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Gloria\Documents\Archivos Cintandina\INFORMES 2020\Documentos McLarens Abril 9-2021\"/>
    </mc:Choice>
  </mc:AlternateContent>
  <xr:revisionPtr revIDLastSave="0" documentId="8_{C413CE0C-50A4-484E-B6D2-DA2BE395CE0F}" xr6:coauthVersionLast="45" xr6:coauthVersionMax="45" xr10:uidLastSave="{00000000-0000-0000-0000-000000000000}"/>
  <bookViews>
    <workbookView xWindow="-120" yWindow="-120" windowWidth="20730" windowHeight="11160"/>
  </bookViews>
  <sheets>
    <sheet name="Resumen Hot Melt" sheetId="2" r:id="rId1"/>
    <sheet name="Informe Final resumen ventas " sheetId="1" r:id="rId2"/>
    <sheet name="Comportamiento Mt2 año 2018" sheetId="3" r:id="rId3"/>
    <sheet name="Vtas Hot Melt Detalle año 2018" sheetId="4" r:id="rId4"/>
    <sheet name="Comportamiento Mt2 año 2019" sheetId="6" r:id="rId5"/>
    <sheet name="Ventas Hot Melt Detalle 2019" sheetId="7" r:id="rId6"/>
    <sheet name="Comportamiento Mt2 2020" sheetId="8" r:id="rId7"/>
    <sheet name="Ventas Hot Melt año 2020" sheetId="9" r:id="rId8"/>
    <sheet name="Comportamiento Ventas 2021" sheetId="10" r:id="rId9"/>
    <sheet name="Ventas Hot Melt año 2021" sheetId="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7" hidden="1">'Ventas Hot Melt año 2020'!$A$2:$BH$397</definedName>
    <definedName name="_xlnm._FilterDatabase" localSheetId="9" hidden="1">'Ventas Hot Melt año 2021'!$A$2:$M$129</definedName>
    <definedName name="_xlnm._FilterDatabase" localSheetId="5" hidden="1">'Ventas Hot Melt Detalle 2019'!$A$1:$BG$384</definedName>
    <definedName name="_xlnm._FilterDatabase" localSheetId="3" hidden="1">'Vtas Hot Melt Detalle año 2018'!$A$1:$BG$313</definedName>
  </definedNames>
  <calcPr calcId="191029"/>
  <pivotCaches>
    <pivotCache cacheId="0" r:id="rId17"/>
    <pivotCache cacheId="1" r:id="rId18"/>
    <pivotCache cacheId="2" r:id="rId19"/>
    <pivotCache cacheId="3" r:id="rId2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90" i="7" l="1"/>
  <c r="H391" i="7"/>
  <c r="H392" i="7"/>
  <c r="H393" i="7"/>
  <c r="H394" i="7"/>
  <c r="H395" i="7"/>
  <c r="H396" i="7"/>
  <c r="H397" i="7"/>
  <c r="H398" i="7"/>
  <c r="H399" i="7"/>
  <c r="H400" i="7"/>
  <c r="H389" i="7"/>
  <c r="G401" i="7"/>
  <c r="AH398" i="9"/>
  <c r="AF398" i="9"/>
  <c r="AD398" i="9"/>
  <c r="AB398" i="9"/>
  <c r="Z398" i="9"/>
  <c r="X398" i="9"/>
  <c r="V398" i="9"/>
  <c r="T398" i="9"/>
  <c r="R398" i="9"/>
  <c r="P398" i="9"/>
  <c r="N398" i="9"/>
  <c r="L398" i="9"/>
  <c r="D390" i="7"/>
  <c r="D391" i="7"/>
  <c r="D392" i="7"/>
  <c r="D393" i="7"/>
  <c r="D394" i="7"/>
  <c r="D395" i="7"/>
  <c r="D396" i="7"/>
  <c r="D397" i="7"/>
  <c r="D398" i="7"/>
  <c r="D399" i="7"/>
  <c r="D400" i="7"/>
  <c r="D389" i="7"/>
  <c r="C401" i="7"/>
  <c r="AG315" i="4"/>
  <c r="AE315" i="4"/>
  <c r="AC315" i="4"/>
  <c r="AA315" i="4"/>
  <c r="Y315" i="4"/>
  <c r="W315" i="4"/>
  <c r="U315" i="4"/>
  <c r="S315" i="4"/>
  <c r="Q315" i="4"/>
  <c r="O315" i="4"/>
  <c r="M315" i="4"/>
  <c r="K315" i="4"/>
  <c r="F390" i="7"/>
  <c r="F394" i="7"/>
  <c r="F398" i="7"/>
  <c r="E401" i="7"/>
  <c r="F39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AG385" i="7"/>
  <c r="AE385" i="7"/>
  <c r="AC385" i="7"/>
  <c r="AA385" i="7"/>
  <c r="Y385" i="7"/>
  <c r="W385" i="7"/>
  <c r="U385" i="7"/>
  <c r="S385" i="7"/>
  <c r="Q385" i="7"/>
  <c r="O385" i="7"/>
  <c r="M385" i="7"/>
  <c r="K385" i="7"/>
  <c r="E8" i="1"/>
  <c r="E7" i="1"/>
  <c r="R129" i="11"/>
  <c r="Q129" i="11"/>
  <c r="H129" i="11"/>
  <c r="N129" i="11"/>
  <c r="P129" i="11"/>
  <c r="G129" i="11"/>
  <c r="R128" i="11"/>
  <c r="Q128" i="11"/>
  <c r="H128" i="11"/>
  <c r="N128" i="11"/>
  <c r="G128" i="11"/>
  <c r="R127" i="11"/>
  <c r="Q127" i="11"/>
  <c r="H127" i="11"/>
  <c r="O127" i="11"/>
  <c r="G127" i="11"/>
  <c r="R126" i="11"/>
  <c r="Q126" i="11"/>
  <c r="H126" i="11"/>
  <c r="O126" i="11"/>
  <c r="G126" i="11"/>
  <c r="R125" i="11"/>
  <c r="Q125" i="11"/>
  <c r="H125" i="11"/>
  <c r="N125" i="11"/>
  <c r="G125" i="11"/>
  <c r="R124" i="11"/>
  <c r="Q124" i="11"/>
  <c r="H124" i="11"/>
  <c r="N124" i="11"/>
  <c r="G124" i="11"/>
  <c r="R123" i="11"/>
  <c r="Q123" i="11"/>
  <c r="H123" i="11"/>
  <c r="O123" i="11"/>
  <c r="G123" i="11"/>
  <c r="R122" i="11"/>
  <c r="Q122" i="11"/>
  <c r="H122" i="11"/>
  <c r="O122" i="11"/>
  <c r="G122" i="11"/>
  <c r="R121" i="11"/>
  <c r="Q121" i="11"/>
  <c r="H121" i="11"/>
  <c r="N121" i="11"/>
  <c r="P121" i="11"/>
  <c r="G121" i="11"/>
  <c r="R120" i="11"/>
  <c r="Q120" i="11"/>
  <c r="H120" i="11"/>
  <c r="N120" i="11"/>
  <c r="G120" i="11"/>
  <c r="R119" i="11"/>
  <c r="Q119" i="11"/>
  <c r="H119" i="11"/>
  <c r="O119" i="11"/>
  <c r="G119" i="11"/>
  <c r="R118" i="11"/>
  <c r="Q118" i="11"/>
  <c r="H118" i="11"/>
  <c r="O118" i="11"/>
  <c r="G118" i="11"/>
  <c r="R117" i="11"/>
  <c r="Q117" i="11"/>
  <c r="H117" i="11"/>
  <c r="N117" i="11"/>
  <c r="G117" i="11"/>
  <c r="R116" i="11"/>
  <c r="Q116" i="11"/>
  <c r="H116" i="11"/>
  <c r="N116" i="11"/>
  <c r="G116" i="11"/>
  <c r="R115" i="11"/>
  <c r="Q115" i="11"/>
  <c r="H115" i="11"/>
  <c r="N115" i="11"/>
  <c r="G115" i="11"/>
  <c r="R114" i="11"/>
  <c r="Q114" i="11"/>
  <c r="H114" i="11"/>
  <c r="O114" i="11"/>
  <c r="G114" i="11"/>
  <c r="R113" i="11"/>
  <c r="Q113" i="11"/>
  <c r="H113" i="11"/>
  <c r="N113" i="11"/>
  <c r="P113" i="11"/>
  <c r="G113" i="11"/>
  <c r="R112" i="11"/>
  <c r="Q112" i="11"/>
  <c r="H112" i="11"/>
  <c r="N112" i="11"/>
  <c r="G112" i="11"/>
  <c r="R111" i="11"/>
  <c r="Q111" i="11"/>
  <c r="H111" i="11"/>
  <c r="N111" i="11"/>
  <c r="G111" i="11"/>
  <c r="R110" i="11"/>
  <c r="Q110" i="11"/>
  <c r="H110" i="11"/>
  <c r="O110" i="11"/>
  <c r="G110" i="11"/>
  <c r="R109" i="11"/>
  <c r="Q109" i="11"/>
  <c r="H109" i="11"/>
  <c r="N109" i="11"/>
  <c r="G109" i="11"/>
  <c r="R108" i="11"/>
  <c r="Q108" i="11"/>
  <c r="H108" i="11"/>
  <c r="N108" i="11"/>
  <c r="G108" i="11"/>
  <c r="R107" i="11"/>
  <c r="Q107" i="11"/>
  <c r="H107" i="11"/>
  <c r="N107" i="11"/>
  <c r="G107" i="11"/>
  <c r="R106" i="11"/>
  <c r="Q106" i="11"/>
  <c r="H106" i="11"/>
  <c r="O106" i="11"/>
  <c r="G106" i="11"/>
  <c r="R105" i="11"/>
  <c r="Q105" i="11"/>
  <c r="H105" i="11"/>
  <c r="N105" i="11"/>
  <c r="P105" i="11"/>
  <c r="G105" i="11"/>
  <c r="R104" i="11"/>
  <c r="Q104" i="11"/>
  <c r="H104" i="11"/>
  <c r="N104" i="11"/>
  <c r="G104" i="11"/>
  <c r="R103" i="11"/>
  <c r="Q103" i="11"/>
  <c r="H103" i="11"/>
  <c r="O103" i="11"/>
  <c r="G103" i="11"/>
  <c r="R102" i="11"/>
  <c r="Q102" i="11"/>
  <c r="H102" i="11"/>
  <c r="O102" i="11"/>
  <c r="G102" i="11"/>
  <c r="R101" i="11"/>
  <c r="Q101" i="11"/>
  <c r="H101" i="11"/>
  <c r="N101" i="11"/>
  <c r="G101" i="11"/>
  <c r="R100" i="11"/>
  <c r="Q100" i="11"/>
  <c r="H100" i="11"/>
  <c r="N100" i="11"/>
  <c r="G100" i="11"/>
  <c r="R99" i="11"/>
  <c r="Q99" i="11"/>
  <c r="H99" i="11"/>
  <c r="N99" i="11"/>
  <c r="G99" i="11"/>
  <c r="R98" i="11"/>
  <c r="Q98" i="11"/>
  <c r="H98" i="11"/>
  <c r="O98" i="11"/>
  <c r="G98" i="11"/>
  <c r="R97" i="11"/>
  <c r="Q97" i="11"/>
  <c r="H97" i="11"/>
  <c r="N97" i="11"/>
  <c r="G97" i="11"/>
  <c r="R96" i="11"/>
  <c r="Q96" i="11"/>
  <c r="H96" i="11"/>
  <c r="N96" i="11"/>
  <c r="G96" i="11"/>
  <c r="R95" i="11"/>
  <c r="Q95" i="11"/>
  <c r="H95" i="11"/>
  <c r="N95" i="11"/>
  <c r="G95" i="11"/>
  <c r="R94" i="11"/>
  <c r="Q94" i="11"/>
  <c r="H94" i="11"/>
  <c r="O94" i="11"/>
  <c r="G94" i="11"/>
  <c r="R93" i="11"/>
  <c r="Q93" i="11"/>
  <c r="H93" i="11"/>
  <c r="N93" i="11"/>
  <c r="G93" i="11"/>
  <c r="R92" i="11"/>
  <c r="Q92" i="11"/>
  <c r="H92" i="11"/>
  <c r="N92" i="11"/>
  <c r="G92" i="11"/>
  <c r="R91" i="11"/>
  <c r="Q91" i="11"/>
  <c r="H91" i="11"/>
  <c r="N91" i="11"/>
  <c r="G91" i="11"/>
  <c r="R90" i="11"/>
  <c r="Q90" i="11"/>
  <c r="H90" i="11"/>
  <c r="O90" i="11"/>
  <c r="G90" i="11"/>
  <c r="R89" i="11"/>
  <c r="Q89" i="11"/>
  <c r="H89" i="11"/>
  <c r="N89" i="11"/>
  <c r="P89" i="11"/>
  <c r="G89" i="11"/>
  <c r="R88" i="11"/>
  <c r="Q88" i="11"/>
  <c r="H88" i="11"/>
  <c r="O88" i="11"/>
  <c r="G88" i="11"/>
  <c r="R87" i="11"/>
  <c r="Q87" i="11"/>
  <c r="H87" i="11"/>
  <c r="N87" i="11"/>
  <c r="G87" i="11"/>
  <c r="R86" i="11"/>
  <c r="Q86" i="11"/>
  <c r="H86" i="11"/>
  <c r="O86" i="11"/>
  <c r="R85" i="11"/>
  <c r="Q85" i="11"/>
  <c r="H85" i="11"/>
  <c r="N85" i="11"/>
  <c r="P85" i="11"/>
  <c r="G85" i="11"/>
  <c r="R84" i="11"/>
  <c r="Q84" i="11"/>
  <c r="H84" i="11"/>
  <c r="O84" i="11"/>
  <c r="G84" i="11"/>
  <c r="R83" i="11"/>
  <c r="Q83" i="11"/>
  <c r="H83" i="11"/>
  <c r="O83" i="11"/>
  <c r="G83" i="11"/>
  <c r="R82" i="11"/>
  <c r="Q82" i="11"/>
  <c r="H82" i="11"/>
  <c r="N82" i="11"/>
  <c r="G82" i="11"/>
  <c r="R81" i="11"/>
  <c r="Q81" i="11"/>
  <c r="H81" i="11"/>
  <c r="O81" i="11"/>
  <c r="P81" i="11"/>
  <c r="G81" i="11"/>
  <c r="R80" i="11"/>
  <c r="Q80" i="11"/>
  <c r="H80" i="11"/>
  <c r="O80" i="11"/>
  <c r="P80" i="11"/>
  <c r="G80" i="11"/>
  <c r="R79" i="11"/>
  <c r="Q79" i="11"/>
  <c r="H79" i="11"/>
  <c r="O79" i="11"/>
  <c r="G79" i="11"/>
  <c r="R78" i="11"/>
  <c r="Q78" i="11"/>
  <c r="H78" i="11"/>
  <c r="N78" i="11"/>
  <c r="G78" i="11"/>
  <c r="R77" i="11"/>
  <c r="Q77" i="11"/>
  <c r="H77" i="11"/>
  <c r="O77" i="11"/>
  <c r="G77" i="11"/>
  <c r="R76" i="11"/>
  <c r="Q76" i="11"/>
  <c r="H76" i="11"/>
  <c r="O76" i="11"/>
  <c r="G76" i="11"/>
  <c r="R75" i="11"/>
  <c r="Q75" i="11"/>
  <c r="H75" i="11"/>
  <c r="O75" i="11"/>
  <c r="G75" i="11"/>
  <c r="R74" i="11"/>
  <c r="Q74" i="11"/>
  <c r="H74" i="11"/>
  <c r="N74" i="11"/>
  <c r="G74" i="11"/>
  <c r="R73" i="11"/>
  <c r="Q73" i="11"/>
  <c r="H73" i="11"/>
  <c r="N73" i="11"/>
  <c r="P73" i="11"/>
  <c r="G73" i="11"/>
  <c r="R72" i="11"/>
  <c r="Q72" i="11"/>
  <c r="H72" i="11"/>
  <c r="O72" i="11"/>
  <c r="G72" i="11"/>
  <c r="R71" i="11"/>
  <c r="Q71" i="11"/>
  <c r="H71" i="11"/>
  <c r="O71" i="11"/>
  <c r="G71" i="11"/>
  <c r="R70" i="11"/>
  <c r="Q70" i="11"/>
  <c r="H70" i="11"/>
  <c r="N70" i="11"/>
  <c r="G70" i="11"/>
  <c r="R69" i="11"/>
  <c r="Q69" i="11"/>
  <c r="H69" i="11"/>
  <c r="O69" i="11"/>
  <c r="G69" i="11"/>
  <c r="R68" i="11"/>
  <c r="Q68" i="11"/>
  <c r="H68" i="11"/>
  <c r="N68" i="11"/>
  <c r="P68" i="11"/>
  <c r="G68" i="11"/>
  <c r="R67" i="11"/>
  <c r="Q67" i="11"/>
  <c r="H67" i="11"/>
  <c r="N67" i="11"/>
  <c r="G67" i="11"/>
  <c r="R66" i="11"/>
  <c r="Q66" i="11"/>
  <c r="H66" i="11"/>
  <c r="N66" i="11"/>
  <c r="R65" i="11"/>
  <c r="Q65" i="11"/>
  <c r="H65" i="11"/>
  <c r="O65" i="11"/>
  <c r="R64" i="11"/>
  <c r="Q64" i="11"/>
  <c r="H64" i="11"/>
  <c r="R63" i="11"/>
  <c r="Q63" i="11"/>
  <c r="H63" i="11"/>
  <c r="O63" i="11"/>
  <c r="R62" i="11"/>
  <c r="Q62" i="11"/>
  <c r="H62" i="11"/>
  <c r="R61" i="11"/>
  <c r="Q61" i="11"/>
  <c r="H61" i="11"/>
  <c r="O61" i="11"/>
  <c r="R60" i="11"/>
  <c r="Q60" i="11"/>
  <c r="H60" i="11"/>
  <c r="R59" i="11"/>
  <c r="Q59" i="11"/>
  <c r="H59" i="11"/>
  <c r="O59" i="11"/>
  <c r="R58" i="11"/>
  <c r="Q58" i="11"/>
  <c r="H58" i="11"/>
  <c r="R57" i="11"/>
  <c r="Q57" i="11"/>
  <c r="H57" i="11"/>
  <c r="O57" i="11"/>
  <c r="R56" i="11"/>
  <c r="Q56" i="11"/>
  <c r="H56" i="11"/>
  <c r="R55" i="11"/>
  <c r="Q55" i="11"/>
  <c r="H55" i="11"/>
  <c r="O55" i="11"/>
  <c r="R54" i="11"/>
  <c r="Q54" i="11"/>
  <c r="H54" i="11"/>
  <c r="R53" i="11"/>
  <c r="Q53" i="11"/>
  <c r="H53" i="11"/>
  <c r="O53" i="11"/>
  <c r="R52" i="11"/>
  <c r="Q52" i="11"/>
  <c r="H52" i="11"/>
  <c r="R51" i="11"/>
  <c r="Q51" i="11"/>
  <c r="H51" i="11"/>
  <c r="O51" i="11"/>
  <c r="R50" i="11"/>
  <c r="Q50" i="11"/>
  <c r="H50" i="11"/>
  <c r="G50" i="11"/>
  <c r="R49" i="11"/>
  <c r="Q49" i="11"/>
  <c r="H49" i="11"/>
  <c r="N49" i="11"/>
  <c r="P49" i="11"/>
  <c r="G49" i="11"/>
  <c r="R48" i="11"/>
  <c r="Q48" i="11"/>
  <c r="H48" i="11"/>
  <c r="O48" i="11"/>
  <c r="G48" i="11"/>
  <c r="R47" i="11"/>
  <c r="Q47" i="11"/>
  <c r="H47" i="11"/>
  <c r="O47" i="11"/>
  <c r="G47" i="11"/>
  <c r="R46" i="11"/>
  <c r="Q46" i="11"/>
  <c r="H46" i="11"/>
  <c r="G46" i="11"/>
  <c r="R45" i="11"/>
  <c r="Q45" i="11"/>
  <c r="H45" i="11"/>
  <c r="O45" i="11"/>
  <c r="G45" i="11"/>
  <c r="R44" i="11"/>
  <c r="Q44" i="11"/>
  <c r="H44" i="11"/>
  <c r="O44" i="11"/>
  <c r="G44" i="11"/>
  <c r="R43" i="11"/>
  <c r="Q43" i="11"/>
  <c r="H43" i="11"/>
  <c r="O43" i="11"/>
  <c r="G43" i="11"/>
  <c r="R42" i="11"/>
  <c r="Q42" i="11"/>
  <c r="H42" i="11"/>
  <c r="G42" i="11"/>
  <c r="R41" i="11"/>
  <c r="Q41" i="11"/>
  <c r="H41" i="11"/>
  <c r="N41" i="11"/>
  <c r="G41" i="11"/>
  <c r="R40" i="11"/>
  <c r="Q40" i="11"/>
  <c r="H40" i="11"/>
  <c r="O40" i="11"/>
  <c r="G40" i="11"/>
  <c r="R39" i="11"/>
  <c r="Q39" i="11"/>
  <c r="H39" i="11"/>
  <c r="O39" i="11"/>
  <c r="G39" i="11"/>
  <c r="R38" i="11"/>
  <c r="Q38" i="11"/>
  <c r="H38" i="11"/>
  <c r="G38" i="11"/>
  <c r="R37" i="11"/>
  <c r="Q37" i="11"/>
  <c r="H37" i="11"/>
  <c r="O37" i="11"/>
  <c r="G37" i="11"/>
  <c r="R36" i="11"/>
  <c r="Q36" i="11"/>
  <c r="H36" i="11"/>
  <c r="N36" i="11"/>
  <c r="G36" i="11"/>
  <c r="R35" i="11"/>
  <c r="Q35" i="11"/>
  <c r="H35" i="11"/>
  <c r="O35" i="11"/>
  <c r="G35" i="11"/>
  <c r="R34" i="11"/>
  <c r="Q34" i="11"/>
  <c r="H34" i="11"/>
  <c r="G34" i="11"/>
  <c r="R33" i="11"/>
  <c r="Q33" i="11"/>
  <c r="H33" i="11"/>
  <c r="O33" i="11"/>
  <c r="G33" i="11"/>
  <c r="R32" i="11"/>
  <c r="Q32" i="11"/>
  <c r="O32" i="11"/>
  <c r="H32" i="11"/>
  <c r="N32" i="11"/>
  <c r="G32" i="11"/>
  <c r="R31" i="11"/>
  <c r="Q31" i="11"/>
  <c r="H31" i="11"/>
  <c r="O31" i="11"/>
  <c r="G31" i="11"/>
  <c r="R30" i="11"/>
  <c r="Q30" i="11"/>
  <c r="H30" i="11"/>
  <c r="G30" i="11"/>
  <c r="R29" i="11"/>
  <c r="Q29" i="11"/>
  <c r="N29" i="11"/>
  <c r="H29" i="11"/>
  <c r="O29" i="11"/>
  <c r="G29" i="11"/>
  <c r="R28" i="11"/>
  <c r="Q28" i="11"/>
  <c r="O28" i="11"/>
  <c r="N28" i="11"/>
  <c r="H28" i="11"/>
  <c r="G28" i="11"/>
  <c r="R27" i="11"/>
  <c r="Q27" i="11"/>
  <c r="H27" i="11"/>
  <c r="O27" i="11"/>
  <c r="G27" i="11"/>
  <c r="R26" i="11"/>
  <c r="Q26" i="11"/>
  <c r="H26" i="11"/>
  <c r="G26" i="11"/>
  <c r="R25" i="11"/>
  <c r="Q25" i="11"/>
  <c r="H25" i="11"/>
  <c r="O25" i="11"/>
  <c r="G25" i="11"/>
  <c r="R24" i="11"/>
  <c r="Q24" i="11"/>
  <c r="H24" i="11"/>
  <c r="O24" i="11"/>
  <c r="G24" i="11"/>
  <c r="R23" i="11"/>
  <c r="Q23" i="11"/>
  <c r="H23" i="11"/>
  <c r="O23" i="11"/>
  <c r="G23" i="11"/>
  <c r="R22" i="11"/>
  <c r="Q22" i="11"/>
  <c r="H22" i="11"/>
  <c r="G22" i="11"/>
  <c r="R21" i="11"/>
  <c r="Q21" i="11"/>
  <c r="O21" i="11"/>
  <c r="N21" i="11"/>
  <c r="G21" i="11"/>
  <c r="R20" i="11"/>
  <c r="Q20" i="11"/>
  <c r="H20" i="11"/>
  <c r="O20" i="11"/>
  <c r="G20" i="11"/>
  <c r="R19" i="11"/>
  <c r="Q19" i="11"/>
  <c r="H19" i="11"/>
  <c r="O19" i="11"/>
  <c r="G19" i="11"/>
  <c r="R18" i="11"/>
  <c r="Q18" i="11"/>
  <c r="H18" i="11"/>
  <c r="N18" i="11"/>
  <c r="G18" i="11"/>
  <c r="R17" i="11"/>
  <c r="Q17" i="11"/>
  <c r="H17" i="11"/>
  <c r="N17" i="11"/>
  <c r="P17" i="11"/>
  <c r="G17" i="11"/>
  <c r="R16" i="11"/>
  <c r="Q16" i="11"/>
  <c r="H16" i="11"/>
  <c r="O16" i="11"/>
  <c r="G16" i="11"/>
  <c r="R15" i="11"/>
  <c r="Q15" i="11"/>
  <c r="H15" i="11"/>
  <c r="O15" i="11"/>
  <c r="G15" i="11"/>
  <c r="R14" i="11"/>
  <c r="Q14" i="11"/>
  <c r="H14" i="11"/>
  <c r="N14" i="11"/>
  <c r="G14" i="11"/>
  <c r="R13" i="11"/>
  <c r="Q13" i="11"/>
  <c r="H13" i="11"/>
  <c r="O13" i="11"/>
  <c r="G13" i="11"/>
  <c r="R12" i="11"/>
  <c r="Q12" i="11"/>
  <c r="H12" i="11"/>
  <c r="O12" i="11"/>
  <c r="G12" i="11"/>
  <c r="R11" i="11"/>
  <c r="Q11" i="11"/>
  <c r="H11" i="11"/>
  <c r="O11" i="11"/>
  <c r="G11" i="11"/>
  <c r="R10" i="11"/>
  <c r="Q10" i="11"/>
  <c r="H10" i="11"/>
  <c r="N10" i="11"/>
  <c r="G10" i="11"/>
  <c r="R9" i="11"/>
  <c r="Q9" i="11"/>
  <c r="H9" i="11"/>
  <c r="N9" i="11"/>
  <c r="P9" i="11"/>
  <c r="G9" i="11"/>
  <c r="R8" i="11"/>
  <c r="Q8" i="11"/>
  <c r="H8" i="11"/>
  <c r="O8" i="11"/>
  <c r="G8" i="11"/>
  <c r="R7" i="11"/>
  <c r="Q7" i="11"/>
  <c r="H7" i="11"/>
  <c r="O7" i="11"/>
  <c r="G7" i="11"/>
  <c r="R6" i="11"/>
  <c r="Q6" i="11"/>
  <c r="H6" i="11"/>
  <c r="N6" i="11"/>
  <c r="G6" i="11"/>
  <c r="R5" i="11"/>
  <c r="Q5" i="11"/>
  <c r="H5" i="11"/>
  <c r="O5" i="11"/>
  <c r="G5" i="11"/>
  <c r="R4" i="11"/>
  <c r="Q4" i="11"/>
  <c r="H4" i="11"/>
  <c r="O4" i="11"/>
  <c r="G4" i="11"/>
  <c r="R3" i="11"/>
  <c r="Q3" i="11"/>
  <c r="H3" i="11"/>
  <c r="O3" i="11"/>
  <c r="G3" i="11"/>
  <c r="BJ397" i="9"/>
  <c r="BI397" i="9"/>
  <c r="BJ396" i="9"/>
  <c r="BI396" i="9"/>
  <c r="N396" i="9"/>
  <c r="L396" i="9"/>
  <c r="L397" i="9"/>
  <c r="BI395" i="9"/>
  <c r="G395" i="9"/>
  <c r="AQ395" i="9"/>
  <c r="BI394" i="9"/>
  <c r="G394" i="9"/>
  <c r="AS394" i="9"/>
  <c r="F394" i="9"/>
  <c r="H394" i="9"/>
  <c r="BI393" i="9"/>
  <c r="G393" i="9"/>
  <c r="AS393" i="9"/>
  <c r="F393" i="9"/>
  <c r="H393" i="9"/>
  <c r="BI392" i="9"/>
  <c r="G392" i="9"/>
  <c r="AS392" i="9"/>
  <c r="F392" i="9"/>
  <c r="H392" i="9"/>
  <c r="BI391" i="9"/>
  <c r="G391" i="9"/>
  <c r="AS391" i="9"/>
  <c r="F391" i="9"/>
  <c r="H391" i="9"/>
  <c r="BI390" i="9"/>
  <c r="G390" i="9"/>
  <c r="AT390" i="9"/>
  <c r="F390" i="9"/>
  <c r="H390" i="9"/>
  <c r="BI389" i="9"/>
  <c r="G389" i="9"/>
  <c r="AS389" i="9"/>
  <c r="F389" i="9"/>
  <c r="H389" i="9"/>
  <c r="BI388" i="9"/>
  <c r="G388" i="9"/>
  <c r="AT388" i="9"/>
  <c r="F388" i="9"/>
  <c r="H388" i="9"/>
  <c r="BI387" i="9"/>
  <c r="G387" i="9"/>
  <c r="AT387" i="9"/>
  <c r="F387" i="9"/>
  <c r="H387" i="9"/>
  <c r="BI386" i="9"/>
  <c r="G386" i="9"/>
  <c r="AS386" i="9"/>
  <c r="BF386" i="9"/>
  <c r="F386" i="9"/>
  <c r="H386" i="9"/>
  <c r="BI385" i="9"/>
  <c r="G385" i="9"/>
  <c r="AS385" i="9"/>
  <c r="BF385" i="9"/>
  <c r="F385" i="9"/>
  <c r="H385" i="9"/>
  <c r="BI384" i="9"/>
  <c r="G384" i="9"/>
  <c r="AS384" i="9"/>
  <c r="F384" i="9"/>
  <c r="H384" i="9"/>
  <c r="BI383" i="9"/>
  <c r="G383" i="9"/>
  <c r="F383" i="9"/>
  <c r="H383" i="9"/>
  <c r="BI382" i="9"/>
  <c r="G382" i="9"/>
  <c r="AN382" i="9"/>
  <c r="BA382" i="9"/>
  <c r="F382" i="9"/>
  <c r="H382" i="9"/>
  <c r="BI381" i="9"/>
  <c r="G381" i="9"/>
  <c r="AN381" i="9"/>
  <c r="F381" i="9"/>
  <c r="H381" i="9"/>
  <c r="BI380" i="9"/>
  <c r="G380" i="9"/>
  <c r="AN380" i="9"/>
  <c r="F380" i="9"/>
  <c r="H380" i="9"/>
  <c r="BI379" i="9"/>
  <c r="G379" i="9"/>
  <c r="AS379" i="9"/>
  <c r="BF379" i="9"/>
  <c r="F379" i="9"/>
  <c r="H379" i="9"/>
  <c r="BI378" i="9"/>
  <c r="G378" i="9"/>
  <c r="AT378" i="9"/>
  <c r="F378" i="9"/>
  <c r="H378" i="9"/>
  <c r="BI377" i="9"/>
  <c r="G377" i="9"/>
  <c r="AQ377" i="9"/>
  <c r="F377" i="9"/>
  <c r="H377" i="9"/>
  <c r="BI376" i="9"/>
  <c r="G376" i="9"/>
  <c r="F376" i="9"/>
  <c r="H376" i="9"/>
  <c r="BI375" i="9"/>
  <c r="G375" i="9"/>
  <c r="AO375" i="9"/>
  <c r="F375" i="9"/>
  <c r="H375" i="9"/>
  <c r="BI374" i="9"/>
  <c r="G374" i="9"/>
  <c r="AT374" i="9"/>
  <c r="BG374" i="9"/>
  <c r="F374" i="9"/>
  <c r="H374" i="9"/>
  <c r="BI373" i="9"/>
  <c r="G373" i="9"/>
  <c r="AS373" i="9"/>
  <c r="BF373" i="9"/>
  <c r="F373" i="9"/>
  <c r="H373" i="9"/>
  <c r="BI372" i="9"/>
  <c r="G372" i="9"/>
  <c r="AT372" i="9"/>
  <c r="BG372" i="9"/>
  <c r="F372" i="9"/>
  <c r="H372" i="9"/>
  <c r="BI371" i="9"/>
  <c r="G371" i="9"/>
  <c r="AN371" i="9"/>
  <c r="F371" i="9"/>
  <c r="H371" i="9"/>
  <c r="BI370" i="9"/>
  <c r="G370" i="9"/>
  <c r="AT370" i="9"/>
  <c r="BG370" i="9"/>
  <c r="F370" i="9"/>
  <c r="H370" i="9"/>
  <c r="BI369" i="9"/>
  <c r="G369" i="9"/>
  <c r="AN369" i="9"/>
  <c r="F369" i="9"/>
  <c r="H369" i="9"/>
  <c r="BI368" i="9"/>
  <c r="G368" i="9"/>
  <c r="AT368" i="9"/>
  <c r="F368" i="9"/>
  <c r="H368" i="9"/>
  <c r="BI367" i="9"/>
  <c r="G367" i="9"/>
  <c r="AS367" i="9"/>
  <c r="F367" i="9"/>
  <c r="H367" i="9"/>
  <c r="BI366" i="9"/>
  <c r="G366" i="9"/>
  <c r="AT366" i="9"/>
  <c r="F366" i="9"/>
  <c r="H366" i="9"/>
  <c r="BI365" i="9"/>
  <c r="G365" i="9"/>
  <c r="AS365" i="9"/>
  <c r="F365" i="9"/>
  <c r="H365" i="9"/>
  <c r="BI364" i="9"/>
  <c r="G364" i="9"/>
  <c r="AS364" i="9"/>
  <c r="F364" i="9"/>
  <c r="H364" i="9"/>
  <c r="BI363" i="9"/>
  <c r="G363" i="9"/>
  <c r="AP363" i="9"/>
  <c r="BC363" i="9"/>
  <c r="F363" i="9"/>
  <c r="H363" i="9"/>
  <c r="BI362" i="9"/>
  <c r="G362" i="9"/>
  <c r="AS362" i="9"/>
  <c r="F362" i="9"/>
  <c r="H362" i="9"/>
  <c r="BI361" i="9"/>
  <c r="G361" i="9"/>
  <c r="AQ361" i="9"/>
  <c r="BD361" i="9"/>
  <c r="F361" i="9"/>
  <c r="H361" i="9"/>
  <c r="BI360" i="9"/>
  <c r="G360" i="9"/>
  <c r="F360" i="9"/>
  <c r="H360" i="9"/>
  <c r="BI359" i="9"/>
  <c r="G359" i="9"/>
  <c r="AM359" i="9"/>
  <c r="F359" i="9"/>
  <c r="H359" i="9"/>
  <c r="BI358" i="9"/>
  <c r="G358" i="9"/>
  <c r="F358" i="9"/>
  <c r="H358" i="9"/>
  <c r="BI357" i="9"/>
  <c r="G357" i="9"/>
  <c r="F357" i="9"/>
  <c r="H357" i="9"/>
  <c r="BI356" i="9"/>
  <c r="G356" i="9"/>
  <c r="AQ356" i="9"/>
  <c r="F356" i="9"/>
  <c r="H356" i="9"/>
  <c r="BI355" i="9"/>
  <c r="G355" i="9"/>
  <c r="F355" i="9"/>
  <c r="H355" i="9"/>
  <c r="BI354" i="9"/>
  <c r="G354" i="9"/>
  <c r="F354" i="9"/>
  <c r="H354" i="9"/>
  <c r="BI353" i="9"/>
  <c r="G353" i="9"/>
  <c r="AQ353" i="9"/>
  <c r="BD353" i="9"/>
  <c r="F353" i="9"/>
  <c r="H353" i="9"/>
  <c r="BI352" i="9"/>
  <c r="G352" i="9"/>
  <c r="AP352" i="9"/>
  <c r="F352" i="9"/>
  <c r="H352" i="9"/>
  <c r="BI351" i="9"/>
  <c r="G351" i="9"/>
  <c r="AP351" i="9"/>
  <c r="F351" i="9"/>
  <c r="H351" i="9"/>
  <c r="BI350" i="9"/>
  <c r="G350" i="9"/>
  <c r="AP350" i="9"/>
  <c r="F350" i="9"/>
  <c r="H350" i="9"/>
  <c r="BI349" i="9"/>
  <c r="G349" i="9"/>
  <c r="AP349" i="9"/>
  <c r="F349" i="9"/>
  <c r="H349" i="9"/>
  <c r="BI348" i="9"/>
  <c r="G348" i="9"/>
  <c r="F348" i="9"/>
  <c r="H348" i="9"/>
  <c r="BI347" i="9"/>
  <c r="G347" i="9"/>
  <c r="F347" i="9"/>
  <c r="H347" i="9"/>
  <c r="BI346" i="9"/>
  <c r="G346" i="9"/>
  <c r="AQ346" i="9"/>
  <c r="F346" i="9"/>
  <c r="H346" i="9"/>
  <c r="BI345" i="9"/>
  <c r="AN345" i="9"/>
  <c r="G345" i="9"/>
  <c r="AO345" i="9"/>
  <c r="F345" i="9"/>
  <c r="H345" i="9"/>
  <c r="BI344" i="9"/>
  <c r="G344" i="9"/>
  <c r="F344" i="9"/>
  <c r="H344" i="9"/>
  <c r="BI343" i="9"/>
  <c r="G343" i="9"/>
  <c r="AS343" i="9"/>
  <c r="F343" i="9"/>
  <c r="H343" i="9"/>
  <c r="BI342" i="9"/>
  <c r="G342" i="9"/>
  <c r="F342" i="9"/>
  <c r="H342" i="9"/>
  <c r="BI341" i="9"/>
  <c r="G341" i="9"/>
  <c r="F341" i="9"/>
  <c r="H341" i="9"/>
  <c r="BI340" i="9"/>
  <c r="G340" i="9"/>
  <c r="AJ340" i="9"/>
  <c r="F340" i="9"/>
  <c r="H340" i="9"/>
  <c r="BI339" i="9"/>
  <c r="G339" i="9"/>
  <c r="F339" i="9"/>
  <c r="H339" i="9"/>
  <c r="BI338" i="9"/>
  <c r="G338" i="9"/>
  <c r="AM338" i="9"/>
  <c r="F338" i="9"/>
  <c r="H338" i="9"/>
  <c r="BI337" i="9"/>
  <c r="G337" i="9"/>
  <c r="F337" i="9"/>
  <c r="H337" i="9"/>
  <c r="BI336" i="9"/>
  <c r="G336" i="9"/>
  <c r="F336" i="9"/>
  <c r="BI335" i="9"/>
  <c r="G335" i="9"/>
  <c r="AN335" i="9"/>
  <c r="F335" i="9"/>
  <c r="BI334" i="9"/>
  <c r="G334" i="9"/>
  <c r="F334" i="9"/>
  <c r="H334" i="9"/>
  <c r="BI333" i="9"/>
  <c r="G333" i="9"/>
  <c r="F333" i="9"/>
  <c r="H333" i="9"/>
  <c r="BI332" i="9"/>
  <c r="G332" i="9"/>
  <c r="F332" i="9"/>
  <c r="H332" i="9"/>
  <c r="BI331" i="9"/>
  <c r="G331" i="9"/>
  <c r="AJ331" i="9"/>
  <c r="AW331" i="9"/>
  <c r="F331" i="9"/>
  <c r="H331" i="9"/>
  <c r="BI330" i="9"/>
  <c r="G330" i="9"/>
  <c r="F330" i="9"/>
  <c r="H330" i="9"/>
  <c r="BI329" i="9"/>
  <c r="G329" i="9"/>
  <c r="AS329" i="9"/>
  <c r="F329" i="9"/>
  <c r="H329" i="9"/>
  <c r="BI328" i="9"/>
  <c r="G328" i="9"/>
  <c r="F328" i="9"/>
  <c r="H328" i="9"/>
  <c r="BI327" i="9"/>
  <c r="G327" i="9"/>
  <c r="AO327" i="9"/>
  <c r="F327" i="9"/>
  <c r="H327" i="9"/>
  <c r="BI326" i="9"/>
  <c r="G326" i="9"/>
  <c r="AI326" i="9"/>
  <c r="AV326" i="9"/>
  <c r="F326" i="9"/>
  <c r="H326" i="9"/>
  <c r="BI325" i="9"/>
  <c r="G325" i="9"/>
  <c r="AM325" i="9"/>
  <c r="F325" i="9"/>
  <c r="H325" i="9"/>
  <c r="BI324" i="9"/>
  <c r="G324" i="9"/>
  <c r="AN324" i="9"/>
  <c r="F324" i="9"/>
  <c r="H324" i="9"/>
  <c r="BI323" i="9"/>
  <c r="G323" i="9"/>
  <c r="F323" i="9"/>
  <c r="H323" i="9"/>
  <c r="BI322" i="9"/>
  <c r="G322" i="9"/>
  <c r="F322" i="9"/>
  <c r="BI321" i="9"/>
  <c r="G321" i="9"/>
  <c r="F321" i="9"/>
  <c r="H321" i="9"/>
  <c r="BI320" i="9"/>
  <c r="AM320" i="9"/>
  <c r="G320" i="9"/>
  <c r="AS320" i="9"/>
  <c r="F320" i="9"/>
  <c r="H320" i="9"/>
  <c r="BI319" i="9"/>
  <c r="G319" i="9"/>
  <c r="AS319" i="9"/>
  <c r="F319" i="9"/>
  <c r="H319" i="9"/>
  <c r="BI318" i="9"/>
  <c r="G318" i="9"/>
  <c r="AQ318" i="9"/>
  <c r="F318" i="9"/>
  <c r="H318" i="9"/>
  <c r="BI317" i="9"/>
  <c r="G317" i="9"/>
  <c r="AN317" i="9"/>
  <c r="F317" i="9"/>
  <c r="H317" i="9"/>
  <c r="BI316" i="9"/>
  <c r="G316" i="9"/>
  <c r="F316" i="9"/>
  <c r="H316" i="9"/>
  <c r="BI315" i="9"/>
  <c r="G315" i="9"/>
  <c r="AR315" i="9"/>
  <c r="F315" i="9"/>
  <c r="H315" i="9"/>
  <c r="BI314" i="9"/>
  <c r="G314" i="9"/>
  <c r="F314" i="9"/>
  <c r="H314" i="9"/>
  <c r="BI313" i="9"/>
  <c r="G313" i="9"/>
  <c r="AQ313" i="9"/>
  <c r="F313" i="9"/>
  <c r="H313" i="9"/>
  <c r="BI312" i="9"/>
  <c r="G312" i="9"/>
  <c r="AQ312" i="9"/>
  <c r="F312" i="9"/>
  <c r="H312" i="9"/>
  <c r="BI311" i="9"/>
  <c r="G311" i="9"/>
  <c r="AQ311" i="9"/>
  <c r="F311" i="9"/>
  <c r="H311" i="9"/>
  <c r="BI310" i="9"/>
  <c r="AP310" i="9"/>
  <c r="G310" i="9"/>
  <c r="AJ310" i="9"/>
  <c r="AW310" i="9"/>
  <c r="F310" i="9"/>
  <c r="H310" i="9"/>
  <c r="BI309" i="9"/>
  <c r="AL309" i="9"/>
  <c r="G309" i="9"/>
  <c r="AQ309" i="9"/>
  <c r="F309" i="9"/>
  <c r="H309" i="9"/>
  <c r="BI308" i="9"/>
  <c r="G308" i="9"/>
  <c r="F308" i="9"/>
  <c r="H308" i="9"/>
  <c r="BI307" i="9"/>
  <c r="G307" i="9"/>
  <c r="AT307" i="9"/>
  <c r="F307" i="9"/>
  <c r="H307" i="9"/>
  <c r="BI306" i="9"/>
  <c r="G306" i="9"/>
  <c r="AM306" i="9"/>
  <c r="F306" i="9"/>
  <c r="H306" i="9"/>
  <c r="BI305" i="9"/>
  <c r="G305" i="9"/>
  <c r="AS305" i="9"/>
  <c r="F305" i="9"/>
  <c r="H305" i="9"/>
  <c r="BI304" i="9"/>
  <c r="G304" i="9"/>
  <c r="F304" i="9"/>
  <c r="H304" i="9"/>
  <c r="BI303" i="9"/>
  <c r="G303" i="9"/>
  <c r="F303" i="9"/>
  <c r="H303" i="9"/>
  <c r="BI302" i="9"/>
  <c r="G302" i="9"/>
  <c r="AM302" i="9"/>
  <c r="F302" i="9"/>
  <c r="H302" i="9"/>
  <c r="BI301" i="9"/>
  <c r="G301" i="9"/>
  <c r="AJ301" i="9"/>
  <c r="AW301" i="9"/>
  <c r="F301" i="9"/>
  <c r="H301" i="9"/>
  <c r="BI300" i="9"/>
  <c r="G300" i="9"/>
  <c r="F300" i="9"/>
  <c r="H300" i="9"/>
  <c r="BI299" i="9"/>
  <c r="G299" i="9"/>
  <c r="AN299" i="9"/>
  <c r="F299" i="9"/>
  <c r="H299" i="9"/>
  <c r="BI298" i="9"/>
  <c r="G298" i="9"/>
  <c r="F298" i="9"/>
  <c r="H298" i="9"/>
  <c r="BI297" i="9"/>
  <c r="G297" i="9"/>
  <c r="AM297" i="9"/>
  <c r="F297" i="9"/>
  <c r="H297" i="9"/>
  <c r="BI296" i="9"/>
  <c r="G296" i="9"/>
  <c r="AR296" i="9"/>
  <c r="F296" i="9"/>
  <c r="H296" i="9"/>
  <c r="BI295" i="9"/>
  <c r="G295" i="9"/>
  <c r="AT295" i="9"/>
  <c r="F295" i="9"/>
  <c r="H295" i="9"/>
  <c r="BI294" i="9"/>
  <c r="G294" i="9"/>
  <c r="AT294" i="9"/>
  <c r="F294" i="9"/>
  <c r="H294" i="9"/>
  <c r="BI293" i="9"/>
  <c r="G293" i="9"/>
  <c r="AT293" i="9"/>
  <c r="F293" i="9"/>
  <c r="H293" i="9"/>
  <c r="BI292" i="9"/>
  <c r="G292" i="9"/>
  <c r="AT292" i="9"/>
  <c r="F292" i="9"/>
  <c r="H292" i="9"/>
  <c r="BI291" i="9"/>
  <c r="G291" i="9"/>
  <c r="F291" i="9"/>
  <c r="H291" i="9"/>
  <c r="BI290" i="9"/>
  <c r="G290" i="9"/>
  <c r="F290" i="9"/>
  <c r="H290" i="9"/>
  <c r="BI289" i="9"/>
  <c r="G289" i="9"/>
  <c r="F289" i="9"/>
  <c r="H289" i="9"/>
  <c r="BI288" i="9"/>
  <c r="G288" i="9"/>
  <c r="AL288" i="9"/>
  <c r="F288" i="9"/>
  <c r="H288" i="9"/>
  <c r="BI287" i="9"/>
  <c r="G287" i="9"/>
  <c r="F287" i="9"/>
  <c r="H287" i="9"/>
  <c r="BI286" i="9"/>
  <c r="G286" i="9"/>
  <c r="AI286" i="9"/>
  <c r="AV286" i="9"/>
  <c r="F286" i="9"/>
  <c r="H286" i="9"/>
  <c r="BI285" i="9"/>
  <c r="G285" i="9"/>
  <c r="AP285" i="9"/>
  <c r="F285" i="9"/>
  <c r="H285" i="9"/>
  <c r="BI284" i="9"/>
  <c r="G284" i="9"/>
  <c r="F284" i="9"/>
  <c r="H284" i="9"/>
  <c r="BI283" i="9"/>
  <c r="H283" i="9"/>
  <c r="G283" i="9"/>
  <c r="F283" i="9"/>
  <c r="BI282" i="9"/>
  <c r="G282" i="9"/>
  <c r="F282" i="9"/>
  <c r="H282" i="9"/>
  <c r="BI281" i="9"/>
  <c r="G281" i="9"/>
  <c r="AI281" i="9"/>
  <c r="AV281" i="9"/>
  <c r="F281" i="9"/>
  <c r="H281" i="9"/>
  <c r="BI280" i="9"/>
  <c r="G280" i="9"/>
  <c r="AT280" i="9"/>
  <c r="F280" i="9"/>
  <c r="H280" i="9"/>
  <c r="BI279" i="9"/>
  <c r="G279" i="9"/>
  <c r="F279" i="9"/>
  <c r="H279" i="9"/>
  <c r="BI278" i="9"/>
  <c r="G278" i="9"/>
  <c r="AT278" i="9"/>
  <c r="F278" i="9"/>
  <c r="H278" i="9"/>
  <c r="BI277" i="9"/>
  <c r="G277" i="9"/>
  <c r="AR277" i="9"/>
  <c r="F277" i="9"/>
  <c r="H277" i="9"/>
  <c r="BI276" i="9"/>
  <c r="G276" i="9"/>
  <c r="AL276" i="9"/>
  <c r="F276" i="9"/>
  <c r="H276" i="9"/>
  <c r="BI275" i="9"/>
  <c r="G275" i="9"/>
  <c r="AT275" i="9"/>
  <c r="F275" i="9"/>
  <c r="H275" i="9"/>
  <c r="BI274" i="9"/>
  <c r="G274" i="9"/>
  <c r="F274" i="9"/>
  <c r="H274" i="9"/>
  <c r="BI273" i="9"/>
  <c r="G273" i="9"/>
  <c r="AN273" i="9"/>
  <c r="F273" i="9"/>
  <c r="H273" i="9"/>
  <c r="BI272" i="9"/>
  <c r="G272" i="9"/>
  <c r="F272" i="9"/>
  <c r="H272" i="9"/>
  <c r="BI271" i="9"/>
  <c r="G271" i="9"/>
  <c r="AR271" i="9"/>
  <c r="F271" i="9"/>
  <c r="H271" i="9"/>
  <c r="BI270" i="9"/>
  <c r="G270" i="9"/>
  <c r="AO270" i="9"/>
  <c r="F270" i="9"/>
  <c r="H270" i="9"/>
  <c r="BI269" i="9"/>
  <c r="G269" i="9"/>
  <c r="AO269" i="9"/>
  <c r="F269" i="9"/>
  <c r="H269" i="9"/>
  <c r="BI268" i="9"/>
  <c r="G268" i="9"/>
  <c r="AT268" i="9"/>
  <c r="F268" i="9"/>
  <c r="H268" i="9"/>
  <c r="BI267" i="9"/>
  <c r="G267" i="9"/>
  <c r="F267" i="9"/>
  <c r="H267" i="9"/>
  <c r="BI266" i="9"/>
  <c r="G266" i="9"/>
  <c r="AP266" i="9"/>
  <c r="F266" i="9"/>
  <c r="H266" i="9"/>
  <c r="BI265" i="9"/>
  <c r="G265" i="9"/>
  <c r="AP265" i="9"/>
  <c r="F265" i="9"/>
  <c r="H265" i="9"/>
  <c r="BI264" i="9"/>
  <c r="G264" i="9"/>
  <c r="AP264" i="9"/>
  <c r="F264" i="9"/>
  <c r="H264" i="9"/>
  <c r="BI263" i="9"/>
  <c r="G263" i="9"/>
  <c r="AP263" i="9"/>
  <c r="F263" i="9"/>
  <c r="H263" i="9"/>
  <c r="BI262" i="9"/>
  <c r="G262" i="9"/>
  <c r="F262" i="9"/>
  <c r="H262" i="9"/>
  <c r="BI261" i="9"/>
  <c r="G261" i="9"/>
  <c r="F261" i="9"/>
  <c r="H261" i="9"/>
  <c r="BI260" i="9"/>
  <c r="G260" i="9"/>
  <c r="AQ260" i="9"/>
  <c r="F260" i="9"/>
  <c r="H260" i="9"/>
  <c r="BI259" i="9"/>
  <c r="G259" i="9"/>
  <c r="AQ259" i="9"/>
  <c r="F259" i="9"/>
  <c r="H259" i="9"/>
  <c r="BI258" i="9"/>
  <c r="G258" i="9"/>
  <c r="F258" i="9"/>
  <c r="H258" i="9"/>
  <c r="BI257" i="9"/>
  <c r="G257" i="9"/>
  <c r="AQ257" i="9"/>
  <c r="BD257" i="9"/>
  <c r="F257" i="9"/>
  <c r="H257" i="9"/>
  <c r="BI256" i="9"/>
  <c r="G256" i="9"/>
  <c r="AQ256" i="9"/>
  <c r="F256" i="9"/>
  <c r="H256" i="9"/>
  <c r="BI255" i="9"/>
  <c r="G255" i="9"/>
  <c r="F255" i="9"/>
  <c r="H255" i="9"/>
  <c r="BI254" i="9"/>
  <c r="G254" i="9"/>
  <c r="F254" i="9"/>
  <c r="H254" i="9"/>
  <c r="BI253" i="9"/>
  <c r="G253" i="9"/>
  <c r="AQ253" i="9"/>
  <c r="F253" i="9"/>
  <c r="H253" i="9"/>
  <c r="BI252" i="9"/>
  <c r="G252" i="9"/>
  <c r="AQ252" i="9"/>
  <c r="F252" i="9"/>
  <c r="H252" i="9"/>
  <c r="BI251" i="9"/>
  <c r="G251" i="9"/>
  <c r="AR251" i="9"/>
  <c r="BE251" i="9"/>
  <c r="BI250" i="9"/>
  <c r="G250" i="9"/>
  <c r="F250" i="9"/>
  <c r="H250" i="9"/>
  <c r="BI249" i="9"/>
  <c r="G249" i="9"/>
  <c r="F249" i="9"/>
  <c r="H249" i="9"/>
  <c r="BI248" i="9"/>
  <c r="H248" i="9"/>
  <c r="G248" i="9"/>
  <c r="AT248" i="9"/>
  <c r="BI247" i="9"/>
  <c r="G247" i="9"/>
  <c r="AO247" i="9"/>
  <c r="F247" i="9"/>
  <c r="H247" i="9"/>
  <c r="BI246" i="9"/>
  <c r="G246" i="9"/>
  <c r="AM246" i="9"/>
  <c r="F246" i="9"/>
  <c r="H246" i="9"/>
  <c r="BI245" i="9"/>
  <c r="G245" i="9"/>
  <c r="AQ245" i="9"/>
  <c r="F245" i="9"/>
  <c r="H245" i="9"/>
  <c r="BI244" i="9"/>
  <c r="G244" i="9"/>
  <c r="AN244" i="9"/>
  <c r="F244" i="9"/>
  <c r="H244" i="9"/>
  <c r="BI243" i="9"/>
  <c r="G243" i="9"/>
  <c r="AK243" i="9"/>
  <c r="F243" i="9"/>
  <c r="H243" i="9"/>
  <c r="BI242" i="9"/>
  <c r="G242" i="9"/>
  <c r="F242" i="9"/>
  <c r="H242" i="9"/>
  <c r="BI241" i="9"/>
  <c r="H241" i="9"/>
  <c r="G241" i="9"/>
  <c r="BI240" i="9"/>
  <c r="G240" i="9"/>
  <c r="F240" i="9"/>
  <c r="H240" i="9"/>
  <c r="BI239" i="9"/>
  <c r="G239" i="9"/>
  <c r="AN239" i="9"/>
  <c r="F239" i="9"/>
  <c r="H239" i="9"/>
  <c r="BI238" i="9"/>
  <c r="G238" i="9"/>
  <c r="F238" i="9"/>
  <c r="H238" i="9"/>
  <c r="BI237" i="9"/>
  <c r="G237" i="9"/>
  <c r="AJ237" i="9"/>
  <c r="F237" i="9"/>
  <c r="H237" i="9"/>
  <c r="BI236" i="9"/>
  <c r="G236" i="9"/>
  <c r="AT236" i="9"/>
  <c r="F236" i="9"/>
  <c r="H236" i="9"/>
  <c r="BI235" i="9"/>
  <c r="G235" i="9"/>
  <c r="F235" i="9"/>
  <c r="H235" i="9"/>
  <c r="BI234" i="9"/>
  <c r="G234" i="9"/>
  <c r="F234" i="9"/>
  <c r="H234" i="9"/>
  <c r="BI233" i="9"/>
  <c r="G233" i="9"/>
  <c r="AQ233" i="9"/>
  <c r="F233" i="9"/>
  <c r="H233" i="9"/>
  <c r="BI232" i="9"/>
  <c r="G232" i="9"/>
  <c r="AP232" i="9"/>
  <c r="F232" i="9"/>
  <c r="H232" i="9"/>
  <c r="BI231" i="9"/>
  <c r="G231" i="9"/>
  <c r="AO231" i="9"/>
  <c r="F231" i="9"/>
  <c r="H231" i="9"/>
  <c r="BI230" i="9"/>
  <c r="G230" i="9"/>
  <c r="F230" i="9"/>
  <c r="H230" i="9"/>
  <c r="BI229" i="9"/>
  <c r="G229" i="9"/>
  <c r="AQ229" i="9"/>
  <c r="F229" i="9"/>
  <c r="H229" i="9"/>
  <c r="BI228" i="9"/>
  <c r="G228" i="9"/>
  <c r="AQ228" i="9"/>
  <c r="F228" i="9"/>
  <c r="H228" i="9"/>
  <c r="BI227" i="9"/>
  <c r="G227" i="9"/>
  <c r="F227" i="9"/>
  <c r="H227" i="9"/>
  <c r="BI226" i="9"/>
  <c r="G226" i="9"/>
  <c r="AQ226" i="9"/>
  <c r="F226" i="9"/>
  <c r="H226" i="9"/>
  <c r="BI225" i="9"/>
  <c r="G225" i="9"/>
  <c r="F225" i="9"/>
  <c r="H225" i="9"/>
  <c r="BI224" i="9"/>
  <c r="G224" i="9"/>
  <c r="AQ224" i="9"/>
  <c r="F224" i="9"/>
  <c r="H224" i="9"/>
  <c r="BI223" i="9"/>
  <c r="G223" i="9"/>
  <c r="AQ223" i="9"/>
  <c r="F223" i="9"/>
  <c r="H223" i="9"/>
  <c r="BI222" i="9"/>
  <c r="G222" i="9"/>
  <c r="AQ222" i="9"/>
  <c r="F222" i="9"/>
  <c r="H222" i="9"/>
  <c r="BI221" i="9"/>
  <c r="G221" i="9"/>
  <c r="AL221" i="9"/>
  <c r="F221" i="9"/>
  <c r="H221" i="9"/>
  <c r="BI220" i="9"/>
  <c r="G220" i="9"/>
  <c r="F220" i="9"/>
  <c r="H220" i="9"/>
  <c r="BI219" i="9"/>
  <c r="G219" i="9"/>
  <c r="AS219" i="9"/>
  <c r="F219" i="9"/>
  <c r="H219" i="9"/>
  <c r="BI218" i="9"/>
  <c r="G218" i="9"/>
  <c r="AP218" i="9"/>
  <c r="F218" i="9"/>
  <c r="H218" i="9"/>
  <c r="BI217" i="9"/>
  <c r="G217" i="9"/>
  <c r="F217" i="9"/>
  <c r="H217" i="9"/>
  <c r="BI216" i="9"/>
  <c r="G216" i="9"/>
  <c r="AP216" i="9"/>
  <c r="F216" i="9"/>
  <c r="H216" i="9"/>
  <c r="BI215" i="9"/>
  <c r="G215" i="9"/>
  <c r="AQ215" i="9"/>
  <c r="F215" i="9"/>
  <c r="H215" i="9"/>
  <c r="BI214" i="9"/>
  <c r="G214" i="9"/>
  <c r="AJ214" i="9"/>
  <c r="F214" i="9"/>
  <c r="H214" i="9"/>
  <c r="BI213" i="9"/>
  <c r="G213" i="9"/>
  <c r="F213" i="9"/>
  <c r="H213" i="9"/>
  <c r="BI212" i="9"/>
  <c r="G212" i="9"/>
  <c r="AR212" i="9"/>
  <c r="F212" i="9"/>
  <c r="H212" i="9"/>
  <c r="BI211" i="9"/>
  <c r="G211" i="9"/>
  <c r="AR211" i="9"/>
  <c r="F211" i="9"/>
  <c r="H211" i="9"/>
  <c r="BI210" i="9"/>
  <c r="G210" i="9"/>
  <c r="AP210" i="9"/>
  <c r="F210" i="9"/>
  <c r="H210" i="9"/>
  <c r="BI209" i="9"/>
  <c r="G209" i="9"/>
  <c r="AL209" i="9"/>
  <c r="F209" i="9"/>
  <c r="H209" i="9"/>
  <c r="BI208" i="9"/>
  <c r="G208" i="9"/>
  <c r="F208" i="9"/>
  <c r="H208" i="9"/>
  <c r="BI207" i="9"/>
  <c r="G207" i="9"/>
  <c r="AO207" i="9"/>
  <c r="F207" i="9"/>
  <c r="H207" i="9"/>
  <c r="BI206" i="9"/>
  <c r="G206" i="9"/>
  <c r="AT206" i="9"/>
  <c r="BG206" i="9"/>
  <c r="F206" i="9"/>
  <c r="H206" i="9"/>
  <c r="BI205" i="9"/>
  <c r="G205" i="9"/>
  <c r="F205" i="9"/>
  <c r="H205" i="9"/>
  <c r="BI204" i="9"/>
  <c r="G204" i="9"/>
  <c r="AK204" i="9"/>
  <c r="AX204" i="9"/>
  <c r="F204" i="9"/>
  <c r="H204" i="9"/>
  <c r="BI203" i="9"/>
  <c r="G203" i="9"/>
  <c r="F203" i="9"/>
  <c r="H203" i="9"/>
  <c r="BI202" i="9"/>
  <c r="G202" i="9"/>
  <c r="AJ202" i="9"/>
  <c r="AW202" i="9"/>
  <c r="F202" i="9"/>
  <c r="H202" i="9"/>
  <c r="BI201" i="9"/>
  <c r="G201" i="9"/>
  <c r="F201" i="9"/>
  <c r="H201" i="9"/>
  <c r="BI200" i="9"/>
  <c r="AJ200" i="9"/>
  <c r="AW200" i="9"/>
  <c r="G200" i="9"/>
  <c r="F200" i="9"/>
  <c r="H200" i="9"/>
  <c r="BI199" i="9"/>
  <c r="H199" i="9"/>
  <c r="G199" i="9"/>
  <c r="BI198" i="9"/>
  <c r="H198" i="9"/>
  <c r="G198" i="9"/>
  <c r="AT198" i="9"/>
  <c r="BI197" i="9"/>
  <c r="H197" i="9"/>
  <c r="G197" i="9"/>
  <c r="BI196" i="9"/>
  <c r="H196" i="9"/>
  <c r="G196" i="9"/>
  <c r="BI195" i="9"/>
  <c r="H195" i="9"/>
  <c r="G195" i="9"/>
  <c r="BI194" i="9"/>
  <c r="H194" i="9"/>
  <c r="G194" i="9"/>
  <c r="BI193" i="9"/>
  <c r="H193" i="9"/>
  <c r="G193" i="9"/>
  <c r="BI192" i="9"/>
  <c r="H192" i="9"/>
  <c r="G192" i="9"/>
  <c r="AS192" i="9"/>
  <c r="BI191" i="9"/>
  <c r="H191" i="9"/>
  <c r="G191" i="9"/>
  <c r="BI190" i="9"/>
  <c r="H190" i="9"/>
  <c r="G190" i="9"/>
  <c r="BI189" i="9"/>
  <c r="H189" i="9"/>
  <c r="G189" i="9"/>
  <c r="AI189" i="9"/>
  <c r="BI188" i="9"/>
  <c r="H188" i="9"/>
  <c r="G188" i="9"/>
  <c r="AS188" i="9"/>
  <c r="BI187" i="9"/>
  <c r="H187" i="9"/>
  <c r="G187" i="9"/>
  <c r="BI186" i="9"/>
  <c r="H186" i="9"/>
  <c r="G186" i="9"/>
  <c r="AT186" i="9"/>
  <c r="BI185" i="9"/>
  <c r="H185" i="9"/>
  <c r="G185" i="9"/>
  <c r="AS185" i="9"/>
  <c r="BI184" i="9"/>
  <c r="H184" i="9"/>
  <c r="G184" i="9"/>
  <c r="BI183" i="9"/>
  <c r="H183" i="9"/>
  <c r="G183" i="9"/>
  <c r="BI182" i="9"/>
  <c r="H182" i="9"/>
  <c r="G182" i="9"/>
  <c r="BI181" i="9"/>
  <c r="H181" i="9"/>
  <c r="G181" i="9"/>
  <c r="AI181" i="9"/>
  <c r="BI180" i="9"/>
  <c r="H180" i="9"/>
  <c r="G180" i="9"/>
  <c r="BI179" i="9"/>
  <c r="H179" i="9"/>
  <c r="G179" i="9"/>
  <c r="AP179" i="9"/>
  <c r="BI178" i="9"/>
  <c r="H178" i="9"/>
  <c r="G178" i="9"/>
  <c r="AM178" i="9"/>
  <c r="BI177" i="9"/>
  <c r="H177" i="9"/>
  <c r="G177" i="9"/>
  <c r="BI176" i="9"/>
  <c r="H176" i="9"/>
  <c r="G176" i="9"/>
  <c r="AL176" i="9"/>
  <c r="BI175" i="9"/>
  <c r="H175" i="9"/>
  <c r="G175" i="9"/>
  <c r="BI174" i="9"/>
  <c r="H174" i="9"/>
  <c r="G174" i="9"/>
  <c r="AP174" i="9"/>
  <c r="AQ174" i="9"/>
  <c r="BI173" i="9"/>
  <c r="H173" i="9"/>
  <c r="G173" i="9"/>
  <c r="AL173" i="9"/>
  <c r="BI172" i="9"/>
  <c r="H172" i="9"/>
  <c r="G172" i="9"/>
  <c r="AK172" i="9"/>
  <c r="BI171" i="9"/>
  <c r="H171" i="9"/>
  <c r="G171" i="9"/>
  <c r="BI170" i="9"/>
  <c r="H170" i="9"/>
  <c r="G170" i="9"/>
  <c r="BI169" i="9"/>
  <c r="H169" i="9"/>
  <c r="G169" i="9"/>
  <c r="AO169" i="9"/>
  <c r="BI168" i="9"/>
  <c r="H168" i="9"/>
  <c r="G168" i="9"/>
  <c r="BI167" i="9"/>
  <c r="H167" i="9"/>
  <c r="G167" i="9"/>
  <c r="BI166" i="9"/>
  <c r="H166" i="9"/>
  <c r="G166" i="9"/>
  <c r="AJ166" i="9"/>
  <c r="BI165" i="9"/>
  <c r="H165" i="9"/>
  <c r="G165" i="9"/>
  <c r="BI164" i="9"/>
  <c r="H164" i="9"/>
  <c r="G164" i="9"/>
  <c r="AK164" i="9"/>
  <c r="AX164" i="9"/>
  <c r="BI163" i="9"/>
  <c r="H163" i="9"/>
  <c r="G163" i="9"/>
  <c r="BI162" i="9"/>
  <c r="H162" i="9"/>
  <c r="G162" i="9"/>
  <c r="AR162" i="9"/>
  <c r="BI161" i="9"/>
  <c r="H161" i="9"/>
  <c r="G161" i="9"/>
  <c r="BI160" i="9"/>
  <c r="H160" i="9"/>
  <c r="G160" i="9"/>
  <c r="BI159" i="9"/>
  <c r="H159" i="9"/>
  <c r="G159" i="9"/>
  <c r="AQ159" i="9"/>
  <c r="BI158" i="9"/>
  <c r="H158" i="9"/>
  <c r="G158" i="9"/>
  <c r="AQ158" i="9"/>
  <c r="BI157" i="9"/>
  <c r="H157" i="9"/>
  <c r="G157" i="9"/>
  <c r="BI156" i="9"/>
  <c r="H156" i="9"/>
  <c r="G156" i="9"/>
  <c r="BI155" i="9"/>
  <c r="H155" i="9"/>
  <c r="G155" i="9"/>
  <c r="AQ155" i="9"/>
  <c r="BI154" i="9"/>
  <c r="H154" i="9"/>
  <c r="G154" i="9"/>
  <c r="AQ154" i="9"/>
  <c r="BI153" i="9"/>
  <c r="H153" i="9"/>
  <c r="G153" i="9"/>
  <c r="AP153" i="9"/>
  <c r="BC153" i="9"/>
  <c r="BI152" i="9"/>
  <c r="H152" i="9"/>
  <c r="G152" i="9"/>
  <c r="AQ152" i="9"/>
  <c r="BI151" i="9"/>
  <c r="H151" i="9"/>
  <c r="G151" i="9"/>
  <c r="BI150" i="9"/>
  <c r="H150" i="9"/>
  <c r="G150" i="9"/>
  <c r="BI149" i="9"/>
  <c r="H149" i="9"/>
  <c r="G149" i="9"/>
  <c r="AQ149" i="9"/>
  <c r="BD149" i="9"/>
  <c r="BI148" i="9"/>
  <c r="H148" i="9"/>
  <c r="G148" i="9"/>
  <c r="AJ148" i="9"/>
  <c r="AW148" i="9"/>
  <c r="BI147" i="9"/>
  <c r="H147" i="9"/>
  <c r="G147" i="9"/>
  <c r="AQ147" i="9"/>
  <c r="BI146" i="9"/>
  <c r="H146" i="9"/>
  <c r="G146" i="9"/>
  <c r="BI145" i="9"/>
  <c r="H145" i="9"/>
  <c r="G145" i="9"/>
  <c r="AQ145" i="9"/>
  <c r="BI144" i="9"/>
  <c r="H144" i="9"/>
  <c r="G144" i="9"/>
  <c r="AN144" i="9"/>
  <c r="BA144" i="9"/>
  <c r="BI143" i="9"/>
  <c r="H143" i="9"/>
  <c r="G143" i="9"/>
  <c r="BI142" i="9"/>
  <c r="H142" i="9"/>
  <c r="G142" i="9"/>
  <c r="BI141" i="9"/>
  <c r="H141" i="9"/>
  <c r="G141" i="9"/>
  <c r="AQ141" i="9"/>
  <c r="BI140" i="9"/>
  <c r="H140" i="9"/>
  <c r="G140" i="9"/>
  <c r="BI139" i="9"/>
  <c r="H139" i="9"/>
  <c r="G139" i="9"/>
  <c r="AQ139" i="9"/>
  <c r="BI138" i="9"/>
  <c r="H138" i="9"/>
  <c r="G138" i="9"/>
  <c r="BI137" i="9"/>
  <c r="H137" i="9"/>
  <c r="G137" i="9"/>
  <c r="BI136" i="9"/>
  <c r="H136" i="9"/>
  <c r="G136" i="9"/>
  <c r="BI135" i="9"/>
  <c r="H135" i="9"/>
  <c r="G135" i="9"/>
  <c r="AO135" i="9"/>
  <c r="BI134" i="9"/>
  <c r="H134" i="9"/>
  <c r="G134" i="9"/>
  <c r="AN134" i="9"/>
  <c r="BI133" i="9"/>
  <c r="H133" i="9"/>
  <c r="G133" i="9"/>
  <c r="AO133" i="9"/>
  <c r="BB133" i="9"/>
  <c r="BI132" i="9"/>
  <c r="H132" i="9"/>
  <c r="G132" i="9"/>
  <c r="BI131" i="9"/>
  <c r="H131" i="9"/>
  <c r="G131" i="9"/>
  <c r="AR131" i="9"/>
  <c r="BI130" i="9"/>
  <c r="H130" i="9"/>
  <c r="G130" i="9"/>
  <c r="BI129" i="9"/>
  <c r="H129" i="9"/>
  <c r="G129" i="9"/>
  <c r="BI128" i="9"/>
  <c r="H128" i="9"/>
  <c r="G128" i="9"/>
  <c r="AK128" i="9"/>
  <c r="AX128" i="9"/>
  <c r="BI127" i="9"/>
  <c r="H127" i="9"/>
  <c r="G127" i="9"/>
  <c r="BI126" i="9"/>
  <c r="H126" i="9"/>
  <c r="G126" i="9"/>
  <c r="AQ126" i="9"/>
  <c r="BI125" i="9"/>
  <c r="AR125" i="9"/>
  <c r="H125" i="9"/>
  <c r="G125" i="9"/>
  <c r="AL125" i="9"/>
  <c r="BI124" i="9"/>
  <c r="H124" i="9"/>
  <c r="G124" i="9"/>
  <c r="AO124" i="9"/>
  <c r="BI123" i="9"/>
  <c r="H123" i="9"/>
  <c r="G123" i="9"/>
  <c r="AT123" i="9"/>
  <c r="BI122" i="9"/>
  <c r="H122" i="9"/>
  <c r="G122" i="9"/>
  <c r="BI121" i="9"/>
  <c r="H121" i="9"/>
  <c r="G121" i="9"/>
  <c r="AO121" i="9"/>
  <c r="BI120" i="9"/>
  <c r="H120" i="9"/>
  <c r="G120" i="9"/>
  <c r="BI119" i="9"/>
  <c r="H119" i="9"/>
  <c r="G119" i="9"/>
  <c r="BI118" i="9"/>
  <c r="H118" i="9"/>
  <c r="G118" i="9"/>
  <c r="AS118" i="9"/>
  <c r="BI117" i="9"/>
  <c r="H117" i="9"/>
  <c r="G117" i="9"/>
  <c r="BI116" i="9"/>
  <c r="H116" i="9"/>
  <c r="G116" i="9"/>
  <c r="AJ116" i="9"/>
  <c r="BI115" i="9"/>
  <c r="H115" i="9"/>
  <c r="G115" i="9"/>
  <c r="AK115" i="9"/>
  <c r="BI114" i="9"/>
  <c r="H114" i="9"/>
  <c r="G114" i="9"/>
  <c r="BI113" i="9"/>
  <c r="G113" i="9"/>
  <c r="F113" i="9"/>
  <c r="BI112" i="9"/>
  <c r="G112" i="9"/>
  <c r="AT112" i="9"/>
  <c r="F112" i="9"/>
  <c r="BI111" i="9"/>
  <c r="G111" i="9"/>
  <c r="AO111" i="9"/>
  <c r="F111" i="9"/>
  <c r="BJ110" i="9"/>
  <c r="BI110" i="9"/>
  <c r="G110" i="9"/>
  <c r="F110" i="9"/>
  <c r="H110" i="9"/>
  <c r="BJ109" i="9"/>
  <c r="BI109" i="9"/>
  <c r="G109" i="9"/>
  <c r="F109" i="9"/>
  <c r="H109" i="9"/>
  <c r="BJ108" i="9"/>
  <c r="BI108" i="9"/>
  <c r="G108" i="9"/>
  <c r="F108" i="9"/>
  <c r="H108" i="9"/>
  <c r="BJ107" i="9"/>
  <c r="BI107" i="9"/>
  <c r="G107" i="9"/>
  <c r="F107" i="9"/>
  <c r="H107" i="9"/>
  <c r="BJ106" i="9"/>
  <c r="BI106" i="9"/>
  <c r="G106" i="9"/>
  <c r="F106" i="9"/>
  <c r="H106" i="9"/>
  <c r="BJ105" i="9"/>
  <c r="BI105" i="9"/>
  <c r="G105" i="9"/>
  <c r="F105" i="9"/>
  <c r="H105" i="9"/>
  <c r="BJ104" i="9"/>
  <c r="BI104" i="9"/>
  <c r="G104" i="9"/>
  <c r="F104" i="9"/>
  <c r="H104" i="9"/>
  <c r="BJ103" i="9"/>
  <c r="BI103" i="9"/>
  <c r="G103" i="9"/>
  <c r="F103" i="9"/>
  <c r="H103" i="9"/>
  <c r="BJ102" i="9"/>
  <c r="BI102" i="9"/>
  <c r="G102" i="9"/>
  <c r="F102" i="9"/>
  <c r="H102" i="9"/>
  <c r="BJ101" i="9"/>
  <c r="BI101" i="9"/>
  <c r="G101" i="9"/>
  <c r="F101" i="9"/>
  <c r="H101" i="9"/>
  <c r="BJ100" i="9"/>
  <c r="BI100" i="9"/>
  <c r="G100" i="9"/>
  <c r="F100" i="9"/>
  <c r="H100" i="9"/>
  <c r="BJ99" i="9"/>
  <c r="BI99" i="9"/>
  <c r="G99" i="9"/>
  <c r="F99" i="9"/>
  <c r="H99" i="9"/>
  <c r="BJ98" i="9"/>
  <c r="BI98" i="9"/>
  <c r="G98" i="9"/>
  <c r="F98" i="9"/>
  <c r="H98" i="9"/>
  <c r="BJ97" i="9"/>
  <c r="BI97" i="9"/>
  <c r="G97" i="9"/>
  <c r="F97" i="9"/>
  <c r="H97" i="9"/>
  <c r="BJ96" i="9"/>
  <c r="BI96" i="9"/>
  <c r="G96" i="9"/>
  <c r="F96" i="9"/>
  <c r="H96" i="9"/>
  <c r="BJ95" i="9"/>
  <c r="BI95" i="9"/>
  <c r="G95" i="9"/>
  <c r="F95" i="9"/>
  <c r="H95" i="9"/>
  <c r="BJ94" i="9"/>
  <c r="BI94" i="9"/>
  <c r="G94" i="9"/>
  <c r="F94" i="9"/>
  <c r="H94" i="9"/>
  <c r="BJ93" i="9"/>
  <c r="BI93" i="9"/>
  <c r="G93" i="9"/>
  <c r="F93" i="9"/>
  <c r="H93" i="9"/>
  <c r="BJ92" i="9"/>
  <c r="BI92" i="9"/>
  <c r="G92" i="9"/>
  <c r="F92" i="9"/>
  <c r="H92" i="9"/>
  <c r="BJ91" i="9"/>
  <c r="BI91" i="9"/>
  <c r="G91" i="9"/>
  <c r="F91" i="9"/>
  <c r="H91" i="9"/>
  <c r="BJ90" i="9"/>
  <c r="BI90" i="9"/>
  <c r="G90" i="9"/>
  <c r="F90" i="9"/>
  <c r="H90" i="9"/>
  <c r="BJ89" i="9"/>
  <c r="BI89" i="9"/>
  <c r="G89" i="9"/>
  <c r="F89" i="9"/>
  <c r="H89" i="9"/>
  <c r="BJ88" i="9"/>
  <c r="BI88" i="9"/>
  <c r="G88" i="9"/>
  <c r="F88" i="9"/>
  <c r="H88" i="9"/>
  <c r="BJ87" i="9"/>
  <c r="BI87" i="9"/>
  <c r="G87" i="9"/>
  <c r="F87" i="9"/>
  <c r="H87" i="9"/>
  <c r="BJ86" i="9"/>
  <c r="BI86" i="9"/>
  <c r="G86" i="9"/>
  <c r="F86" i="9"/>
  <c r="H86" i="9"/>
  <c r="BJ85" i="9"/>
  <c r="BI85" i="9"/>
  <c r="G85" i="9"/>
  <c r="F85" i="9"/>
  <c r="H85" i="9"/>
  <c r="BI84" i="9"/>
  <c r="G84" i="9"/>
  <c r="AO84" i="9"/>
  <c r="BJ84" i="9"/>
  <c r="F84" i="9"/>
  <c r="H84" i="9"/>
  <c r="BI83" i="9"/>
  <c r="G83" i="9"/>
  <c r="F83" i="9"/>
  <c r="H83" i="9"/>
  <c r="BI82" i="9"/>
  <c r="G82" i="9"/>
  <c r="AM82" i="9"/>
  <c r="F82" i="9"/>
  <c r="H82" i="9"/>
  <c r="BI81" i="9"/>
  <c r="G81" i="9"/>
  <c r="F81" i="9"/>
  <c r="H81" i="9"/>
  <c r="BI80" i="9"/>
  <c r="G80" i="9"/>
  <c r="F80" i="9"/>
  <c r="H80" i="9"/>
  <c r="BI79" i="9"/>
  <c r="G79" i="9"/>
  <c r="F79" i="9"/>
  <c r="H79" i="9"/>
  <c r="BI78" i="9"/>
  <c r="G78" i="9"/>
  <c r="F78" i="9"/>
  <c r="H78" i="9"/>
  <c r="BI77" i="9"/>
  <c r="G77" i="9"/>
  <c r="F77" i="9"/>
  <c r="H77" i="9"/>
  <c r="BI76" i="9"/>
  <c r="AT76" i="9"/>
  <c r="G76" i="9"/>
  <c r="F76" i="9"/>
  <c r="H76" i="9"/>
  <c r="BI75" i="9"/>
  <c r="G75" i="9"/>
  <c r="AM75" i="9"/>
  <c r="AT75" i="9"/>
  <c r="F75" i="9"/>
  <c r="H75" i="9"/>
  <c r="BI74" i="9"/>
  <c r="G74" i="9"/>
  <c r="AT74" i="9"/>
  <c r="BG74" i="9"/>
  <c r="F74" i="9"/>
  <c r="H74" i="9"/>
  <c r="BI73" i="9"/>
  <c r="G73" i="9"/>
  <c r="AS73" i="9"/>
  <c r="BF73" i="9"/>
  <c r="F73" i="9"/>
  <c r="H73" i="9"/>
  <c r="BI72" i="9"/>
  <c r="G72" i="9"/>
  <c r="AS72" i="9"/>
  <c r="F72" i="9"/>
  <c r="H72" i="9"/>
  <c r="BI71" i="9"/>
  <c r="G71" i="9"/>
  <c r="AS71" i="9"/>
  <c r="F71" i="9"/>
  <c r="H71" i="9"/>
  <c r="BI70" i="9"/>
  <c r="G70" i="9"/>
  <c r="AS70" i="9"/>
  <c r="F70" i="9"/>
  <c r="H70" i="9"/>
  <c r="BI69" i="9"/>
  <c r="G69" i="9"/>
  <c r="AS69" i="9"/>
  <c r="F69" i="9"/>
  <c r="H69" i="9"/>
  <c r="BI68" i="9"/>
  <c r="G68" i="9"/>
  <c r="AS68" i="9"/>
  <c r="F68" i="9"/>
  <c r="H68" i="9"/>
  <c r="BI67" i="9"/>
  <c r="G67" i="9"/>
  <c r="F67" i="9"/>
  <c r="H67" i="9"/>
  <c r="BI66" i="9"/>
  <c r="G66" i="9"/>
  <c r="AQ66" i="9"/>
  <c r="BD66" i="9"/>
  <c r="F66" i="9"/>
  <c r="H66" i="9"/>
  <c r="BI65" i="9"/>
  <c r="G65" i="9"/>
  <c r="F65" i="9"/>
  <c r="H65" i="9"/>
  <c r="BI64" i="9"/>
  <c r="G64" i="9"/>
  <c r="F64" i="9"/>
  <c r="H64" i="9"/>
  <c r="BI63" i="9"/>
  <c r="G63" i="9"/>
  <c r="AS63" i="9"/>
  <c r="F63" i="9"/>
  <c r="H63" i="9"/>
  <c r="BI62" i="9"/>
  <c r="G62" i="9"/>
  <c r="F62" i="9"/>
  <c r="H62" i="9"/>
  <c r="BI61" i="9"/>
  <c r="G61" i="9"/>
  <c r="F61" i="9"/>
  <c r="H61" i="9"/>
  <c r="BI60" i="9"/>
  <c r="G60" i="9"/>
  <c r="F60" i="9"/>
  <c r="H60" i="9"/>
  <c r="BI59" i="9"/>
  <c r="G59" i="9"/>
  <c r="AO59" i="9"/>
  <c r="F59" i="9"/>
  <c r="H59" i="9"/>
  <c r="BI58" i="9"/>
  <c r="AO58" i="9"/>
  <c r="BJ58" i="9"/>
  <c r="G58" i="9"/>
  <c r="AS58" i="9"/>
  <c r="F58" i="9"/>
  <c r="H58" i="9"/>
  <c r="BI57" i="9"/>
  <c r="G57" i="9"/>
  <c r="AK57" i="9"/>
  <c r="AS57" i="9"/>
  <c r="F57" i="9"/>
  <c r="H57" i="9"/>
  <c r="BI56" i="9"/>
  <c r="G56" i="9"/>
  <c r="AJ56" i="9"/>
  <c r="F56" i="9"/>
  <c r="H56" i="9"/>
  <c r="BI55" i="9"/>
  <c r="G55" i="9"/>
  <c r="F55" i="9"/>
  <c r="H55" i="9"/>
  <c r="BI54" i="9"/>
  <c r="G54" i="9"/>
  <c r="F54" i="9"/>
  <c r="H54" i="9"/>
  <c r="BI53" i="9"/>
  <c r="G53" i="9"/>
  <c r="F53" i="9"/>
  <c r="H53" i="9"/>
  <c r="BI52" i="9"/>
  <c r="G52" i="9"/>
  <c r="F52" i="9"/>
  <c r="H52" i="9"/>
  <c r="BI51" i="9"/>
  <c r="G51" i="9"/>
  <c r="F51" i="9"/>
  <c r="H51" i="9"/>
  <c r="BI50" i="9"/>
  <c r="G50" i="9"/>
  <c r="AS50" i="9"/>
  <c r="F50" i="9"/>
  <c r="H50" i="9"/>
  <c r="BI49" i="9"/>
  <c r="G49" i="9"/>
  <c r="F49" i="9"/>
  <c r="H49" i="9"/>
  <c r="BI48" i="9"/>
  <c r="G48" i="9"/>
  <c r="F48" i="9"/>
  <c r="H48" i="9"/>
  <c r="BI47" i="9"/>
  <c r="G47" i="9"/>
  <c r="AN47" i="9"/>
  <c r="F47" i="9"/>
  <c r="H47" i="9"/>
  <c r="BI46" i="9"/>
  <c r="G46" i="9"/>
  <c r="F46" i="9"/>
  <c r="H46" i="9"/>
  <c r="BI45" i="9"/>
  <c r="G45" i="9"/>
  <c r="F45" i="9"/>
  <c r="BI44" i="9"/>
  <c r="G44" i="9"/>
  <c r="F44" i="9"/>
  <c r="BI43" i="9"/>
  <c r="G43" i="9"/>
  <c r="F43" i="9"/>
  <c r="H43" i="9"/>
  <c r="BI42" i="9"/>
  <c r="G42" i="9"/>
  <c r="F42" i="9"/>
  <c r="H42" i="9"/>
  <c r="BI41" i="9"/>
  <c r="G41" i="9"/>
  <c r="F41" i="9"/>
  <c r="H41" i="9"/>
  <c r="BI40" i="9"/>
  <c r="G40" i="9"/>
  <c r="AP40" i="9"/>
  <c r="F40" i="9"/>
  <c r="H40" i="9"/>
  <c r="BI39" i="9"/>
  <c r="G39" i="9"/>
  <c r="AK39" i="9"/>
  <c r="F39" i="9"/>
  <c r="H39" i="9"/>
  <c r="BI38" i="9"/>
  <c r="G38" i="9"/>
  <c r="F38" i="9"/>
  <c r="H38" i="9"/>
  <c r="BI37" i="9"/>
  <c r="G37" i="9"/>
  <c r="AP37" i="9"/>
  <c r="F37" i="9"/>
  <c r="H37" i="9"/>
  <c r="BI36" i="9"/>
  <c r="G36" i="9"/>
  <c r="F36" i="9"/>
  <c r="H36" i="9"/>
  <c r="BI35" i="9"/>
  <c r="G35" i="9"/>
  <c r="AR35" i="9"/>
  <c r="BE35" i="9"/>
  <c r="F35" i="9"/>
  <c r="H35" i="9"/>
  <c r="BI34" i="9"/>
  <c r="G34" i="9"/>
  <c r="F34" i="9"/>
  <c r="H34" i="9"/>
  <c r="BI33" i="9"/>
  <c r="G33" i="9"/>
  <c r="F33" i="9"/>
  <c r="H33" i="9"/>
  <c r="BI32" i="9"/>
  <c r="G32" i="9"/>
  <c r="F32" i="9"/>
  <c r="H32" i="9"/>
  <c r="BI31" i="9"/>
  <c r="G31" i="9"/>
  <c r="AK31" i="9"/>
  <c r="F31" i="9"/>
  <c r="H31" i="9"/>
  <c r="BI30" i="9"/>
  <c r="G30" i="9"/>
  <c r="AP30" i="9"/>
  <c r="F30" i="9"/>
  <c r="H30" i="9"/>
  <c r="BI29" i="9"/>
  <c r="G29" i="9"/>
  <c r="F29" i="9"/>
  <c r="H29" i="9"/>
  <c r="BI28" i="9"/>
  <c r="G28" i="9"/>
  <c r="F28" i="9"/>
  <c r="H28" i="9"/>
  <c r="BI27" i="9"/>
  <c r="G27" i="9"/>
  <c r="F27" i="9"/>
  <c r="H27" i="9"/>
  <c r="BI26" i="9"/>
  <c r="G26" i="9"/>
  <c r="F26" i="9"/>
  <c r="H26" i="9"/>
  <c r="BI25" i="9"/>
  <c r="G25" i="9"/>
  <c r="F25" i="9"/>
  <c r="H25" i="9"/>
  <c r="BI24" i="9"/>
  <c r="G24" i="9"/>
  <c r="F24" i="9"/>
  <c r="H24" i="9"/>
  <c r="BI23" i="9"/>
  <c r="G23" i="9"/>
  <c r="F23" i="9"/>
  <c r="H23" i="9"/>
  <c r="BI22" i="9"/>
  <c r="G22" i="9"/>
  <c r="F22" i="9"/>
  <c r="H22" i="9"/>
  <c r="BI21" i="9"/>
  <c r="G21" i="9"/>
  <c r="F21" i="9"/>
  <c r="H21" i="9"/>
  <c r="BI20" i="9"/>
  <c r="G20" i="9"/>
  <c r="F20" i="9"/>
  <c r="H20" i="9"/>
  <c r="BI19" i="9"/>
  <c r="G19" i="9"/>
  <c r="AS19" i="9"/>
  <c r="F19" i="9"/>
  <c r="H19" i="9"/>
  <c r="BI18" i="9"/>
  <c r="G18" i="9"/>
  <c r="F18" i="9"/>
  <c r="H18" i="9"/>
  <c r="BI17" i="9"/>
  <c r="G17" i="9"/>
  <c r="AJ17" i="9"/>
  <c r="F17" i="9"/>
  <c r="H17" i="9"/>
  <c r="BI16" i="9"/>
  <c r="G16" i="9"/>
  <c r="F16" i="9"/>
  <c r="H16" i="9"/>
  <c r="BI15" i="9"/>
  <c r="G15" i="9"/>
  <c r="F15" i="9"/>
  <c r="H15" i="9"/>
  <c r="BI14" i="9"/>
  <c r="G14" i="9"/>
  <c r="F14" i="9"/>
  <c r="H14" i="9"/>
  <c r="BI13" i="9"/>
  <c r="G13" i="9"/>
  <c r="F13" i="9"/>
  <c r="H13" i="9"/>
  <c r="BI12" i="9"/>
  <c r="G12" i="9"/>
  <c r="F12" i="9"/>
  <c r="H12" i="9"/>
  <c r="BI11" i="9"/>
  <c r="G11" i="9"/>
  <c r="F11" i="9"/>
  <c r="H11" i="9"/>
  <c r="BI10" i="9"/>
  <c r="G10" i="9"/>
  <c r="F10" i="9"/>
  <c r="H10" i="9"/>
  <c r="BI9" i="9"/>
  <c r="G9" i="9"/>
  <c r="AS9" i="9"/>
  <c r="F9" i="9"/>
  <c r="H9" i="9"/>
  <c r="BI8" i="9"/>
  <c r="G8" i="9"/>
  <c r="F8" i="9"/>
  <c r="H8" i="9"/>
  <c r="BI7" i="9"/>
  <c r="G7" i="9"/>
  <c r="F7" i="9"/>
  <c r="BI6" i="9"/>
  <c r="AN6" i="9"/>
  <c r="BA6" i="9"/>
  <c r="G6" i="9"/>
  <c r="AR6" i="9"/>
  <c r="F6" i="9"/>
  <c r="H6" i="9"/>
  <c r="BI5" i="9"/>
  <c r="G5" i="9"/>
  <c r="F5" i="9"/>
  <c r="H5" i="9"/>
  <c r="BI4" i="9"/>
  <c r="G4" i="9"/>
  <c r="AN4" i="9"/>
  <c r="AQ4" i="9"/>
  <c r="F4" i="9"/>
  <c r="BI3" i="9"/>
  <c r="G3" i="9"/>
  <c r="AT3" i="9"/>
  <c r="F3" i="9"/>
  <c r="G384" i="7"/>
  <c r="F384" i="7"/>
  <c r="AR384" i="7"/>
  <c r="G383" i="7"/>
  <c r="F383" i="7"/>
  <c r="AR383" i="7"/>
  <c r="BE383" i="7"/>
  <c r="G382" i="7"/>
  <c r="F382" i="7"/>
  <c r="AS382" i="7"/>
  <c r="BF382" i="7"/>
  <c r="G381" i="7"/>
  <c r="F381" i="7"/>
  <c r="AS381" i="7"/>
  <c r="BF381" i="7"/>
  <c r="G380" i="7"/>
  <c r="F380" i="7"/>
  <c r="AR380" i="7"/>
  <c r="G379" i="7"/>
  <c r="F379" i="7"/>
  <c r="AS379" i="7"/>
  <c r="G378" i="7"/>
  <c r="F378" i="7"/>
  <c r="AR378" i="7"/>
  <c r="G377" i="7"/>
  <c r="F377" i="7"/>
  <c r="AN377" i="7"/>
  <c r="G376" i="7"/>
  <c r="F376" i="7"/>
  <c r="AR376" i="7"/>
  <c r="G375" i="7"/>
  <c r="F375" i="7"/>
  <c r="AN375" i="7"/>
  <c r="G374" i="7"/>
  <c r="F374" i="7"/>
  <c r="AS374" i="7"/>
  <c r="G373" i="7"/>
  <c r="F373" i="7"/>
  <c r="AR373" i="7"/>
  <c r="G372" i="7"/>
  <c r="F372" i="7"/>
  <c r="AS372" i="7"/>
  <c r="G371" i="7"/>
  <c r="F371" i="7"/>
  <c r="AP371" i="7"/>
  <c r="G370" i="7"/>
  <c r="F370" i="7"/>
  <c r="AN370" i="7"/>
  <c r="BA370" i="7"/>
  <c r="G369" i="7"/>
  <c r="F369" i="7"/>
  <c r="AN369" i="7"/>
  <c r="BA369" i="7"/>
  <c r="G368" i="7"/>
  <c r="F368" i="7"/>
  <c r="AR368" i="7"/>
  <c r="G367" i="7"/>
  <c r="F367" i="7"/>
  <c r="AS367" i="7"/>
  <c r="G366" i="7"/>
  <c r="F366" i="7"/>
  <c r="AP366" i="7"/>
  <c r="G365" i="7"/>
  <c r="F365" i="7"/>
  <c r="AN365" i="7"/>
  <c r="BA365" i="7"/>
  <c r="G364" i="7"/>
  <c r="F364" i="7"/>
  <c r="AQ364" i="7"/>
  <c r="G363" i="7"/>
  <c r="F363" i="7"/>
  <c r="G362" i="7"/>
  <c r="F362" i="7"/>
  <c r="AR362" i="7"/>
  <c r="G361" i="7"/>
  <c r="F361" i="7"/>
  <c r="AQ361" i="7"/>
  <c r="BD361" i="7"/>
  <c r="G360" i="7"/>
  <c r="F360" i="7"/>
  <c r="AR360" i="7"/>
  <c r="G359" i="7"/>
  <c r="F359" i="7"/>
  <c r="AP359" i="7"/>
  <c r="G358" i="7"/>
  <c r="F358" i="7"/>
  <c r="AQ358" i="7"/>
  <c r="G357" i="7"/>
  <c r="F357" i="7"/>
  <c r="AR357" i="7"/>
  <c r="G356" i="7"/>
  <c r="F356" i="7"/>
  <c r="AN356" i="7"/>
  <c r="G355" i="7"/>
  <c r="F355" i="7"/>
  <c r="AR355" i="7"/>
  <c r="G354" i="7"/>
  <c r="F354" i="7"/>
  <c r="G353" i="7"/>
  <c r="F353" i="7"/>
  <c r="AR353" i="7"/>
  <c r="BE353" i="7"/>
  <c r="G352" i="7"/>
  <c r="F352" i="7"/>
  <c r="AR352" i="7"/>
  <c r="BE352" i="7"/>
  <c r="G351" i="7"/>
  <c r="F351" i="7"/>
  <c r="AS351" i="7"/>
  <c r="G350" i="7"/>
  <c r="F350" i="7"/>
  <c r="AR350" i="7"/>
  <c r="G349" i="7"/>
  <c r="F349" i="7"/>
  <c r="AN349" i="7"/>
  <c r="G348" i="7"/>
  <c r="F348" i="7"/>
  <c r="AO348" i="7"/>
  <c r="BB348" i="7"/>
  <c r="G347" i="7"/>
  <c r="F347" i="7"/>
  <c r="G346" i="7"/>
  <c r="F346" i="7"/>
  <c r="G345" i="7"/>
  <c r="F345" i="7"/>
  <c r="G344" i="7"/>
  <c r="F344" i="7"/>
  <c r="G343" i="7"/>
  <c r="F343" i="7"/>
  <c r="AR343" i="7"/>
  <c r="G342" i="7"/>
  <c r="F342" i="7"/>
  <c r="AR342" i="7"/>
  <c r="G341" i="7"/>
  <c r="F341" i="7"/>
  <c r="AQ341" i="7"/>
  <c r="BD341" i="7"/>
  <c r="G340" i="7"/>
  <c r="F340" i="7"/>
  <c r="AQ340" i="7"/>
  <c r="G339" i="7"/>
  <c r="F339" i="7"/>
  <c r="AQ339" i="7"/>
  <c r="BD339" i="7"/>
  <c r="G338" i="7"/>
  <c r="F338" i="7"/>
  <c r="AR338" i="7"/>
  <c r="G337" i="7"/>
  <c r="F337" i="7"/>
  <c r="AP337" i="7"/>
  <c r="G336" i="7"/>
  <c r="F336" i="7"/>
  <c r="AQ336" i="7"/>
  <c r="BD336" i="7"/>
  <c r="G335" i="7"/>
  <c r="F335" i="7"/>
  <c r="AO335" i="7"/>
  <c r="BB335" i="7"/>
  <c r="G334" i="7"/>
  <c r="F334" i="7"/>
  <c r="AR334" i="7"/>
  <c r="G333" i="7"/>
  <c r="F333" i="7"/>
  <c r="AQ333" i="7"/>
  <c r="BD333" i="7"/>
  <c r="G332" i="7"/>
  <c r="F332" i="7"/>
  <c r="AR332" i="7"/>
  <c r="G331" i="7"/>
  <c r="F331" i="7"/>
  <c r="AS331" i="7"/>
  <c r="BF331" i="7"/>
  <c r="G330" i="7"/>
  <c r="F330" i="7"/>
  <c r="AS330" i="7"/>
  <c r="G329" i="7"/>
  <c r="F329" i="7"/>
  <c r="AL329" i="7"/>
  <c r="AY329" i="7"/>
  <c r="G328" i="7"/>
  <c r="F328" i="7"/>
  <c r="AL328" i="7"/>
  <c r="AY328" i="7"/>
  <c r="G327" i="7"/>
  <c r="F327" i="7"/>
  <c r="AP327" i="7"/>
  <c r="G326" i="7"/>
  <c r="F326" i="7"/>
  <c r="AS326" i="7"/>
  <c r="G325" i="7"/>
  <c r="F325" i="7"/>
  <c r="AQ325" i="7"/>
  <c r="G324" i="7"/>
  <c r="F324" i="7"/>
  <c r="AR324" i="7"/>
  <c r="G323" i="7"/>
  <c r="F323" i="7"/>
  <c r="AR323" i="7"/>
  <c r="G322" i="7"/>
  <c r="F322" i="7"/>
  <c r="AR322" i="7"/>
  <c r="G321" i="7"/>
  <c r="F321" i="7"/>
  <c r="AS321" i="7"/>
  <c r="G320" i="7"/>
  <c r="F320" i="7"/>
  <c r="AJ320" i="7"/>
  <c r="G319" i="7"/>
  <c r="F319" i="7"/>
  <c r="G318" i="7"/>
  <c r="F318" i="7"/>
  <c r="AM318" i="7"/>
  <c r="G317" i="7"/>
  <c r="F317" i="7"/>
  <c r="G316" i="7"/>
  <c r="F316" i="7"/>
  <c r="G315" i="7"/>
  <c r="F315" i="7"/>
  <c r="AK315" i="7"/>
  <c r="G314" i="7"/>
  <c r="F314" i="7"/>
  <c r="AL314" i="7"/>
  <c r="G313" i="7"/>
  <c r="F313" i="7"/>
  <c r="AO313" i="7"/>
  <c r="G312" i="7"/>
  <c r="F312" i="7"/>
  <c r="AQ312" i="7"/>
  <c r="G311" i="7"/>
  <c r="F311" i="7"/>
  <c r="AP311" i="7"/>
  <c r="G310" i="7"/>
  <c r="F310" i="7"/>
  <c r="AK310" i="7"/>
  <c r="G309" i="7"/>
  <c r="F309" i="7"/>
  <c r="AQ309" i="7"/>
  <c r="G308" i="7"/>
  <c r="F308" i="7"/>
  <c r="AP308" i="7"/>
  <c r="BC308" i="7"/>
  <c r="G307" i="7"/>
  <c r="F307" i="7"/>
  <c r="AP307" i="7"/>
  <c r="G306" i="7"/>
  <c r="F306" i="7"/>
  <c r="AQ306" i="7"/>
  <c r="G305" i="7"/>
  <c r="F305" i="7"/>
  <c r="AS305" i="7"/>
  <c r="G304" i="7"/>
  <c r="F304" i="7"/>
  <c r="AQ304" i="7"/>
  <c r="G303" i="7"/>
  <c r="F303" i="7"/>
  <c r="AP303" i="7"/>
  <c r="G302" i="7"/>
  <c r="F302" i="7"/>
  <c r="AQ302" i="7"/>
  <c r="G301" i="7"/>
  <c r="F301" i="7"/>
  <c r="AR301" i="7"/>
  <c r="G300" i="7"/>
  <c r="F300" i="7"/>
  <c r="AN300" i="7"/>
  <c r="G299" i="7"/>
  <c r="F299" i="7"/>
  <c r="AQ299" i="7"/>
  <c r="G298" i="7"/>
  <c r="F298" i="7"/>
  <c r="AR298" i="7"/>
  <c r="G297" i="7"/>
  <c r="F297" i="7"/>
  <c r="AR297" i="7"/>
  <c r="G296" i="7"/>
  <c r="F296" i="7"/>
  <c r="AR296" i="7"/>
  <c r="G295" i="7"/>
  <c r="F295" i="7"/>
  <c r="AQ295" i="7"/>
  <c r="G294" i="7"/>
  <c r="F294" i="7"/>
  <c r="AR294" i="7"/>
  <c r="G293" i="7"/>
  <c r="F293" i="7"/>
  <c r="AR293" i="7"/>
  <c r="G292" i="7"/>
  <c r="F292" i="7"/>
  <c r="AS292" i="7"/>
  <c r="BF292" i="7"/>
  <c r="G291" i="7"/>
  <c r="F291" i="7"/>
  <c r="AI291" i="7"/>
  <c r="G290" i="7"/>
  <c r="F290" i="7"/>
  <c r="AR290" i="7"/>
  <c r="G289" i="7"/>
  <c r="F289" i="7"/>
  <c r="AS289" i="7"/>
  <c r="BF289" i="7"/>
  <c r="G288" i="7"/>
  <c r="F288" i="7"/>
  <c r="AR288" i="7"/>
  <c r="BE288" i="7"/>
  <c r="G287" i="7"/>
  <c r="F287" i="7"/>
  <c r="AN287" i="7"/>
  <c r="G286" i="7"/>
  <c r="F286" i="7"/>
  <c r="AR286" i="7"/>
  <c r="G285" i="7"/>
  <c r="F285" i="7"/>
  <c r="AR285" i="7"/>
  <c r="G284" i="7"/>
  <c r="F284" i="7"/>
  <c r="AL284" i="7"/>
  <c r="G283" i="7"/>
  <c r="F283" i="7"/>
  <c r="AS283" i="7"/>
  <c r="G282" i="7"/>
  <c r="F282" i="7"/>
  <c r="AR282" i="7"/>
  <c r="BE282" i="7"/>
  <c r="G281" i="7"/>
  <c r="F281" i="7"/>
  <c r="AR281" i="7"/>
  <c r="BE281" i="7"/>
  <c r="G280" i="7"/>
  <c r="F280" i="7"/>
  <c r="AR280" i="7"/>
  <c r="G279" i="7"/>
  <c r="F279" i="7"/>
  <c r="AL279" i="7"/>
  <c r="AY279" i="7"/>
  <c r="G278" i="7"/>
  <c r="F278" i="7"/>
  <c r="AO278" i="7"/>
  <c r="BB278" i="7"/>
  <c r="G277" i="7"/>
  <c r="F277" i="7"/>
  <c r="AR277" i="7"/>
  <c r="G276" i="7"/>
  <c r="F276" i="7"/>
  <c r="AS276" i="7"/>
  <c r="AI275" i="7"/>
  <c r="G275" i="7"/>
  <c r="F275" i="7"/>
  <c r="AR275" i="7"/>
  <c r="G274" i="7"/>
  <c r="F274" i="7"/>
  <c r="G273" i="7"/>
  <c r="F273" i="7"/>
  <c r="G272" i="7"/>
  <c r="F272" i="7"/>
  <c r="AO272" i="7"/>
  <c r="G271" i="7"/>
  <c r="F271" i="7"/>
  <c r="AL271" i="7"/>
  <c r="G270" i="7"/>
  <c r="F270" i="7"/>
  <c r="AN270" i="7"/>
  <c r="G269" i="7"/>
  <c r="F269" i="7"/>
  <c r="AS269" i="7"/>
  <c r="BF269" i="7"/>
  <c r="G268" i="7"/>
  <c r="F268" i="7"/>
  <c r="G267" i="7"/>
  <c r="F267" i="7"/>
  <c r="AK267" i="7"/>
  <c r="G266" i="7"/>
  <c r="F266" i="7"/>
  <c r="AQ266" i="7"/>
  <c r="G265" i="7"/>
  <c r="F265" i="7"/>
  <c r="AS265" i="7"/>
  <c r="BF265" i="7"/>
  <c r="G264" i="7"/>
  <c r="F264" i="7"/>
  <c r="AI264" i="7"/>
  <c r="G263" i="7"/>
  <c r="F263" i="7"/>
  <c r="AO263" i="7"/>
  <c r="BB263" i="7"/>
  <c r="G262" i="7"/>
  <c r="F262" i="7"/>
  <c r="AN262" i="7"/>
  <c r="G261" i="7"/>
  <c r="F261" i="7"/>
  <c r="AO261" i="7"/>
  <c r="G260" i="7"/>
  <c r="F260" i="7"/>
  <c r="AI260" i="7"/>
  <c r="G259" i="7"/>
  <c r="F259" i="7"/>
  <c r="AJ259" i="7"/>
  <c r="AW259" i="7"/>
  <c r="G258" i="7"/>
  <c r="F258" i="7"/>
  <c r="AO258" i="7"/>
  <c r="G257" i="7"/>
  <c r="F257" i="7"/>
  <c r="G256" i="7"/>
  <c r="F256" i="7"/>
  <c r="G255" i="7"/>
  <c r="F255" i="7"/>
  <c r="AO255" i="7"/>
  <c r="G254" i="7"/>
  <c r="F254" i="7"/>
  <c r="G253" i="7"/>
  <c r="F253" i="7"/>
  <c r="AN253" i="7"/>
  <c r="BA253" i="7"/>
  <c r="G252" i="7"/>
  <c r="F252" i="7"/>
  <c r="AL252" i="7"/>
  <c r="G251" i="7"/>
  <c r="F251" i="7"/>
  <c r="G250" i="7"/>
  <c r="F250" i="7"/>
  <c r="AL250" i="7"/>
  <c r="AY250" i="7"/>
  <c r="G249" i="7"/>
  <c r="F249" i="7"/>
  <c r="AQ249" i="7"/>
  <c r="G248" i="7"/>
  <c r="F248" i="7"/>
  <c r="AR248" i="7"/>
  <c r="G247" i="7"/>
  <c r="F247" i="7"/>
  <c r="G246" i="7"/>
  <c r="F246" i="7"/>
  <c r="AQ246" i="7"/>
  <c r="G245" i="7"/>
  <c r="F245" i="7"/>
  <c r="AR245" i="7"/>
  <c r="G244" i="7"/>
  <c r="F244" i="7"/>
  <c r="AP244" i="7"/>
  <c r="G243" i="7"/>
  <c r="F243" i="7"/>
  <c r="AQ243" i="7"/>
  <c r="BD243" i="7"/>
  <c r="G242" i="7"/>
  <c r="F242" i="7"/>
  <c r="AR242" i="7"/>
  <c r="G241" i="7"/>
  <c r="F241" i="7"/>
  <c r="G240" i="7"/>
  <c r="F240" i="7"/>
  <c r="AS240" i="7"/>
  <c r="G239" i="7"/>
  <c r="F239" i="7"/>
  <c r="AQ239" i="7"/>
  <c r="G238" i="7"/>
  <c r="F238" i="7"/>
  <c r="AP238" i="7"/>
  <c r="G237" i="7"/>
  <c r="F237" i="7"/>
  <c r="G236" i="7"/>
  <c r="F236" i="7"/>
  <c r="AR236" i="7"/>
  <c r="BE236" i="7"/>
  <c r="G235" i="7"/>
  <c r="F235" i="7"/>
  <c r="AS235" i="7"/>
  <c r="G234" i="7"/>
  <c r="F234" i="7"/>
  <c r="AR234" i="7"/>
  <c r="BE234" i="7"/>
  <c r="G233" i="7"/>
  <c r="F233" i="7"/>
  <c r="AS233" i="7"/>
  <c r="G232" i="7"/>
  <c r="F232" i="7"/>
  <c r="G231" i="7"/>
  <c r="F231" i="7"/>
  <c r="AR231" i="7"/>
  <c r="BE231" i="7"/>
  <c r="G230" i="7"/>
  <c r="F230" i="7"/>
  <c r="AR230" i="7"/>
  <c r="G229" i="7"/>
  <c r="F229" i="7"/>
  <c r="AN229" i="7"/>
  <c r="BA229" i="7"/>
  <c r="G228" i="7"/>
  <c r="F228" i="7"/>
  <c r="AS228" i="7"/>
  <c r="G227" i="7"/>
  <c r="F227" i="7"/>
  <c r="AJ227" i="7"/>
  <c r="AW227" i="7"/>
  <c r="G226" i="7"/>
  <c r="F226" i="7"/>
  <c r="AI226" i="7"/>
  <c r="G225" i="7"/>
  <c r="F225" i="7"/>
  <c r="AN225" i="7"/>
  <c r="G224" i="7"/>
  <c r="F224" i="7"/>
  <c r="AO224" i="7"/>
  <c r="G223" i="7"/>
  <c r="F223" i="7"/>
  <c r="AR223" i="7"/>
  <c r="BE223" i="7"/>
  <c r="G222" i="7"/>
  <c r="F222" i="7"/>
  <c r="AR222" i="7"/>
  <c r="BE222" i="7"/>
  <c r="G221" i="7"/>
  <c r="F221" i="7"/>
  <c r="AQ221" i="7"/>
  <c r="BD221" i="7"/>
  <c r="G220" i="7"/>
  <c r="F220" i="7"/>
  <c r="AR220" i="7"/>
  <c r="G219" i="7"/>
  <c r="F219" i="7"/>
  <c r="AP219" i="7"/>
  <c r="G218" i="7"/>
  <c r="F218" i="7"/>
  <c r="AR218" i="7"/>
  <c r="G217" i="7"/>
  <c r="F217" i="7"/>
  <c r="G216" i="7"/>
  <c r="F216" i="7"/>
  <c r="AR216" i="7"/>
  <c r="G215" i="7"/>
  <c r="F215" i="7"/>
  <c r="AR215" i="7"/>
  <c r="BE215" i="7"/>
  <c r="G214" i="7"/>
  <c r="F214" i="7"/>
  <c r="AQ214" i="7"/>
  <c r="BD214" i="7"/>
  <c r="G213" i="7"/>
  <c r="F213" i="7"/>
  <c r="G212" i="7"/>
  <c r="F212" i="7"/>
  <c r="G211" i="7"/>
  <c r="F211" i="7"/>
  <c r="AQ211" i="7"/>
  <c r="BD211" i="7"/>
  <c r="G210" i="7"/>
  <c r="F210" i="7"/>
  <c r="G209" i="7"/>
  <c r="F209" i="7"/>
  <c r="G208" i="7"/>
  <c r="F208" i="7"/>
  <c r="G207" i="7"/>
  <c r="F207" i="7"/>
  <c r="G206" i="7"/>
  <c r="F206" i="7"/>
  <c r="G205" i="7"/>
  <c r="F205" i="7"/>
  <c r="AR205" i="7"/>
  <c r="BE205" i="7"/>
  <c r="G204" i="7"/>
  <c r="F204" i="7"/>
  <c r="G203" i="7"/>
  <c r="F203" i="7"/>
  <c r="AM203" i="7"/>
  <c r="G202" i="7"/>
  <c r="F202" i="7"/>
  <c r="AQ202" i="7"/>
  <c r="G201" i="7"/>
  <c r="F201" i="7"/>
  <c r="AR201" i="7"/>
  <c r="G200" i="7"/>
  <c r="F200" i="7"/>
  <c r="G199" i="7"/>
  <c r="F199" i="7"/>
  <c r="AQ199" i="7"/>
  <c r="G198" i="7"/>
  <c r="F198" i="7"/>
  <c r="G197" i="7"/>
  <c r="F197" i="7"/>
  <c r="AS197" i="7"/>
  <c r="G196" i="7"/>
  <c r="F196" i="7"/>
  <c r="AR196" i="7"/>
  <c r="G195" i="7"/>
  <c r="F195" i="7"/>
  <c r="AR195" i="7"/>
  <c r="G194" i="7"/>
  <c r="F194" i="7"/>
  <c r="G193" i="7"/>
  <c r="F193" i="7"/>
  <c r="AR193" i="7"/>
  <c r="G192" i="7"/>
  <c r="F192" i="7"/>
  <c r="G191" i="7"/>
  <c r="F191" i="7"/>
  <c r="AR191" i="7"/>
  <c r="BE191" i="7"/>
  <c r="G190" i="7"/>
  <c r="F190" i="7"/>
  <c r="G189" i="7"/>
  <c r="F189" i="7"/>
  <c r="AR189" i="7"/>
  <c r="BE189" i="7"/>
  <c r="G188" i="7"/>
  <c r="F188" i="7"/>
  <c r="AS188" i="7"/>
  <c r="BF188" i="7"/>
  <c r="G187" i="7"/>
  <c r="F187" i="7"/>
  <c r="AR187" i="7"/>
  <c r="G186" i="7"/>
  <c r="F186" i="7"/>
  <c r="AH186" i="7"/>
  <c r="G185" i="7"/>
  <c r="F185" i="7"/>
  <c r="AP185" i="7"/>
  <c r="G184" i="7"/>
  <c r="F184" i="7"/>
  <c r="G183" i="7"/>
  <c r="F183" i="7"/>
  <c r="AP183" i="7"/>
  <c r="BC183" i="7"/>
  <c r="G182" i="7"/>
  <c r="F182" i="7"/>
  <c r="AS182" i="7"/>
  <c r="BF182" i="7"/>
  <c r="G181" i="7"/>
  <c r="F181" i="7"/>
  <c r="AP181" i="7"/>
  <c r="G180" i="7"/>
  <c r="F180" i="7"/>
  <c r="G179" i="7"/>
  <c r="F179" i="7"/>
  <c r="AP179" i="7"/>
  <c r="BC179" i="7"/>
  <c r="G178" i="7"/>
  <c r="F178" i="7"/>
  <c r="G177" i="7"/>
  <c r="F177" i="7"/>
  <c r="AQ177" i="7"/>
  <c r="G176" i="7"/>
  <c r="F176" i="7"/>
  <c r="G175" i="7"/>
  <c r="F175" i="7"/>
  <c r="AR175" i="7"/>
  <c r="G174" i="7"/>
  <c r="F174" i="7"/>
  <c r="AL174" i="7"/>
  <c r="G173" i="7"/>
  <c r="F173" i="7"/>
  <c r="AN173" i="7"/>
  <c r="BA173" i="7"/>
  <c r="G172" i="7"/>
  <c r="F172" i="7"/>
  <c r="G171" i="7"/>
  <c r="F171" i="7"/>
  <c r="AR171" i="7"/>
  <c r="BE171" i="7"/>
  <c r="G170" i="7"/>
  <c r="F170" i="7"/>
  <c r="AR170" i="7"/>
  <c r="G169" i="7"/>
  <c r="F169" i="7"/>
  <c r="G168" i="7"/>
  <c r="F168" i="7"/>
  <c r="G167" i="7"/>
  <c r="F167" i="7"/>
  <c r="AH167" i="7"/>
  <c r="G166" i="7"/>
  <c r="F166" i="7"/>
  <c r="AR166" i="7"/>
  <c r="G165" i="7"/>
  <c r="F165" i="7"/>
  <c r="AL165" i="7"/>
  <c r="G164" i="7"/>
  <c r="F164" i="7"/>
  <c r="AR164" i="7"/>
  <c r="BE164" i="7"/>
  <c r="G163" i="7"/>
  <c r="F163" i="7"/>
  <c r="G162" i="7"/>
  <c r="F162" i="7"/>
  <c r="G161" i="7"/>
  <c r="F161" i="7"/>
  <c r="AS161" i="7"/>
  <c r="G160" i="7"/>
  <c r="F160" i="7"/>
  <c r="AO160" i="7"/>
  <c r="G159" i="7"/>
  <c r="F159" i="7"/>
  <c r="AR159" i="7"/>
  <c r="BE159" i="7"/>
  <c r="G158" i="7"/>
  <c r="F158" i="7"/>
  <c r="AS158" i="7"/>
  <c r="G157" i="7"/>
  <c r="F157" i="7"/>
  <c r="AR157" i="7"/>
  <c r="G156" i="7"/>
  <c r="F156" i="7"/>
  <c r="AR156" i="7"/>
  <c r="G155" i="7"/>
  <c r="F155" i="7"/>
  <c r="G154" i="7"/>
  <c r="F154" i="7"/>
  <c r="AN154" i="7"/>
  <c r="G153" i="7"/>
  <c r="F153" i="7"/>
  <c r="AL153" i="7"/>
  <c r="AY153" i="7"/>
  <c r="G152" i="7"/>
  <c r="F152" i="7"/>
  <c r="AN152" i="7"/>
  <c r="G151" i="7"/>
  <c r="F151" i="7"/>
  <c r="G150" i="7"/>
  <c r="F150" i="7"/>
  <c r="AJ150" i="7"/>
  <c r="G149" i="7"/>
  <c r="F149" i="7"/>
  <c r="AS149" i="7"/>
  <c r="BF149" i="7"/>
  <c r="G148" i="7"/>
  <c r="F148" i="7"/>
  <c r="G147" i="7"/>
  <c r="F147" i="7"/>
  <c r="G146" i="7"/>
  <c r="F146" i="7"/>
  <c r="G145" i="7"/>
  <c r="F145" i="7"/>
  <c r="AN145" i="7"/>
  <c r="G144" i="7"/>
  <c r="F144" i="7"/>
  <c r="G143" i="7"/>
  <c r="F143" i="7"/>
  <c r="G142" i="7"/>
  <c r="F142" i="7"/>
  <c r="AL142" i="7"/>
  <c r="G141" i="7"/>
  <c r="F141" i="7"/>
  <c r="G140" i="7"/>
  <c r="F140" i="7"/>
  <c r="AN140" i="7"/>
  <c r="G139" i="7"/>
  <c r="F139" i="7"/>
  <c r="AK139" i="7"/>
  <c r="G138" i="7"/>
  <c r="F138" i="7"/>
  <c r="G137" i="7"/>
  <c r="F137" i="7"/>
  <c r="AH137" i="7"/>
  <c r="G136" i="7"/>
  <c r="F136" i="7"/>
  <c r="AR136" i="7"/>
  <c r="G135" i="7"/>
  <c r="F135" i="7"/>
  <c r="AL135" i="7"/>
  <c r="AY135" i="7"/>
  <c r="G134" i="7"/>
  <c r="F134" i="7"/>
  <c r="G133" i="7"/>
  <c r="F133" i="7"/>
  <c r="AQ133" i="7"/>
  <c r="BD133" i="7"/>
  <c r="G132" i="7"/>
  <c r="F132" i="7"/>
  <c r="AQ132" i="7"/>
  <c r="BD132" i="7"/>
  <c r="G131" i="7"/>
  <c r="F131" i="7"/>
  <c r="AM131" i="7"/>
  <c r="G130" i="7"/>
  <c r="F130" i="7"/>
  <c r="AL130" i="7"/>
  <c r="G129" i="7"/>
  <c r="F129" i="7"/>
  <c r="AR129" i="7"/>
  <c r="BE129" i="7"/>
  <c r="G128" i="7"/>
  <c r="F128" i="7"/>
  <c r="G127" i="7"/>
  <c r="F127" i="7"/>
  <c r="G126" i="7"/>
  <c r="F126" i="7"/>
  <c r="G125" i="7"/>
  <c r="F125" i="7"/>
  <c r="AQ125" i="7"/>
  <c r="G124" i="7"/>
  <c r="F124" i="7"/>
  <c r="G123" i="7"/>
  <c r="F123" i="7"/>
  <c r="G122" i="7"/>
  <c r="F122" i="7"/>
  <c r="AH122" i="7"/>
  <c r="G121" i="7"/>
  <c r="F121" i="7"/>
  <c r="AO121" i="7"/>
  <c r="G120" i="7"/>
  <c r="F120" i="7"/>
  <c r="G119" i="7"/>
  <c r="F119" i="7"/>
  <c r="G118" i="7"/>
  <c r="F118" i="7"/>
  <c r="G117" i="7"/>
  <c r="F117" i="7"/>
  <c r="AH117" i="7"/>
  <c r="G116" i="7"/>
  <c r="F116" i="7"/>
  <c r="G115" i="7"/>
  <c r="F115" i="7"/>
  <c r="AR115" i="7"/>
  <c r="G114" i="7"/>
  <c r="F114" i="7"/>
  <c r="AS114" i="7"/>
  <c r="G113" i="7"/>
  <c r="F113" i="7"/>
  <c r="AS113" i="7"/>
  <c r="G112" i="7"/>
  <c r="F112" i="7"/>
  <c r="AS112" i="7"/>
  <c r="G111" i="7"/>
  <c r="F111" i="7"/>
  <c r="AS111" i="7"/>
  <c r="G110" i="7"/>
  <c r="F110" i="7"/>
  <c r="AO110" i="7"/>
  <c r="G109" i="7"/>
  <c r="F109" i="7"/>
  <c r="AK109" i="7"/>
  <c r="G108" i="7"/>
  <c r="F108" i="7"/>
  <c r="AK108" i="7"/>
  <c r="G107" i="7"/>
  <c r="F107" i="7"/>
  <c r="AR107" i="7"/>
  <c r="G106" i="7"/>
  <c r="F106" i="7"/>
  <c r="AO106" i="7"/>
  <c r="G105" i="7"/>
  <c r="F105" i="7"/>
  <c r="AK105" i="7"/>
  <c r="G104" i="7"/>
  <c r="F104" i="7"/>
  <c r="AR104" i="7"/>
  <c r="G103" i="7"/>
  <c r="F103" i="7"/>
  <c r="AR103" i="7"/>
  <c r="G102" i="7"/>
  <c r="F102" i="7"/>
  <c r="G101" i="7"/>
  <c r="F101" i="7"/>
  <c r="AS101" i="7"/>
  <c r="G100" i="7"/>
  <c r="F100" i="7"/>
  <c r="AJ100" i="7"/>
  <c r="G99" i="7"/>
  <c r="F99" i="7"/>
  <c r="G98" i="7"/>
  <c r="F98" i="7"/>
  <c r="AS98" i="7"/>
  <c r="G97" i="7"/>
  <c r="F97" i="7"/>
  <c r="AR97" i="7"/>
  <c r="G96" i="7"/>
  <c r="F96" i="7"/>
  <c r="AR96" i="7"/>
  <c r="G95" i="7"/>
  <c r="F95" i="7"/>
  <c r="AR95" i="7"/>
  <c r="G94" i="7"/>
  <c r="F94" i="7"/>
  <c r="G93" i="7"/>
  <c r="F93" i="7"/>
  <c r="G92" i="7"/>
  <c r="F92" i="7"/>
  <c r="G91" i="7"/>
  <c r="F91" i="7"/>
  <c r="G90" i="7"/>
  <c r="F90" i="7"/>
  <c r="BD89" i="7"/>
  <c r="G89" i="7"/>
  <c r="F89" i="7"/>
  <c r="G88" i="7"/>
  <c r="F88" i="7"/>
  <c r="AJ88" i="7"/>
  <c r="G87" i="7"/>
  <c r="F87" i="7"/>
  <c r="G86" i="7"/>
  <c r="F86" i="7"/>
  <c r="AN86" i="7"/>
  <c r="G85" i="7"/>
  <c r="F85" i="7"/>
  <c r="AP85" i="7"/>
  <c r="G84" i="7"/>
  <c r="F84" i="7"/>
  <c r="G83" i="7"/>
  <c r="F83" i="7"/>
  <c r="AN83" i="7"/>
  <c r="G82" i="7"/>
  <c r="F82" i="7"/>
  <c r="AR82" i="7"/>
  <c r="G81" i="7"/>
  <c r="F81" i="7"/>
  <c r="AP81" i="7"/>
  <c r="G80" i="7"/>
  <c r="F80" i="7"/>
  <c r="AR80" i="7"/>
  <c r="G79" i="7"/>
  <c r="F79" i="7"/>
  <c r="AQ79" i="7"/>
  <c r="G78" i="7"/>
  <c r="F78" i="7"/>
  <c r="G77" i="7"/>
  <c r="F77" i="7"/>
  <c r="AS77" i="7"/>
  <c r="G76" i="7"/>
  <c r="F76" i="7"/>
  <c r="G75" i="7"/>
  <c r="F75" i="7"/>
  <c r="AR75" i="7"/>
  <c r="G74" i="7"/>
  <c r="F74" i="7"/>
  <c r="AM74" i="7"/>
  <c r="G73" i="7"/>
  <c r="F73" i="7"/>
  <c r="G72" i="7"/>
  <c r="F72" i="7"/>
  <c r="G71" i="7"/>
  <c r="F71" i="7"/>
  <c r="AH71" i="7"/>
  <c r="G70" i="7"/>
  <c r="F70" i="7"/>
  <c r="AS70" i="7"/>
  <c r="G69" i="7"/>
  <c r="F69" i="7"/>
  <c r="G68" i="7"/>
  <c r="F68" i="7"/>
  <c r="AQ68" i="7"/>
  <c r="G67" i="7"/>
  <c r="F67" i="7"/>
  <c r="G66" i="7"/>
  <c r="F66" i="7"/>
  <c r="AO66" i="7"/>
  <c r="G65" i="7"/>
  <c r="F65" i="7"/>
  <c r="AR65" i="7"/>
  <c r="G64" i="7"/>
  <c r="F64" i="7"/>
  <c r="G63" i="7"/>
  <c r="F63" i="7"/>
  <c r="AP63" i="7"/>
  <c r="G62" i="7"/>
  <c r="F62" i="7"/>
  <c r="G61" i="7"/>
  <c r="F61" i="7"/>
  <c r="G60" i="7"/>
  <c r="F60" i="7"/>
  <c r="G59" i="7"/>
  <c r="F59" i="7"/>
  <c r="G58" i="7"/>
  <c r="F58" i="7"/>
  <c r="AI58" i="7"/>
  <c r="G57" i="7"/>
  <c r="F57" i="7"/>
  <c r="G56" i="7"/>
  <c r="F56" i="7"/>
  <c r="AO56" i="7"/>
  <c r="AR56" i="7"/>
  <c r="G55" i="7"/>
  <c r="F55" i="7"/>
  <c r="G54" i="7"/>
  <c r="F54" i="7"/>
  <c r="AP54" i="7"/>
  <c r="G53" i="7"/>
  <c r="F53" i="7"/>
  <c r="G52" i="7"/>
  <c r="F52" i="7"/>
  <c r="AR52" i="7"/>
  <c r="G51" i="7"/>
  <c r="F51" i="7"/>
  <c r="AS51" i="7"/>
  <c r="G50" i="7"/>
  <c r="F50" i="7"/>
  <c r="AM50" i="7"/>
  <c r="G49" i="7"/>
  <c r="F49" i="7"/>
  <c r="G48" i="7"/>
  <c r="F48" i="7"/>
  <c r="AL48" i="7"/>
  <c r="G47" i="7"/>
  <c r="F47" i="7"/>
  <c r="G46" i="7"/>
  <c r="F46" i="7"/>
  <c r="AO46" i="7"/>
  <c r="G45" i="7"/>
  <c r="F45" i="7"/>
  <c r="G44" i="7"/>
  <c r="F44" i="7"/>
  <c r="AO44" i="7"/>
  <c r="G43" i="7"/>
  <c r="F43" i="7"/>
  <c r="G42" i="7"/>
  <c r="F42" i="7"/>
  <c r="AS42" i="7"/>
  <c r="G41" i="7"/>
  <c r="F41" i="7"/>
  <c r="AI41" i="7"/>
  <c r="G40" i="7"/>
  <c r="F40" i="7"/>
  <c r="AI40" i="7"/>
  <c r="G39" i="7"/>
  <c r="F39" i="7"/>
  <c r="AS39" i="7"/>
  <c r="G38" i="7"/>
  <c r="F38" i="7"/>
  <c r="AO38" i="7"/>
  <c r="G37" i="7"/>
  <c r="F37" i="7"/>
  <c r="AO37" i="7"/>
  <c r="G36" i="7"/>
  <c r="F36" i="7"/>
  <c r="AI36" i="7"/>
  <c r="G35" i="7"/>
  <c r="F35" i="7"/>
  <c r="G34" i="7"/>
  <c r="F34" i="7"/>
  <c r="AL34" i="7"/>
  <c r="G33" i="7"/>
  <c r="F33" i="7"/>
  <c r="AL33" i="7"/>
  <c r="G32" i="7"/>
  <c r="F32" i="7"/>
  <c r="AP32" i="7"/>
  <c r="G31" i="7"/>
  <c r="F31" i="7"/>
  <c r="G30" i="7"/>
  <c r="F30" i="7"/>
  <c r="G29" i="7"/>
  <c r="F29" i="7"/>
  <c r="G28" i="7"/>
  <c r="F28" i="7"/>
  <c r="G27" i="7"/>
  <c r="F27" i="7"/>
  <c r="AS27" i="7"/>
  <c r="G26" i="7"/>
  <c r="F26" i="7"/>
  <c r="AJ26" i="7"/>
  <c r="AW26" i="7"/>
  <c r="G25" i="7"/>
  <c r="F25" i="7"/>
  <c r="AS25" i="7"/>
  <c r="G24" i="7"/>
  <c r="F24" i="7"/>
  <c r="AP24" i="7"/>
  <c r="G23" i="7"/>
  <c r="F23" i="7"/>
  <c r="AS23" i="7"/>
  <c r="G22" i="7"/>
  <c r="F22" i="7"/>
  <c r="G21" i="7"/>
  <c r="F21" i="7"/>
  <c r="AQ21" i="7"/>
  <c r="BD21" i="7"/>
  <c r="G20" i="7"/>
  <c r="F20" i="7"/>
  <c r="G19" i="7"/>
  <c r="F19" i="7"/>
  <c r="AI19" i="7"/>
  <c r="G18" i="7"/>
  <c r="F18" i="7"/>
  <c r="G17" i="7"/>
  <c r="F17" i="7"/>
  <c r="G16" i="7"/>
  <c r="F16" i="7"/>
  <c r="G15" i="7"/>
  <c r="F15" i="7"/>
  <c r="AM15" i="7"/>
  <c r="G14" i="7"/>
  <c r="F14" i="7"/>
  <c r="G13" i="7"/>
  <c r="F13" i="7"/>
  <c r="AS13" i="7"/>
  <c r="G12" i="7"/>
  <c r="F12" i="7"/>
  <c r="G11" i="7"/>
  <c r="F11" i="7"/>
  <c r="AL11" i="7"/>
  <c r="G10" i="7"/>
  <c r="F10" i="7"/>
  <c r="AS10" i="7"/>
  <c r="BF10" i="7"/>
  <c r="G9" i="7"/>
  <c r="F9" i="7"/>
  <c r="AI9" i="7"/>
  <c r="G8" i="7"/>
  <c r="F8" i="7"/>
  <c r="G7" i="7"/>
  <c r="F7" i="7"/>
  <c r="AH7" i="7"/>
  <c r="G6" i="7"/>
  <c r="F6" i="7"/>
  <c r="G5" i="7"/>
  <c r="F5" i="7"/>
  <c r="AS5" i="7"/>
  <c r="AP5" i="7"/>
  <c r="G4" i="7"/>
  <c r="F4" i="7"/>
  <c r="AP4" i="7"/>
  <c r="G3" i="7"/>
  <c r="F3" i="7"/>
  <c r="AR3" i="7"/>
  <c r="BE3" i="7"/>
  <c r="G2" i="7"/>
  <c r="F2" i="7"/>
  <c r="AH2" i="7"/>
  <c r="G313" i="4"/>
  <c r="F313" i="4"/>
  <c r="AR313" i="4"/>
  <c r="BE313" i="4"/>
  <c r="G312" i="4"/>
  <c r="F312" i="4"/>
  <c r="AR312" i="4"/>
  <c r="BE312" i="4"/>
  <c r="G311" i="4"/>
  <c r="F311" i="4"/>
  <c r="AP311" i="4"/>
  <c r="G310" i="4"/>
  <c r="F310" i="4"/>
  <c r="AQ310" i="4"/>
  <c r="G309" i="4"/>
  <c r="F309" i="4"/>
  <c r="AR309" i="4"/>
  <c r="G308" i="4"/>
  <c r="F308" i="4"/>
  <c r="AR308" i="4"/>
  <c r="G307" i="4"/>
  <c r="F307" i="4"/>
  <c r="AP307" i="4"/>
  <c r="G306" i="4"/>
  <c r="F306" i="4"/>
  <c r="AQ306" i="4"/>
  <c r="G305" i="4"/>
  <c r="F305" i="4"/>
  <c r="AS305" i="4"/>
  <c r="G304" i="4"/>
  <c r="F304" i="4"/>
  <c r="AP304" i="4"/>
  <c r="G303" i="4"/>
  <c r="F303" i="4"/>
  <c r="AQ303" i="4"/>
  <c r="G302" i="4"/>
  <c r="F302" i="4"/>
  <c r="AR302" i="4"/>
  <c r="G301" i="4"/>
  <c r="F301" i="4"/>
  <c r="AR301" i="4"/>
  <c r="G300" i="4"/>
  <c r="F300" i="4"/>
  <c r="AP300" i="4"/>
  <c r="G299" i="4"/>
  <c r="F299" i="4"/>
  <c r="AP299" i="4"/>
  <c r="G298" i="4"/>
  <c r="F298" i="4"/>
  <c r="AS298" i="4"/>
  <c r="G297" i="4"/>
  <c r="F297" i="4"/>
  <c r="AN297" i="4"/>
  <c r="G296" i="4"/>
  <c r="F296" i="4"/>
  <c r="AR296" i="4"/>
  <c r="G295" i="4"/>
  <c r="F295" i="4"/>
  <c r="AJ295" i="4"/>
  <c r="G294" i="4"/>
  <c r="F294" i="4"/>
  <c r="AR294" i="4"/>
  <c r="G293" i="4"/>
  <c r="F293" i="4"/>
  <c r="AR293" i="4"/>
  <c r="G292" i="4"/>
  <c r="F292" i="4"/>
  <c r="AR292" i="4"/>
  <c r="G291" i="4"/>
  <c r="F291" i="4"/>
  <c r="AO291" i="4"/>
  <c r="G290" i="4"/>
  <c r="F290" i="4"/>
  <c r="AP290" i="4"/>
  <c r="BC290" i="4"/>
  <c r="G289" i="4"/>
  <c r="F289" i="4"/>
  <c r="AS289" i="4"/>
  <c r="G288" i="4"/>
  <c r="F288" i="4"/>
  <c r="AS288" i="4"/>
  <c r="G287" i="4"/>
  <c r="F287" i="4"/>
  <c r="AS287" i="4"/>
  <c r="G286" i="4"/>
  <c r="F286" i="4"/>
  <c r="AR286" i="4"/>
  <c r="G285" i="4"/>
  <c r="F285" i="4"/>
  <c r="AR285" i="4"/>
  <c r="G284" i="4"/>
  <c r="F284" i="4"/>
  <c r="AR284" i="4"/>
  <c r="BE284" i="4"/>
  <c r="G283" i="4"/>
  <c r="F283" i="4"/>
  <c r="AR283" i="4"/>
  <c r="BE283" i="4"/>
  <c r="G282" i="4"/>
  <c r="F282" i="4"/>
  <c r="AS282" i="4"/>
  <c r="G281" i="4"/>
  <c r="F281" i="4"/>
  <c r="AR281" i="4"/>
  <c r="G280" i="4"/>
  <c r="F280" i="4"/>
  <c r="AS280" i="4"/>
  <c r="G279" i="4"/>
  <c r="F279" i="4"/>
  <c r="AR279" i="4"/>
  <c r="G278" i="4"/>
  <c r="F278" i="4"/>
  <c r="AS278" i="4"/>
  <c r="G277" i="4"/>
  <c r="F277" i="4"/>
  <c r="AS277" i="4"/>
  <c r="G276" i="4"/>
  <c r="F276" i="4"/>
  <c r="G275" i="4"/>
  <c r="F275" i="4"/>
  <c r="AO275" i="4"/>
  <c r="BB275" i="4"/>
  <c r="G274" i="4"/>
  <c r="F274" i="4"/>
  <c r="AR274" i="4"/>
  <c r="G273" i="4"/>
  <c r="F273" i="4"/>
  <c r="AQ273" i="4"/>
  <c r="BD273" i="4"/>
  <c r="G272" i="4"/>
  <c r="F272" i="4"/>
  <c r="AR272" i="4"/>
  <c r="G271" i="4"/>
  <c r="F271" i="4"/>
  <c r="AQ271" i="4"/>
  <c r="G270" i="4"/>
  <c r="F270" i="4"/>
  <c r="AL270" i="4"/>
  <c r="G269" i="4"/>
  <c r="F269" i="4"/>
  <c r="AQ269" i="4"/>
  <c r="BD269" i="4"/>
  <c r="G268" i="4"/>
  <c r="F268" i="4"/>
  <c r="G267" i="4"/>
  <c r="F267" i="4"/>
  <c r="AS267" i="4"/>
  <c r="BF267" i="4"/>
  <c r="G266" i="4"/>
  <c r="F266" i="4"/>
  <c r="AL266" i="4"/>
  <c r="AY266" i="4"/>
  <c r="G265" i="4"/>
  <c r="F265" i="4"/>
  <c r="G264" i="4"/>
  <c r="F264" i="4"/>
  <c r="G263" i="4"/>
  <c r="F263" i="4"/>
  <c r="AS263" i="4"/>
  <c r="G262" i="4"/>
  <c r="F262" i="4"/>
  <c r="AM262" i="4"/>
  <c r="G261" i="4"/>
  <c r="F261" i="4"/>
  <c r="AS261" i="4"/>
  <c r="G260" i="4"/>
  <c r="F260" i="4"/>
  <c r="AO260" i="4"/>
  <c r="G259" i="4"/>
  <c r="F259" i="4"/>
  <c r="G258" i="4"/>
  <c r="F258" i="4"/>
  <c r="G257" i="4"/>
  <c r="F257" i="4"/>
  <c r="AP257" i="4"/>
  <c r="G256" i="4"/>
  <c r="F256" i="4"/>
  <c r="AR256" i="4"/>
  <c r="G255" i="4"/>
  <c r="F255" i="4"/>
  <c r="AQ255" i="4"/>
  <c r="G254" i="4"/>
  <c r="F254" i="4"/>
  <c r="AR254" i="4"/>
  <c r="BE254" i="4"/>
  <c r="G253" i="4"/>
  <c r="F253" i="4"/>
  <c r="AQ253" i="4"/>
  <c r="G252" i="4"/>
  <c r="F252" i="4"/>
  <c r="AL252" i="4"/>
  <c r="G251" i="4"/>
  <c r="F251" i="4"/>
  <c r="G250" i="4"/>
  <c r="F250" i="4"/>
  <c r="AQ250" i="4"/>
  <c r="BD250" i="4"/>
  <c r="G249" i="4"/>
  <c r="F249" i="4"/>
  <c r="AP249" i="4"/>
  <c r="G248" i="4"/>
  <c r="F248" i="4"/>
  <c r="AR248" i="4"/>
  <c r="BE248" i="4"/>
  <c r="G247" i="4"/>
  <c r="F247" i="4"/>
  <c r="AQ247" i="4"/>
  <c r="BD247" i="4"/>
  <c r="G246" i="4"/>
  <c r="F246" i="4"/>
  <c r="AL246" i="4"/>
  <c r="AY246" i="4"/>
  <c r="G245" i="4"/>
  <c r="F245" i="4"/>
  <c r="G244" i="4"/>
  <c r="F244" i="4"/>
  <c r="AK244" i="4"/>
  <c r="G243" i="4"/>
  <c r="F243" i="4"/>
  <c r="AR243" i="4"/>
  <c r="G242" i="4"/>
  <c r="F242" i="4"/>
  <c r="AR242" i="4"/>
  <c r="G241" i="4"/>
  <c r="F241" i="4"/>
  <c r="AQ241" i="4"/>
  <c r="G240" i="4"/>
  <c r="F240" i="4"/>
  <c r="AR240" i="4"/>
  <c r="G239" i="4"/>
  <c r="F239" i="4"/>
  <c r="G238" i="4"/>
  <c r="F238" i="4"/>
  <c r="AQ238" i="4"/>
  <c r="G237" i="4"/>
  <c r="F237" i="4"/>
  <c r="AQ237" i="4"/>
  <c r="BD237" i="4"/>
  <c r="G236" i="4"/>
  <c r="F236" i="4"/>
  <c r="AR236" i="4"/>
  <c r="G235" i="4"/>
  <c r="F235" i="4"/>
  <c r="G234" i="4"/>
  <c r="F234" i="4"/>
  <c r="AR234" i="4"/>
  <c r="G233" i="4"/>
  <c r="F233" i="4"/>
  <c r="G232" i="4"/>
  <c r="F232" i="4"/>
  <c r="AP232" i="4"/>
  <c r="G231" i="4"/>
  <c r="F231" i="4"/>
  <c r="AO231" i="4"/>
  <c r="G230" i="4"/>
  <c r="F230" i="4"/>
  <c r="AN230" i="4"/>
  <c r="G229" i="4"/>
  <c r="F229" i="4"/>
  <c r="AH229" i="4"/>
  <c r="G228" i="4"/>
  <c r="F228" i="4"/>
  <c r="AS228" i="4"/>
  <c r="BF228" i="4"/>
  <c r="G227" i="4"/>
  <c r="F227" i="4"/>
  <c r="AJ227" i="4"/>
  <c r="G226" i="4"/>
  <c r="F226" i="4"/>
  <c r="AR226" i="4"/>
  <c r="G225" i="4"/>
  <c r="F225" i="4"/>
  <c r="AR225" i="4"/>
  <c r="BE225" i="4"/>
  <c r="G224" i="4"/>
  <c r="F224" i="4"/>
  <c r="AP224" i="4"/>
  <c r="G223" i="4"/>
  <c r="F223" i="4"/>
  <c r="AS223" i="4"/>
  <c r="G222" i="4"/>
  <c r="F222" i="4"/>
  <c r="G221" i="4"/>
  <c r="F221" i="4"/>
  <c r="AR221" i="4"/>
  <c r="G220" i="4"/>
  <c r="F220" i="4"/>
  <c r="G219" i="4"/>
  <c r="F219" i="4"/>
  <c r="AP219" i="4"/>
  <c r="G218" i="4"/>
  <c r="F218" i="4"/>
  <c r="AS218" i="4"/>
  <c r="G217" i="4"/>
  <c r="F217" i="4"/>
  <c r="G216" i="4"/>
  <c r="F216" i="4"/>
  <c r="G215" i="4"/>
  <c r="F215" i="4"/>
  <c r="AL215" i="4"/>
  <c r="G214" i="4"/>
  <c r="F214" i="4"/>
  <c r="G213" i="4"/>
  <c r="F213" i="4"/>
  <c r="AS213" i="4"/>
  <c r="G212" i="4"/>
  <c r="F212" i="4"/>
  <c r="G211" i="4"/>
  <c r="F211" i="4"/>
  <c r="G210" i="4"/>
  <c r="F210" i="4"/>
  <c r="AH210" i="4"/>
  <c r="G209" i="4"/>
  <c r="F209" i="4"/>
  <c r="AR209" i="4"/>
  <c r="G208" i="4"/>
  <c r="F208" i="4"/>
  <c r="AS208" i="4"/>
  <c r="G207" i="4"/>
  <c r="F207" i="4"/>
  <c r="G206" i="4"/>
  <c r="F206" i="4"/>
  <c r="AS206" i="4"/>
  <c r="G205" i="4"/>
  <c r="F205" i="4"/>
  <c r="AL205" i="4"/>
  <c r="G204" i="4"/>
  <c r="F204" i="4"/>
  <c r="AR204" i="4"/>
  <c r="G203" i="4"/>
  <c r="F203" i="4"/>
  <c r="AS203" i="4"/>
  <c r="G202" i="4"/>
  <c r="F202" i="4"/>
  <c r="AQ202" i="4"/>
  <c r="BD202" i="4"/>
  <c r="G201" i="4"/>
  <c r="F201" i="4"/>
  <c r="AS201" i="4"/>
  <c r="BF201" i="4"/>
  <c r="G200" i="4"/>
  <c r="F200" i="4"/>
  <c r="AR200" i="4"/>
  <c r="G199" i="4"/>
  <c r="F199" i="4"/>
  <c r="AR199" i="4"/>
  <c r="G198" i="4"/>
  <c r="F198" i="4"/>
  <c r="AR198" i="4"/>
  <c r="BE198" i="4"/>
  <c r="G197" i="4"/>
  <c r="F197" i="4"/>
  <c r="AN197" i="4"/>
  <c r="G196" i="4"/>
  <c r="F196" i="4"/>
  <c r="AM196" i="4"/>
  <c r="AZ196" i="4"/>
  <c r="G195" i="4"/>
  <c r="F195" i="4"/>
  <c r="G194" i="4"/>
  <c r="F194" i="4"/>
  <c r="AO194" i="4"/>
  <c r="G193" i="4"/>
  <c r="F193" i="4"/>
  <c r="G192" i="4"/>
  <c r="F192" i="4"/>
  <c r="G191" i="4"/>
  <c r="F191" i="4"/>
  <c r="G190" i="4"/>
  <c r="F190" i="4"/>
  <c r="AP190" i="4"/>
  <c r="G189" i="4"/>
  <c r="F189" i="4"/>
  <c r="AN189" i="4"/>
  <c r="BA189" i="4"/>
  <c r="G188" i="4"/>
  <c r="F188" i="4"/>
  <c r="AP188" i="4"/>
  <c r="BC188" i="4"/>
  <c r="G187" i="4"/>
  <c r="F187" i="4"/>
  <c r="G186" i="4"/>
  <c r="F186" i="4"/>
  <c r="AN186" i="4"/>
  <c r="G185" i="4"/>
  <c r="F185" i="4"/>
  <c r="G184" i="4"/>
  <c r="F184" i="4"/>
  <c r="G183" i="4"/>
  <c r="F183" i="4"/>
  <c r="AK183" i="4"/>
  <c r="G182" i="4"/>
  <c r="F182" i="4"/>
  <c r="AM182" i="4"/>
  <c r="G181" i="4"/>
  <c r="F181" i="4"/>
  <c r="AS181" i="4"/>
  <c r="BF181" i="4"/>
  <c r="G180" i="4"/>
  <c r="F180" i="4"/>
  <c r="G179" i="4"/>
  <c r="F179" i="4"/>
  <c r="AS179" i="4"/>
  <c r="G178" i="4"/>
  <c r="F178" i="4"/>
  <c r="AQ178" i="4"/>
  <c r="G177" i="4"/>
  <c r="F177" i="4"/>
  <c r="AS177" i="4"/>
  <c r="G176" i="4"/>
  <c r="F176" i="4"/>
  <c r="AN176" i="4"/>
  <c r="G175" i="4"/>
  <c r="F175" i="4"/>
  <c r="G174" i="4"/>
  <c r="F174" i="4"/>
  <c r="AS174" i="4"/>
  <c r="G173" i="4"/>
  <c r="F173" i="4"/>
  <c r="AQ173" i="4"/>
  <c r="BD173" i="4"/>
  <c r="G172" i="4"/>
  <c r="F172" i="4"/>
  <c r="G171" i="4"/>
  <c r="F171" i="4"/>
  <c r="AL171" i="4"/>
  <c r="G170" i="4"/>
  <c r="F170" i="4"/>
  <c r="G169" i="4"/>
  <c r="F169" i="4"/>
  <c r="AM169" i="4"/>
  <c r="G168" i="4"/>
  <c r="F168" i="4"/>
  <c r="G167" i="4"/>
  <c r="F167" i="4"/>
  <c r="AS167" i="4"/>
  <c r="G166" i="4"/>
  <c r="F166" i="4"/>
  <c r="AR166" i="4"/>
  <c r="G165" i="4"/>
  <c r="F165" i="4"/>
  <c r="G164" i="4"/>
  <c r="F164" i="4"/>
  <c r="G163" i="4"/>
  <c r="F163" i="4"/>
  <c r="AO163" i="4"/>
  <c r="BB163" i="4"/>
  <c r="G162" i="4"/>
  <c r="F162" i="4"/>
  <c r="AR162" i="4"/>
  <c r="G161" i="4"/>
  <c r="F161" i="4"/>
  <c r="G160" i="4"/>
  <c r="F160" i="4"/>
  <c r="AI160" i="4"/>
  <c r="G159" i="4"/>
  <c r="F159" i="4"/>
  <c r="AQ159" i="4"/>
  <c r="G158" i="4"/>
  <c r="F158" i="4"/>
  <c r="AS158" i="4"/>
  <c r="G157" i="4"/>
  <c r="F157" i="4"/>
  <c r="AS157" i="4"/>
  <c r="G156" i="4"/>
  <c r="F156" i="4"/>
  <c r="G155" i="4"/>
  <c r="F155" i="4"/>
  <c r="AI155" i="4"/>
  <c r="AV155" i="4"/>
  <c r="G154" i="4"/>
  <c r="F154" i="4"/>
  <c r="G153" i="4"/>
  <c r="F153" i="4"/>
  <c r="AL153" i="4"/>
  <c r="AY153" i="4"/>
  <c r="G152" i="4"/>
  <c r="F152" i="4"/>
  <c r="AQ152" i="4"/>
  <c r="G151" i="4"/>
  <c r="F151" i="4"/>
  <c r="AS151" i="4"/>
  <c r="BF151" i="4"/>
  <c r="G150" i="4"/>
  <c r="F150" i="4"/>
  <c r="AP150" i="4"/>
  <c r="G149" i="4"/>
  <c r="F149" i="4"/>
  <c r="AM149" i="4"/>
  <c r="G148" i="4"/>
  <c r="F148" i="4"/>
  <c r="G147" i="4"/>
  <c r="F147" i="4"/>
  <c r="AH147" i="4"/>
  <c r="AU147" i="4"/>
  <c r="G146" i="4"/>
  <c r="F146" i="4"/>
  <c r="AR146" i="4"/>
  <c r="G145" i="4"/>
  <c r="F145" i="4"/>
  <c r="AS145" i="4"/>
  <c r="G144" i="4"/>
  <c r="F144" i="4"/>
  <c r="G143" i="4"/>
  <c r="F143" i="4"/>
  <c r="AS143" i="4"/>
  <c r="BF143" i="4"/>
  <c r="G142" i="4"/>
  <c r="F142" i="4"/>
  <c r="AQ142" i="4"/>
  <c r="BD142" i="4"/>
  <c r="G141" i="4"/>
  <c r="F141" i="4"/>
  <c r="AR141" i="4"/>
  <c r="G140" i="4"/>
  <c r="F140" i="4"/>
  <c r="AK140" i="4"/>
  <c r="G139" i="4"/>
  <c r="F139" i="4"/>
  <c r="AR139" i="4"/>
  <c r="G138" i="4"/>
  <c r="F138" i="4"/>
  <c r="AP138" i="4"/>
  <c r="G137" i="4"/>
  <c r="F137" i="4"/>
  <c r="AP137" i="4"/>
  <c r="G136" i="4"/>
  <c r="F136" i="4"/>
  <c r="G135" i="4"/>
  <c r="F135" i="4"/>
  <c r="G134" i="4"/>
  <c r="F134" i="4"/>
  <c r="AP134" i="4"/>
  <c r="G133" i="4"/>
  <c r="F133" i="4"/>
  <c r="G132" i="4"/>
  <c r="F132" i="4"/>
  <c r="AJ132" i="4"/>
  <c r="G131" i="4"/>
  <c r="F131" i="4"/>
  <c r="G130" i="4"/>
  <c r="F130" i="4"/>
  <c r="AL130" i="4"/>
  <c r="G129" i="4"/>
  <c r="F129" i="4"/>
  <c r="G128" i="4"/>
  <c r="F128" i="4"/>
  <c r="AJ128" i="4"/>
  <c r="AW128" i="4"/>
  <c r="G127" i="4"/>
  <c r="F127" i="4"/>
  <c r="G126" i="4"/>
  <c r="F126" i="4"/>
  <c r="AR126" i="4"/>
  <c r="G125" i="4"/>
  <c r="F125" i="4"/>
  <c r="AJ125" i="4"/>
  <c r="G124" i="4"/>
  <c r="F124" i="4"/>
  <c r="G123" i="4"/>
  <c r="F123" i="4"/>
  <c r="AJ123" i="4"/>
  <c r="G122" i="4"/>
  <c r="F122" i="4"/>
  <c r="AM122" i="4"/>
  <c r="G121" i="4"/>
  <c r="F121" i="4"/>
  <c r="G120" i="4"/>
  <c r="F120" i="4"/>
  <c r="AP120" i="4"/>
  <c r="BC120" i="4"/>
  <c r="G119" i="4"/>
  <c r="F119" i="4"/>
  <c r="AR119" i="4"/>
  <c r="BE119" i="4"/>
  <c r="G118" i="4"/>
  <c r="F118" i="4"/>
  <c r="AS118" i="4"/>
  <c r="BF118" i="4"/>
  <c r="G117" i="4"/>
  <c r="F117" i="4"/>
  <c r="G116" i="4"/>
  <c r="F116" i="4"/>
  <c r="AP116" i="4"/>
  <c r="G115" i="4"/>
  <c r="F115" i="4"/>
  <c r="G114" i="4"/>
  <c r="F114" i="4"/>
  <c r="AR114" i="4"/>
  <c r="G113" i="4"/>
  <c r="F113" i="4"/>
  <c r="G112" i="4"/>
  <c r="F112" i="4"/>
  <c r="AS112" i="4"/>
  <c r="G111" i="4"/>
  <c r="F111" i="4"/>
  <c r="G110" i="4"/>
  <c r="F110" i="4"/>
  <c r="G109" i="4"/>
  <c r="F109" i="4"/>
  <c r="G108" i="4"/>
  <c r="F108" i="4"/>
  <c r="AS108" i="4"/>
  <c r="G107" i="4"/>
  <c r="F107" i="4"/>
  <c r="AK107" i="4"/>
  <c r="G106" i="4"/>
  <c r="F106" i="4"/>
  <c r="G105" i="4"/>
  <c r="F105" i="4"/>
  <c r="G104" i="4"/>
  <c r="F104" i="4"/>
  <c r="AS104" i="4"/>
  <c r="G103" i="4"/>
  <c r="F103" i="4"/>
  <c r="G102" i="4"/>
  <c r="F102" i="4"/>
  <c r="AQ102" i="4"/>
  <c r="G101" i="4"/>
  <c r="F101" i="4"/>
  <c r="AS101" i="4"/>
  <c r="G100" i="4"/>
  <c r="F100" i="4"/>
  <c r="G99" i="4"/>
  <c r="F99" i="4"/>
  <c r="G98" i="4"/>
  <c r="F98" i="4"/>
  <c r="AP98" i="4"/>
  <c r="G97" i="4"/>
  <c r="F97" i="4"/>
  <c r="G96" i="4"/>
  <c r="F96" i="4"/>
  <c r="G95" i="4"/>
  <c r="F95" i="4"/>
  <c r="G94" i="4"/>
  <c r="F94" i="4"/>
  <c r="AQ94" i="4"/>
  <c r="G93" i="4"/>
  <c r="F93" i="4"/>
  <c r="AM93" i="4"/>
  <c r="G92" i="4"/>
  <c r="F92" i="4"/>
  <c r="AS92" i="4"/>
  <c r="G91" i="4"/>
  <c r="F91" i="4"/>
  <c r="AR91" i="4"/>
  <c r="G90" i="4"/>
  <c r="F90" i="4"/>
  <c r="AQ90" i="4"/>
  <c r="G89" i="4"/>
  <c r="F89" i="4"/>
  <c r="AI89" i="4"/>
  <c r="G88" i="4"/>
  <c r="F88" i="4"/>
  <c r="AS88" i="4"/>
  <c r="G87" i="4"/>
  <c r="F87" i="4"/>
  <c r="AI87" i="4"/>
  <c r="G86" i="4"/>
  <c r="F86" i="4"/>
  <c r="AQ86" i="4"/>
  <c r="G85" i="4"/>
  <c r="F85" i="4"/>
  <c r="G84" i="4"/>
  <c r="F84" i="4"/>
  <c r="AS84" i="4"/>
  <c r="G83" i="4"/>
  <c r="F83" i="4"/>
  <c r="G82" i="4"/>
  <c r="F82" i="4"/>
  <c r="AQ82" i="4"/>
  <c r="G81" i="4"/>
  <c r="F81" i="4"/>
  <c r="G80" i="4"/>
  <c r="F80" i="4"/>
  <c r="AS80" i="4"/>
  <c r="G79" i="4"/>
  <c r="F79" i="4"/>
  <c r="AI79" i="4"/>
  <c r="G78" i="4"/>
  <c r="F78" i="4"/>
  <c r="AH78" i="4"/>
  <c r="G77" i="4"/>
  <c r="F77" i="4"/>
  <c r="AO77" i="4"/>
  <c r="G76" i="4"/>
  <c r="F76" i="4"/>
  <c r="AS76" i="4"/>
  <c r="G75" i="4"/>
  <c r="F75" i="4"/>
  <c r="AQ75" i="4"/>
  <c r="G74" i="4"/>
  <c r="F74" i="4"/>
  <c r="G73" i="4"/>
  <c r="F73" i="4"/>
  <c r="G72" i="4"/>
  <c r="F72" i="4"/>
  <c r="AS72" i="4"/>
  <c r="G71" i="4"/>
  <c r="F71" i="4"/>
  <c r="G70" i="4"/>
  <c r="F70" i="4"/>
  <c r="G69" i="4"/>
  <c r="F69" i="4"/>
  <c r="G68" i="4"/>
  <c r="F68" i="4"/>
  <c r="AN68" i="4"/>
  <c r="G67" i="4"/>
  <c r="F67" i="4"/>
  <c r="G66" i="4"/>
  <c r="F66" i="4"/>
  <c r="G65" i="4"/>
  <c r="F65" i="4"/>
  <c r="AI65" i="4"/>
  <c r="G64" i="4"/>
  <c r="F64" i="4"/>
  <c r="AR64" i="4"/>
  <c r="AT64" i="4"/>
  <c r="BG64" i="4"/>
  <c r="G63" i="4"/>
  <c r="F63" i="4"/>
  <c r="AP63" i="4"/>
  <c r="G62" i="4"/>
  <c r="F62" i="4"/>
  <c r="AR62" i="4"/>
  <c r="G61" i="4"/>
  <c r="F61" i="4"/>
  <c r="G60" i="4"/>
  <c r="F60" i="4"/>
  <c r="G59" i="4"/>
  <c r="F59" i="4"/>
  <c r="G58" i="4"/>
  <c r="F58" i="4"/>
  <c r="AR58" i="4"/>
  <c r="BE58" i="4"/>
  <c r="G57" i="4"/>
  <c r="F57" i="4"/>
  <c r="G56" i="4"/>
  <c r="F56" i="4"/>
  <c r="G55" i="4"/>
  <c r="F55" i="4"/>
  <c r="G54" i="4"/>
  <c r="F54" i="4"/>
  <c r="G53" i="4"/>
  <c r="F53" i="4"/>
  <c r="G52" i="4"/>
  <c r="F52" i="4"/>
  <c r="G51" i="4"/>
  <c r="F51" i="4"/>
  <c r="AP51" i="4"/>
  <c r="G50" i="4"/>
  <c r="F50" i="4"/>
  <c r="AJ50" i="4"/>
  <c r="G49" i="4"/>
  <c r="F49" i="4"/>
  <c r="AI49" i="4"/>
  <c r="G48" i="4"/>
  <c r="F48" i="4"/>
  <c r="AR48" i="4"/>
  <c r="BE48" i="4"/>
  <c r="G47" i="4"/>
  <c r="F47" i="4"/>
  <c r="AM47" i="4"/>
  <c r="G46" i="4"/>
  <c r="F46" i="4"/>
  <c r="G45" i="4"/>
  <c r="F45" i="4"/>
  <c r="AL45" i="4"/>
  <c r="AQ45" i="4"/>
  <c r="G44" i="4"/>
  <c r="F44" i="4"/>
  <c r="G43" i="4"/>
  <c r="F43" i="4"/>
  <c r="G42" i="4"/>
  <c r="F42" i="4"/>
  <c r="AH42" i="4"/>
  <c r="G41" i="4"/>
  <c r="F41" i="4"/>
  <c r="AP41" i="4"/>
  <c r="G40" i="4"/>
  <c r="F40" i="4"/>
  <c r="G39" i="4"/>
  <c r="F39" i="4"/>
  <c r="G38" i="4"/>
  <c r="F38" i="4"/>
  <c r="AH38" i="4"/>
  <c r="G37" i="4"/>
  <c r="F37" i="4"/>
  <c r="G36" i="4"/>
  <c r="F36" i="4"/>
  <c r="G35" i="4"/>
  <c r="F35" i="4"/>
  <c r="AS35" i="4"/>
  <c r="G34" i="4"/>
  <c r="F34" i="4"/>
  <c r="AJ34" i="4"/>
  <c r="G33" i="4"/>
  <c r="F33" i="4"/>
  <c r="AN33" i="4"/>
  <c r="G32" i="4"/>
  <c r="F32" i="4"/>
  <c r="G31" i="4"/>
  <c r="F31" i="4"/>
  <c r="G30" i="4"/>
  <c r="F30" i="4"/>
  <c r="AL30" i="4"/>
  <c r="G29" i="4"/>
  <c r="F29" i="4"/>
  <c r="AI29" i="4"/>
  <c r="G28" i="4"/>
  <c r="F28" i="4"/>
  <c r="G27" i="4"/>
  <c r="F27" i="4"/>
  <c r="G26" i="4"/>
  <c r="F26" i="4"/>
  <c r="G25" i="4"/>
  <c r="F25" i="4"/>
  <c r="AH25" i="4"/>
  <c r="G24" i="4"/>
  <c r="F24" i="4"/>
  <c r="G23" i="4"/>
  <c r="F23" i="4"/>
  <c r="AQ23" i="4"/>
  <c r="G22" i="4"/>
  <c r="F22" i="4"/>
  <c r="AK22" i="4"/>
  <c r="G21" i="4"/>
  <c r="F21" i="4"/>
  <c r="AP21" i="4"/>
  <c r="BC21" i="4"/>
  <c r="G20" i="4"/>
  <c r="F20" i="4"/>
  <c r="G19" i="4"/>
  <c r="F19" i="4"/>
  <c r="AQ19" i="4"/>
  <c r="G18" i="4"/>
  <c r="F18" i="4"/>
  <c r="G17" i="4"/>
  <c r="F17" i="4"/>
  <c r="AS17" i="4"/>
  <c r="G16" i="4"/>
  <c r="F16" i="4"/>
  <c r="G15" i="4"/>
  <c r="F15" i="4"/>
  <c r="AO15" i="4"/>
  <c r="G14" i="4"/>
  <c r="F14" i="4"/>
  <c r="G13" i="4"/>
  <c r="F13" i="4"/>
  <c r="AQ13" i="4"/>
  <c r="G12" i="4"/>
  <c r="F12" i="4"/>
  <c r="G11" i="4"/>
  <c r="F11" i="4"/>
  <c r="G10" i="4"/>
  <c r="F10" i="4"/>
  <c r="AS10" i="4"/>
  <c r="G9" i="4"/>
  <c r="F9" i="4"/>
  <c r="AL9" i="4"/>
  <c r="AY9" i="4"/>
  <c r="G8" i="4"/>
  <c r="F8" i="4"/>
  <c r="AJ8" i="4"/>
  <c r="AW8" i="4"/>
  <c r="G7" i="4"/>
  <c r="F7" i="4"/>
  <c r="AJ7" i="4"/>
  <c r="G6" i="4"/>
  <c r="F6" i="4"/>
  <c r="AO6" i="4"/>
  <c r="G5" i="4"/>
  <c r="F5" i="4"/>
  <c r="G4" i="4"/>
  <c r="F4" i="4"/>
  <c r="G3" i="4"/>
  <c r="F3" i="4"/>
  <c r="AP3" i="4"/>
  <c r="G2" i="4"/>
  <c r="F2" i="4"/>
  <c r="AK2" i="4"/>
  <c r="L16" i="2"/>
  <c r="K16" i="2"/>
  <c r="I16" i="2"/>
  <c r="H16" i="2"/>
  <c r="F16" i="2"/>
  <c r="E16" i="2"/>
  <c r="C16" i="2"/>
  <c r="B16" i="2"/>
  <c r="M15" i="2"/>
  <c r="J15" i="2"/>
  <c r="G15" i="2"/>
  <c r="D15" i="2"/>
  <c r="M14" i="2"/>
  <c r="J14" i="2"/>
  <c r="G14" i="2"/>
  <c r="D14" i="2"/>
  <c r="M13" i="2"/>
  <c r="J13" i="2"/>
  <c r="G13" i="2"/>
  <c r="D13" i="2"/>
  <c r="M12" i="2"/>
  <c r="J12" i="2"/>
  <c r="G12" i="2"/>
  <c r="D12" i="2"/>
  <c r="M11" i="2"/>
  <c r="J11" i="2"/>
  <c r="G11" i="2"/>
  <c r="D11" i="2"/>
  <c r="M10" i="2"/>
  <c r="J10" i="2"/>
  <c r="G10" i="2"/>
  <c r="D10" i="2"/>
  <c r="M9" i="2"/>
  <c r="J9" i="2"/>
  <c r="G9" i="2"/>
  <c r="D9" i="2"/>
  <c r="M8" i="2"/>
  <c r="J8" i="2"/>
  <c r="G8" i="2"/>
  <c r="D8" i="2"/>
  <c r="M7" i="2"/>
  <c r="J7" i="2"/>
  <c r="G7" i="2"/>
  <c r="D7" i="2"/>
  <c r="M6" i="2"/>
  <c r="J6" i="2"/>
  <c r="G6" i="2"/>
  <c r="D6" i="2"/>
  <c r="M5" i="2"/>
  <c r="J5" i="2"/>
  <c r="J16" i="2"/>
  <c r="G5" i="2"/>
  <c r="D5" i="2"/>
  <c r="M4" i="2"/>
  <c r="M16" i="2"/>
  <c r="J4" i="2"/>
  <c r="G4" i="2"/>
  <c r="G16" i="2"/>
  <c r="D4" i="2"/>
  <c r="D16" i="2"/>
  <c r="I10" i="1"/>
  <c r="H10" i="1"/>
  <c r="G10" i="1"/>
  <c r="C10" i="1"/>
  <c r="B10" i="1"/>
  <c r="C9" i="1"/>
  <c r="B9" i="1"/>
  <c r="Y8" i="1"/>
  <c r="X8" i="1"/>
  <c r="X9" i="1"/>
  <c r="W8" i="1"/>
  <c r="V8" i="1"/>
  <c r="U8" i="1"/>
  <c r="T8" i="1"/>
  <c r="S8" i="1"/>
  <c r="R8" i="1"/>
  <c r="Q8" i="1"/>
  <c r="P8" i="1"/>
  <c r="O8" i="1"/>
  <c r="N8" i="1"/>
  <c r="M8" i="1"/>
  <c r="L8" i="1"/>
  <c r="Y7" i="1"/>
  <c r="W7" i="1"/>
  <c r="W9" i="1"/>
  <c r="V7" i="1"/>
  <c r="U7" i="1"/>
  <c r="T7" i="1"/>
  <c r="S7" i="1"/>
  <c r="R7" i="1"/>
  <c r="Q7" i="1"/>
  <c r="P7" i="1"/>
  <c r="O7" i="1"/>
  <c r="N7" i="1"/>
  <c r="M7" i="1"/>
  <c r="L7" i="1"/>
  <c r="AH30" i="4"/>
  <c r="AU30" i="4"/>
  <c r="AQ169" i="4"/>
  <c r="AI28" i="4"/>
  <c r="AI166" i="4"/>
  <c r="AL219" i="4"/>
  <c r="AI263" i="4"/>
  <c r="AH276" i="4"/>
  <c r="N65" i="11"/>
  <c r="P65" i="11"/>
  <c r="O67" i="11"/>
  <c r="N123" i="11"/>
  <c r="N119" i="11"/>
  <c r="P119" i="11"/>
  <c r="N45" i="11"/>
  <c r="P45" i="11"/>
  <c r="N81" i="11"/>
  <c r="O91" i="11"/>
  <c r="P91" i="11"/>
  <c r="N57" i="11"/>
  <c r="P57" i="11"/>
  <c r="O99" i="11"/>
  <c r="O73" i="11"/>
  <c r="N4" i="11"/>
  <c r="P4" i="11"/>
  <c r="O17" i="11"/>
  <c r="P21" i="11"/>
  <c r="P28" i="11"/>
  <c r="N39" i="11"/>
  <c r="P39" i="11"/>
  <c r="N53" i="11"/>
  <c r="N103" i="11"/>
  <c r="N61" i="11"/>
  <c r="P61" i="11"/>
  <c r="N77" i="11"/>
  <c r="O95" i="11"/>
  <c r="AK5" i="7"/>
  <c r="AK142" i="7"/>
  <c r="AI206" i="7"/>
  <c r="AV206" i="7"/>
  <c r="AH383" i="7"/>
  <c r="AQ362" i="7"/>
  <c r="BD362" i="7"/>
  <c r="AS64" i="9"/>
  <c r="AP163" i="9"/>
  <c r="AN163" i="9"/>
  <c r="AS187" i="9"/>
  <c r="BF187" i="9"/>
  <c r="AJ187" i="9"/>
  <c r="AJ364" i="9"/>
  <c r="AK17" i="9"/>
  <c r="AS56" i="9"/>
  <c r="AT111" i="9"/>
  <c r="AQ111" i="9"/>
  <c r="AI111" i="9"/>
  <c r="AS161" i="9"/>
  <c r="AP161" i="9"/>
  <c r="AS171" i="9"/>
  <c r="AK171" i="9"/>
  <c r="AS193" i="9"/>
  <c r="BF193" i="9"/>
  <c r="AP193" i="9"/>
  <c r="AS208" i="9"/>
  <c r="AI237" i="9"/>
  <c r="AL245" i="9"/>
  <c r="AM284" i="9"/>
  <c r="AT284" i="9"/>
  <c r="AL284" i="9"/>
  <c r="AQ305" i="9"/>
  <c r="AI306" i="9"/>
  <c r="AV306" i="9"/>
  <c r="AT323" i="9"/>
  <c r="AN323" i="9"/>
  <c r="AT334" i="9"/>
  <c r="AN334" i="9"/>
  <c r="AL334" i="9"/>
  <c r="AS78" i="9"/>
  <c r="AS79" i="9"/>
  <c r="AJ111" i="9"/>
  <c r="AN118" i="9"/>
  <c r="AQ130" i="9"/>
  <c r="AN130" i="9"/>
  <c r="AT134" i="9"/>
  <c r="AJ134" i="9"/>
  <c r="AS140" i="9"/>
  <c r="AJ140" i="9"/>
  <c r="AR161" i="9"/>
  <c r="AK163" i="9"/>
  <c r="AX163" i="9"/>
  <c r="AS182" i="9"/>
  <c r="AS191" i="9"/>
  <c r="AP191" i="9"/>
  <c r="BC191" i="9"/>
  <c r="AQ214" i="9"/>
  <c r="AN214" i="9"/>
  <c r="AT217" i="9"/>
  <c r="AR237" i="9"/>
  <c r="AP245" i="9"/>
  <c r="AI284" i="9"/>
  <c r="AV284" i="9"/>
  <c r="AT286" i="9"/>
  <c r="AQ286" i="9"/>
  <c r="AS340" i="9"/>
  <c r="AT340" i="9"/>
  <c r="BG340" i="9"/>
  <c r="AQ340" i="9"/>
  <c r="AI340" i="9"/>
  <c r="AP340" i="9"/>
  <c r="AN356" i="9"/>
  <c r="AK356" i="9"/>
  <c r="AJ356" i="9"/>
  <c r="AS356" i="9"/>
  <c r="AI356" i="9"/>
  <c r="AQ357" i="9"/>
  <c r="AS357" i="9"/>
  <c r="AT116" i="9"/>
  <c r="AN116" i="9"/>
  <c r="BA116" i="9"/>
  <c r="AS210" i="9"/>
  <c r="AI210" i="9"/>
  <c r="AR262" i="9"/>
  <c r="AI262" i="9"/>
  <c r="AR276" i="9"/>
  <c r="AP276" i="9"/>
  <c r="AL277" i="9"/>
  <c r="AN29" i="9"/>
  <c r="AS48" i="9"/>
  <c r="AQ113" i="9"/>
  <c r="AS113" i="9"/>
  <c r="AJ123" i="9"/>
  <c r="AM126" i="9"/>
  <c r="AK133" i="9"/>
  <c r="AI161" i="9"/>
  <c r="AS165" i="9"/>
  <c r="AT165" i="9"/>
  <c r="AS189" i="9"/>
  <c r="BF189" i="9"/>
  <c r="AP189" i="9"/>
  <c r="AJ193" i="9"/>
  <c r="AW193" i="9"/>
  <c r="AM198" i="9"/>
  <c r="AR278" i="9"/>
  <c r="AL278" i="9"/>
  <c r="AQ281" i="9"/>
  <c r="AM281" i="9"/>
  <c r="AL290" i="9"/>
  <c r="AI290" i="9"/>
  <c r="AL329" i="9"/>
  <c r="AO329" i="9"/>
  <c r="AL340" i="9"/>
  <c r="AT181" i="9"/>
  <c r="AR255" i="9"/>
  <c r="AR339" i="9"/>
  <c r="AN344" i="9"/>
  <c r="AO348" i="9"/>
  <c r="AJ353" i="9"/>
  <c r="AJ362" i="9"/>
  <c r="AJ378" i="9"/>
  <c r="AL389" i="9"/>
  <c r="AJ394" i="9"/>
  <c r="AO353" i="9"/>
  <c r="AM378" i="9"/>
  <c r="AN9" i="9"/>
  <c r="AP41" i="9"/>
  <c r="AP76" i="9"/>
  <c r="AP78" i="9"/>
  <c r="AP80" i="9"/>
  <c r="AP84" i="9"/>
  <c r="AR112" i="9"/>
  <c r="BJ112" i="9"/>
  <c r="AT120" i="9"/>
  <c r="AN120" i="9"/>
  <c r="AK129" i="9"/>
  <c r="AO129" i="9"/>
  <c r="AJ156" i="9"/>
  <c r="AM158" i="9"/>
  <c r="AT175" i="9"/>
  <c r="BG175" i="9"/>
  <c r="AL175" i="9"/>
  <c r="AP188" i="9"/>
  <c r="AK188" i="9"/>
  <c r="AP190" i="9"/>
  <c r="AS197" i="9"/>
  <c r="AL197" i="9"/>
  <c r="AT197" i="9"/>
  <c r="AI283" i="9"/>
  <c r="AV283" i="9"/>
  <c r="AM283" i="9"/>
  <c r="AQ283" i="9"/>
  <c r="AS301" i="9"/>
  <c r="AR301" i="9"/>
  <c r="AL301" i="9"/>
  <c r="AP301" i="9"/>
  <c r="AT322" i="9"/>
  <c r="AR322" i="9"/>
  <c r="AJ322" i="9"/>
  <c r="AN322" i="9"/>
  <c r="AN346" i="9"/>
  <c r="AJ346" i="9"/>
  <c r="AI346" i="9"/>
  <c r="AO346" i="9"/>
  <c r="AS361" i="9"/>
  <c r="AI361" i="9"/>
  <c r="AJ361" i="9"/>
  <c r="AR361" i="9"/>
  <c r="AT22" i="9"/>
  <c r="BG22" i="9"/>
  <c r="AS84" i="9"/>
  <c r="BF84" i="9"/>
  <c r="AP170" i="9"/>
  <c r="AI170" i="9"/>
  <c r="AR170" i="9"/>
  <c r="AT170" i="9"/>
  <c r="BG170" i="9"/>
  <c r="AS216" i="9"/>
  <c r="AI216" i="9"/>
  <c r="AQ216" i="9"/>
  <c r="AS274" i="9"/>
  <c r="AI274" i="9"/>
  <c r="AQ274" i="9"/>
  <c r="AT274" i="9"/>
  <c r="AI9" i="9"/>
  <c r="AT9" i="9"/>
  <c r="AO17" i="9"/>
  <c r="AJ22" i="9"/>
  <c r="AW22" i="9"/>
  <c r="AT29" i="9"/>
  <c r="AO34" i="9"/>
  <c r="AJ41" i="9"/>
  <c r="AL61" i="9"/>
  <c r="AL63" i="9"/>
  <c r="AJ76" i="9"/>
  <c r="AJ78" i="9"/>
  <c r="AJ80" i="9"/>
  <c r="AJ84" i="9"/>
  <c r="AN111" i="9"/>
  <c r="AP118" i="9"/>
  <c r="AJ120" i="9"/>
  <c r="AT127" i="9"/>
  <c r="AJ127" i="9"/>
  <c r="AW127" i="9"/>
  <c r="AP173" i="9"/>
  <c r="AT173" i="9"/>
  <c r="AK173" i="9"/>
  <c r="AQ177" i="9"/>
  <c r="AT177" i="9"/>
  <c r="AI177" i="9"/>
  <c r="AS209" i="9"/>
  <c r="BF209" i="9"/>
  <c r="AT209" i="9"/>
  <c r="AR215" i="9"/>
  <c r="AS228" i="9"/>
  <c r="AS236" i="9"/>
  <c r="BF236" i="9"/>
  <c r="AN236" i="9"/>
  <c r="AJ236" i="9"/>
  <c r="AP236" i="9"/>
  <c r="AL274" i="9"/>
  <c r="AI279" i="9"/>
  <c r="AV279" i="9"/>
  <c r="AM279" i="9"/>
  <c r="AQ279" i="9"/>
  <c r="AR288" i="9"/>
  <c r="AQ288" i="9"/>
  <c r="AT288" i="9"/>
  <c r="AT301" i="9"/>
  <c r="AS354" i="9"/>
  <c r="AI354" i="9"/>
  <c r="AJ354" i="9"/>
  <c r="AS112" i="9"/>
  <c r="BF112" i="9"/>
  <c r="AR160" i="9"/>
  <c r="AT196" i="9"/>
  <c r="AL196" i="9"/>
  <c r="AL203" i="9"/>
  <c r="AY203" i="9"/>
  <c r="AS317" i="9"/>
  <c r="AT326" i="9"/>
  <c r="AR326" i="9"/>
  <c r="AJ326" i="9"/>
  <c r="AL326" i="9"/>
  <c r="AN326" i="9"/>
  <c r="AJ9" i="9"/>
  <c r="AK22" i="9"/>
  <c r="AS31" i="9"/>
  <c r="AL41" i="9"/>
  <c r="AT61" i="9"/>
  <c r="AT63" i="9"/>
  <c r="AT67" i="9"/>
  <c r="AN76" i="9"/>
  <c r="AN78" i="9"/>
  <c r="AK84" i="9"/>
  <c r="AK112" i="9"/>
  <c r="AS130" i="9"/>
  <c r="AI130" i="9"/>
  <c r="AR156" i="9"/>
  <c r="AO162" i="9"/>
  <c r="AJ162" i="9"/>
  <c r="AW162" i="9"/>
  <c r="AJ167" i="9"/>
  <c r="AM167" i="9"/>
  <c r="AM170" i="9"/>
  <c r="AS174" i="9"/>
  <c r="AT174" i="9"/>
  <c r="AI174" i="9"/>
  <c r="AL174" i="9"/>
  <c r="AY174" i="9"/>
  <c r="AM176" i="9"/>
  <c r="AZ176" i="9"/>
  <c r="AS178" i="9"/>
  <c r="BF178" i="9"/>
  <c r="AR178" i="9"/>
  <c r="BE178" i="9"/>
  <c r="AT178" i="9"/>
  <c r="AI178" i="9"/>
  <c r="AT188" i="9"/>
  <c r="AL194" i="9"/>
  <c r="AS198" i="9"/>
  <c r="AN198" i="9"/>
  <c r="BA198" i="9"/>
  <c r="AP198" i="9"/>
  <c r="AI198" i="9"/>
  <c r="AR198" i="9"/>
  <c r="AN200" i="9"/>
  <c r="AR200" i="9"/>
  <c r="BE200" i="9"/>
  <c r="AL219" i="9"/>
  <c r="AT219" i="9"/>
  <c r="AL228" i="9"/>
  <c r="AI236" i="9"/>
  <c r="AV236" i="9"/>
  <c r="AT272" i="9"/>
  <c r="AR272" i="9"/>
  <c r="AN272" i="9"/>
  <c r="AI288" i="9"/>
  <c r="AV288" i="9"/>
  <c r="AS304" i="9"/>
  <c r="AI304" i="9"/>
  <c r="AM304" i="9"/>
  <c r="AQ304" i="9"/>
  <c r="AQ326" i="9"/>
  <c r="AL331" i="9"/>
  <c r="AP331" i="9"/>
  <c r="AR332" i="9"/>
  <c r="AL332" i="9"/>
  <c r="AN355" i="9"/>
  <c r="AI355" i="9"/>
  <c r="AO355" i="9"/>
  <c r="AM161" i="9"/>
  <c r="AT161" i="9"/>
  <c r="AN165" i="9"/>
  <c r="AQ181" i="9"/>
  <c r="AR182" i="9"/>
  <c r="AM187" i="9"/>
  <c r="AZ187" i="9"/>
  <c r="AT187" i="9"/>
  <c r="BG187" i="9"/>
  <c r="AQ189" i="9"/>
  <c r="AN204" i="9"/>
  <c r="BA204" i="9"/>
  <c r="AL205" i="9"/>
  <c r="AL217" i="9"/>
  <c r="AS218" i="9"/>
  <c r="AI218" i="9"/>
  <c r="AS237" i="9"/>
  <c r="AQ237" i="9"/>
  <c r="AS240" i="9"/>
  <c r="BF240" i="9"/>
  <c r="AR240" i="9"/>
  <c r="AI240" i="9"/>
  <c r="AV240" i="9"/>
  <c r="AS244" i="9"/>
  <c r="BF244" i="9"/>
  <c r="AT244" i="9"/>
  <c r="AL244" i="9"/>
  <c r="AP244" i="9"/>
  <c r="AR245" i="9"/>
  <c r="BE245" i="9"/>
  <c r="AT245" i="9"/>
  <c r="AI245" i="9"/>
  <c r="AR248" i="9"/>
  <c r="AL248" i="9"/>
  <c r="AT250" i="9"/>
  <c r="AJ250" i="9"/>
  <c r="AR290" i="9"/>
  <c r="AQ290" i="9"/>
  <c r="AQ307" i="9"/>
  <c r="AL307" i="9"/>
  <c r="AS327" i="9"/>
  <c r="AL327" i="9"/>
  <c r="AI334" i="9"/>
  <c r="AV334" i="9"/>
  <c r="AI341" i="9"/>
  <c r="AS344" i="9"/>
  <c r="AR344" i="9"/>
  <c r="BE344" i="9"/>
  <c r="AJ344" i="9"/>
  <c r="AP344" i="9"/>
  <c r="BC344" i="9"/>
  <c r="AS163" i="9"/>
  <c r="AP181" i="9"/>
  <c r="AN182" i="9"/>
  <c r="AQ208" i="9"/>
  <c r="AQ210" i="9"/>
  <c r="BD210" i="9"/>
  <c r="AR220" i="9"/>
  <c r="AL220" i="9"/>
  <c r="AS267" i="9"/>
  <c r="AR286" i="9"/>
  <c r="AL286" i="9"/>
  <c r="AT290" i="9"/>
  <c r="AT298" i="9"/>
  <c r="AS303" i="9"/>
  <c r="AS306" i="9"/>
  <c r="AQ306" i="9"/>
  <c r="AS315" i="9"/>
  <c r="AJ315" i="9"/>
  <c r="AW315" i="9"/>
  <c r="AS323" i="9"/>
  <c r="AI323" i="9"/>
  <c r="AV323" i="9"/>
  <c r="AS334" i="9"/>
  <c r="AQ334" i="9"/>
  <c r="AJ334" i="9"/>
  <c r="AP334" i="9"/>
  <c r="AS341" i="9"/>
  <c r="BF341" i="9"/>
  <c r="AQ341" i="9"/>
  <c r="AJ341" i="9"/>
  <c r="AT362" i="9"/>
  <c r="BG362" i="9"/>
  <c r="AK364" i="9"/>
  <c r="AM372" i="9"/>
  <c r="AI373" i="9"/>
  <c r="AP379" i="9"/>
  <c r="BC379" i="9"/>
  <c r="AN384" i="9"/>
  <c r="AQ389" i="9"/>
  <c r="BD389" i="9"/>
  <c r="AO364" i="9"/>
  <c r="AO365" i="9"/>
  <c r="AL373" i="9"/>
  <c r="AJ377" i="9"/>
  <c r="AR378" i="9"/>
  <c r="AI379" i="9"/>
  <c r="AT379" i="9"/>
  <c r="AI384" i="9"/>
  <c r="AP384" i="9"/>
  <c r="BC384" i="9"/>
  <c r="AQ386" i="9"/>
  <c r="AJ389" i="9"/>
  <c r="AQ255" i="9"/>
  <c r="AN340" i="9"/>
  <c r="AQ348" i="9"/>
  <c r="AO356" i="9"/>
  <c r="AQ373" i="9"/>
  <c r="AK377" i="9"/>
  <c r="AJ379" i="9"/>
  <c r="AJ384" i="9"/>
  <c r="AQ384" i="9"/>
  <c r="BD384" i="9"/>
  <c r="AT386" i="9"/>
  <c r="AT373" i="9"/>
  <c r="BG373" i="9"/>
  <c r="AO377" i="9"/>
  <c r="AN379" i="9"/>
  <c r="AL384" i="9"/>
  <c r="AT384" i="9"/>
  <c r="AI386" i="9"/>
  <c r="AP389" i="9"/>
  <c r="BC389" i="9"/>
  <c r="AK131" i="7"/>
  <c r="AN150" i="7"/>
  <c r="AH188" i="7"/>
  <c r="AP250" i="7"/>
  <c r="BC250" i="7"/>
  <c r="AR263" i="7"/>
  <c r="AK299" i="7"/>
  <c r="AL322" i="7"/>
  <c r="AH376" i="7"/>
  <c r="AK103" i="7"/>
  <c r="AL126" i="7"/>
  <c r="AH216" i="7"/>
  <c r="AK260" i="7"/>
  <c r="AI315" i="7"/>
  <c r="AT315" i="7"/>
  <c r="BG315" i="7"/>
  <c r="AM328" i="7"/>
  <c r="AJ82" i="7"/>
  <c r="AM95" i="7"/>
  <c r="AP130" i="7"/>
  <c r="AL146" i="7"/>
  <c r="AY146" i="7"/>
  <c r="AI63" i="7"/>
  <c r="AJ65" i="7"/>
  <c r="AK97" i="7"/>
  <c r="AO107" i="7"/>
  <c r="AM160" i="7"/>
  <c r="AP170" i="7"/>
  <c r="AI189" i="7"/>
  <c r="AV189" i="7"/>
  <c r="AK213" i="7"/>
  <c r="AX213" i="7"/>
  <c r="AK221" i="7"/>
  <c r="AX221" i="7"/>
  <c r="AM222" i="7"/>
  <c r="AL263" i="7"/>
  <c r="AH264" i="7"/>
  <c r="AH275" i="7"/>
  <c r="AH299" i="7"/>
  <c r="AU299" i="7"/>
  <c r="AI321" i="7"/>
  <c r="AV321" i="7"/>
  <c r="AH326" i="7"/>
  <c r="AU326" i="7"/>
  <c r="AQ376" i="7"/>
  <c r="AO259" i="7"/>
  <c r="AL318" i="7"/>
  <c r="AY318" i="7"/>
  <c r="AI326" i="7"/>
  <c r="AV326" i="7"/>
  <c r="AM329" i="7"/>
  <c r="AS360" i="7"/>
  <c r="AM209" i="7"/>
  <c r="AZ209" i="7"/>
  <c r="AQ275" i="7"/>
  <c r="AO298" i="7"/>
  <c r="AQ351" i="7"/>
  <c r="AS4" i="7"/>
  <c r="AO15" i="7"/>
  <c r="AS36" i="7"/>
  <c r="AP131" i="7"/>
  <c r="AP141" i="7"/>
  <c r="BC141" i="7"/>
  <c r="AO164" i="7"/>
  <c r="BB164" i="7"/>
  <c r="AI188" i="7"/>
  <c r="AK216" i="7"/>
  <c r="AS230" i="7"/>
  <c r="AS298" i="7"/>
  <c r="BF298" i="7"/>
  <c r="AQ321" i="7"/>
  <c r="AS343" i="7"/>
  <c r="AI376" i="7"/>
  <c r="AL380" i="7"/>
  <c r="AS334" i="7"/>
  <c r="AI11" i="7"/>
  <c r="AH61" i="7"/>
  <c r="AU61" i="7"/>
  <c r="AH80" i="7"/>
  <c r="AO92" i="7"/>
  <c r="AS106" i="7"/>
  <c r="AK117" i="7"/>
  <c r="AO129" i="7"/>
  <c r="AL137" i="7"/>
  <c r="AO162" i="7"/>
  <c r="AH182" i="7"/>
  <c r="AQ188" i="7"/>
  <c r="AL198" i="7"/>
  <c r="AY198" i="7"/>
  <c r="AO205" i="7"/>
  <c r="AS216" i="7"/>
  <c r="AM234" i="7"/>
  <c r="AS262" i="7"/>
  <c r="AM275" i="7"/>
  <c r="AK281" i="7"/>
  <c r="AL288" i="7"/>
  <c r="AH298" i="7"/>
  <c r="AI301" i="7"/>
  <c r="AK302" i="7"/>
  <c r="AI307" i="7"/>
  <c r="AI314" i="7"/>
  <c r="AH331" i="7"/>
  <c r="AH334" i="7"/>
  <c r="AH343" i="7"/>
  <c r="AH351" i="7"/>
  <c r="AJ364" i="7"/>
  <c r="AM376" i="7"/>
  <c r="AZ376" i="7"/>
  <c r="AM61" i="7"/>
  <c r="AQ124" i="7"/>
  <c r="AP343" i="7"/>
  <c r="BC343" i="7"/>
  <c r="AI61" i="7"/>
  <c r="AH95" i="7"/>
  <c r="AS105" i="7"/>
  <c r="AO115" i="7"/>
  <c r="AK123" i="7"/>
  <c r="AM124" i="7"/>
  <c r="AS139" i="7"/>
  <c r="AK156" i="7"/>
  <c r="AX156" i="7"/>
  <c r="AK170" i="7"/>
  <c r="AH175" i="7"/>
  <c r="AU175" i="7"/>
  <c r="AL182" i="7"/>
  <c r="AM197" i="7"/>
  <c r="AQ209" i="7"/>
  <c r="BD209" i="7"/>
  <c r="AP213" i="7"/>
  <c r="BC213" i="7"/>
  <c r="AH230" i="7"/>
  <c r="AK238" i="7"/>
  <c r="AL251" i="7"/>
  <c r="AO275" i="7"/>
  <c r="AH276" i="7"/>
  <c r="AS281" i="7"/>
  <c r="BF281" i="7"/>
  <c r="AQ288" i="7"/>
  <c r="BD288" i="7"/>
  <c r="AK291" i="7"/>
  <c r="AI298" i="7"/>
  <c r="AO301" i="7"/>
  <c r="BB301" i="7"/>
  <c r="AS302" i="7"/>
  <c r="AH321" i="7"/>
  <c r="AO330" i="7"/>
  <c r="AI331" i="7"/>
  <c r="AI334" i="7"/>
  <c r="AS335" i="7"/>
  <c r="BF335" i="7"/>
  <c r="AK338" i="7"/>
  <c r="AK343" i="7"/>
  <c r="AI351" i="7"/>
  <c r="AK360" i="7"/>
  <c r="AJ370" i="7"/>
  <c r="AO376" i="7"/>
  <c r="AS165" i="4"/>
  <c r="BF165" i="4"/>
  <c r="AK178" i="4"/>
  <c r="AX178" i="4"/>
  <c r="AH198" i="4"/>
  <c r="AK304" i="4"/>
  <c r="AQ61" i="4"/>
  <c r="AP155" i="4"/>
  <c r="BC155" i="4"/>
  <c r="AL178" i="4"/>
  <c r="AH219" i="4"/>
  <c r="AH264" i="4"/>
  <c r="AH308" i="4"/>
  <c r="AI10" i="4"/>
  <c r="AV10" i="4"/>
  <c r="AK51" i="4"/>
  <c r="AM57" i="4"/>
  <c r="AI63" i="4"/>
  <c r="AL66" i="4"/>
  <c r="AL114" i="4"/>
  <c r="AN123" i="4"/>
  <c r="BA123" i="4"/>
  <c r="AI141" i="4"/>
  <c r="AQ166" i="4"/>
  <c r="BD166" i="4"/>
  <c r="AO198" i="4"/>
  <c r="AM216" i="4"/>
  <c r="AZ216" i="4"/>
  <c r="AS236" i="4"/>
  <c r="AQ292" i="4"/>
  <c r="BD292" i="4"/>
  <c r="AS301" i="4"/>
  <c r="AM41" i="4"/>
  <c r="AZ41" i="4"/>
  <c r="AO57" i="4"/>
  <c r="AS63" i="4"/>
  <c r="AQ120" i="4"/>
  <c r="BD120" i="4"/>
  <c r="AH155" i="4"/>
  <c r="AI157" i="4"/>
  <c r="AL160" i="4"/>
  <c r="AP161" i="4"/>
  <c r="BC161" i="4"/>
  <c r="AL162" i="4"/>
  <c r="AY162" i="4"/>
  <c r="AH166" i="4"/>
  <c r="AQ198" i="4"/>
  <c r="AO238" i="4"/>
  <c r="AL245" i="4"/>
  <c r="AY245" i="4"/>
  <c r="AQ262" i="4"/>
  <c r="BD262" i="4"/>
  <c r="AR275" i="4"/>
  <c r="AS292" i="4"/>
  <c r="AH236" i="4"/>
  <c r="AL281" i="4"/>
  <c r="AH292" i="4"/>
  <c r="AI298" i="4"/>
  <c r="AH301" i="4"/>
  <c r="AL308" i="4"/>
  <c r="AO166" i="4"/>
  <c r="AI198" i="4"/>
  <c r="AV198" i="4"/>
  <c r="AK236" i="4"/>
  <c r="AQ281" i="4"/>
  <c r="AL292" i="4"/>
  <c r="AM298" i="4"/>
  <c r="AL301" i="4"/>
  <c r="AK302" i="4"/>
  <c r="AS308" i="4"/>
  <c r="BF308" i="4"/>
  <c r="AO41" i="4"/>
  <c r="AQ51" i="4"/>
  <c r="BD51" i="4"/>
  <c r="AS53" i="4"/>
  <c r="AP67" i="4"/>
  <c r="AS67" i="4"/>
  <c r="BF67" i="4"/>
  <c r="AP73" i="4"/>
  <c r="AS75" i="4"/>
  <c r="AS109" i="4"/>
  <c r="BF109" i="4"/>
  <c r="AS195" i="4"/>
  <c r="BF195" i="4"/>
  <c r="AN195" i="4"/>
  <c r="BA195" i="4"/>
  <c r="AH195" i="4"/>
  <c r="AU195" i="4"/>
  <c r="AS147" i="4"/>
  <c r="AM147" i="4"/>
  <c r="AS39" i="4"/>
  <c r="AS51" i="4"/>
  <c r="BF51" i="4"/>
  <c r="AQ52" i="4"/>
  <c r="BD52" i="4"/>
  <c r="AS57" i="4"/>
  <c r="AK63" i="4"/>
  <c r="AO75" i="4"/>
  <c r="AP147" i="4"/>
  <c r="AR149" i="4"/>
  <c r="AL69" i="4"/>
  <c r="AQ69" i="4"/>
  <c r="AP97" i="4"/>
  <c r="AI97" i="4"/>
  <c r="AK43" i="4"/>
  <c r="AI51" i="4"/>
  <c r="AQ63" i="4"/>
  <c r="AN64" i="4"/>
  <c r="AI67" i="4"/>
  <c r="AR165" i="4"/>
  <c r="BE165" i="4"/>
  <c r="AQ165" i="4"/>
  <c r="BD165" i="4"/>
  <c r="AI165" i="4"/>
  <c r="AV165" i="4"/>
  <c r="AH165" i="4"/>
  <c r="AU165" i="4"/>
  <c r="AM165" i="4"/>
  <c r="AZ165" i="4"/>
  <c r="AQ168" i="4"/>
  <c r="AJ168" i="4"/>
  <c r="AR196" i="4"/>
  <c r="BE196" i="4"/>
  <c r="AL196" i="4"/>
  <c r="AY196" i="4"/>
  <c r="AS196" i="4"/>
  <c r="BF196" i="4"/>
  <c r="AH196" i="4"/>
  <c r="AQ196" i="4"/>
  <c r="BD196" i="4"/>
  <c r="AR211" i="4"/>
  <c r="BE211" i="4"/>
  <c r="AO211" i="4"/>
  <c r="BB211" i="4"/>
  <c r="AI211" i="4"/>
  <c r="AV211" i="4"/>
  <c r="AO244" i="4"/>
  <c r="AP268" i="4"/>
  <c r="BC268" i="4"/>
  <c r="AM114" i="4"/>
  <c r="AM135" i="4"/>
  <c r="AM157" i="4"/>
  <c r="AM162" i="4"/>
  <c r="AZ162" i="4"/>
  <c r="AL166" i="4"/>
  <c r="AS166" i="4"/>
  <c r="AS169" i="4"/>
  <c r="AI190" i="4"/>
  <c r="AL198" i="4"/>
  <c r="AS198" i="4"/>
  <c r="AI209" i="4"/>
  <c r="AV209" i="4"/>
  <c r="AO216" i="4"/>
  <c r="AQ235" i="4"/>
  <c r="AP244" i="4"/>
  <c r="AP263" i="4"/>
  <c r="AO302" i="4"/>
  <c r="AO304" i="4"/>
  <c r="BB304" i="4"/>
  <c r="AL87" i="4"/>
  <c r="AQ114" i="4"/>
  <c r="AP131" i="4"/>
  <c r="BC131" i="4"/>
  <c r="AM132" i="4"/>
  <c r="AM141" i="4"/>
  <c r="AQ155" i="4"/>
  <c r="BD155" i="4"/>
  <c r="AI156" i="4"/>
  <c r="AV156" i="4"/>
  <c r="AP157" i="4"/>
  <c r="AM166" i="4"/>
  <c r="AL169" i="4"/>
  <c r="AY169" i="4"/>
  <c r="AK190" i="4"/>
  <c r="AM198" i="4"/>
  <c r="AI224" i="4"/>
  <c r="AM232" i="4"/>
  <c r="AH235" i="4"/>
  <c r="AO236" i="4"/>
  <c r="AI244" i="4"/>
  <c r="AQ244" i="4"/>
  <c r="AK246" i="4"/>
  <c r="AL249" i="4"/>
  <c r="AQ263" i="4"/>
  <c r="AI285" i="4"/>
  <c r="AH286" i="4"/>
  <c r="AM294" i="4"/>
  <c r="AM301" i="4"/>
  <c r="AP302" i="4"/>
  <c r="AQ304" i="4"/>
  <c r="BD304" i="4"/>
  <c r="AI305" i="4"/>
  <c r="AI306" i="4"/>
  <c r="AM308" i="4"/>
  <c r="AH312" i="4"/>
  <c r="AH114" i="4"/>
  <c r="AS114" i="4"/>
  <c r="AK116" i="4"/>
  <c r="AI139" i="4"/>
  <c r="AH157" i="4"/>
  <c r="AU157" i="4"/>
  <c r="AQ157" i="4"/>
  <c r="AP236" i="4"/>
  <c r="BC236" i="4"/>
  <c r="AH263" i="4"/>
  <c r="AM285" i="4"/>
  <c r="AM292" i="4"/>
  <c r="AM296" i="4"/>
  <c r="AQ301" i="4"/>
  <c r="AH302" i="4"/>
  <c r="AI304" i="4"/>
  <c r="AS304" i="4"/>
  <c r="AM305" i="4"/>
  <c r="AS306" i="4"/>
  <c r="AQ308" i="4"/>
  <c r="AH309" i="4"/>
  <c r="AP312" i="4"/>
  <c r="O9" i="11"/>
  <c r="P29" i="11"/>
  <c r="N40" i="11"/>
  <c r="P40" i="11"/>
  <c r="N13" i="11"/>
  <c r="P13" i="11"/>
  <c r="N37" i="11"/>
  <c r="P37" i="11"/>
  <c r="N23" i="11"/>
  <c r="P23" i="11"/>
  <c r="N44" i="11"/>
  <c r="P44" i="11"/>
  <c r="N48" i="11"/>
  <c r="P48" i="11"/>
  <c r="P53" i="11"/>
  <c r="N55" i="11"/>
  <c r="P55" i="11"/>
  <c r="N63" i="11"/>
  <c r="P63" i="11"/>
  <c r="N72" i="11"/>
  <c r="P72" i="11"/>
  <c r="O87" i="11"/>
  <c r="P99" i="11"/>
  <c r="O107" i="11"/>
  <c r="O49" i="11"/>
  <c r="N51" i="11"/>
  <c r="P51" i="11"/>
  <c r="N59" i="11"/>
  <c r="P59" i="11"/>
  <c r="P67" i="11"/>
  <c r="O85" i="11"/>
  <c r="O115" i="11"/>
  <c r="P115" i="11"/>
  <c r="O36" i="11"/>
  <c r="P36" i="11"/>
  <c r="O41" i="11"/>
  <c r="P41" i="11"/>
  <c r="P87" i="11"/>
  <c r="O100" i="11"/>
  <c r="P107" i="11"/>
  <c r="O116" i="11"/>
  <c r="P116" i="11"/>
  <c r="P123" i="11"/>
  <c r="N43" i="11"/>
  <c r="P43" i="11"/>
  <c r="O68" i="11"/>
  <c r="P77" i="11"/>
  <c r="O96" i="11"/>
  <c r="P96" i="11"/>
  <c r="P103" i="11"/>
  <c r="O112" i="11"/>
  <c r="P112" i="11"/>
  <c r="O128" i="11"/>
  <c r="P128" i="11"/>
  <c r="N76" i="11"/>
  <c r="P76" i="11"/>
  <c r="N80" i="11"/>
  <c r="N84" i="11"/>
  <c r="P84" i="11"/>
  <c r="N88" i="11"/>
  <c r="P88" i="11"/>
  <c r="O92" i="11"/>
  <c r="P92" i="11"/>
  <c r="O108" i="11"/>
  <c r="P108" i="11"/>
  <c r="O124" i="11"/>
  <c r="P124" i="11"/>
  <c r="N5" i="11"/>
  <c r="P5" i="11"/>
  <c r="N8" i="11"/>
  <c r="P8" i="11"/>
  <c r="O10" i="11"/>
  <c r="P10" i="11"/>
  <c r="O18" i="11"/>
  <c r="P18" i="11"/>
  <c r="N12" i="11"/>
  <c r="P12" i="11"/>
  <c r="N19" i="11"/>
  <c r="P19" i="11"/>
  <c r="N24" i="11"/>
  <c r="N31" i="11"/>
  <c r="P31" i="11"/>
  <c r="N3" i="11"/>
  <c r="P3" i="11"/>
  <c r="O6" i="11"/>
  <c r="P6" i="11"/>
  <c r="N47" i="11"/>
  <c r="P47" i="11"/>
  <c r="P95" i="11"/>
  <c r="P100" i="11"/>
  <c r="O104" i="11"/>
  <c r="P104" i="11"/>
  <c r="O120" i="11"/>
  <c r="P120" i="11"/>
  <c r="N22" i="11"/>
  <c r="O22" i="11"/>
  <c r="N38" i="11"/>
  <c r="O38" i="11"/>
  <c r="P38" i="11"/>
  <c r="N7" i="11"/>
  <c r="O14" i="11"/>
  <c r="P14" i="11"/>
  <c r="N16" i="11"/>
  <c r="P16" i="11"/>
  <c r="N27" i="11"/>
  <c r="P27" i="11"/>
  <c r="P32" i="11"/>
  <c r="N34" i="11"/>
  <c r="O34" i="11"/>
  <c r="N46" i="11"/>
  <c r="O46" i="11"/>
  <c r="N11" i="11"/>
  <c r="P11" i="11"/>
  <c r="N20" i="11"/>
  <c r="P20" i="11"/>
  <c r="N30" i="11"/>
  <c r="O30" i="11"/>
  <c r="N50" i="11"/>
  <c r="P50" i="11"/>
  <c r="O50" i="11"/>
  <c r="N52" i="11"/>
  <c r="O52" i="11"/>
  <c r="N54" i="11"/>
  <c r="O54" i="11"/>
  <c r="N56" i="11"/>
  <c r="O56" i="11"/>
  <c r="N58" i="11"/>
  <c r="O58" i="11"/>
  <c r="N60" i="11"/>
  <c r="O60" i="11"/>
  <c r="N62" i="11"/>
  <c r="O62" i="11"/>
  <c r="P62" i="11"/>
  <c r="N64" i="11"/>
  <c r="O64" i="11"/>
  <c r="N15" i="11"/>
  <c r="P15" i="11"/>
  <c r="P24" i="11"/>
  <c r="N26" i="11"/>
  <c r="O26" i="11"/>
  <c r="N35" i="11"/>
  <c r="P35" i="11"/>
  <c r="N42" i="11"/>
  <c r="O42" i="11"/>
  <c r="P42" i="11"/>
  <c r="O66" i="11"/>
  <c r="P66" i="11"/>
  <c r="N69" i="11"/>
  <c r="P69" i="11"/>
  <c r="O70" i="11"/>
  <c r="P70" i="11"/>
  <c r="O74" i="11"/>
  <c r="P74" i="11"/>
  <c r="O78" i="11"/>
  <c r="P78" i="11"/>
  <c r="O82" i="11"/>
  <c r="P82" i="11"/>
  <c r="O89" i="11"/>
  <c r="O93" i="11"/>
  <c r="P93" i="11"/>
  <c r="O97" i="11"/>
  <c r="P97" i="11"/>
  <c r="O101" i="11"/>
  <c r="P101" i="11"/>
  <c r="O105" i="11"/>
  <c r="O109" i="11"/>
  <c r="P109" i="11"/>
  <c r="O113" i="11"/>
  <c r="O117" i="11"/>
  <c r="P117" i="11"/>
  <c r="O121" i="11"/>
  <c r="O125" i="11"/>
  <c r="P125" i="11"/>
  <c r="O129" i="11"/>
  <c r="N71" i="11"/>
  <c r="P71" i="11"/>
  <c r="N75" i="11"/>
  <c r="P75" i="11"/>
  <c r="N79" i="11"/>
  <c r="P79" i="11"/>
  <c r="N83" i="11"/>
  <c r="P83" i="11"/>
  <c r="N86" i="11"/>
  <c r="P86" i="11"/>
  <c r="N90" i="11"/>
  <c r="P90" i="11"/>
  <c r="N94" i="11"/>
  <c r="P94" i="11"/>
  <c r="N98" i="11"/>
  <c r="P98" i="11"/>
  <c r="N102" i="11"/>
  <c r="P102" i="11"/>
  <c r="N106" i="11"/>
  <c r="P106" i="11"/>
  <c r="N110" i="11"/>
  <c r="P110" i="11"/>
  <c r="N114" i="11"/>
  <c r="P114" i="11"/>
  <c r="N118" i="11"/>
  <c r="P118" i="11"/>
  <c r="N122" i="11"/>
  <c r="P122" i="11"/>
  <c r="N126" i="11"/>
  <c r="P126" i="11"/>
  <c r="AM24" i="9"/>
  <c r="AZ24" i="9"/>
  <c r="AQ75" i="9"/>
  <c r="AT83" i="9"/>
  <c r="AQ143" i="9"/>
  <c r="AT143" i="9"/>
  <c r="AL143" i="9"/>
  <c r="AJ143" i="9"/>
  <c r="AT172" i="9"/>
  <c r="AS316" i="9"/>
  <c r="AN316" i="9"/>
  <c r="AT316" i="9"/>
  <c r="AL316" i="9"/>
  <c r="AR316" i="9"/>
  <c r="AJ316" i="9"/>
  <c r="AP316" i="9"/>
  <c r="AN3" i="9"/>
  <c r="AS3" i="9"/>
  <c r="AO4" i="9"/>
  <c r="AI24" i="9"/>
  <c r="AN24" i="9"/>
  <c r="AM47" i="9"/>
  <c r="AM51" i="9"/>
  <c r="AM53" i="9"/>
  <c r="AR53" i="9"/>
  <c r="AN63" i="9"/>
  <c r="BA63" i="9"/>
  <c r="AN65" i="9"/>
  <c r="AN67" i="9"/>
  <c r="BA67" i="9"/>
  <c r="AQ74" i="9"/>
  <c r="AQ144" i="9"/>
  <c r="AR144" i="9"/>
  <c r="AJ144" i="9"/>
  <c r="AP144" i="9"/>
  <c r="BC144" i="9"/>
  <c r="AT144" i="9"/>
  <c r="AQ153" i="9"/>
  <c r="BD153" i="9"/>
  <c r="AT153" i="9"/>
  <c r="AL153" i="9"/>
  <c r="AY153" i="9"/>
  <c r="AR153" i="9"/>
  <c r="AJ153" i="9"/>
  <c r="AT164" i="9"/>
  <c r="AS179" i="9"/>
  <c r="AT179" i="9"/>
  <c r="AL179" i="9"/>
  <c r="AQ179" i="9"/>
  <c r="AI179" i="9"/>
  <c r="AP201" i="9"/>
  <c r="BC201" i="9"/>
  <c r="AL201" i="9"/>
  <c r="AS227" i="9"/>
  <c r="AQ227" i="9"/>
  <c r="AL227" i="9"/>
  <c r="AP227" i="9"/>
  <c r="BC227" i="9"/>
  <c r="AJ227" i="9"/>
  <c r="AT227" i="9"/>
  <c r="AN227" i="9"/>
  <c r="AI227" i="9"/>
  <c r="AJ242" i="9"/>
  <c r="AI242" i="9"/>
  <c r="AT254" i="9"/>
  <c r="BG254" i="9"/>
  <c r="AR254" i="9"/>
  <c r="AN254" i="9"/>
  <c r="AJ254" i="9"/>
  <c r="AS261" i="9"/>
  <c r="AQ261" i="9"/>
  <c r="AM261" i="9"/>
  <c r="AI261" i="9"/>
  <c r="AR287" i="9"/>
  <c r="AT287" i="9"/>
  <c r="AL287" i="9"/>
  <c r="AQ287" i="9"/>
  <c r="AI287" i="9"/>
  <c r="AV287" i="9"/>
  <c r="AP287" i="9"/>
  <c r="AM287" i="9"/>
  <c r="AS150" i="9"/>
  <c r="AR150" i="9"/>
  <c r="AM150" i="9"/>
  <c r="AP186" i="9"/>
  <c r="BC186" i="9"/>
  <c r="AL186" i="9"/>
  <c r="AT249" i="9"/>
  <c r="AR249" i="9"/>
  <c r="AN249" i="9"/>
  <c r="BA249" i="9"/>
  <c r="AJ249" i="9"/>
  <c r="AJ3" i="9"/>
  <c r="AJ4" i="9"/>
  <c r="AR4" i="9"/>
  <c r="BE4" i="9"/>
  <c r="AQ9" i="9"/>
  <c r="AR11" i="9"/>
  <c r="AQ17" i="9"/>
  <c r="BD17" i="9"/>
  <c r="AK23" i="9"/>
  <c r="AJ24" i="9"/>
  <c r="AW24" i="9"/>
  <c r="AM30" i="9"/>
  <c r="AP34" i="9"/>
  <c r="AM41" i="9"/>
  <c r="AZ41" i="9"/>
  <c r="AR41" i="9"/>
  <c r="BE41" i="9"/>
  <c r="AT48" i="9"/>
  <c r="AI50" i="9"/>
  <c r="AN51" i="9"/>
  <c r="AI53" i="9"/>
  <c r="AN53" i="9"/>
  <c r="AT53" i="9"/>
  <c r="AP61" i="9"/>
  <c r="AP63" i="9"/>
  <c r="AL64" i="9"/>
  <c r="AP65" i="9"/>
  <c r="AI75" i="9"/>
  <c r="AL76" i="9"/>
  <c r="AQ76" i="9"/>
  <c r="AQ77" i="9"/>
  <c r="BD77" i="9"/>
  <c r="AL78" i="9"/>
  <c r="AQ78" i="9"/>
  <c r="BD78" i="9"/>
  <c r="AL80" i="9"/>
  <c r="AQ80" i="9"/>
  <c r="BD80" i="9"/>
  <c r="AQ81" i="9"/>
  <c r="BD81" i="9"/>
  <c r="AN84" i="9"/>
  <c r="AT84" i="9"/>
  <c r="AM111" i="9"/>
  <c r="AR111" i="9"/>
  <c r="AN112" i="9"/>
  <c r="AK113" i="9"/>
  <c r="AX113" i="9"/>
  <c r="AR116" i="9"/>
  <c r="AT119" i="9"/>
  <c r="AN119" i="9"/>
  <c r="AS126" i="9"/>
  <c r="AI126" i="9"/>
  <c r="AT131" i="9"/>
  <c r="AN131" i="9"/>
  <c r="AJ131" i="9"/>
  <c r="AT138" i="9"/>
  <c r="AJ138" i="9"/>
  <c r="AQ157" i="9"/>
  <c r="AT157" i="9"/>
  <c r="AL157" i="9"/>
  <c r="AR157" i="9"/>
  <c r="AJ157" i="9"/>
  <c r="AK168" i="9"/>
  <c r="AS168" i="9"/>
  <c r="AS172" i="9"/>
  <c r="AS180" i="9"/>
  <c r="BF180" i="9"/>
  <c r="AT180" i="9"/>
  <c r="AN180" i="9"/>
  <c r="AI180" i="9"/>
  <c r="AR180" i="9"/>
  <c r="BE180" i="9"/>
  <c r="AM180" i="9"/>
  <c r="AP180" i="9"/>
  <c r="BC180" i="9"/>
  <c r="AS184" i="9"/>
  <c r="AR184" i="9"/>
  <c r="AJ184" i="9"/>
  <c r="AW184" i="9"/>
  <c r="AS202" i="9"/>
  <c r="BF202" i="9"/>
  <c r="AR202" i="9"/>
  <c r="BE202" i="9"/>
  <c r="AN202" i="9"/>
  <c r="AM227" i="9"/>
  <c r="AS235" i="9"/>
  <c r="AK235" i="9"/>
  <c r="AQ235" i="9"/>
  <c r="BD235" i="9"/>
  <c r="AJ235" i="9"/>
  <c r="AW235" i="9"/>
  <c r="AO235" i="9"/>
  <c r="BB235" i="9"/>
  <c r="AI235" i="9"/>
  <c r="AS238" i="9"/>
  <c r="AM238" i="9"/>
  <c r="AR238" i="9"/>
  <c r="AJ238" i="9"/>
  <c r="AQ238" i="9"/>
  <c r="AI238" i="9"/>
  <c r="AR275" i="9"/>
  <c r="AP275" i="9"/>
  <c r="AL275" i="9"/>
  <c r="AM3" i="9"/>
  <c r="AR3" i="9"/>
  <c r="AP164" i="9"/>
  <c r="AI164" i="9"/>
  <c r="AO164" i="9"/>
  <c r="AS164" i="9"/>
  <c r="AK3" i="9"/>
  <c r="AX3" i="9"/>
  <c r="AK4" i="9"/>
  <c r="AS4" i="9"/>
  <c r="AR7" i="9"/>
  <c r="AR9" i="9"/>
  <c r="AQ24" i="9"/>
  <c r="BD24" i="9"/>
  <c r="AL29" i="9"/>
  <c r="AQ29" i="9"/>
  <c r="AS30" i="9"/>
  <c r="AI41" i="9"/>
  <c r="AN41" i="9"/>
  <c r="AT41" i="9"/>
  <c r="AJ47" i="9"/>
  <c r="AJ49" i="9"/>
  <c r="AJ51" i="9"/>
  <c r="AP53" i="9"/>
  <c r="AM56" i="9"/>
  <c r="AJ61" i="9"/>
  <c r="AR61" i="9"/>
  <c r="AJ63" i="9"/>
  <c r="AR63" i="9"/>
  <c r="AJ65" i="9"/>
  <c r="AJ67" i="9"/>
  <c r="AR67" i="9"/>
  <c r="AI74" i="9"/>
  <c r="AM76" i="9"/>
  <c r="AR76" i="9"/>
  <c r="AM78" i="9"/>
  <c r="AM80" i="9"/>
  <c r="AM81" i="9"/>
  <c r="AO83" i="9"/>
  <c r="AO112" i="9"/>
  <c r="AO113" i="9"/>
  <c r="AO114" i="9"/>
  <c r="AK114" i="9"/>
  <c r="AX114" i="9"/>
  <c r="AS125" i="9"/>
  <c r="AP125" i="9"/>
  <c r="AJ125" i="9"/>
  <c r="AT125" i="9"/>
  <c r="AN125" i="9"/>
  <c r="AI125" i="9"/>
  <c r="AQ125" i="9"/>
  <c r="AP143" i="9"/>
  <c r="BC143" i="9"/>
  <c r="AL144" i="9"/>
  <c r="AQ148" i="9"/>
  <c r="BD148" i="9"/>
  <c r="AR148" i="9"/>
  <c r="AP148" i="9"/>
  <c r="AT148" i="9"/>
  <c r="AN153" i="9"/>
  <c r="AS158" i="9"/>
  <c r="AI158" i="9"/>
  <c r="AM164" i="9"/>
  <c r="AS169" i="9"/>
  <c r="AK169" i="9"/>
  <c r="AP169" i="9"/>
  <c r="AI169" i="9"/>
  <c r="AT169" i="9"/>
  <c r="BG169" i="9"/>
  <c r="AS176" i="9"/>
  <c r="AQ176" i="9"/>
  <c r="AI176" i="9"/>
  <c r="AP176" i="9"/>
  <c r="AT176" i="9"/>
  <c r="AM179" i="9"/>
  <c r="AQ180" i="9"/>
  <c r="AT190" i="9"/>
  <c r="AL190" i="9"/>
  <c r="AQ190" i="9"/>
  <c r="AS194" i="9"/>
  <c r="AP194" i="9"/>
  <c r="AJ194" i="9"/>
  <c r="AN194" i="9"/>
  <c r="AI194" i="9"/>
  <c r="AR194" i="9"/>
  <c r="AM194" i="9"/>
  <c r="AT201" i="9"/>
  <c r="AR227" i="9"/>
  <c r="AP231" i="9"/>
  <c r="AM231" i="9"/>
  <c r="AT231" i="9"/>
  <c r="AI231" i="9"/>
  <c r="AS231" i="9"/>
  <c r="AN235" i="9"/>
  <c r="BA235" i="9"/>
  <c r="AN238" i="9"/>
  <c r="AR246" i="9"/>
  <c r="AT246" i="9"/>
  <c r="AL246" i="9"/>
  <c r="AQ246" i="9"/>
  <c r="BD246" i="9"/>
  <c r="AI246" i="9"/>
  <c r="AP246" i="9"/>
  <c r="BC246" i="9"/>
  <c r="AT271" i="9"/>
  <c r="AN271" i="9"/>
  <c r="AJ271" i="9"/>
  <c r="AT273" i="9"/>
  <c r="AM273" i="9"/>
  <c r="AR273" i="9"/>
  <c r="AJ273" i="9"/>
  <c r="AQ273" i="9"/>
  <c r="AI273" i="9"/>
  <c r="AV273" i="9"/>
  <c r="AL191" i="9"/>
  <c r="AQ191" i="9"/>
  <c r="AL193" i="9"/>
  <c r="AY193" i="9"/>
  <c r="AQ193" i="9"/>
  <c r="AM197" i="9"/>
  <c r="AZ197" i="9"/>
  <c r="AR204" i="9"/>
  <c r="BE204" i="9"/>
  <c r="AM205" i="9"/>
  <c r="AR205" i="9"/>
  <c r="AM209" i="9"/>
  <c r="AM217" i="9"/>
  <c r="AZ217" i="9"/>
  <c r="AM219" i="9"/>
  <c r="AZ219" i="9"/>
  <c r="AM228" i="9"/>
  <c r="AR228" i="9"/>
  <c r="BE228" i="9"/>
  <c r="AO232" i="9"/>
  <c r="AM248" i="9"/>
  <c r="AZ248" i="9"/>
  <c r="AP277" i="9"/>
  <c r="AM278" i="9"/>
  <c r="AR289" i="9"/>
  <c r="AL289" i="9"/>
  <c r="AQ289" i="9"/>
  <c r="AI289" i="9"/>
  <c r="AO300" i="9"/>
  <c r="AI300" i="9"/>
  <c r="AV300" i="9"/>
  <c r="AQ347" i="9"/>
  <c r="AJ347" i="9"/>
  <c r="AO347" i="9"/>
  <c r="AI347" i="9"/>
  <c r="AS347" i="9"/>
  <c r="BF347" i="9"/>
  <c r="AN347" i="9"/>
  <c r="AK347" i="9"/>
  <c r="AL118" i="9"/>
  <c r="AQ118" i="9"/>
  <c r="AR120" i="9"/>
  <c r="AN123" i="9"/>
  <c r="AN127" i="9"/>
  <c r="AJ130" i="9"/>
  <c r="AR130" i="9"/>
  <c r="AR134" i="9"/>
  <c r="AM137" i="9"/>
  <c r="AL140" i="9"/>
  <c r="AQ140" i="9"/>
  <c r="AL156" i="9"/>
  <c r="AY156" i="9"/>
  <c r="AT156" i="9"/>
  <c r="AN160" i="9"/>
  <c r="BA160" i="9"/>
  <c r="AL161" i="9"/>
  <c r="AQ161" i="9"/>
  <c r="AM162" i="9"/>
  <c r="AJ165" i="9"/>
  <c r="AP165" i="9"/>
  <c r="AM166" i="9"/>
  <c r="AL170" i="9"/>
  <c r="AQ170" i="9"/>
  <c r="AO171" i="9"/>
  <c r="AM174" i="9"/>
  <c r="AZ174" i="9"/>
  <c r="AP175" i="9"/>
  <c r="AM177" i="9"/>
  <c r="AJ178" i="9"/>
  <c r="AP178" i="9"/>
  <c r="AM181" i="9"/>
  <c r="AJ182" i="9"/>
  <c r="AP182" i="9"/>
  <c r="AR183" i="9"/>
  <c r="AL187" i="9"/>
  <c r="AQ187" i="9"/>
  <c r="BD187" i="9"/>
  <c r="AL188" i="9"/>
  <c r="AY188" i="9"/>
  <c r="AL189" i="9"/>
  <c r="AT189" i="9"/>
  <c r="AM191" i="9"/>
  <c r="AM193" i="9"/>
  <c r="AZ193" i="9"/>
  <c r="AR193" i="9"/>
  <c r="AP196" i="9"/>
  <c r="AP197" i="9"/>
  <c r="AL198" i="9"/>
  <c r="AQ198" i="9"/>
  <c r="AJ204" i="9"/>
  <c r="AS204" i="9"/>
  <c r="BF204" i="9"/>
  <c r="AI205" i="9"/>
  <c r="AN205" i="9"/>
  <c r="BA205" i="9"/>
  <c r="AT205" i="9"/>
  <c r="AL208" i="9"/>
  <c r="AT208" i="9"/>
  <c r="AP209" i="9"/>
  <c r="AL210" i="9"/>
  <c r="AT210" i="9"/>
  <c r="BG210" i="9"/>
  <c r="AJ213" i="9"/>
  <c r="AR214" i="9"/>
  <c r="AJ215" i="9"/>
  <c r="AL216" i="9"/>
  <c r="AT216" i="9"/>
  <c r="AL218" i="9"/>
  <c r="AT218" i="9"/>
  <c r="AP219" i="9"/>
  <c r="AP220" i="9"/>
  <c r="AI228" i="9"/>
  <c r="AN228" i="9"/>
  <c r="AT228" i="9"/>
  <c r="AS232" i="9"/>
  <c r="AL236" i="9"/>
  <c r="AY236" i="9"/>
  <c r="AQ236" i="9"/>
  <c r="AM237" i="9"/>
  <c r="AN240" i="9"/>
  <c r="BA240" i="9"/>
  <c r="AM244" i="9"/>
  <c r="AR244" i="9"/>
  <c r="BE244" i="9"/>
  <c r="AM245" i="9"/>
  <c r="AP248" i="9"/>
  <c r="AN255" i="9"/>
  <c r="AJ258" i="9"/>
  <c r="AP258" i="9"/>
  <c r="AM274" i="9"/>
  <c r="AT277" i="9"/>
  <c r="AP278" i="9"/>
  <c r="AR291" i="9"/>
  <c r="AT291" i="9"/>
  <c r="AL291" i="9"/>
  <c r="AQ291" i="9"/>
  <c r="AI291" i="9"/>
  <c r="AV291" i="9"/>
  <c r="AS309" i="9"/>
  <c r="AP309" i="9"/>
  <c r="AJ309" i="9"/>
  <c r="AW309" i="9"/>
  <c r="AT309" i="9"/>
  <c r="AN309" i="9"/>
  <c r="AI309" i="9"/>
  <c r="AR309" i="9"/>
  <c r="AM309" i="9"/>
  <c r="AS328" i="9"/>
  <c r="AQ328" i="9"/>
  <c r="AI328" i="9"/>
  <c r="AV328" i="9"/>
  <c r="AJ337" i="9"/>
  <c r="AQ337" i="9"/>
  <c r="AK358" i="9"/>
  <c r="AS358" i="9"/>
  <c r="AI358" i="9"/>
  <c r="AQ358" i="9"/>
  <c r="AO358" i="9"/>
  <c r="BB358" i="9"/>
  <c r="AR123" i="9"/>
  <c r="AR127" i="9"/>
  <c r="AM130" i="9"/>
  <c r="AZ130" i="9"/>
  <c r="AQ137" i="9"/>
  <c r="AM140" i="9"/>
  <c r="AR140" i="9"/>
  <c r="AL165" i="9"/>
  <c r="AQ165" i="9"/>
  <c r="BD165" i="9"/>
  <c r="AL178" i="9"/>
  <c r="AY178" i="9"/>
  <c r="AQ178" i="9"/>
  <c r="AL182" i="9"/>
  <c r="AQ182" i="9"/>
  <c r="AM189" i="9"/>
  <c r="AN191" i="9"/>
  <c r="AT191" i="9"/>
  <c r="AI193" i="9"/>
  <c r="AV193" i="9"/>
  <c r="AN193" i="9"/>
  <c r="AT193" i="9"/>
  <c r="AI197" i="9"/>
  <c r="AQ197" i="9"/>
  <c r="AJ205" i="9"/>
  <c r="AW205" i="9"/>
  <c r="AP205" i="9"/>
  <c r="AM208" i="9"/>
  <c r="AI209" i="9"/>
  <c r="AQ209" i="9"/>
  <c r="AM210" i="9"/>
  <c r="AN213" i="9"/>
  <c r="AN215" i="9"/>
  <c r="BA215" i="9"/>
  <c r="AM216" i="9"/>
  <c r="AI217" i="9"/>
  <c r="AM218" i="9"/>
  <c r="AZ218" i="9"/>
  <c r="AI219" i="9"/>
  <c r="AQ219" i="9"/>
  <c r="AT220" i="9"/>
  <c r="AJ228" i="9"/>
  <c r="AW228" i="9"/>
  <c r="AP228" i="9"/>
  <c r="AI232" i="9"/>
  <c r="AT232" i="9"/>
  <c r="AM236" i="9"/>
  <c r="AR236" i="9"/>
  <c r="AN237" i="9"/>
  <c r="AI248" i="9"/>
  <c r="AQ248" i="9"/>
  <c r="AL258" i="9"/>
  <c r="AT267" i="9"/>
  <c r="AJ272" i="9"/>
  <c r="AW272" i="9"/>
  <c r="AP274" i="9"/>
  <c r="AT276" i="9"/>
  <c r="AI278" i="9"/>
  <c r="AQ278" i="9"/>
  <c r="AR279" i="9"/>
  <c r="AT279" i="9"/>
  <c r="AL279" i="9"/>
  <c r="AP279" i="9"/>
  <c r="AR280" i="9"/>
  <c r="AP280" i="9"/>
  <c r="AQ280" i="9"/>
  <c r="AR281" i="9"/>
  <c r="AT281" i="9"/>
  <c r="AL281" i="9"/>
  <c r="AP281" i="9"/>
  <c r="AR282" i="9"/>
  <c r="AP282" i="9"/>
  <c r="AQ282" i="9"/>
  <c r="AR283" i="9"/>
  <c r="AT283" i="9"/>
  <c r="AL283" i="9"/>
  <c r="BJ283" i="9"/>
  <c r="AP283" i="9"/>
  <c r="AR284" i="9"/>
  <c r="AP284" i="9"/>
  <c r="AQ284" i="9"/>
  <c r="BJ284" i="9"/>
  <c r="AR285" i="9"/>
  <c r="AT285" i="9"/>
  <c r="AL285" i="9"/>
  <c r="AQ285" i="9"/>
  <c r="AI285" i="9"/>
  <c r="AV285" i="9"/>
  <c r="AM289" i="9"/>
  <c r="AQ300" i="9"/>
  <c r="AS324" i="9"/>
  <c r="AP324" i="9"/>
  <c r="AJ324" i="9"/>
  <c r="AT324" i="9"/>
  <c r="AM324" i="9"/>
  <c r="AR324" i="9"/>
  <c r="AL324" i="9"/>
  <c r="AQ324" i="9"/>
  <c r="AI324" i="9"/>
  <c r="AV324" i="9"/>
  <c r="AT335" i="9"/>
  <c r="AQ335" i="9"/>
  <c r="AK335" i="9"/>
  <c r="AX335" i="9"/>
  <c r="AS335" i="9"/>
  <c r="AM335" i="9"/>
  <c r="AR335" i="9"/>
  <c r="AJ335" i="9"/>
  <c r="AO335" i="9"/>
  <c r="AI335" i="9"/>
  <c r="AO297" i="9"/>
  <c r="AN307" i="9"/>
  <c r="AL310" i="9"/>
  <c r="AQ310" i="9"/>
  <c r="AL315" i="9"/>
  <c r="AT315" i="9"/>
  <c r="AP317" i="9"/>
  <c r="AI320" i="9"/>
  <c r="AJ323" i="9"/>
  <c r="AP323" i="9"/>
  <c r="AR329" i="9"/>
  <c r="AP332" i="9"/>
  <c r="AK336" i="9"/>
  <c r="AX336" i="9"/>
  <c r="AS349" i="9"/>
  <c r="AT349" i="9"/>
  <c r="AN349" i="9"/>
  <c r="AI349" i="9"/>
  <c r="AR349" i="9"/>
  <c r="BE349" i="9"/>
  <c r="AM349" i="9"/>
  <c r="AU349" i="9"/>
  <c r="BH349" i="9"/>
  <c r="AQ349" i="9"/>
  <c r="BD349" i="9"/>
  <c r="AM286" i="9"/>
  <c r="AM288" i="9"/>
  <c r="AM290" i="9"/>
  <c r="BJ290" i="9"/>
  <c r="AS297" i="9"/>
  <c r="AI302" i="9"/>
  <c r="AI305" i="9"/>
  <c r="AP307" i="9"/>
  <c r="AM310" i="9"/>
  <c r="AR310" i="9"/>
  <c r="AN315" i="9"/>
  <c r="AJ317" i="9"/>
  <c r="AU317" i="9"/>
  <c r="BH317" i="9"/>
  <c r="AR317" i="9"/>
  <c r="AL323" i="9"/>
  <c r="AQ323" i="9"/>
  <c r="AS325" i="9"/>
  <c r="AT325" i="9"/>
  <c r="AN325" i="9"/>
  <c r="AI325" i="9"/>
  <c r="AP325" i="9"/>
  <c r="AS332" i="9"/>
  <c r="AS342" i="9"/>
  <c r="AK342" i="9"/>
  <c r="AO342" i="9"/>
  <c r="AS345" i="9"/>
  <c r="BF345" i="9"/>
  <c r="AK345" i="9"/>
  <c r="AQ345" i="9"/>
  <c r="AJ345" i="9"/>
  <c r="AJ349" i="9"/>
  <c r="AM357" i="9"/>
  <c r="AK357" i="9"/>
  <c r="AP286" i="9"/>
  <c r="AP288" i="9"/>
  <c r="AP290" i="9"/>
  <c r="AI297" i="9"/>
  <c r="AV297" i="9"/>
  <c r="AN301" i="9"/>
  <c r="AM305" i="9"/>
  <c r="AJ307" i="9"/>
  <c r="AR307" i="9"/>
  <c r="AI310" i="9"/>
  <c r="AV310" i="9"/>
  <c r="AN310" i="9"/>
  <c r="AT310" i="9"/>
  <c r="AR314" i="9"/>
  <c r="AP315" i="9"/>
  <c r="AL317" i="9"/>
  <c r="AT317" i="9"/>
  <c r="AI318" i="9"/>
  <c r="AV318" i="9"/>
  <c r="AQ320" i="9"/>
  <c r="AM323" i="9"/>
  <c r="AR323" i="9"/>
  <c r="AJ325" i="9"/>
  <c r="AQ325" i="9"/>
  <c r="AJ329" i="9"/>
  <c r="AW329" i="9"/>
  <c r="AT331" i="9"/>
  <c r="AK331" i="9"/>
  <c r="AR331" i="9"/>
  <c r="AK332" i="9"/>
  <c r="AX332" i="9"/>
  <c r="AT336" i="9"/>
  <c r="AS336" i="9"/>
  <c r="AN336" i="9"/>
  <c r="AI336" i="9"/>
  <c r="AO336" i="9"/>
  <c r="AS339" i="9"/>
  <c r="BF339" i="9"/>
  <c r="AT339" i="9"/>
  <c r="AN339" i="9"/>
  <c r="AI339" i="9"/>
  <c r="AP339" i="9"/>
  <c r="AP342" i="9"/>
  <c r="AL349" i="9"/>
  <c r="AS355" i="9"/>
  <c r="AK355" i="9"/>
  <c r="AQ355" i="9"/>
  <c r="AJ355" i="9"/>
  <c r="AI357" i="9"/>
  <c r="AP362" i="9"/>
  <c r="AK365" i="9"/>
  <c r="AM366" i="9"/>
  <c r="AJ367" i="9"/>
  <c r="AP367" i="9"/>
  <c r="AR380" i="9"/>
  <c r="BE380" i="9"/>
  <c r="AL385" i="9"/>
  <c r="AQ385" i="9"/>
  <c r="BD385" i="9"/>
  <c r="AN366" i="9"/>
  <c r="AL367" i="9"/>
  <c r="AY367" i="9"/>
  <c r="AQ367" i="9"/>
  <c r="AN372" i="9"/>
  <c r="AS375" i="9"/>
  <c r="AJ380" i="9"/>
  <c r="AS380" i="9"/>
  <c r="AM385" i="9"/>
  <c r="AR385" i="9"/>
  <c r="BE385" i="9"/>
  <c r="AN394" i="9"/>
  <c r="AM326" i="9"/>
  <c r="AM334" i="9"/>
  <c r="AR334" i="9"/>
  <c r="AM340" i="9"/>
  <c r="AR340" i="9"/>
  <c r="AR341" i="9"/>
  <c r="BE341" i="9"/>
  <c r="AL344" i="9"/>
  <c r="AQ344" i="9"/>
  <c r="BD344" i="9"/>
  <c r="AK346" i="9"/>
  <c r="AS346" i="9"/>
  <c r="BF346" i="9"/>
  <c r="AK348" i="9"/>
  <c r="AS348" i="9"/>
  <c r="AQ354" i="9"/>
  <c r="BD354" i="9"/>
  <c r="AM361" i="9"/>
  <c r="AK362" i="9"/>
  <c r="AQ365" i="9"/>
  <c r="AI366" i="9"/>
  <c r="AQ366" i="9"/>
  <c r="AM367" i="9"/>
  <c r="AR367" i="9"/>
  <c r="AI372" i="9"/>
  <c r="AQ372" i="9"/>
  <c r="AM373" i="9"/>
  <c r="AN378" i="9"/>
  <c r="AL379" i="9"/>
  <c r="AQ379" i="9"/>
  <c r="BD379" i="9"/>
  <c r="AK380" i="9"/>
  <c r="AI385" i="9"/>
  <c r="AN385" i="9"/>
  <c r="BA385" i="9"/>
  <c r="AT385" i="9"/>
  <c r="AM386" i="9"/>
  <c r="AL387" i="9"/>
  <c r="AM389" i="9"/>
  <c r="AR389" i="9"/>
  <c r="AR394" i="9"/>
  <c r="BE394" i="9"/>
  <c r="AM354" i="9"/>
  <c r="AR354" i="9"/>
  <c r="BE354" i="9"/>
  <c r="AN361" i="9"/>
  <c r="AO362" i="9"/>
  <c r="AQ364" i="9"/>
  <c r="AJ365" i="9"/>
  <c r="AJ366" i="9"/>
  <c r="AR366" i="9"/>
  <c r="AI367" i="9"/>
  <c r="AN367" i="9"/>
  <c r="BA367" i="9"/>
  <c r="AT367" i="9"/>
  <c r="AJ372" i="9"/>
  <c r="AR372" i="9"/>
  <c r="AP373" i="9"/>
  <c r="AI378" i="9"/>
  <c r="AQ378" i="9"/>
  <c r="AU378" i="9"/>
  <c r="BH378" i="9"/>
  <c r="AM379" i="9"/>
  <c r="AR379" i="9"/>
  <c r="BE379" i="9"/>
  <c r="AM384" i="9"/>
  <c r="AR384" i="9"/>
  <c r="BE384" i="9"/>
  <c r="AJ385" i="9"/>
  <c r="AP385" i="9"/>
  <c r="BC385" i="9"/>
  <c r="AP386" i="9"/>
  <c r="AI389" i="9"/>
  <c r="AN389" i="9"/>
  <c r="AT389" i="9"/>
  <c r="AS5" i="9"/>
  <c r="BF5" i="9"/>
  <c r="AK8" i="9"/>
  <c r="AX8" i="9"/>
  <c r="AJ14" i="9"/>
  <c r="AL14" i="9"/>
  <c r="AI16" i="9"/>
  <c r="AL16" i="9"/>
  <c r="AT21" i="9"/>
  <c r="AP21" i="9"/>
  <c r="AL21" i="9"/>
  <c r="AM21" i="9"/>
  <c r="AR21" i="9"/>
  <c r="BE21" i="9"/>
  <c r="AT25" i="9"/>
  <c r="AP25" i="9"/>
  <c r="AL25" i="9"/>
  <c r="AM25" i="9"/>
  <c r="AZ25" i="9"/>
  <c r="AR25" i="9"/>
  <c r="AT26" i="9"/>
  <c r="AP26" i="9"/>
  <c r="AL26" i="9"/>
  <c r="AM26" i="9"/>
  <c r="AZ26" i="9"/>
  <c r="AR26" i="9"/>
  <c r="AP27" i="9"/>
  <c r="AL27" i="9"/>
  <c r="AT33" i="9"/>
  <c r="BG33" i="9"/>
  <c r="AP33" i="9"/>
  <c r="AL33" i="9"/>
  <c r="AM33" i="9"/>
  <c r="AZ33" i="9"/>
  <c r="AR33" i="9"/>
  <c r="AJ35" i="9"/>
  <c r="AW35" i="9"/>
  <c r="AQ35" i="9"/>
  <c r="AO35" i="9"/>
  <c r="AR42" i="9"/>
  <c r="BE42" i="9"/>
  <c r="AN42" i="9"/>
  <c r="AJ42" i="9"/>
  <c r="AQ42" i="9"/>
  <c r="BD42" i="9"/>
  <c r="AM42" i="9"/>
  <c r="AZ42" i="9"/>
  <c r="AI42" i="9"/>
  <c r="AT42" i="9"/>
  <c r="AP42" i="9"/>
  <c r="AL42" i="9"/>
  <c r="AR43" i="9"/>
  <c r="BE43" i="9"/>
  <c r="AN43" i="9"/>
  <c r="BA43" i="9"/>
  <c r="AJ43" i="9"/>
  <c r="AQ43" i="9"/>
  <c r="AM43" i="9"/>
  <c r="AI43" i="9"/>
  <c r="AT43" i="9"/>
  <c r="AP43" i="9"/>
  <c r="BC43" i="9"/>
  <c r="AL43" i="9"/>
  <c r="AR60" i="9"/>
  <c r="BE60" i="9"/>
  <c r="AN60" i="9"/>
  <c r="AJ60" i="9"/>
  <c r="AQ60" i="9"/>
  <c r="AM60" i="9"/>
  <c r="AI60" i="9"/>
  <c r="AT60" i="9"/>
  <c r="AP60" i="9"/>
  <c r="BC60" i="9"/>
  <c r="AL60" i="9"/>
  <c r="AL4" i="9"/>
  <c r="AP4" i="9"/>
  <c r="AT4" i="9"/>
  <c r="AP5" i="9"/>
  <c r="BC5" i="9"/>
  <c r="AK6" i="9"/>
  <c r="AO6" i="9"/>
  <c r="AS6" i="9"/>
  <c r="BF6" i="9"/>
  <c r="AP8" i="9"/>
  <c r="AS13" i="9"/>
  <c r="AN16" i="9"/>
  <c r="AT17" i="9"/>
  <c r="AP17" i="9"/>
  <c r="AL17" i="9"/>
  <c r="AM17" i="9"/>
  <c r="AR17" i="9"/>
  <c r="BE17" i="9"/>
  <c r="AI21" i="9"/>
  <c r="AN21" i="9"/>
  <c r="BA21" i="9"/>
  <c r="AS21" i="9"/>
  <c r="AQ22" i="9"/>
  <c r="BD22" i="9"/>
  <c r="AM22" i="9"/>
  <c r="AI22" i="9"/>
  <c r="AL22" i="9"/>
  <c r="AR22" i="9"/>
  <c r="BE22" i="9"/>
  <c r="AL23" i="9"/>
  <c r="AM23" i="9"/>
  <c r="AI25" i="9"/>
  <c r="AN25" i="9"/>
  <c r="AS25" i="9"/>
  <c r="BJ25" i="9"/>
  <c r="AI26" i="9"/>
  <c r="AN26" i="9"/>
  <c r="AS26" i="9"/>
  <c r="AI27" i="9"/>
  <c r="AQ28" i="9"/>
  <c r="BD28" i="9"/>
  <c r="AL28" i="9"/>
  <c r="AR28" i="9"/>
  <c r="AI30" i="9"/>
  <c r="AU30" i="9"/>
  <c r="BH30" i="9"/>
  <c r="AO30" i="9"/>
  <c r="AT30" i="9"/>
  <c r="BG30" i="9"/>
  <c r="AO31" i="9"/>
  <c r="AT31" i="9"/>
  <c r="AI33" i="9"/>
  <c r="AN33" i="9"/>
  <c r="AS33" i="9"/>
  <c r="BF33" i="9"/>
  <c r="AQ34" i="9"/>
  <c r="AM34" i="9"/>
  <c r="AZ34" i="9"/>
  <c r="AI34" i="9"/>
  <c r="AL34" i="9"/>
  <c r="AR34" i="9"/>
  <c r="AP35" i="9"/>
  <c r="AQ37" i="9"/>
  <c r="AI37" i="9"/>
  <c r="AQ39" i="9"/>
  <c r="AM39" i="9"/>
  <c r="AZ39" i="9"/>
  <c r="AI39" i="9"/>
  <c r="AT39" i="9"/>
  <c r="AP39" i="9"/>
  <c r="AL39" i="9"/>
  <c r="AO39" i="9"/>
  <c r="AK42" i="9"/>
  <c r="AX42" i="9"/>
  <c r="AK43" i="9"/>
  <c r="AO57" i="9"/>
  <c r="BB57" i="9"/>
  <c r="AR59" i="9"/>
  <c r="AN59" i="9"/>
  <c r="AJ59" i="9"/>
  <c r="AQ59" i="9"/>
  <c r="AM59" i="9"/>
  <c r="AI59" i="9"/>
  <c r="AT59" i="9"/>
  <c r="BG59" i="9"/>
  <c r="AP59" i="9"/>
  <c r="AL59" i="9"/>
  <c r="AK60" i="9"/>
  <c r="AL3" i="9"/>
  <c r="AP3" i="9"/>
  <c r="AI4" i="9"/>
  <c r="AM4" i="9"/>
  <c r="AI5" i="9"/>
  <c r="AL6" i="9"/>
  <c r="AP6" i="9"/>
  <c r="BC6" i="9"/>
  <c r="AI7" i="9"/>
  <c r="AK9" i="9"/>
  <c r="AO9" i="9"/>
  <c r="BB9" i="9"/>
  <c r="AO14" i="9"/>
  <c r="AT14" i="9"/>
  <c r="AI17" i="9"/>
  <c r="AN17" i="9"/>
  <c r="AS17" i="9"/>
  <c r="AQ18" i="9"/>
  <c r="BD18" i="9"/>
  <c r="AJ21" i="9"/>
  <c r="AW21" i="9"/>
  <c r="AO21" i="9"/>
  <c r="AN22" i="9"/>
  <c r="BA22" i="9"/>
  <c r="AS22" i="9"/>
  <c r="AN23" i="9"/>
  <c r="AJ25" i="9"/>
  <c r="AO25" i="9"/>
  <c r="AJ26" i="9"/>
  <c r="AU26" i="9"/>
  <c r="AO26" i="9"/>
  <c r="AN28" i="9"/>
  <c r="AK30" i="9"/>
  <c r="AJ33" i="9"/>
  <c r="AO33" i="9"/>
  <c r="AN34" i="9"/>
  <c r="AS34" i="9"/>
  <c r="AK35" i="9"/>
  <c r="AX35" i="9"/>
  <c r="AS35" i="9"/>
  <c r="AI36" i="9"/>
  <c r="AJ37" i="9"/>
  <c r="AR37" i="9"/>
  <c r="AJ39" i="9"/>
  <c r="AR39" i="9"/>
  <c r="AO42" i="9"/>
  <c r="BB42" i="9"/>
  <c r="AO43" i="9"/>
  <c r="AR46" i="9"/>
  <c r="AN46" i="9"/>
  <c r="AJ46" i="9"/>
  <c r="AW46" i="9"/>
  <c r="AQ46" i="9"/>
  <c r="AM46" i="9"/>
  <c r="AI46" i="9"/>
  <c r="AT46" i="9"/>
  <c r="AP46" i="9"/>
  <c r="AL46" i="9"/>
  <c r="AR58" i="9"/>
  <c r="AN58" i="9"/>
  <c r="AJ58" i="9"/>
  <c r="AQ58" i="9"/>
  <c r="BD58" i="9"/>
  <c r="AM58" i="9"/>
  <c r="AI58" i="9"/>
  <c r="AT58" i="9"/>
  <c r="AP58" i="9"/>
  <c r="AL58" i="9"/>
  <c r="AK59" i="9"/>
  <c r="AO60" i="9"/>
  <c r="AK14" i="9"/>
  <c r="AP14" i="9"/>
  <c r="BC14" i="9"/>
  <c r="AQ20" i="9"/>
  <c r="AM20" i="9"/>
  <c r="AI20" i="9"/>
  <c r="AL20" i="9"/>
  <c r="AR20" i="9"/>
  <c r="AK21" i="9"/>
  <c r="AQ21" i="9"/>
  <c r="BD21" i="9"/>
  <c r="AK25" i="9"/>
  <c r="AQ25" i="9"/>
  <c r="AK26" i="9"/>
  <c r="AQ26" i="9"/>
  <c r="AR30" i="9"/>
  <c r="AN30" i="9"/>
  <c r="BA30" i="9"/>
  <c r="AJ30" i="9"/>
  <c r="AL30" i="9"/>
  <c r="AQ30" i="9"/>
  <c r="AQ31" i="9"/>
  <c r="BD31" i="9"/>
  <c r="AL31" i="9"/>
  <c r="AR31" i="9"/>
  <c r="AK33" i="9"/>
  <c r="AU33" i="9"/>
  <c r="BH33" i="9"/>
  <c r="AQ33" i="9"/>
  <c r="AL35" i="9"/>
  <c r="AT35" i="9"/>
  <c r="BG35" i="9"/>
  <c r="AS42" i="9"/>
  <c r="BJ42" i="9"/>
  <c r="AS43" i="9"/>
  <c r="AK45" i="9"/>
  <c r="AR45" i="9"/>
  <c r="AQ45" i="9"/>
  <c r="BD45" i="9"/>
  <c r="AR57" i="9"/>
  <c r="AN57" i="9"/>
  <c r="AJ57" i="9"/>
  <c r="AQ57" i="9"/>
  <c r="AM57" i="9"/>
  <c r="AI57" i="9"/>
  <c r="AT57" i="9"/>
  <c r="AP57" i="9"/>
  <c r="AL57" i="9"/>
  <c r="AS60" i="9"/>
  <c r="BF60" i="9"/>
  <c r="AK10" i="9"/>
  <c r="AO10" i="9"/>
  <c r="AK24" i="9"/>
  <c r="AO24" i="9"/>
  <c r="AK29" i="9"/>
  <c r="AO29" i="9"/>
  <c r="AK38" i="9"/>
  <c r="AO38" i="9"/>
  <c r="AK41" i="9"/>
  <c r="AX41" i="9"/>
  <c r="AO41" i="9"/>
  <c r="BB41" i="9"/>
  <c r="AK47" i="9"/>
  <c r="AO47" i="9"/>
  <c r="BB47" i="9"/>
  <c r="AK48" i="9"/>
  <c r="AO48" i="9"/>
  <c r="BB48" i="9"/>
  <c r="AK49" i="9"/>
  <c r="AO49" i="9"/>
  <c r="BB49" i="9"/>
  <c r="AK50" i="9"/>
  <c r="AO50" i="9"/>
  <c r="BB50" i="9"/>
  <c r="AK51" i="9"/>
  <c r="AO51" i="9"/>
  <c r="BB51" i="9"/>
  <c r="AK52" i="9"/>
  <c r="AO52" i="9"/>
  <c r="BB52" i="9"/>
  <c r="AK53" i="9"/>
  <c r="AO53" i="9"/>
  <c r="BB53" i="9"/>
  <c r="AO55" i="9"/>
  <c r="AK56" i="9"/>
  <c r="AO56" i="9"/>
  <c r="AI61" i="9"/>
  <c r="AM61" i="9"/>
  <c r="AQ61" i="9"/>
  <c r="AI63" i="9"/>
  <c r="AM63" i="9"/>
  <c r="AQ63" i="9"/>
  <c r="AI64" i="9"/>
  <c r="AM64" i="9"/>
  <c r="AQ64" i="9"/>
  <c r="AI65" i="9"/>
  <c r="AM65" i="9"/>
  <c r="AQ65" i="9"/>
  <c r="AM67" i="9"/>
  <c r="AQ67" i="9"/>
  <c r="AL68" i="9"/>
  <c r="AP68" i="9"/>
  <c r="AT68" i="9"/>
  <c r="AL69" i="9"/>
  <c r="AP69" i="9"/>
  <c r="AT69" i="9"/>
  <c r="AL70" i="9"/>
  <c r="AP70" i="9"/>
  <c r="AT70" i="9"/>
  <c r="AL71" i="9"/>
  <c r="AY71" i="9"/>
  <c r="AP71" i="9"/>
  <c r="AT71" i="9"/>
  <c r="AL72" i="9"/>
  <c r="AP72" i="9"/>
  <c r="AT72" i="9"/>
  <c r="AL73" i="9"/>
  <c r="AP73" i="9"/>
  <c r="AT73" i="9"/>
  <c r="BG73" i="9"/>
  <c r="AJ74" i="9"/>
  <c r="AN74" i="9"/>
  <c r="AR74" i="9"/>
  <c r="AJ75" i="9"/>
  <c r="AN75" i="9"/>
  <c r="AR75" i="9"/>
  <c r="AK83" i="9"/>
  <c r="AQ84" i="9"/>
  <c r="AM84" i="9"/>
  <c r="AI84" i="9"/>
  <c r="AL84" i="9"/>
  <c r="AR84" i="9"/>
  <c r="AQ115" i="9"/>
  <c r="AM115" i="9"/>
  <c r="AI115" i="9"/>
  <c r="AT115" i="9"/>
  <c r="AP115" i="9"/>
  <c r="AL115" i="9"/>
  <c r="AR115" i="9"/>
  <c r="AN115" i="9"/>
  <c r="BA115" i="9"/>
  <c r="AJ115" i="9"/>
  <c r="AW115" i="9"/>
  <c r="AS115" i="9"/>
  <c r="AI68" i="9"/>
  <c r="AM68" i="9"/>
  <c r="AQ68" i="9"/>
  <c r="AI69" i="9"/>
  <c r="AM69" i="9"/>
  <c r="AQ69" i="9"/>
  <c r="BJ69" i="9"/>
  <c r="AI70" i="9"/>
  <c r="AM70" i="9"/>
  <c r="AQ70" i="9"/>
  <c r="AI71" i="9"/>
  <c r="AM71" i="9"/>
  <c r="AQ71" i="9"/>
  <c r="AI72" i="9"/>
  <c r="AM72" i="9"/>
  <c r="AU72" i="9"/>
  <c r="BH72" i="9"/>
  <c r="AQ72" i="9"/>
  <c r="AI73" i="9"/>
  <c r="AM73" i="9"/>
  <c r="AQ73" i="9"/>
  <c r="AK74" i="9"/>
  <c r="AO74" i="9"/>
  <c r="AS74" i="9"/>
  <c r="AK75" i="9"/>
  <c r="AO75" i="9"/>
  <c r="BB75" i="9"/>
  <c r="AS75" i="9"/>
  <c r="AQ83" i="9"/>
  <c r="AM83" i="9"/>
  <c r="AI83" i="9"/>
  <c r="AL83" i="9"/>
  <c r="AR83" i="9"/>
  <c r="BE83" i="9"/>
  <c r="AQ114" i="9"/>
  <c r="AM114" i="9"/>
  <c r="AI114" i="9"/>
  <c r="AT114" i="9"/>
  <c r="AP114" i="9"/>
  <c r="AL114" i="9"/>
  <c r="AR114" i="9"/>
  <c r="AN114" i="9"/>
  <c r="AJ114" i="9"/>
  <c r="AU114" i="9"/>
  <c r="BH114" i="9"/>
  <c r="AS114" i="9"/>
  <c r="BF114" i="9"/>
  <c r="AK121" i="9"/>
  <c r="AK124" i="9"/>
  <c r="AQ135" i="9"/>
  <c r="AM135" i="9"/>
  <c r="AI135" i="9"/>
  <c r="AT135" i="9"/>
  <c r="BG135" i="9"/>
  <c r="AP135" i="9"/>
  <c r="BJ135" i="9"/>
  <c r="AL135" i="9"/>
  <c r="AR135" i="9"/>
  <c r="AN135" i="9"/>
  <c r="AJ135" i="9"/>
  <c r="AS135" i="9"/>
  <c r="AK61" i="9"/>
  <c r="AO61" i="9"/>
  <c r="AO62" i="9"/>
  <c r="AK63" i="9"/>
  <c r="AO63" i="9"/>
  <c r="AK64" i="9"/>
  <c r="AO64" i="9"/>
  <c r="BB64" i="9"/>
  <c r="AK65" i="9"/>
  <c r="AO65" i="9"/>
  <c r="BB65" i="9"/>
  <c r="AK67" i="9"/>
  <c r="AJ68" i="9"/>
  <c r="AN68" i="9"/>
  <c r="AR68" i="9"/>
  <c r="AJ69" i="9"/>
  <c r="AU69" i="9"/>
  <c r="BH69" i="9"/>
  <c r="AN69" i="9"/>
  <c r="AR69" i="9"/>
  <c r="AJ70" i="9"/>
  <c r="AN70" i="9"/>
  <c r="BJ70" i="9"/>
  <c r="AR70" i="9"/>
  <c r="AJ71" i="9"/>
  <c r="AN71" i="9"/>
  <c r="AR71" i="9"/>
  <c r="AJ72" i="9"/>
  <c r="AN72" i="9"/>
  <c r="AR72" i="9"/>
  <c r="AJ73" i="9"/>
  <c r="AN73" i="9"/>
  <c r="AR73" i="9"/>
  <c r="AL74" i="9"/>
  <c r="AP74" i="9"/>
  <c r="AL75" i="9"/>
  <c r="AP75" i="9"/>
  <c r="AN83" i="9"/>
  <c r="AS83" i="9"/>
  <c r="AQ129" i="9"/>
  <c r="BD129" i="9"/>
  <c r="AM129" i="9"/>
  <c r="AZ129" i="9"/>
  <c r="AI129" i="9"/>
  <c r="AT129" i="9"/>
  <c r="BG129" i="9"/>
  <c r="AP129" i="9"/>
  <c r="AL129" i="9"/>
  <c r="AR129" i="9"/>
  <c r="AN129" i="9"/>
  <c r="BA129" i="9"/>
  <c r="AJ129" i="9"/>
  <c r="AS129" i="9"/>
  <c r="AQ133" i="9"/>
  <c r="BD133" i="9"/>
  <c r="AM133" i="9"/>
  <c r="AI133" i="9"/>
  <c r="AT133" i="9"/>
  <c r="BG133" i="9"/>
  <c r="AP133" i="9"/>
  <c r="AL133" i="9"/>
  <c r="AR133" i="9"/>
  <c r="AN133" i="9"/>
  <c r="AJ133" i="9"/>
  <c r="AS133" i="9"/>
  <c r="AK68" i="9"/>
  <c r="AO68" i="9"/>
  <c r="AK69" i="9"/>
  <c r="AO69" i="9"/>
  <c r="AK70" i="9"/>
  <c r="AO70" i="9"/>
  <c r="AK71" i="9"/>
  <c r="AO71" i="9"/>
  <c r="AK72" i="9"/>
  <c r="AO72" i="9"/>
  <c r="AK73" i="9"/>
  <c r="AO73" i="9"/>
  <c r="BB73" i="9"/>
  <c r="AJ117" i="9"/>
  <c r="AW117" i="9"/>
  <c r="AQ121" i="9"/>
  <c r="AM121" i="9"/>
  <c r="AI121" i="9"/>
  <c r="AT121" i="9"/>
  <c r="AP121" i="9"/>
  <c r="AL121" i="9"/>
  <c r="AR121" i="9"/>
  <c r="AN121" i="9"/>
  <c r="AJ121" i="9"/>
  <c r="AW121" i="9"/>
  <c r="AS121" i="9"/>
  <c r="AQ124" i="9"/>
  <c r="AM124" i="9"/>
  <c r="AZ124" i="9"/>
  <c r="AI124" i="9"/>
  <c r="AT124" i="9"/>
  <c r="AP124" i="9"/>
  <c r="AL124" i="9"/>
  <c r="AR124" i="9"/>
  <c r="AN124" i="9"/>
  <c r="AJ124" i="9"/>
  <c r="AS124" i="9"/>
  <c r="AK135" i="9"/>
  <c r="AK76" i="9"/>
  <c r="AO76" i="9"/>
  <c r="BB76" i="9"/>
  <c r="AK77" i="9"/>
  <c r="AO77" i="9"/>
  <c r="AK78" i="9"/>
  <c r="AO78" i="9"/>
  <c r="AK80" i="9"/>
  <c r="AO80" i="9"/>
  <c r="AK81" i="9"/>
  <c r="AO81" i="9"/>
  <c r="AK82" i="9"/>
  <c r="AO82" i="9"/>
  <c r="AL111" i="9"/>
  <c r="AP111" i="9"/>
  <c r="AI112" i="9"/>
  <c r="AM112" i="9"/>
  <c r="AQ112" i="9"/>
  <c r="AJ113" i="9"/>
  <c r="AW113" i="9"/>
  <c r="AN113" i="9"/>
  <c r="AR113" i="9"/>
  <c r="AI116" i="9"/>
  <c r="AM116" i="9"/>
  <c r="AQ116" i="9"/>
  <c r="AK118" i="9"/>
  <c r="AO118" i="9"/>
  <c r="AI119" i="9"/>
  <c r="AM119" i="9"/>
  <c r="AQ119" i="9"/>
  <c r="AI120" i="9"/>
  <c r="AM120" i="9"/>
  <c r="AQ120" i="9"/>
  <c r="AI123" i="9"/>
  <c r="AM123" i="9"/>
  <c r="AQ123" i="9"/>
  <c r="AK125" i="9"/>
  <c r="AO125" i="9"/>
  <c r="AL126" i="9"/>
  <c r="AP126" i="9"/>
  <c r="AT126" i="9"/>
  <c r="AI127" i="9"/>
  <c r="AM127" i="9"/>
  <c r="AQ127" i="9"/>
  <c r="AL130" i="9"/>
  <c r="AP130" i="9"/>
  <c r="AT130" i="9"/>
  <c r="AI131" i="9"/>
  <c r="AM131" i="9"/>
  <c r="AZ131" i="9"/>
  <c r="AQ131" i="9"/>
  <c r="AI134" i="9"/>
  <c r="AU134" i="9"/>
  <c r="BH134" i="9"/>
  <c r="AM134" i="9"/>
  <c r="AQ134" i="9"/>
  <c r="AL137" i="9"/>
  <c r="AP137" i="9"/>
  <c r="AT137" i="9"/>
  <c r="BG137" i="9"/>
  <c r="AI138" i="9"/>
  <c r="AM138" i="9"/>
  <c r="AQ138" i="9"/>
  <c r="AJ139" i="9"/>
  <c r="AN139" i="9"/>
  <c r="AR139" i="9"/>
  <c r="AK140" i="9"/>
  <c r="AX140" i="9"/>
  <c r="AO140" i="9"/>
  <c r="BB140" i="9"/>
  <c r="AJ141" i="9"/>
  <c r="AN141" i="9"/>
  <c r="AR141" i="9"/>
  <c r="AK143" i="9"/>
  <c r="AO143" i="9"/>
  <c r="AS143" i="9"/>
  <c r="AK144" i="9"/>
  <c r="AO144" i="9"/>
  <c r="AS144" i="9"/>
  <c r="AJ145" i="9"/>
  <c r="AW145" i="9"/>
  <c r="AN145" i="9"/>
  <c r="AR145" i="9"/>
  <c r="AJ147" i="9"/>
  <c r="AN147" i="9"/>
  <c r="AR147" i="9"/>
  <c r="AK148" i="9"/>
  <c r="AO148" i="9"/>
  <c r="AS148" i="9"/>
  <c r="AJ149" i="9"/>
  <c r="AW149" i="9"/>
  <c r="AN149" i="9"/>
  <c r="AR149" i="9"/>
  <c r="AJ152" i="9"/>
  <c r="AN152" i="9"/>
  <c r="AR152" i="9"/>
  <c r="AK153" i="9"/>
  <c r="AX153" i="9"/>
  <c r="AO153" i="9"/>
  <c r="BB153" i="9"/>
  <c r="AS153" i="9"/>
  <c r="BF153" i="9"/>
  <c r="AJ154" i="9"/>
  <c r="AN154" i="9"/>
  <c r="AR154" i="9"/>
  <c r="AJ155" i="9"/>
  <c r="AW155" i="9"/>
  <c r="AN155" i="9"/>
  <c r="BA155" i="9"/>
  <c r="AR155" i="9"/>
  <c r="AK156" i="9"/>
  <c r="AX156" i="9"/>
  <c r="AO156" i="9"/>
  <c r="AS156" i="9"/>
  <c r="AK157" i="9"/>
  <c r="AO157" i="9"/>
  <c r="AS157" i="9"/>
  <c r="AL158" i="9"/>
  <c r="AP158" i="9"/>
  <c r="AT158" i="9"/>
  <c r="AJ159" i="9"/>
  <c r="AN159" i="9"/>
  <c r="BA159" i="9"/>
  <c r="AR159" i="9"/>
  <c r="AK160" i="9"/>
  <c r="AO160" i="9"/>
  <c r="AT160" i="9"/>
  <c r="AT162" i="9"/>
  <c r="AP162" i="9"/>
  <c r="AL162" i="9"/>
  <c r="AK162" i="9"/>
  <c r="AU162" i="9"/>
  <c r="BH162" i="9"/>
  <c r="AQ162" i="9"/>
  <c r="AQ163" i="9"/>
  <c r="AM163" i="9"/>
  <c r="AI163" i="9"/>
  <c r="AU163" i="9"/>
  <c r="BH163" i="9"/>
  <c r="AL163" i="9"/>
  <c r="AR163" i="9"/>
  <c r="AT166" i="9"/>
  <c r="AP166" i="9"/>
  <c r="AL166" i="9"/>
  <c r="AK166" i="9"/>
  <c r="AQ166" i="9"/>
  <c r="BD166" i="9"/>
  <c r="AT167" i="9"/>
  <c r="AP167" i="9"/>
  <c r="AL167" i="9"/>
  <c r="AK167" i="9"/>
  <c r="AQ167" i="9"/>
  <c r="AQ168" i="9"/>
  <c r="AM168" i="9"/>
  <c r="AI168" i="9"/>
  <c r="AL168" i="9"/>
  <c r="AR168" i="9"/>
  <c r="AQ171" i="9"/>
  <c r="AM171" i="9"/>
  <c r="AI171" i="9"/>
  <c r="AU171" i="9"/>
  <c r="BH171" i="9"/>
  <c r="AT171" i="9"/>
  <c r="AP171" i="9"/>
  <c r="AL171" i="9"/>
  <c r="AN171" i="9"/>
  <c r="BJ171" i="9"/>
  <c r="AP172" i="9"/>
  <c r="BC172" i="9"/>
  <c r="AR175" i="9"/>
  <c r="AN175" i="9"/>
  <c r="AJ175" i="9"/>
  <c r="AU175" i="9"/>
  <c r="BH175" i="9"/>
  <c r="AQ175" i="9"/>
  <c r="AM175" i="9"/>
  <c r="AI175" i="9"/>
  <c r="AO175" i="9"/>
  <c r="AW182" i="9"/>
  <c r="AO183" i="9"/>
  <c r="BB183" i="9"/>
  <c r="AO184" i="9"/>
  <c r="BB184" i="9"/>
  <c r="AK185" i="9"/>
  <c r="AR186" i="9"/>
  <c r="BE186" i="9"/>
  <c r="AN186" i="9"/>
  <c r="BA186" i="9"/>
  <c r="AJ186" i="9"/>
  <c r="AW186" i="9"/>
  <c r="AQ186" i="9"/>
  <c r="AM186" i="9"/>
  <c r="AI186" i="9"/>
  <c r="AO186" i="9"/>
  <c r="AK192" i="9"/>
  <c r="AX192" i="9"/>
  <c r="AR196" i="9"/>
  <c r="AN196" i="9"/>
  <c r="AJ196" i="9"/>
  <c r="AQ196" i="9"/>
  <c r="AM196" i="9"/>
  <c r="AI196" i="9"/>
  <c r="AO196" i="9"/>
  <c r="AQ200" i="9"/>
  <c r="AM200" i="9"/>
  <c r="AI200" i="9"/>
  <c r="AT200" i="9"/>
  <c r="BG200" i="9"/>
  <c r="AP200" i="9"/>
  <c r="AU200" i="9"/>
  <c r="BH200" i="9"/>
  <c r="AL200" i="9"/>
  <c r="AO200" i="9"/>
  <c r="AR201" i="9"/>
  <c r="AN201" i="9"/>
  <c r="BA201" i="9"/>
  <c r="AJ201" i="9"/>
  <c r="AW201" i="9"/>
  <c r="AQ201" i="9"/>
  <c r="AM201" i="9"/>
  <c r="AI201" i="9"/>
  <c r="AU201" i="9"/>
  <c r="BH201" i="9"/>
  <c r="AO201" i="9"/>
  <c r="AK202" i="9"/>
  <c r="AX202" i="9"/>
  <c r="AR203" i="9"/>
  <c r="AN203" i="9"/>
  <c r="AJ203" i="9"/>
  <c r="AQ203" i="9"/>
  <c r="AM203" i="9"/>
  <c r="AI203" i="9"/>
  <c r="AO203" i="9"/>
  <c r="AQ204" i="9"/>
  <c r="BD204" i="9"/>
  <c r="AM204" i="9"/>
  <c r="AI204" i="9"/>
  <c r="AT204" i="9"/>
  <c r="AP204" i="9"/>
  <c r="AL204" i="9"/>
  <c r="BJ204" i="9"/>
  <c r="AO204" i="9"/>
  <c r="BB204" i="9"/>
  <c r="AL206" i="9"/>
  <c r="AR207" i="9"/>
  <c r="AN207" i="9"/>
  <c r="BA207" i="9"/>
  <c r="AJ207" i="9"/>
  <c r="AQ207" i="9"/>
  <c r="BD207" i="9"/>
  <c r="AM207" i="9"/>
  <c r="AI207" i="9"/>
  <c r="AT207" i="9"/>
  <c r="BJ207" i="9"/>
  <c r="AP207" i="9"/>
  <c r="AL207" i="9"/>
  <c r="AS207" i="9"/>
  <c r="BF207" i="9"/>
  <c r="AK139" i="9"/>
  <c r="AO139" i="9"/>
  <c r="AS139" i="9"/>
  <c r="AK141" i="9"/>
  <c r="AX141" i="9"/>
  <c r="AO141" i="9"/>
  <c r="AS141" i="9"/>
  <c r="AK145" i="9"/>
  <c r="AO145" i="9"/>
  <c r="AS145" i="9"/>
  <c r="AK147" i="9"/>
  <c r="AO147" i="9"/>
  <c r="AS147" i="9"/>
  <c r="AK149" i="9"/>
  <c r="AO149" i="9"/>
  <c r="AS149" i="9"/>
  <c r="AK152" i="9"/>
  <c r="AO152" i="9"/>
  <c r="AS152" i="9"/>
  <c r="AK154" i="9"/>
  <c r="AO154" i="9"/>
  <c r="AS154" i="9"/>
  <c r="AK155" i="9"/>
  <c r="AX155" i="9"/>
  <c r="AO155" i="9"/>
  <c r="AS155" i="9"/>
  <c r="AK159" i="9"/>
  <c r="AO159" i="9"/>
  <c r="AS159" i="9"/>
  <c r="AQ185" i="9"/>
  <c r="AM185" i="9"/>
  <c r="AZ185" i="9"/>
  <c r="AI185" i="9"/>
  <c r="AT185" i="9"/>
  <c r="AP185" i="9"/>
  <c r="AL185" i="9"/>
  <c r="AN185" i="9"/>
  <c r="BJ185" i="9"/>
  <c r="AQ192" i="9"/>
  <c r="AM192" i="9"/>
  <c r="AI192" i="9"/>
  <c r="AT192" i="9"/>
  <c r="AP192" i="9"/>
  <c r="AL192" i="9"/>
  <c r="AN192" i="9"/>
  <c r="AR206" i="9"/>
  <c r="AN206" i="9"/>
  <c r="AJ206" i="9"/>
  <c r="AQ206" i="9"/>
  <c r="AM206" i="9"/>
  <c r="AI206" i="9"/>
  <c r="AO206" i="9"/>
  <c r="AL113" i="9"/>
  <c r="AP113" i="9"/>
  <c r="AT113" i="9"/>
  <c r="AK116" i="9"/>
  <c r="AO116" i="9"/>
  <c r="AS116" i="9"/>
  <c r="AK119" i="9"/>
  <c r="AO119" i="9"/>
  <c r="AS119" i="9"/>
  <c r="AK120" i="9"/>
  <c r="AO120" i="9"/>
  <c r="AS120" i="9"/>
  <c r="AK123" i="9"/>
  <c r="AO123" i="9"/>
  <c r="AS123" i="9"/>
  <c r="AJ126" i="9"/>
  <c r="AN126" i="9"/>
  <c r="BA126" i="9"/>
  <c r="AR126" i="9"/>
  <c r="AK127" i="9"/>
  <c r="AO127" i="9"/>
  <c r="AS127" i="9"/>
  <c r="AK131" i="9"/>
  <c r="AO131" i="9"/>
  <c r="AS131" i="9"/>
  <c r="AK134" i="9"/>
  <c r="AO134" i="9"/>
  <c r="AS134" i="9"/>
  <c r="AJ137" i="9"/>
  <c r="AN137" i="9"/>
  <c r="AR137" i="9"/>
  <c r="AK138" i="9"/>
  <c r="AO138" i="9"/>
  <c r="AS138" i="9"/>
  <c r="AL139" i="9"/>
  <c r="AP139" i="9"/>
  <c r="BC139" i="9"/>
  <c r="AT139" i="9"/>
  <c r="AL141" i="9"/>
  <c r="AP141" i="9"/>
  <c r="AT141" i="9"/>
  <c r="AI143" i="9"/>
  <c r="AM143" i="9"/>
  <c r="AI144" i="9"/>
  <c r="AM144" i="9"/>
  <c r="AZ144" i="9"/>
  <c r="AL145" i="9"/>
  <c r="AP145" i="9"/>
  <c r="AT145" i="9"/>
  <c r="AL147" i="9"/>
  <c r="AP147" i="9"/>
  <c r="AT147" i="9"/>
  <c r="AI148" i="9"/>
  <c r="AM148" i="9"/>
  <c r="AZ148" i="9"/>
  <c r="AL149" i="9"/>
  <c r="AP149" i="9"/>
  <c r="BC149" i="9"/>
  <c r="AT149" i="9"/>
  <c r="AO150" i="9"/>
  <c r="BB150" i="9"/>
  <c r="AL152" i="9"/>
  <c r="AP152" i="9"/>
  <c r="AT152" i="9"/>
  <c r="AI153" i="9"/>
  <c r="AM153" i="9"/>
  <c r="AZ153" i="9"/>
  <c r="AL154" i="9"/>
  <c r="AP154" i="9"/>
  <c r="AT154" i="9"/>
  <c r="BG154" i="9"/>
  <c r="AL155" i="9"/>
  <c r="AP155" i="9"/>
  <c r="BC155" i="9"/>
  <c r="AT155" i="9"/>
  <c r="AI156" i="9"/>
  <c r="AM156" i="9"/>
  <c r="AI157" i="9"/>
  <c r="AM157" i="9"/>
  <c r="AJ158" i="9"/>
  <c r="AW158" i="9"/>
  <c r="AN158" i="9"/>
  <c r="BA158" i="9"/>
  <c r="AR158" i="9"/>
  <c r="AL159" i="9"/>
  <c r="AP159" i="9"/>
  <c r="AT159" i="9"/>
  <c r="AI160" i="9"/>
  <c r="AM160" i="9"/>
  <c r="AQ160" i="9"/>
  <c r="AI162" i="9"/>
  <c r="AN162" i="9"/>
  <c r="BJ162" i="9"/>
  <c r="AS162" i="9"/>
  <c r="AJ163" i="9"/>
  <c r="AO163" i="9"/>
  <c r="AT163" i="9"/>
  <c r="AR164" i="9"/>
  <c r="AN164" i="9"/>
  <c r="AJ164" i="9"/>
  <c r="AL164" i="9"/>
  <c r="AQ164" i="9"/>
  <c r="AI166" i="9"/>
  <c r="AN166" i="9"/>
  <c r="BA166" i="9"/>
  <c r="AS166" i="9"/>
  <c r="AI167" i="9"/>
  <c r="AN167" i="9"/>
  <c r="BA167" i="9"/>
  <c r="AS167" i="9"/>
  <c r="AJ168" i="9"/>
  <c r="AO168" i="9"/>
  <c r="AT168" i="9"/>
  <c r="BG168" i="9"/>
  <c r="AR169" i="9"/>
  <c r="AN169" i="9"/>
  <c r="AJ169" i="9"/>
  <c r="AL169" i="9"/>
  <c r="AQ169" i="9"/>
  <c r="AJ171" i="9"/>
  <c r="AR171" i="9"/>
  <c r="BE171" i="9"/>
  <c r="AL172" i="9"/>
  <c r="AR173" i="9"/>
  <c r="AN173" i="9"/>
  <c r="AJ173" i="9"/>
  <c r="AQ173" i="9"/>
  <c r="AM173" i="9"/>
  <c r="AI173" i="9"/>
  <c r="AV173" i="9"/>
  <c r="AO173" i="9"/>
  <c r="AK175" i="9"/>
  <c r="AS175" i="9"/>
  <c r="AK183" i="9"/>
  <c r="AK184" i="9"/>
  <c r="AO185" i="9"/>
  <c r="AK186" i="9"/>
  <c r="AX186" i="9"/>
  <c r="AS186" i="9"/>
  <c r="AR188" i="9"/>
  <c r="AN188" i="9"/>
  <c r="AJ188" i="9"/>
  <c r="AQ188" i="9"/>
  <c r="AU188" i="9"/>
  <c r="BH188" i="9"/>
  <c r="AM188" i="9"/>
  <c r="AI188" i="9"/>
  <c r="AO188" i="9"/>
  <c r="AO192" i="9"/>
  <c r="BJ192" i="9"/>
  <c r="AK196" i="9"/>
  <c r="AS196" i="9"/>
  <c r="AK200" i="9"/>
  <c r="AS200" i="9"/>
  <c r="BF200" i="9"/>
  <c r="AK201" i="9"/>
  <c r="AS201" i="9"/>
  <c r="BF201" i="9"/>
  <c r="AQ202" i="9"/>
  <c r="BD202" i="9"/>
  <c r="AM202" i="9"/>
  <c r="AI202" i="9"/>
  <c r="AT202" i="9"/>
  <c r="AP202" i="9"/>
  <c r="AL202" i="9"/>
  <c r="AO202" i="9"/>
  <c r="BB202" i="9"/>
  <c r="AK203" i="9"/>
  <c r="AS203" i="9"/>
  <c r="AP206" i="9"/>
  <c r="AK207" i="9"/>
  <c r="AL112" i="9"/>
  <c r="AP112" i="9"/>
  <c r="AI113" i="9"/>
  <c r="AM113" i="9"/>
  <c r="AL116" i="9"/>
  <c r="AP116" i="9"/>
  <c r="AL119" i="9"/>
  <c r="AP119" i="9"/>
  <c r="AL120" i="9"/>
  <c r="AP120" i="9"/>
  <c r="AL123" i="9"/>
  <c r="AP123" i="9"/>
  <c r="AK126" i="9"/>
  <c r="AO126" i="9"/>
  <c r="AL127" i="9"/>
  <c r="AP127" i="9"/>
  <c r="BC127" i="9"/>
  <c r="AK130" i="9"/>
  <c r="AO130" i="9"/>
  <c r="AL131" i="9"/>
  <c r="AP131" i="9"/>
  <c r="AL134" i="9"/>
  <c r="AP134" i="9"/>
  <c r="AK137" i="9"/>
  <c r="AO137" i="9"/>
  <c r="AL138" i="9"/>
  <c r="AP138" i="9"/>
  <c r="AI139" i="9"/>
  <c r="AM139" i="9"/>
  <c r="AI141" i="9"/>
  <c r="AM141" i="9"/>
  <c r="AI145" i="9"/>
  <c r="AM145" i="9"/>
  <c r="AI147" i="9"/>
  <c r="AM147" i="9"/>
  <c r="AZ147" i="9"/>
  <c r="AI149" i="9"/>
  <c r="AM149" i="9"/>
  <c r="AI152" i="9"/>
  <c r="AM152" i="9"/>
  <c r="AI154" i="9"/>
  <c r="AM154" i="9"/>
  <c r="AI155" i="9"/>
  <c r="AM155" i="9"/>
  <c r="AK158" i="9"/>
  <c r="AO158" i="9"/>
  <c r="BB158" i="9"/>
  <c r="AI159" i="9"/>
  <c r="AM159" i="9"/>
  <c r="AR172" i="9"/>
  <c r="AN172" i="9"/>
  <c r="AJ172" i="9"/>
  <c r="AQ172" i="9"/>
  <c r="AM172" i="9"/>
  <c r="AZ172" i="9"/>
  <c r="AI172" i="9"/>
  <c r="AO172" i="9"/>
  <c r="AQ183" i="9"/>
  <c r="AM183" i="9"/>
  <c r="AI183" i="9"/>
  <c r="AT183" i="9"/>
  <c r="AP183" i="9"/>
  <c r="BC183" i="9"/>
  <c r="AL183" i="9"/>
  <c r="AN183" i="9"/>
  <c r="AQ184" i="9"/>
  <c r="AM184" i="9"/>
  <c r="AZ184" i="9"/>
  <c r="AI184" i="9"/>
  <c r="AT184" i="9"/>
  <c r="AP184" i="9"/>
  <c r="BC184" i="9"/>
  <c r="AL184" i="9"/>
  <c r="AN184" i="9"/>
  <c r="BA184" i="9"/>
  <c r="AJ185" i="9"/>
  <c r="AR185" i="9"/>
  <c r="AJ192" i="9"/>
  <c r="AW192" i="9"/>
  <c r="AR192" i="9"/>
  <c r="AR195" i="9"/>
  <c r="AK206" i="9"/>
  <c r="AS206" i="9"/>
  <c r="AK211" i="9"/>
  <c r="AX211" i="9"/>
  <c r="AO211" i="9"/>
  <c r="AS211" i="9"/>
  <c r="AK212" i="9"/>
  <c r="AO212" i="9"/>
  <c r="AS212" i="9"/>
  <c r="BJ212" i="9"/>
  <c r="AK220" i="9"/>
  <c r="AO220" i="9"/>
  <c r="AS220" i="9"/>
  <c r="AK221" i="9"/>
  <c r="AJ222" i="9"/>
  <c r="AN222" i="9"/>
  <c r="AR222" i="9"/>
  <c r="AJ223" i="9"/>
  <c r="AN223" i="9"/>
  <c r="AR223" i="9"/>
  <c r="AJ224" i="9"/>
  <c r="AN224" i="9"/>
  <c r="AR224" i="9"/>
  <c r="AJ226" i="9"/>
  <c r="AN226" i="9"/>
  <c r="AR226" i="9"/>
  <c r="AJ229" i="9"/>
  <c r="AN229" i="9"/>
  <c r="AR229" i="9"/>
  <c r="AK233" i="9"/>
  <c r="AX233" i="9"/>
  <c r="AQ241" i="9"/>
  <c r="BD241" i="9"/>
  <c r="AM241" i="9"/>
  <c r="AI241" i="9"/>
  <c r="AR241" i="9"/>
  <c r="AN241" i="9"/>
  <c r="AJ241" i="9"/>
  <c r="AW241" i="9"/>
  <c r="AO241" i="9"/>
  <c r="AL211" i="9"/>
  <c r="AP211" i="9"/>
  <c r="AT211" i="9"/>
  <c r="AL212" i="9"/>
  <c r="AP212" i="9"/>
  <c r="AT212" i="9"/>
  <c r="AK213" i="9"/>
  <c r="AO213" i="9"/>
  <c r="AS213" i="9"/>
  <c r="AK214" i="9"/>
  <c r="AO214" i="9"/>
  <c r="AS214" i="9"/>
  <c r="AK215" i="9"/>
  <c r="AO215" i="9"/>
  <c r="BB215" i="9"/>
  <c r="AS215" i="9"/>
  <c r="AK222" i="9"/>
  <c r="AO222" i="9"/>
  <c r="BB222" i="9"/>
  <c r="AS222" i="9"/>
  <c r="AK223" i="9"/>
  <c r="AO223" i="9"/>
  <c r="AS223" i="9"/>
  <c r="BF223" i="9"/>
  <c r="AK224" i="9"/>
  <c r="AO224" i="9"/>
  <c r="AS224" i="9"/>
  <c r="AK226" i="9"/>
  <c r="AO226" i="9"/>
  <c r="AS226" i="9"/>
  <c r="BF226" i="9"/>
  <c r="AK229" i="9"/>
  <c r="AO229" i="9"/>
  <c r="AS229" i="9"/>
  <c r="BF229" i="9"/>
  <c r="AT233" i="9"/>
  <c r="BG233" i="9"/>
  <c r="AP233" i="9"/>
  <c r="BC233" i="9"/>
  <c r="AL233" i="9"/>
  <c r="AM233" i="9"/>
  <c r="AR233" i="9"/>
  <c r="BE233" i="9"/>
  <c r="AI234" i="9"/>
  <c r="AP241" i="9"/>
  <c r="AK247" i="9"/>
  <c r="AK161" i="9"/>
  <c r="AO161" i="9"/>
  <c r="AK165" i="9"/>
  <c r="AO165" i="9"/>
  <c r="AK170" i="9"/>
  <c r="AO170" i="9"/>
  <c r="AJ174" i="9"/>
  <c r="AN174" i="9"/>
  <c r="BA174" i="9"/>
  <c r="AR174" i="9"/>
  <c r="AJ176" i="9"/>
  <c r="AN176" i="9"/>
  <c r="AR176" i="9"/>
  <c r="AJ177" i="9"/>
  <c r="AN177" i="9"/>
  <c r="AR177" i="9"/>
  <c r="AK178" i="9"/>
  <c r="AO178" i="9"/>
  <c r="AJ179" i="9"/>
  <c r="AN179" i="9"/>
  <c r="AR179" i="9"/>
  <c r="AK180" i="9"/>
  <c r="AO180" i="9"/>
  <c r="AJ181" i="9"/>
  <c r="AN181" i="9"/>
  <c r="AR181" i="9"/>
  <c r="AK182" i="9"/>
  <c r="AO182" i="9"/>
  <c r="AK187" i="9"/>
  <c r="AO187" i="9"/>
  <c r="AJ189" i="9"/>
  <c r="AN189" i="9"/>
  <c r="AR189" i="9"/>
  <c r="AJ190" i="9"/>
  <c r="AW190" i="9"/>
  <c r="AN190" i="9"/>
  <c r="AR190" i="9"/>
  <c r="AK191" i="9"/>
  <c r="AO191" i="9"/>
  <c r="AK193" i="9"/>
  <c r="AX193" i="9"/>
  <c r="AO193" i="9"/>
  <c r="BJ193" i="9"/>
  <c r="AK194" i="9"/>
  <c r="AO194" i="9"/>
  <c r="BB194" i="9"/>
  <c r="AJ197" i="9"/>
  <c r="AN197" i="9"/>
  <c r="AR197" i="9"/>
  <c r="AK198" i="9"/>
  <c r="AO198" i="9"/>
  <c r="AK205" i="9"/>
  <c r="AO205" i="9"/>
  <c r="AJ208" i="9"/>
  <c r="AN208" i="9"/>
  <c r="BA208" i="9"/>
  <c r="AR208" i="9"/>
  <c r="AJ209" i="9"/>
  <c r="AN209" i="9"/>
  <c r="AR209" i="9"/>
  <c r="AJ210" i="9"/>
  <c r="AN210" i="9"/>
  <c r="AR210" i="9"/>
  <c r="AI211" i="9"/>
  <c r="AM211" i="9"/>
  <c r="AQ211" i="9"/>
  <c r="AI212" i="9"/>
  <c r="AM212" i="9"/>
  <c r="AQ212" i="9"/>
  <c r="AL213" i="9"/>
  <c r="AP213" i="9"/>
  <c r="AT213" i="9"/>
  <c r="BG213" i="9"/>
  <c r="AL214" i="9"/>
  <c r="AP214" i="9"/>
  <c r="AT214" i="9"/>
  <c r="AL215" i="9"/>
  <c r="AP215" i="9"/>
  <c r="AT215" i="9"/>
  <c r="AJ216" i="9"/>
  <c r="AN216" i="9"/>
  <c r="AR216" i="9"/>
  <c r="AJ217" i="9"/>
  <c r="AN217" i="9"/>
  <c r="AR217" i="9"/>
  <c r="AJ218" i="9"/>
  <c r="AN218" i="9"/>
  <c r="AR218" i="9"/>
  <c r="AJ219" i="9"/>
  <c r="AN219" i="9"/>
  <c r="AR219" i="9"/>
  <c r="AI220" i="9"/>
  <c r="AM220" i="9"/>
  <c r="AZ220" i="9"/>
  <c r="AQ220" i="9"/>
  <c r="AL222" i="9"/>
  <c r="BJ222" i="9"/>
  <c r="AP222" i="9"/>
  <c r="AT222" i="9"/>
  <c r="AL223" i="9"/>
  <c r="AP223" i="9"/>
  <c r="AT223" i="9"/>
  <c r="AL224" i="9"/>
  <c r="AP224" i="9"/>
  <c r="AT224" i="9"/>
  <c r="AL226" i="9"/>
  <c r="AU226" i="9"/>
  <c r="BH226" i="9"/>
  <c r="AP226" i="9"/>
  <c r="AT226" i="9"/>
  <c r="BG226" i="9"/>
  <c r="AK227" i="9"/>
  <c r="AO227" i="9"/>
  <c r="AK228" i="9"/>
  <c r="AX228" i="9"/>
  <c r="AO228" i="9"/>
  <c r="AL229" i="9"/>
  <c r="AP229" i="9"/>
  <c r="AT229" i="9"/>
  <c r="BG229" i="9"/>
  <c r="AK231" i="9"/>
  <c r="AK232" i="9"/>
  <c r="AX232" i="9"/>
  <c r="AI233" i="9"/>
  <c r="AN233" i="9"/>
  <c r="BA233" i="9"/>
  <c r="AS233" i="9"/>
  <c r="BF233" i="9"/>
  <c r="AS234" i="9"/>
  <c r="AT235" i="9"/>
  <c r="BG235" i="9"/>
  <c r="AP235" i="9"/>
  <c r="AL235" i="9"/>
  <c r="AM235" i="9"/>
  <c r="AZ235" i="9"/>
  <c r="AR235" i="9"/>
  <c r="AK241" i="9"/>
  <c r="AS241" i="9"/>
  <c r="AK174" i="9"/>
  <c r="AO174" i="9"/>
  <c r="AK176" i="9"/>
  <c r="AX176" i="9"/>
  <c r="AO176" i="9"/>
  <c r="AK177" i="9"/>
  <c r="AO177" i="9"/>
  <c r="AK179" i="9"/>
  <c r="AO179" i="9"/>
  <c r="BB179" i="9"/>
  <c r="AK181" i="9"/>
  <c r="AO181" i="9"/>
  <c r="BB181" i="9"/>
  <c r="AK189" i="9"/>
  <c r="AO189" i="9"/>
  <c r="BB189" i="9"/>
  <c r="AK190" i="9"/>
  <c r="AO190" i="9"/>
  <c r="AK197" i="9"/>
  <c r="AO197" i="9"/>
  <c r="AK208" i="9"/>
  <c r="AO208" i="9"/>
  <c r="AK209" i="9"/>
  <c r="AO209" i="9"/>
  <c r="AK210" i="9"/>
  <c r="AO210" i="9"/>
  <c r="AJ211" i="9"/>
  <c r="AN211" i="9"/>
  <c r="AJ212" i="9"/>
  <c r="AW212" i="9"/>
  <c r="AN212" i="9"/>
  <c r="AI213" i="9"/>
  <c r="AM213" i="9"/>
  <c r="AI214" i="9"/>
  <c r="AM214" i="9"/>
  <c r="AI215" i="9"/>
  <c r="AM215" i="9"/>
  <c r="AZ215" i="9"/>
  <c r="AK216" i="9"/>
  <c r="AO216" i="9"/>
  <c r="AK217" i="9"/>
  <c r="AO217" i="9"/>
  <c r="AK218" i="9"/>
  <c r="AO218" i="9"/>
  <c r="AK219" i="9"/>
  <c r="AO219" i="9"/>
  <c r="AJ220" i="9"/>
  <c r="AN220" i="9"/>
  <c r="AI222" i="9"/>
  <c r="AM222" i="9"/>
  <c r="AI223" i="9"/>
  <c r="AM223" i="9"/>
  <c r="AI224" i="9"/>
  <c r="AM224" i="9"/>
  <c r="AI226" i="9"/>
  <c r="AM226" i="9"/>
  <c r="AI229" i="9"/>
  <c r="AM229" i="9"/>
  <c r="AR231" i="9"/>
  <c r="AN231" i="9"/>
  <c r="AJ231" i="9"/>
  <c r="AW231" i="9"/>
  <c r="AL231" i="9"/>
  <c r="BJ231" i="9"/>
  <c r="AQ231" i="9"/>
  <c r="AR232" i="9"/>
  <c r="AN232" i="9"/>
  <c r="AJ232" i="9"/>
  <c r="AL232" i="9"/>
  <c r="AQ232" i="9"/>
  <c r="AJ233" i="9"/>
  <c r="AO233" i="9"/>
  <c r="AL241" i="9"/>
  <c r="AY241" i="9"/>
  <c r="AT241" i="9"/>
  <c r="AQ247" i="9"/>
  <c r="AM247" i="9"/>
  <c r="AI247" i="9"/>
  <c r="AT247" i="9"/>
  <c r="AP247" i="9"/>
  <c r="AL247" i="9"/>
  <c r="AR247" i="9"/>
  <c r="AN247" i="9"/>
  <c r="AJ247" i="9"/>
  <c r="AS247" i="9"/>
  <c r="BF247" i="9"/>
  <c r="AK236" i="9"/>
  <c r="AO236" i="9"/>
  <c r="AL237" i="9"/>
  <c r="AP237" i="9"/>
  <c r="AT237" i="9"/>
  <c r="BG237" i="9"/>
  <c r="AL238" i="9"/>
  <c r="AP238" i="9"/>
  <c r="AT238" i="9"/>
  <c r="BG238" i="9"/>
  <c r="AL240" i="9"/>
  <c r="AY240" i="9"/>
  <c r="AP240" i="9"/>
  <c r="AT240" i="9"/>
  <c r="AL242" i="9"/>
  <c r="AP242" i="9"/>
  <c r="AT242" i="9"/>
  <c r="AK245" i="9"/>
  <c r="AO245" i="9"/>
  <c r="AS245" i="9"/>
  <c r="AK246" i="9"/>
  <c r="AO246" i="9"/>
  <c r="AU246" i="9"/>
  <c r="BH246" i="9"/>
  <c r="AS246" i="9"/>
  <c r="AK248" i="9"/>
  <c r="AO248" i="9"/>
  <c r="AS248" i="9"/>
  <c r="AY248" i="9"/>
  <c r="AI249" i="9"/>
  <c r="AM249" i="9"/>
  <c r="AQ249" i="9"/>
  <c r="AI250" i="9"/>
  <c r="AM250" i="9"/>
  <c r="AZ250" i="9"/>
  <c r="AQ250" i="9"/>
  <c r="AK251" i="9"/>
  <c r="AO251" i="9"/>
  <c r="BB251" i="9"/>
  <c r="AS251" i="9"/>
  <c r="AJ252" i="9"/>
  <c r="AN252" i="9"/>
  <c r="AR252" i="9"/>
  <c r="AJ253" i="9"/>
  <c r="AN253" i="9"/>
  <c r="AR253" i="9"/>
  <c r="BE253" i="9"/>
  <c r="AI254" i="9"/>
  <c r="AM254" i="9"/>
  <c r="AQ254" i="9"/>
  <c r="AL255" i="9"/>
  <c r="AP255" i="9"/>
  <c r="AT255" i="9"/>
  <c r="AJ256" i="9"/>
  <c r="AN256" i="9"/>
  <c r="AR256" i="9"/>
  <c r="AJ257" i="9"/>
  <c r="AW257" i="9"/>
  <c r="AN257" i="9"/>
  <c r="AR257" i="9"/>
  <c r="BE257" i="9"/>
  <c r="AK258" i="9"/>
  <c r="AO258" i="9"/>
  <c r="BB258" i="9"/>
  <c r="AJ259" i="9"/>
  <c r="AW259" i="9"/>
  <c r="AN259" i="9"/>
  <c r="AR259" i="9"/>
  <c r="AJ260" i="9"/>
  <c r="AW260" i="9"/>
  <c r="AN260" i="9"/>
  <c r="AR260" i="9"/>
  <c r="AL261" i="9"/>
  <c r="AP261" i="9"/>
  <c r="AT261" i="9"/>
  <c r="AL262" i="9"/>
  <c r="AP262" i="9"/>
  <c r="AK263" i="9"/>
  <c r="AK264" i="9"/>
  <c r="AK265" i="9"/>
  <c r="AK266" i="9"/>
  <c r="AK267" i="9"/>
  <c r="AL268" i="9"/>
  <c r="AQ269" i="9"/>
  <c r="AM269" i="9"/>
  <c r="AI269" i="9"/>
  <c r="AT269" i="9"/>
  <c r="AP269" i="9"/>
  <c r="AL269" i="9"/>
  <c r="AR269" i="9"/>
  <c r="AN269" i="9"/>
  <c r="AJ269" i="9"/>
  <c r="AS269" i="9"/>
  <c r="AQ270" i="9"/>
  <c r="AM270" i="9"/>
  <c r="AI270" i="9"/>
  <c r="AT270" i="9"/>
  <c r="AP270" i="9"/>
  <c r="BC270" i="9"/>
  <c r="AL270" i="9"/>
  <c r="AR270" i="9"/>
  <c r="AN270" i="9"/>
  <c r="AJ270" i="9"/>
  <c r="AW270" i="9"/>
  <c r="AS270" i="9"/>
  <c r="BF270" i="9"/>
  <c r="AN250" i="9"/>
  <c r="AR250" i="9"/>
  <c r="BE250" i="9"/>
  <c r="AL251" i="9"/>
  <c r="AP251" i="9"/>
  <c r="BC251" i="9"/>
  <c r="AT251" i="9"/>
  <c r="BG251" i="9"/>
  <c r="AK252" i="9"/>
  <c r="AO252" i="9"/>
  <c r="AS252" i="9"/>
  <c r="BF252" i="9"/>
  <c r="AK253" i="9"/>
  <c r="AO253" i="9"/>
  <c r="AS253" i="9"/>
  <c r="BF253" i="9"/>
  <c r="AK256" i="9"/>
  <c r="AX256" i="9"/>
  <c r="AO256" i="9"/>
  <c r="AS256" i="9"/>
  <c r="AK257" i="9"/>
  <c r="AO257" i="9"/>
  <c r="BB257" i="9"/>
  <c r="AS257" i="9"/>
  <c r="BF257" i="9"/>
  <c r="AK259" i="9"/>
  <c r="AO259" i="9"/>
  <c r="AS259" i="9"/>
  <c r="AK260" i="9"/>
  <c r="AO260" i="9"/>
  <c r="BB260" i="9"/>
  <c r="AS260" i="9"/>
  <c r="AR263" i="9"/>
  <c r="AN263" i="9"/>
  <c r="AJ263" i="9"/>
  <c r="AW263" i="9"/>
  <c r="AL263" i="9"/>
  <c r="AQ263" i="9"/>
  <c r="AR264" i="9"/>
  <c r="AN264" i="9"/>
  <c r="AJ264" i="9"/>
  <c r="AW264" i="9"/>
  <c r="AL264" i="9"/>
  <c r="AQ264" i="9"/>
  <c r="AR265" i="9"/>
  <c r="AN265" i="9"/>
  <c r="AJ265" i="9"/>
  <c r="AW265" i="9"/>
  <c r="AL265" i="9"/>
  <c r="AQ265" i="9"/>
  <c r="BD265" i="9"/>
  <c r="AQ266" i="9"/>
  <c r="AM266" i="9"/>
  <c r="BJ266" i="9"/>
  <c r="AI266" i="9"/>
  <c r="AU266" i="9"/>
  <c r="AR266" i="9"/>
  <c r="AL266" i="9"/>
  <c r="AS266" i="9"/>
  <c r="AQ268" i="9"/>
  <c r="AM268" i="9"/>
  <c r="AZ268" i="9"/>
  <c r="AI268" i="9"/>
  <c r="AR268" i="9"/>
  <c r="BE268" i="9"/>
  <c r="AN268" i="9"/>
  <c r="BA268" i="9"/>
  <c r="AJ268" i="9"/>
  <c r="AW268" i="9"/>
  <c r="AO268" i="9"/>
  <c r="BB268" i="9"/>
  <c r="AK249" i="9"/>
  <c r="AU249" i="9"/>
  <c r="BH249" i="9"/>
  <c r="AO249" i="9"/>
  <c r="AS249" i="9"/>
  <c r="AK250" i="9"/>
  <c r="AX250" i="9"/>
  <c r="AO250" i="9"/>
  <c r="BB250" i="9"/>
  <c r="AS250" i="9"/>
  <c r="AI251" i="9"/>
  <c r="AM251" i="9"/>
  <c r="AZ251" i="9"/>
  <c r="AQ251" i="9"/>
  <c r="BD251" i="9"/>
  <c r="AL252" i="9"/>
  <c r="AP252" i="9"/>
  <c r="AT252" i="9"/>
  <c r="AL253" i="9"/>
  <c r="BJ253" i="9"/>
  <c r="AP253" i="9"/>
  <c r="AT253" i="9"/>
  <c r="AK254" i="9"/>
  <c r="AO254" i="9"/>
  <c r="AS254" i="9"/>
  <c r="BF254" i="9"/>
  <c r="AL256" i="9"/>
  <c r="AP256" i="9"/>
  <c r="AT256" i="9"/>
  <c r="AL257" i="9"/>
  <c r="AP257" i="9"/>
  <c r="BC257" i="9"/>
  <c r="AT257" i="9"/>
  <c r="AL259" i="9"/>
  <c r="BJ259" i="9"/>
  <c r="AP259" i="9"/>
  <c r="AT259" i="9"/>
  <c r="AL260" i="9"/>
  <c r="BJ260" i="9"/>
  <c r="AP260" i="9"/>
  <c r="AT260" i="9"/>
  <c r="AJ261" i="9"/>
  <c r="AW261" i="9"/>
  <c r="AN261" i="9"/>
  <c r="AR261" i="9"/>
  <c r="BJ261" i="9"/>
  <c r="AJ262" i="9"/>
  <c r="AW262" i="9"/>
  <c r="AN262" i="9"/>
  <c r="AS262" i="9"/>
  <c r="AM263" i="9"/>
  <c r="AS263" i="9"/>
  <c r="AM264" i="9"/>
  <c r="AS264" i="9"/>
  <c r="AM265" i="9"/>
  <c r="AS265" i="9"/>
  <c r="AN266" i="9"/>
  <c r="AT266" i="9"/>
  <c r="AQ267" i="9"/>
  <c r="AM267" i="9"/>
  <c r="AI267" i="9"/>
  <c r="AR267" i="9"/>
  <c r="AN267" i="9"/>
  <c r="BA267" i="9"/>
  <c r="AJ267" i="9"/>
  <c r="AO267" i="9"/>
  <c r="AP268" i="9"/>
  <c r="BC268" i="9"/>
  <c r="AK269" i="9"/>
  <c r="AX269" i="9"/>
  <c r="AK270" i="9"/>
  <c r="AX270" i="9"/>
  <c r="AK237" i="9"/>
  <c r="AO237" i="9"/>
  <c r="AU237" i="9"/>
  <c r="BH237" i="9"/>
  <c r="AK238" i="9"/>
  <c r="AO238" i="9"/>
  <c r="AK240" i="9"/>
  <c r="AX240" i="9"/>
  <c r="AO240" i="9"/>
  <c r="BB240" i="9"/>
  <c r="AK242" i="9"/>
  <c r="AO242" i="9"/>
  <c r="BB242" i="9"/>
  <c r="AK244" i="9"/>
  <c r="AO244" i="9"/>
  <c r="AJ245" i="9"/>
  <c r="AU245" i="9"/>
  <c r="BH245" i="9"/>
  <c r="AN245" i="9"/>
  <c r="AJ246" i="9"/>
  <c r="AN246" i="9"/>
  <c r="AJ248" i="9"/>
  <c r="AW248" i="9"/>
  <c r="AN248" i="9"/>
  <c r="AL249" i="9"/>
  <c r="AP249" i="9"/>
  <c r="AL250" i="9"/>
  <c r="BJ250" i="9"/>
  <c r="AP250" i="9"/>
  <c r="AJ251" i="9"/>
  <c r="AN251" i="9"/>
  <c r="AI252" i="9"/>
  <c r="AM252" i="9"/>
  <c r="AI253" i="9"/>
  <c r="AM253" i="9"/>
  <c r="AL254" i="9"/>
  <c r="AP254" i="9"/>
  <c r="AK255" i="9"/>
  <c r="AX255" i="9"/>
  <c r="AO255" i="9"/>
  <c r="AI256" i="9"/>
  <c r="AU256" i="9"/>
  <c r="BH256" i="9"/>
  <c r="AM256" i="9"/>
  <c r="AI257" i="9"/>
  <c r="AM257" i="9"/>
  <c r="AZ257" i="9"/>
  <c r="AI259" i="9"/>
  <c r="AM259" i="9"/>
  <c r="AI260" i="9"/>
  <c r="AV260" i="9"/>
  <c r="AM260" i="9"/>
  <c r="AK261" i="9"/>
  <c r="AO261" i="9"/>
  <c r="AK262" i="9"/>
  <c r="AO262" i="9"/>
  <c r="AT262" i="9"/>
  <c r="AI263" i="9"/>
  <c r="AO263" i="9"/>
  <c r="AT263" i="9"/>
  <c r="AI264" i="9"/>
  <c r="AU264" i="9"/>
  <c r="BH264" i="9"/>
  <c r="AO264" i="9"/>
  <c r="AT264" i="9"/>
  <c r="AI265" i="9"/>
  <c r="AO265" i="9"/>
  <c r="AT265" i="9"/>
  <c r="AJ266" i="9"/>
  <c r="AW266" i="9"/>
  <c r="AO266" i="9"/>
  <c r="AK268" i="9"/>
  <c r="AS268" i="9"/>
  <c r="BF268" i="9"/>
  <c r="AI271" i="9"/>
  <c r="AM271" i="9"/>
  <c r="AZ271" i="9"/>
  <c r="AQ271" i="9"/>
  <c r="AI272" i="9"/>
  <c r="AM272" i="9"/>
  <c r="AQ272" i="9"/>
  <c r="AK275" i="9"/>
  <c r="AO275" i="9"/>
  <c r="AS275" i="9"/>
  <c r="AK276" i="9"/>
  <c r="AO276" i="9"/>
  <c r="AS276" i="9"/>
  <c r="AK277" i="9"/>
  <c r="AO277" i="9"/>
  <c r="AS277" i="9"/>
  <c r="AK278" i="9"/>
  <c r="AO278" i="9"/>
  <c r="AS278" i="9"/>
  <c r="AK279" i="9"/>
  <c r="AO279" i="9"/>
  <c r="AS279" i="9"/>
  <c r="AK280" i="9"/>
  <c r="AO280" i="9"/>
  <c r="AS280" i="9"/>
  <c r="AK281" i="9"/>
  <c r="AO281" i="9"/>
  <c r="AS281" i="9"/>
  <c r="AK282" i="9"/>
  <c r="AO282" i="9"/>
  <c r="AS282" i="9"/>
  <c r="AK283" i="9"/>
  <c r="AO283" i="9"/>
  <c r="AS283" i="9"/>
  <c r="AK284" i="9"/>
  <c r="AO284" i="9"/>
  <c r="AS284" i="9"/>
  <c r="AK285" i="9"/>
  <c r="AO285" i="9"/>
  <c r="AS285" i="9"/>
  <c r="AK286" i="9"/>
  <c r="AO286" i="9"/>
  <c r="AS286" i="9"/>
  <c r="AK287" i="9"/>
  <c r="AO287" i="9"/>
  <c r="AS287" i="9"/>
  <c r="AK288" i="9"/>
  <c r="AO288" i="9"/>
  <c r="AS288" i="9"/>
  <c r="AK289" i="9"/>
  <c r="AO289" i="9"/>
  <c r="AS289" i="9"/>
  <c r="AK290" i="9"/>
  <c r="AO290" i="9"/>
  <c r="AS290" i="9"/>
  <c r="AK291" i="9"/>
  <c r="AX291" i="9"/>
  <c r="AO291" i="9"/>
  <c r="AS291" i="9"/>
  <c r="AI292" i="9"/>
  <c r="AM292" i="9"/>
  <c r="AQ292" i="9"/>
  <c r="AI293" i="9"/>
  <c r="AU293" i="9"/>
  <c r="BH293" i="9"/>
  <c r="AM293" i="9"/>
  <c r="AQ293" i="9"/>
  <c r="AI294" i="9"/>
  <c r="AM294" i="9"/>
  <c r="BJ294" i="9"/>
  <c r="AQ294" i="9"/>
  <c r="AI295" i="9"/>
  <c r="AM295" i="9"/>
  <c r="AQ295" i="9"/>
  <c r="AI296" i="9"/>
  <c r="AV296" i="9"/>
  <c r="AM296" i="9"/>
  <c r="AQ296" i="9"/>
  <c r="AR297" i="9"/>
  <c r="AN297" i="9"/>
  <c r="AJ297" i="9"/>
  <c r="AL297" i="9"/>
  <c r="AQ297" i="9"/>
  <c r="AR298" i="9"/>
  <c r="AN298" i="9"/>
  <c r="AJ298" i="9"/>
  <c r="AW298" i="9"/>
  <c r="AL298" i="9"/>
  <c r="AQ298" i="9"/>
  <c r="AT300" i="9"/>
  <c r="AP300" i="9"/>
  <c r="AL300" i="9"/>
  <c r="BJ300" i="9"/>
  <c r="AR300" i="9"/>
  <c r="AN300" i="9"/>
  <c r="AJ300" i="9"/>
  <c r="AM300" i="9"/>
  <c r="AJ292" i="9"/>
  <c r="AW292" i="9"/>
  <c r="AN292" i="9"/>
  <c r="AR292" i="9"/>
  <c r="AJ293" i="9"/>
  <c r="AW293" i="9"/>
  <c r="AN293" i="9"/>
  <c r="AR293" i="9"/>
  <c r="AJ294" i="9"/>
  <c r="AW294" i="9"/>
  <c r="AN294" i="9"/>
  <c r="AR294" i="9"/>
  <c r="AJ295" i="9"/>
  <c r="AW295" i="9"/>
  <c r="AN295" i="9"/>
  <c r="AR295" i="9"/>
  <c r="AJ296" i="9"/>
  <c r="AN296" i="9"/>
  <c r="AS296" i="9"/>
  <c r="AS302" i="9"/>
  <c r="AO302" i="9"/>
  <c r="AR302" i="9"/>
  <c r="AN302" i="9"/>
  <c r="BA302" i="9"/>
  <c r="AJ302" i="9"/>
  <c r="AT302" i="9"/>
  <c r="AP302" i="9"/>
  <c r="AL302" i="9"/>
  <c r="AQ302" i="9"/>
  <c r="AK271" i="9"/>
  <c r="AO271" i="9"/>
  <c r="AS271" i="9"/>
  <c r="AK272" i="9"/>
  <c r="AO272" i="9"/>
  <c r="AU272" i="9"/>
  <c r="BH272" i="9"/>
  <c r="AS272" i="9"/>
  <c r="AK273" i="9"/>
  <c r="AX273" i="9"/>
  <c r="AO273" i="9"/>
  <c r="AS273" i="9"/>
  <c r="AJ274" i="9"/>
  <c r="AW274" i="9"/>
  <c r="AN274" i="9"/>
  <c r="AR274" i="9"/>
  <c r="AI275" i="9"/>
  <c r="AV275" i="9"/>
  <c r="AM275" i="9"/>
  <c r="AQ275" i="9"/>
  <c r="AI276" i="9"/>
  <c r="AM276" i="9"/>
  <c r="BJ276" i="9"/>
  <c r="AQ276" i="9"/>
  <c r="AI277" i="9"/>
  <c r="AM277" i="9"/>
  <c r="AQ277" i="9"/>
  <c r="AK292" i="9"/>
  <c r="AO292" i="9"/>
  <c r="AS292" i="9"/>
  <c r="AK293" i="9"/>
  <c r="AO293" i="9"/>
  <c r="AS293" i="9"/>
  <c r="AK294" i="9"/>
  <c r="AU294" i="9"/>
  <c r="BH294" i="9"/>
  <c r="AO294" i="9"/>
  <c r="AS294" i="9"/>
  <c r="AK295" i="9"/>
  <c r="AO295" i="9"/>
  <c r="AS295" i="9"/>
  <c r="AK296" i="9"/>
  <c r="AO296" i="9"/>
  <c r="AT296" i="9"/>
  <c r="AL271" i="9"/>
  <c r="BJ271" i="9"/>
  <c r="AP271" i="9"/>
  <c r="AL272" i="9"/>
  <c r="AP272" i="9"/>
  <c r="AL273" i="9"/>
  <c r="AP273" i="9"/>
  <c r="AK274" i="9"/>
  <c r="AO274" i="9"/>
  <c r="AJ275" i="9"/>
  <c r="AN275" i="9"/>
  <c r="AJ276" i="9"/>
  <c r="AN276" i="9"/>
  <c r="AJ277" i="9"/>
  <c r="AN277" i="9"/>
  <c r="AJ278" i="9"/>
  <c r="AN278" i="9"/>
  <c r="AJ279" i="9"/>
  <c r="AN279" i="9"/>
  <c r="AJ280" i="9"/>
  <c r="AN280" i="9"/>
  <c r="AJ281" i="9"/>
  <c r="AN281" i="9"/>
  <c r="AJ282" i="9"/>
  <c r="AN282" i="9"/>
  <c r="AJ283" i="9"/>
  <c r="AN283" i="9"/>
  <c r="AJ284" i="9"/>
  <c r="AN284" i="9"/>
  <c r="AJ285" i="9"/>
  <c r="AN285" i="9"/>
  <c r="AJ286" i="9"/>
  <c r="AN286" i="9"/>
  <c r="AJ287" i="9"/>
  <c r="AN287" i="9"/>
  <c r="AJ288" i="9"/>
  <c r="AN288" i="9"/>
  <c r="AJ289" i="9"/>
  <c r="AN289" i="9"/>
  <c r="AJ290" i="9"/>
  <c r="AW290" i="9"/>
  <c r="AN290" i="9"/>
  <c r="AJ291" i="9"/>
  <c r="AW291" i="9"/>
  <c r="AN291" i="9"/>
  <c r="AL292" i="9"/>
  <c r="AP292" i="9"/>
  <c r="AL293" i="9"/>
  <c r="AP293" i="9"/>
  <c r="AL294" i="9"/>
  <c r="AP294" i="9"/>
  <c r="AL295" i="9"/>
  <c r="AP295" i="9"/>
  <c r="AL296" i="9"/>
  <c r="AP296" i="9"/>
  <c r="BJ296" i="9"/>
  <c r="AK297" i="9"/>
  <c r="AP297" i="9"/>
  <c r="AK298" i="9"/>
  <c r="AP298" i="9"/>
  <c r="AK300" i="9"/>
  <c r="AS300" i="9"/>
  <c r="AK302" i="9"/>
  <c r="AI301" i="9"/>
  <c r="AM301" i="9"/>
  <c r="AQ301" i="9"/>
  <c r="AL304" i="9"/>
  <c r="AP304" i="9"/>
  <c r="AT304" i="9"/>
  <c r="AL305" i="9"/>
  <c r="AP305" i="9"/>
  <c r="AT305" i="9"/>
  <c r="AL306" i="9"/>
  <c r="AP306" i="9"/>
  <c r="AT306" i="9"/>
  <c r="AK307" i="9"/>
  <c r="AO307" i="9"/>
  <c r="AS307" i="9"/>
  <c r="AO308" i="9"/>
  <c r="AK309" i="9"/>
  <c r="AO309" i="9"/>
  <c r="AK310" i="9"/>
  <c r="AO310" i="9"/>
  <c r="AJ311" i="9"/>
  <c r="AW311" i="9"/>
  <c r="AN311" i="9"/>
  <c r="AR311" i="9"/>
  <c r="AJ312" i="9"/>
  <c r="AN312" i="9"/>
  <c r="AR312" i="9"/>
  <c r="AJ313" i="9"/>
  <c r="AW313" i="9"/>
  <c r="AN313" i="9"/>
  <c r="AR313" i="9"/>
  <c r="AI315" i="9"/>
  <c r="AM315" i="9"/>
  <c r="AQ315" i="9"/>
  <c r="AI316" i="9"/>
  <c r="AU316" i="9"/>
  <c r="BH316" i="9"/>
  <c r="AM316" i="9"/>
  <c r="BJ316" i="9"/>
  <c r="AQ316" i="9"/>
  <c r="AI317" i="9"/>
  <c r="AM317" i="9"/>
  <c r="AQ317" i="9"/>
  <c r="AL319" i="9"/>
  <c r="AP319" i="9"/>
  <c r="AT319" i="9"/>
  <c r="AL320" i="9"/>
  <c r="AP320" i="9"/>
  <c r="AT320" i="9"/>
  <c r="AI322" i="9"/>
  <c r="AM322" i="9"/>
  <c r="AQ322" i="9"/>
  <c r="AR327" i="9"/>
  <c r="AN327" i="9"/>
  <c r="AJ327" i="9"/>
  <c r="AP327" i="9"/>
  <c r="AK327" i="9"/>
  <c r="AM327" i="9"/>
  <c r="AT327" i="9"/>
  <c r="AL328" i="9"/>
  <c r="AT333" i="9"/>
  <c r="AP333" i="9"/>
  <c r="AL333" i="9"/>
  <c r="AS333" i="9"/>
  <c r="AN333" i="9"/>
  <c r="AI333" i="9"/>
  <c r="AO333" i="9"/>
  <c r="AT337" i="9"/>
  <c r="AP337" i="9"/>
  <c r="AL337" i="9"/>
  <c r="AS337" i="9"/>
  <c r="AN337" i="9"/>
  <c r="AI337" i="9"/>
  <c r="AO337" i="9"/>
  <c r="AM343" i="9"/>
  <c r="AZ343" i="9"/>
  <c r="AK311" i="9"/>
  <c r="AO311" i="9"/>
  <c r="AS311" i="9"/>
  <c r="AK312" i="9"/>
  <c r="AX312" i="9"/>
  <c r="AO312" i="9"/>
  <c r="AS312" i="9"/>
  <c r="AK313" i="9"/>
  <c r="AX313" i="9"/>
  <c r="AO313" i="9"/>
  <c r="AS313" i="9"/>
  <c r="AI319" i="9"/>
  <c r="AV319" i="9"/>
  <c r="AM319" i="9"/>
  <c r="AU319" i="9"/>
  <c r="BH319" i="9"/>
  <c r="AQ319" i="9"/>
  <c r="AR328" i="9"/>
  <c r="AN328" i="9"/>
  <c r="AJ328" i="9"/>
  <c r="AP328" i="9"/>
  <c r="BJ328" i="9"/>
  <c r="AK328" i="9"/>
  <c r="AM328" i="9"/>
  <c r="AT328" i="9"/>
  <c r="AJ333" i="9"/>
  <c r="AW333" i="9"/>
  <c r="AQ333" i="9"/>
  <c r="AT338" i="9"/>
  <c r="AP338" i="9"/>
  <c r="AL338" i="9"/>
  <c r="AS338" i="9"/>
  <c r="AN338" i="9"/>
  <c r="AI338" i="9"/>
  <c r="AV338" i="9"/>
  <c r="AO338" i="9"/>
  <c r="AT343" i="9"/>
  <c r="AP343" i="9"/>
  <c r="BC343" i="9"/>
  <c r="AL343" i="9"/>
  <c r="AO343" i="9"/>
  <c r="BB343" i="9"/>
  <c r="AJ343" i="9"/>
  <c r="AN343" i="9"/>
  <c r="AK301" i="9"/>
  <c r="AX301" i="9"/>
  <c r="AO301" i="9"/>
  <c r="AJ304" i="9"/>
  <c r="AN304" i="9"/>
  <c r="AR304" i="9"/>
  <c r="AJ305" i="9"/>
  <c r="AN305" i="9"/>
  <c r="AR305" i="9"/>
  <c r="AJ306" i="9"/>
  <c r="AN306" i="9"/>
  <c r="AR306" i="9"/>
  <c r="AI307" i="9"/>
  <c r="AV307" i="9"/>
  <c r="AM307" i="9"/>
  <c r="AU307" i="9"/>
  <c r="BH307" i="9"/>
  <c r="AL311" i="9"/>
  <c r="AP311" i="9"/>
  <c r="AT311" i="9"/>
  <c r="AL312" i="9"/>
  <c r="AP312" i="9"/>
  <c r="AT312" i="9"/>
  <c r="AL313" i="9"/>
  <c r="AP313" i="9"/>
  <c r="AT313" i="9"/>
  <c r="AK314" i="9"/>
  <c r="AX314" i="9"/>
  <c r="AK315" i="9"/>
  <c r="AO315" i="9"/>
  <c r="AK316" i="9"/>
  <c r="AX316" i="9"/>
  <c r="AO316" i="9"/>
  <c r="AK317" i="9"/>
  <c r="AX317" i="9"/>
  <c r="AO317" i="9"/>
  <c r="AJ319" i="9"/>
  <c r="AN319" i="9"/>
  <c r="AR319" i="9"/>
  <c r="AJ320" i="9"/>
  <c r="AW320" i="9"/>
  <c r="AN320" i="9"/>
  <c r="AR320" i="9"/>
  <c r="AK322" i="9"/>
  <c r="AX322" i="9"/>
  <c r="AO322" i="9"/>
  <c r="BJ322" i="9"/>
  <c r="AS322" i="9"/>
  <c r="AK323" i="9"/>
  <c r="AO323" i="9"/>
  <c r="BJ323" i="9"/>
  <c r="AK324" i="9"/>
  <c r="AO324" i="9"/>
  <c r="AK325" i="9"/>
  <c r="AO325" i="9"/>
  <c r="AS326" i="9"/>
  <c r="AO326" i="9"/>
  <c r="AK326" i="9"/>
  <c r="AP326" i="9"/>
  <c r="AI327" i="9"/>
  <c r="AV327" i="9"/>
  <c r="AQ327" i="9"/>
  <c r="AO328" i="9"/>
  <c r="AQ329" i="9"/>
  <c r="AM329" i="9"/>
  <c r="AI329" i="9"/>
  <c r="AP329" i="9"/>
  <c r="AK329" i="9"/>
  <c r="AN329" i="9"/>
  <c r="AT329" i="9"/>
  <c r="AQ331" i="9"/>
  <c r="AM331" i="9"/>
  <c r="AI331" i="9"/>
  <c r="AS331" i="9"/>
  <c r="AN331" i="9"/>
  <c r="AO331" i="9"/>
  <c r="AQ332" i="9"/>
  <c r="AM332" i="9"/>
  <c r="AI332" i="9"/>
  <c r="AT332" i="9"/>
  <c r="AO332" i="9"/>
  <c r="AJ332" i="9"/>
  <c r="AW332" i="9"/>
  <c r="AN332" i="9"/>
  <c r="AK333" i="9"/>
  <c r="AX333" i="9"/>
  <c r="AR333" i="9"/>
  <c r="AK337" i="9"/>
  <c r="AR337" i="9"/>
  <c r="AJ338" i="9"/>
  <c r="AW338" i="9"/>
  <c r="AQ338" i="9"/>
  <c r="AI343" i="9"/>
  <c r="AQ343" i="9"/>
  <c r="BD343" i="9"/>
  <c r="AK304" i="9"/>
  <c r="AO304" i="9"/>
  <c r="AK305" i="9"/>
  <c r="AX305" i="9"/>
  <c r="AO305" i="9"/>
  <c r="AK306" i="9"/>
  <c r="AX306" i="9"/>
  <c r="AO306" i="9"/>
  <c r="AI311" i="9"/>
  <c r="AM311" i="9"/>
  <c r="AI312" i="9"/>
  <c r="AM312" i="9"/>
  <c r="AI313" i="9"/>
  <c r="AM313" i="9"/>
  <c r="AK319" i="9"/>
  <c r="AO319" i="9"/>
  <c r="AK320" i="9"/>
  <c r="AO320" i="9"/>
  <c r="AL322" i="9"/>
  <c r="AP322" i="9"/>
  <c r="AM333" i="9"/>
  <c r="AM337" i="9"/>
  <c r="AK338" i="9"/>
  <c r="AR338" i="9"/>
  <c r="AK343" i="9"/>
  <c r="AR343" i="9"/>
  <c r="BE343" i="9"/>
  <c r="AL330" i="9"/>
  <c r="AR342" i="9"/>
  <c r="BE342" i="9"/>
  <c r="AN342" i="9"/>
  <c r="AJ342" i="9"/>
  <c r="AL342" i="9"/>
  <c r="AQ342" i="9"/>
  <c r="BD342" i="9"/>
  <c r="AT345" i="9"/>
  <c r="AP345" i="9"/>
  <c r="AL345" i="9"/>
  <c r="AM345" i="9"/>
  <c r="AR345" i="9"/>
  <c r="AT346" i="9"/>
  <c r="AP346" i="9"/>
  <c r="AL346" i="9"/>
  <c r="AM346" i="9"/>
  <c r="AR346" i="9"/>
  <c r="BJ346" i="9"/>
  <c r="AT347" i="9"/>
  <c r="AP347" i="9"/>
  <c r="AL347" i="9"/>
  <c r="AM347" i="9"/>
  <c r="BJ347" i="9"/>
  <c r="AR347" i="9"/>
  <c r="AT348" i="9"/>
  <c r="AP348" i="9"/>
  <c r="BC348" i="9"/>
  <c r="AL348" i="9"/>
  <c r="AM348" i="9"/>
  <c r="AR348" i="9"/>
  <c r="BE348" i="9"/>
  <c r="AK350" i="9"/>
  <c r="AK351" i="9"/>
  <c r="AK352" i="9"/>
  <c r="AI353" i="9"/>
  <c r="AN353" i="9"/>
  <c r="AS353" i="9"/>
  <c r="AR359" i="9"/>
  <c r="AN359" i="9"/>
  <c r="BA359" i="9"/>
  <c r="AJ359" i="9"/>
  <c r="AT359" i="9"/>
  <c r="AP359" i="9"/>
  <c r="AL359" i="9"/>
  <c r="AO359" i="9"/>
  <c r="AR350" i="9"/>
  <c r="AN350" i="9"/>
  <c r="AJ350" i="9"/>
  <c r="AL350" i="9"/>
  <c r="AQ350" i="9"/>
  <c r="AR351" i="9"/>
  <c r="AN351" i="9"/>
  <c r="BA351" i="9"/>
  <c r="AJ351" i="9"/>
  <c r="AL351" i="9"/>
  <c r="AQ351" i="9"/>
  <c r="AR352" i="9"/>
  <c r="BE352" i="9"/>
  <c r="AN352" i="9"/>
  <c r="AJ352" i="9"/>
  <c r="AU352" i="9"/>
  <c r="BH352" i="9"/>
  <c r="AL352" i="9"/>
  <c r="AQ352" i="9"/>
  <c r="BD352" i="9"/>
  <c r="AI359" i="9"/>
  <c r="AQ359" i="9"/>
  <c r="AM350" i="9"/>
  <c r="AZ350" i="9"/>
  <c r="AS350" i="9"/>
  <c r="AM351" i="9"/>
  <c r="AS351" i="9"/>
  <c r="AM352" i="9"/>
  <c r="AS352" i="9"/>
  <c r="BF352" i="9"/>
  <c r="AK353" i="9"/>
  <c r="AT355" i="9"/>
  <c r="AP355" i="9"/>
  <c r="AL355" i="9"/>
  <c r="AM355" i="9"/>
  <c r="AR355" i="9"/>
  <c r="BE355" i="9"/>
  <c r="AT356" i="9"/>
  <c r="BG356" i="9"/>
  <c r="AP356" i="9"/>
  <c r="AL356" i="9"/>
  <c r="AM356" i="9"/>
  <c r="BJ356" i="9"/>
  <c r="AR356" i="9"/>
  <c r="AT357" i="9"/>
  <c r="BG357" i="9"/>
  <c r="AP357" i="9"/>
  <c r="AL357" i="9"/>
  <c r="AR357" i="9"/>
  <c r="AN357" i="9"/>
  <c r="AJ357" i="9"/>
  <c r="AO357" i="9"/>
  <c r="AT358" i="9"/>
  <c r="AP358" i="9"/>
  <c r="AL358" i="9"/>
  <c r="AR358" i="9"/>
  <c r="AN358" i="9"/>
  <c r="AJ358" i="9"/>
  <c r="AM358" i="9"/>
  <c r="AZ358" i="9"/>
  <c r="AK359" i="9"/>
  <c r="AS359" i="9"/>
  <c r="AI350" i="9"/>
  <c r="AO350" i="9"/>
  <c r="AT350" i="9"/>
  <c r="AI351" i="9"/>
  <c r="AO351" i="9"/>
  <c r="AT351" i="9"/>
  <c r="AI352" i="9"/>
  <c r="AO352" i="9"/>
  <c r="AT352" i="9"/>
  <c r="AT353" i="9"/>
  <c r="AP353" i="9"/>
  <c r="BC353" i="9"/>
  <c r="AL353" i="9"/>
  <c r="AM353" i="9"/>
  <c r="AR353" i="9"/>
  <c r="AU353" i="9"/>
  <c r="BH353" i="9"/>
  <c r="AL361" i="9"/>
  <c r="AP361" i="9"/>
  <c r="BC361" i="9"/>
  <c r="AT361" i="9"/>
  <c r="AN362" i="9"/>
  <c r="AJ363" i="9"/>
  <c r="AO363" i="9"/>
  <c r="AT363" i="9"/>
  <c r="AI364" i="9"/>
  <c r="AN364" i="9"/>
  <c r="AI365" i="9"/>
  <c r="AN365" i="9"/>
  <c r="AK368" i="9"/>
  <c r="AU368" i="9"/>
  <c r="BH368" i="9"/>
  <c r="AS368" i="9"/>
  <c r="AK369" i="9"/>
  <c r="AS369" i="9"/>
  <c r="BF369" i="9"/>
  <c r="AK370" i="9"/>
  <c r="AS370" i="9"/>
  <c r="BF370" i="9"/>
  <c r="AK371" i="9"/>
  <c r="AS371" i="9"/>
  <c r="BF371" i="9"/>
  <c r="AK374" i="9"/>
  <c r="AS374" i="9"/>
  <c r="BF374" i="9"/>
  <c r="AK363" i="9"/>
  <c r="AL368" i="9"/>
  <c r="AL370" i="9"/>
  <c r="BJ370" i="9"/>
  <c r="AL374" i="9"/>
  <c r="AQ376" i="9"/>
  <c r="AM376" i="9"/>
  <c r="AZ376" i="9"/>
  <c r="AI376" i="9"/>
  <c r="AP376" i="9"/>
  <c r="AK376" i="9"/>
  <c r="AT376" i="9"/>
  <c r="AO376" i="9"/>
  <c r="BJ376" i="9"/>
  <c r="AJ376" i="9"/>
  <c r="AS376" i="9"/>
  <c r="AN376" i="9"/>
  <c r="BA376" i="9"/>
  <c r="AK334" i="9"/>
  <c r="AO334" i="9"/>
  <c r="AL335" i="9"/>
  <c r="AP335" i="9"/>
  <c r="AL336" i="9"/>
  <c r="AP336" i="9"/>
  <c r="AK339" i="9"/>
  <c r="AO339" i="9"/>
  <c r="AK340" i="9"/>
  <c r="AO340" i="9"/>
  <c r="AK341" i="9"/>
  <c r="AO341" i="9"/>
  <c r="AK344" i="9"/>
  <c r="AO344" i="9"/>
  <c r="AK349" i="9"/>
  <c r="AO349" i="9"/>
  <c r="AK354" i="9"/>
  <c r="AO354" i="9"/>
  <c r="AQ363" i="9"/>
  <c r="AM363" i="9"/>
  <c r="BJ363" i="9"/>
  <c r="AI363" i="9"/>
  <c r="AL363" i="9"/>
  <c r="AR363" i="9"/>
  <c r="AR368" i="9"/>
  <c r="AN368" i="9"/>
  <c r="AJ368" i="9"/>
  <c r="AQ368" i="9"/>
  <c r="BD368" i="9"/>
  <c r="AM368" i="9"/>
  <c r="AZ368" i="9"/>
  <c r="AI368" i="9"/>
  <c r="AO368" i="9"/>
  <c r="AQ369" i="9"/>
  <c r="BD369" i="9"/>
  <c r="AM369" i="9"/>
  <c r="AI369" i="9"/>
  <c r="AT369" i="9"/>
  <c r="AP369" i="9"/>
  <c r="BC369" i="9"/>
  <c r="AL369" i="9"/>
  <c r="AO369" i="9"/>
  <c r="BB369" i="9"/>
  <c r="AR370" i="9"/>
  <c r="AN370" i="9"/>
  <c r="AJ370" i="9"/>
  <c r="AQ370" i="9"/>
  <c r="AM370" i="9"/>
  <c r="AI370" i="9"/>
  <c r="AO370" i="9"/>
  <c r="AQ371" i="9"/>
  <c r="AM371" i="9"/>
  <c r="AI371" i="9"/>
  <c r="AT371" i="9"/>
  <c r="BG371" i="9"/>
  <c r="AP371" i="9"/>
  <c r="AL371" i="9"/>
  <c r="AO371" i="9"/>
  <c r="AR374" i="9"/>
  <c r="AN374" i="9"/>
  <c r="AJ374" i="9"/>
  <c r="AQ374" i="9"/>
  <c r="AM374" i="9"/>
  <c r="AI374" i="9"/>
  <c r="AO374" i="9"/>
  <c r="AR375" i="9"/>
  <c r="AN375" i="9"/>
  <c r="AJ375" i="9"/>
  <c r="AQ375" i="9"/>
  <c r="AM375" i="9"/>
  <c r="AI375" i="9"/>
  <c r="AT375" i="9"/>
  <c r="AP375" i="9"/>
  <c r="AL375" i="9"/>
  <c r="BJ375" i="9"/>
  <c r="AL376" i="9"/>
  <c r="AK361" i="9"/>
  <c r="AO361" i="9"/>
  <c r="BB361" i="9"/>
  <c r="AQ362" i="9"/>
  <c r="AM362" i="9"/>
  <c r="AI362" i="9"/>
  <c r="AL362" i="9"/>
  <c r="AR362" i="9"/>
  <c r="AN363" i="9"/>
  <c r="AS363" i="9"/>
  <c r="AT364" i="9"/>
  <c r="AP364" i="9"/>
  <c r="BJ364" i="9"/>
  <c r="AL364" i="9"/>
  <c r="AM364" i="9"/>
  <c r="AR364" i="9"/>
  <c r="AT365" i="9"/>
  <c r="AP365" i="9"/>
  <c r="AL365" i="9"/>
  <c r="AM365" i="9"/>
  <c r="AR365" i="9"/>
  <c r="AP368" i="9"/>
  <c r="AJ369" i="9"/>
  <c r="AR369" i="9"/>
  <c r="AP370" i="9"/>
  <c r="AJ371" i="9"/>
  <c r="AR371" i="9"/>
  <c r="AP374" i="9"/>
  <c r="AK375" i="9"/>
  <c r="AU375" i="9"/>
  <c r="BH375" i="9"/>
  <c r="AR376" i="9"/>
  <c r="AQ381" i="9"/>
  <c r="AM381" i="9"/>
  <c r="AI381" i="9"/>
  <c r="AT381" i="9"/>
  <c r="AP381" i="9"/>
  <c r="AL381" i="9"/>
  <c r="AO381" i="9"/>
  <c r="BB381" i="9"/>
  <c r="AJ382" i="9"/>
  <c r="AR382" i="9"/>
  <c r="BE382" i="9"/>
  <c r="AQ383" i="9"/>
  <c r="BD383" i="9"/>
  <c r="AM383" i="9"/>
  <c r="AI383" i="9"/>
  <c r="AT383" i="9"/>
  <c r="AP383" i="9"/>
  <c r="BC383" i="9"/>
  <c r="AL383" i="9"/>
  <c r="AO383" i="9"/>
  <c r="BB383" i="9"/>
  <c r="AR387" i="9"/>
  <c r="AN387" i="9"/>
  <c r="AJ387" i="9"/>
  <c r="AQ387" i="9"/>
  <c r="AM387" i="9"/>
  <c r="AI387" i="9"/>
  <c r="AO387" i="9"/>
  <c r="BB387" i="9"/>
  <c r="AP388" i="9"/>
  <c r="BC388" i="9"/>
  <c r="AK366" i="9"/>
  <c r="AO366" i="9"/>
  <c r="AS366" i="9"/>
  <c r="BJ366" i="9"/>
  <c r="AK367" i="9"/>
  <c r="AO367" i="9"/>
  <c r="AK372" i="9"/>
  <c r="AO372" i="9"/>
  <c r="AS372" i="9"/>
  <c r="BF372" i="9"/>
  <c r="AJ373" i="9"/>
  <c r="AN373" i="9"/>
  <c r="AR373" i="9"/>
  <c r="AT377" i="9"/>
  <c r="AP377" i="9"/>
  <c r="AL377" i="9"/>
  <c r="AM377" i="9"/>
  <c r="BJ377" i="9"/>
  <c r="AR377" i="9"/>
  <c r="AQ380" i="9"/>
  <c r="AM380" i="9"/>
  <c r="AI380" i="9"/>
  <c r="AT380" i="9"/>
  <c r="AP380" i="9"/>
  <c r="AL380" i="9"/>
  <c r="AO380" i="9"/>
  <c r="AJ381" i="9"/>
  <c r="AR381" i="9"/>
  <c r="AK382" i="9"/>
  <c r="AS382" i="9"/>
  <c r="AJ383" i="9"/>
  <c r="AR383" i="9"/>
  <c r="BE383" i="9"/>
  <c r="AP387" i="9"/>
  <c r="AK388" i="9"/>
  <c r="AS388" i="9"/>
  <c r="AL366" i="9"/>
  <c r="AP366" i="9"/>
  <c r="AL372" i="9"/>
  <c r="BJ372" i="9"/>
  <c r="AP372" i="9"/>
  <c r="AK373" i="9"/>
  <c r="AO373" i="9"/>
  <c r="AI377" i="9"/>
  <c r="AU377" i="9"/>
  <c r="BH377" i="9"/>
  <c r="AN377" i="9"/>
  <c r="BA377" i="9"/>
  <c r="AS377" i="9"/>
  <c r="AK381" i="9"/>
  <c r="AS381" i="9"/>
  <c r="AK383" i="9"/>
  <c r="AS383" i="9"/>
  <c r="BF383" i="9"/>
  <c r="AK387" i="9"/>
  <c r="AS387" i="9"/>
  <c r="AL388" i="9"/>
  <c r="AQ382" i="9"/>
  <c r="BD382" i="9"/>
  <c r="AM382" i="9"/>
  <c r="AI382" i="9"/>
  <c r="AU382" i="9"/>
  <c r="BH382" i="9"/>
  <c r="AT382" i="9"/>
  <c r="AP382" i="9"/>
  <c r="BC382" i="9"/>
  <c r="AL382" i="9"/>
  <c r="AO382" i="9"/>
  <c r="BB382" i="9"/>
  <c r="AN383" i="9"/>
  <c r="BA383" i="9"/>
  <c r="AR388" i="9"/>
  <c r="AN388" i="9"/>
  <c r="AJ388" i="9"/>
  <c r="AQ388" i="9"/>
  <c r="BD388" i="9"/>
  <c r="AM388" i="9"/>
  <c r="AI388" i="9"/>
  <c r="AO388" i="9"/>
  <c r="BB388" i="9"/>
  <c r="AK378" i="9"/>
  <c r="AO378" i="9"/>
  <c r="BB378" i="9"/>
  <c r="AS378" i="9"/>
  <c r="AK379" i="9"/>
  <c r="AO379" i="9"/>
  <c r="AK384" i="9"/>
  <c r="AO384" i="9"/>
  <c r="BB384" i="9"/>
  <c r="AK385" i="9"/>
  <c r="AO385" i="9"/>
  <c r="BB385" i="9"/>
  <c r="AJ386" i="9"/>
  <c r="AN386" i="9"/>
  <c r="AR386" i="9"/>
  <c r="AK389" i="9"/>
  <c r="AO389" i="9"/>
  <c r="BB389" i="9"/>
  <c r="AI390" i="9"/>
  <c r="AM390" i="9"/>
  <c r="AZ390" i="9"/>
  <c r="AQ390" i="9"/>
  <c r="AL391" i="9"/>
  <c r="AP391" i="9"/>
  <c r="AT391" i="9"/>
  <c r="AL392" i="9"/>
  <c r="AP392" i="9"/>
  <c r="AT392" i="9"/>
  <c r="BG392" i="9"/>
  <c r="AL393" i="9"/>
  <c r="AP393" i="9"/>
  <c r="AT393" i="9"/>
  <c r="BG393" i="9"/>
  <c r="AL394" i="9"/>
  <c r="AP394" i="9"/>
  <c r="AT394" i="9"/>
  <c r="AJ395" i="9"/>
  <c r="AN395" i="9"/>
  <c r="BJ395" i="9"/>
  <c r="AR395" i="9"/>
  <c r="BE395" i="9"/>
  <c r="AL378" i="9"/>
  <c r="AP378" i="9"/>
  <c r="AK386" i="9"/>
  <c r="AO386" i="9"/>
  <c r="BB386" i="9"/>
  <c r="AJ390" i="9"/>
  <c r="AN390" i="9"/>
  <c r="BA390" i="9"/>
  <c r="AR390" i="9"/>
  <c r="AI391" i="9"/>
  <c r="AM391" i="9"/>
  <c r="AQ391" i="9"/>
  <c r="BD391" i="9"/>
  <c r="AI392" i="9"/>
  <c r="AM392" i="9"/>
  <c r="AQ392" i="9"/>
  <c r="AI393" i="9"/>
  <c r="AM393" i="9"/>
  <c r="BJ393" i="9"/>
  <c r="AQ393" i="9"/>
  <c r="AI394" i="9"/>
  <c r="AM394" i="9"/>
  <c r="AQ394" i="9"/>
  <c r="AK395" i="9"/>
  <c r="AO395" i="9"/>
  <c r="AS395" i="9"/>
  <c r="BF395" i="9"/>
  <c r="AK390" i="9"/>
  <c r="AO390" i="9"/>
  <c r="AS390" i="9"/>
  <c r="AJ391" i="9"/>
  <c r="AU391" i="9"/>
  <c r="BH391" i="9"/>
  <c r="AN391" i="9"/>
  <c r="AR391" i="9"/>
  <c r="AJ392" i="9"/>
  <c r="AN392" i="9"/>
  <c r="BJ392" i="9"/>
  <c r="AR392" i="9"/>
  <c r="AJ393" i="9"/>
  <c r="AN393" i="9"/>
  <c r="AR393" i="9"/>
  <c r="AL395" i="9"/>
  <c r="AP395" i="9"/>
  <c r="AT395" i="9"/>
  <c r="AL390" i="9"/>
  <c r="BJ390" i="9"/>
  <c r="AP390" i="9"/>
  <c r="AK391" i="9"/>
  <c r="AO391" i="9"/>
  <c r="AK392" i="9"/>
  <c r="AO392" i="9"/>
  <c r="AK393" i="9"/>
  <c r="AO393" i="9"/>
  <c r="AK394" i="9"/>
  <c r="AO394" i="9"/>
  <c r="AI395" i="9"/>
  <c r="AM395" i="9"/>
  <c r="AO5" i="7"/>
  <c r="BB5" i="7"/>
  <c r="AQ45" i="7"/>
  <c r="AQ67" i="7"/>
  <c r="AQ80" i="7"/>
  <c r="AO98" i="7"/>
  <c r="AM123" i="7"/>
  <c r="AO124" i="7"/>
  <c r="AK127" i="7"/>
  <c r="AK129" i="7"/>
  <c r="AH131" i="7"/>
  <c r="AQ131" i="7"/>
  <c r="BD131" i="7"/>
  <c r="AH141" i="7"/>
  <c r="AS141" i="7"/>
  <c r="BF141" i="7"/>
  <c r="AO156" i="7"/>
  <c r="AS59" i="7"/>
  <c r="AS168" i="7"/>
  <c r="AL168" i="7"/>
  <c r="AH168" i="7"/>
  <c r="AO28" i="7"/>
  <c r="AI45" i="7"/>
  <c r="AH59" i="7"/>
  <c r="AU59" i="7"/>
  <c r="AS80" i="7"/>
  <c r="AH84" i="7"/>
  <c r="AO84" i="7"/>
  <c r="BB84" i="7"/>
  <c r="AO96" i="7"/>
  <c r="AK101" i="7"/>
  <c r="AM127" i="7"/>
  <c r="AI135" i="7"/>
  <c r="AJ136" i="7"/>
  <c r="AK148" i="7"/>
  <c r="AH155" i="7"/>
  <c r="AO8" i="7"/>
  <c r="AO45" i="7"/>
  <c r="AS84" i="7"/>
  <c r="AP155" i="7"/>
  <c r="AK17" i="7"/>
  <c r="AK22" i="7"/>
  <c r="AI49" i="7"/>
  <c r="AV49" i="7"/>
  <c r="AP58" i="7"/>
  <c r="AM59" i="7"/>
  <c r="AZ59" i="7"/>
  <c r="AM63" i="7"/>
  <c r="AI67" i="7"/>
  <c r="AM80" i="7"/>
  <c r="AQ83" i="7"/>
  <c r="AI84" i="7"/>
  <c r="AQ84" i="7"/>
  <c r="AS95" i="7"/>
  <c r="BF95" i="7"/>
  <c r="AK107" i="7"/>
  <c r="AO112" i="7"/>
  <c r="AL124" i="7"/>
  <c r="AY124" i="7"/>
  <c r="AO141" i="7"/>
  <c r="AK155" i="7"/>
  <c r="AI162" i="7"/>
  <c r="AS162" i="7"/>
  <c r="AH162" i="7"/>
  <c r="AQ174" i="7"/>
  <c r="AM187" i="7"/>
  <c r="AL195" i="7"/>
  <c r="AS195" i="7"/>
  <c r="BF195" i="7"/>
  <c r="AM200" i="7"/>
  <c r="AL204" i="7"/>
  <c r="AM208" i="7"/>
  <c r="AL220" i="7"/>
  <c r="AY220" i="7"/>
  <c r="AS220" i="7"/>
  <c r="AM223" i="7"/>
  <c r="AI262" i="7"/>
  <c r="AN264" i="7"/>
  <c r="AK271" i="7"/>
  <c r="AP295" i="7"/>
  <c r="AP304" i="7"/>
  <c r="AP310" i="7"/>
  <c r="AP312" i="7"/>
  <c r="AM342" i="7"/>
  <c r="AZ342" i="7"/>
  <c r="AM350" i="7"/>
  <c r="AZ350" i="7"/>
  <c r="AM357" i="7"/>
  <c r="AI164" i="7"/>
  <c r="AV164" i="7"/>
  <c r="AQ164" i="7"/>
  <c r="BD164" i="7"/>
  <c r="AH170" i="7"/>
  <c r="AS170" i="7"/>
  <c r="AO187" i="7"/>
  <c r="AM189" i="7"/>
  <c r="AZ189" i="7"/>
  <c r="AM194" i="7"/>
  <c r="AM195" i="7"/>
  <c r="AQ198" i="7"/>
  <c r="BD198" i="7"/>
  <c r="AI203" i="7"/>
  <c r="AM204" i="7"/>
  <c r="AM206" i="7"/>
  <c r="AH209" i="7"/>
  <c r="AO209" i="7"/>
  <c r="AO212" i="7"/>
  <c r="BB212" i="7"/>
  <c r="AO216" i="7"/>
  <c r="AM220" i="7"/>
  <c r="AZ220" i="7"/>
  <c r="AQ223" i="7"/>
  <c r="AH224" i="7"/>
  <c r="AI228" i="7"/>
  <c r="AV228" i="7"/>
  <c r="AM230" i="7"/>
  <c r="AH234" i="7"/>
  <c r="AU234" i="7"/>
  <c r="AO234" i="7"/>
  <c r="BB234" i="7"/>
  <c r="AH257" i="7"/>
  <c r="AJ262" i="7"/>
  <c r="AW262" i="7"/>
  <c r="AQ264" i="7"/>
  <c r="BD264" i="7"/>
  <c r="AQ271" i="7"/>
  <c r="AL275" i="7"/>
  <c r="AS275" i="7"/>
  <c r="BF275" i="7"/>
  <c r="AL276" i="7"/>
  <c r="AK279" i="7"/>
  <c r="AX279" i="7"/>
  <c r="AP281" i="7"/>
  <c r="BC281" i="7"/>
  <c r="AM288" i="7"/>
  <c r="AP299" i="7"/>
  <c r="AS310" i="7"/>
  <c r="AM322" i="7"/>
  <c r="AO338" i="7"/>
  <c r="BB338" i="7"/>
  <c r="AO342" i="7"/>
  <c r="AO350" i="7"/>
  <c r="AO355" i="7"/>
  <c r="AQ357" i="7"/>
  <c r="AH360" i="7"/>
  <c r="AL362" i="7"/>
  <c r="AR364" i="7"/>
  <c r="AM367" i="7"/>
  <c r="AZ367" i="7"/>
  <c r="AL376" i="7"/>
  <c r="AS376" i="7"/>
  <c r="AM379" i="7"/>
  <c r="AQ380" i="7"/>
  <c r="BD380" i="7"/>
  <c r="AP383" i="7"/>
  <c r="AL164" i="7"/>
  <c r="AY164" i="7"/>
  <c r="AS164" i="7"/>
  <c r="AL175" i="7"/>
  <c r="AK178" i="7"/>
  <c r="AH187" i="7"/>
  <c r="AU187" i="7"/>
  <c r="AS187" i="7"/>
  <c r="AO189" i="7"/>
  <c r="BB189" i="7"/>
  <c r="AP194" i="7"/>
  <c r="AH195" i="7"/>
  <c r="AO195" i="7"/>
  <c r="AS200" i="7"/>
  <c r="AK201" i="7"/>
  <c r="AP203" i="7"/>
  <c r="AO204" i="7"/>
  <c r="AL207" i="7"/>
  <c r="AH208" i="7"/>
  <c r="AO213" i="7"/>
  <c r="AK215" i="7"/>
  <c r="AX215" i="7"/>
  <c r="AP216" i="7"/>
  <c r="AK217" i="7"/>
  <c r="AX217" i="7"/>
  <c r="AH220" i="7"/>
  <c r="AO220" i="7"/>
  <c r="AS223" i="7"/>
  <c r="AN224" i="7"/>
  <c r="AN227" i="7"/>
  <c r="AQ228" i="7"/>
  <c r="AQ230" i="7"/>
  <c r="AL233" i="7"/>
  <c r="AI234" i="7"/>
  <c r="AV234" i="7"/>
  <c r="AQ234" i="7"/>
  <c r="BD234" i="7"/>
  <c r="AI235" i="7"/>
  <c r="AI236" i="7"/>
  <c r="AI240" i="7"/>
  <c r="AI241" i="7"/>
  <c r="AO247" i="7"/>
  <c r="BB247" i="7"/>
  <c r="AH250" i="7"/>
  <c r="AR257" i="7"/>
  <c r="AO262" i="7"/>
  <c r="AH295" i="7"/>
  <c r="AM298" i="7"/>
  <c r="AS299" i="7"/>
  <c r="AH304" i="7"/>
  <c r="AM309" i="7"/>
  <c r="AZ309" i="7"/>
  <c r="AH310" i="7"/>
  <c r="AH312" i="7"/>
  <c r="AU312" i="7"/>
  <c r="AP315" i="7"/>
  <c r="AQ322" i="7"/>
  <c r="AK323" i="7"/>
  <c r="AX323" i="7"/>
  <c r="AK324" i="7"/>
  <c r="AX324" i="7"/>
  <c r="AP326" i="7"/>
  <c r="AP331" i="7"/>
  <c r="BC331" i="7"/>
  <c r="AK332" i="7"/>
  <c r="AM334" i="7"/>
  <c r="AH342" i="7"/>
  <c r="AS342" i="7"/>
  <c r="BF342" i="7"/>
  <c r="AI349" i="7"/>
  <c r="AV349" i="7"/>
  <c r="AH350" i="7"/>
  <c r="AU350" i="7"/>
  <c r="AS350" i="7"/>
  <c r="AH357" i="7"/>
  <c r="AU357" i="7"/>
  <c r="AS357" i="7"/>
  <c r="AK366" i="7"/>
  <c r="AM374" i="7"/>
  <c r="AI378" i="7"/>
  <c r="AT378" i="7"/>
  <c r="BG378" i="7"/>
  <c r="AM164" i="7"/>
  <c r="AZ164" i="7"/>
  <c r="AO170" i="7"/>
  <c r="AI187" i="7"/>
  <c r="AP188" i="7"/>
  <c r="AH189" i="7"/>
  <c r="AU189" i="7"/>
  <c r="AS189" i="7"/>
  <c r="AQ194" i="7"/>
  <c r="AI195" i="7"/>
  <c r="AQ195" i="7"/>
  <c r="AO201" i="7"/>
  <c r="AI204" i="7"/>
  <c r="AQ204" i="7"/>
  <c r="AK205" i="7"/>
  <c r="AH206" i="7"/>
  <c r="AU206" i="7"/>
  <c r="AQ206" i="7"/>
  <c r="BD206" i="7"/>
  <c r="AI208" i="7"/>
  <c r="AL209" i="7"/>
  <c r="AS209" i="7"/>
  <c r="BF209" i="7"/>
  <c r="AO210" i="7"/>
  <c r="AP215" i="7"/>
  <c r="AI220" i="7"/>
  <c r="AQ220" i="7"/>
  <c r="BD220" i="7"/>
  <c r="AL223" i="7"/>
  <c r="AL234" i="7"/>
  <c r="AY234" i="7"/>
  <c r="AS234" i="7"/>
  <c r="AQ235" i="7"/>
  <c r="AO236" i="7"/>
  <c r="AQ240" i="7"/>
  <c r="AP247" i="7"/>
  <c r="BC247" i="7"/>
  <c r="AH281" i="7"/>
  <c r="AH288" i="7"/>
  <c r="AS288" i="7"/>
  <c r="BF288" i="7"/>
  <c r="AO295" i="7"/>
  <c r="AK296" i="7"/>
  <c r="AO304" i="7"/>
  <c r="BB304" i="7"/>
  <c r="AM312" i="7"/>
  <c r="AP321" i="7"/>
  <c r="AH322" i="7"/>
  <c r="AS322" i="7"/>
  <c r="AO323" i="7"/>
  <c r="AO324" i="7"/>
  <c r="AQ326" i="7"/>
  <c r="AQ331" i="7"/>
  <c r="BD331" i="7"/>
  <c r="AO332" i="7"/>
  <c r="BB332" i="7"/>
  <c r="AO334" i="7"/>
  <c r="BB334" i="7"/>
  <c r="AI342" i="7"/>
  <c r="AO343" i="7"/>
  <c r="AI350" i="7"/>
  <c r="AV350" i="7"/>
  <c r="AP351" i="7"/>
  <c r="AL357" i="7"/>
  <c r="AP360" i="7"/>
  <c r="AI364" i="7"/>
  <c r="AK371" i="7"/>
  <c r="AP34" i="7"/>
  <c r="AP180" i="7"/>
  <c r="AS180" i="7"/>
  <c r="AQ180" i="7"/>
  <c r="AI180" i="7"/>
  <c r="AO180" i="7"/>
  <c r="AR354" i="7"/>
  <c r="AO354" i="7"/>
  <c r="AI354" i="7"/>
  <c r="AS354" i="7"/>
  <c r="AM354" i="7"/>
  <c r="AH354" i="7"/>
  <c r="AQ354" i="7"/>
  <c r="AL354" i="7"/>
  <c r="AP354" i="7"/>
  <c r="AK354" i="7"/>
  <c r="AP20" i="7"/>
  <c r="AR38" i="7"/>
  <c r="BE38" i="7"/>
  <c r="AR48" i="7"/>
  <c r="AR110" i="7"/>
  <c r="AR138" i="7"/>
  <c r="AS138" i="7"/>
  <c r="AK138" i="7"/>
  <c r="AL138" i="7"/>
  <c r="AH138" i="7"/>
  <c r="AP138" i="7"/>
  <c r="AI8" i="7"/>
  <c r="AH34" i="7"/>
  <c r="AL36" i="7"/>
  <c r="AK46" i="7"/>
  <c r="AI75" i="7"/>
  <c r="AQ75" i="7"/>
  <c r="AI91" i="7"/>
  <c r="AR109" i="7"/>
  <c r="AO109" i="7"/>
  <c r="AS109" i="7"/>
  <c r="AR111" i="7"/>
  <c r="AO111" i="7"/>
  <c r="AK111" i="7"/>
  <c r="AO138" i="7"/>
  <c r="AR149" i="7"/>
  <c r="BE149" i="7"/>
  <c r="AK149" i="7"/>
  <c r="AO149" i="7"/>
  <c r="AQ19" i="7"/>
  <c r="AP27" i="7"/>
  <c r="AO32" i="7"/>
  <c r="AO77" i="7"/>
  <c r="AI77" i="7"/>
  <c r="AH77" i="7"/>
  <c r="AQ77" i="7"/>
  <c r="AL77" i="7"/>
  <c r="AY77" i="7"/>
  <c r="AI128" i="7"/>
  <c r="AQ128" i="7"/>
  <c r="BD128" i="7"/>
  <c r="AP128" i="7"/>
  <c r="AM128" i="7"/>
  <c r="AR254" i="7"/>
  <c r="AO254" i="7"/>
  <c r="AI254" i="7"/>
  <c r="AQ254" i="7"/>
  <c r="AK254" i="7"/>
  <c r="AP254" i="7"/>
  <c r="AH254" i="7"/>
  <c r="AU254" i="7"/>
  <c r="AM254" i="7"/>
  <c r="AS254" i="7"/>
  <c r="AL254" i="7"/>
  <c r="AR317" i="7"/>
  <c r="AN317" i="7"/>
  <c r="AS6" i="7"/>
  <c r="AR8" i="7"/>
  <c r="AQ8" i="7"/>
  <c r="AS8" i="7"/>
  <c r="AK20" i="7"/>
  <c r="AS32" i="7"/>
  <c r="AH38" i="7"/>
  <c r="AS41" i="7"/>
  <c r="AS71" i="7"/>
  <c r="AQ71" i="7"/>
  <c r="AI71" i="7"/>
  <c r="AM71" i="7"/>
  <c r="AP77" i="7"/>
  <c r="AS90" i="7"/>
  <c r="AI90" i="7"/>
  <c r="AP90" i="7"/>
  <c r="AH90" i="7"/>
  <c r="AR99" i="7"/>
  <c r="AO99" i="7"/>
  <c r="AS128" i="7"/>
  <c r="AH161" i="7"/>
  <c r="AU161" i="7"/>
  <c r="AP161" i="7"/>
  <c r="BC161" i="7"/>
  <c r="AL161" i="7"/>
  <c r="AY161" i="7"/>
  <c r="AS237" i="7"/>
  <c r="AQ237" i="7"/>
  <c r="BD237" i="7"/>
  <c r="AI237" i="7"/>
  <c r="AP237" i="7"/>
  <c r="AH237" i="7"/>
  <c r="AM237" i="7"/>
  <c r="AL237" i="7"/>
  <c r="AL22" i="7"/>
  <c r="AY22" i="7"/>
  <c r="AP45" i="7"/>
  <c r="AL49" i="7"/>
  <c r="AQ58" i="7"/>
  <c r="AI59" i="7"/>
  <c r="AL67" i="7"/>
  <c r="AS69" i="7"/>
  <c r="AI73" i="7"/>
  <c r="AN82" i="7"/>
  <c r="AO85" i="7"/>
  <c r="BB85" i="7"/>
  <c r="AI94" i="7"/>
  <c r="AI95" i="7"/>
  <c r="AO95" i="7"/>
  <c r="AS96" i="7"/>
  <c r="AO97" i="7"/>
  <c r="AS100" i="7"/>
  <c r="AO103" i="7"/>
  <c r="AR113" i="7"/>
  <c r="AO113" i="7"/>
  <c r="AR114" i="7"/>
  <c r="AK114" i="7"/>
  <c r="AS115" i="7"/>
  <c r="AR123" i="7"/>
  <c r="AO123" i="7"/>
  <c r="AI123" i="7"/>
  <c r="AS123" i="7"/>
  <c r="AS126" i="7"/>
  <c r="AQ126" i="7"/>
  <c r="AI126" i="7"/>
  <c r="AR130" i="7"/>
  <c r="BE130" i="7"/>
  <c r="AS130" i="7"/>
  <c r="AK130" i="7"/>
  <c r="AX130" i="7"/>
  <c r="AO130" i="7"/>
  <c r="AQ136" i="7"/>
  <c r="BD136" i="7"/>
  <c r="AO144" i="7"/>
  <c r="AL144" i="7"/>
  <c r="AY144" i="7"/>
  <c r="AR153" i="7"/>
  <c r="AO153" i="7"/>
  <c r="BB153" i="7"/>
  <c r="AI153" i="7"/>
  <c r="AS153" i="7"/>
  <c r="BF153" i="7"/>
  <c r="AM153" i="7"/>
  <c r="AH153" i="7"/>
  <c r="AP153" i="7"/>
  <c r="AR158" i="7"/>
  <c r="AK158" i="7"/>
  <c r="AS186" i="7"/>
  <c r="AL186" i="7"/>
  <c r="AS190" i="7"/>
  <c r="BF190" i="7"/>
  <c r="AQ190" i="7"/>
  <c r="BD190" i="7"/>
  <c r="AI190" i="7"/>
  <c r="AH190" i="7"/>
  <c r="AU190" i="7"/>
  <c r="AM190" i="7"/>
  <c r="AZ190" i="7"/>
  <c r="AP232" i="7"/>
  <c r="AM232" i="7"/>
  <c r="AI232" i="7"/>
  <c r="AV232" i="7"/>
  <c r="AR244" i="7"/>
  <c r="AO244" i="7"/>
  <c r="AI244" i="7"/>
  <c r="AS244" i="7"/>
  <c r="AM244" i="7"/>
  <c r="AH244" i="7"/>
  <c r="AQ244" i="7"/>
  <c r="AL244" i="7"/>
  <c r="AR268" i="7"/>
  <c r="AP268" i="7"/>
  <c r="AH268" i="7"/>
  <c r="AO268" i="7"/>
  <c r="AL268" i="7"/>
  <c r="AK268" i="7"/>
  <c r="AL58" i="7"/>
  <c r="AK59" i="7"/>
  <c r="AL73" i="7"/>
  <c r="AL94" i="7"/>
  <c r="AK95" i="7"/>
  <c r="AP95" i="7"/>
  <c r="AS97" i="7"/>
  <c r="AR101" i="7"/>
  <c r="AO101" i="7"/>
  <c r="AS103" i="7"/>
  <c r="AR118" i="7"/>
  <c r="AK118" i="7"/>
  <c r="AS135" i="7"/>
  <c r="AP135" i="7"/>
  <c r="BC135" i="7"/>
  <c r="AH135" i="7"/>
  <c r="AM135" i="7"/>
  <c r="AS137" i="7"/>
  <c r="AQ137" i="7"/>
  <c r="AI137" i="7"/>
  <c r="AM137" i="7"/>
  <c r="AZ137" i="7"/>
  <c r="AR139" i="7"/>
  <c r="BE139" i="7"/>
  <c r="AO139" i="7"/>
  <c r="AP144" i="7"/>
  <c r="AS146" i="7"/>
  <c r="AI146" i="7"/>
  <c r="AV146" i="7"/>
  <c r="AP146" i="7"/>
  <c r="BC146" i="7"/>
  <c r="AH146" i="7"/>
  <c r="AU146" i="7"/>
  <c r="AQ153" i="7"/>
  <c r="AP172" i="7"/>
  <c r="AI172" i="7"/>
  <c r="AR252" i="7"/>
  <c r="BE252" i="7"/>
  <c r="AS252" i="7"/>
  <c r="BF252" i="7"/>
  <c r="AM252" i="7"/>
  <c r="AZ252" i="7"/>
  <c r="AH252" i="7"/>
  <c r="AU252" i="7"/>
  <c r="AQ252" i="7"/>
  <c r="BD252" i="7"/>
  <c r="AK252" i="7"/>
  <c r="AP252" i="7"/>
  <c r="BC252" i="7"/>
  <c r="AI252" i="7"/>
  <c r="AV252" i="7"/>
  <c r="AO252" i="7"/>
  <c r="BB252" i="7"/>
  <c r="AO256" i="7"/>
  <c r="AJ256" i="7"/>
  <c r="AR274" i="7"/>
  <c r="AK274" i="7"/>
  <c r="AS274" i="7"/>
  <c r="AO274" i="7"/>
  <c r="AL13" i="7"/>
  <c r="AY13" i="7"/>
  <c r="AP18" i="7"/>
  <c r="AH22" i="7"/>
  <c r="AP22" i="7"/>
  <c r="AK23" i="7"/>
  <c r="AK40" i="7"/>
  <c r="AH45" i="7"/>
  <c r="AM45" i="7"/>
  <c r="AP49" i="7"/>
  <c r="BC49" i="7"/>
  <c r="AH50" i="7"/>
  <c r="AO51" i="7"/>
  <c r="AL59" i="7"/>
  <c r="AQ59" i="7"/>
  <c r="AK61" i="7"/>
  <c r="AL63" i="7"/>
  <c r="AH67" i="7"/>
  <c r="AU67" i="7"/>
  <c r="AP67" i="7"/>
  <c r="AK80" i="7"/>
  <c r="AP80" i="7"/>
  <c r="AK84" i="7"/>
  <c r="AP84" i="7"/>
  <c r="AS92" i="7"/>
  <c r="AL95" i="7"/>
  <c r="AQ95" i="7"/>
  <c r="AR105" i="7"/>
  <c r="AO105" i="7"/>
  <c r="AR106" i="7"/>
  <c r="AS107" i="7"/>
  <c r="AK113" i="7"/>
  <c r="AO114" i="7"/>
  <c r="AK115" i="7"/>
  <c r="AP123" i="7"/>
  <c r="AH126" i="7"/>
  <c r="AR127" i="7"/>
  <c r="BE127" i="7"/>
  <c r="AI127" i="7"/>
  <c r="AL127" i="7"/>
  <c r="AS127" i="7"/>
  <c r="BF127" i="7"/>
  <c r="AH130" i="7"/>
  <c r="AR131" i="7"/>
  <c r="BE131" i="7"/>
  <c r="AO131" i="7"/>
  <c r="AI131" i="7"/>
  <c r="AL131" i="7"/>
  <c r="AS131" i="7"/>
  <c r="AQ135" i="7"/>
  <c r="BD135" i="7"/>
  <c r="AI136" i="7"/>
  <c r="AP137" i="7"/>
  <c r="AH144" i="7"/>
  <c r="AS144" i="7"/>
  <c r="AR148" i="7"/>
  <c r="AH148" i="7"/>
  <c r="AO148" i="7"/>
  <c r="AS148" i="7"/>
  <c r="AR151" i="7"/>
  <c r="AK151" i="7"/>
  <c r="AK153" i="7"/>
  <c r="AO158" i="7"/>
  <c r="AR160" i="7"/>
  <c r="AS160" i="7"/>
  <c r="AK160" i="7"/>
  <c r="AX160" i="7"/>
  <c r="AQ160" i="7"/>
  <c r="BD160" i="7"/>
  <c r="AI160" i="7"/>
  <c r="AS177" i="7"/>
  <c r="AM177" i="7"/>
  <c r="AZ177" i="7"/>
  <c r="AI177" i="7"/>
  <c r="AR184" i="7"/>
  <c r="AI184" i="7"/>
  <c r="AV184" i="7"/>
  <c r="AS184" i="7"/>
  <c r="AM184" i="7"/>
  <c r="AQ184" i="7"/>
  <c r="BD184" i="7"/>
  <c r="AL184" i="7"/>
  <c r="AP186" i="7"/>
  <c r="AQ232" i="7"/>
  <c r="AR238" i="7"/>
  <c r="AO238" i="7"/>
  <c r="AI238" i="7"/>
  <c r="AS238" i="7"/>
  <c r="AM238" i="7"/>
  <c r="AZ238" i="7"/>
  <c r="AH238" i="7"/>
  <c r="AU238" i="7"/>
  <c r="AQ238" i="7"/>
  <c r="AL238" i="7"/>
  <c r="AK244" i="7"/>
  <c r="AX244" i="7"/>
  <c r="AS268" i="7"/>
  <c r="BF268" i="7"/>
  <c r="AR278" i="7"/>
  <c r="AS278" i="7"/>
  <c r="AM278" i="7"/>
  <c r="AH278" i="7"/>
  <c r="AQ278" i="7"/>
  <c r="BD278" i="7"/>
  <c r="AL278" i="7"/>
  <c r="AK278" i="7"/>
  <c r="AI278" i="7"/>
  <c r="AV278" i="7"/>
  <c r="AP278" i="7"/>
  <c r="AL155" i="7"/>
  <c r="AS156" i="7"/>
  <c r="AK162" i="7"/>
  <c r="AX162" i="7"/>
  <c r="AP162" i="7"/>
  <c r="AK166" i="7"/>
  <c r="AP168" i="7"/>
  <c r="AI183" i="7"/>
  <c r="AI185" i="7"/>
  <c r="AV185" i="7"/>
  <c r="AK187" i="7"/>
  <c r="AP187" i="7"/>
  <c r="AL188" i="7"/>
  <c r="AK189" i="7"/>
  <c r="AX189" i="7"/>
  <c r="AP189" i="7"/>
  <c r="BC189" i="7"/>
  <c r="AH192" i="7"/>
  <c r="AP192" i="7"/>
  <c r="BC192" i="7"/>
  <c r="AH197" i="7"/>
  <c r="AP197" i="7"/>
  <c r="AH198" i="7"/>
  <c r="AM198" i="7"/>
  <c r="AK200" i="7"/>
  <c r="AP200" i="7"/>
  <c r="BC200" i="7"/>
  <c r="AL203" i="7"/>
  <c r="AS205" i="7"/>
  <c r="AH207" i="7"/>
  <c r="AS207" i="7"/>
  <c r="BF207" i="7"/>
  <c r="AS212" i="7"/>
  <c r="AL215" i="7"/>
  <c r="AY215" i="7"/>
  <c r="AH218" i="7"/>
  <c r="AU218" i="7"/>
  <c r="AQ226" i="7"/>
  <c r="BD226" i="7"/>
  <c r="AL228" i="7"/>
  <c r="AP233" i="7"/>
  <c r="BC233" i="7"/>
  <c r="AL235" i="7"/>
  <c r="AK236" i="7"/>
  <c r="AP236" i="7"/>
  <c r="BC236" i="7"/>
  <c r="AL240" i="7"/>
  <c r="AY240" i="7"/>
  <c r="AK241" i="7"/>
  <c r="AP241" i="7"/>
  <c r="AR267" i="7"/>
  <c r="AS267" i="7"/>
  <c r="BF267" i="7"/>
  <c r="AM267" i="7"/>
  <c r="AH267" i="7"/>
  <c r="AQ267" i="7"/>
  <c r="AL267" i="7"/>
  <c r="AO267" i="7"/>
  <c r="AR269" i="7"/>
  <c r="AK269" i="7"/>
  <c r="AR272" i="7"/>
  <c r="AS272" i="7"/>
  <c r="AK272" i="7"/>
  <c r="AP272" i="7"/>
  <c r="AH272" i="7"/>
  <c r="AR273" i="7"/>
  <c r="AO273" i="7"/>
  <c r="AK273" i="7"/>
  <c r="AR284" i="7"/>
  <c r="AP284" i="7"/>
  <c r="AH284" i="7"/>
  <c r="AO284" i="7"/>
  <c r="AS284" i="7"/>
  <c r="AR291" i="7"/>
  <c r="BE291" i="7"/>
  <c r="AS291" i="7"/>
  <c r="AM291" i="7"/>
  <c r="AH291" i="7"/>
  <c r="AQ291" i="7"/>
  <c r="AL291" i="7"/>
  <c r="AO291" i="7"/>
  <c r="AS108" i="7"/>
  <c r="AS116" i="7"/>
  <c r="AK124" i="7"/>
  <c r="AP124" i="7"/>
  <c r="AS129" i="7"/>
  <c r="AL141" i="7"/>
  <c r="AO155" i="7"/>
  <c r="AL162" i="7"/>
  <c r="AQ162" i="7"/>
  <c r="BD162" i="7"/>
  <c r="AK164" i="7"/>
  <c r="AX164" i="7"/>
  <c r="AP164" i="7"/>
  <c r="AO166" i="7"/>
  <c r="AL170" i="7"/>
  <c r="AP175" i="7"/>
  <c r="BC175" i="7"/>
  <c r="AP182" i="7"/>
  <c r="BC182" i="7"/>
  <c r="AM183" i="7"/>
  <c r="AM185" i="7"/>
  <c r="AL187" i="7"/>
  <c r="AQ187" i="7"/>
  <c r="BD187" i="7"/>
  <c r="AM188" i="7"/>
  <c r="AL189" i="7"/>
  <c r="AY189" i="7"/>
  <c r="AQ189" i="7"/>
  <c r="BD189" i="7"/>
  <c r="AI192" i="7"/>
  <c r="AV192" i="7"/>
  <c r="AQ192" i="7"/>
  <c r="BD192" i="7"/>
  <c r="AK195" i="7"/>
  <c r="AP195" i="7"/>
  <c r="AI197" i="7"/>
  <c r="AQ197" i="7"/>
  <c r="BD197" i="7"/>
  <c r="AI198" i="7"/>
  <c r="AO198" i="7"/>
  <c r="BB198" i="7"/>
  <c r="AL200" i="7"/>
  <c r="AY200" i="7"/>
  <c r="AS201" i="7"/>
  <c r="AK204" i="7"/>
  <c r="AP204" i="7"/>
  <c r="AO207" i="7"/>
  <c r="AL208" i="7"/>
  <c r="AK209" i="7"/>
  <c r="AL213" i="7"/>
  <c r="AY213" i="7"/>
  <c r="AO215" i="7"/>
  <c r="BB215" i="7"/>
  <c r="AL216" i="7"/>
  <c r="AY216" i="7"/>
  <c r="AS217" i="7"/>
  <c r="AL218" i="7"/>
  <c r="AY218" i="7"/>
  <c r="AK220" i="7"/>
  <c r="AX220" i="7"/>
  <c r="AP220" i="7"/>
  <c r="BC220" i="7"/>
  <c r="AS221" i="7"/>
  <c r="AI223" i="7"/>
  <c r="AO223" i="7"/>
  <c r="AS224" i="7"/>
  <c r="AM228" i="7"/>
  <c r="AI230" i="7"/>
  <c r="AO230" i="7"/>
  <c r="BB230" i="7"/>
  <c r="AK234" i="7"/>
  <c r="AX234" i="7"/>
  <c r="AP234" i="7"/>
  <c r="BC234" i="7"/>
  <c r="AM235" i="7"/>
  <c r="AL236" i="7"/>
  <c r="AQ236" i="7"/>
  <c r="BD236" i="7"/>
  <c r="AM240" i="7"/>
  <c r="AL241" i="7"/>
  <c r="AY241" i="7"/>
  <c r="AQ241" i="7"/>
  <c r="AK247" i="7"/>
  <c r="AP251" i="7"/>
  <c r="AH251" i="7"/>
  <c r="AM251" i="7"/>
  <c r="AZ251" i="7"/>
  <c r="AR260" i="7"/>
  <c r="AS260" i="7"/>
  <c r="AM260" i="7"/>
  <c r="AZ260" i="7"/>
  <c r="AH260" i="7"/>
  <c r="AQ260" i="7"/>
  <c r="AL260" i="7"/>
  <c r="AO260" i="7"/>
  <c r="AN266" i="7"/>
  <c r="AL266" i="7"/>
  <c r="AP267" i="7"/>
  <c r="AR279" i="7"/>
  <c r="AO279" i="7"/>
  <c r="AI279" i="7"/>
  <c r="AS279" i="7"/>
  <c r="AM279" i="7"/>
  <c r="AZ279" i="7"/>
  <c r="AH279" i="7"/>
  <c r="AU279" i="7"/>
  <c r="AP279" i="7"/>
  <c r="BC279" i="7"/>
  <c r="AR283" i="7"/>
  <c r="AO283" i="7"/>
  <c r="AK283" i="7"/>
  <c r="AO290" i="7"/>
  <c r="AM290" i="7"/>
  <c r="AP291" i="7"/>
  <c r="AO293" i="7"/>
  <c r="AM293" i="7"/>
  <c r="AR337" i="7"/>
  <c r="AO337" i="7"/>
  <c r="AI337" i="7"/>
  <c r="AS337" i="7"/>
  <c r="AM337" i="7"/>
  <c r="AH337" i="7"/>
  <c r="AL337" i="7"/>
  <c r="AK337" i="7"/>
  <c r="AQ337" i="7"/>
  <c r="BD337" i="7"/>
  <c r="AR363" i="7"/>
  <c r="AO363" i="7"/>
  <c r="BB363" i="7"/>
  <c r="AI363" i="7"/>
  <c r="AS363" i="7"/>
  <c r="AM363" i="7"/>
  <c r="AZ363" i="7"/>
  <c r="AH363" i="7"/>
  <c r="AQ363" i="7"/>
  <c r="AL363" i="7"/>
  <c r="AP363" i="7"/>
  <c r="AK363" i="7"/>
  <c r="AS166" i="7"/>
  <c r="AQ183" i="7"/>
  <c r="BD183" i="7"/>
  <c r="AQ185" i="7"/>
  <c r="AL197" i="7"/>
  <c r="AK198" i="7"/>
  <c r="AP198" i="7"/>
  <c r="AK207" i="7"/>
  <c r="AP207" i="7"/>
  <c r="AP218" i="7"/>
  <c r="BC218" i="7"/>
  <c r="AK223" i="7"/>
  <c r="AP223" i="7"/>
  <c r="AH228" i="7"/>
  <c r="AP228" i="7"/>
  <c r="AK230" i="7"/>
  <c r="AP230" i="7"/>
  <c r="AH233" i="7"/>
  <c r="AU233" i="7"/>
  <c r="AH235" i="7"/>
  <c r="AP235" i="7"/>
  <c r="AH236" i="7"/>
  <c r="AM236" i="7"/>
  <c r="AS236" i="7"/>
  <c r="AH240" i="7"/>
  <c r="AP240" i="7"/>
  <c r="AH241" i="7"/>
  <c r="AM241" i="7"/>
  <c r="AS241" i="7"/>
  <c r="AS247" i="7"/>
  <c r="AM247" i="7"/>
  <c r="AH247" i="7"/>
  <c r="AS250" i="7"/>
  <c r="AQ250" i="7"/>
  <c r="BD250" i="7"/>
  <c r="AI250" i="7"/>
  <c r="AM250" i="7"/>
  <c r="AQ251" i="7"/>
  <c r="AJ255" i="7"/>
  <c r="AW255" i="7"/>
  <c r="AN257" i="7"/>
  <c r="BA257" i="7"/>
  <c r="AP260" i="7"/>
  <c r="AO265" i="7"/>
  <c r="BB265" i="7"/>
  <c r="AN265" i="7"/>
  <c r="BA265" i="7"/>
  <c r="AH265" i="7"/>
  <c r="AI267" i="7"/>
  <c r="AO269" i="7"/>
  <c r="AR271" i="7"/>
  <c r="AO271" i="7"/>
  <c r="AI271" i="7"/>
  <c r="AS271" i="7"/>
  <c r="BF271" i="7"/>
  <c r="AM271" i="7"/>
  <c r="AH271" i="7"/>
  <c r="AP271" i="7"/>
  <c r="AL272" i="7"/>
  <c r="AS273" i="7"/>
  <c r="AQ279" i="7"/>
  <c r="BD279" i="7"/>
  <c r="AK284" i="7"/>
  <c r="AO289" i="7"/>
  <c r="AN289" i="7"/>
  <c r="AH289" i="7"/>
  <c r="AO292" i="7"/>
  <c r="AN292" i="7"/>
  <c r="AH292" i="7"/>
  <c r="AR327" i="7"/>
  <c r="AO327" i="7"/>
  <c r="AI327" i="7"/>
  <c r="AS327" i="7"/>
  <c r="AM327" i="7"/>
  <c r="AZ327" i="7"/>
  <c r="AH327" i="7"/>
  <c r="AL327" i="7"/>
  <c r="AY327" i="7"/>
  <c r="AK327" i="7"/>
  <c r="AX327" i="7"/>
  <c r="AQ327" i="7"/>
  <c r="AK301" i="7"/>
  <c r="AP301" i="7"/>
  <c r="AL302" i="7"/>
  <c r="AS306" i="7"/>
  <c r="AI306" i="7"/>
  <c r="AV306" i="7"/>
  <c r="AR307" i="7"/>
  <c r="AQ307" i="7"/>
  <c r="BD307" i="7"/>
  <c r="AL307" i="7"/>
  <c r="AY307" i="7"/>
  <c r="AK307" i="7"/>
  <c r="AX307" i="7"/>
  <c r="AS307" i="7"/>
  <c r="BF307" i="7"/>
  <c r="AO316" i="7"/>
  <c r="AJ316" i="7"/>
  <c r="AN345" i="7"/>
  <c r="AI345" i="7"/>
  <c r="AV345" i="7"/>
  <c r="AO347" i="7"/>
  <c r="BB347" i="7"/>
  <c r="AL347" i="7"/>
  <c r="AS347" i="7"/>
  <c r="AH347" i="7"/>
  <c r="AR347" i="7"/>
  <c r="AL264" i="7"/>
  <c r="AR264" i="7"/>
  <c r="BE264" i="7"/>
  <c r="AK275" i="7"/>
  <c r="AP275" i="7"/>
  <c r="AP276" i="7"/>
  <c r="AL281" i="7"/>
  <c r="AI288" i="7"/>
  <c r="AO288" i="7"/>
  <c r="BB288" i="7"/>
  <c r="AK295" i="7"/>
  <c r="AS295" i="7"/>
  <c r="AO296" i="7"/>
  <c r="AK298" i="7"/>
  <c r="AP298" i="7"/>
  <c r="AL299" i="7"/>
  <c r="AY299" i="7"/>
  <c r="AL301" i="7"/>
  <c r="AQ301" i="7"/>
  <c r="AO302" i="7"/>
  <c r="AK304" i="7"/>
  <c r="AX304" i="7"/>
  <c r="AS304" i="7"/>
  <c r="AM307" i="7"/>
  <c r="AS309" i="7"/>
  <c r="AI309" i="7"/>
  <c r="AV309" i="7"/>
  <c r="AQ310" i="7"/>
  <c r="AO310" i="7"/>
  <c r="AL310" i="7"/>
  <c r="AK312" i="7"/>
  <c r="AS314" i="7"/>
  <c r="AP314" i="7"/>
  <c r="AH314" i="7"/>
  <c r="AM314" i="7"/>
  <c r="AQ314" i="7"/>
  <c r="AS318" i="7"/>
  <c r="AQ318" i="7"/>
  <c r="BD318" i="7"/>
  <c r="AI318" i="7"/>
  <c r="AP318" i="7"/>
  <c r="AH318" i="7"/>
  <c r="AS328" i="7"/>
  <c r="AQ328" i="7"/>
  <c r="AI328" i="7"/>
  <c r="AV328" i="7"/>
  <c r="AP328" i="7"/>
  <c r="AH328" i="7"/>
  <c r="AS329" i="7"/>
  <c r="AQ329" i="7"/>
  <c r="BD329" i="7"/>
  <c r="AI329" i="7"/>
  <c r="AV329" i="7"/>
  <c r="AP329" i="7"/>
  <c r="BC329" i="7"/>
  <c r="AH329" i="7"/>
  <c r="AR335" i="7"/>
  <c r="BE335" i="7"/>
  <c r="AK335" i="7"/>
  <c r="AO281" i="7"/>
  <c r="BB281" i="7"/>
  <c r="AK288" i="7"/>
  <c r="AP288" i="7"/>
  <c r="BC288" i="7"/>
  <c r="AL295" i="7"/>
  <c r="AS296" i="7"/>
  <c r="BF296" i="7"/>
  <c r="AL298" i="7"/>
  <c r="AQ298" i="7"/>
  <c r="AO299" i="7"/>
  <c r="AH301" i="7"/>
  <c r="AM301" i="7"/>
  <c r="AS301" i="7"/>
  <c r="AH302" i="7"/>
  <c r="AP302" i="7"/>
  <c r="AL304" i="7"/>
  <c r="AY304" i="7"/>
  <c r="AM306" i="7"/>
  <c r="AZ306" i="7"/>
  <c r="AH307" i="7"/>
  <c r="AO307" i="7"/>
  <c r="BB307" i="7"/>
  <c r="AR312" i="7"/>
  <c r="AO312" i="7"/>
  <c r="AI312" i="7"/>
  <c r="AL312" i="7"/>
  <c r="AS312" i="7"/>
  <c r="AR315" i="7"/>
  <c r="AS315" i="7"/>
  <c r="AM315" i="7"/>
  <c r="AH315" i="7"/>
  <c r="AQ315" i="7"/>
  <c r="BD315" i="7"/>
  <c r="AL315" i="7"/>
  <c r="AO315" i="7"/>
  <c r="AR316" i="7"/>
  <c r="AS319" i="7"/>
  <c r="AO319" i="7"/>
  <c r="AR330" i="7"/>
  <c r="AK330" i="7"/>
  <c r="AN346" i="7"/>
  <c r="AI346" i="7"/>
  <c r="AV346" i="7"/>
  <c r="AN347" i="7"/>
  <c r="AL372" i="7"/>
  <c r="AK373" i="7"/>
  <c r="AP373" i="7"/>
  <c r="AK382" i="7"/>
  <c r="AP382" i="7"/>
  <c r="AL321" i="7"/>
  <c r="AI322" i="7"/>
  <c r="AO322" i="7"/>
  <c r="AS323" i="7"/>
  <c r="AL326" i="7"/>
  <c r="AY326" i="7"/>
  <c r="AL331" i="7"/>
  <c r="AY331" i="7"/>
  <c r="AK334" i="7"/>
  <c r="AP334" i="7"/>
  <c r="AK342" i="7"/>
  <c r="AP342" i="7"/>
  <c r="BC342" i="7"/>
  <c r="AK350" i="7"/>
  <c r="AX350" i="7"/>
  <c r="AP350" i="7"/>
  <c r="BC350" i="7"/>
  <c r="AL351" i="7"/>
  <c r="AK353" i="7"/>
  <c r="AH355" i="7"/>
  <c r="AP355" i="7"/>
  <c r="AJ356" i="7"/>
  <c r="AI357" i="7"/>
  <c r="AO357" i="7"/>
  <c r="AL360" i="7"/>
  <c r="AY360" i="7"/>
  <c r="AH362" i="7"/>
  <c r="AM362" i="7"/>
  <c r="AZ362" i="7"/>
  <c r="AS362" i="7"/>
  <c r="AN364" i="7"/>
  <c r="BA364" i="7"/>
  <c r="AO366" i="7"/>
  <c r="BB366" i="7"/>
  <c r="AH367" i="7"/>
  <c r="AP367" i="7"/>
  <c r="AI368" i="7"/>
  <c r="AO371" i="7"/>
  <c r="BB371" i="7"/>
  <c r="AM372" i="7"/>
  <c r="AL373" i="7"/>
  <c r="AQ373" i="7"/>
  <c r="AH374" i="7"/>
  <c r="AP374" i="7"/>
  <c r="AK376" i="7"/>
  <c r="AP376" i="7"/>
  <c r="AM378" i="7"/>
  <c r="AH379" i="7"/>
  <c r="AP379" i="7"/>
  <c r="AH380" i="7"/>
  <c r="AM380" i="7"/>
  <c r="AS380" i="7"/>
  <c r="AL382" i="7"/>
  <c r="AQ382" i="7"/>
  <c r="AK383" i="7"/>
  <c r="AS383" i="7"/>
  <c r="AM321" i="7"/>
  <c r="AK322" i="7"/>
  <c r="AP322" i="7"/>
  <c r="AS324" i="7"/>
  <c r="AM326" i="7"/>
  <c r="AM331" i="7"/>
  <c r="AS332" i="7"/>
  <c r="AL334" i="7"/>
  <c r="AQ334" i="7"/>
  <c r="AS338" i="7"/>
  <c r="BF338" i="7"/>
  <c r="AL342" i="7"/>
  <c r="AQ342" i="7"/>
  <c r="BD342" i="7"/>
  <c r="AL343" i="7"/>
  <c r="AL350" i="7"/>
  <c r="AQ350" i="7"/>
  <c r="AM351" i="7"/>
  <c r="AZ351" i="7"/>
  <c r="AO353" i="7"/>
  <c r="AK355" i="7"/>
  <c r="AS355" i="7"/>
  <c r="AK357" i="7"/>
  <c r="AP357" i="7"/>
  <c r="AO360" i="7"/>
  <c r="AI362" i="7"/>
  <c r="AO362" i="7"/>
  <c r="BB362" i="7"/>
  <c r="AS366" i="7"/>
  <c r="AI367" i="7"/>
  <c r="AQ367" i="7"/>
  <c r="AM368" i="7"/>
  <c r="AZ368" i="7"/>
  <c r="AS371" i="7"/>
  <c r="AH372" i="7"/>
  <c r="AP372" i="7"/>
  <c r="AH373" i="7"/>
  <c r="AM373" i="7"/>
  <c r="AZ373" i="7"/>
  <c r="AS373" i="7"/>
  <c r="AI374" i="7"/>
  <c r="AQ374" i="7"/>
  <c r="BD374" i="7"/>
  <c r="AQ378" i="7"/>
  <c r="AI379" i="7"/>
  <c r="AQ379" i="7"/>
  <c r="AI380" i="7"/>
  <c r="AO380" i="7"/>
  <c r="AH382" i="7"/>
  <c r="AM382" i="7"/>
  <c r="AL383" i="7"/>
  <c r="AS353" i="7"/>
  <c r="AL355" i="7"/>
  <c r="AK362" i="7"/>
  <c r="AP362" i="7"/>
  <c r="AL367" i="7"/>
  <c r="AQ368" i="7"/>
  <c r="AI372" i="7"/>
  <c r="AQ372" i="7"/>
  <c r="BD372" i="7"/>
  <c r="AI373" i="7"/>
  <c r="AO373" i="7"/>
  <c r="BB373" i="7"/>
  <c r="AL374" i="7"/>
  <c r="AL379" i="7"/>
  <c r="AK380" i="7"/>
  <c r="AP380" i="7"/>
  <c r="AI382" i="7"/>
  <c r="AO382" i="7"/>
  <c r="AO383" i="7"/>
  <c r="AP2" i="7"/>
  <c r="AJ4" i="7"/>
  <c r="AN4" i="7"/>
  <c r="BA4" i="7"/>
  <c r="AQ5" i="7"/>
  <c r="AP7" i="7"/>
  <c r="AH10" i="7"/>
  <c r="AL10" i="7"/>
  <c r="AY10" i="7"/>
  <c r="AP10" i="7"/>
  <c r="BC10" i="7"/>
  <c r="AJ13" i="7"/>
  <c r="AR14" i="7"/>
  <c r="AI15" i="7"/>
  <c r="AM17" i="7"/>
  <c r="AN19" i="7"/>
  <c r="AR19" i="7"/>
  <c r="AI20" i="7"/>
  <c r="AQ20" i="7"/>
  <c r="AL21" i="7"/>
  <c r="AY21" i="7"/>
  <c r="AJ22" i="7"/>
  <c r="AR22" i="7"/>
  <c r="AI23" i="7"/>
  <c r="AV23" i="7"/>
  <c r="AM23" i="7"/>
  <c r="AQ23" i="7"/>
  <c r="AL25" i="7"/>
  <c r="AY25" i="7"/>
  <c r="AP25" i="7"/>
  <c r="BC25" i="7"/>
  <c r="AM27" i="7"/>
  <c r="AJ28" i="7"/>
  <c r="AN28" i="7"/>
  <c r="AH30" i="7"/>
  <c r="AP30" i="7"/>
  <c r="BC30" i="7"/>
  <c r="AI32" i="7"/>
  <c r="AM32" i="7"/>
  <c r="AZ32" i="7"/>
  <c r="AJ34" i="7"/>
  <c r="AN34" i="7"/>
  <c r="AR34" i="7"/>
  <c r="BE34" i="7"/>
  <c r="AI37" i="7"/>
  <c r="AQ37" i="7"/>
  <c r="AH39" i="7"/>
  <c r="AL39" i="7"/>
  <c r="AY39" i="7"/>
  <c r="AM40" i="7"/>
  <c r="AP42" i="7"/>
  <c r="AI46" i="7"/>
  <c r="AV46" i="7"/>
  <c r="AN47" i="7"/>
  <c r="AS47" i="7"/>
  <c r="AK51" i="7"/>
  <c r="AX51" i="7"/>
  <c r="AQ56" i="7"/>
  <c r="AI56" i="7"/>
  <c r="AP56" i="7"/>
  <c r="AL56" i="7"/>
  <c r="AN56" i="7"/>
  <c r="AJ57" i="7"/>
  <c r="AP62" i="7"/>
  <c r="AQ65" i="7"/>
  <c r="AM65" i="7"/>
  <c r="AI65" i="7"/>
  <c r="AP65" i="7"/>
  <c r="AL65" i="7"/>
  <c r="AH65" i="7"/>
  <c r="AU65" i="7"/>
  <c r="AN65" i="7"/>
  <c r="AQ70" i="7"/>
  <c r="AI81" i="7"/>
  <c r="AN81" i="7"/>
  <c r="AJ86" i="7"/>
  <c r="AQ88" i="7"/>
  <c r="BD88" i="7"/>
  <c r="AM88" i="7"/>
  <c r="AI88" i="7"/>
  <c r="AT88" i="7"/>
  <c r="BG88" i="7"/>
  <c r="AP88" i="7"/>
  <c r="AL88" i="7"/>
  <c r="AH88" i="7"/>
  <c r="AS88" i="7"/>
  <c r="AO88" i="7"/>
  <c r="AK88" i="7"/>
  <c r="AR88" i="7"/>
  <c r="AI2" i="7"/>
  <c r="AM2" i="7"/>
  <c r="AQ2" i="7"/>
  <c r="AJ5" i="7"/>
  <c r="AN5" i="7"/>
  <c r="BA5" i="7"/>
  <c r="AI7" i="7"/>
  <c r="AM7" i="7"/>
  <c r="AZ7" i="7"/>
  <c r="AQ7" i="7"/>
  <c r="AI10" i="7"/>
  <c r="AM10" i="7"/>
  <c r="AZ10" i="7"/>
  <c r="AQ10" i="7"/>
  <c r="BD10" i="7"/>
  <c r="AJ15" i="7"/>
  <c r="AJ17" i="7"/>
  <c r="AN17" i="7"/>
  <c r="AR17" i="7"/>
  <c r="AJ20" i="7"/>
  <c r="AN20" i="7"/>
  <c r="AR20" i="7"/>
  <c r="AI21" i="7"/>
  <c r="AJ23" i="7"/>
  <c r="AN23" i="7"/>
  <c r="AR23" i="7"/>
  <c r="AM25" i="7"/>
  <c r="AZ25" i="7"/>
  <c r="AQ25" i="7"/>
  <c r="BD25" i="7"/>
  <c r="AJ27" i="7"/>
  <c r="AR27" i="7"/>
  <c r="BE27" i="7"/>
  <c r="AI29" i="7"/>
  <c r="AV29" i="7"/>
  <c r="AI30" i="7"/>
  <c r="AV30" i="7"/>
  <c r="AM30" i="7"/>
  <c r="AQ30" i="7"/>
  <c r="BD30" i="7"/>
  <c r="AJ32" i="7"/>
  <c r="AW32" i="7"/>
  <c r="AN32" i="7"/>
  <c r="AR32" i="7"/>
  <c r="BE32" i="7"/>
  <c r="AJ37" i="7"/>
  <c r="AW37" i="7"/>
  <c r="AN37" i="7"/>
  <c r="AR37" i="7"/>
  <c r="BE37" i="7"/>
  <c r="AI39" i="7"/>
  <c r="AV39" i="7"/>
  <c r="AM39" i="7"/>
  <c r="AQ39" i="7"/>
  <c r="AJ40" i="7"/>
  <c r="AW40" i="7"/>
  <c r="AM42" i="7"/>
  <c r="AR44" i="7"/>
  <c r="BE44" i="7"/>
  <c r="AJ47" i="7"/>
  <c r="AQ51" i="7"/>
  <c r="AM51" i="7"/>
  <c r="AI51" i="7"/>
  <c r="AP51" i="7"/>
  <c r="AL51" i="7"/>
  <c r="AH51" i="7"/>
  <c r="AN51" i="7"/>
  <c r="AJ52" i="7"/>
  <c r="AP57" i="7"/>
  <c r="AL57" i="7"/>
  <c r="AH57" i="7"/>
  <c r="AU57" i="7"/>
  <c r="AS57" i="7"/>
  <c r="AO57" i="7"/>
  <c r="AK57" i="7"/>
  <c r="AM57" i="7"/>
  <c r="AO65" i="7"/>
  <c r="AQ69" i="7"/>
  <c r="AM69" i="7"/>
  <c r="AI69" i="7"/>
  <c r="AV69" i="7"/>
  <c r="AP69" i="7"/>
  <c r="AL69" i="7"/>
  <c r="AH69" i="7"/>
  <c r="AN69" i="7"/>
  <c r="AO81" i="7"/>
  <c r="AP82" i="7"/>
  <c r="AL82" i="7"/>
  <c r="AY82" i="7"/>
  <c r="AH82" i="7"/>
  <c r="AS82" i="7"/>
  <c r="AO82" i="7"/>
  <c r="AK82" i="7"/>
  <c r="AM82" i="7"/>
  <c r="AJ2" i="7"/>
  <c r="AN2" i="7"/>
  <c r="AR2" i="7"/>
  <c r="AJ7" i="7"/>
  <c r="AN7" i="7"/>
  <c r="AJ10" i="7"/>
  <c r="AN10" i="7"/>
  <c r="BA10" i="7"/>
  <c r="AR10" i="7"/>
  <c r="BE10" i="7"/>
  <c r="AR16" i="7"/>
  <c r="AR21" i="7"/>
  <c r="AJ25" i="7"/>
  <c r="AW25" i="7"/>
  <c r="AN25" i="7"/>
  <c r="AJ30" i="7"/>
  <c r="AN30" i="7"/>
  <c r="AR30" i="7"/>
  <c r="BE30" i="7"/>
  <c r="AJ39" i="7"/>
  <c r="AN39" i="7"/>
  <c r="AR39" i="7"/>
  <c r="AJ42" i="7"/>
  <c r="AP47" i="7"/>
  <c r="AL47" i="7"/>
  <c r="AH47" i="7"/>
  <c r="AK47" i="7"/>
  <c r="AQ47" i="7"/>
  <c r="AP52" i="7"/>
  <c r="AO52" i="7"/>
  <c r="BB52" i="7"/>
  <c r="AQ72" i="7"/>
  <c r="AQ86" i="7"/>
  <c r="BD86" i="7"/>
  <c r="AM86" i="7"/>
  <c r="AI86" i="7"/>
  <c r="AP86" i="7"/>
  <c r="BC86" i="7"/>
  <c r="AL86" i="7"/>
  <c r="AH86" i="7"/>
  <c r="AS86" i="7"/>
  <c r="AO86" i="7"/>
  <c r="AK86" i="7"/>
  <c r="AR86" i="7"/>
  <c r="AK2" i="7"/>
  <c r="AO2" i="7"/>
  <c r="AI4" i="7"/>
  <c r="AM4" i="7"/>
  <c r="AH5" i="7"/>
  <c r="AL5" i="7"/>
  <c r="AI6" i="7"/>
  <c r="AV6" i="7"/>
  <c r="AO7" i="7"/>
  <c r="AJ8" i="7"/>
  <c r="AN8" i="7"/>
  <c r="AK10" i="7"/>
  <c r="AX10" i="7"/>
  <c r="AO10" i="7"/>
  <c r="BB10" i="7"/>
  <c r="AJ11" i="7"/>
  <c r="AI13" i="7"/>
  <c r="AV13" i="7"/>
  <c r="AM13" i="7"/>
  <c r="AH15" i="7"/>
  <c r="AH17" i="7"/>
  <c r="AL17" i="7"/>
  <c r="AJ18" i="7"/>
  <c r="AM19" i="7"/>
  <c r="AH20" i="7"/>
  <c r="AL20" i="7"/>
  <c r="AI22" i="7"/>
  <c r="AM22" i="7"/>
  <c r="AH23" i="7"/>
  <c r="AK25" i="7"/>
  <c r="AX25" i="7"/>
  <c r="AO25" i="7"/>
  <c r="AL27" i="7"/>
  <c r="AI28" i="7"/>
  <c r="AV28" i="7"/>
  <c r="AM28" i="7"/>
  <c r="AK30" i="7"/>
  <c r="AO30" i="7"/>
  <c r="AH32" i="7"/>
  <c r="AL32" i="7"/>
  <c r="AI34" i="7"/>
  <c r="AV34" i="7"/>
  <c r="AM34" i="7"/>
  <c r="AZ34" i="7"/>
  <c r="AN36" i="7"/>
  <c r="AH37" i="7"/>
  <c r="AL37" i="7"/>
  <c r="AN38" i="7"/>
  <c r="AK39" i="7"/>
  <c r="AX39" i="7"/>
  <c r="AO39" i="7"/>
  <c r="AL40" i="7"/>
  <c r="AL43" i="7"/>
  <c r="AY43" i="7"/>
  <c r="AH44" i="7"/>
  <c r="AJ45" i="7"/>
  <c r="AW45" i="7"/>
  <c r="AN45" i="7"/>
  <c r="AH46" i="7"/>
  <c r="AM47" i="7"/>
  <c r="AR47" i="7"/>
  <c r="BE47" i="7"/>
  <c r="AJ51" i="7"/>
  <c r="AR51" i="7"/>
  <c r="AS53" i="7"/>
  <c r="AS56" i="7"/>
  <c r="AI57" i="7"/>
  <c r="AQ57" i="7"/>
  <c r="AK65" i="7"/>
  <c r="AS65" i="7"/>
  <c r="AJ69" i="7"/>
  <c r="AR69" i="7"/>
  <c r="AP75" i="7"/>
  <c r="AL75" i="7"/>
  <c r="AY75" i="7"/>
  <c r="AH75" i="7"/>
  <c r="AS75" i="7"/>
  <c r="AO75" i="7"/>
  <c r="AK75" i="7"/>
  <c r="AM75" i="7"/>
  <c r="AK81" i="7"/>
  <c r="AI82" i="7"/>
  <c r="AQ82" i="7"/>
  <c r="AN88" i="7"/>
  <c r="AJ49" i="7"/>
  <c r="AN49" i="7"/>
  <c r="AR49" i="7"/>
  <c r="BE49" i="7"/>
  <c r="AJ50" i="7"/>
  <c r="AW50" i="7"/>
  <c r="AN54" i="7"/>
  <c r="AJ58" i="7"/>
  <c r="AN58" i="7"/>
  <c r="AR58" i="7"/>
  <c r="AJ63" i="7"/>
  <c r="AN63" i="7"/>
  <c r="AR63" i="7"/>
  <c r="AJ67" i="7"/>
  <c r="AN67" i="7"/>
  <c r="AR67" i="7"/>
  <c r="AJ71" i="7"/>
  <c r="AN71" i="7"/>
  <c r="BA71" i="7"/>
  <c r="AR71" i="7"/>
  <c r="AJ73" i="7"/>
  <c r="AN73" i="7"/>
  <c r="BA73" i="7"/>
  <c r="AR73" i="7"/>
  <c r="AJ83" i="7"/>
  <c r="AH85" i="7"/>
  <c r="AL85" i="7"/>
  <c r="AJ90" i="7"/>
  <c r="AN90" i="7"/>
  <c r="AR90" i="7"/>
  <c r="AH92" i="7"/>
  <c r="AL92" i="7"/>
  <c r="AP92" i="7"/>
  <c r="AJ94" i="7"/>
  <c r="AN94" i="7"/>
  <c r="AR94" i="7"/>
  <c r="AH96" i="7"/>
  <c r="AL96" i="7"/>
  <c r="AH97" i="7"/>
  <c r="AL97" i="7"/>
  <c r="AP97" i="7"/>
  <c r="AL98" i="7"/>
  <c r="AP98" i="7"/>
  <c r="AH99" i="7"/>
  <c r="AL99" i="7"/>
  <c r="AP99" i="7"/>
  <c r="AH100" i="7"/>
  <c r="AH101" i="7"/>
  <c r="AL101" i="7"/>
  <c r="AP101" i="7"/>
  <c r="AH103" i="7"/>
  <c r="AL103" i="7"/>
  <c r="AP103" i="7"/>
  <c r="AH104" i="7"/>
  <c r="AL104" i="7"/>
  <c r="AP104" i="7"/>
  <c r="AH105" i="7"/>
  <c r="AL105" i="7"/>
  <c r="AP105" i="7"/>
  <c r="AH106" i="7"/>
  <c r="AP106" i="7"/>
  <c r="AH107" i="7"/>
  <c r="AL107" i="7"/>
  <c r="AP107" i="7"/>
  <c r="AH108" i="7"/>
  <c r="AL108" i="7"/>
  <c r="AP108" i="7"/>
  <c r="AH109" i="7"/>
  <c r="AL109" i="7"/>
  <c r="AP109" i="7"/>
  <c r="AH110" i="7"/>
  <c r="AL110" i="7"/>
  <c r="AP110" i="7"/>
  <c r="AH111" i="7"/>
  <c r="AL111" i="7"/>
  <c r="AP111" i="7"/>
  <c r="AH112" i="7"/>
  <c r="AL112" i="7"/>
  <c r="AP112" i="7"/>
  <c r="AH113" i="7"/>
  <c r="AL113" i="7"/>
  <c r="AP113" i="7"/>
  <c r="AH114" i="7"/>
  <c r="AL114" i="7"/>
  <c r="AP114" i="7"/>
  <c r="AH115" i="7"/>
  <c r="AL115" i="7"/>
  <c r="AP115" i="7"/>
  <c r="AH116" i="7"/>
  <c r="AL116" i="7"/>
  <c r="AP116" i="7"/>
  <c r="AP117" i="7"/>
  <c r="AH118" i="7"/>
  <c r="AL118" i="7"/>
  <c r="AP118" i="7"/>
  <c r="AJ125" i="7"/>
  <c r="AN125" i="7"/>
  <c r="AR125" i="7"/>
  <c r="AJ132" i="7"/>
  <c r="AT132" i="7"/>
  <c r="BG132" i="7"/>
  <c r="AN132" i="7"/>
  <c r="AR132" i="7"/>
  <c r="AJ133" i="7"/>
  <c r="AN133" i="7"/>
  <c r="BA133" i="7"/>
  <c r="AR133" i="7"/>
  <c r="BE133" i="7"/>
  <c r="AQ134" i="7"/>
  <c r="AM134" i="7"/>
  <c r="AI134" i="7"/>
  <c r="AP134" i="7"/>
  <c r="AL134" i="7"/>
  <c r="AH134" i="7"/>
  <c r="AN134" i="7"/>
  <c r="BA134" i="7"/>
  <c r="AQ143" i="7"/>
  <c r="AM143" i="7"/>
  <c r="AI143" i="7"/>
  <c r="AP143" i="7"/>
  <c r="AL143" i="7"/>
  <c r="AH143" i="7"/>
  <c r="AS143" i="7"/>
  <c r="AO143" i="7"/>
  <c r="AK143" i="7"/>
  <c r="AX143" i="7"/>
  <c r="AR143" i="7"/>
  <c r="BE143" i="7"/>
  <c r="AN48" i="7"/>
  <c r="AK49" i="7"/>
  <c r="AO49" i="7"/>
  <c r="AO50" i="7"/>
  <c r="AK58" i="7"/>
  <c r="AO58" i="7"/>
  <c r="AJ59" i="7"/>
  <c r="AN59" i="7"/>
  <c r="AJ61" i="7"/>
  <c r="AN61" i="7"/>
  <c r="AK63" i="7"/>
  <c r="AO63" i="7"/>
  <c r="AK67" i="7"/>
  <c r="AO67" i="7"/>
  <c r="AK71" i="7"/>
  <c r="AX71" i="7"/>
  <c r="AO71" i="7"/>
  <c r="AK73" i="7"/>
  <c r="AX73" i="7"/>
  <c r="AO73" i="7"/>
  <c r="AO76" i="7"/>
  <c r="AJ77" i="7"/>
  <c r="AN77" i="7"/>
  <c r="AK79" i="7"/>
  <c r="AJ80" i="7"/>
  <c r="AN80" i="7"/>
  <c r="AK83" i="7"/>
  <c r="AJ84" i="7"/>
  <c r="AN84" i="7"/>
  <c r="AI85" i="7"/>
  <c r="AK90" i="7"/>
  <c r="AO90" i="7"/>
  <c r="AJ91" i="7"/>
  <c r="AI92" i="7"/>
  <c r="AM92" i="7"/>
  <c r="AQ92" i="7"/>
  <c r="AK94" i="7"/>
  <c r="AO94" i="7"/>
  <c r="AJ95" i="7"/>
  <c r="AN95" i="7"/>
  <c r="AM96" i="7"/>
  <c r="AQ96" i="7"/>
  <c r="AI97" i="7"/>
  <c r="AM97" i="7"/>
  <c r="AQ97" i="7"/>
  <c r="AI98" i="7"/>
  <c r="AM98" i="7"/>
  <c r="AI99" i="7"/>
  <c r="AM99" i="7"/>
  <c r="AQ99" i="7"/>
  <c r="AI101" i="7"/>
  <c r="AM101" i="7"/>
  <c r="AQ101" i="7"/>
  <c r="AI103" i="7"/>
  <c r="AM103" i="7"/>
  <c r="AQ103" i="7"/>
  <c r="AI104" i="7"/>
  <c r="AM104" i="7"/>
  <c r="AI105" i="7"/>
  <c r="AM105" i="7"/>
  <c r="AQ105" i="7"/>
  <c r="AM106" i="7"/>
  <c r="AQ106" i="7"/>
  <c r="AI107" i="7"/>
  <c r="AM107" i="7"/>
  <c r="AQ107" i="7"/>
  <c r="AI108" i="7"/>
  <c r="AM108" i="7"/>
  <c r="AI109" i="7"/>
  <c r="AM109" i="7"/>
  <c r="AQ109" i="7"/>
  <c r="AI110" i="7"/>
  <c r="AM110" i="7"/>
  <c r="AQ110" i="7"/>
  <c r="AI111" i="7"/>
  <c r="AM111" i="7"/>
  <c r="AQ111" i="7"/>
  <c r="AI112" i="7"/>
  <c r="AM112" i="7"/>
  <c r="AQ112" i="7"/>
  <c r="AI113" i="7"/>
  <c r="AM113" i="7"/>
  <c r="AQ113" i="7"/>
  <c r="AI114" i="7"/>
  <c r="AM114" i="7"/>
  <c r="AQ114" i="7"/>
  <c r="AI115" i="7"/>
  <c r="AM115" i="7"/>
  <c r="AQ115" i="7"/>
  <c r="AI116" i="7"/>
  <c r="AM116" i="7"/>
  <c r="AQ116" i="7"/>
  <c r="AI118" i="7"/>
  <c r="AM118" i="7"/>
  <c r="AQ118" i="7"/>
  <c r="AK125" i="7"/>
  <c r="AO125" i="7"/>
  <c r="AS125" i="7"/>
  <c r="AJ126" i="7"/>
  <c r="AN126" i="7"/>
  <c r="AR126" i="7"/>
  <c r="AH129" i="7"/>
  <c r="AL129" i="7"/>
  <c r="AP129" i="7"/>
  <c r="AK132" i="7"/>
  <c r="AO132" i="7"/>
  <c r="AS132" i="7"/>
  <c r="AK133" i="7"/>
  <c r="AX133" i="7"/>
  <c r="AO133" i="7"/>
  <c r="BB133" i="7"/>
  <c r="AS133" i="7"/>
  <c r="AO134" i="7"/>
  <c r="AP136" i="7"/>
  <c r="AL136" i="7"/>
  <c r="AH136" i="7"/>
  <c r="AS136" i="7"/>
  <c r="AO136" i="7"/>
  <c r="AK136" i="7"/>
  <c r="AM136" i="7"/>
  <c r="AJ140" i="7"/>
  <c r="AJ145" i="7"/>
  <c r="AQ152" i="7"/>
  <c r="AM152" i="7"/>
  <c r="AI152" i="7"/>
  <c r="AV152" i="7"/>
  <c r="AP152" i="7"/>
  <c r="AL152" i="7"/>
  <c r="AH152" i="7"/>
  <c r="AS152" i="7"/>
  <c r="AO152" i="7"/>
  <c r="AK152" i="7"/>
  <c r="AR152" i="7"/>
  <c r="AJ154" i="7"/>
  <c r="AJ92" i="7"/>
  <c r="AN92" i="7"/>
  <c r="AN96" i="7"/>
  <c r="AJ97" i="7"/>
  <c r="AN97" i="7"/>
  <c r="AN98" i="7"/>
  <c r="AJ99" i="7"/>
  <c r="AN99" i="7"/>
  <c r="AJ101" i="7"/>
  <c r="AN101" i="7"/>
  <c r="AJ103" i="7"/>
  <c r="AN103" i="7"/>
  <c r="AJ104" i="7"/>
  <c r="AN104" i="7"/>
  <c r="AJ105" i="7"/>
  <c r="AN105" i="7"/>
  <c r="AJ106" i="7"/>
  <c r="AN106" i="7"/>
  <c r="AJ107" i="7"/>
  <c r="AN107" i="7"/>
  <c r="AJ108" i="7"/>
  <c r="AN108" i="7"/>
  <c r="AJ109" i="7"/>
  <c r="AN109" i="7"/>
  <c r="AJ110" i="7"/>
  <c r="AN110" i="7"/>
  <c r="AJ111" i="7"/>
  <c r="AN111" i="7"/>
  <c r="AJ112" i="7"/>
  <c r="AN112" i="7"/>
  <c r="AJ113" i="7"/>
  <c r="AN113" i="7"/>
  <c r="AJ114" i="7"/>
  <c r="AN114" i="7"/>
  <c r="AJ115" i="7"/>
  <c r="AN115" i="7"/>
  <c r="AJ116" i="7"/>
  <c r="AN116" i="7"/>
  <c r="AJ118" i="7"/>
  <c r="AN118" i="7"/>
  <c r="AJ123" i="7"/>
  <c r="AN123" i="7"/>
  <c r="AJ124" i="7"/>
  <c r="AW124" i="7"/>
  <c r="AN124" i="7"/>
  <c r="AH125" i="7"/>
  <c r="AL125" i="7"/>
  <c r="AP125" i="7"/>
  <c r="AK126" i="7"/>
  <c r="AX126" i="7"/>
  <c r="AO126" i="7"/>
  <c r="AJ127" i="7"/>
  <c r="AN127" i="7"/>
  <c r="AJ128" i="7"/>
  <c r="AN128" i="7"/>
  <c r="AI129" i="7"/>
  <c r="AM129" i="7"/>
  <c r="AZ129" i="7"/>
  <c r="AQ129" i="7"/>
  <c r="AI130" i="7"/>
  <c r="AM130" i="7"/>
  <c r="AQ130" i="7"/>
  <c r="AJ131" i="7"/>
  <c r="AN131" i="7"/>
  <c r="AH132" i="7"/>
  <c r="AL132" i="7"/>
  <c r="AP132" i="7"/>
  <c r="BC132" i="7"/>
  <c r="AH133" i="7"/>
  <c r="AL133" i="7"/>
  <c r="AY133" i="7"/>
  <c r="AP133" i="7"/>
  <c r="BC133" i="7"/>
  <c r="AJ134" i="7"/>
  <c r="AR134" i="7"/>
  <c r="AN136" i="7"/>
  <c r="AJ143" i="7"/>
  <c r="AQ150" i="7"/>
  <c r="BD150" i="7"/>
  <c r="AM150" i="7"/>
  <c r="AI150" i="7"/>
  <c r="AP150" i="7"/>
  <c r="BC150" i="7"/>
  <c r="AL150" i="7"/>
  <c r="AH150" i="7"/>
  <c r="AS150" i="7"/>
  <c r="AO150" i="7"/>
  <c r="AK150" i="7"/>
  <c r="AR150" i="7"/>
  <c r="BE150" i="7"/>
  <c r="AI125" i="7"/>
  <c r="AV125" i="7"/>
  <c r="AM125" i="7"/>
  <c r="AJ129" i="7"/>
  <c r="AN129" i="7"/>
  <c r="BA129" i="7"/>
  <c r="AJ130" i="7"/>
  <c r="AN130" i="7"/>
  <c r="AI132" i="7"/>
  <c r="AV132" i="7"/>
  <c r="AM132" i="7"/>
  <c r="AZ132" i="7"/>
  <c r="AI133" i="7"/>
  <c r="AV133" i="7"/>
  <c r="AM133" i="7"/>
  <c r="AZ133" i="7"/>
  <c r="AK134" i="7"/>
  <c r="AX134" i="7"/>
  <c r="AS134" i="7"/>
  <c r="AQ140" i="7"/>
  <c r="AM140" i="7"/>
  <c r="AI140" i="7"/>
  <c r="AP140" i="7"/>
  <c r="AL140" i="7"/>
  <c r="AH140" i="7"/>
  <c r="AT140" i="7"/>
  <c r="BG140" i="7"/>
  <c r="AS140" i="7"/>
  <c r="AO140" i="7"/>
  <c r="AK140" i="7"/>
  <c r="AR140" i="7"/>
  <c r="BE140" i="7"/>
  <c r="AN143" i="7"/>
  <c r="AQ145" i="7"/>
  <c r="AM145" i="7"/>
  <c r="AI145" i="7"/>
  <c r="AP145" i="7"/>
  <c r="AL145" i="7"/>
  <c r="AH145" i="7"/>
  <c r="AS145" i="7"/>
  <c r="AO145" i="7"/>
  <c r="AK145" i="7"/>
  <c r="AX145" i="7"/>
  <c r="AR145" i="7"/>
  <c r="AQ147" i="7"/>
  <c r="BD147" i="7"/>
  <c r="AM147" i="7"/>
  <c r="AI147" i="7"/>
  <c r="AP147" i="7"/>
  <c r="BC147" i="7"/>
  <c r="AL147" i="7"/>
  <c r="AY147" i="7"/>
  <c r="AH147" i="7"/>
  <c r="AS147" i="7"/>
  <c r="BF147" i="7"/>
  <c r="AO147" i="7"/>
  <c r="AK147" i="7"/>
  <c r="AX147" i="7"/>
  <c r="AR147" i="7"/>
  <c r="AJ152" i="7"/>
  <c r="AQ154" i="7"/>
  <c r="BD154" i="7"/>
  <c r="AM154" i="7"/>
  <c r="AI154" i="7"/>
  <c r="AP154" i="7"/>
  <c r="BC154" i="7"/>
  <c r="AL154" i="7"/>
  <c r="AH154" i="7"/>
  <c r="AS154" i="7"/>
  <c r="AO154" i="7"/>
  <c r="AK154" i="7"/>
  <c r="AR154" i="7"/>
  <c r="AJ135" i="7"/>
  <c r="AN135" i="7"/>
  <c r="AR135" i="7"/>
  <c r="AJ137" i="7"/>
  <c r="AN137" i="7"/>
  <c r="AR137" i="7"/>
  <c r="AI138" i="7"/>
  <c r="AM138" i="7"/>
  <c r="AQ138" i="7"/>
  <c r="BD138" i="7"/>
  <c r="AH139" i="7"/>
  <c r="AL139" i="7"/>
  <c r="AP139" i="7"/>
  <c r="AI141" i="7"/>
  <c r="AM141" i="7"/>
  <c r="AQ141" i="7"/>
  <c r="BD141" i="7"/>
  <c r="AI144" i="7"/>
  <c r="AM144" i="7"/>
  <c r="AQ144" i="7"/>
  <c r="AJ146" i="7"/>
  <c r="AN146" i="7"/>
  <c r="AR146" i="7"/>
  <c r="BE146" i="7"/>
  <c r="AI148" i="7"/>
  <c r="AV148" i="7"/>
  <c r="AM148" i="7"/>
  <c r="AQ148" i="7"/>
  <c r="AH149" i="7"/>
  <c r="AL149" i="7"/>
  <c r="AY149" i="7"/>
  <c r="AP149" i="7"/>
  <c r="BC149" i="7"/>
  <c r="AH151" i="7"/>
  <c r="AL151" i="7"/>
  <c r="AP151" i="7"/>
  <c r="AJ153" i="7"/>
  <c r="AN153" i="7"/>
  <c r="AI155" i="7"/>
  <c r="AM155" i="7"/>
  <c r="AQ155" i="7"/>
  <c r="BD155" i="7"/>
  <c r="AH156" i="7"/>
  <c r="AL156" i="7"/>
  <c r="AP156" i="7"/>
  <c r="AK157" i="7"/>
  <c r="AX157" i="7"/>
  <c r="AO157" i="7"/>
  <c r="AS157" i="7"/>
  <c r="AH158" i="7"/>
  <c r="AL158" i="7"/>
  <c r="AY158" i="7"/>
  <c r="AP158" i="7"/>
  <c r="AK159" i="7"/>
  <c r="AX159" i="7"/>
  <c r="AO159" i="7"/>
  <c r="BB159" i="7"/>
  <c r="AS159" i="7"/>
  <c r="BF159" i="7"/>
  <c r="AH160" i="7"/>
  <c r="AL160" i="7"/>
  <c r="AP160" i="7"/>
  <c r="BC160" i="7"/>
  <c r="AI161" i="7"/>
  <c r="AV161" i="7"/>
  <c r="AM161" i="7"/>
  <c r="AQ161" i="7"/>
  <c r="BD161" i="7"/>
  <c r="AJ162" i="7"/>
  <c r="AN162" i="7"/>
  <c r="AL163" i="7"/>
  <c r="AJ164" i="7"/>
  <c r="AN164" i="7"/>
  <c r="BA164" i="7"/>
  <c r="AH166" i="7"/>
  <c r="AL166" i="7"/>
  <c r="AY166" i="7"/>
  <c r="AP166" i="7"/>
  <c r="AI168" i="7"/>
  <c r="AM168" i="7"/>
  <c r="AQ168" i="7"/>
  <c r="AK171" i="7"/>
  <c r="AO171" i="7"/>
  <c r="AS171" i="7"/>
  <c r="AR172" i="7"/>
  <c r="AN172" i="7"/>
  <c r="AS172" i="7"/>
  <c r="AO172" i="7"/>
  <c r="AK172" i="7"/>
  <c r="AJ172" i="7"/>
  <c r="AQ172" i="7"/>
  <c r="BD172" i="7"/>
  <c r="AK135" i="7"/>
  <c r="AO135" i="7"/>
  <c r="AK137" i="7"/>
  <c r="AO137" i="7"/>
  <c r="AJ138" i="7"/>
  <c r="AN138" i="7"/>
  <c r="AI139" i="7"/>
  <c r="AM139" i="7"/>
  <c r="AQ139" i="7"/>
  <c r="AJ141" i="7"/>
  <c r="AN141" i="7"/>
  <c r="BA141" i="7"/>
  <c r="AJ144" i="7"/>
  <c r="AN144" i="7"/>
  <c r="AK146" i="7"/>
  <c r="AO146" i="7"/>
  <c r="AJ148" i="7"/>
  <c r="AN148" i="7"/>
  <c r="AI149" i="7"/>
  <c r="AM149" i="7"/>
  <c r="AZ149" i="7"/>
  <c r="AQ149" i="7"/>
  <c r="BD149" i="7"/>
  <c r="AI151" i="7"/>
  <c r="AM151" i="7"/>
  <c r="AQ151" i="7"/>
  <c r="AJ155" i="7"/>
  <c r="AN155" i="7"/>
  <c r="AI156" i="7"/>
  <c r="AM156" i="7"/>
  <c r="AQ156" i="7"/>
  <c r="AH157" i="7"/>
  <c r="AU157" i="7"/>
  <c r="AL157" i="7"/>
  <c r="AY157" i="7"/>
  <c r="AP157" i="7"/>
  <c r="BC157" i="7"/>
  <c r="AI158" i="7"/>
  <c r="AM158" i="7"/>
  <c r="AQ158" i="7"/>
  <c r="AH159" i="7"/>
  <c r="AU159" i="7"/>
  <c r="AL159" i="7"/>
  <c r="AY159" i="7"/>
  <c r="AP159" i="7"/>
  <c r="BC159" i="7"/>
  <c r="AJ161" i="7"/>
  <c r="AW161" i="7"/>
  <c r="AN161" i="7"/>
  <c r="BA161" i="7"/>
  <c r="AR161" i="7"/>
  <c r="BE161" i="7"/>
  <c r="AI166" i="7"/>
  <c r="AM166" i="7"/>
  <c r="AQ166" i="7"/>
  <c r="BD166" i="7"/>
  <c r="AJ168" i="7"/>
  <c r="AN168" i="7"/>
  <c r="BA168" i="7"/>
  <c r="AR168" i="7"/>
  <c r="AI170" i="7"/>
  <c r="AM170" i="7"/>
  <c r="AQ170" i="7"/>
  <c r="AH171" i="7"/>
  <c r="AL171" i="7"/>
  <c r="AP171" i="7"/>
  <c r="AL172" i="7"/>
  <c r="AY172" i="7"/>
  <c r="AJ173" i="7"/>
  <c r="AJ139" i="7"/>
  <c r="AN139" i="7"/>
  <c r="AJ149" i="7"/>
  <c r="AW149" i="7"/>
  <c r="AN149" i="7"/>
  <c r="BA149" i="7"/>
  <c r="AJ151" i="7"/>
  <c r="AN151" i="7"/>
  <c r="AJ156" i="7"/>
  <c r="AN156" i="7"/>
  <c r="AI157" i="7"/>
  <c r="AM157" i="7"/>
  <c r="AZ157" i="7"/>
  <c r="AQ157" i="7"/>
  <c r="BD157" i="7"/>
  <c r="AJ158" i="7"/>
  <c r="AN158" i="7"/>
  <c r="AI159" i="7"/>
  <c r="AV159" i="7"/>
  <c r="AM159" i="7"/>
  <c r="AZ159" i="7"/>
  <c r="AQ159" i="7"/>
  <c r="BD159" i="7"/>
  <c r="AJ160" i="7"/>
  <c r="AN160" i="7"/>
  <c r="AK161" i="7"/>
  <c r="AX161" i="7"/>
  <c r="AO161" i="7"/>
  <c r="BB161" i="7"/>
  <c r="AJ166" i="7"/>
  <c r="AN166" i="7"/>
  <c r="AK168" i="7"/>
  <c r="AO168" i="7"/>
  <c r="AJ170" i="7"/>
  <c r="AW170" i="7"/>
  <c r="AN170" i="7"/>
  <c r="AI171" i="7"/>
  <c r="AM171" i="7"/>
  <c r="AQ171" i="7"/>
  <c r="AH172" i="7"/>
  <c r="AM172" i="7"/>
  <c r="AJ157" i="7"/>
  <c r="AW157" i="7"/>
  <c r="AN157" i="7"/>
  <c r="AJ159" i="7"/>
  <c r="AW159" i="7"/>
  <c r="AN159" i="7"/>
  <c r="AJ171" i="7"/>
  <c r="AN171" i="7"/>
  <c r="AP173" i="7"/>
  <c r="AL173" i="7"/>
  <c r="AH173" i="7"/>
  <c r="AS173" i="7"/>
  <c r="AO173" i="7"/>
  <c r="AK173" i="7"/>
  <c r="AQ173" i="7"/>
  <c r="AM173" i="7"/>
  <c r="AI173" i="7"/>
  <c r="AR173" i="7"/>
  <c r="AK175" i="7"/>
  <c r="AX175" i="7"/>
  <c r="AO175" i="7"/>
  <c r="BB175" i="7"/>
  <c r="AS175" i="7"/>
  <c r="BF175" i="7"/>
  <c r="AH177" i="7"/>
  <c r="AL177" i="7"/>
  <c r="AP177" i="7"/>
  <c r="AJ178" i="7"/>
  <c r="AN178" i="7"/>
  <c r="AR178" i="7"/>
  <c r="AI179" i="7"/>
  <c r="AM179" i="7"/>
  <c r="AQ179" i="7"/>
  <c r="BD179" i="7"/>
  <c r="AJ180" i="7"/>
  <c r="AN180" i="7"/>
  <c r="AR180" i="7"/>
  <c r="AI181" i="7"/>
  <c r="AM181" i="7"/>
  <c r="AZ181" i="7"/>
  <c r="AQ181" i="7"/>
  <c r="BD181" i="7"/>
  <c r="AI182" i="7"/>
  <c r="AM182" i="7"/>
  <c r="AQ182" i="7"/>
  <c r="BD182" i="7"/>
  <c r="AJ183" i="7"/>
  <c r="AW183" i="7"/>
  <c r="AN183" i="7"/>
  <c r="BA183" i="7"/>
  <c r="AR183" i="7"/>
  <c r="AJ185" i="7"/>
  <c r="AN185" i="7"/>
  <c r="AR185" i="7"/>
  <c r="AI186" i="7"/>
  <c r="AM186" i="7"/>
  <c r="AQ186" i="7"/>
  <c r="AK191" i="7"/>
  <c r="AX191" i="7"/>
  <c r="AO191" i="7"/>
  <c r="AS191" i="7"/>
  <c r="BF191" i="7"/>
  <c r="AK193" i="7"/>
  <c r="AO193" i="7"/>
  <c r="BB193" i="7"/>
  <c r="AS193" i="7"/>
  <c r="BF193" i="7"/>
  <c r="AK196" i="7"/>
  <c r="AO196" i="7"/>
  <c r="BB196" i="7"/>
  <c r="AS196" i="7"/>
  <c r="AJ199" i="7"/>
  <c r="AN199" i="7"/>
  <c r="BA199" i="7"/>
  <c r="AR199" i="7"/>
  <c r="BE199" i="7"/>
  <c r="AJ202" i="7"/>
  <c r="AW202" i="7"/>
  <c r="AN202" i="7"/>
  <c r="AR202" i="7"/>
  <c r="AJ211" i="7"/>
  <c r="AN211" i="7"/>
  <c r="AR211" i="7"/>
  <c r="AJ214" i="7"/>
  <c r="AW214" i="7"/>
  <c r="AN214" i="7"/>
  <c r="AR214" i="7"/>
  <c r="AJ217" i="7"/>
  <c r="AW217" i="7"/>
  <c r="AN217" i="7"/>
  <c r="BA217" i="7"/>
  <c r="AR217" i="7"/>
  <c r="AK218" i="7"/>
  <c r="AX218" i="7"/>
  <c r="AO218" i="7"/>
  <c r="BB218" i="7"/>
  <c r="AS218" i="7"/>
  <c r="AI219" i="7"/>
  <c r="AM219" i="7"/>
  <c r="AQ219" i="7"/>
  <c r="AJ221" i="7"/>
  <c r="AN221" i="7"/>
  <c r="AR221" i="7"/>
  <c r="AP222" i="7"/>
  <c r="AL222" i="7"/>
  <c r="AH222" i="7"/>
  <c r="AK222" i="7"/>
  <c r="AQ222" i="7"/>
  <c r="BD222" i="7"/>
  <c r="AL224" i="7"/>
  <c r="AR224" i="7"/>
  <c r="AI225" i="7"/>
  <c r="AP226" i="7"/>
  <c r="BC226" i="7"/>
  <c r="AL226" i="7"/>
  <c r="AY226" i="7"/>
  <c r="AH226" i="7"/>
  <c r="AS226" i="7"/>
  <c r="AO226" i="7"/>
  <c r="AK226" i="7"/>
  <c r="AM226" i="7"/>
  <c r="AJ179" i="7"/>
  <c r="AW179" i="7"/>
  <c r="AN179" i="7"/>
  <c r="BA179" i="7"/>
  <c r="AR179" i="7"/>
  <c r="AJ181" i="7"/>
  <c r="AN181" i="7"/>
  <c r="BA181" i="7"/>
  <c r="AR181" i="7"/>
  <c r="BE181" i="7"/>
  <c r="AJ182" i="7"/>
  <c r="AN182" i="7"/>
  <c r="AR182" i="7"/>
  <c r="AK183" i="7"/>
  <c r="AO183" i="7"/>
  <c r="BB183" i="7"/>
  <c r="AS183" i="7"/>
  <c r="AK185" i="7"/>
  <c r="AO185" i="7"/>
  <c r="AS185" i="7"/>
  <c r="AJ186" i="7"/>
  <c r="AN186" i="7"/>
  <c r="AR186" i="7"/>
  <c r="BE186" i="7"/>
  <c r="AJ188" i="7"/>
  <c r="AN188" i="7"/>
  <c r="AR188" i="7"/>
  <c r="AJ190" i="7"/>
  <c r="AW190" i="7"/>
  <c r="AN190" i="7"/>
  <c r="BA190" i="7"/>
  <c r="AR190" i="7"/>
  <c r="BE190" i="7"/>
  <c r="AH191" i="7"/>
  <c r="AL191" i="7"/>
  <c r="AP191" i="7"/>
  <c r="BC191" i="7"/>
  <c r="AJ192" i="7"/>
  <c r="AW192" i="7"/>
  <c r="AN192" i="7"/>
  <c r="AR192" i="7"/>
  <c r="AH193" i="7"/>
  <c r="AL193" i="7"/>
  <c r="AP193" i="7"/>
  <c r="BC193" i="7"/>
  <c r="AJ194" i="7"/>
  <c r="AN194" i="7"/>
  <c r="AR194" i="7"/>
  <c r="AH196" i="7"/>
  <c r="AL196" i="7"/>
  <c r="AP196" i="7"/>
  <c r="AJ197" i="7"/>
  <c r="AN197" i="7"/>
  <c r="AR197" i="7"/>
  <c r="AK199" i="7"/>
  <c r="AO199" i="7"/>
  <c r="AS199" i="7"/>
  <c r="AH201" i="7"/>
  <c r="AL201" i="7"/>
  <c r="AP201" i="7"/>
  <c r="AK202" i="7"/>
  <c r="AO202" i="7"/>
  <c r="AS202" i="7"/>
  <c r="AJ203" i="7"/>
  <c r="AN203" i="7"/>
  <c r="AR203" i="7"/>
  <c r="AH205" i="7"/>
  <c r="AL205" i="7"/>
  <c r="AP205" i="7"/>
  <c r="AJ206" i="7"/>
  <c r="AN206" i="7"/>
  <c r="BA206" i="7"/>
  <c r="AR206" i="7"/>
  <c r="AJ208" i="7"/>
  <c r="AN208" i="7"/>
  <c r="AR208" i="7"/>
  <c r="AH210" i="7"/>
  <c r="AL210" i="7"/>
  <c r="AP210" i="7"/>
  <c r="AK211" i="7"/>
  <c r="AO211" i="7"/>
  <c r="AS211" i="7"/>
  <c r="BF211" i="7"/>
  <c r="AH212" i="7"/>
  <c r="AL212" i="7"/>
  <c r="AP212" i="7"/>
  <c r="AK214" i="7"/>
  <c r="AX214" i="7"/>
  <c r="AO214" i="7"/>
  <c r="BB214" i="7"/>
  <c r="AS214" i="7"/>
  <c r="AJ219" i="7"/>
  <c r="AN219" i="7"/>
  <c r="AR219" i="7"/>
  <c r="AS225" i="7"/>
  <c r="AO225" i="7"/>
  <c r="AK225" i="7"/>
  <c r="AJ225" i="7"/>
  <c r="AP225" i="7"/>
  <c r="BC225" i="7"/>
  <c r="AQ229" i="7"/>
  <c r="AM229" i="7"/>
  <c r="AZ229" i="7"/>
  <c r="AI229" i="7"/>
  <c r="AV229" i="7"/>
  <c r="AP229" i="7"/>
  <c r="AL229" i="7"/>
  <c r="AY229" i="7"/>
  <c r="AH229" i="7"/>
  <c r="AS229" i="7"/>
  <c r="AO229" i="7"/>
  <c r="AK229" i="7"/>
  <c r="AX229" i="7"/>
  <c r="AR229" i="7"/>
  <c r="BE229" i="7"/>
  <c r="AI175" i="7"/>
  <c r="AM175" i="7"/>
  <c r="AZ175" i="7"/>
  <c r="AQ175" i="7"/>
  <c r="BD175" i="7"/>
  <c r="AJ177" i="7"/>
  <c r="AN177" i="7"/>
  <c r="AR177" i="7"/>
  <c r="AH178" i="7"/>
  <c r="AL178" i="7"/>
  <c r="AY178" i="7"/>
  <c r="AP178" i="7"/>
  <c r="AK179" i="7"/>
  <c r="AO179" i="7"/>
  <c r="AS179" i="7"/>
  <c r="BF179" i="7"/>
  <c r="AH180" i="7"/>
  <c r="AL180" i="7"/>
  <c r="AY180" i="7"/>
  <c r="AK181" i="7"/>
  <c r="AO181" i="7"/>
  <c r="BB181" i="7"/>
  <c r="AS181" i="7"/>
  <c r="BF181" i="7"/>
  <c r="AK182" i="7"/>
  <c r="AO182" i="7"/>
  <c r="AH183" i="7"/>
  <c r="AL183" i="7"/>
  <c r="AY183" i="7"/>
  <c r="AJ184" i="7"/>
  <c r="AN184" i="7"/>
  <c r="AH185" i="7"/>
  <c r="AL185" i="7"/>
  <c r="AK186" i="7"/>
  <c r="AO186" i="7"/>
  <c r="AJ187" i="7"/>
  <c r="AN187" i="7"/>
  <c r="AK188" i="7"/>
  <c r="AO188" i="7"/>
  <c r="AJ189" i="7"/>
  <c r="AW189" i="7"/>
  <c r="AN189" i="7"/>
  <c r="BA189" i="7"/>
  <c r="AK190" i="7"/>
  <c r="AX190" i="7"/>
  <c r="AO190" i="7"/>
  <c r="AI191" i="7"/>
  <c r="AM191" i="7"/>
  <c r="AQ191" i="7"/>
  <c r="BD191" i="7"/>
  <c r="AK192" i="7"/>
  <c r="AO192" i="7"/>
  <c r="AI193" i="7"/>
  <c r="AM193" i="7"/>
  <c r="AQ193" i="7"/>
  <c r="BD193" i="7"/>
  <c r="AK194" i="7"/>
  <c r="AX194" i="7"/>
  <c r="AO194" i="7"/>
  <c r="AJ195" i="7"/>
  <c r="AN195" i="7"/>
  <c r="AI196" i="7"/>
  <c r="AM196" i="7"/>
  <c r="AQ196" i="7"/>
  <c r="AK197" i="7"/>
  <c r="AO197" i="7"/>
  <c r="AJ198" i="7"/>
  <c r="AW198" i="7"/>
  <c r="AN198" i="7"/>
  <c r="BA198" i="7"/>
  <c r="AH199" i="7"/>
  <c r="AL199" i="7"/>
  <c r="AP199" i="7"/>
  <c r="AJ200" i="7"/>
  <c r="AW200" i="7"/>
  <c r="AN200" i="7"/>
  <c r="BA200" i="7"/>
  <c r="AI201" i="7"/>
  <c r="AM201" i="7"/>
  <c r="AQ201" i="7"/>
  <c r="AH202" i="7"/>
  <c r="AL202" i="7"/>
  <c r="AP202" i="7"/>
  <c r="AK203" i="7"/>
  <c r="AO203" i="7"/>
  <c r="AJ204" i="7"/>
  <c r="AN204" i="7"/>
  <c r="AI205" i="7"/>
  <c r="AM205" i="7"/>
  <c r="AQ205" i="7"/>
  <c r="AK206" i="7"/>
  <c r="AX206" i="7"/>
  <c r="AO206" i="7"/>
  <c r="BB206" i="7"/>
  <c r="AJ207" i="7"/>
  <c r="AN207" i="7"/>
  <c r="AK208" i="7"/>
  <c r="AX208" i="7"/>
  <c r="AO208" i="7"/>
  <c r="AJ209" i="7"/>
  <c r="AW209" i="7"/>
  <c r="AN209" i="7"/>
  <c r="AI210" i="7"/>
  <c r="AV210" i="7"/>
  <c r="AM210" i="7"/>
  <c r="AQ210" i="7"/>
  <c r="AH211" i="7"/>
  <c r="AL211" i="7"/>
  <c r="AP211" i="7"/>
  <c r="BC211" i="7"/>
  <c r="AI212" i="7"/>
  <c r="AM212" i="7"/>
  <c r="AQ212" i="7"/>
  <c r="BD212" i="7"/>
  <c r="AI213" i="7"/>
  <c r="AM213" i="7"/>
  <c r="AZ213" i="7"/>
  <c r="AQ213" i="7"/>
  <c r="BD213" i="7"/>
  <c r="AH214" i="7"/>
  <c r="AL214" i="7"/>
  <c r="AY214" i="7"/>
  <c r="AP214" i="7"/>
  <c r="BC214" i="7"/>
  <c r="AI215" i="7"/>
  <c r="AV215" i="7"/>
  <c r="AM215" i="7"/>
  <c r="AZ215" i="7"/>
  <c r="AQ215" i="7"/>
  <c r="AI216" i="7"/>
  <c r="AM216" i="7"/>
  <c r="AQ216" i="7"/>
  <c r="AH217" i="7"/>
  <c r="AL217" i="7"/>
  <c r="AY217" i="7"/>
  <c r="AP217" i="7"/>
  <c r="BC217" i="7"/>
  <c r="AI218" i="7"/>
  <c r="AV218" i="7"/>
  <c r="AM218" i="7"/>
  <c r="AZ218" i="7"/>
  <c r="AQ218" i="7"/>
  <c r="BD218" i="7"/>
  <c r="AK219" i="7"/>
  <c r="AO219" i="7"/>
  <c r="AS219" i="7"/>
  <c r="AJ220" i="7"/>
  <c r="AW220" i="7"/>
  <c r="AN220" i="7"/>
  <c r="AH221" i="7"/>
  <c r="AU221" i="7"/>
  <c r="AL221" i="7"/>
  <c r="AY221" i="7"/>
  <c r="AP221" i="7"/>
  <c r="AI222" i="7"/>
  <c r="AN222" i="7"/>
  <c r="AS222" i="7"/>
  <c r="AJ224" i="7"/>
  <c r="AL225" i="7"/>
  <c r="AY225" i="7"/>
  <c r="AQ225" i="7"/>
  <c r="BD225" i="7"/>
  <c r="AQ227" i="7"/>
  <c r="AM227" i="7"/>
  <c r="AI227" i="7"/>
  <c r="AP227" i="7"/>
  <c r="AL227" i="7"/>
  <c r="AH227" i="7"/>
  <c r="AU227" i="7"/>
  <c r="AS227" i="7"/>
  <c r="AO227" i="7"/>
  <c r="AK227" i="7"/>
  <c r="AR227" i="7"/>
  <c r="AJ175" i="7"/>
  <c r="AW175" i="7"/>
  <c r="AN175" i="7"/>
  <c r="BA175" i="7"/>
  <c r="AM176" i="7"/>
  <c r="AZ176" i="7"/>
  <c r="AK177" i="7"/>
  <c r="AX177" i="7"/>
  <c r="AO177" i="7"/>
  <c r="AI178" i="7"/>
  <c r="AM178" i="7"/>
  <c r="AH179" i="7"/>
  <c r="AL179" i="7"/>
  <c r="AY179" i="7"/>
  <c r="AH181" i="7"/>
  <c r="AL181" i="7"/>
  <c r="AY181" i="7"/>
  <c r="AJ191" i="7"/>
  <c r="AN191" i="7"/>
  <c r="BA191" i="7"/>
  <c r="AJ193" i="7"/>
  <c r="AW193" i="7"/>
  <c r="AN193" i="7"/>
  <c r="AJ196" i="7"/>
  <c r="AW196" i="7"/>
  <c r="AN196" i="7"/>
  <c r="AI199" i="7"/>
  <c r="AM199" i="7"/>
  <c r="AJ201" i="7"/>
  <c r="AN201" i="7"/>
  <c r="AI202" i="7"/>
  <c r="AM202" i="7"/>
  <c r="AJ205" i="7"/>
  <c r="AW205" i="7"/>
  <c r="AN205" i="7"/>
  <c r="AJ210" i="7"/>
  <c r="AN210" i="7"/>
  <c r="AI211" i="7"/>
  <c r="AM211" i="7"/>
  <c r="AJ212" i="7"/>
  <c r="AN212" i="7"/>
  <c r="BA212" i="7"/>
  <c r="AJ213" i="7"/>
  <c r="AW213" i="7"/>
  <c r="AN213" i="7"/>
  <c r="BA213" i="7"/>
  <c r="AI214" i="7"/>
  <c r="AV214" i="7"/>
  <c r="AM214" i="7"/>
  <c r="AJ215" i="7"/>
  <c r="AN215" i="7"/>
  <c r="AJ216" i="7"/>
  <c r="AN216" i="7"/>
  <c r="AI217" i="7"/>
  <c r="AM217" i="7"/>
  <c r="AZ217" i="7"/>
  <c r="AJ218" i="7"/>
  <c r="AW218" i="7"/>
  <c r="AN218" i="7"/>
  <c r="BA218" i="7"/>
  <c r="AH219" i="7"/>
  <c r="AL219" i="7"/>
  <c r="AI221" i="7"/>
  <c r="AV221" i="7"/>
  <c r="AM221" i="7"/>
  <c r="AJ222" i="7"/>
  <c r="AO222" i="7"/>
  <c r="AQ224" i="7"/>
  <c r="BD224" i="7"/>
  <c r="AM224" i="7"/>
  <c r="AI224" i="7"/>
  <c r="AK224" i="7"/>
  <c r="AP224" i="7"/>
  <c r="BC224" i="7"/>
  <c r="AH225" i="7"/>
  <c r="AM225" i="7"/>
  <c r="AR225" i="7"/>
  <c r="AJ226" i="7"/>
  <c r="AR226" i="7"/>
  <c r="AJ229" i="7"/>
  <c r="AK231" i="7"/>
  <c r="AO231" i="7"/>
  <c r="AS231" i="7"/>
  <c r="AJ232" i="7"/>
  <c r="AN232" i="7"/>
  <c r="AR232" i="7"/>
  <c r="AI233" i="7"/>
  <c r="AV233" i="7"/>
  <c r="AM233" i="7"/>
  <c r="AZ233" i="7"/>
  <c r="AQ233" i="7"/>
  <c r="BD233" i="7"/>
  <c r="AJ239" i="7"/>
  <c r="AN239" i="7"/>
  <c r="AR239" i="7"/>
  <c r="AK242" i="7"/>
  <c r="AO242" i="7"/>
  <c r="AS242" i="7"/>
  <c r="AJ243" i="7"/>
  <c r="AN243" i="7"/>
  <c r="AR243" i="7"/>
  <c r="AK245" i="7"/>
  <c r="AO245" i="7"/>
  <c r="AS245" i="7"/>
  <c r="AJ246" i="7"/>
  <c r="AN246" i="7"/>
  <c r="AR246" i="7"/>
  <c r="AK248" i="7"/>
  <c r="AO248" i="7"/>
  <c r="BB248" i="7"/>
  <c r="AS248" i="7"/>
  <c r="AJ249" i="7"/>
  <c r="AN249" i="7"/>
  <c r="AR249" i="7"/>
  <c r="AL253" i="7"/>
  <c r="AY253" i="7"/>
  <c r="AQ253" i="7"/>
  <c r="BD253" i="7"/>
  <c r="AQ255" i="7"/>
  <c r="AM255" i="7"/>
  <c r="AZ255" i="7"/>
  <c r="AI255" i="7"/>
  <c r="AK255" i="7"/>
  <c r="AX255" i="7"/>
  <c r="AP255" i="7"/>
  <c r="AP256" i="7"/>
  <c r="AL256" i="7"/>
  <c r="AH256" i="7"/>
  <c r="AK256" i="7"/>
  <c r="AQ256" i="7"/>
  <c r="AL258" i="7"/>
  <c r="AR258" i="7"/>
  <c r="AP259" i="7"/>
  <c r="AL259" i="7"/>
  <c r="AH259" i="7"/>
  <c r="AK259" i="7"/>
  <c r="AQ259" i="7"/>
  <c r="AL261" i="7"/>
  <c r="AR261" i="7"/>
  <c r="AP262" i="7"/>
  <c r="AL262" i="7"/>
  <c r="AH262" i="7"/>
  <c r="AK262" i="7"/>
  <c r="AX262" i="7"/>
  <c r="AQ262" i="7"/>
  <c r="AH263" i="7"/>
  <c r="AN263" i="7"/>
  <c r="AS263" i="7"/>
  <c r="AS264" i="7"/>
  <c r="AO264" i="7"/>
  <c r="BB264" i="7"/>
  <c r="AK264" i="7"/>
  <c r="AX264" i="7"/>
  <c r="AJ264" i="7"/>
  <c r="AP264" i="7"/>
  <c r="BC264" i="7"/>
  <c r="AJ265" i="7"/>
  <c r="AH266" i="7"/>
  <c r="AM266" i="7"/>
  <c r="AR266" i="7"/>
  <c r="AJ228" i="7"/>
  <c r="AW228" i="7"/>
  <c r="AN228" i="7"/>
  <c r="AR228" i="7"/>
  <c r="AH231" i="7"/>
  <c r="AL231" i="7"/>
  <c r="AP231" i="7"/>
  <c r="AK232" i="7"/>
  <c r="AO232" i="7"/>
  <c r="AS232" i="7"/>
  <c r="AJ233" i="7"/>
  <c r="AW233" i="7"/>
  <c r="AN233" i="7"/>
  <c r="AR233" i="7"/>
  <c r="BE233" i="7"/>
  <c r="AJ235" i="7"/>
  <c r="AN235" i="7"/>
  <c r="AR235" i="7"/>
  <c r="AJ237" i="7"/>
  <c r="AN237" i="7"/>
  <c r="AR237" i="7"/>
  <c r="AK239" i="7"/>
  <c r="AO239" i="7"/>
  <c r="AS239" i="7"/>
  <c r="BF239" i="7"/>
  <c r="AJ240" i="7"/>
  <c r="AN240" i="7"/>
  <c r="AR240" i="7"/>
  <c r="AH242" i="7"/>
  <c r="AL242" i="7"/>
  <c r="AY242" i="7"/>
  <c r="AP242" i="7"/>
  <c r="AK243" i="7"/>
  <c r="AO243" i="7"/>
  <c r="AS243" i="7"/>
  <c r="AH245" i="7"/>
  <c r="AL245" i="7"/>
  <c r="AP245" i="7"/>
  <c r="AK246" i="7"/>
  <c r="AO246" i="7"/>
  <c r="AS246" i="7"/>
  <c r="AH248" i="7"/>
  <c r="AL248" i="7"/>
  <c r="AP248" i="7"/>
  <c r="BC248" i="7"/>
  <c r="AK249" i="7"/>
  <c r="AO249" i="7"/>
  <c r="AS249" i="7"/>
  <c r="AJ250" i="7"/>
  <c r="AN250" i="7"/>
  <c r="AR250" i="7"/>
  <c r="AJ251" i="7"/>
  <c r="AN251" i="7"/>
  <c r="AR251" i="7"/>
  <c r="AH253" i="7"/>
  <c r="AM253" i="7"/>
  <c r="AZ253" i="7"/>
  <c r="AR253" i="7"/>
  <c r="BE253" i="7"/>
  <c r="AL255" i="7"/>
  <c r="AR255" i="7"/>
  <c r="AM256" i="7"/>
  <c r="AR256" i="7"/>
  <c r="AS257" i="7"/>
  <c r="AO257" i="7"/>
  <c r="BB257" i="7"/>
  <c r="AK257" i="7"/>
  <c r="AJ257" i="7"/>
  <c r="AP257" i="7"/>
  <c r="AH258" i="7"/>
  <c r="AN258" i="7"/>
  <c r="BA258" i="7"/>
  <c r="AS258" i="7"/>
  <c r="AM259" i="7"/>
  <c r="AR259" i="7"/>
  <c r="AH261" i="7"/>
  <c r="AU261" i="7"/>
  <c r="AN261" i="7"/>
  <c r="AS261" i="7"/>
  <c r="AM262" i="7"/>
  <c r="AR262" i="7"/>
  <c r="AJ263" i="7"/>
  <c r="AQ265" i="7"/>
  <c r="BD265" i="7"/>
  <c r="AM265" i="7"/>
  <c r="AZ265" i="7"/>
  <c r="AI265" i="7"/>
  <c r="AK265" i="7"/>
  <c r="AP265" i="7"/>
  <c r="BC265" i="7"/>
  <c r="AI266" i="7"/>
  <c r="AJ270" i="7"/>
  <c r="AJ223" i="7"/>
  <c r="AN223" i="7"/>
  <c r="AK228" i="7"/>
  <c r="AO228" i="7"/>
  <c r="AJ230" i="7"/>
  <c r="AN230" i="7"/>
  <c r="AI231" i="7"/>
  <c r="AM231" i="7"/>
  <c r="AQ231" i="7"/>
  <c r="AH232" i="7"/>
  <c r="AL232" i="7"/>
  <c r="AK233" i="7"/>
  <c r="AX233" i="7"/>
  <c r="AO233" i="7"/>
  <c r="BB233" i="7"/>
  <c r="AJ234" i="7"/>
  <c r="AW234" i="7"/>
  <c r="AN234" i="7"/>
  <c r="BA234" i="7"/>
  <c r="AK235" i="7"/>
  <c r="AO235" i="7"/>
  <c r="AJ236" i="7"/>
  <c r="AT236" i="7"/>
  <c r="BG236" i="7"/>
  <c r="AN236" i="7"/>
  <c r="AK237" i="7"/>
  <c r="AO237" i="7"/>
  <c r="AJ238" i="7"/>
  <c r="AT238" i="7"/>
  <c r="BG238" i="7"/>
  <c r="AN238" i="7"/>
  <c r="AH239" i="7"/>
  <c r="AL239" i="7"/>
  <c r="AP239" i="7"/>
  <c r="AK240" i="7"/>
  <c r="AO240" i="7"/>
  <c r="AJ241" i="7"/>
  <c r="AN241" i="7"/>
  <c r="AI242" i="7"/>
  <c r="AM242" i="7"/>
  <c r="AQ242" i="7"/>
  <c r="AH243" i="7"/>
  <c r="AL243" i="7"/>
  <c r="AY243" i="7"/>
  <c r="AP243" i="7"/>
  <c r="AJ244" i="7"/>
  <c r="AN244" i="7"/>
  <c r="AI245" i="7"/>
  <c r="AM245" i="7"/>
  <c r="AQ245" i="7"/>
  <c r="BD245" i="7"/>
  <c r="AH246" i="7"/>
  <c r="AL246" i="7"/>
  <c r="AY246" i="7"/>
  <c r="AP246" i="7"/>
  <c r="AJ247" i="7"/>
  <c r="AW247" i="7"/>
  <c r="AN247" i="7"/>
  <c r="AI248" i="7"/>
  <c r="AM248" i="7"/>
  <c r="AQ248" i="7"/>
  <c r="BD248" i="7"/>
  <c r="AH249" i="7"/>
  <c r="AL249" i="7"/>
  <c r="AY249" i="7"/>
  <c r="AP249" i="7"/>
  <c r="AK250" i="7"/>
  <c r="AX250" i="7"/>
  <c r="AO250" i="7"/>
  <c r="AK251" i="7"/>
  <c r="AO251" i="7"/>
  <c r="AJ252" i="7"/>
  <c r="AN252" i="7"/>
  <c r="BA252" i="7"/>
  <c r="AI253" i="7"/>
  <c r="AH255" i="7"/>
  <c r="AN255" i="7"/>
  <c r="BA255" i="7"/>
  <c r="AS255" i="7"/>
  <c r="BF255" i="7"/>
  <c r="AI256" i="7"/>
  <c r="AN256" i="7"/>
  <c r="BA256" i="7"/>
  <c r="AS256" i="7"/>
  <c r="AL257" i="7"/>
  <c r="AQ257" i="7"/>
  <c r="AJ258" i="7"/>
  <c r="AI259" i="7"/>
  <c r="AN259" i="7"/>
  <c r="AS259" i="7"/>
  <c r="AJ261" i="7"/>
  <c r="AQ263" i="7"/>
  <c r="AM263" i="7"/>
  <c r="AI263" i="7"/>
  <c r="AK263" i="7"/>
  <c r="AX263" i="7"/>
  <c r="AP263" i="7"/>
  <c r="AL265" i="7"/>
  <c r="AR265" i="7"/>
  <c r="AS266" i="7"/>
  <c r="BF266" i="7"/>
  <c r="AO266" i="7"/>
  <c r="AK266" i="7"/>
  <c r="AJ266" i="7"/>
  <c r="AP266" i="7"/>
  <c r="AJ231" i="7"/>
  <c r="AN231" i="7"/>
  <c r="AI239" i="7"/>
  <c r="AM239" i="7"/>
  <c r="AJ242" i="7"/>
  <c r="AN242" i="7"/>
  <c r="AI243" i="7"/>
  <c r="AM243" i="7"/>
  <c r="AJ245" i="7"/>
  <c r="AN245" i="7"/>
  <c r="AI246" i="7"/>
  <c r="AV246" i="7"/>
  <c r="AM246" i="7"/>
  <c r="AJ248" i="7"/>
  <c r="AW248" i="7"/>
  <c r="AN248" i="7"/>
  <c r="BA248" i="7"/>
  <c r="AI249" i="7"/>
  <c r="AM249" i="7"/>
  <c r="AS253" i="7"/>
  <c r="BF253" i="7"/>
  <c r="AO253" i="7"/>
  <c r="BB253" i="7"/>
  <c r="AK253" i="7"/>
  <c r="AX253" i="7"/>
  <c r="AJ253" i="7"/>
  <c r="AP253" i="7"/>
  <c r="AQ258" i="7"/>
  <c r="AM258" i="7"/>
  <c r="AI258" i="7"/>
  <c r="AK258" i="7"/>
  <c r="AP258" i="7"/>
  <c r="AQ261" i="7"/>
  <c r="AM261" i="7"/>
  <c r="AI261" i="7"/>
  <c r="AK261" i="7"/>
  <c r="AP261" i="7"/>
  <c r="AQ270" i="7"/>
  <c r="AM270" i="7"/>
  <c r="AI270" i="7"/>
  <c r="AP270" i="7"/>
  <c r="AL270" i="7"/>
  <c r="AH270" i="7"/>
  <c r="AS270" i="7"/>
  <c r="BF270" i="7"/>
  <c r="AO270" i="7"/>
  <c r="AK270" i="7"/>
  <c r="AR270" i="7"/>
  <c r="AJ254" i="7"/>
  <c r="AN254" i="7"/>
  <c r="AJ260" i="7"/>
  <c r="AT260" i="7"/>
  <c r="BG260" i="7"/>
  <c r="AN260" i="7"/>
  <c r="AJ267" i="7"/>
  <c r="AN267" i="7"/>
  <c r="AI268" i="7"/>
  <c r="AM268" i="7"/>
  <c r="AQ268" i="7"/>
  <c r="AH269" i="7"/>
  <c r="AL269" i="7"/>
  <c r="AP269" i="7"/>
  <c r="AJ271" i="7"/>
  <c r="AN271" i="7"/>
  <c r="AI272" i="7"/>
  <c r="AM272" i="7"/>
  <c r="AZ272" i="7"/>
  <c r="AQ272" i="7"/>
  <c r="AH273" i="7"/>
  <c r="AL273" i="7"/>
  <c r="AP273" i="7"/>
  <c r="BC273" i="7"/>
  <c r="AH274" i="7"/>
  <c r="AL274" i="7"/>
  <c r="AP274" i="7"/>
  <c r="BC274" i="7"/>
  <c r="AJ275" i="7"/>
  <c r="AN275" i="7"/>
  <c r="AI276" i="7"/>
  <c r="AM276" i="7"/>
  <c r="AQ276" i="7"/>
  <c r="AK277" i="7"/>
  <c r="AO277" i="7"/>
  <c r="BB277" i="7"/>
  <c r="AS277" i="7"/>
  <c r="AJ278" i="7"/>
  <c r="AN278" i="7"/>
  <c r="BA278" i="7"/>
  <c r="AJ279" i="7"/>
  <c r="AN279" i="7"/>
  <c r="AK280" i="7"/>
  <c r="AO280" i="7"/>
  <c r="AS280" i="7"/>
  <c r="AI281" i="7"/>
  <c r="AM281" i="7"/>
  <c r="AQ281" i="7"/>
  <c r="BD281" i="7"/>
  <c r="AK282" i="7"/>
  <c r="AO282" i="7"/>
  <c r="AS282" i="7"/>
  <c r="AH283" i="7"/>
  <c r="AL283" i="7"/>
  <c r="AP283" i="7"/>
  <c r="BC283" i="7"/>
  <c r="AI284" i="7"/>
  <c r="AT284" i="7"/>
  <c r="BG284" i="7"/>
  <c r="AM284" i="7"/>
  <c r="AQ284" i="7"/>
  <c r="BD284" i="7"/>
  <c r="AK285" i="7"/>
  <c r="AO285" i="7"/>
  <c r="BB285" i="7"/>
  <c r="AS285" i="7"/>
  <c r="AK286" i="7"/>
  <c r="AO286" i="7"/>
  <c r="BB286" i="7"/>
  <c r="AS286" i="7"/>
  <c r="AL287" i="7"/>
  <c r="AQ287" i="7"/>
  <c r="AJ289" i="7"/>
  <c r="AI290" i="7"/>
  <c r="AN290" i="7"/>
  <c r="AS290" i="7"/>
  <c r="AJ292" i="7"/>
  <c r="AI293" i="7"/>
  <c r="AN293" i="7"/>
  <c r="AS293" i="7"/>
  <c r="BF293" i="7"/>
  <c r="AN294" i="7"/>
  <c r="AJ296" i="7"/>
  <c r="AN297" i="7"/>
  <c r="AJ268" i="7"/>
  <c r="AN268" i="7"/>
  <c r="AI269" i="7"/>
  <c r="AM269" i="7"/>
  <c r="AQ269" i="7"/>
  <c r="AJ272" i="7"/>
  <c r="AN272" i="7"/>
  <c r="AI273" i="7"/>
  <c r="AM273" i="7"/>
  <c r="AZ273" i="7"/>
  <c r="AQ273" i="7"/>
  <c r="BD273" i="7"/>
  <c r="AI274" i="7"/>
  <c r="AM274" i="7"/>
  <c r="AQ274" i="7"/>
  <c r="BD274" i="7"/>
  <c r="AJ276" i="7"/>
  <c r="AW276" i="7"/>
  <c r="AN276" i="7"/>
  <c r="AR276" i="7"/>
  <c r="AH277" i="7"/>
  <c r="AL277" i="7"/>
  <c r="AP277" i="7"/>
  <c r="AH280" i="7"/>
  <c r="AL280" i="7"/>
  <c r="AY280" i="7"/>
  <c r="AP280" i="7"/>
  <c r="AJ281" i="7"/>
  <c r="AN281" i="7"/>
  <c r="BA281" i="7"/>
  <c r="AH282" i="7"/>
  <c r="AL282" i="7"/>
  <c r="AP282" i="7"/>
  <c r="BC282" i="7"/>
  <c r="AI283" i="7"/>
  <c r="AM283" i="7"/>
  <c r="AQ283" i="7"/>
  <c r="BD283" i="7"/>
  <c r="AJ284" i="7"/>
  <c r="AN284" i="7"/>
  <c r="BA284" i="7"/>
  <c r="AH285" i="7"/>
  <c r="AL285" i="7"/>
  <c r="AY285" i="7"/>
  <c r="AP285" i="7"/>
  <c r="AH286" i="7"/>
  <c r="AL286" i="7"/>
  <c r="AP286" i="7"/>
  <c r="AH287" i="7"/>
  <c r="AM287" i="7"/>
  <c r="AZ287" i="7"/>
  <c r="AR287" i="7"/>
  <c r="AQ289" i="7"/>
  <c r="AM289" i="7"/>
  <c r="AI289" i="7"/>
  <c r="AK289" i="7"/>
  <c r="AP289" i="7"/>
  <c r="AJ290" i="7"/>
  <c r="AQ292" i="7"/>
  <c r="AM292" i="7"/>
  <c r="AI292" i="7"/>
  <c r="AK292" i="7"/>
  <c r="AP292" i="7"/>
  <c r="AJ293" i="7"/>
  <c r="AI294" i="7"/>
  <c r="AQ294" i="7"/>
  <c r="AI297" i="7"/>
  <c r="AQ297" i="7"/>
  <c r="AP300" i="7"/>
  <c r="AL300" i="7"/>
  <c r="AH300" i="7"/>
  <c r="AS300" i="7"/>
  <c r="AO300" i="7"/>
  <c r="BB300" i="7"/>
  <c r="AK300" i="7"/>
  <c r="AQ300" i="7"/>
  <c r="AM300" i="7"/>
  <c r="AI300" i="7"/>
  <c r="AV300" i="7"/>
  <c r="AR300" i="7"/>
  <c r="AJ269" i="7"/>
  <c r="AN269" i="7"/>
  <c r="AJ273" i="7"/>
  <c r="AN273" i="7"/>
  <c r="BA273" i="7"/>
  <c r="AJ274" i="7"/>
  <c r="AN274" i="7"/>
  <c r="AK276" i="7"/>
  <c r="AO276" i="7"/>
  <c r="BB276" i="7"/>
  <c r="AI277" i="7"/>
  <c r="AM277" i="7"/>
  <c r="AQ277" i="7"/>
  <c r="AI280" i="7"/>
  <c r="AM280" i="7"/>
  <c r="AZ280" i="7"/>
  <c r="AQ280" i="7"/>
  <c r="AI282" i="7"/>
  <c r="AM282" i="7"/>
  <c r="AQ282" i="7"/>
  <c r="BD282" i="7"/>
  <c r="AJ283" i="7"/>
  <c r="AN283" i="7"/>
  <c r="BA283" i="7"/>
  <c r="AI285" i="7"/>
  <c r="AM285" i="7"/>
  <c r="AQ285" i="7"/>
  <c r="AI286" i="7"/>
  <c r="AM286" i="7"/>
  <c r="AZ286" i="7"/>
  <c r="AQ286" i="7"/>
  <c r="AI287" i="7"/>
  <c r="AL289" i="7"/>
  <c r="AR289" i="7"/>
  <c r="AP290" i="7"/>
  <c r="BC290" i="7"/>
  <c r="AL290" i="7"/>
  <c r="AH290" i="7"/>
  <c r="AK290" i="7"/>
  <c r="AQ290" i="7"/>
  <c r="BD290" i="7"/>
  <c r="AL292" i="7"/>
  <c r="AR292" i="7"/>
  <c r="AP293" i="7"/>
  <c r="AL293" i="7"/>
  <c r="AH293" i="7"/>
  <c r="AK293" i="7"/>
  <c r="AQ293" i="7"/>
  <c r="AJ294" i="7"/>
  <c r="AP296" i="7"/>
  <c r="AL296" i="7"/>
  <c r="AH296" i="7"/>
  <c r="AQ296" i="7"/>
  <c r="AM296" i="7"/>
  <c r="AI296" i="7"/>
  <c r="AN296" i="7"/>
  <c r="AJ297" i="7"/>
  <c r="AJ277" i="7"/>
  <c r="AN277" i="7"/>
  <c r="AJ280" i="7"/>
  <c r="AN280" i="7"/>
  <c r="AJ282" i="7"/>
  <c r="AN282" i="7"/>
  <c r="AJ285" i="7"/>
  <c r="AW285" i="7"/>
  <c r="AN285" i="7"/>
  <c r="AJ286" i="7"/>
  <c r="AN286" i="7"/>
  <c r="BA286" i="7"/>
  <c r="AS287" i="7"/>
  <c r="AO287" i="7"/>
  <c r="AK287" i="7"/>
  <c r="AJ287" i="7"/>
  <c r="AP287" i="7"/>
  <c r="AS294" i="7"/>
  <c r="BF294" i="7"/>
  <c r="AO294" i="7"/>
  <c r="BB294" i="7"/>
  <c r="AK294" i="7"/>
  <c r="AP294" i="7"/>
  <c r="AL294" i="7"/>
  <c r="AH294" i="7"/>
  <c r="AM294" i="7"/>
  <c r="AS297" i="7"/>
  <c r="BF297" i="7"/>
  <c r="AO297" i="7"/>
  <c r="AK297" i="7"/>
  <c r="AP297" i="7"/>
  <c r="AL297" i="7"/>
  <c r="AH297" i="7"/>
  <c r="AM297" i="7"/>
  <c r="AJ300" i="7"/>
  <c r="AJ295" i="7"/>
  <c r="AW295" i="7"/>
  <c r="AN295" i="7"/>
  <c r="AR295" i="7"/>
  <c r="AJ299" i="7"/>
  <c r="AN299" i="7"/>
  <c r="BA299" i="7"/>
  <c r="AR299" i="7"/>
  <c r="AJ302" i="7"/>
  <c r="AN302" i="7"/>
  <c r="AR302" i="7"/>
  <c r="AI303" i="7"/>
  <c r="AM303" i="7"/>
  <c r="AZ303" i="7"/>
  <c r="AQ303" i="7"/>
  <c r="AJ304" i="7"/>
  <c r="AN304" i="7"/>
  <c r="AR304" i="7"/>
  <c r="BE304" i="7"/>
  <c r="AH305" i="7"/>
  <c r="AL305" i="7"/>
  <c r="AY305" i="7"/>
  <c r="AP305" i="7"/>
  <c r="AH306" i="7"/>
  <c r="AL306" i="7"/>
  <c r="AP306" i="7"/>
  <c r="AI308" i="7"/>
  <c r="AV308" i="7"/>
  <c r="AM308" i="7"/>
  <c r="AZ308" i="7"/>
  <c r="AQ308" i="7"/>
  <c r="BD308" i="7"/>
  <c r="AH309" i="7"/>
  <c r="AU309" i="7"/>
  <c r="AL309" i="7"/>
  <c r="AP309" i="7"/>
  <c r="AJ310" i="7"/>
  <c r="AN310" i="7"/>
  <c r="AR310" i="7"/>
  <c r="AI311" i="7"/>
  <c r="AM311" i="7"/>
  <c r="AQ311" i="7"/>
  <c r="AJ313" i="7"/>
  <c r="AQ316" i="7"/>
  <c r="BD316" i="7"/>
  <c r="AM316" i="7"/>
  <c r="AI316" i="7"/>
  <c r="AP316" i="7"/>
  <c r="AL316" i="7"/>
  <c r="AH316" i="7"/>
  <c r="AN316" i="7"/>
  <c r="AJ317" i="7"/>
  <c r="AK319" i="7"/>
  <c r="AI320" i="7"/>
  <c r="AR320" i="7"/>
  <c r="AJ303" i="7"/>
  <c r="AN303" i="7"/>
  <c r="AR303" i="7"/>
  <c r="AI305" i="7"/>
  <c r="AM305" i="7"/>
  <c r="AZ305" i="7"/>
  <c r="AQ305" i="7"/>
  <c r="AJ308" i="7"/>
  <c r="AN308" i="7"/>
  <c r="BA308" i="7"/>
  <c r="AR308" i="7"/>
  <c r="AJ311" i="7"/>
  <c r="AW311" i="7"/>
  <c r="AN311" i="7"/>
  <c r="AR311" i="7"/>
  <c r="AP313" i="7"/>
  <c r="AL313" i="7"/>
  <c r="AH313" i="7"/>
  <c r="AK313" i="7"/>
  <c r="AX313" i="7"/>
  <c r="AQ313" i="7"/>
  <c r="AP317" i="7"/>
  <c r="AL317" i="7"/>
  <c r="AY317" i="7"/>
  <c r="AH317" i="7"/>
  <c r="AS317" i="7"/>
  <c r="AO317" i="7"/>
  <c r="AK317" i="7"/>
  <c r="AM317" i="7"/>
  <c r="AQ319" i="7"/>
  <c r="AM319" i="7"/>
  <c r="AI319" i="7"/>
  <c r="AP319" i="7"/>
  <c r="AL319" i="7"/>
  <c r="AH319" i="7"/>
  <c r="AN319" i="7"/>
  <c r="AK303" i="7"/>
  <c r="AO303" i="7"/>
  <c r="BB303" i="7"/>
  <c r="AS303" i="7"/>
  <c r="AJ305" i="7"/>
  <c r="AN305" i="7"/>
  <c r="AR305" i="7"/>
  <c r="AJ306" i="7"/>
  <c r="AN306" i="7"/>
  <c r="BA306" i="7"/>
  <c r="AR306" i="7"/>
  <c r="AK308" i="7"/>
  <c r="AX308" i="7"/>
  <c r="AO308" i="7"/>
  <c r="AS308" i="7"/>
  <c r="AJ309" i="7"/>
  <c r="AN309" i="7"/>
  <c r="BA309" i="7"/>
  <c r="AR309" i="7"/>
  <c r="BE309" i="7"/>
  <c r="AK311" i="7"/>
  <c r="AO311" i="7"/>
  <c r="AS311" i="7"/>
  <c r="AM313" i="7"/>
  <c r="AR313" i="7"/>
  <c r="AQ320" i="7"/>
  <c r="AP320" i="7"/>
  <c r="AL320" i="7"/>
  <c r="AY320" i="7"/>
  <c r="AH320" i="7"/>
  <c r="AS320" i="7"/>
  <c r="AO320" i="7"/>
  <c r="AK320" i="7"/>
  <c r="AM320" i="7"/>
  <c r="AJ288" i="7"/>
  <c r="AN288" i="7"/>
  <c r="AJ291" i="7"/>
  <c r="AN291" i="7"/>
  <c r="AI295" i="7"/>
  <c r="AM295" i="7"/>
  <c r="AJ298" i="7"/>
  <c r="AN298" i="7"/>
  <c r="AI299" i="7"/>
  <c r="AV299" i="7"/>
  <c r="AM299" i="7"/>
  <c r="AZ299" i="7"/>
  <c r="AJ301" i="7"/>
  <c r="AN301" i="7"/>
  <c r="AI302" i="7"/>
  <c r="AV302" i="7"/>
  <c r="AM302" i="7"/>
  <c r="AH303" i="7"/>
  <c r="AL303" i="7"/>
  <c r="AI304" i="7"/>
  <c r="AV304" i="7"/>
  <c r="AM304" i="7"/>
  <c r="AK305" i="7"/>
  <c r="AX305" i="7"/>
  <c r="AO305" i="7"/>
  <c r="AK306" i="7"/>
  <c r="AX306" i="7"/>
  <c r="AO306" i="7"/>
  <c r="AJ307" i="7"/>
  <c r="AN307" i="7"/>
  <c r="BA307" i="7"/>
  <c r="AH308" i="7"/>
  <c r="AL308" i="7"/>
  <c r="AY308" i="7"/>
  <c r="AK309" i="7"/>
  <c r="AX309" i="7"/>
  <c r="AO309" i="7"/>
  <c r="AI310" i="7"/>
  <c r="AT310" i="7"/>
  <c r="BG310" i="7"/>
  <c r="AM310" i="7"/>
  <c r="AH311" i="7"/>
  <c r="AL311" i="7"/>
  <c r="AI313" i="7"/>
  <c r="AN313" i="7"/>
  <c r="AS313" i="7"/>
  <c r="AK316" i="7"/>
  <c r="AS316" i="7"/>
  <c r="AI317" i="7"/>
  <c r="AQ317" i="7"/>
  <c r="AJ319" i="7"/>
  <c r="AR319" i="7"/>
  <c r="BE319" i="7"/>
  <c r="AN320" i="7"/>
  <c r="AJ325" i="7"/>
  <c r="AN325" i="7"/>
  <c r="AR325" i="7"/>
  <c r="AJ333" i="7"/>
  <c r="AN333" i="7"/>
  <c r="BA333" i="7"/>
  <c r="AR333" i="7"/>
  <c r="BE333" i="7"/>
  <c r="AJ336" i="7"/>
  <c r="AN336" i="7"/>
  <c r="AR336" i="7"/>
  <c r="AJ339" i="7"/>
  <c r="AW339" i="7"/>
  <c r="AN339" i="7"/>
  <c r="AR339" i="7"/>
  <c r="AJ340" i="7"/>
  <c r="AW340" i="7"/>
  <c r="AN340" i="7"/>
  <c r="BA340" i="7"/>
  <c r="AR340" i="7"/>
  <c r="AJ341" i="7"/>
  <c r="AN341" i="7"/>
  <c r="AR341" i="7"/>
  <c r="BE341" i="7"/>
  <c r="AS344" i="7"/>
  <c r="AO344" i="7"/>
  <c r="AK344" i="7"/>
  <c r="AJ344" i="7"/>
  <c r="AW344" i="7"/>
  <c r="AP344" i="7"/>
  <c r="BC344" i="7"/>
  <c r="AS345" i="7"/>
  <c r="AO345" i="7"/>
  <c r="AK345" i="7"/>
  <c r="AJ345" i="7"/>
  <c r="AP345" i="7"/>
  <c r="BC345" i="7"/>
  <c r="AS346" i="7"/>
  <c r="AO346" i="7"/>
  <c r="AK346" i="7"/>
  <c r="AJ346" i="7"/>
  <c r="AW346" i="7"/>
  <c r="AP346" i="7"/>
  <c r="AM348" i="7"/>
  <c r="AR348" i="7"/>
  <c r="AS349" i="7"/>
  <c r="AO349" i="7"/>
  <c r="AK349" i="7"/>
  <c r="AJ349" i="7"/>
  <c r="AP349" i="7"/>
  <c r="AN352" i="7"/>
  <c r="BA352" i="7"/>
  <c r="AJ314" i="7"/>
  <c r="AW314" i="7"/>
  <c r="AN314" i="7"/>
  <c r="AR314" i="7"/>
  <c r="AJ318" i="7"/>
  <c r="AN318" i="7"/>
  <c r="AR318" i="7"/>
  <c r="AJ321" i="7"/>
  <c r="AN321" i="7"/>
  <c r="AR321" i="7"/>
  <c r="AH323" i="7"/>
  <c r="AL323" i="7"/>
  <c r="AY323" i="7"/>
  <c r="AP323" i="7"/>
  <c r="AH324" i="7"/>
  <c r="AL324" i="7"/>
  <c r="AP324" i="7"/>
  <c r="AK325" i="7"/>
  <c r="AO325" i="7"/>
  <c r="AS325" i="7"/>
  <c r="AJ326" i="7"/>
  <c r="AW326" i="7"/>
  <c r="AN326" i="7"/>
  <c r="AR326" i="7"/>
  <c r="AJ328" i="7"/>
  <c r="AW328" i="7"/>
  <c r="AN328" i="7"/>
  <c r="AR328" i="7"/>
  <c r="AJ329" i="7"/>
  <c r="AN329" i="7"/>
  <c r="BA329" i="7"/>
  <c r="AR329" i="7"/>
  <c r="AH330" i="7"/>
  <c r="AL330" i="7"/>
  <c r="AP330" i="7"/>
  <c r="AJ331" i="7"/>
  <c r="AN331" i="7"/>
  <c r="BA331" i="7"/>
  <c r="AR331" i="7"/>
  <c r="BE331" i="7"/>
  <c r="AH332" i="7"/>
  <c r="AL332" i="7"/>
  <c r="AP332" i="7"/>
  <c r="AK333" i="7"/>
  <c r="AO333" i="7"/>
  <c r="AS333" i="7"/>
  <c r="BF333" i="7"/>
  <c r="AH335" i="7"/>
  <c r="AL335" i="7"/>
  <c r="AP335" i="7"/>
  <c r="BC335" i="7"/>
  <c r="AK336" i="7"/>
  <c r="AO336" i="7"/>
  <c r="AS336" i="7"/>
  <c r="AH338" i="7"/>
  <c r="AU338" i="7"/>
  <c r="AL338" i="7"/>
  <c r="AP338" i="7"/>
  <c r="AK339" i="7"/>
  <c r="AO339" i="7"/>
  <c r="BB339" i="7"/>
  <c r="AS339" i="7"/>
  <c r="BF339" i="7"/>
  <c r="AK340" i="7"/>
  <c r="AO340" i="7"/>
  <c r="AS340" i="7"/>
  <c r="AK341" i="7"/>
  <c r="AX341" i="7"/>
  <c r="AO341" i="7"/>
  <c r="AS341" i="7"/>
  <c r="AJ342" i="7"/>
  <c r="AN342" i="7"/>
  <c r="BA342" i="7"/>
  <c r="AI343" i="7"/>
  <c r="AM343" i="7"/>
  <c r="AZ343" i="7"/>
  <c r="AQ343" i="7"/>
  <c r="BD343" i="7"/>
  <c r="AL344" i="7"/>
  <c r="AQ344" i="7"/>
  <c r="BD344" i="7"/>
  <c r="AL345" i="7"/>
  <c r="AQ345" i="7"/>
  <c r="BD345" i="7"/>
  <c r="AL346" i="7"/>
  <c r="AQ346" i="7"/>
  <c r="AJ347" i="7"/>
  <c r="AI348" i="7"/>
  <c r="AN348" i="7"/>
  <c r="AS348" i="7"/>
  <c r="AL349" i="7"/>
  <c r="AQ349" i="7"/>
  <c r="AI352" i="7"/>
  <c r="AQ352" i="7"/>
  <c r="AJ312" i="7"/>
  <c r="AW312" i="7"/>
  <c r="AN312" i="7"/>
  <c r="AK314" i="7"/>
  <c r="AO314" i="7"/>
  <c r="AJ315" i="7"/>
  <c r="AN315" i="7"/>
  <c r="AK318" i="7"/>
  <c r="AO318" i="7"/>
  <c r="AK321" i="7"/>
  <c r="AO321" i="7"/>
  <c r="AJ322" i="7"/>
  <c r="AN322" i="7"/>
  <c r="BA322" i="7"/>
  <c r="AI323" i="7"/>
  <c r="AV323" i="7"/>
  <c r="AM323" i="7"/>
  <c r="AQ323" i="7"/>
  <c r="AI324" i="7"/>
  <c r="AV324" i="7"/>
  <c r="AM324" i="7"/>
  <c r="AZ324" i="7"/>
  <c r="AQ324" i="7"/>
  <c r="AH325" i="7"/>
  <c r="AL325" i="7"/>
  <c r="AP325" i="7"/>
  <c r="AK326" i="7"/>
  <c r="AX326" i="7"/>
  <c r="AO326" i="7"/>
  <c r="AJ327" i="7"/>
  <c r="AN327" i="7"/>
  <c r="AK328" i="7"/>
  <c r="AX328" i="7"/>
  <c r="AO328" i="7"/>
  <c r="AK329" i="7"/>
  <c r="AX329" i="7"/>
  <c r="AO329" i="7"/>
  <c r="AI330" i="7"/>
  <c r="AV330" i="7"/>
  <c r="AM330" i="7"/>
  <c r="AQ330" i="7"/>
  <c r="AK331" i="7"/>
  <c r="AO331" i="7"/>
  <c r="AI332" i="7"/>
  <c r="AM332" i="7"/>
  <c r="AQ332" i="7"/>
  <c r="AH333" i="7"/>
  <c r="AL333" i="7"/>
  <c r="AP333" i="7"/>
  <c r="BC333" i="7"/>
  <c r="AJ334" i="7"/>
  <c r="AN334" i="7"/>
  <c r="AI335" i="7"/>
  <c r="AM335" i="7"/>
  <c r="AQ335" i="7"/>
  <c r="BD335" i="7"/>
  <c r="AH336" i="7"/>
  <c r="AL336" i="7"/>
  <c r="AP336" i="7"/>
  <c r="BC336" i="7"/>
  <c r="AJ337" i="7"/>
  <c r="AN337" i="7"/>
  <c r="AI338" i="7"/>
  <c r="AM338" i="7"/>
  <c r="AQ338" i="7"/>
  <c r="AH339" i="7"/>
  <c r="AL339" i="7"/>
  <c r="AP339" i="7"/>
  <c r="AH340" i="7"/>
  <c r="AU340" i="7"/>
  <c r="AL340" i="7"/>
  <c r="AY340" i="7"/>
  <c r="AP340" i="7"/>
  <c r="AH341" i="7"/>
  <c r="AL341" i="7"/>
  <c r="AP341" i="7"/>
  <c r="BC341" i="7"/>
  <c r="AJ343" i="7"/>
  <c r="AN343" i="7"/>
  <c r="AH344" i="7"/>
  <c r="AU344" i="7"/>
  <c r="AM344" i="7"/>
  <c r="AR344" i="7"/>
  <c r="AH345" i="7"/>
  <c r="AM345" i="7"/>
  <c r="AZ345" i="7"/>
  <c r="AR345" i="7"/>
  <c r="AH346" i="7"/>
  <c r="AM346" i="7"/>
  <c r="AR346" i="7"/>
  <c r="AQ347" i="7"/>
  <c r="AM347" i="7"/>
  <c r="AI347" i="7"/>
  <c r="AK347" i="7"/>
  <c r="AP347" i="7"/>
  <c r="AJ348" i="7"/>
  <c r="AH349" i="7"/>
  <c r="AM349" i="7"/>
  <c r="AR349" i="7"/>
  <c r="AJ352" i="7"/>
  <c r="AJ323" i="7"/>
  <c r="AW323" i="7"/>
  <c r="AN323" i="7"/>
  <c r="AJ324" i="7"/>
  <c r="AW324" i="7"/>
  <c r="AN324" i="7"/>
  <c r="AI325" i="7"/>
  <c r="AM325" i="7"/>
  <c r="AJ330" i="7"/>
  <c r="AN330" i="7"/>
  <c r="BA330" i="7"/>
  <c r="AJ332" i="7"/>
  <c r="AN332" i="7"/>
  <c r="AI333" i="7"/>
  <c r="AM333" i="7"/>
  <c r="AZ333" i="7"/>
  <c r="AJ335" i="7"/>
  <c r="AN335" i="7"/>
  <c r="AI336" i="7"/>
  <c r="AM336" i="7"/>
  <c r="AJ338" i="7"/>
  <c r="AW338" i="7"/>
  <c r="AN338" i="7"/>
  <c r="AI339" i="7"/>
  <c r="AM339" i="7"/>
  <c r="AI340" i="7"/>
  <c r="AM340" i="7"/>
  <c r="AI341" i="7"/>
  <c r="AM341" i="7"/>
  <c r="AZ341" i="7"/>
  <c r="AI344" i="7"/>
  <c r="AN344" i="7"/>
  <c r="AP348" i="7"/>
  <c r="AL348" i="7"/>
  <c r="AH348" i="7"/>
  <c r="AK348" i="7"/>
  <c r="AQ348" i="7"/>
  <c r="AP352" i="7"/>
  <c r="AL352" i="7"/>
  <c r="AH352" i="7"/>
  <c r="AS352" i="7"/>
  <c r="AO352" i="7"/>
  <c r="AK352" i="7"/>
  <c r="AM352" i="7"/>
  <c r="AZ352" i="7"/>
  <c r="AQ356" i="7"/>
  <c r="BD356" i="7"/>
  <c r="AM356" i="7"/>
  <c r="AI356" i="7"/>
  <c r="AP356" i="7"/>
  <c r="AL356" i="7"/>
  <c r="AY356" i="7"/>
  <c r="AH356" i="7"/>
  <c r="AS356" i="7"/>
  <c r="AO356" i="7"/>
  <c r="AK356" i="7"/>
  <c r="AR356" i="7"/>
  <c r="AJ358" i="7"/>
  <c r="AN358" i="7"/>
  <c r="AR358" i="7"/>
  <c r="AI359" i="7"/>
  <c r="AM359" i="7"/>
  <c r="AQ359" i="7"/>
  <c r="AJ361" i="7"/>
  <c r="AN361" i="7"/>
  <c r="BA361" i="7"/>
  <c r="AR361" i="7"/>
  <c r="AJ377" i="7"/>
  <c r="AJ351" i="7"/>
  <c r="AN351" i="7"/>
  <c r="BA351" i="7"/>
  <c r="AR351" i="7"/>
  <c r="BE351" i="7"/>
  <c r="AH353" i="7"/>
  <c r="AL353" i="7"/>
  <c r="AY353" i="7"/>
  <c r="AP353" i="7"/>
  <c r="AK358" i="7"/>
  <c r="AO358" i="7"/>
  <c r="AS358" i="7"/>
  <c r="AJ359" i="7"/>
  <c r="AW359" i="7"/>
  <c r="AN359" i="7"/>
  <c r="AR359" i="7"/>
  <c r="AK361" i="7"/>
  <c r="AO361" i="7"/>
  <c r="BB361" i="7"/>
  <c r="AS361" i="7"/>
  <c r="AS365" i="7"/>
  <c r="AO365" i="7"/>
  <c r="BB365" i="7"/>
  <c r="AK365" i="7"/>
  <c r="AQ365" i="7"/>
  <c r="AM365" i="7"/>
  <c r="AZ365" i="7"/>
  <c r="AI365" i="7"/>
  <c r="AP365" i="7"/>
  <c r="AL365" i="7"/>
  <c r="AH365" i="7"/>
  <c r="AR365" i="7"/>
  <c r="AS369" i="7"/>
  <c r="AO369" i="7"/>
  <c r="BB369" i="7"/>
  <c r="AK369" i="7"/>
  <c r="AQ369" i="7"/>
  <c r="BD369" i="7"/>
  <c r="AM369" i="7"/>
  <c r="AZ369" i="7"/>
  <c r="AI369" i="7"/>
  <c r="AP369" i="7"/>
  <c r="AL369" i="7"/>
  <c r="AH369" i="7"/>
  <c r="AR369" i="7"/>
  <c r="AS375" i="7"/>
  <c r="BF375" i="7"/>
  <c r="AO375" i="7"/>
  <c r="AK375" i="7"/>
  <c r="AQ375" i="7"/>
  <c r="BD375" i="7"/>
  <c r="AM375" i="7"/>
  <c r="AI375" i="7"/>
  <c r="AP375" i="7"/>
  <c r="AL375" i="7"/>
  <c r="AH375" i="7"/>
  <c r="AR375" i="7"/>
  <c r="BE375" i="7"/>
  <c r="AJ350" i="7"/>
  <c r="AN350" i="7"/>
  <c r="BA350" i="7"/>
  <c r="AK351" i="7"/>
  <c r="AO351" i="7"/>
  <c r="AI353" i="7"/>
  <c r="AM353" i="7"/>
  <c r="AQ353" i="7"/>
  <c r="BD353" i="7"/>
  <c r="AJ354" i="7"/>
  <c r="AN354" i="7"/>
  <c r="AI355" i="7"/>
  <c r="AM355" i="7"/>
  <c r="AQ355" i="7"/>
  <c r="BD355" i="7"/>
  <c r="AJ357" i="7"/>
  <c r="AN357" i="7"/>
  <c r="AH358" i="7"/>
  <c r="AL358" i="7"/>
  <c r="AP358" i="7"/>
  <c r="AK359" i="7"/>
  <c r="AX359" i="7"/>
  <c r="AO359" i="7"/>
  <c r="AS359" i="7"/>
  <c r="AI360" i="7"/>
  <c r="AM360" i="7"/>
  <c r="AQ360" i="7"/>
  <c r="AH361" i="7"/>
  <c r="AL361" i="7"/>
  <c r="AP361" i="7"/>
  <c r="AS377" i="7"/>
  <c r="AO377" i="7"/>
  <c r="AK377" i="7"/>
  <c r="AQ377" i="7"/>
  <c r="AM377" i="7"/>
  <c r="AZ377" i="7"/>
  <c r="AI377" i="7"/>
  <c r="AP377" i="7"/>
  <c r="AL377" i="7"/>
  <c r="AH377" i="7"/>
  <c r="AR377" i="7"/>
  <c r="AJ353" i="7"/>
  <c r="AN353" i="7"/>
  <c r="AJ355" i="7"/>
  <c r="AN355" i="7"/>
  <c r="AI358" i="7"/>
  <c r="AV358" i="7"/>
  <c r="AM358" i="7"/>
  <c r="AH359" i="7"/>
  <c r="AL359" i="7"/>
  <c r="AJ360" i="7"/>
  <c r="AN360" i="7"/>
  <c r="AI361" i="7"/>
  <c r="AM361" i="7"/>
  <c r="AZ361" i="7"/>
  <c r="AP364" i="7"/>
  <c r="AL364" i="7"/>
  <c r="AH364" i="7"/>
  <c r="AS364" i="7"/>
  <c r="AO364" i="7"/>
  <c r="BB364" i="7"/>
  <c r="AK364" i="7"/>
  <c r="AM364" i="7"/>
  <c r="AZ364" i="7"/>
  <c r="AJ365" i="7"/>
  <c r="AJ369" i="7"/>
  <c r="AS370" i="7"/>
  <c r="AO370" i="7"/>
  <c r="BB370" i="7"/>
  <c r="AK370" i="7"/>
  <c r="AQ370" i="7"/>
  <c r="AM370" i="7"/>
  <c r="AZ370" i="7"/>
  <c r="AI370" i="7"/>
  <c r="AP370" i="7"/>
  <c r="AL370" i="7"/>
  <c r="AH370" i="7"/>
  <c r="AR370" i="7"/>
  <c r="AJ375" i="7"/>
  <c r="AJ362" i="7"/>
  <c r="AN362" i="7"/>
  <c r="BA362" i="7"/>
  <c r="AJ363" i="7"/>
  <c r="AN363" i="7"/>
  <c r="AI366" i="7"/>
  <c r="AM366" i="7"/>
  <c r="AZ366" i="7"/>
  <c r="AQ366" i="7"/>
  <c r="AJ367" i="7"/>
  <c r="AN367" i="7"/>
  <c r="BA367" i="7"/>
  <c r="AR367" i="7"/>
  <c r="AK368" i="7"/>
  <c r="AO368" i="7"/>
  <c r="BB368" i="7"/>
  <c r="AS368" i="7"/>
  <c r="AI371" i="7"/>
  <c r="AM371" i="7"/>
  <c r="AZ371" i="7"/>
  <c r="AQ371" i="7"/>
  <c r="AJ372" i="7"/>
  <c r="AN372" i="7"/>
  <c r="AR372" i="7"/>
  <c r="AJ374" i="7"/>
  <c r="AN374" i="7"/>
  <c r="AR374" i="7"/>
  <c r="AK378" i="7"/>
  <c r="AO378" i="7"/>
  <c r="AS378" i="7"/>
  <c r="BF378" i="7"/>
  <c r="AJ379" i="7"/>
  <c r="AN379" i="7"/>
  <c r="AR379" i="7"/>
  <c r="AH381" i="7"/>
  <c r="AL381" i="7"/>
  <c r="AP381" i="7"/>
  <c r="AK384" i="7"/>
  <c r="AO384" i="7"/>
  <c r="AS384" i="7"/>
  <c r="BF384" i="7"/>
  <c r="AJ366" i="7"/>
  <c r="AN366" i="7"/>
  <c r="BA366" i="7"/>
  <c r="AR366" i="7"/>
  <c r="AK367" i="7"/>
  <c r="AO367" i="7"/>
  <c r="BB367" i="7"/>
  <c r="AH368" i="7"/>
  <c r="AL368" i="7"/>
  <c r="AP368" i="7"/>
  <c r="AJ371" i="7"/>
  <c r="AN371" i="7"/>
  <c r="BA371" i="7"/>
  <c r="AR371" i="7"/>
  <c r="AK372" i="7"/>
  <c r="AO372" i="7"/>
  <c r="AJ373" i="7"/>
  <c r="AN373" i="7"/>
  <c r="BA373" i="7"/>
  <c r="AK374" i="7"/>
  <c r="AO374" i="7"/>
  <c r="BB374" i="7"/>
  <c r="AJ376" i="7"/>
  <c r="AN376" i="7"/>
  <c r="AH378" i="7"/>
  <c r="AL378" i="7"/>
  <c r="AP378" i="7"/>
  <c r="AK379" i="7"/>
  <c r="AO379" i="7"/>
  <c r="BB379" i="7"/>
  <c r="AJ380" i="7"/>
  <c r="AN380" i="7"/>
  <c r="AI381" i="7"/>
  <c r="AM381" i="7"/>
  <c r="AQ381" i="7"/>
  <c r="AJ382" i="7"/>
  <c r="AN382" i="7"/>
  <c r="AR382" i="7"/>
  <c r="AI383" i="7"/>
  <c r="AM383" i="7"/>
  <c r="AQ383" i="7"/>
  <c r="AH384" i="7"/>
  <c r="AL384" i="7"/>
  <c r="AP384" i="7"/>
  <c r="AJ381" i="7"/>
  <c r="AN381" i="7"/>
  <c r="AR381" i="7"/>
  <c r="BE381" i="7"/>
  <c r="AJ383" i="7"/>
  <c r="AN383" i="7"/>
  <c r="AI384" i="7"/>
  <c r="AM384" i="7"/>
  <c r="AQ384" i="7"/>
  <c r="AH366" i="7"/>
  <c r="AL366" i="7"/>
  <c r="AJ368" i="7"/>
  <c r="AN368" i="7"/>
  <c r="BA368" i="7"/>
  <c r="AH371" i="7"/>
  <c r="AL371" i="7"/>
  <c r="AJ378" i="7"/>
  <c r="AN378" i="7"/>
  <c r="AK381" i="7"/>
  <c r="AO381" i="7"/>
  <c r="BB381" i="7"/>
  <c r="AJ384" i="7"/>
  <c r="AN384" i="7"/>
  <c r="AL15" i="4"/>
  <c r="AL39" i="4"/>
  <c r="AN42" i="4"/>
  <c r="AP47" i="4"/>
  <c r="AQ47" i="4"/>
  <c r="BD47" i="4"/>
  <c r="AI47" i="4"/>
  <c r="AO47" i="4"/>
  <c r="AS47" i="4"/>
  <c r="AP65" i="4"/>
  <c r="AL70" i="4"/>
  <c r="AP71" i="4"/>
  <c r="AQ78" i="4"/>
  <c r="AL78" i="4"/>
  <c r="AQ106" i="4"/>
  <c r="AL106" i="4"/>
  <c r="AH106" i="4"/>
  <c r="AR191" i="4"/>
  <c r="BE191" i="4"/>
  <c r="AS191" i="4"/>
  <c r="BF191" i="4"/>
  <c r="AK191" i="4"/>
  <c r="AP191" i="4"/>
  <c r="BC191" i="4"/>
  <c r="AH191" i="4"/>
  <c r="AO191" i="4"/>
  <c r="BB191" i="4"/>
  <c r="AL191" i="4"/>
  <c r="AY191" i="4"/>
  <c r="AR193" i="4"/>
  <c r="BE193" i="4"/>
  <c r="AS193" i="4"/>
  <c r="AK193" i="4"/>
  <c r="AP193" i="4"/>
  <c r="AH193" i="4"/>
  <c r="AO193" i="4"/>
  <c r="AL193" i="4"/>
  <c r="AM212" i="4"/>
  <c r="AQ212" i="4"/>
  <c r="AS9" i="4"/>
  <c r="AM28" i="4"/>
  <c r="AI30" i="4"/>
  <c r="AO39" i="4"/>
  <c r="BB39" i="4"/>
  <c r="AI41" i="4"/>
  <c r="AS42" i="4"/>
  <c r="AR45" i="4"/>
  <c r="AO45" i="4"/>
  <c r="AI45" i="4"/>
  <c r="AS45" i="4"/>
  <c r="AM45" i="4"/>
  <c r="AH45" i="4"/>
  <c r="AP45" i="4"/>
  <c r="AJ56" i="4"/>
  <c r="AP59" i="4"/>
  <c r="AI59" i="4"/>
  <c r="AO59" i="4"/>
  <c r="AS59" i="4"/>
  <c r="AP118" i="4"/>
  <c r="BC118" i="4"/>
  <c r="AO118" i="4"/>
  <c r="AK118" i="4"/>
  <c r="AX118" i="4"/>
  <c r="AR152" i="4"/>
  <c r="AM152" i="4"/>
  <c r="AZ152" i="4"/>
  <c r="AI152" i="4"/>
  <c r="AJ180" i="4"/>
  <c r="AT180" i="4"/>
  <c r="BG180" i="4"/>
  <c r="AN180" i="4"/>
  <c r="AR229" i="4"/>
  <c r="BE229" i="4"/>
  <c r="AL14" i="4"/>
  <c r="AP22" i="4"/>
  <c r="AO22" i="4"/>
  <c r="AI35" i="4"/>
  <c r="AV35" i="4"/>
  <c r="AR35" i="4"/>
  <c r="AR37" i="4"/>
  <c r="AR44" i="4"/>
  <c r="AN44" i="4"/>
  <c r="BA44" i="4"/>
  <c r="AN55" i="4"/>
  <c r="BA55" i="4"/>
  <c r="AR65" i="4"/>
  <c r="AS65" i="4"/>
  <c r="BF65" i="4"/>
  <c r="AM65" i="4"/>
  <c r="AH65" i="4"/>
  <c r="AQ65" i="4"/>
  <c r="AL65" i="4"/>
  <c r="AT65" i="4"/>
  <c r="BG65" i="4"/>
  <c r="AO65" i="4"/>
  <c r="AR71" i="4"/>
  <c r="AS71" i="4"/>
  <c r="AH71" i="4"/>
  <c r="AT71" i="4"/>
  <c r="AQ71" i="4"/>
  <c r="AL71" i="4"/>
  <c r="AR79" i="4"/>
  <c r="AQ79" i="4"/>
  <c r="AH83" i="4"/>
  <c r="AP83" i="4"/>
  <c r="AO111" i="4"/>
  <c r="AK111" i="4"/>
  <c r="AX111" i="4"/>
  <c r="AI220" i="4"/>
  <c r="AQ220" i="4"/>
  <c r="BD220" i="4"/>
  <c r="AH220" i="4"/>
  <c r="AU220" i="4"/>
  <c r="AM220" i="4"/>
  <c r="AH7" i="4"/>
  <c r="AQ10" i="4"/>
  <c r="AQ14" i="4"/>
  <c r="AS22" i="4"/>
  <c r="AP28" i="4"/>
  <c r="AN35" i="4"/>
  <c r="AH39" i="4"/>
  <c r="AR39" i="4"/>
  <c r="AR41" i="4"/>
  <c r="AQ41" i="4"/>
  <c r="AL41" i="4"/>
  <c r="AK41" i="4"/>
  <c r="AS41" i="4"/>
  <c r="AQ43" i="4"/>
  <c r="AI43" i="4"/>
  <c r="AO43" i="4"/>
  <c r="AK47" i="4"/>
  <c r="AR60" i="4"/>
  <c r="AR61" i="4"/>
  <c r="AO61" i="4"/>
  <c r="AI61" i="4"/>
  <c r="AM61" i="4"/>
  <c r="AH61" i="4"/>
  <c r="AP61" i="4"/>
  <c r="BC61" i="4"/>
  <c r="AK65" i="4"/>
  <c r="AH66" i="4"/>
  <c r="AT66" i="4"/>
  <c r="BG66" i="4"/>
  <c r="AR69" i="4"/>
  <c r="AI69" i="4"/>
  <c r="AS69" i="4"/>
  <c r="BF69" i="4"/>
  <c r="AM69" i="4"/>
  <c r="AP69" i="4"/>
  <c r="AK71" i="4"/>
  <c r="AM77" i="4"/>
  <c r="AP78" i="4"/>
  <c r="AS99" i="4"/>
  <c r="AK99" i="4"/>
  <c r="AP106" i="4"/>
  <c r="BC106" i="4"/>
  <c r="AK117" i="4"/>
  <c r="AH117" i="4"/>
  <c r="AP126" i="4"/>
  <c r="AR175" i="4"/>
  <c r="AP175" i="4"/>
  <c r="AL175" i="4"/>
  <c r="AK175" i="4"/>
  <c r="AO184" i="4"/>
  <c r="AK184" i="4"/>
  <c r="AX184" i="4"/>
  <c r="AR192" i="4"/>
  <c r="AS192" i="4"/>
  <c r="BF192" i="4"/>
  <c r="AK192" i="4"/>
  <c r="AX192" i="4"/>
  <c r="AP192" i="4"/>
  <c r="AH192" i="4"/>
  <c r="AO192" i="4"/>
  <c r="AL192" i="4"/>
  <c r="AP95" i="4"/>
  <c r="AK103" i="4"/>
  <c r="AL119" i="4"/>
  <c r="AY119" i="4"/>
  <c r="AO121" i="4"/>
  <c r="AK139" i="4"/>
  <c r="AP139" i="4"/>
  <c r="AS153" i="4"/>
  <c r="BF153" i="4"/>
  <c r="AP153" i="4"/>
  <c r="BC153" i="4"/>
  <c r="AH153" i="4"/>
  <c r="AU153" i="4"/>
  <c r="AM153" i="4"/>
  <c r="AZ153" i="4"/>
  <c r="AR171" i="4"/>
  <c r="AO171" i="4"/>
  <c r="AI171" i="4"/>
  <c r="AV171" i="4"/>
  <c r="AS171" i="4"/>
  <c r="AM171" i="4"/>
  <c r="AH171" i="4"/>
  <c r="AP171" i="4"/>
  <c r="AO174" i="4"/>
  <c r="AR182" i="4"/>
  <c r="AQ182" i="4"/>
  <c r="AI182" i="4"/>
  <c r="AV182" i="4"/>
  <c r="AP182" i="4"/>
  <c r="AH182" i="4"/>
  <c r="AI187" i="4"/>
  <c r="AS187" i="4"/>
  <c r="AP187" i="4"/>
  <c r="AQ207" i="4"/>
  <c r="AL207" i="4"/>
  <c r="AH207" i="4"/>
  <c r="AQ210" i="4"/>
  <c r="AL210" i="4"/>
  <c r="AH239" i="4"/>
  <c r="AL239" i="4"/>
  <c r="AM51" i="4"/>
  <c r="AM53" i="4"/>
  <c r="AM63" i="4"/>
  <c r="AM67" i="4"/>
  <c r="AM73" i="4"/>
  <c r="AP74" i="4"/>
  <c r="AL95" i="4"/>
  <c r="AL103" i="4"/>
  <c r="AQ103" i="4"/>
  <c r="BD103" i="4"/>
  <c r="AO105" i="4"/>
  <c r="BB105" i="4"/>
  <c r="AI109" i="4"/>
  <c r="AO113" i="4"/>
  <c r="AI114" i="4"/>
  <c r="AO114" i="4"/>
  <c r="BB114" i="4"/>
  <c r="AO116" i="4"/>
  <c r="BB116" i="4"/>
  <c r="AR121" i="4"/>
  <c r="AS129" i="4"/>
  <c r="AI130" i="4"/>
  <c r="AK131" i="4"/>
  <c r="AX131" i="4"/>
  <c r="AQ132" i="4"/>
  <c r="AL139" i="4"/>
  <c r="AQ139" i="4"/>
  <c r="AQ141" i="4"/>
  <c r="AI147" i="4"/>
  <c r="AQ147" i="4"/>
  <c r="AQ149" i="4"/>
  <c r="AO150" i="4"/>
  <c r="AQ153" i="4"/>
  <c r="BD153" i="4"/>
  <c r="AS156" i="4"/>
  <c r="BF156" i="4"/>
  <c r="AM156" i="4"/>
  <c r="AZ156" i="4"/>
  <c r="AL156" i="4"/>
  <c r="AY156" i="4"/>
  <c r="AS160" i="4"/>
  <c r="AP160" i="4"/>
  <c r="AH160" i="4"/>
  <c r="AM160" i="4"/>
  <c r="AQ160" i="4"/>
  <c r="AQ171" i="4"/>
  <c r="AR173" i="4"/>
  <c r="AM173" i="4"/>
  <c r="AI173" i="4"/>
  <c r="AR178" i="4"/>
  <c r="AO178" i="4"/>
  <c r="AI178" i="4"/>
  <c r="AS178" i="4"/>
  <c r="AM178" i="4"/>
  <c r="AH178" i="4"/>
  <c r="AP178" i="4"/>
  <c r="AR183" i="4"/>
  <c r="AH183" i="4"/>
  <c r="AQ183" i="4"/>
  <c r="AQ187" i="4"/>
  <c r="AR190" i="4"/>
  <c r="AS190" i="4"/>
  <c r="AM190" i="4"/>
  <c r="AH190" i="4"/>
  <c r="AQ190" i="4"/>
  <c r="AL190" i="4"/>
  <c r="AO190" i="4"/>
  <c r="AR230" i="4"/>
  <c r="AH230" i="4"/>
  <c r="AM230" i="4"/>
  <c r="AI230" i="4"/>
  <c r="AV230" i="4"/>
  <c r="AR233" i="4"/>
  <c r="AP233" i="4"/>
  <c r="AK233" i="4"/>
  <c r="AS233" i="4"/>
  <c r="BF233" i="4"/>
  <c r="AS29" i="4"/>
  <c r="AP46" i="4"/>
  <c r="BC46" i="4"/>
  <c r="AO51" i="4"/>
  <c r="AP52" i="4"/>
  <c r="AK57" i="4"/>
  <c r="AP57" i="4"/>
  <c r="AO63" i="4"/>
  <c r="AO67" i="4"/>
  <c r="AO73" i="4"/>
  <c r="AK75" i="4"/>
  <c r="AP75" i="4"/>
  <c r="AO81" i="4"/>
  <c r="AS95" i="4"/>
  <c r="AH103" i="4"/>
  <c r="AU103" i="4"/>
  <c r="AS103" i="4"/>
  <c r="AK105" i="4"/>
  <c r="AI107" i="4"/>
  <c r="AQ107" i="4"/>
  <c r="AK113" i="4"/>
  <c r="AX113" i="4"/>
  <c r="AP113" i="4"/>
  <c r="AK114" i="4"/>
  <c r="AP114" i="4"/>
  <c r="AS116" i="4"/>
  <c r="BF116" i="4"/>
  <c r="AI120" i="4"/>
  <c r="AV120" i="4"/>
  <c r="AJ121" i="4"/>
  <c r="AN125" i="4"/>
  <c r="AL131" i="4"/>
  <c r="AY131" i="4"/>
  <c r="AL132" i="4"/>
  <c r="AY132" i="4"/>
  <c r="AH139" i="4"/>
  <c r="AM139" i="4"/>
  <c r="AS139" i="4"/>
  <c r="BF139" i="4"/>
  <c r="AL147" i="4"/>
  <c r="AI153" i="4"/>
  <c r="AV153" i="4"/>
  <c r="AR154" i="4"/>
  <c r="AI154" i="4"/>
  <c r="AS155" i="4"/>
  <c r="BF155" i="4"/>
  <c r="AM155" i="4"/>
  <c r="AZ155" i="4"/>
  <c r="AL155" i="4"/>
  <c r="AY155" i="4"/>
  <c r="AR159" i="4"/>
  <c r="AM159" i="4"/>
  <c r="AI159" i="4"/>
  <c r="AR161" i="4"/>
  <c r="BE161" i="4"/>
  <c r="AS161" i="4"/>
  <c r="BF161" i="4"/>
  <c r="AM161" i="4"/>
  <c r="AZ161" i="4"/>
  <c r="AH161" i="4"/>
  <c r="AU161" i="4"/>
  <c r="AQ161" i="4"/>
  <c r="BD161" i="4"/>
  <c r="AL161" i="4"/>
  <c r="AY161" i="4"/>
  <c r="AO161" i="4"/>
  <c r="BB161" i="4"/>
  <c r="AK171" i="4"/>
  <c r="AL182" i="4"/>
  <c r="AP185" i="4"/>
  <c r="AK185" i="4"/>
  <c r="AP207" i="4"/>
  <c r="BC207" i="4"/>
  <c r="AP210" i="4"/>
  <c r="AS215" i="4"/>
  <c r="AM215" i="4"/>
  <c r="AI215" i="4"/>
  <c r="AQ215" i="4"/>
  <c r="AT215" i="4"/>
  <c r="BG215" i="4"/>
  <c r="AH215" i="4"/>
  <c r="AP215" i="4"/>
  <c r="AR217" i="4"/>
  <c r="BE217" i="4"/>
  <c r="AI217" i="4"/>
  <c r="AQ217" i="4"/>
  <c r="AM217" i="4"/>
  <c r="AZ217" i="4"/>
  <c r="AS251" i="4"/>
  <c r="AL251" i="4"/>
  <c r="AH251" i="4"/>
  <c r="AP251" i="4"/>
  <c r="AP205" i="4"/>
  <c r="AK211" i="4"/>
  <c r="AX211" i="4"/>
  <c r="AP211" i="4"/>
  <c r="AL213" i="4"/>
  <c r="AK214" i="4"/>
  <c r="AX214" i="4"/>
  <c r="AP214" i="4"/>
  <c r="AR224" i="4"/>
  <c r="AQ224" i="4"/>
  <c r="AL224" i="4"/>
  <c r="AK224" i="4"/>
  <c r="AS224" i="4"/>
  <c r="AH232" i="4"/>
  <c r="AU232" i="4"/>
  <c r="AO232" i="4"/>
  <c r="AR235" i="4"/>
  <c r="BE235" i="4"/>
  <c r="AO235" i="4"/>
  <c r="AI235" i="4"/>
  <c r="AL235" i="4"/>
  <c r="AS235" i="4"/>
  <c r="AI238" i="4"/>
  <c r="AT238" i="4"/>
  <c r="BG238" i="4"/>
  <c r="AP238" i="4"/>
  <c r="AR246" i="4"/>
  <c r="AP246" i="4"/>
  <c r="BC246" i="4"/>
  <c r="AH246" i="4"/>
  <c r="AO246" i="4"/>
  <c r="BB246" i="4"/>
  <c r="AS246" i="4"/>
  <c r="BF246" i="4"/>
  <c r="AI252" i="4"/>
  <c r="AL260" i="4"/>
  <c r="AY260" i="4"/>
  <c r="AK270" i="4"/>
  <c r="AL157" i="4"/>
  <c r="AY157" i="4"/>
  <c r="AI162" i="4"/>
  <c r="AO162" i="4"/>
  <c r="BB162" i="4"/>
  <c r="AK165" i="4"/>
  <c r="AX165" i="4"/>
  <c r="AP165" i="4"/>
  <c r="BC165" i="4"/>
  <c r="AK166" i="4"/>
  <c r="AT166" i="4"/>
  <c r="BG166" i="4"/>
  <c r="AP166" i="4"/>
  <c r="AR168" i="4"/>
  <c r="BE168" i="4"/>
  <c r="AI169" i="4"/>
  <c r="AO169" i="4"/>
  <c r="AO172" i="4"/>
  <c r="AK188" i="4"/>
  <c r="AS188" i="4"/>
  <c r="AI196" i="4"/>
  <c r="AV196" i="4"/>
  <c r="AO196" i="4"/>
  <c r="BB196" i="4"/>
  <c r="AK198" i="4"/>
  <c r="AX198" i="4"/>
  <c r="AP198" i="4"/>
  <c r="AM209" i="4"/>
  <c r="AZ209" i="4"/>
  <c r="AL211" i="4"/>
  <c r="AY211" i="4"/>
  <c r="AQ211" i="4"/>
  <c r="BD211" i="4"/>
  <c r="AM213" i="4"/>
  <c r="AL214" i="4"/>
  <c r="AT214" i="4"/>
  <c r="BG214" i="4"/>
  <c r="AQ214" i="4"/>
  <c r="AI216" i="4"/>
  <c r="AS219" i="4"/>
  <c r="AQ219" i="4"/>
  <c r="AI219" i="4"/>
  <c r="AM219" i="4"/>
  <c r="AZ219" i="4"/>
  <c r="AK222" i="4"/>
  <c r="AM224" i="4"/>
  <c r="AI232" i="4"/>
  <c r="AM235" i="4"/>
  <c r="AK238" i="4"/>
  <c r="AX238" i="4"/>
  <c r="AR244" i="4"/>
  <c r="AS244" i="4"/>
  <c r="AM244" i="4"/>
  <c r="AZ244" i="4"/>
  <c r="AH244" i="4"/>
  <c r="AT244" i="4"/>
  <c r="BG244" i="4"/>
  <c r="AL244" i="4"/>
  <c r="AR245" i="4"/>
  <c r="BE245" i="4"/>
  <c r="AS245" i="4"/>
  <c r="BF245" i="4"/>
  <c r="AK245" i="4"/>
  <c r="AO245" i="4"/>
  <c r="AS249" i="4"/>
  <c r="BF249" i="4"/>
  <c r="AH249" i="4"/>
  <c r="AI262" i="4"/>
  <c r="AR267" i="4"/>
  <c r="AO267" i="4"/>
  <c r="AK267" i="4"/>
  <c r="AK162" i="4"/>
  <c r="AX162" i="4"/>
  <c r="AP162" i="4"/>
  <c r="BC162" i="4"/>
  <c r="AK169" i="4"/>
  <c r="AP169" i="4"/>
  <c r="AS172" i="4"/>
  <c r="BF172" i="4"/>
  <c r="AL188" i="4"/>
  <c r="AK196" i="4"/>
  <c r="AX196" i="4"/>
  <c r="AP196" i="4"/>
  <c r="BC196" i="4"/>
  <c r="AH205" i="4"/>
  <c r="AQ209" i="4"/>
  <c r="BD209" i="4"/>
  <c r="AH211" i="4"/>
  <c r="AU211" i="4"/>
  <c r="AM211" i="4"/>
  <c r="AZ211" i="4"/>
  <c r="AS211" i="4"/>
  <c r="AH213" i="4"/>
  <c r="AP213" i="4"/>
  <c r="AH214" i="4"/>
  <c r="AM214" i="4"/>
  <c r="AS214" i="4"/>
  <c r="AR216" i="4"/>
  <c r="AQ216" i="4"/>
  <c r="AL216" i="4"/>
  <c r="AK216" i="4"/>
  <c r="AX216" i="4"/>
  <c r="AS216" i="4"/>
  <c r="AR222" i="4"/>
  <c r="AS222" i="4"/>
  <c r="AM222" i="4"/>
  <c r="AH222" i="4"/>
  <c r="AL222" i="4"/>
  <c r="AH224" i="4"/>
  <c r="AO224" i="4"/>
  <c r="BB224" i="4"/>
  <c r="AR232" i="4"/>
  <c r="AQ232" i="4"/>
  <c r="AL232" i="4"/>
  <c r="AK232" i="4"/>
  <c r="AS232" i="4"/>
  <c r="AR238" i="4"/>
  <c r="AS238" i="4"/>
  <c r="AM238" i="4"/>
  <c r="AH238" i="4"/>
  <c r="AL238" i="4"/>
  <c r="AS252" i="4"/>
  <c r="BF252" i="4"/>
  <c r="AP252" i="4"/>
  <c r="BC252" i="4"/>
  <c r="AH252" i="4"/>
  <c r="AM252" i="4"/>
  <c r="AQ252" i="4"/>
  <c r="BD252" i="4"/>
  <c r="AR260" i="4"/>
  <c r="AS260" i="4"/>
  <c r="AK260" i="4"/>
  <c r="AP260" i="4"/>
  <c r="BC260" i="4"/>
  <c r="AH260" i="4"/>
  <c r="AR261" i="4"/>
  <c r="AO261" i="4"/>
  <c r="BB261" i="4"/>
  <c r="AK261" i="4"/>
  <c r="AI266" i="4"/>
  <c r="AS270" i="4"/>
  <c r="AK279" i="4"/>
  <c r="AP279" i="4"/>
  <c r="AL288" i="4"/>
  <c r="AY288" i="4"/>
  <c r="AS303" i="4"/>
  <c r="BF303" i="4"/>
  <c r="AL263" i="4"/>
  <c r="AY263" i="4"/>
  <c r="AH272" i="4"/>
  <c r="AJ275" i="4"/>
  <c r="AW275" i="4"/>
  <c r="AS275" i="4"/>
  <c r="BF275" i="4"/>
  <c r="AM278" i="4"/>
  <c r="AL279" i="4"/>
  <c r="AQ279" i="4"/>
  <c r="AH280" i="4"/>
  <c r="AP280" i="4"/>
  <c r="AH281" i="4"/>
  <c r="AU281" i="4"/>
  <c r="AM281" i="4"/>
  <c r="AS281" i="4"/>
  <c r="AQ285" i="4"/>
  <c r="BD285" i="4"/>
  <c r="AK286" i="4"/>
  <c r="AX286" i="4"/>
  <c r="AS286" i="4"/>
  <c r="AM288" i="4"/>
  <c r="AZ288" i="4"/>
  <c r="AI292" i="4"/>
  <c r="AO292" i="4"/>
  <c r="AH294" i="4"/>
  <c r="AP294" i="4"/>
  <c r="BC294" i="4"/>
  <c r="AH296" i="4"/>
  <c r="AP296" i="4"/>
  <c r="BC296" i="4"/>
  <c r="AQ298" i="4"/>
  <c r="AI301" i="4"/>
  <c r="AO301" i="4"/>
  <c r="AL302" i="4"/>
  <c r="AM304" i="4"/>
  <c r="AQ305" i="4"/>
  <c r="BD305" i="4"/>
  <c r="AK306" i="4"/>
  <c r="AI308" i="4"/>
  <c r="AO308" i="4"/>
  <c r="AL309" i="4"/>
  <c r="AK310" i="4"/>
  <c r="AK312" i="4"/>
  <c r="AS312" i="4"/>
  <c r="AL236" i="4"/>
  <c r="AM263" i="4"/>
  <c r="AK272" i="4"/>
  <c r="AK275" i="4"/>
  <c r="AH278" i="4"/>
  <c r="AH279" i="4"/>
  <c r="AU279" i="4"/>
  <c r="AM279" i="4"/>
  <c r="AZ279" i="4"/>
  <c r="AS279" i="4"/>
  <c r="AI280" i="4"/>
  <c r="AQ280" i="4"/>
  <c r="AI281" i="4"/>
  <c r="AO281" i="4"/>
  <c r="AN283" i="4"/>
  <c r="BA283" i="4"/>
  <c r="AL286" i="4"/>
  <c r="AY286" i="4"/>
  <c r="AH288" i="4"/>
  <c r="AP288" i="4"/>
  <c r="AK292" i="4"/>
  <c r="AT292" i="4"/>
  <c r="BG292" i="4"/>
  <c r="AP292" i="4"/>
  <c r="BC292" i="4"/>
  <c r="AI294" i="4"/>
  <c r="AQ294" i="4"/>
  <c r="BD294" i="4"/>
  <c r="AN295" i="4"/>
  <c r="AI296" i="4"/>
  <c r="AQ296" i="4"/>
  <c r="AK301" i="4"/>
  <c r="AP301" i="4"/>
  <c r="AK303" i="4"/>
  <c r="AO306" i="4"/>
  <c r="AK308" i="4"/>
  <c r="AP308" i="4"/>
  <c r="AP309" i="4"/>
  <c r="AO310" i="4"/>
  <c r="AL312" i="4"/>
  <c r="AI279" i="4"/>
  <c r="AO279" i="4"/>
  <c r="AL280" i="4"/>
  <c r="AK281" i="4"/>
  <c r="AP281" i="4"/>
  <c r="AI288" i="4"/>
  <c r="AV288" i="4"/>
  <c r="AQ288" i="4"/>
  <c r="AL294" i="4"/>
  <c r="AL296" i="4"/>
  <c r="AO303" i="4"/>
  <c r="AS310" i="4"/>
  <c r="BF310" i="4"/>
  <c r="AO312" i="4"/>
  <c r="AI3" i="4"/>
  <c r="AN7" i="4"/>
  <c r="BA7" i="4"/>
  <c r="AH10" i="4"/>
  <c r="AL10" i="4"/>
  <c r="AP10" i="4"/>
  <c r="AM12" i="4"/>
  <c r="AQ12" i="4"/>
  <c r="AL13" i="4"/>
  <c r="AO14" i="4"/>
  <c r="AS14" i="4"/>
  <c r="BF14" i="4"/>
  <c r="AJ15" i="4"/>
  <c r="AI16" i="4"/>
  <c r="AM16" i="4"/>
  <c r="AH17" i="4"/>
  <c r="AU17" i="4"/>
  <c r="AK18" i="4"/>
  <c r="AP20" i="4"/>
  <c r="BC20" i="4"/>
  <c r="AI22" i="4"/>
  <c r="AM22" i="4"/>
  <c r="AQ22" i="4"/>
  <c r="AO24" i="4"/>
  <c r="AJ25" i="4"/>
  <c r="AW25" i="4"/>
  <c r="AQ26" i="4"/>
  <c r="AO28" i="4"/>
  <c r="BB28" i="4"/>
  <c r="AK30" i="4"/>
  <c r="AS30" i="4"/>
  <c r="AL35" i="4"/>
  <c r="AH35" i="4"/>
  <c r="AK35" i="4"/>
  <c r="AJ37" i="4"/>
  <c r="AR38" i="4"/>
  <c r="AQ39" i="4"/>
  <c r="BD39" i="4"/>
  <c r="AM39" i="4"/>
  <c r="AI39" i="4"/>
  <c r="AK39" i="4"/>
  <c r="AP39" i="4"/>
  <c r="BC39" i="4"/>
  <c r="AL42" i="4"/>
  <c r="AJ44" i="4"/>
  <c r="AH48" i="4"/>
  <c r="AP48" i="4"/>
  <c r="BC48" i="4"/>
  <c r="AP54" i="4"/>
  <c r="BC54" i="4"/>
  <c r="AJ58" i="4"/>
  <c r="AS60" i="4"/>
  <c r="AO60" i="4"/>
  <c r="AK60" i="4"/>
  <c r="AQ60" i="4"/>
  <c r="AM60" i="4"/>
  <c r="AI60" i="4"/>
  <c r="AL60" i="4"/>
  <c r="AH62" i="4"/>
  <c r="AP62" i="4"/>
  <c r="AJ64" i="4"/>
  <c r="AJ3" i="4"/>
  <c r="AJ12" i="4"/>
  <c r="AR12" i="4"/>
  <c r="AJ16" i="4"/>
  <c r="AN16" i="4"/>
  <c r="AR16" i="4"/>
  <c r="AM20" i="4"/>
  <c r="AJ22" i="4"/>
  <c r="AW22" i="4"/>
  <c r="AN22" i="4"/>
  <c r="AT22" i="4"/>
  <c r="BG22" i="4"/>
  <c r="AR22" i="4"/>
  <c r="AN26" i="4"/>
  <c r="AR26" i="4"/>
  <c r="AI27" i="4"/>
  <c r="AN29" i="4"/>
  <c r="AR29" i="4"/>
  <c r="AP37" i="4"/>
  <c r="AL37" i="4"/>
  <c r="AY37" i="4"/>
  <c r="AH37" i="4"/>
  <c r="AK37" i="4"/>
  <c r="AQ37" i="4"/>
  <c r="AS44" i="4"/>
  <c r="BF44" i="4"/>
  <c r="AO44" i="4"/>
  <c r="AK44" i="4"/>
  <c r="AQ44" i="4"/>
  <c r="AM44" i="4"/>
  <c r="AI44" i="4"/>
  <c r="AT44" i="4"/>
  <c r="AL44" i="4"/>
  <c r="AJ48" i="4"/>
  <c r="AJ54" i="4"/>
  <c r="AQ55" i="4"/>
  <c r="AM55" i="4"/>
  <c r="AI55" i="4"/>
  <c r="AS55" i="4"/>
  <c r="AO55" i="4"/>
  <c r="AK55" i="4"/>
  <c r="AL55" i="4"/>
  <c r="AQ58" i="4"/>
  <c r="AM58" i="4"/>
  <c r="AI58" i="4"/>
  <c r="AS58" i="4"/>
  <c r="AO58" i="4"/>
  <c r="AK58" i="4"/>
  <c r="AL58" i="4"/>
  <c r="AJ62" i="4"/>
  <c r="AS64" i="4"/>
  <c r="BF64" i="4"/>
  <c r="AO64" i="4"/>
  <c r="AK64" i="4"/>
  <c r="AQ64" i="4"/>
  <c r="AM64" i="4"/>
  <c r="AI64" i="4"/>
  <c r="AL64" i="4"/>
  <c r="AS68" i="4"/>
  <c r="BF68" i="4"/>
  <c r="AO68" i="4"/>
  <c r="AK68" i="4"/>
  <c r="AQ68" i="4"/>
  <c r="AM68" i="4"/>
  <c r="AI68" i="4"/>
  <c r="AP68" i="4"/>
  <c r="AL68" i="4"/>
  <c r="AH68" i="4"/>
  <c r="AR68" i="4"/>
  <c r="AS3" i="4"/>
  <c r="AJ10" i="4"/>
  <c r="AN10" i="4"/>
  <c r="AR10" i="4"/>
  <c r="AK12" i="4"/>
  <c r="AO12" i="4"/>
  <c r="BB12" i="4"/>
  <c r="AJ13" i="4"/>
  <c r="AK16" i="4"/>
  <c r="AO16" i="4"/>
  <c r="AS16" i="4"/>
  <c r="BF16" i="4"/>
  <c r="AJ27" i="4"/>
  <c r="AJ38" i="4"/>
  <c r="AS48" i="4"/>
  <c r="BF48" i="4"/>
  <c r="AO48" i="4"/>
  <c r="BB48" i="4"/>
  <c r="AK48" i="4"/>
  <c r="AQ48" i="4"/>
  <c r="AM48" i="4"/>
  <c r="AI48" i="4"/>
  <c r="AL48" i="4"/>
  <c r="AQ54" i="4"/>
  <c r="BD54" i="4"/>
  <c r="AM54" i="4"/>
  <c r="AS54" i="4"/>
  <c r="AO54" i="4"/>
  <c r="BB54" i="4"/>
  <c r="AL54" i="4"/>
  <c r="AQ62" i="4"/>
  <c r="BD62" i="4"/>
  <c r="AM62" i="4"/>
  <c r="AI62" i="4"/>
  <c r="AS62" i="4"/>
  <c r="AO62" i="4"/>
  <c r="AK62" i="4"/>
  <c r="AL62" i="4"/>
  <c r="AK10" i="4"/>
  <c r="AO10" i="4"/>
  <c r="AL12" i="4"/>
  <c r="AJ14" i="4"/>
  <c r="AN14" i="4"/>
  <c r="AH16" i="4"/>
  <c r="AL16" i="4"/>
  <c r="AK17" i="4"/>
  <c r="AX17" i="4"/>
  <c r="AH22" i="4"/>
  <c r="AL22" i="4"/>
  <c r="AM25" i="4"/>
  <c r="AH26" i="4"/>
  <c r="AU26" i="4"/>
  <c r="AO27" i="4"/>
  <c r="AJ28" i="4"/>
  <c r="AN28" i="4"/>
  <c r="AL29" i="4"/>
  <c r="AJ30" i="4"/>
  <c r="AN30" i="4"/>
  <c r="BA30" i="4"/>
  <c r="AJ35" i="4"/>
  <c r="AO35" i="4"/>
  <c r="AI37" i="4"/>
  <c r="AT37" i="4"/>
  <c r="BG37" i="4"/>
  <c r="AN37" i="4"/>
  <c r="AS37" i="4"/>
  <c r="AQ40" i="4"/>
  <c r="AM40" i="4"/>
  <c r="AZ40" i="4"/>
  <c r="AI40" i="4"/>
  <c r="AK40" i="4"/>
  <c r="AP40" i="4"/>
  <c r="AQ42" i="4"/>
  <c r="AM42" i="4"/>
  <c r="AZ42" i="4"/>
  <c r="AI42" i="4"/>
  <c r="AK42" i="4"/>
  <c r="AP42" i="4"/>
  <c r="AH44" i="4"/>
  <c r="AP44" i="4"/>
  <c r="AQ46" i="4"/>
  <c r="AM46" i="4"/>
  <c r="AI46" i="4"/>
  <c r="AS46" i="4"/>
  <c r="AO46" i="4"/>
  <c r="AK46" i="4"/>
  <c r="AL46" i="4"/>
  <c r="AN48" i="4"/>
  <c r="AQ50" i="4"/>
  <c r="AM50" i="4"/>
  <c r="AI50" i="4"/>
  <c r="AS50" i="4"/>
  <c r="AO50" i="4"/>
  <c r="BB50" i="4"/>
  <c r="AK50" i="4"/>
  <c r="AL50" i="4"/>
  <c r="AN54" i="4"/>
  <c r="BA54" i="4"/>
  <c r="AH55" i="4"/>
  <c r="AP55" i="4"/>
  <c r="BC55" i="4"/>
  <c r="AS56" i="4"/>
  <c r="AO56" i="4"/>
  <c r="AK56" i="4"/>
  <c r="AQ56" i="4"/>
  <c r="AM56" i="4"/>
  <c r="AI56" i="4"/>
  <c r="AT56" i="4"/>
  <c r="BG56" i="4"/>
  <c r="AL56" i="4"/>
  <c r="AH58" i="4"/>
  <c r="AP58" i="4"/>
  <c r="AN62" i="4"/>
  <c r="AT62" i="4"/>
  <c r="BG62" i="4"/>
  <c r="AH64" i="4"/>
  <c r="AP64" i="4"/>
  <c r="AJ68" i="4"/>
  <c r="AJ66" i="4"/>
  <c r="AN66" i="4"/>
  <c r="AR66" i="4"/>
  <c r="AJ70" i="4"/>
  <c r="AN70" i="4"/>
  <c r="AT70" i="4"/>
  <c r="AR70" i="4"/>
  <c r="AH72" i="4"/>
  <c r="AL72" i="4"/>
  <c r="AP72" i="4"/>
  <c r="AJ74" i="4"/>
  <c r="AN74" i="4"/>
  <c r="AR74" i="4"/>
  <c r="AH76" i="4"/>
  <c r="AL76" i="4"/>
  <c r="AP76" i="4"/>
  <c r="AJ78" i="4"/>
  <c r="AN78" i="4"/>
  <c r="AR78" i="4"/>
  <c r="AH80" i="4"/>
  <c r="AL80" i="4"/>
  <c r="AP80" i="4"/>
  <c r="AT80" i="4"/>
  <c r="AJ82" i="4"/>
  <c r="AN82" i="4"/>
  <c r="AR82" i="4"/>
  <c r="AH84" i="4"/>
  <c r="AL84" i="4"/>
  <c r="AP84" i="4"/>
  <c r="AJ86" i="4"/>
  <c r="AN86" i="4"/>
  <c r="AR86" i="4"/>
  <c r="AH88" i="4"/>
  <c r="AL88" i="4"/>
  <c r="AP88" i="4"/>
  <c r="AT88" i="4"/>
  <c r="AJ90" i="4"/>
  <c r="AN90" i="4"/>
  <c r="AR90" i="4"/>
  <c r="AH92" i="4"/>
  <c r="AL92" i="4"/>
  <c r="AP92" i="4"/>
  <c r="AJ94" i="4"/>
  <c r="AN94" i="4"/>
  <c r="AR94" i="4"/>
  <c r="AN100" i="4"/>
  <c r="AH101" i="4"/>
  <c r="AU101" i="4"/>
  <c r="AL101" i="4"/>
  <c r="AP101" i="4"/>
  <c r="AN102" i="4"/>
  <c r="AH104" i="4"/>
  <c r="AL104" i="4"/>
  <c r="AT104" i="4"/>
  <c r="BG104" i="4"/>
  <c r="AP104" i="4"/>
  <c r="AJ106" i="4"/>
  <c r="AN106" i="4"/>
  <c r="AR106" i="4"/>
  <c r="AH108" i="4"/>
  <c r="AL108" i="4"/>
  <c r="AP108" i="4"/>
  <c r="AJ110" i="4"/>
  <c r="AN110" i="4"/>
  <c r="AR110" i="4"/>
  <c r="AI111" i="4"/>
  <c r="AM111" i="4"/>
  <c r="AQ111" i="4"/>
  <c r="AH112" i="4"/>
  <c r="AU112" i="4"/>
  <c r="AL112" i="4"/>
  <c r="AP112" i="4"/>
  <c r="AT112" i="4"/>
  <c r="BG112" i="4"/>
  <c r="AI116" i="4"/>
  <c r="AT116" i="4"/>
  <c r="BG116" i="4"/>
  <c r="AM116" i="4"/>
  <c r="AQ116" i="4"/>
  <c r="BD116" i="4"/>
  <c r="AJ117" i="4"/>
  <c r="AT117" i="4"/>
  <c r="BG117" i="4"/>
  <c r="AN117" i="4"/>
  <c r="AR117" i="4"/>
  <c r="AI118" i="4"/>
  <c r="AM118" i="4"/>
  <c r="AZ118" i="4"/>
  <c r="AQ118" i="4"/>
  <c r="BD118" i="4"/>
  <c r="AI119" i="4"/>
  <c r="AT119" i="4"/>
  <c r="BG119" i="4"/>
  <c r="AM119" i="4"/>
  <c r="AQ119" i="4"/>
  <c r="AM120" i="4"/>
  <c r="AZ120" i="4"/>
  <c r="AP123" i="4"/>
  <c r="AL123" i="4"/>
  <c r="AH123" i="4"/>
  <c r="AS123" i="4"/>
  <c r="AO123" i="4"/>
  <c r="AK123" i="4"/>
  <c r="AQ123" i="4"/>
  <c r="AM123" i="4"/>
  <c r="AT123" i="4"/>
  <c r="BG123" i="4"/>
  <c r="AI123" i="4"/>
  <c r="AR123" i="4"/>
  <c r="AJ43" i="4"/>
  <c r="AN43" i="4"/>
  <c r="AR43" i="4"/>
  <c r="AJ47" i="4"/>
  <c r="AN47" i="4"/>
  <c r="AR47" i="4"/>
  <c r="AJ51" i="4"/>
  <c r="AN51" i="4"/>
  <c r="AR51" i="4"/>
  <c r="AJ53" i="4"/>
  <c r="AN53" i="4"/>
  <c r="BA53" i="4"/>
  <c r="AR53" i="4"/>
  <c r="AJ59" i="4"/>
  <c r="AN59" i="4"/>
  <c r="AR59" i="4"/>
  <c r="BE59" i="4"/>
  <c r="AJ63" i="4"/>
  <c r="AN63" i="4"/>
  <c r="AR63" i="4"/>
  <c r="BE63" i="4"/>
  <c r="AK66" i="4"/>
  <c r="AO66" i="4"/>
  <c r="AS66" i="4"/>
  <c r="BF66" i="4"/>
  <c r="AJ67" i="4"/>
  <c r="AN67" i="4"/>
  <c r="AT67" i="4"/>
  <c r="BG67" i="4"/>
  <c r="AR67" i="4"/>
  <c r="AK70" i="4"/>
  <c r="AO70" i="4"/>
  <c r="AS70" i="4"/>
  <c r="AI72" i="4"/>
  <c r="AM72" i="4"/>
  <c r="AQ72" i="4"/>
  <c r="AJ73" i="4"/>
  <c r="AT73" i="4"/>
  <c r="AN73" i="4"/>
  <c r="AR73" i="4"/>
  <c r="AK74" i="4"/>
  <c r="AO74" i="4"/>
  <c r="AT74" i="4"/>
  <c r="AS74" i="4"/>
  <c r="AI76" i="4"/>
  <c r="AM76" i="4"/>
  <c r="AQ76" i="4"/>
  <c r="AJ77" i="4"/>
  <c r="AK78" i="4"/>
  <c r="AO78" i="4"/>
  <c r="AS78" i="4"/>
  <c r="AT78" i="4"/>
  <c r="AI80" i="4"/>
  <c r="AM80" i="4"/>
  <c r="AQ80" i="4"/>
  <c r="AJ81" i="4"/>
  <c r="AT81" i="4"/>
  <c r="AN81" i="4"/>
  <c r="AK82" i="4"/>
  <c r="AO82" i="4"/>
  <c r="AS82" i="4"/>
  <c r="AT82" i="4"/>
  <c r="AI84" i="4"/>
  <c r="AM84" i="4"/>
  <c r="AQ84" i="4"/>
  <c r="AJ85" i="4"/>
  <c r="AK86" i="4"/>
  <c r="AO86" i="4"/>
  <c r="AS86" i="4"/>
  <c r="AI88" i="4"/>
  <c r="AM88" i="4"/>
  <c r="AQ88" i="4"/>
  <c r="AK90" i="4"/>
  <c r="AO90" i="4"/>
  <c r="AS90" i="4"/>
  <c r="AI92" i="4"/>
  <c r="AM92" i="4"/>
  <c r="AQ92" i="4"/>
  <c r="AR93" i="4"/>
  <c r="AK94" i="4"/>
  <c r="AO94" i="4"/>
  <c r="AS94" i="4"/>
  <c r="AI96" i="4"/>
  <c r="AJ97" i="4"/>
  <c r="AN97" i="4"/>
  <c r="AR97" i="4"/>
  <c r="AJ99" i="4"/>
  <c r="AW99" i="4"/>
  <c r="AN99" i="4"/>
  <c r="AR99" i="4"/>
  <c r="AI101" i="4"/>
  <c r="AM101" i="4"/>
  <c r="AQ101" i="4"/>
  <c r="AS102" i="4"/>
  <c r="BF102" i="4"/>
  <c r="AI104" i="4"/>
  <c r="AV104" i="4"/>
  <c r="AM104" i="4"/>
  <c r="AQ104" i="4"/>
  <c r="AK106" i="4"/>
  <c r="AO106" i="4"/>
  <c r="AS106" i="4"/>
  <c r="AJ107" i="4"/>
  <c r="AN107" i="4"/>
  <c r="AR107" i="4"/>
  <c r="AI108" i="4"/>
  <c r="AT108" i="4"/>
  <c r="BG108" i="4"/>
  <c r="AM108" i="4"/>
  <c r="AQ108" i="4"/>
  <c r="BD108" i="4"/>
  <c r="AK110" i="4"/>
  <c r="AX110" i="4"/>
  <c r="AO110" i="4"/>
  <c r="AS110" i="4"/>
  <c r="AJ111" i="4"/>
  <c r="AN111" i="4"/>
  <c r="AR111" i="4"/>
  <c r="AI112" i="4"/>
  <c r="AM112" i="4"/>
  <c r="AQ112" i="4"/>
  <c r="AJ116" i="4"/>
  <c r="AN116" i="4"/>
  <c r="AR116" i="4"/>
  <c r="AJ118" i="4"/>
  <c r="AW118" i="4"/>
  <c r="AN118" i="4"/>
  <c r="BA118" i="4"/>
  <c r="AR118" i="4"/>
  <c r="AJ119" i="4"/>
  <c r="AN119" i="4"/>
  <c r="AH120" i="4"/>
  <c r="AU120" i="4"/>
  <c r="AP121" i="4"/>
  <c r="BC121" i="4"/>
  <c r="AL121" i="4"/>
  <c r="AH121" i="4"/>
  <c r="AQ121" i="4"/>
  <c r="AM121" i="4"/>
  <c r="AI121" i="4"/>
  <c r="AN121" i="4"/>
  <c r="AJ72" i="4"/>
  <c r="AN72" i="4"/>
  <c r="AR72" i="4"/>
  <c r="AJ76" i="4"/>
  <c r="AN76" i="4"/>
  <c r="AR76" i="4"/>
  <c r="AJ80" i="4"/>
  <c r="AN80" i="4"/>
  <c r="AR80" i="4"/>
  <c r="AH82" i="4"/>
  <c r="AL82" i="4"/>
  <c r="AP82" i="4"/>
  <c r="AJ84" i="4"/>
  <c r="AN84" i="4"/>
  <c r="AR84" i="4"/>
  <c r="AH86" i="4"/>
  <c r="AL86" i="4"/>
  <c r="AP86" i="4"/>
  <c r="AJ88" i="4"/>
  <c r="AN88" i="4"/>
  <c r="AR88" i="4"/>
  <c r="AH90" i="4"/>
  <c r="AL90" i="4"/>
  <c r="AP90" i="4"/>
  <c r="AJ92" i="4"/>
  <c r="AN92" i="4"/>
  <c r="AR92" i="4"/>
  <c r="AH94" i="4"/>
  <c r="AL94" i="4"/>
  <c r="AP94" i="4"/>
  <c r="AJ96" i="4"/>
  <c r="AJ101" i="4"/>
  <c r="AN101" i="4"/>
  <c r="AR101" i="4"/>
  <c r="AJ104" i="4"/>
  <c r="AN104" i="4"/>
  <c r="AR104" i="4"/>
  <c r="AJ108" i="4"/>
  <c r="AN108" i="4"/>
  <c r="AR108" i="4"/>
  <c r="AJ112" i="4"/>
  <c r="AN112" i="4"/>
  <c r="AR112" i="4"/>
  <c r="AJ41" i="4"/>
  <c r="AN41" i="4"/>
  <c r="AH43" i="4"/>
  <c r="AL43" i="4"/>
  <c r="AJ45" i="4"/>
  <c r="AN45" i="4"/>
  <c r="BA45" i="4"/>
  <c r="AH47" i="4"/>
  <c r="AL47" i="4"/>
  <c r="AH51" i="4"/>
  <c r="AL51" i="4"/>
  <c r="AJ52" i="4"/>
  <c r="AN52" i="4"/>
  <c r="AH53" i="4"/>
  <c r="AL53" i="4"/>
  <c r="AJ57" i="4"/>
  <c r="AN57" i="4"/>
  <c r="AH59" i="4"/>
  <c r="AL59" i="4"/>
  <c r="AJ61" i="4"/>
  <c r="AN61" i="4"/>
  <c r="AH63" i="4"/>
  <c r="AL63" i="4"/>
  <c r="AJ65" i="4"/>
  <c r="AN65" i="4"/>
  <c r="AI66" i="4"/>
  <c r="AM66" i="4"/>
  <c r="AH67" i="4"/>
  <c r="AL67" i="4"/>
  <c r="AJ69" i="4"/>
  <c r="AN69" i="4"/>
  <c r="AI70" i="4"/>
  <c r="AM70" i="4"/>
  <c r="AJ71" i="4"/>
  <c r="AN71" i="4"/>
  <c r="AK72" i="4"/>
  <c r="AO72" i="4"/>
  <c r="AH73" i="4"/>
  <c r="AL73" i="4"/>
  <c r="AI74" i="4"/>
  <c r="AM74" i="4"/>
  <c r="AJ75" i="4"/>
  <c r="AN75" i="4"/>
  <c r="AK76" i="4"/>
  <c r="AO76" i="4"/>
  <c r="AI78" i="4"/>
  <c r="AM78" i="4"/>
  <c r="AK80" i="4"/>
  <c r="AO80" i="4"/>
  <c r="AH81" i="4"/>
  <c r="AL81" i="4"/>
  <c r="AI82" i="4"/>
  <c r="AM82" i="4"/>
  <c r="AJ83" i="4"/>
  <c r="AN83" i="4"/>
  <c r="AK84" i="4"/>
  <c r="AO84" i="4"/>
  <c r="AI86" i="4"/>
  <c r="AM86" i="4"/>
  <c r="AK88" i="4"/>
  <c r="AO88" i="4"/>
  <c r="AI90" i="4"/>
  <c r="AM90" i="4"/>
  <c r="AK92" i="4"/>
  <c r="AO92" i="4"/>
  <c r="AI94" i="4"/>
  <c r="AM94" i="4"/>
  <c r="AJ95" i="4"/>
  <c r="AN95" i="4"/>
  <c r="AH97" i="4"/>
  <c r="AL97" i="4"/>
  <c r="AH99" i="4"/>
  <c r="AL99" i="4"/>
  <c r="AK101" i="4"/>
  <c r="AX101" i="4"/>
  <c r="AO101" i="4"/>
  <c r="AJ103" i="4"/>
  <c r="AN103" i="4"/>
  <c r="AK104" i="4"/>
  <c r="AO104" i="4"/>
  <c r="AJ105" i="4"/>
  <c r="AN105" i="4"/>
  <c r="BA105" i="4"/>
  <c r="AI106" i="4"/>
  <c r="AM106" i="4"/>
  <c r="AH107" i="4"/>
  <c r="AL107" i="4"/>
  <c r="AK108" i="4"/>
  <c r="AO108" i="4"/>
  <c r="AJ109" i="4"/>
  <c r="AN109" i="4"/>
  <c r="AI110" i="4"/>
  <c r="AM110" i="4"/>
  <c r="AH111" i="4"/>
  <c r="AL111" i="4"/>
  <c r="AK112" i="4"/>
  <c r="AO112" i="4"/>
  <c r="AJ113" i="4"/>
  <c r="AN113" i="4"/>
  <c r="BA113" i="4"/>
  <c r="AJ114" i="4"/>
  <c r="AN114" i="4"/>
  <c r="AT114" i="4"/>
  <c r="BG114" i="4"/>
  <c r="AH116" i="4"/>
  <c r="AL116" i="4"/>
  <c r="AI117" i="4"/>
  <c r="AM117" i="4"/>
  <c r="AH118" i="4"/>
  <c r="AU118" i="4"/>
  <c r="AL118" i="4"/>
  <c r="AR120" i="4"/>
  <c r="BE120" i="4"/>
  <c r="AN120" i="4"/>
  <c r="BA120" i="4"/>
  <c r="AJ120" i="4"/>
  <c r="AS120" i="4"/>
  <c r="BF120" i="4"/>
  <c r="AO120" i="4"/>
  <c r="AK120" i="4"/>
  <c r="AT120" i="4"/>
  <c r="BG120" i="4"/>
  <c r="AL120" i="4"/>
  <c r="AY120" i="4"/>
  <c r="AP125" i="4"/>
  <c r="AL125" i="4"/>
  <c r="AH125" i="4"/>
  <c r="AS125" i="4"/>
  <c r="AO125" i="4"/>
  <c r="AK125" i="4"/>
  <c r="AQ125" i="4"/>
  <c r="AM125" i="4"/>
  <c r="AI125" i="4"/>
  <c r="AR125" i="4"/>
  <c r="BE125" i="4"/>
  <c r="AH122" i="4"/>
  <c r="AJ129" i="4"/>
  <c r="AW129" i="4"/>
  <c r="AK130" i="4"/>
  <c r="AJ131" i="4"/>
  <c r="AW131" i="4"/>
  <c r="AN131" i="4"/>
  <c r="BA131" i="4"/>
  <c r="AL133" i="4"/>
  <c r="AY133" i="4"/>
  <c r="AJ136" i="4"/>
  <c r="AI137" i="4"/>
  <c r="AM137" i="4"/>
  <c r="AQ137" i="4"/>
  <c r="BD137" i="4"/>
  <c r="AJ139" i="4"/>
  <c r="AN139" i="4"/>
  <c r="AK141" i="4"/>
  <c r="AO141" i="4"/>
  <c r="BB141" i="4"/>
  <c r="AS141" i="4"/>
  <c r="AH143" i="4"/>
  <c r="AL143" i="4"/>
  <c r="AP143" i="4"/>
  <c r="AH145" i="4"/>
  <c r="AL145" i="4"/>
  <c r="AP145" i="4"/>
  <c r="AK146" i="4"/>
  <c r="AJ147" i="4"/>
  <c r="AN147" i="4"/>
  <c r="AR147" i="4"/>
  <c r="AK149" i="4"/>
  <c r="AX149" i="4"/>
  <c r="AO149" i="4"/>
  <c r="BB149" i="4"/>
  <c r="AS149" i="4"/>
  <c r="AH151" i="4"/>
  <c r="AU151" i="4"/>
  <c r="AL151" i="4"/>
  <c r="AP151" i="4"/>
  <c r="AK152" i="4"/>
  <c r="AO152" i="4"/>
  <c r="BB152" i="4"/>
  <c r="AS152" i="4"/>
  <c r="BF152" i="4"/>
  <c r="AJ153" i="4"/>
  <c r="AW153" i="4"/>
  <c r="AN153" i="4"/>
  <c r="AR153" i="4"/>
  <c r="AK154" i="4"/>
  <c r="AX154" i="4"/>
  <c r="AO154" i="4"/>
  <c r="AS154" i="4"/>
  <c r="AJ155" i="4"/>
  <c r="AW155" i="4"/>
  <c r="AN155" i="4"/>
  <c r="BA155" i="4"/>
  <c r="AR155" i="4"/>
  <c r="BE155" i="4"/>
  <c r="AJ156" i="4"/>
  <c r="AN156" i="4"/>
  <c r="AR156" i="4"/>
  <c r="AJ157" i="4"/>
  <c r="AW157" i="4"/>
  <c r="AN157" i="4"/>
  <c r="BA157" i="4"/>
  <c r="AR157" i="4"/>
  <c r="AH158" i="4"/>
  <c r="AL158" i="4"/>
  <c r="AP158" i="4"/>
  <c r="AK159" i="4"/>
  <c r="AO159" i="4"/>
  <c r="AS159" i="4"/>
  <c r="AJ160" i="4"/>
  <c r="AN160" i="4"/>
  <c r="BA160" i="4"/>
  <c r="AR160" i="4"/>
  <c r="AH163" i="4"/>
  <c r="AN163" i="4"/>
  <c r="BA163" i="4"/>
  <c r="AS163" i="4"/>
  <c r="AI164" i="4"/>
  <c r="AJ167" i="4"/>
  <c r="AR167" i="4"/>
  <c r="AN168" i="4"/>
  <c r="AJ176" i="4"/>
  <c r="AJ186" i="4"/>
  <c r="AJ134" i="4"/>
  <c r="AJ137" i="4"/>
  <c r="AN137" i="4"/>
  <c r="BA137" i="4"/>
  <c r="AR137" i="4"/>
  <c r="BE137" i="4"/>
  <c r="AR138" i="4"/>
  <c r="AH141" i="4"/>
  <c r="AT141" i="4"/>
  <c r="BG141" i="4"/>
  <c r="AL141" i="4"/>
  <c r="AP141" i="4"/>
  <c r="AI143" i="4"/>
  <c r="AM143" i="4"/>
  <c r="AQ143" i="4"/>
  <c r="BD143" i="4"/>
  <c r="AI145" i="4"/>
  <c r="AV145" i="4"/>
  <c r="AM145" i="4"/>
  <c r="AQ145" i="4"/>
  <c r="AH146" i="4"/>
  <c r="AK147" i="4"/>
  <c r="AO147" i="4"/>
  <c r="AH149" i="4"/>
  <c r="AL149" i="4"/>
  <c r="AP149" i="4"/>
  <c r="AI151" i="4"/>
  <c r="AV151" i="4"/>
  <c r="AM151" i="4"/>
  <c r="AQ151" i="4"/>
  <c r="AH152" i="4"/>
  <c r="AL152" i="4"/>
  <c r="AP152" i="4"/>
  <c r="AK153" i="4"/>
  <c r="AX153" i="4"/>
  <c r="AO153" i="4"/>
  <c r="BB153" i="4"/>
  <c r="AH154" i="4"/>
  <c r="AL154" i="4"/>
  <c r="AP154" i="4"/>
  <c r="AK155" i="4"/>
  <c r="AX155" i="4"/>
  <c r="AO155" i="4"/>
  <c r="BB155" i="4"/>
  <c r="AK156" i="4"/>
  <c r="AX156" i="4"/>
  <c r="AO156" i="4"/>
  <c r="BB156" i="4"/>
  <c r="AK157" i="4"/>
  <c r="AO157" i="4"/>
  <c r="BB157" i="4"/>
  <c r="AI158" i="4"/>
  <c r="AT158" i="4"/>
  <c r="BG158" i="4"/>
  <c r="AM158" i="4"/>
  <c r="AQ158" i="4"/>
  <c r="AH159" i="4"/>
  <c r="AL159" i="4"/>
  <c r="AT159" i="4"/>
  <c r="BG159" i="4"/>
  <c r="AP159" i="4"/>
  <c r="AK160" i="4"/>
  <c r="AX160" i="4"/>
  <c r="AO160" i="4"/>
  <c r="AJ163" i="4"/>
  <c r="AW163" i="4"/>
  <c r="AJ164" i="4"/>
  <c r="AK167" i="4"/>
  <c r="AI168" i="4"/>
  <c r="AS189" i="4"/>
  <c r="BF189" i="4"/>
  <c r="AO189" i="4"/>
  <c r="BB189" i="4"/>
  <c r="AK189" i="4"/>
  <c r="AX189" i="4"/>
  <c r="AQ189" i="4"/>
  <c r="AM189" i="4"/>
  <c r="AZ189" i="4"/>
  <c r="AI189" i="4"/>
  <c r="AV189" i="4"/>
  <c r="AP189" i="4"/>
  <c r="AL189" i="4"/>
  <c r="AY189" i="4"/>
  <c r="AH189" i="4"/>
  <c r="AU189" i="4"/>
  <c r="AR189" i="4"/>
  <c r="BE189" i="4"/>
  <c r="AR122" i="4"/>
  <c r="AJ126" i="4"/>
  <c r="AH129" i="4"/>
  <c r="AU129" i="4"/>
  <c r="AL129" i="4"/>
  <c r="AY129" i="4"/>
  <c r="AN133" i="4"/>
  <c r="AR133" i="4"/>
  <c r="BE133" i="4"/>
  <c r="AO134" i="4"/>
  <c r="AK137" i="4"/>
  <c r="AO137" i="4"/>
  <c r="BB137" i="4"/>
  <c r="AS137" i="4"/>
  <c r="AO140" i="4"/>
  <c r="AJ143" i="4"/>
  <c r="AN143" i="4"/>
  <c r="AR143" i="4"/>
  <c r="AJ145" i="4"/>
  <c r="AN145" i="4"/>
  <c r="AR145" i="4"/>
  <c r="AJ151" i="4"/>
  <c r="AN151" i="4"/>
  <c r="AR151" i="4"/>
  <c r="AJ158" i="4"/>
  <c r="AN158" i="4"/>
  <c r="BA158" i="4"/>
  <c r="AR158" i="4"/>
  <c r="AQ163" i="4"/>
  <c r="BD163" i="4"/>
  <c r="AM163" i="4"/>
  <c r="AI163" i="4"/>
  <c r="AK163" i="4"/>
  <c r="AP163" i="4"/>
  <c r="AS164" i="4"/>
  <c r="BF164" i="4"/>
  <c r="AO164" i="4"/>
  <c r="AL164" i="4"/>
  <c r="AH164" i="4"/>
  <c r="AP167" i="4"/>
  <c r="BC167" i="4"/>
  <c r="AL167" i="4"/>
  <c r="AH167" i="4"/>
  <c r="AQ167" i="4"/>
  <c r="AM167" i="4"/>
  <c r="AI167" i="4"/>
  <c r="AN167" i="4"/>
  <c r="AS176" i="4"/>
  <c r="BF176" i="4"/>
  <c r="AO176" i="4"/>
  <c r="AK176" i="4"/>
  <c r="AQ176" i="4"/>
  <c r="AM176" i="4"/>
  <c r="AI176" i="4"/>
  <c r="AP176" i="4"/>
  <c r="AL176" i="4"/>
  <c r="AH176" i="4"/>
  <c r="AR176" i="4"/>
  <c r="AS186" i="4"/>
  <c r="BF186" i="4"/>
  <c r="AO186" i="4"/>
  <c r="BB186" i="4"/>
  <c r="AK186" i="4"/>
  <c r="AX186" i="4"/>
  <c r="AQ186" i="4"/>
  <c r="AM186" i="4"/>
  <c r="AZ186" i="4"/>
  <c r="AI186" i="4"/>
  <c r="AV186" i="4"/>
  <c r="AP186" i="4"/>
  <c r="AT186" i="4"/>
  <c r="BG186" i="4"/>
  <c r="AL186" i="4"/>
  <c r="AY186" i="4"/>
  <c r="AH186" i="4"/>
  <c r="AR186" i="4"/>
  <c r="AO124" i="4"/>
  <c r="BB124" i="4"/>
  <c r="AN128" i="4"/>
  <c r="AI129" i="4"/>
  <c r="AV129" i="4"/>
  <c r="AN130" i="4"/>
  <c r="AM131" i="4"/>
  <c r="AZ131" i="4"/>
  <c r="AN132" i="4"/>
  <c r="AK133" i="4"/>
  <c r="AO133" i="4"/>
  <c r="AL134" i="4"/>
  <c r="AJ135" i="4"/>
  <c r="AN135" i="4"/>
  <c r="AH137" i="4"/>
  <c r="AL137" i="4"/>
  <c r="AT137" i="4"/>
  <c r="BG137" i="4"/>
  <c r="AJ141" i="4"/>
  <c r="AN141" i="4"/>
  <c r="AK143" i="4"/>
  <c r="AO143" i="4"/>
  <c r="BB143" i="4"/>
  <c r="AK145" i="4"/>
  <c r="AO145" i="4"/>
  <c r="AJ149" i="4"/>
  <c r="AN149" i="4"/>
  <c r="AK151" i="4"/>
  <c r="AX151" i="4"/>
  <c r="AO151" i="4"/>
  <c r="BB151" i="4"/>
  <c r="AJ152" i="4"/>
  <c r="AW152" i="4"/>
  <c r="AN152" i="4"/>
  <c r="AJ154" i="4"/>
  <c r="AN154" i="4"/>
  <c r="AK158" i="4"/>
  <c r="AO158" i="4"/>
  <c r="AJ159" i="4"/>
  <c r="AN159" i="4"/>
  <c r="BA159" i="4"/>
  <c r="AL163" i="4"/>
  <c r="AR163" i="4"/>
  <c r="AO167" i="4"/>
  <c r="AS168" i="4"/>
  <c r="AO168" i="4"/>
  <c r="AK168" i="4"/>
  <c r="AP168" i="4"/>
  <c r="BC168" i="4"/>
  <c r="AL168" i="4"/>
  <c r="AH168" i="4"/>
  <c r="AM168" i="4"/>
  <c r="AS180" i="4"/>
  <c r="AO180" i="4"/>
  <c r="AK180" i="4"/>
  <c r="AQ180" i="4"/>
  <c r="AM180" i="4"/>
  <c r="AI180" i="4"/>
  <c r="AP180" i="4"/>
  <c r="AL180" i="4"/>
  <c r="AY180" i="4"/>
  <c r="AH180" i="4"/>
  <c r="AR180" i="4"/>
  <c r="AJ189" i="4"/>
  <c r="AW189" i="4"/>
  <c r="AJ161" i="4"/>
  <c r="AW161" i="4"/>
  <c r="AN161" i="4"/>
  <c r="BA161" i="4"/>
  <c r="AJ162" i="4"/>
  <c r="AW162" i="4"/>
  <c r="AN162" i="4"/>
  <c r="BA162" i="4"/>
  <c r="AJ165" i="4"/>
  <c r="AN165" i="4"/>
  <c r="BA165" i="4"/>
  <c r="AJ166" i="4"/>
  <c r="AN166" i="4"/>
  <c r="AJ169" i="4"/>
  <c r="AN169" i="4"/>
  <c r="AJ171" i="4"/>
  <c r="AN171" i="4"/>
  <c r="AM172" i="4"/>
  <c r="AZ172" i="4"/>
  <c r="AK173" i="4"/>
  <c r="AO173" i="4"/>
  <c r="BB173" i="4"/>
  <c r="AS173" i="4"/>
  <c r="BF173" i="4"/>
  <c r="AI175" i="4"/>
  <c r="AM175" i="4"/>
  <c r="AQ175" i="4"/>
  <c r="AJ178" i="4"/>
  <c r="AN178" i="4"/>
  <c r="AM179" i="4"/>
  <c r="AK182" i="4"/>
  <c r="AO182" i="4"/>
  <c r="AS182" i="4"/>
  <c r="AJ183" i="4"/>
  <c r="AN183" i="4"/>
  <c r="AI184" i="4"/>
  <c r="AM184" i="4"/>
  <c r="AQ184" i="4"/>
  <c r="BD184" i="4"/>
  <c r="AI185" i="4"/>
  <c r="AV185" i="4"/>
  <c r="AM185" i="4"/>
  <c r="AQ185" i="4"/>
  <c r="AJ187" i="4"/>
  <c r="AN187" i="4"/>
  <c r="AI188" i="4"/>
  <c r="AM188" i="4"/>
  <c r="AQ188" i="4"/>
  <c r="AJ190" i="4"/>
  <c r="AW190" i="4"/>
  <c r="AN190" i="4"/>
  <c r="AI191" i="4"/>
  <c r="AM191" i="4"/>
  <c r="AQ191" i="4"/>
  <c r="BD191" i="4"/>
  <c r="AI192" i="4"/>
  <c r="AM192" i="4"/>
  <c r="AZ192" i="4"/>
  <c r="AQ192" i="4"/>
  <c r="BD192" i="4"/>
  <c r="AI193" i="4"/>
  <c r="AM193" i="4"/>
  <c r="AQ193" i="4"/>
  <c r="AH194" i="4"/>
  <c r="AT194" i="4"/>
  <c r="BG194" i="4"/>
  <c r="AN194" i="4"/>
  <c r="BA194" i="4"/>
  <c r="AS194" i="4"/>
  <c r="AQ195" i="4"/>
  <c r="BD195" i="4"/>
  <c r="AM195" i="4"/>
  <c r="AZ195" i="4"/>
  <c r="AI195" i="4"/>
  <c r="AV195" i="4"/>
  <c r="AK195" i="4"/>
  <c r="AX195" i="4"/>
  <c r="AP195" i="4"/>
  <c r="AH197" i="4"/>
  <c r="AM197" i="4"/>
  <c r="AR197" i="4"/>
  <c r="AI199" i="4"/>
  <c r="AQ199" i="4"/>
  <c r="AR170" i="4"/>
  <c r="BE170" i="4"/>
  <c r="AH173" i="4"/>
  <c r="AT173" i="4"/>
  <c r="BG173" i="4"/>
  <c r="AL173" i="4"/>
  <c r="AP173" i="4"/>
  <c r="BC173" i="4"/>
  <c r="AJ175" i="4"/>
  <c r="AN175" i="4"/>
  <c r="BA175" i="4"/>
  <c r="AP177" i="4"/>
  <c r="AL181" i="4"/>
  <c r="AY181" i="4"/>
  <c r="AJ184" i="4"/>
  <c r="AW184" i="4"/>
  <c r="AN184" i="4"/>
  <c r="BA184" i="4"/>
  <c r="AR184" i="4"/>
  <c r="AJ185" i="4"/>
  <c r="AN185" i="4"/>
  <c r="AR185" i="4"/>
  <c r="AJ188" i="4"/>
  <c r="AN188" i="4"/>
  <c r="AT188" i="4"/>
  <c r="BG188" i="4"/>
  <c r="AJ191" i="4"/>
  <c r="AW191" i="4"/>
  <c r="AN191" i="4"/>
  <c r="BA191" i="4"/>
  <c r="AJ192" i="4"/>
  <c r="AT192" i="4"/>
  <c r="BG192" i="4"/>
  <c r="AN192" i="4"/>
  <c r="AJ193" i="4"/>
  <c r="AN193" i="4"/>
  <c r="AJ194" i="4"/>
  <c r="AW194" i="4"/>
  <c r="AL195" i="4"/>
  <c r="AY195" i="4"/>
  <c r="AR195" i="4"/>
  <c r="BE195" i="4"/>
  <c r="AI197" i="4"/>
  <c r="AJ199" i="4"/>
  <c r="AW199" i="4"/>
  <c r="AQ194" i="4"/>
  <c r="BD194" i="4"/>
  <c r="AM194" i="4"/>
  <c r="AZ194" i="4"/>
  <c r="AI194" i="4"/>
  <c r="AV194" i="4"/>
  <c r="AK194" i="4"/>
  <c r="AX194" i="4"/>
  <c r="AP194" i="4"/>
  <c r="BC194" i="4"/>
  <c r="AS197" i="4"/>
  <c r="BF197" i="4"/>
  <c r="AO197" i="4"/>
  <c r="AK197" i="4"/>
  <c r="AJ197" i="4"/>
  <c r="AP197" i="4"/>
  <c r="AP199" i="4"/>
  <c r="BC199" i="4"/>
  <c r="AL199" i="4"/>
  <c r="AH199" i="4"/>
  <c r="AS199" i="4"/>
  <c r="BF199" i="4"/>
  <c r="AO199" i="4"/>
  <c r="AK199" i="4"/>
  <c r="AM199" i="4"/>
  <c r="AL170" i="4"/>
  <c r="AY170" i="4"/>
  <c r="AJ173" i="4"/>
  <c r="AN173" i="4"/>
  <c r="BA173" i="4"/>
  <c r="AJ181" i="4"/>
  <c r="AW181" i="4"/>
  <c r="AJ182" i="4"/>
  <c r="AN182" i="4"/>
  <c r="AH184" i="4"/>
  <c r="AU184" i="4"/>
  <c r="AL184" i="4"/>
  <c r="AY184" i="4"/>
  <c r="AH185" i="4"/>
  <c r="AT185" i="4"/>
  <c r="BG185" i="4"/>
  <c r="AL185" i="4"/>
  <c r="AL194" i="4"/>
  <c r="AY194" i="4"/>
  <c r="AR194" i="4"/>
  <c r="AJ195" i="4"/>
  <c r="AW195" i="4"/>
  <c r="AO195" i="4"/>
  <c r="BB195" i="4"/>
  <c r="AL197" i="4"/>
  <c r="AQ197" i="4"/>
  <c r="AN199" i="4"/>
  <c r="AK200" i="4"/>
  <c r="AO200" i="4"/>
  <c r="AS200" i="4"/>
  <c r="BF200" i="4"/>
  <c r="AH201" i="4"/>
  <c r="AL201" i="4"/>
  <c r="AY201" i="4"/>
  <c r="AP201" i="4"/>
  <c r="AJ202" i="4"/>
  <c r="AN202" i="4"/>
  <c r="BA202" i="4"/>
  <c r="AR202" i="4"/>
  <c r="AH203" i="4"/>
  <c r="AU203" i="4"/>
  <c r="AL203" i="4"/>
  <c r="AY203" i="4"/>
  <c r="AP203" i="4"/>
  <c r="AK204" i="4"/>
  <c r="AO204" i="4"/>
  <c r="BB204" i="4"/>
  <c r="AS204" i="4"/>
  <c r="AJ205" i="4"/>
  <c r="AN205" i="4"/>
  <c r="BA205" i="4"/>
  <c r="AR205" i="4"/>
  <c r="BE205" i="4"/>
  <c r="AH206" i="4"/>
  <c r="AL206" i="4"/>
  <c r="AY206" i="4"/>
  <c r="AP206" i="4"/>
  <c r="AJ207" i="4"/>
  <c r="AN207" i="4"/>
  <c r="BA207" i="4"/>
  <c r="AR207" i="4"/>
  <c r="AH208" i="4"/>
  <c r="AL208" i="4"/>
  <c r="AP208" i="4"/>
  <c r="AK209" i="4"/>
  <c r="AX209" i="4"/>
  <c r="AO209" i="4"/>
  <c r="BB209" i="4"/>
  <c r="AS209" i="4"/>
  <c r="AJ210" i="4"/>
  <c r="AN210" i="4"/>
  <c r="AR210" i="4"/>
  <c r="AK212" i="4"/>
  <c r="AO212" i="4"/>
  <c r="AS212" i="4"/>
  <c r="AJ213" i="4"/>
  <c r="AN213" i="4"/>
  <c r="AR213" i="4"/>
  <c r="BE213" i="4"/>
  <c r="AJ215" i="4"/>
  <c r="AN215" i="4"/>
  <c r="AR215" i="4"/>
  <c r="AK217" i="4"/>
  <c r="AO217" i="4"/>
  <c r="AS217" i="4"/>
  <c r="AH218" i="4"/>
  <c r="AL218" i="4"/>
  <c r="AP218" i="4"/>
  <c r="AJ219" i="4"/>
  <c r="AN219" i="4"/>
  <c r="AR219" i="4"/>
  <c r="AK221" i="4"/>
  <c r="AO221" i="4"/>
  <c r="BB221" i="4"/>
  <c r="AS221" i="4"/>
  <c r="AH223" i="4"/>
  <c r="AL223" i="4"/>
  <c r="AY223" i="4"/>
  <c r="AP223" i="4"/>
  <c r="BC223" i="4"/>
  <c r="AK225" i="4"/>
  <c r="AX225" i="4"/>
  <c r="AO225" i="4"/>
  <c r="AS225" i="4"/>
  <c r="BF225" i="4"/>
  <c r="AK226" i="4"/>
  <c r="AO226" i="4"/>
  <c r="BB226" i="4"/>
  <c r="AS226" i="4"/>
  <c r="AH228" i="4"/>
  <c r="AL228" i="4"/>
  <c r="AP228" i="4"/>
  <c r="AT228" i="4"/>
  <c r="BG228" i="4"/>
  <c r="AS230" i="4"/>
  <c r="AO230" i="4"/>
  <c r="AK230" i="4"/>
  <c r="AX230" i="4"/>
  <c r="AJ230" i="4"/>
  <c r="AT230" i="4"/>
  <c r="BG230" i="4"/>
  <c r="AP230" i="4"/>
  <c r="AH231" i="4"/>
  <c r="AN231" i="4"/>
  <c r="AS231" i="4"/>
  <c r="AI234" i="4"/>
  <c r="AQ234" i="4"/>
  <c r="AJ196" i="4"/>
  <c r="AW196" i="4"/>
  <c r="AN196" i="4"/>
  <c r="BA196" i="4"/>
  <c r="AJ198" i="4"/>
  <c r="AN198" i="4"/>
  <c r="AH200" i="4"/>
  <c r="AT200" i="4"/>
  <c r="BG200" i="4"/>
  <c r="AL200" i="4"/>
  <c r="AP200" i="4"/>
  <c r="BC200" i="4"/>
  <c r="AI201" i="4"/>
  <c r="AT201" i="4"/>
  <c r="BG201" i="4"/>
  <c r="AM201" i="4"/>
  <c r="AQ201" i="4"/>
  <c r="AK202" i="4"/>
  <c r="AO202" i="4"/>
  <c r="BB202" i="4"/>
  <c r="AS202" i="4"/>
  <c r="AI203" i="4"/>
  <c r="AV203" i="4"/>
  <c r="AM203" i="4"/>
  <c r="AQ203" i="4"/>
  <c r="AT203" i="4"/>
  <c r="BG203" i="4"/>
  <c r="AH204" i="4"/>
  <c r="AL204" i="4"/>
  <c r="AP204" i="4"/>
  <c r="AK205" i="4"/>
  <c r="AX205" i="4"/>
  <c r="AO205" i="4"/>
  <c r="BB205" i="4"/>
  <c r="AS205" i="4"/>
  <c r="AI206" i="4"/>
  <c r="AM206" i="4"/>
  <c r="AQ206" i="4"/>
  <c r="AK207" i="4"/>
  <c r="AO207" i="4"/>
  <c r="AS207" i="4"/>
  <c r="AI208" i="4"/>
  <c r="AM208" i="4"/>
  <c r="AQ208" i="4"/>
  <c r="AT208" i="4"/>
  <c r="BG208" i="4"/>
  <c r="AH209" i="4"/>
  <c r="AU209" i="4"/>
  <c r="AL209" i="4"/>
  <c r="AP209" i="4"/>
  <c r="BC209" i="4"/>
  <c r="AK210" i="4"/>
  <c r="AO210" i="4"/>
  <c r="AS210" i="4"/>
  <c r="AJ211" i="4"/>
  <c r="AW211" i="4"/>
  <c r="AN211" i="4"/>
  <c r="BA211" i="4"/>
  <c r="AH212" i="4"/>
  <c r="AL212" i="4"/>
  <c r="AP212" i="4"/>
  <c r="AK213" i="4"/>
  <c r="AO213" i="4"/>
  <c r="AJ214" i="4"/>
  <c r="AW214" i="4"/>
  <c r="AN214" i="4"/>
  <c r="AK215" i="4"/>
  <c r="AX215" i="4"/>
  <c r="AO215" i="4"/>
  <c r="AJ216" i="4"/>
  <c r="AN216" i="4"/>
  <c r="AH217" i="4"/>
  <c r="AL217" i="4"/>
  <c r="AP217" i="4"/>
  <c r="AI218" i="4"/>
  <c r="AM218" i="4"/>
  <c r="AZ218" i="4"/>
  <c r="AQ218" i="4"/>
  <c r="AK219" i="4"/>
  <c r="AO219" i="4"/>
  <c r="AJ220" i="4"/>
  <c r="AN220" i="4"/>
  <c r="AH221" i="4"/>
  <c r="AL221" i="4"/>
  <c r="AP221" i="4"/>
  <c r="BC221" i="4"/>
  <c r="AJ222" i="4"/>
  <c r="AN222" i="4"/>
  <c r="BA222" i="4"/>
  <c r="AI223" i="4"/>
  <c r="AM223" i="4"/>
  <c r="AZ223" i="4"/>
  <c r="AQ223" i="4"/>
  <c r="BD223" i="4"/>
  <c r="AJ224" i="4"/>
  <c r="AN224" i="4"/>
  <c r="AH225" i="4"/>
  <c r="AL225" i="4"/>
  <c r="AY225" i="4"/>
  <c r="AP225" i="4"/>
  <c r="AH226" i="4"/>
  <c r="AL226" i="4"/>
  <c r="AP226" i="4"/>
  <c r="AI228" i="4"/>
  <c r="AM228" i="4"/>
  <c r="AQ228" i="4"/>
  <c r="AL230" i="4"/>
  <c r="AQ230" i="4"/>
  <c r="AJ231" i="4"/>
  <c r="AJ234" i="4"/>
  <c r="AI200" i="4"/>
  <c r="AM200" i="4"/>
  <c r="AQ200" i="4"/>
  <c r="AJ201" i="4"/>
  <c r="AN201" i="4"/>
  <c r="AR201" i="4"/>
  <c r="AH202" i="4"/>
  <c r="AL202" i="4"/>
  <c r="AY202" i="4"/>
  <c r="AP202" i="4"/>
  <c r="BC202" i="4"/>
  <c r="AJ203" i="4"/>
  <c r="AW203" i="4"/>
  <c r="AN203" i="4"/>
  <c r="AR203" i="4"/>
  <c r="AI204" i="4"/>
  <c r="AM204" i="4"/>
  <c r="AQ204" i="4"/>
  <c r="AJ206" i="4"/>
  <c r="AN206" i="4"/>
  <c r="AR206" i="4"/>
  <c r="AJ208" i="4"/>
  <c r="AN208" i="4"/>
  <c r="BA208" i="4"/>
  <c r="AR208" i="4"/>
  <c r="AJ218" i="4"/>
  <c r="AN218" i="4"/>
  <c r="AR218" i="4"/>
  <c r="AI221" i="4"/>
  <c r="AM221" i="4"/>
  <c r="AQ221" i="4"/>
  <c r="AJ223" i="4"/>
  <c r="AN223" i="4"/>
  <c r="BA223" i="4"/>
  <c r="AR223" i="4"/>
  <c r="BE223" i="4"/>
  <c r="AI225" i="4"/>
  <c r="AM225" i="4"/>
  <c r="AZ225" i="4"/>
  <c r="AQ225" i="4"/>
  <c r="BD225" i="4"/>
  <c r="AI226" i="4"/>
  <c r="AM226" i="4"/>
  <c r="AQ226" i="4"/>
  <c r="AJ228" i="4"/>
  <c r="AN228" i="4"/>
  <c r="AR228" i="4"/>
  <c r="AQ231" i="4"/>
  <c r="AM231" i="4"/>
  <c r="AI231" i="4"/>
  <c r="AK231" i="4"/>
  <c r="AP231" i="4"/>
  <c r="BC231" i="4"/>
  <c r="AP234" i="4"/>
  <c r="AL234" i="4"/>
  <c r="AH234" i="4"/>
  <c r="AU234" i="4"/>
  <c r="AS234" i="4"/>
  <c r="AO234" i="4"/>
  <c r="AK234" i="4"/>
  <c r="AM234" i="4"/>
  <c r="AJ200" i="4"/>
  <c r="AW200" i="4"/>
  <c r="AN200" i="4"/>
  <c r="AK201" i="4"/>
  <c r="AO201" i="4"/>
  <c r="AI202" i="4"/>
  <c r="AM202" i="4"/>
  <c r="AZ202" i="4"/>
  <c r="AK203" i="4"/>
  <c r="AX203" i="4"/>
  <c r="AO203" i="4"/>
  <c r="AJ204" i="4"/>
  <c r="AN204" i="4"/>
  <c r="AI205" i="4"/>
  <c r="AV205" i="4"/>
  <c r="AM205" i="4"/>
  <c r="AZ205" i="4"/>
  <c r="AK206" i="4"/>
  <c r="AX206" i="4"/>
  <c r="AO206" i="4"/>
  <c r="AI207" i="4"/>
  <c r="AM207" i="4"/>
  <c r="AK208" i="4"/>
  <c r="AO208" i="4"/>
  <c r="AJ209" i="4"/>
  <c r="AW209" i="4"/>
  <c r="AN209" i="4"/>
  <c r="BA209" i="4"/>
  <c r="AI210" i="4"/>
  <c r="AM210" i="4"/>
  <c r="AZ210" i="4"/>
  <c r="AJ212" i="4"/>
  <c r="AN212" i="4"/>
  <c r="BA212" i="4"/>
  <c r="AJ217" i="4"/>
  <c r="AW217" i="4"/>
  <c r="AN217" i="4"/>
  <c r="AK218" i="4"/>
  <c r="AO218" i="4"/>
  <c r="BB218" i="4"/>
  <c r="AJ221" i="4"/>
  <c r="AN221" i="4"/>
  <c r="AK223" i="4"/>
  <c r="AO223" i="4"/>
  <c r="BB223" i="4"/>
  <c r="AJ225" i="4"/>
  <c r="AW225" i="4"/>
  <c r="AN225" i="4"/>
  <c r="AJ226" i="4"/>
  <c r="AN226" i="4"/>
  <c r="AT226" i="4"/>
  <c r="BG226" i="4"/>
  <c r="AK228" i="4"/>
  <c r="AO228" i="4"/>
  <c r="AL231" i="4"/>
  <c r="AY231" i="4"/>
  <c r="AR231" i="4"/>
  <c r="BE231" i="4"/>
  <c r="AN234" i="4"/>
  <c r="AJ237" i="4"/>
  <c r="AW237" i="4"/>
  <c r="AN237" i="4"/>
  <c r="BA237" i="4"/>
  <c r="AR237" i="4"/>
  <c r="AK240" i="4"/>
  <c r="AO240" i="4"/>
  <c r="AS240" i="4"/>
  <c r="BF240" i="4"/>
  <c r="AJ241" i="4"/>
  <c r="AW241" i="4"/>
  <c r="AN241" i="4"/>
  <c r="AR241" i="4"/>
  <c r="AK242" i="4"/>
  <c r="AO242" i="4"/>
  <c r="AS242" i="4"/>
  <c r="AK243" i="4"/>
  <c r="AO243" i="4"/>
  <c r="AS243" i="4"/>
  <c r="AJ247" i="4"/>
  <c r="AW247" i="4"/>
  <c r="AN247" i="4"/>
  <c r="BA247" i="4"/>
  <c r="AR247" i="4"/>
  <c r="AK248" i="4"/>
  <c r="AO248" i="4"/>
  <c r="BB248" i="4"/>
  <c r="AS248" i="4"/>
  <c r="BF248" i="4"/>
  <c r="AJ250" i="4"/>
  <c r="AN250" i="4"/>
  <c r="AR250" i="4"/>
  <c r="AJ253" i="4"/>
  <c r="AN253" i="4"/>
  <c r="AR253" i="4"/>
  <c r="AK254" i="4"/>
  <c r="AO254" i="4"/>
  <c r="BB254" i="4"/>
  <c r="AS254" i="4"/>
  <c r="AJ255" i="4"/>
  <c r="AT255" i="4"/>
  <c r="BG255" i="4"/>
  <c r="AN255" i="4"/>
  <c r="AR255" i="4"/>
  <c r="AK256" i="4"/>
  <c r="AO256" i="4"/>
  <c r="AS256" i="4"/>
  <c r="AS258" i="4"/>
  <c r="BF258" i="4"/>
  <c r="AO258" i="4"/>
  <c r="BB258" i="4"/>
  <c r="AK258" i="4"/>
  <c r="AJ258" i="4"/>
  <c r="AW258" i="4"/>
  <c r="AP258" i="4"/>
  <c r="BC258" i="4"/>
  <c r="AQ265" i="4"/>
  <c r="AM265" i="4"/>
  <c r="AI265" i="4"/>
  <c r="AP265" i="4"/>
  <c r="BC265" i="4"/>
  <c r="AL265" i="4"/>
  <c r="AH265" i="4"/>
  <c r="AS265" i="4"/>
  <c r="AO265" i="4"/>
  <c r="AK265" i="4"/>
  <c r="AR265" i="4"/>
  <c r="AJ232" i="4"/>
  <c r="AT232" i="4"/>
  <c r="BG232" i="4"/>
  <c r="AN232" i="4"/>
  <c r="AI233" i="4"/>
  <c r="AM233" i="4"/>
  <c r="AQ233" i="4"/>
  <c r="BD233" i="4"/>
  <c r="AJ235" i="4"/>
  <c r="AN235" i="4"/>
  <c r="AI236" i="4"/>
  <c r="AM236" i="4"/>
  <c r="AT236" i="4"/>
  <c r="BG236" i="4"/>
  <c r="AQ236" i="4"/>
  <c r="AK237" i="4"/>
  <c r="AO237" i="4"/>
  <c r="AS237" i="4"/>
  <c r="AJ238" i="4"/>
  <c r="AN238" i="4"/>
  <c r="AI239" i="4"/>
  <c r="AM239" i="4"/>
  <c r="AQ239" i="4"/>
  <c r="AH240" i="4"/>
  <c r="AL240" i="4"/>
  <c r="AP240" i="4"/>
  <c r="AK241" i="4"/>
  <c r="AO241" i="4"/>
  <c r="AS241" i="4"/>
  <c r="AH242" i="4"/>
  <c r="AL242" i="4"/>
  <c r="AP242" i="4"/>
  <c r="AH243" i="4"/>
  <c r="AL243" i="4"/>
  <c r="AY243" i="4"/>
  <c r="AP243" i="4"/>
  <c r="AJ244" i="4"/>
  <c r="AN244" i="4"/>
  <c r="AI245" i="4"/>
  <c r="AM245" i="4"/>
  <c r="AZ245" i="4"/>
  <c r="AQ245" i="4"/>
  <c r="BD245" i="4"/>
  <c r="AI246" i="4"/>
  <c r="AM246" i="4"/>
  <c r="AQ246" i="4"/>
  <c r="BD246" i="4"/>
  <c r="AK247" i="4"/>
  <c r="AO247" i="4"/>
  <c r="BB247" i="4"/>
  <c r="AS247" i="4"/>
  <c r="BF247" i="4"/>
  <c r="AH248" i="4"/>
  <c r="AL248" i="4"/>
  <c r="AY248" i="4"/>
  <c r="AP248" i="4"/>
  <c r="AI249" i="4"/>
  <c r="AM249" i="4"/>
  <c r="AQ249" i="4"/>
  <c r="AK250" i="4"/>
  <c r="AO250" i="4"/>
  <c r="AS250" i="4"/>
  <c r="BF250" i="4"/>
  <c r="AI251" i="4"/>
  <c r="AM251" i="4"/>
  <c r="AQ251" i="4"/>
  <c r="AJ252" i="4"/>
  <c r="AN252" i="4"/>
  <c r="AR252" i="4"/>
  <c r="AK253" i="4"/>
  <c r="AO253" i="4"/>
  <c r="BB253" i="4"/>
  <c r="AS253" i="4"/>
  <c r="AH254" i="4"/>
  <c r="AL254" i="4"/>
  <c r="AY254" i="4"/>
  <c r="AP254" i="4"/>
  <c r="BC254" i="4"/>
  <c r="AK255" i="4"/>
  <c r="AO255" i="4"/>
  <c r="BB255" i="4"/>
  <c r="AS255" i="4"/>
  <c r="AH256" i="4"/>
  <c r="AT256" i="4"/>
  <c r="BG256" i="4"/>
  <c r="AL256" i="4"/>
  <c r="AY256" i="4"/>
  <c r="AP256" i="4"/>
  <c r="AL258" i="4"/>
  <c r="AY258" i="4"/>
  <c r="AQ258" i="4"/>
  <c r="BD258" i="4"/>
  <c r="AJ233" i="4"/>
  <c r="AW233" i="4"/>
  <c r="AN233" i="4"/>
  <c r="BA233" i="4"/>
  <c r="AJ236" i="4"/>
  <c r="AN236" i="4"/>
  <c r="BA236" i="4"/>
  <c r="AH237" i="4"/>
  <c r="AL237" i="4"/>
  <c r="AY237" i="4"/>
  <c r="AP237" i="4"/>
  <c r="AJ239" i="4"/>
  <c r="AT239" i="4"/>
  <c r="BG239" i="4"/>
  <c r="AN239" i="4"/>
  <c r="BA239" i="4"/>
  <c r="AI240" i="4"/>
  <c r="AM240" i="4"/>
  <c r="AQ240" i="4"/>
  <c r="AH241" i="4"/>
  <c r="AU241" i="4"/>
  <c r="AL241" i="4"/>
  <c r="AP241" i="4"/>
  <c r="AI242" i="4"/>
  <c r="AM242" i="4"/>
  <c r="AZ242" i="4"/>
  <c r="AQ242" i="4"/>
  <c r="BD242" i="4"/>
  <c r="AI243" i="4"/>
  <c r="AV243" i="4"/>
  <c r="AM243" i="4"/>
  <c r="AZ243" i="4"/>
  <c r="AQ243" i="4"/>
  <c r="AJ245" i="4"/>
  <c r="AW245" i="4"/>
  <c r="AN245" i="4"/>
  <c r="BA245" i="4"/>
  <c r="AJ246" i="4"/>
  <c r="AN246" i="4"/>
  <c r="AH247" i="4"/>
  <c r="AL247" i="4"/>
  <c r="AY247" i="4"/>
  <c r="AP247" i="4"/>
  <c r="AI248" i="4"/>
  <c r="AM248" i="4"/>
  <c r="AQ248" i="4"/>
  <c r="BD248" i="4"/>
  <c r="AJ249" i="4"/>
  <c r="AN249" i="4"/>
  <c r="AR249" i="4"/>
  <c r="AH250" i="4"/>
  <c r="AL250" i="4"/>
  <c r="AP250" i="4"/>
  <c r="AJ251" i="4"/>
  <c r="AW251" i="4"/>
  <c r="AN251" i="4"/>
  <c r="AR251" i="4"/>
  <c r="BE251" i="4"/>
  <c r="AK252" i="4"/>
  <c r="AO252" i="4"/>
  <c r="AH253" i="4"/>
  <c r="AU253" i="4"/>
  <c r="AL253" i="4"/>
  <c r="AP253" i="4"/>
  <c r="AI254" i="4"/>
  <c r="AM254" i="4"/>
  <c r="AZ254" i="4"/>
  <c r="AQ254" i="4"/>
  <c r="AH255" i="4"/>
  <c r="AL255" i="4"/>
  <c r="AP255" i="4"/>
  <c r="BC255" i="4"/>
  <c r="AI256" i="4"/>
  <c r="AM256" i="4"/>
  <c r="AZ256" i="4"/>
  <c r="AQ256" i="4"/>
  <c r="BD256" i="4"/>
  <c r="AH258" i="4"/>
  <c r="AM258" i="4"/>
  <c r="AR258" i="4"/>
  <c r="AH259" i="4"/>
  <c r="AJ265" i="4"/>
  <c r="AT265" i="4"/>
  <c r="BG265" i="4"/>
  <c r="AI237" i="4"/>
  <c r="AM237" i="4"/>
  <c r="AJ240" i="4"/>
  <c r="AN240" i="4"/>
  <c r="AI241" i="4"/>
  <c r="AM241" i="4"/>
  <c r="AZ241" i="4"/>
  <c r="AJ242" i="4"/>
  <c r="AW242" i="4"/>
  <c r="AN242" i="4"/>
  <c r="BA242" i="4"/>
  <c r="AJ243" i="4"/>
  <c r="AW243" i="4"/>
  <c r="AN243" i="4"/>
  <c r="BA243" i="4"/>
  <c r="AI247" i="4"/>
  <c r="AV247" i="4"/>
  <c r="AM247" i="4"/>
  <c r="AJ248" i="4"/>
  <c r="AW248" i="4"/>
  <c r="AN248" i="4"/>
  <c r="BA248" i="4"/>
  <c r="AK249" i="4"/>
  <c r="AO249" i="4"/>
  <c r="BB249" i="4"/>
  <c r="AI250" i="4"/>
  <c r="AM250" i="4"/>
  <c r="AK251" i="4"/>
  <c r="AO251" i="4"/>
  <c r="BB251" i="4"/>
  <c r="AI253" i="4"/>
  <c r="AM253" i="4"/>
  <c r="AZ253" i="4"/>
  <c r="AJ254" i="4"/>
  <c r="AN254" i="4"/>
  <c r="AI255" i="4"/>
  <c r="AM255" i="4"/>
  <c r="AZ255" i="4"/>
  <c r="AJ256" i="4"/>
  <c r="AN256" i="4"/>
  <c r="AI258" i="4"/>
  <c r="AN258" i="4"/>
  <c r="BA258" i="4"/>
  <c r="AN265" i="4"/>
  <c r="AJ269" i="4"/>
  <c r="AN269" i="4"/>
  <c r="BA269" i="4"/>
  <c r="AR269" i="4"/>
  <c r="AJ271" i="4"/>
  <c r="AN271" i="4"/>
  <c r="BA271" i="4"/>
  <c r="AR271" i="4"/>
  <c r="AJ273" i="4"/>
  <c r="AW273" i="4"/>
  <c r="AN273" i="4"/>
  <c r="BA273" i="4"/>
  <c r="AR273" i="4"/>
  <c r="AP274" i="4"/>
  <c r="BC274" i="4"/>
  <c r="AO277" i="4"/>
  <c r="AO282" i="4"/>
  <c r="BB282" i="4"/>
  <c r="AI283" i="4"/>
  <c r="AQ283" i="4"/>
  <c r="BD283" i="4"/>
  <c r="AN284" i="4"/>
  <c r="BA284" i="4"/>
  <c r="AI260" i="4"/>
  <c r="AM260" i="4"/>
  <c r="AQ260" i="4"/>
  <c r="BD260" i="4"/>
  <c r="AH261" i="4"/>
  <c r="AL261" i="4"/>
  <c r="AY261" i="4"/>
  <c r="AP261" i="4"/>
  <c r="BC261" i="4"/>
  <c r="AJ262" i="4"/>
  <c r="AW262" i="4"/>
  <c r="AJ263" i="4"/>
  <c r="AN263" i="4"/>
  <c r="BA263" i="4"/>
  <c r="AR263" i="4"/>
  <c r="AJ266" i="4"/>
  <c r="AW266" i="4"/>
  <c r="AH267" i="4"/>
  <c r="AU267" i="4"/>
  <c r="AL267" i="4"/>
  <c r="AP267" i="4"/>
  <c r="AR268" i="4"/>
  <c r="BE268" i="4"/>
  <c r="AK269" i="4"/>
  <c r="AO269" i="4"/>
  <c r="AS269" i="4"/>
  <c r="AH270" i="4"/>
  <c r="AU270" i="4"/>
  <c r="AK271" i="4"/>
  <c r="AO271" i="4"/>
  <c r="AS271" i="4"/>
  <c r="AQ272" i="4"/>
  <c r="AK273" i="4"/>
  <c r="AO273" i="4"/>
  <c r="BB273" i="4"/>
  <c r="AS273" i="4"/>
  <c r="AH274" i="4"/>
  <c r="AQ275" i="4"/>
  <c r="AM275" i="4"/>
  <c r="AI275" i="4"/>
  <c r="AP275" i="4"/>
  <c r="BC275" i="4"/>
  <c r="AL275" i="4"/>
  <c r="AY275" i="4"/>
  <c r="AH275" i="4"/>
  <c r="AN275" i="4"/>
  <c r="BA275" i="4"/>
  <c r="AJ277" i="4"/>
  <c r="AR277" i="4"/>
  <c r="AJ282" i="4"/>
  <c r="AR282" i="4"/>
  <c r="AJ283" i="4"/>
  <c r="AI284" i="4"/>
  <c r="AV284" i="4"/>
  <c r="AQ284" i="4"/>
  <c r="BD284" i="4"/>
  <c r="AJ260" i="4"/>
  <c r="AW260" i="4"/>
  <c r="AN260" i="4"/>
  <c r="BA260" i="4"/>
  <c r="AI261" i="4"/>
  <c r="AT261" i="4"/>
  <c r="BG261" i="4"/>
  <c r="AM261" i="4"/>
  <c r="AQ261" i="4"/>
  <c r="BD261" i="4"/>
  <c r="AK262" i="4"/>
  <c r="AK263" i="4"/>
  <c r="AT263" i="4"/>
  <c r="AO263" i="4"/>
  <c r="AO266" i="4"/>
  <c r="BB266" i="4"/>
  <c r="AI267" i="4"/>
  <c r="AT267" i="4"/>
  <c r="BG267" i="4"/>
  <c r="AM267" i="4"/>
  <c r="AQ267" i="4"/>
  <c r="AK268" i="4"/>
  <c r="AH269" i="4"/>
  <c r="AT269" i="4"/>
  <c r="BG269" i="4"/>
  <c r="AL269" i="4"/>
  <c r="AP269" i="4"/>
  <c r="BC269" i="4"/>
  <c r="AH271" i="4"/>
  <c r="AT271" i="4"/>
  <c r="BG271" i="4"/>
  <c r="AL271" i="4"/>
  <c r="AP271" i="4"/>
  <c r="BC271" i="4"/>
  <c r="AN272" i="4"/>
  <c r="BA272" i="4"/>
  <c r="AH273" i="4"/>
  <c r="AL273" i="4"/>
  <c r="AY273" i="4"/>
  <c r="AP273" i="4"/>
  <c r="BC273" i="4"/>
  <c r="AK277" i="4"/>
  <c r="AK282" i="4"/>
  <c r="AP283" i="4"/>
  <c r="AL283" i="4"/>
  <c r="AH283" i="4"/>
  <c r="AU283" i="4"/>
  <c r="AS283" i="4"/>
  <c r="BF283" i="4"/>
  <c r="AO283" i="4"/>
  <c r="AK283" i="4"/>
  <c r="AX283" i="4"/>
  <c r="AM283" i="4"/>
  <c r="AZ283" i="4"/>
  <c r="AJ284" i="4"/>
  <c r="AJ261" i="4"/>
  <c r="AW261" i="4"/>
  <c r="AN261" i="4"/>
  <c r="BA261" i="4"/>
  <c r="AJ267" i="4"/>
  <c r="AN267" i="4"/>
  <c r="AI269" i="4"/>
  <c r="AM269" i="4"/>
  <c r="AJ270" i="4"/>
  <c r="AI271" i="4"/>
  <c r="AM271" i="4"/>
  <c r="AI273" i="4"/>
  <c r="AM273" i="4"/>
  <c r="AZ273" i="4"/>
  <c r="AJ274" i="4"/>
  <c r="AW274" i="4"/>
  <c r="AQ277" i="4"/>
  <c r="AM277" i="4"/>
  <c r="AT277" i="4"/>
  <c r="BG277" i="4"/>
  <c r="AI277" i="4"/>
  <c r="AP277" i="4"/>
  <c r="AL277" i="4"/>
  <c r="AY277" i="4"/>
  <c r="AH277" i="4"/>
  <c r="AU277" i="4"/>
  <c r="AN277" i="4"/>
  <c r="AQ282" i="4"/>
  <c r="BD282" i="4"/>
  <c r="AM282" i="4"/>
  <c r="AT282" i="4"/>
  <c r="BG282" i="4"/>
  <c r="AI282" i="4"/>
  <c r="AV282" i="4"/>
  <c r="AP282" i="4"/>
  <c r="BC282" i="4"/>
  <c r="AL282" i="4"/>
  <c r="AH282" i="4"/>
  <c r="AN282" i="4"/>
  <c r="BA282" i="4"/>
  <c r="AP284" i="4"/>
  <c r="BC284" i="4"/>
  <c r="AL284" i="4"/>
  <c r="AH284" i="4"/>
  <c r="AU284" i="4"/>
  <c r="AS284" i="4"/>
  <c r="BF284" i="4"/>
  <c r="AO284" i="4"/>
  <c r="BB284" i="4"/>
  <c r="AK284" i="4"/>
  <c r="AM284" i="4"/>
  <c r="AN276" i="4"/>
  <c r="AR278" i="4"/>
  <c r="AJ280" i="4"/>
  <c r="AN280" i="4"/>
  <c r="AR280" i="4"/>
  <c r="BE280" i="4"/>
  <c r="AK285" i="4"/>
  <c r="AO285" i="4"/>
  <c r="AT285" i="4"/>
  <c r="BG285" i="4"/>
  <c r="AS285" i="4"/>
  <c r="BF285" i="4"/>
  <c r="AI286" i="4"/>
  <c r="AV286" i="4"/>
  <c r="AM286" i="4"/>
  <c r="AQ286" i="4"/>
  <c r="AH287" i="4"/>
  <c r="AL287" i="4"/>
  <c r="AY287" i="4"/>
  <c r="AP287" i="4"/>
  <c r="AJ288" i="4"/>
  <c r="AN288" i="4"/>
  <c r="BA288" i="4"/>
  <c r="AR288" i="4"/>
  <c r="AH289" i="4"/>
  <c r="AT289" i="4"/>
  <c r="BG289" i="4"/>
  <c r="AL289" i="4"/>
  <c r="AY289" i="4"/>
  <c r="AP289" i="4"/>
  <c r="AH290" i="4"/>
  <c r="AL290" i="4"/>
  <c r="AQ290" i="4"/>
  <c r="BD290" i="4"/>
  <c r="AH291" i="4"/>
  <c r="AN291" i="4"/>
  <c r="AS291" i="4"/>
  <c r="BF291" i="4"/>
  <c r="AN293" i="4"/>
  <c r="AJ297" i="4"/>
  <c r="AO276" i="4"/>
  <c r="AJ279" i="4"/>
  <c r="AN279" i="4"/>
  <c r="BA279" i="4"/>
  <c r="AK280" i="4"/>
  <c r="AO280" i="4"/>
  <c r="AJ281" i="4"/>
  <c r="AN281" i="4"/>
  <c r="AH285" i="4"/>
  <c r="AL285" i="4"/>
  <c r="AP285" i="4"/>
  <c r="AJ286" i="4"/>
  <c r="AN286" i="4"/>
  <c r="BA286" i="4"/>
  <c r="AI287" i="4"/>
  <c r="AV287" i="4"/>
  <c r="AM287" i="4"/>
  <c r="AZ287" i="4"/>
  <c r="AQ287" i="4"/>
  <c r="AK288" i="4"/>
  <c r="AX288" i="4"/>
  <c r="AO288" i="4"/>
  <c r="BB288" i="4"/>
  <c r="AI289" i="4"/>
  <c r="AV289" i="4"/>
  <c r="AM289" i="4"/>
  <c r="AQ289" i="4"/>
  <c r="AI290" i="4"/>
  <c r="AM290" i="4"/>
  <c r="AR290" i="4"/>
  <c r="AJ291" i="4"/>
  <c r="AI293" i="4"/>
  <c r="AQ293" i="4"/>
  <c r="BD293" i="4"/>
  <c r="AJ287" i="4"/>
  <c r="AN287" i="4"/>
  <c r="BA287" i="4"/>
  <c r="AR287" i="4"/>
  <c r="AJ289" i="4"/>
  <c r="AN289" i="4"/>
  <c r="AR289" i="4"/>
  <c r="AJ290" i="4"/>
  <c r="AN290" i="4"/>
  <c r="AS290" i="4"/>
  <c r="BF290" i="4"/>
  <c r="AQ291" i="4"/>
  <c r="BD291" i="4"/>
  <c r="AM291" i="4"/>
  <c r="AI291" i="4"/>
  <c r="AK291" i="4"/>
  <c r="AP291" i="4"/>
  <c r="BC291" i="4"/>
  <c r="AJ293" i="4"/>
  <c r="AP297" i="4"/>
  <c r="BC297" i="4"/>
  <c r="AL297" i="4"/>
  <c r="AH297" i="4"/>
  <c r="AS297" i="4"/>
  <c r="AO297" i="4"/>
  <c r="AK297" i="4"/>
  <c r="AT297" i="4"/>
  <c r="BG297" i="4"/>
  <c r="AQ297" i="4"/>
  <c r="AM297" i="4"/>
  <c r="AI297" i="4"/>
  <c r="AR297" i="4"/>
  <c r="AJ285" i="4"/>
  <c r="AN285" i="4"/>
  <c r="AK287" i="4"/>
  <c r="AX287" i="4"/>
  <c r="AO287" i="4"/>
  <c r="BB287" i="4"/>
  <c r="AK289" i="4"/>
  <c r="AX289" i="4"/>
  <c r="AO289" i="4"/>
  <c r="BB289" i="4"/>
  <c r="AK290" i="4"/>
  <c r="AO290" i="4"/>
  <c r="AL291" i="4"/>
  <c r="AR291" i="4"/>
  <c r="AS293" i="4"/>
  <c r="AO293" i="4"/>
  <c r="AK293" i="4"/>
  <c r="AP293" i="4"/>
  <c r="AL293" i="4"/>
  <c r="AH293" i="4"/>
  <c r="AT293" i="4"/>
  <c r="BG293" i="4"/>
  <c r="AM293" i="4"/>
  <c r="AP295" i="4"/>
  <c r="BC295" i="4"/>
  <c r="AL295" i="4"/>
  <c r="AH295" i="4"/>
  <c r="AS295" i="4"/>
  <c r="AO295" i="4"/>
  <c r="AK295" i="4"/>
  <c r="AT295" i="4"/>
  <c r="BG295" i="4"/>
  <c r="AQ295" i="4"/>
  <c r="BD295" i="4"/>
  <c r="AM295" i="4"/>
  <c r="AI295" i="4"/>
  <c r="AR295" i="4"/>
  <c r="AJ292" i="4"/>
  <c r="AN292" i="4"/>
  <c r="AK294" i="4"/>
  <c r="AO294" i="4"/>
  <c r="AT294" i="4"/>
  <c r="BG294" i="4"/>
  <c r="AS294" i="4"/>
  <c r="AK296" i="4"/>
  <c r="AO296" i="4"/>
  <c r="BB296" i="4"/>
  <c r="AS296" i="4"/>
  <c r="AH298" i="4"/>
  <c r="AL298" i="4"/>
  <c r="AP298" i="4"/>
  <c r="AI299" i="4"/>
  <c r="AM299" i="4"/>
  <c r="AZ299" i="4"/>
  <c r="AQ299" i="4"/>
  <c r="AI300" i="4"/>
  <c r="AV300" i="4"/>
  <c r="AM300" i="4"/>
  <c r="AQ300" i="4"/>
  <c r="BD300" i="4"/>
  <c r="AS302" i="4"/>
  <c r="AJ303" i="4"/>
  <c r="AN303" i="4"/>
  <c r="BA303" i="4"/>
  <c r="AR303" i="4"/>
  <c r="AT303" i="4"/>
  <c r="BG303" i="4"/>
  <c r="AJ304" i="4"/>
  <c r="AN304" i="4"/>
  <c r="AR304" i="4"/>
  <c r="AH305" i="4"/>
  <c r="AT305" i="4"/>
  <c r="BG305" i="4"/>
  <c r="AL305" i="4"/>
  <c r="AP305" i="4"/>
  <c r="AJ306" i="4"/>
  <c r="AN306" i="4"/>
  <c r="AR306" i="4"/>
  <c r="BE306" i="4"/>
  <c r="AI307" i="4"/>
  <c r="AM307" i="4"/>
  <c r="AQ307" i="4"/>
  <c r="AK309" i="4"/>
  <c r="AO309" i="4"/>
  <c r="AS309" i="4"/>
  <c r="BF309" i="4"/>
  <c r="AJ310" i="4"/>
  <c r="AN310" i="4"/>
  <c r="AR310" i="4"/>
  <c r="AI311" i="4"/>
  <c r="AM311" i="4"/>
  <c r="AQ311" i="4"/>
  <c r="AK313" i="4"/>
  <c r="AO313" i="4"/>
  <c r="AS313" i="4"/>
  <c r="AJ299" i="4"/>
  <c r="AW299" i="4"/>
  <c r="AN299" i="4"/>
  <c r="BA299" i="4"/>
  <c r="AR299" i="4"/>
  <c r="AJ300" i="4"/>
  <c r="AN300" i="4"/>
  <c r="BA300" i="4"/>
  <c r="AR300" i="4"/>
  <c r="AJ307" i="4"/>
  <c r="AN307" i="4"/>
  <c r="AR307" i="4"/>
  <c r="AJ311" i="4"/>
  <c r="AN311" i="4"/>
  <c r="AR311" i="4"/>
  <c r="BE311" i="4"/>
  <c r="AI312" i="4"/>
  <c r="AM312" i="4"/>
  <c r="AQ312" i="4"/>
  <c r="AH313" i="4"/>
  <c r="AL313" i="4"/>
  <c r="AP313" i="4"/>
  <c r="AJ298" i="4"/>
  <c r="AW298" i="4"/>
  <c r="AN298" i="4"/>
  <c r="BA298" i="4"/>
  <c r="AR298" i="4"/>
  <c r="AK299" i="4"/>
  <c r="AX299" i="4"/>
  <c r="AO299" i="4"/>
  <c r="BB299" i="4"/>
  <c r="AS299" i="4"/>
  <c r="BF299" i="4"/>
  <c r="AK300" i="4"/>
  <c r="AO300" i="4"/>
  <c r="BB300" i="4"/>
  <c r="AS300" i="4"/>
  <c r="AJ301" i="4"/>
  <c r="AN301" i="4"/>
  <c r="AI302" i="4"/>
  <c r="AM302" i="4"/>
  <c r="AQ302" i="4"/>
  <c r="AH303" i="4"/>
  <c r="AL303" i="4"/>
  <c r="AP303" i="4"/>
  <c r="BC303" i="4"/>
  <c r="AH304" i="4"/>
  <c r="AL304" i="4"/>
  <c r="AJ305" i="4"/>
  <c r="AN305" i="4"/>
  <c r="AR305" i="4"/>
  <c r="BE305" i="4"/>
  <c r="AH306" i="4"/>
  <c r="AT306" i="4"/>
  <c r="BG306" i="4"/>
  <c r="AL306" i="4"/>
  <c r="AP306" i="4"/>
  <c r="AK307" i="4"/>
  <c r="AO307" i="4"/>
  <c r="AS307" i="4"/>
  <c r="BF307" i="4"/>
  <c r="AJ308" i="4"/>
  <c r="AN308" i="4"/>
  <c r="AI309" i="4"/>
  <c r="AT309" i="4"/>
  <c r="BG309" i="4"/>
  <c r="AM309" i="4"/>
  <c r="AQ309" i="4"/>
  <c r="AH310" i="4"/>
  <c r="AL310" i="4"/>
  <c r="AP310" i="4"/>
  <c r="AK311" i="4"/>
  <c r="AO311" i="4"/>
  <c r="AS311" i="4"/>
  <c r="AJ312" i="4"/>
  <c r="AN312" i="4"/>
  <c r="AI313" i="4"/>
  <c r="AM313" i="4"/>
  <c r="AQ313" i="4"/>
  <c r="AJ294" i="4"/>
  <c r="AN294" i="4"/>
  <c r="AJ296" i="4"/>
  <c r="AN296" i="4"/>
  <c r="AK298" i="4"/>
  <c r="AX298" i="4"/>
  <c r="AO298" i="4"/>
  <c r="AH299" i="4"/>
  <c r="AL299" i="4"/>
  <c r="AY299" i="4"/>
  <c r="AH300" i="4"/>
  <c r="AT300" i="4"/>
  <c r="BG300" i="4"/>
  <c r="AL300" i="4"/>
  <c r="AY300" i="4"/>
  <c r="AJ302" i="4"/>
  <c r="AW302" i="4"/>
  <c r="AN302" i="4"/>
  <c r="AI303" i="4"/>
  <c r="AM303" i="4"/>
  <c r="AZ303" i="4"/>
  <c r="AK305" i="4"/>
  <c r="AO305" i="4"/>
  <c r="AM306" i="4"/>
  <c r="AH307" i="4"/>
  <c r="AL307" i="4"/>
  <c r="AJ309" i="4"/>
  <c r="AN309" i="4"/>
  <c r="AI310" i="4"/>
  <c r="AM310" i="4"/>
  <c r="AH311" i="4"/>
  <c r="AL311" i="4"/>
  <c r="AJ313" i="4"/>
  <c r="AN313" i="4"/>
  <c r="L9" i="1"/>
  <c r="P9" i="1"/>
  <c r="T9" i="1"/>
  <c r="N9" i="1"/>
  <c r="R9" i="1"/>
  <c r="V9" i="1"/>
  <c r="G8" i="1"/>
  <c r="O9" i="1"/>
  <c r="S9" i="1"/>
  <c r="H8" i="1"/>
  <c r="Y9" i="1"/>
  <c r="M9" i="1"/>
  <c r="Q9" i="1"/>
  <c r="U9" i="1"/>
  <c r="D9" i="1"/>
  <c r="E9" i="1"/>
  <c r="G7" i="1"/>
  <c r="J7" i="1"/>
  <c r="J8" i="1"/>
  <c r="D10" i="1"/>
  <c r="E10" i="1"/>
  <c r="H7" i="1"/>
  <c r="H9" i="1"/>
  <c r="P34" i="11"/>
  <c r="BJ228" i="9"/>
  <c r="P26" i="11"/>
  <c r="P58" i="11"/>
  <c r="P54" i="11"/>
  <c r="P22" i="11"/>
  <c r="P64" i="11"/>
  <c r="P60" i="11"/>
  <c r="P56" i="11"/>
  <c r="P52" i="11"/>
  <c r="P30" i="11"/>
  <c r="P46" i="11"/>
  <c r="P7" i="11"/>
  <c r="BJ275" i="9"/>
  <c r="BJ293" i="9"/>
  <c r="BJ245" i="9"/>
  <c r="AU302" i="9"/>
  <c r="BH302" i="9"/>
  <c r="AU238" i="9"/>
  <c r="BH238" i="9"/>
  <c r="AY366" i="9"/>
  <c r="BJ343" i="9"/>
  <c r="AV277" i="9"/>
  <c r="AU277" i="9"/>
  <c r="BH277" i="9"/>
  <c r="AV257" i="9"/>
  <c r="AY233" i="9"/>
  <c r="AU248" i="9"/>
  <c r="BH248" i="9"/>
  <c r="AU202" i="9"/>
  <c r="BH202" i="9"/>
  <c r="AV202" i="9"/>
  <c r="BJ172" i="9"/>
  <c r="AV201" i="9"/>
  <c r="AU123" i="9"/>
  <c r="BH123" i="9"/>
  <c r="AU135" i="9"/>
  <c r="BH135" i="9"/>
  <c r="AV68" i="9"/>
  <c r="AY69" i="9"/>
  <c r="AV33" i="9"/>
  <c r="BH26" i="9"/>
  <c r="AU21" i="9"/>
  <c r="BH21" i="9"/>
  <c r="BJ4" i="9"/>
  <c r="AU43" i="9"/>
  <c r="BH43" i="9"/>
  <c r="BJ33" i="9"/>
  <c r="BJ385" i="9"/>
  <c r="BJ352" i="9"/>
  <c r="AY359" i="9"/>
  <c r="AV337" i="9"/>
  <c r="BJ319" i="9"/>
  <c r="BJ288" i="9"/>
  <c r="BH266" i="9"/>
  <c r="AU254" i="9"/>
  <c r="BH254" i="9"/>
  <c r="BJ226" i="9"/>
  <c r="AU241" i="9"/>
  <c r="BH241" i="9"/>
  <c r="BJ127" i="9"/>
  <c r="BJ123" i="9"/>
  <c r="AY123" i="9"/>
  <c r="AY119" i="9"/>
  <c r="AU113" i="9"/>
  <c r="BH113" i="9"/>
  <c r="AY202" i="9"/>
  <c r="BJ202" i="9"/>
  <c r="BJ139" i="9"/>
  <c r="AY192" i="9"/>
  <c r="AV207" i="9"/>
  <c r="AU207" i="9"/>
  <c r="BH207" i="9"/>
  <c r="AU120" i="9"/>
  <c r="BH120" i="9"/>
  <c r="AV120" i="9"/>
  <c r="AU116" i="9"/>
  <c r="BH116" i="9"/>
  <c r="AU124" i="9"/>
  <c r="BH124" i="9"/>
  <c r="BJ129" i="9"/>
  <c r="AU73" i="9"/>
  <c r="BH73" i="9"/>
  <c r="AY70" i="9"/>
  <c r="BJ30" i="9"/>
  <c r="AV46" i="9"/>
  <c r="AV5" i="9"/>
  <c r="AV37" i="9"/>
  <c r="AV27" i="9"/>
  <c r="AU42" i="9"/>
  <c r="BH42" i="9"/>
  <c r="AY365" i="9"/>
  <c r="AU362" i="9"/>
  <c r="BH362" i="9"/>
  <c r="AY358" i="9"/>
  <c r="AV343" i="9"/>
  <c r="AU275" i="9"/>
  <c r="BH275" i="9"/>
  <c r="AY250" i="9"/>
  <c r="AV268" i="9"/>
  <c r="AY232" i="9"/>
  <c r="AV214" i="9"/>
  <c r="AY212" i="9"/>
  <c r="AU184" i="9"/>
  <c r="BH184" i="9"/>
  <c r="AV184" i="9"/>
  <c r="AY141" i="9"/>
  <c r="AU206" i="9"/>
  <c r="BH206" i="9"/>
  <c r="AV186" i="9"/>
  <c r="BJ124" i="9"/>
  <c r="AU133" i="9"/>
  <c r="BH133" i="9"/>
  <c r="BJ114" i="9"/>
  <c r="AU193" i="9"/>
  <c r="BH193" i="9"/>
  <c r="BJ71" i="9"/>
  <c r="BJ21" i="9"/>
  <c r="AY364" i="9"/>
  <c r="AU369" i="9"/>
  <c r="BH369" i="9"/>
  <c r="AY363" i="9"/>
  <c r="BJ361" i="9"/>
  <c r="BJ338" i="9"/>
  <c r="AV276" i="9"/>
  <c r="AU276" i="9"/>
  <c r="BH276" i="9"/>
  <c r="AU265" i="9"/>
  <c r="BH265" i="9"/>
  <c r="AU251" i="9"/>
  <c r="BH251" i="9"/>
  <c r="AY270" i="9"/>
  <c r="BJ270" i="9"/>
  <c r="BJ247" i="9"/>
  <c r="BJ241" i="9"/>
  <c r="AU261" i="9"/>
  <c r="BH261" i="9"/>
  <c r="AU231" i="9"/>
  <c r="BH231" i="9"/>
  <c r="AV155" i="9"/>
  <c r="AU164" i="9"/>
  <c r="BH164" i="9"/>
  <c r="AY152" i="9"/>
  <c r="BJ147" i="9"/>
  <c r="BJ206" i="9"/>
  <c r="BJ200" i="9"/>
  <c r="AZ186" i="9"/>
  <c r="BJ126" i="9"/>
  <c r="BJ133" i="9"/>
  <c r="BJ75" i="9"/>
  <c r="AU71" i="9"/>
  <c r="BH71" i="9"/>
  <c r="AY72" i="9"/>
  <c r="BJ72" i="9"/>
  <c r="AU4" i="9"/>
  <c r="BH4" i="9"/>
  <c r="AU25" i="9"/>
  <c r="BH25" i="9"/>
  <c r="BJ17" i="9"/>
  <c r="BJ26" i="9"/>
  <c r="AT195" i="7"/>
  <c r="BG195" i="7"/>
  <c r="AT138" i="7"/>
  <c r="BG138" i="7"/>
  <c r="AT153" i="7"/>
  <c r="BG153" i="7"/>
  <c r="AU308" i="7"/>
  <c r="AU253" i="7"/>
  <c r="AT214" i="7"/>
  <c r="BG214" i="7"/>
  <c r="AU2" i="7"/>
  <c r="AT312" i="7"/>
  <c r="BG312" i="7"/>
  <c r="AU193" i="7"/>
  <c r="AU149" i="7"/>
  <c r="AU179" i="7"/>
  <c r="AU201" i="7"/>
  <c r="AT160" i="7"/>
  <c r="BG160" i="7"/>
  <c r="AT10" i="7"/>
  <c r="BG10" i="7"/>
  <c r="AU305" i="7"/>
  <c r="AU285" i="7"/>
  <c r="AU140" i="7"/>
  <c r="AU129" i="7"/>
  <c r="AU237" i="4"/>
  <c r="AU163" i="4"/>
  <c r="AU225" i="4"/>
  <c r="AU152" i="4"/>
  <c r="G9" i="1"/>
  <c r="I8" i="1"/>
  <c r="J9" i="1"/>
  <c r="AU381" i="9"/>
  <c r="BH381" i="9"/>
  <c r="AU371" i="9"/>
  <c r="BH371" i="9"/>
  <c r="AU337" i="9"/>
  <c r="BH337" i="9"/>
  <c r="BJ145" i="9"/>
  <c r="AU145" i="9"/>
  <c r="BH145" i="9"/>
  <c r="BB186" i="9"/>
  <c r="BJ186" i="9"/>
  <c r="AY158" i="9"/>
  <c r="BJ158" i="9"/>
  <c r="AU158" i="9"/>
  <c r="BH158" i="9"/>
  <c r="AL32" i="9"/>
  <c r="AI32" i="9"/>
  <c r="AK32" i="9"/>
  <c r="AM32" i="9"/>
  <c r="AN32" i="9"/>
  <c r="AJ32" i="9"/>
  <c r="AQ32" i="9"/>
  <c r="BD32" i="9"/>
  <c r="AR32" i="9"/>
  <c r="AS32" i="9"/>
  <c r="AT32" i="9"/>
  <c r="AI54" i="9"/>
  <c r="AO54" i="9"/>
  <c r="AK54" i="9"/>
  <c r="AT55" i="9"/>
  <c r="AQ55" i="9"/>
  <c r="AM55" i="9"/>
  <c r="AI55" i="9"/>
  <c r="AV55" i="9"/>
  <c r="AK55" i="9"/>
  <c r="AP55" i="9"/>
  <c r="AN55" i="9"/>
  <c r="AR62" i="9"/>
  <c r="AT62" i="9"/>
  <c r="AN62" i="9"/>
  <c r="BA62" i="9"/>
  <c r="AS62" i="9"/>
  <c r="AI62" i="9"/>
  <c r="AP62" i="9"/>
  <c r="AJ62" i="9"/>
  <c r="AM62" i="9"/>
  <c r="AK62" i="9"/>
  <c r="AL62" i="9"/>
  <c r="AQ62" i="9"/>
  <c r="AQ142" i="9"/>
  <c r="AN142" i="9"/>
  <c r="AR142" i="9"/>
  <c r="AK142" i="9"/>
  <c r="AL142" i="9"/>
  <c r="AJ142" i="9"/>
  <c r="AT142" i="9"/>
  <c r="AI142" i="9"/>
  <c r="AU142" i="9"/>
  <c r="BH142" i="9"/>
  <c r="AO142" i="9"/>
  <c r="AM142" i="9"/>
  <c r="AS142" i="9"/>
  <c r="AS199" i="9"/>
  <c r="AQ199" i="9"/>
  <c r="AP199" i="9"/>
  <c r="AR199" i="9"/>
  <c r="AO199" i="9"/>
  <c r="AM199" i="9"/>
  <c r="AZ199" i="9"/>
  <c r="AL199" i="9"/>
  <c r="AI199" i="9"/>
  <c r="AT199" i="9"/>
  <c r="AN199" i="9"/>
  <c r="AJ199" i="9"/>
  <c r="AU301" i="9"/>
  <c r="BH301" i="9"/>
  <c r="AU393" i="9"/>
  <c r="BH393" i="9"/>
  <c r="AU395" i="9"/>
  <c r="BH395" i="9"/>
  <c r="BJ391" i="9"/>
  <c r="BJ382" i="9"/>
  <c r="BJ374" i="9"/>
  <c r="AU374" i="9"/>
  <c r="BH374" i="9"/>
  <c r="BJ371" i="9"/>
  <c r="BJ368" i="9"/>
  <c r="AU350" i="9"/>
  <c r="BH350" i="9"/>
  <c r="BJ358" i="9"/>
  <c r="AU351" i="9"/>
  <c r="BH351" i="9"/>
  <c r="BJ350" i="9"/>
  <c r="BJ359" i="9"/>
  <c r="AU346" i="9"/>
  <c r="BH346" i="9"/>
  <c r="BJ313" i="9"/>
  <c r="AL239" i="9"/>
  <c r="AX236" i="9"/>
  <c r="AU236" i="9"/>
  <c r="BH236" i="9"/>
  <c r="AU247" i="9"/>
  <c r="BH247" i="9"/>
  <c r="AN221" i="9"/>
  <c r="AU235" i="9"/>
  <c r="BH235" i="9"/>
  <c r="BJ229" i="9"/>
  <c r="AU227" i="9"/>
  <c r="BH227" i="9"/>
  <c r="AW224" i="9"/>
  <c r="AU224" i="9"/>
  <c r="BH224" i="9"/>
  <c r="AY154" i="9"/>
  <c r="BJ154" i="9"/>
  <c r="AU154" i="9"/>
  <c r="BH154" i="9"/>
  <c r="AU196" i="9"/>
  <c r="BH196" i="9"/>
  <c r="BJ68" i="9"/>
  <c r="AU68" i="9"/>
  <c r="BH68" i="9"/>
  <c r="BA17" i="9"/>
  <c r="AU17" i="9"/>
  <c r="BH17" i="9"/>
  <c r="AU372" i="9"/>
  <c r="BH372" i="9"/>
  <c r="AZ367" i="9"/>
  <c r="BJ367" i="9"/>
  <c r="BJ227" i="9"/>
  <c r="BJ144" i="9"/>
  <c r="BJ365" i="9"/>
  <c r="AU365" i="9"/>
  <c r="BH365" i="9"/>
  <c r="BJ334" i="9"/>
  <c r="AU392" i="9"/>
  <c r="BH392" i="9"/>
  <c r="AU387" i="9"/>
  <c r="BH387" i="9"/>
  <c r="AU370" i="9"/>
  <c r="BH370" i="9"/>
  <c r="AU376" i="9"/>
  <c r="BH376" i="9"/>
  <c r="BJ362" i="9"/>
  <c r="AU357" i="9"/>
  <c r="BH357" i="9"/>
  <c r="BJ357" i="9"/>
  <c r="BJ351" i="9"/>
  <c r="AU343" i="9"/>
  <c r="BH343" i="9"/>
  <c r="AU57" i="9"/>
  <c r="BH57" i="9"/>
  <c r="AT36" i="9"/>
  <c r="AQ36" i="9"/>
  <c r="AP36" i="9"/>
  <c r="AL36" i="9"/>
  <c r="AO36" i="9"/>
  <c r="AS36" i="9"/>
  <c r="AM36" i="9"/>
  <c r="AM40" i="9"/>
  <c r="AL40" i="9"/>
  <c r="AK40" i="9"/>
  <c r="AI40" i="9"/>
  <c r="AO40" i="9"/>
  <c r="AJ40" i="9"/>
  <c r="AS40" i="9"/>
  <c r="AQ40" i="9"/>
  <c r="BD40" i="9"/>
  <c r="AT40" i="9"/>
  <c r="AN40" i="9"/>
  <c r="BA40" i="9"/>
  <c r="AT44" i="9"/>
  <c r="BG44" i="9"/>
  <c r="AQ44" i="9"/>
  <c r="AI44" i="9"/>
  <c r="AS44" i="9"/>
  <c r="AJ44" i="9"/>
  <c r="AL44" i="9"/>
  <c r="AO44" i="9"/>
  <c r="AP44" i="9"/>
  <c r="AM44" i="9"/>
  <c r="AN44" i="9"/>
  <c r="AL66" i="9"/>
  <c r="AI66" i="9"/>
  <c r="AP66" i="9"/>
  <c r="AM66" i="9"/>
  <c r="AK66" i="9"/>
  <c r="AR66" i="9"/>
  <c r="AO66" i="9"/>
  <c r="AL146" i="9"/>
  <c r="AP146" i="9"/>
  <c r="BC146" i="9"/>
  <c r="AT146" i="9"/>
  <c r="AO146" i="9"/>
  <c r="BB146" i="9"/>
  <c r="AM146" i="9"/>
  <c r="AZ146" i="9"/>
  <c r="AQ146" i="9"/>
  <c r="AS146" i="9"/>
  <c r="AI146" i="9"/>
  <c r="AV146" i="9"/>
  <c r="AR146" i="9"/>
  <c r="AK146" i="9"/>
  <c r="AX146" i="9"/>
  <c r="AS195" i="9"/>
  <c r="AK195" i="9"/>
  <c r="AQ195" i="9"/>
  <c r="AP195" i="9"/>
  <c r="BC195" i="9"/>
  <c r="AO195" i="9"/>
  <c r="AM195" i="9"/>
  <c r="AL195" i="9"/>
  <c r="AJ195" i="9"/>
  <c r="AN195" i="9"/>
  <c r="AI195" i="9"/>
  <c r="AU195" i="9"/>
  <c r="BH195" i="9"/>
  <c r="AP221" i="9"/>
  <c r="AR221" i="9"/>
  <c r="AS221" i="9"/>
  <c r="AT221" i="9"/>
  <c r="AO221" i="9"/>
  <c r="BB221" i="9"/>
  <c r="AI221" i="9"/>
  <c r="AM221" i="9"/>
  <c r="AQ221" i="9"/>
  <c r="BD221" i="9"/>
  <c r="AJ221" i="9"/>
  <c r="AQ225" i="9"/>
  <c r="AR225" i="9"/>
  <c r="AO225" i="9"/>
  <c r="AS225" i="9"/>
  <c r="AL225" i="9"/>
  <c r="AK225" i="9"/>
  <c r="AP225" i="9"/>
  <c r="BC225" i="9"/>
  <c r="AJ225" i="9"/>
  <c r="AT225" i="9"/>
  <c r="AI225" i="9"/>
  <c r="AL230" i="9"/>
  <c r="AQ230" i="9"/>
  <c r="AM230" i="9"/>
  <c r="AS230" i="9"/>
  <c r="BF230" i="9"/>
  <c r="AT230" i="9"/>
  <c r="AI230" i="9"/>
  <c r="AP230" i="9"/>
  <c r="AR230" i="9"/>
  <c r="AO230" i="9"/>
  <c r="AJ230" i="9"/>
  <c r="AN230" i="9"/>
  <c r="AN243" i="9"/>
  <c r="AR243" i="9"/>
  <c r="AL243" i="9"/>
  <c r="AO243" i="9"/>
  <c r="AI243" i="9"/>
  <c r="AJ243" i="9"/>
  <c r="AP243" i="9"/>
  <c r="AQ243" i="9"/>
  <c r="AT243" i="9"/>
  <c r="BG243" i="9"/>
  <c r="BJ381" i="9"/>
  <c r="BJ159" i="9"/>
  <c r="AY375" i="9"/>
  <c r="AU347" i="9"/>
  <c r="BH347" i="9"/>
  <c r="AU84" i="9"/>
  <c r="BH84" i="9"/>
  <c r="AX268" i="9"/>
  <c r="AU268" i="9"/>
  <c r="BH268" i="9"/>
  <c r="BJ265" i="9"/>
  <c r="AU260" i="9"/>
  <c r="BH260" i="9"/>
  <c r="AU270" i="9"/>
  <c r="BH270" i="9"/>
  <c r="AV270" i="9"/>
  <c r="AU269" i="9"/>
  <c r="BH269" i="9"/>
  <c r="BJ252" i="9"/>
  <c r="AU229" i="9"/>
  <c r="BH229" i="9"/>
  <c r="AM225" i="9"/>
  <c r="AK230" i="9"/>
  <c r="BJ224" i="9"/>
  <c r="BJ223" i="9"/>
  <c r="BA219" i="9"/>
  <c r="BJ219" i="9"/>
  <c r="BJ214" i="9"/>
  <c r="AU214" i="9"/>
  <c r="BH214" i="9"/>
  <c r="AU211" i="9"/>
  <c r="BH211" i="9"/>
  <c r="BJ211" i="9"/>
  <c r="AN225" i="9"/>
  <c r="BJ188" i="9"/>
  <c r="BJ163" i="9"/>
  <c r="BJ155" i="9"/>
  <c r="BJ152" i="9"/>
  <c r="AT195" i="9"/>
  <c r="AU185" i="9"/>
  <c r="BH185" i="9"/>
  <c r="AU129" i="9"/>
  <c r="BH129" i="9"/>
  <c r="AK44" i="9"/>
  <c r="AX44" i="9"/>
  <c r="AV115" i="9"/>
  <c r="BB60" i="9"/>
  <c r="BJ60" i="9"/>
  <c r="AU60" i="9"/>
  <c r="BH60" i="9"/>
  <c r="BB43" i="9"/>
  <c r="BJ43" i="9"/>
  <c r="BJ3" i="9"/>
  <c r="AR40" i="9"/>
  <c r="AP32" i="9"/>
  <c r="AV228" i="9"/>
  <c r="AU228" i="9"/>
  <c r="BH228" i="9"/>
  <c r="AJ146" i="9"/>
  <c r="AW146" i="9"/>
  <c r="AT79" i="9"/>
  <c r="AP79" i="9"/>
  <c r="AJ79" i="9"/>
  <c r="AQ79" i="9"/>
  <c r="BD79" i="9"/>
  <c r="AI79" i="9"/>
  <c r="AR79" i="9"/>
  <c r="AL79" i="9"/>
  <c r="AK79" i="9"/>
  <c r="AO79" i="9"/>
  <c r="AN79" i="9"/>
  <c r="AM79" i="9"/>
  <c r="BJ79" i="9"/>
  <c r="AP234" i="9"/>
  <c r="BC234" i="9"/>
  <c r="AK234" i="9"/>
  <c r="AL234" i="9"/>
  <c r="AJ234" i="9"/>
  <c r="AQ234" i="9"/>
  <c r="AR234" i="9"/>
  <c r="AO234" i="9"/>
  <c r="BB234" i="9"/>
  <c r="AM234" i="9"/>
  <c r="AU234" i="9"/>
  <c r="BH234" i="9"/>
  <c r="AN234" i="9"/>
  <c r="AT234" i="9"/>
  <c r="AS239" i="9"/>
  <c r="AQ239" i="9"/>
  <c r="AM239" i="9"/>
  <c r="AJ239" i="9"/>
  <c r="AR239" i="9"/>
  <c r="AP239" i="9"/>
  <c r="AT239" i="9"/>
  <c r="AK239" i="9"/>
  <c r="AO239" i="9"/>
  <c r="AU356" i="9"/>
  <c r="BH356" i="9"/>
  <c r="BJ333" i="9"/>
  <c r="AU322" i="9"/>
  <c r="BH322" i="9"/>
  <c r="BJ301" i="9"/>
  <c r="AX300" i="9"/>
  <c r="AU300" i="9"/>
  <c r="BH300" i="9"/>
  <c r="AU295" i="9"/>
  <c r="BH295" i="9"/>
  <c r="BJ295" i="9"/>
  <c r="AU279" i="9"/>
  <c r="BH279" i="9"/>
  <c r="BJ273" i="9"/>
  <c r="AU273" i="9"/>
  <c r="BH273" i="9"/>
  <c r="AU271" i="9"/>
  <c r="BH271" i="9"/>
  <c r="BJ302" i="9"/>
  <c r="AU263" i="9"/>
  <c r="BH263" i="9"/>
  <c r="BJ263" i="9"/>
  <c r="BJ264" i="9"/>
  <c r="AU253" i="9"/>
  <c r="BH253" i="9"/>
  <c r="BJ269" i="9"/>
  <c r="BJ268" i="9"/>
  <c r="BJ248" i="9"/>
  <c r="AU233" i="9"/>
  <c r="BH233" i="9"/>
  <c r="AP142" i="9"/>
  <c r="BC142" i="9"/>
  <c r="BJ141" i="9"/>
  <c r="AU141" i="9"/>
  <c r="BH141" i="9"/>
  <c r="AU204" i="9"/>
  <c r="BH204" i="9"/>
  <c r="AU70" i="9"/>
  <c r="BH70" i="9"/>
  <c r="AR44" i="9"/>
  <c r="AO32" i="9"/>
  <c r="AI239" i="9"/>
  <c r="AU223" i="9"/>
  <c r="BH223" i="9"/>
  <c r="BJ216" i="9"/>
  <c r="BJ215" i="9"/>
  <c r="AU212" i="9"/>
  <c r="BH212" i="9"/>
  <c r="BJ209" i="9"/>
  <c r="AU197" i="9"/>
  <c r="BH197" i="9"/>
  <c r="BJ189" i="9"/>
  <c r="BJ179" i="9"/>
  <c r="BJ176" i="9"/>
  <c r="AU174" i="9"/>
  <c r="BH174" i="9"/>
  <c r="BJ149" i="9"/>
  <c r="AU144" i="9"/>
  <c r="BH144" i="9"/>
  <c r="BJ198" i="9"/>
  <c r="AQ5" i="9"/>
  <c r="AJ5" i="9"/>
  <c r="AW5" i="9"/>
  <c r="AO5" i="9"/>
  <c r="BB5" i="9"/>
  <c r="AL5" i="9"/>
  <c r="AN5" i="9"/>
  <c r="AK7" i="9"/>
  <c r="AP7" i="9"/>
  <c r="AM7" i="9"/>
  <c r="AO7" i="9"/>
  <c r="AT7" i="9"/>
  <c r="AS8" i="9"/>
  <c r="BF8" i="9"/>
  <c r="AT8" i="9"/>
  <c r="BG8" i="9"/>
  <c r="AI8" i="9"/>
  <c r="AV8" i="9"/>
  <c r="AN10" i="9"/>
  <c r="AR10" i="9"/>
  <c r="AP10" i="9"/>
  <c r="BC10" i="9"/>
  <c r="AT10" i="9"/>
  <c r="AQ10" i="9"/>
  <c r="AQ11" i="9"/>
  <c r="BD11" i="9"/>
  <c r="AN11" i="9"/>
  <c r="AK11" i="9"/>
  <c r="AO11" i="9"/>
  <c r="AJ12" i="9"/>
  <c r="AQ12" i="9"/>
  <c r="BD12" i="9"/>
  <c r="AL12" i="9"/>
  <c r="AR12" i="9"/>
  <c r="BE12" i="9"/>
  <c r="AI12" i="9"/>
  <c r="AJ13" i="9"/>
  <c r="AW13" i="9"/>
  <c r="AQ13" i="9"/>
  <c r="AT13" i="9"/>
  <c r="AK13" i="9"/>
  <c r="AR13" i="9"/>
  <c r="AM13" i="9"/>
  <c r="AP13" i="9"/>
  <c r="AN14" i="9"/>
  <c r="AQ14" i="9"/>
  <c r="AS14" i="9"/>
  <c r="BJ14" i="9"/>
  <c r="AR14" i="9"/>
  <c r="AI14" i="9"/>
  <c r="AI15" i="9"/>
  <c r="AK15" i="9"/>
  <c r="AN15" i="9"/>
  <c r="BA15" i="9"/>
  <c r="AM15" i="9"/>
  <c r="AO15" i="9"/>
  <c r="AP15" i="9"/>
  <c r="AQ16" i="9"/>
  <c r="AR16" i="9"/>
  <c r="AS16" i="9"/>
  <c r="AO16" i="9"/>
  <c r="AM16" i="9"/>
  <c r="BJ16" i="9"/>
  <c r="AT16" i="9"/>
  <c r="BG16" i="9"/>
  <c r="AT18" i="9"/>
  <c r="BG18" i="9"/>
  <c r="AI18" i="9"/>
  <c r="AR18" i="9"/>
  <c r="BE18" i="9"/>
  <c r="AO23" i="9"/>
  <c r="BJ23" i="9"/>
  <c r="AQ23" i="9"/>
  <c r="AT23" i="9"/>
  <c r="BG23" i="9"/>
  <c r="AR23" i="9"/>
  <c r="AJ23" i="9"/>
  <c r="AW23" i="9"/>
  <c r="AP23" i="9"/>
  <c r="AI23" i="9"/>
  <c r="AU23" i="9"/>
  <c r="BH23" i="9"/>
  <c r="AM27" i="9"/>
  <c r="AN27" i="9"/>
  <c r="AJ27" i="9"/>
  <c r="AK27" i="9"/>
  <c r="AT27" i="9"/>
  <c r="AR27" i="9"/>
  <c r="BE27" i="9"/>
  <c r="AS27" i="9"/>
  <c r="AO27" i="9"/>
  <c r="AQ27" i="9"/>
  <c r="BD27" i="9"/>
  <c r="BJ220" i="9"/>
  <c r="AU220" i="9"/>
  <c r="BH220" i="9"/>
  <c r="AU186" i="9"/>
  <c r="BH186" i="9"/>
  <c r="BJ238" i="9"/>
  <c r="AU179" i="9"/>
  <c r="BH179" i="9"/>
  <c r="AU363" i="9"/>
  <c r="BH363" i="9"/>
  <c r="BJ335" i="9"/>
  <c r="AU323" i="9"/>
  <c r="BH323" i="9"/>
  <c r="BJ312" i="9"/>
  <c r="AU311" i="9"/>
  <c r="BH311" i="9"/>
  <c r="AU306" i="9"/>
  <c r="BH306" i="9"/>
  <c r="BJ305" i="9"/>
  <c r="AU304" i="9"/>
  <c r="BH304" i="9"/>
  <c r="AU313" i="9"/>
  <c r="BH313" i="9"/>
  <c r="AU312" i="9"/>
  <c r="BH312" i="9"/>
  <c r="BJ272" i="9"/>
  <c r="BJ249" i="9"/>
  <c r="BJ254" i="9"/>
  <c r="BJ237" i="9"/>
  <c r="AU222" i="9"/>
  <c r="BH222" i="9"/>
  <c r="BJ210" i="9"/>
  <c r="BJ113" i="9"/>
  <c r="AO12" i="9"/>
  <c r="AP16" i="9"/>
  <c r="AN8" i="9"/>
  <c r="BA8" i="9"/>
  <c r="AN18" i="9"/>
  <c r="BA18" i="9"/>
  <c r="AJ16" i="9"/>
  <c r="AO13" i="9"/>
  <c r="AQ8" i="9"/>
  <c r="BD8" i="9"/>
  <c r="AL19" i="9"/>
  <c r="AS15" i="9"/>
  <c r="AL8" i="9"/>
  <c r="AY8" i="9"/>
  <c r="AL15" i="9"/>
  <c r="AL13" i="9"/>
  <c r="AM12" i="9"/>
  <c r="AT19" i="9"/>
  <c r="BG19" i="9"/>
  <c r="BJ274" i="9"/>
  <c r="BJ153" i="9"/>
  <c r="AU149" i="9"/>
  <c r="BH149" i="9"/>
  <c r="AU250" i="9"/>
  <c r="BH250" i="9"/>
  <c r="AU383" i="9"/>
  <c r="BH383" i="9"/>
  <c r="BJ332" i="9"/>
  <c r="AU331" i="9"/>
  <c r="BH331" i="9"/>
  <c r="AU329" i="9"/>
  <c r="BH329" i="9"/>
  <c r="AU327" i="9"/>
  <c r="BH327" i="9"/>
  <c r="AU159" i="9"/>
  <c r="BH159" i="9"/>
  <c r="AU155" i="9"/>
  <c r="BH155" i="9"/>
  <c r="AU152" i="9"/>
  <c r="BH152" i="9"/>
  <c r="AU147" i="9"/>
  <c r="BH147" i="9"/>
  <c r="AU139" i="9"/>
  <c r="BH139" i="9"/>
  <c r="BJ131" i="9"/>
  <c r="AK12" i="9"/>
  <c r="AK16" i="9"/>
  <c r="AJ8" i="9"/>
  <c r="AW8" i="9"/>
  <c r="AS23" i="9"/>
  <c r="AT15" i="9"/>
  <c r="BG15" i="9"/>
  <c r="AI13" i="9"/>
  <c r="AM8" i="9"/>
  <c r="AZ8" i="9"/>
  <c r="AM5" i="9"/>
  <c r="AM19" i="9"/>
  <c r="AM14" i="9"/>
  <c r="AL7" i="9"/>
  <c r="AT5" i="9"/>
  <c r="BG5" i="9"/>
  <c r="AJ15" i="9"/>
  <c r="AN13" i="9"/>
  <c r="AI11" i="9"/>
  <c r="AS7" i="9"/>
  <c r="AP12" i="9"/>
  <c r="AL53" i="9"/>
  <c r="AJ53" i="9"/>
  <c r="AS61" i="9"/>
  <c r="AN61" i="9"/>
  <c r="AU61" i="9"/>
  <c r="BH61" i="9"/>
  <c r="AL65" i="9"/>
  <c r="AR65" i="9"/>
  <c r="AI78" i="9"/>
  <c r="AU78" i="9"/>
  <c r="BH78" i="9"/>
  <c r="AT78" i="9"/>
  <c r="AR78" i="9"/>
  <c r="BJ78" i="9"/>
  <c r="AP83" i="9"/>
  <c r="BJ83" i="9"/>
  <c r="AJ83" i="9"/>
  <c r="AM190" i="9"/>
  <c r="AS190" i="9"/>
  <c r="AI190" i="9"/>
  <c r="AU190" i="9"/>
  <c r="BH190" i="9"/>
  <c r="AQ194" i="9"/>
  <c r="AT194" i="9"/>
  <c r="AU63" i="9"/>
  <c r="BH63" i="9"/>
  <c r="BJ57" i="9"/>
  <c r="AI31" i="9"/>
  <c r="AJ31" i="9"/>
  <c r="AI35" i="9"/>
  <c r="AN35" i="9"/>
  <c r="AU324" i="9"/>
  <c r="BH324" i="9"/>
  <c r="AU284" i="9"/>
  <c r="BH284" i="9"/>
  <c r="AU283" i="9"/>
  <c r="BH283" i="9"/>
  <c r="AI3" i="9"/>
  <c r="AU3" i="9"/>
  <c r="BH3" i="9"/>
  <c r="AO3" i="9"/>
  <c r="AQ3" i="9"/>
  <c r="AP9" i="9"/>
  <c r="BC9" i="9"/>
  <c r="AL9" i="9"/>
  <c r="AM9" i="9"/>
  <c r="AP22" i="9"/>
  <c r="AO22" i="9"/>
  <c r="AK34" i="9"/>
  <c r="AJ34" i="9"/>
  <c r="AQ49" i="9"/>
  <c r="AM49" i="9"/>
  <c r="AQ52" i="9"/>
  <c r="AT52" i="9"/>
  <c r="AR64" i="9"/>
  <c r="AJ64" i="9"/>
  <c r="AS76" i="9"/>
  <c r="BJ76" i="9"/>
  <c r="AI76" i="9"/>
  <c r="AI140" i="9"/>
  <c r="AT140" i="9"/>
  <c r="AN140" i="9"/>
  <c r="BA140" i="9"/>
  <c r="AP140" i="9"/>
  <c r="AP177" i="9"/>
  <c r="AS177" i="9"/>
  <c r="BJ120" i="9"/>
  <c r="BJ116" i="9"/>
  <c r="AU130" i="9"/>
  <c r="BH130" i="9"/>
  <c r="AM31" i="9"/>
  <c r="AM35" i="9"/>
  <c r="AZ35" i="9"/>
  <c r="BJ326" i="9"/>
  <c r="BJ315" i="9"/>
  <c r="AS29" i="9"/>
  <c r="AM29" i="9"/>
  <c r="AS41" i="9"/>
  <c r="AQ41" i="9"/>
  <c r="AU41" i="9"/>
  <c r="BH41" i="9"/>
  <c r="AT80" i="9"/>
  <c r="AN80" i="9"/>
  <c r="AR80" i="9"/>
  <c r="BJ121" i="9"/>
  <c r="AR167" i="9"/>
  <c r="AO167" i="9"/>
  <c r="BJ167" i="9"/>
  <c r="AQ218" i="9"/>
  <c r="BJ309" i="9"/>
  <c r="BJ320" i="9"/>
  <c r="BJ380" i="9"/>
  <c r="AJ112" i="9"/>
  <c r="AU112" i="9"/>
  <c r="BH112" i="9"/>
  <c r="AU126" i="9"/>
  <c r="BH126" i="9"/>
  <c r="AK111" i="9"/>
  <c r="AU111" i="9"/>
  <c r="BH111" i="9"/>
  <c r="AO115" i="9"/>
  <c r="BJ115" i="9"/>
  <c r="AS111" i="9"/>
  <c r="BF111" i="9"/>
  <c r="AM125" i="9"/>
  <c r="AZ125" i="9"/>
  <c r="AN178" i="9"/>
  <c r="BJ178" i="9"/>
  <c r="AM169" i="9"/>
  <c r="F397" i="7"/>
  <c r="F393" i="7"/>
  <c r="F400" i="7"/>
  <c r="F389" i="7"/>
  <c r="F396" i="7"/>
  <c r="F392" i="7"/>
  <c r="F399" i="7"/>
  <c r="F395" i="7"/>
  <c r="AP46" i="7"/>
  <c r="BC46" i="7"/>
  <c r="AI38" i="7"/>
  <c r="AV38" i="7"/>
  <c r="AM79" i="7"/>
  <c r="AZ79" i="7"/>
  <c r="AM83" i="7"/>
  <c r="AZ83" i="7"/>
  <c r="AP36" i="7"/>
  <c r="AP83" i="7"/>
  <c r="AK36" i="7"/>
  <c r="AR155" i="7"/>
  <c r="AT155" i="7"/>
  <c r="BG155" i="7"/>
  <c r="AS155" i="7"/>
  <c r="AT139" i="7"/>
  <c r="BG139" i="7"/>
  <c r="AT137" i="7"/>
  <c r="BG137" i="7"/>
  <c r="AN85" i="7"/>
  <c r="AQ85" i="7"/>
  <c r="AO54" i="7"/>
  <c r="AR83" i="7"/>
  <c r="AN79" i="7"/>
  <c r="AR50" i="7"/>
  <c r="BE50" i="7"/>
  <c r="AT82" i="7"/>
  <c r="BG82" i="7"/>
  <c r="AQ46" i="7"/>
  <c r="BD46" i="7"/>
  <c r="AO42" i="7"/>
  <c r="AM52" i="7"/>
  <c r="AH52" i="7"/>
  <c r="AR42" i="7"/>
  <c r="BE42" i="7"/>
  <c r="AN46" i="7"/>
  <c r="AJ44" i="7"/>
  <c r="AR40" i="7"/>
  <c r="BE40" i="7"/>
  <c r="AL81" i="7"/>
  <c r="AQ81" i="7"/>
  <c r="AI52" i="7"/>
  <c r="AR46" i="7"/>
  <c r="AM44" i="7"/>
  <c r="AH42" i="7"/>
  <c r="AL54" i="7"/>
  <c r="AP11" i="7"/>
  <c r="AS85" i="7"/>
  <c r="AS40" i="7"/>
  <c r="AP44" i="7"/>
  <c r="AO36" i="7"/>
  <c r="AT355" i="7"/>
  <c r="BG355" i="7"/>
  <c r="AT352" i="7"/>
  <c r="BG352" i="7"/>
  <c r="AT348" i="7"/>
  <c r="BG348" i="7"/>
  <c r="AT339" i="7"/>
  <c r="BG339" i="7"/>
  <c r="AT328" i="7"/>
  <c r="BG328" i="7"/>
  <c r="AT349" i="7"/>
  <c r="BG349" i="7"/>
  <c r="AV310" i="7"/>
  <c r="AT298" i="7"/>
  <c r="BG298" i="7"/>
  <c r="AT317" i="7"/>
  <c r="BG317" i="7"/>
  <c r="AT316" i="7"/>
  <c r="BG316" i="7"/>
  <c r="AT287" i="7"/>
  <c r="BG287" i="7"/>
  <c r="AT177" i="7"/>
  <c r="BG177" i="7"/>
  <c r="AT220" i="7"/>
  <c r="BG220" i="7"/>
  <c r="AJ98" i="7"/>
  <c r="AJ96" i="7"/>
  <c r="AT96" i="7"/>
  <c r="BG96" i="7"/>
  <c r="AJ85" i="7"/>
  <c r="AT125" i="7"/>
  <c r="BG125" i="7"/>
  <c r="AQ108" i="7"/>
  <c r="AI106" i="7"/>
  <c r="AQ104" i="7"/>
  <c r="AQ98" i="7"/>
  <c r="AI96" i="7"/>
  <c r="AM85" i="7"/>
  <c r="AO83" i="7"/>
  <c r="AO79" i="7"/>
  <c r="AK54" i="7"/>
  <c r="AL106" i="7"/>
  <c r="AH98" i="7"/>
  <c r="AP96" i="7"/>
  <c r="AJ79" i="7"/>
  <c r="AR54" i="7"/>
  <c r="AN50" i="7"/>
  <c r="AS81" i="7"/>
  <c r="AK56" i="7"/>
  <c r="AL46" i="7"/>
  <c r="AY46" i="7"/>
  <c r="AL44" i="7"/>
  <c r="AK42" i="7"/>
  <c r="AH27" i="7"/>
  <c r="AL23" i="7"/>
  <c r="AO21" i="7"/>
  <c r="AL15" i="7"/>
  <c r="AN11" i="7"/>
  <c r="AK7" i="7"/>
  <c r="AK52" i="7"/>
  <c r="AL52" i="7"/>
  <c r="AN42" i="7"/>
  <c r="AR25" i="7"/>
  <c r="AT25" i="7"/>
  <c r="BG25" i="7"/>
  <c r="AR7" i="7"/>
  <c r="AJ46" i="7"/>
  <c r="AQ42" i="7"/>
  <c r="BD42" i="7"/>
  <c r="AN40" i="7"/>
  <c r="AN27" i="7"/>
  <c r="AI25" i="7"/>
  <c r="AN15" i="7"/>
  <c r="AR5" i="7"/>
  <c r="AH56" i="7"/>
  <c r="AM56" i="7"/>
  <c r="AM46" i="7"/>
  <c r="AI44" i="7"/>
  <c r="AV44" i="7"/>
  <c r="AQ40" i="7"/>
  <c r="AQ27" i="7"/>
  <c r="BD27" i="7"/>
  <c r="AH25" i="7"/>
  <c r="AS104" i="7"/>
  <c r="AK96" i="7"/>
  <c r="AL79" i="7"/>
  <c r="AS38" i="7"/>
  <c r="AM36" i="7"/>
  <c r="AR36" i="7"/>
  <c r="BE36" i="7"/>
  <c r="AJ56" i="7"/>
  <c r="AP79" i="7"/>
  <c r="AI79" i="7"/>
  <c r="AT79" i="7"/>
  <c r="BG79" i="7"/>
  <c r="AH79" i="7"/>
  <c r="AM20" i="7"/>
  <c r="AS20" i="7"/>
  <c r="BF20" i="7"/>
  <c r="AO20" i="7"/>
  <c r="AO22" i="7"/>
  <c r="AS22" i="7"/>
  <c r="AQ28" i="7"/>
  <c r="AP28" i="7"/>
  <c r="AL28" i="7"/>
  <c r="AH36" i="7"/>
  <c r="AR59" i="7"/>
  <c r="AO59" i="7"/>
  <c r="AT59" i="7"/>
  <c r="BG59" i="7"/>
  <c r="AP59" i="7"/>
  <c r="AR61" i="7"/>
  <c r="AL61" i="7"/>
  <c r="AP61" i="7"/>
  <c r="AK69" i="7"/>
  <c r="AO69" i="7"/>
  <c r="AP73" i="7"/>
  <c r="AQ73" i="7"/>
  <c r="AM73" i="7"/>
  <c r="AS79" i="7"/>
  <c r="AL90" i="7"/>
  <c r="AQ90" i="7"/>
  <c r="BD90" i="7"/>
  <c r="AM90" i="7"/>
  <c r="AH94" i="7"/>
  <c r="AQ94" i="7"/>
  <c r="AM94" i="7"/>
  <c r="AT282" i="7"/>
  <c r="BG282" i="7"/>
  <c r="AT158" i="7"/>
  <c r="BG158" i="7"/>
  <c r="AL38" i="7"/>
  <c r="AP38" i="7"/>
  <c r="AI48" i="7"/>
  <c r="AO48" i="7"/>
  <c r="AH48" i="7"/>
  <c r="AR81" i="7"/>
  <c r="AT81" i="7"/>
  <c r="BG81" i="7"/>
  <c r="AJ81" i="7"/>
  <c r="AI83" i="7"/>
  <c r="AL83" i="7"/>
  <c r="AR116" i="7"/>
  <c r="AO116" i="7"/>
  <c r="AR124" i="7"/>
  <c r="AI124" i="7"/>
  <c r="AH124" i="7"/>
  <c r="AT124" i="7"/>
  <c r="BG124" i="7"/>
  <c r="AS124" i="7"/>
  <c r="AP126" i="7"/>
  <c r="AM126" i="7"/>
  <c r="AO128" i="7"/>
  <c r="AH128" i="7"/>
  <c r="AR241" i="7"/>
  <c r="AO241" i="7"/>
  <c r="AQ247" i="7"/>
  <c r="BD247" i="7"/>
  <c r="AI247" i="7"/>
  <c r="AR247" i="7"/>
  <c r="AL247" i="7"/>
  <c r="AI251" i="7"/>
  <c r="AS251" i="7"/>
  <c r="AI257" i="7"/>
  <c r="AM257" i="7"/>
  <c r="AT205" i="7"/>
  <c r="BG205" i="7"/>
  <c r="AK50" i="7"/>
  <c r="AJ48" i="7"/>
  <c r="AW48" i="7"/>
  <c r="AR79" i="7"/>
  <c r="AJ54" i="7"/>
  <c r="AN52" i="7"/>
  <c r="BA52" i="7"/>
  <c r="AH40" i="7"/>
  <c r="AJ38" i="7"/>
  <c r="AJ36" i="7"/>
  <c r="AW36" i="7"/>
  <c r="AS52" i="7"/>
  <c r="AS46" i="7"/>
  <c r="AN44" i="7"/>
  <c r="AI42" i="7"/>
  <c r="AV42" i="7"/>
  <c r="AH81" i="7"/>
  <c r="AM81" i="7"/>
  <c r="AZ81" i="7"/>
  <c r="AQ52" i="7"/>
  <c r="AQ44" i="7"/>
  <c r="AL42" i="7"/>
  <c r="AQ36" i="7"/>
  <c r="AM38" i="7"/>
  <c r="AI5" i="7"/>
  <c r="AM5" i="7"/>
  <c r="AR11" i="7"/>
  <c r="BE11" i="7"/>
  <c r="AO11" i="7"/>
  <c r="AP13" i="7"/>
  <c r="AN13" i="7"/>
  <c r="AO17" i="7"/>
  <c r="AS17" i="7"/>
  <c r="AI17" i="7"/>
  <c r="AS58" i="7"/>
  <c r="AH58" i="7"/>
  <c r="AU58" i="7"/>
  <c r="AM58" i="7"/>
  <c r="AP190" i="7"/>
  <c r="BC190" i="7"/>
  <c r="AL190" i="7"/>
  <c r="AY190" i="7"/>
  <c r="AS192" i="7"/>
  <c r="AM192" i="7"/>
  <c r="AZ192" i="7"/>
  <c r="AL192" i="7"/>
  <c r="AY192" i="7"/>
  <c r="AH194" i="7"/>
  <c r="AL194" i="7"/>
  <c r="AR198" i="7"/>
  <c r="BE198" i="7"/>
  <c r="AS198" i="7"/>
  <c r="AR200" i="7"/>
  <c r="BE200" i="7"/>
  <c r="AO200" i="7"/>
  <c r="BB200" i="7"/>
  <c r="AH200" i="7"/>
  <c r="AI200" i="7"/>
  <c r="AV200" i="7"/>
  <c r="AQ200" i="7"/>
  <c r="BD200" i="7"/>
  <c r="AR204" i="7"/>
  <c r="AS204" i="7"/>
  <c r="BF204" i="7"/>
  <c r="AH204" i="7"/>
  <c r="AT204" i="7"/>
  <c r="BG204" i="7"/>
  <c r="AS206" i="7"/>
  <c r="BF206" i="7"/>
  <c r="AP206" i="7"/>
  <c r="BC206" i="7"/>
  <c r="AL206" i="7"/>
  <c r="AY206" i="7"/>
  <c r="AR210" i="7"/>
  <c r="AT210" i="7"/>
  <c r="BG210" i="7"/>
  <c r="AK210" i="7"/>
  <c r="AS210" i="7"/>
  <c r="AT126" i="7"/>
  <c r="BG126" i="7"/>
  <c r="AS64" i="7"/>
  <c r="AP64" i="7"/>
  <c r="AJ64" i="7"/>
  <c r="AN64" i="7"/>
  <c r="AM64" i="7"/>
  <c r="AS72" i="7"/>
  <c r="AJ72" i="7"/>
  <c r="AR72" i="7"/>
  <c r="AM72" i="7"/>
  <c r="AH72" i="7"/>
  <c r="AI72" i="7"/>
  <c r="AN72" i="7"/>
  <c r="BA72" i="7"/>
  <c r="AK72" i="7"/>
  <c r="AX72" i="7"/>
  <c r="AP72" i="7"/>
  <c r="AO72" i="7"/>
  <c r="AR76" i="7"/>
  <c r="AL76" i="7"/>
  <c r="AY76" i="7"/>
  <c r="AJ76" i="7"/>
  <c r="AK76" i="7"/>
  <c r="AK91" i="7"/>
  <c r="AS91" i="7"/>
  <c r="BF91" i="7"/>
  <c r="AL91" i="7"/>
  <c r="AP91" i="7"/>
  <c r="AM91" i="7"/>
  <c r="AN91" i="7"/>
  <c r="AR91" i="7"/>
  <c r="AH91" i="7"/>
  <c r="AO91" i="7"/>
  <c r="AQ91" i="7"/>
  <c r="AR163" i="7"/>
  <c r="AK163" i="7"/>
  <c r="AP163" i="7"/>
  <c r="AM163" i="7"/>
  <c r="AO163" i="7"/>
  <c r="BB163" i="7"/>
  <c r="AQ163" i="7"/>
  <c r="AJ163" i="7"/>
  <c r="AW163" i="7"/>
  <c r="AS163" i="7"/>
  <c r="AH163" i="7"/>
  <c r="AN163" i="7"/>
  <c r="AT381" i="7"/>
  <c r="BG381" i="7"/>
  <c r="AT362" i="7"/>
  <c r="BG362" i="7"/>
  <c r="AT370" i="7"/>
  <c r="BG370" i="7"/>
  <c r="AT369" i="7"/>
  <c r="BG369" i="7"/>
  <c r="AT377" i="7"/>
  <c r="BG377" i="7"/>
  <c r="AT375" i="7"/>
  <c r="BG375" i="7"/>
  <c r="AT356" i="7"/>
  <c r="BG356" i="7"/>
  <c r="AT337" i="7"/>
  <c r="BG337" i="7"/>
  <c r="AT334" i="7"/>
  <c r="BG334" i="7"/>
  <c r="AT331" i="7"/>
  <c r="BG331" i="7"/>
  <c r="AT322" i="7"/>
  <c r="BG322" i="7"/>
  <c r="AT318" i="7"/>
  <c r="BG318" i="7"/>
  <c r="AT314" i="7"/>
  <c r="BG314" i="7"/>
  <c r="AT335" i="7"/>
  <c r="BG335" i="7"/>
  <c r="AK165" i="7"/>
  <c r="AN165" i="7"/>
  <c r="AT171" i="7"/>
  <c r="BG171" i="7"/>
  <c r="AR167" i="7"/>
  <c r="AI165" i="7"/>
  <c r="AN76" i="7"/>
  <c r="AH74" i="7"/>
  <c r="AK74" i="7"/>
  <c r="AK64" i="7"/>
  <c r="AS12" i="7"/>
  <c r="BF12" i="7"/>
  <c r="AI12" i="7"/>
  <c r="AH12" i="7"/>
  <c r="AU12" i="7"/>
  <c r="AR12" i="7"/>
  <c r="BE12" i="7"/>
  <c r="AL12" i="7"/>
  <c r="AY12" i="7"/>
  <c r="AP14" i="7"/>
  <c r="AI14" i="7"/>
  <c r="AL14" i="7"/>
  <c r="AL16" i="7"/>
  <c r="AY16" i="7"/>
  <c r="AK16" i="7"/>
  <c r="AM16" i="7"/>
  <c r="AP16" i="7"/>
  <c r="AN16" i="7"/>
  <c r="AH18" i="7"/>
  <c r="AK18" i="7"/>
  <c r="AN18" i="7"/>
  <c r="AM18" i="7"/>
  <c r="AS18" i="7"/>
  <c r="AS29" i="7"/>
  <c r="AM29" i="7"/>
  <c r="AZ29" i="7"/>
  <c r="AJ29" i="7"/>
  <c r="AQ29" i="7"/>
  <c r="BD29" i="7"/>
  <c r="AN29" i="7"/>
  <c r="AK29" i="7"/>
  <c r="AH29" i="7"/>
  <c r="AR29" i="7"/>
  <c r="BE29" i="7"/>
  <c r="AO29" i="7"/>
  <c r="AR66" i="7"/>
  <c r="AL66" i="7"/>
  <c r="AK66" i="7"/>
  <c r="AN66" i="7"/>
  <c r="AJ66" i="7"/>
  <c r="AH66" i="7"/>
  <c r="AM66" i="7"/>
  <c r="AI66" i="7"/>
  <c r="AS66" i="7"/>
  <c r="AQ66" i="7"/>
  <c r="AR70" i="7"/>
  <c r="AP70" i="7"/>
  <c r="AO70" i="7"/>
  <c r="AJ70" i="7"/>
  <c r="AL70" i="7"/>
  <c r="AY70" i="7"/>
  <c r="AK70" i="7"/>
  <c r="AT70" i="7"/>
  <c r="BG70" i="7"/>
  <c r="AN70" i="7"/>
  <c r="AI70" i="7"/>
  <c r="AH70" i="7"/>
  <c r="AM70" i="7"/>
  <c r="AH78" i="7"/>
  <c r="AN78" i="7"/>
  <c r="AR78" i="7"/>
  <c r="AI78" i="7"/>
  <c r="AS78" i="7"/>
  <c r="AO78" i="7"/>
  <c r="AR93" i="7"/>
  <c r="BE93" i="7"/>
  <c r="AK93" i="7"/>
  <c r="AH93" i="7"/>
  <c r="AI93" i="7"/>
  <c r="AJ93" i="7"/>
  <c r="AO93" i="7"/>
  <c r="AL93" i="7"/>
  <c r="AM93" i="7"/>
  <c r="AN93" i="7"/>
  <c r="AS93" i="7"/>
  <c r="AP93" i="7"/>
  <c r="AQ93" i="7"/>
  <c r="AS165" i="7"/>
  <c r="BF165" i="7"/>
  <c r="AH165" i="7"/>
  <c r="AM165" i="7"/>
  <c r="AR165" i="7"/>
  <c r="AO165" i="7"/>
  <c r="AP165" i="7"/>
  <c r="AQ165" i="7"/>
  <c r="AJ165" i="7"/>
  <c r="AR169" i="7"/>
  <c r="AL169" i="7"/>
  <c r="AY169" i="7"/>
  <c r="AK169" i="7"/>
  <c r="AQ169" i="7"/>
  <c r="BD169" i="7"/>
  <c r="AN169" i="7"/>
  <c r="AH169" i="7"/>
  <c r="AP169" i="7"/>
  <c r="BC169" i="7"/>
  <c r="AI169" i="7"/>
  <c r="AT189" i="7"/>
  <c r="BG189" i="7"/>
  <c r="AT233" i="7"/>
  <c r="BG233" i="7"/>
  <c r="AM169" i="7"/>
  <c r="AI163" i="7"/>
  <c r="AP66" i="7"/>
  <c r="AM78" i="7"/>
  <c r="AZ78" i="7"/>
  <c r="AP29" i="7"/>
  <c r="AT250" i="7"/>
  <c r="BG250" i="7"/>
  <c r="AT197" i="7"/>
  <c r="BG197" i="7"/>
  <c r="AT103" i="7"/>
  <c r="BG103" i="7"/>
  <c r="AI64" i="7"/>
  <c r="AS3" i="7"/>
  <c r="BF3" i="7"/>
  <c r="AJ3" i="7"/>
  <c r="AI3" i="7"/>
  <c r="AN3" i="7"/>
  <c r="BA3" i="7"/>
  <c r="AM31" i="7"/>
  <c r="AS31" i="7"/>
  <c r="AH31" i="7"/>
  <c r="AK31" i="7"/>
  <c r="AI31" i="7"/>
  <c r="AP31" i="7"/>
  <c r="AJ31" i="7"/>
  <c r="AW31" i="7"/>
  <c r="AN31" i="7"/>
  <c r="AR62" i="7"/>
  <c r="AM62" i="7"/>
  <c r="AZ62" i="7"/>
  <c r="AH62" i="7"/>
  <c r="AJ62" i="7"/>
  <c r="AO62" i="7"/>
  <c r="AL62" i="7"/>
  <c r="AQ62" i="7"/>
  <c r="AN62" i="7"/>
  <c r="AK62" i="7"/>
  <c r="AI62" i="7"/>
  <c r="AS62" i="7"/>
  <c r="AR68" i="7"/>
  <c r="AH68" i="7"/>
  <c r="AU68" i="7"/>
  <c r="AI68" i="7"/>
  <c r="AP68" i="7"/>
  <c r="AL68" i="7"/>
  <c r="AJ68" i="7"/>
  <c r="AM68" i="7"/>
  <c r="AS68" i="7"/>
  <c r="AN68" i="7"/>
  <c r="AO68" i="7"/>
  <c r="AK68" i="7"/>
  <c r="AS74" i="7"/>
  <c r="AI74" i="7"/>
  <c r="AN74" i="7"/>
  <c r="AJ74" i="7"/>
  <c r="AP74" i="7"/>
  <c r="AR74" i="7"/>
  <c r="BE74" i="7"/>
  <c r="AQ74" i="7"/>
  <c r="AL74" i="7"/>
  <c r="AQ167" i="7"/>
  <c r="AP167" i="7"/>
  <c r="AK167" i="7"/>
  <c r="AL167" i="7"/>
  <c r="AM167" i="7"/>
  <c r="AJ167" i="7"/>
  <c r="AO167" i="7"/>
  <c r="BB167" i="7"/>
  <c r="AI167" i="7"/>
  <c r="AN167" i="7"/>
  <c r="AS167" i="7"/>
  <c r="AT191" i="7"/>
  <c r="BG191" i="7"/>
  <c r="AT276" i="7"/>
  <c r="BG276" i="7"/>
  <c r="AT278" i="7"/>
  <c r="BG278" i="7"/>
  <c r="AJ169" i="7"/>
  <c r="AJ78" i="7"/>
  <c r="AO74" i="7"/>
  <c r="AL72" i="7"/>
  <c r="AP78" i="7"/>
  <c r="AV357" i="7"/>
  <c r="AT357" i="7"/>
  <c r="BG357" i="7"/>
  <c r="AT168" i="7"/>
  <c r="BG168" i="7"/>
  <c r="AT361" i="7"/>
  <c r="BG361" i="7"/>
  <c r="AT347" i="7"/>
  <c r="BG347" i="7"/>
  <c r="AT327" i="7"/>
  <c r="BG327" i="7"/>
  <c r="AT245" i="7"/>
  <c r="BG245" i="7"/>
  <c r="AT237" i="7"/>
  <c r="BG237" i="7"/>
  <c r="AT228" i="7"/>
  <c r="BG228" i="7"/>
  <c r="AT251" i="7"/>
  <c r="BG251" i="7"/>
  <c r="AT227" i="7"/>
  <c r="BG227" i="7"/>
  <c r="AT224" i="7"/>
  <c r="BG224" i="7"/>
  <c r="AT173" i="7"/>
  <c r="BG173" i="7"/>
  <c r="AT170" i="7"/>
  <c r="BG170" i="7"/>
  <c r="AT149" i="7"/>
  <c r="BG149" i="7"/>
  <c r="AK104" i="7"/>
  <c r="AM11" i="7"/>
  <c r="AO104" i="7"/>
  <c r="AS7" i="7"/>
  <c r="AL7" i="7"/>
  <c r="AQ22" i="7"/>
  <c r="AT22" i="7"/>
  <c r="BG22" i="7"/>
  <c r="AN22" i="7"/>
  <c r="AK45" i="7"/>
  <c r="AR45" i="7"/>
  <c r="BE45" i="7"/>
  <c r="AL45" i="7"/>
  <c r="AS45" i="7"/>
  <c r="AO47" i="7"/>
  <c r="AI47" i="7"/>
  <c r="AS49" i="7"/>
  <c r="AM49" i="7"/>
  <c r="AK144" i="7"/>
  <c r="AR144" i="7"/>
  <c r="BE144" i="7"/>
  <c r="AM146" i="7"/>
  <c r="AZ146" i="7"/>
  <c r="AQ146" i="7"/>
  <c r="BD146" i="7"/>
  <c r="AL148" i="7"/>
  <c r="AT148" i="7"/>
  <c r="BG148" i="7"/>
  <c r="AP148" i="7"/>
  <c r="AT365" i="7"/>
  <c r="BG365" i="7"/>
  <c r="AT346" i="7"/>
  <c r="BG346" i="7"/>
  <c r="AT293" i="7"/>
  <c r="BG293" i="7"/>
  <c r="AT285" i="7"/>
  <c r="BG285" i="7"/>
  <c r="AT275" i="7"/>
  <c r="BG275" i="7"/>
  <c r="AT271" i="7"/>
  <c r="BG271" i="7"/>
  <c r="AT267" i="7"/>
  <c r="BG267" i="7"/>
  <c r="AT254" i="7"/>
  <c r="BG254" i="7"/>
  <c r="AT261" i="7"/>
  <c r="BG261" i="7"/>
  <c r="AT263" i="7"/>
  <c r="BG263" i="7"/>
  <c r="AT232" i="7"/>
  <c r="BG232" i="7"/>
  <c r="AT114" i="7"/>
  <c r="BG114" i="7"/>
  <c r="AT113" i="7"/>
  <c r="BG113" i="7"/>
  <c r="AT109" i="7"/>
  <c r="BG109" i="7"/>
  <c r="AT198" i="7"/>
  <c r="BG198" i="7"/>
  <c r="AK106" i="7"/>
  <c r="AT136" i="7"/>
  <c r="BG136" i="7"/>
  <c r="AS2" i="7"/>
  <c r="AL2" i="7"/>
  <c r="AT2" i="7"/>
  <c r="BG2" i="7"/>
  <c r="AQ11" i="7"/>
  <c r="BD11" i="7"/>
  <c r="AS11" i="7"/>
  <c r="AH11" i="7"/>
  <c r="AK11" i="7"/>
  <c r="AK13" i="7"/>
  <c r="AX13" i="7"/>
  <c r="AR13" i="7"/>
  <c r="AP17" i="7"/>
  <c r="BC17" i="7"/>
  <c r="AQ17" i="7"/>
  <c r="BD17" i="7"/>
  <c r="AS19" i="7"/>
  <c r="BF19" i="7"/>
  <c r="AL19" i="7"/>
  <c r="AH28" i="7"/>
  <c r="AK28" i="7"/>
  <c r="AR28" i="7"/>
  <c r="BE28" i="7"/>
  <c r="AS30" i="7"/>
  <c r="AL30" i="7"/>
  <c r="AK32" i="7"/>
  <c r="AT32" i="7"/>
  <c r="BG32" i="7"/>
  <c r="AQ32" i="7"/>
  <c r="BD32" i="7"/>
  <c r="AO34" i="7"/>
  <c r="AK34" i="7"/>
  <c r="AQ123" i="7"/>
  <c r="AL123" i="7"/>
  <c r="AH123" i="7"/>
  <c r="AQ127" i="7"/>
  <c r="BD127" i="7"/>
  <c r="AO127" i="7"/>
  <c r="BB127" i="7"/>
  <c r="AR207" i="7"/>
  <c r="BE207" i="7"/>
  <c r="AQ207" i="7"/>
  <c r="AM207" i="7"/>
  <c r="AI207" i="7"/>
  <c r="AT207" i="7"/>
  <c r="BG207" i="7"/>
  <c r="AR209" i="7"/>
  <c r="AI209" i="7"/>
  <c r="AP209" i="7"/>
  <c r="BC209" i="7"/>
  <c r="AR213" i="7"/>
  <c r="BE213" i="7"/>
  <c r="AH213" i="7"/>
  <c r="AS213" i="7"/>
  <c r="AT199" i="7"/>
  <c r="BG199" i="7"/>
  <c r="AT196" i="7"/>
  <c r="BG196" i="7"/>
  <c r="AT193" i="7"/>
  <c r="BG193" i="7"/>
  <c r="AT185" i="7"/>
  <c r="BG185" i="7"/>
  <c r="AT222" i="7"/>
  <c r="BG222" i="7"/>
  <c r="AT154" i="7"/>
  <c r="BG154" i="7"/>
  <c r="AT145" i="7"/>
  <c r="BG145" i="7"/>
  <c r="AT143" i="7"/>
  <c r="BG143" i="7"/>
  <c r="AT129" i="7"/>
  <c r="BG129" i="7"/>
  <c r="AT150" i="7"/>
  <c r="BG150" i="7"/>
  <c r="AT134" i="7"/>
  <c r="BG134" i="7"/>
  <c r="AT244" i="7"/>
  <c r="BG244" i="7"/>
  <c r="AK110" i="7"/>
  <c r="AT110" i="7"/>
  <c r="BG110" i="7"/>
  <c r="AS110" i="7"/>
  <c r="AQ178" i="7"/>
  <c r="AO178" i="7"/>
  <c r="AS178" i="7"/>
  <c r="AK180" i="7"/>
  <c r="AM180" i="7"/>
  <c r="AP184" i="7"/>
  <c r="AK184" i="7"/>
  <c r="AT184" i="7"/>
  <c r="BG184" i="7"/>
  <c r="AO184" i="7"/>
  <c r="AH184" i="7"/>
  <c r="AT131" i="7"/>
  <c r="BG131" i="7"/>
  <c r="AS37" i="7"/>
  <c r="AL50" i="7"/>
  <c r="AS48" i="7"/>
  <c r="AH215" i="7"/>
  <c r="AQ50" i="7"/>
  <c r="AN226" i="7"/>
  <c r="AT226" i="7"/>
  <c r="BG226" i="7"/>
  <c r="AO61" i="7"/>
  <c r="AS215" i="7"/>
  <c r="BF215" i="7"/>
  <c r="AT241" i="7"/>
  <c r="BG241" i="7"/>
  <c r="AT266" i="7"/>
  <c r="BG266" i="7"/>
  <c r="AM9" i="7"/>
  <c r="AZ9" i="7"/>
  <c r="AN9" i="7"/>
  <c r="AR60" i="7"/>
  <c r="AI60" i="7"/>
  <c r="AJ60" i="7"/>
  <c r="AP60" i="7"/>
  <c r="AO60" i="7"/>
  <c r="AN60" i="7"/>
  <c r="AQ60" i="7"/>
  <c r="AL60" i="7"/>
  <c r="AK60" i="7"/>
  <c r="AH60" i="7"/>
  <c r="AM60" i="7"/>
  <c r="AZ60" i="7"/>
  <c r="AO89" i="7"/>
  <c r="AI89" i="7"/>
  <c r="AR89" i="7"/>
  <c r="AP89" i="7"/>
  <c r="AJ89" i="7"/>
  <c r="AH89" i="7"/>
  <c r="AM89" i="7"/>
  <c r="AL89" i="7"/>
  <c r="AS89" i="7"/>
  <c r="AR100" i="7"/>
  <c r="AL100" i="7"/>
  <c r="AI100" i="7"/>
  <c r="AK100" i="7"/>
  <c r="AO100" i="7"/>
  <c r="AQ100" i="7"/>
  <c r="AN100" i="7"/>
  <c r="AK119" i="7"/>
  <c r="AS119" i="7"/>
  <c r="AR119" i="7"/>
  <c r="AQ119" i="7"/>
  <c r="AO119" i="7"/>
  <c r="AL119" i="7"/>
  <c r="AP119" i="7"/>
  <c r="AI119" i="7"/>
  <c r="AN119" i="7"/>
  <c r="AQ176" i="7"/>
  <c r="AR176" i="7"/>
  <c r="AP176" i="7"/>
  <c r="AO176" i="7"/>
  <c r="AS176" i="7"/>
  <c r="BF176" i="7"/>
  <c r="AK176" i="7"/>
  <c r="AJ176" i="7"/>
  <c r="AH176" i="7"/>
  <c r="AI176" i="7"/>
  <c r="AT133" i="7"/>
  <c r="BG133" i="7"/>
  <c r="AT384" i="7"/>
  <c r="BG384" i="7"/>
  <c r="AT371" i="7"/>
  <c r="BG371" i="7"/>
  <c r="AT367" i="7"/>
  <c r="BG367" i="7"/>
  <c r="AT323" i="7"/>
  <c r="BG323" i="7"/>
  <c r="AT344" i="7"/>
  <c r="BG344" i="7"/>
  <c r="AT340" i="7"/>
  <c r="BG340" i="7"/>
  <c r="AT320" i="7"/>
  <c r="BG320" i="7"/>
  <c r="AT273" i="7"/>
  <c r="BG273" i="7"/>
  <c r="AT300" i="7"/>
  <c r="BG300" i="7"/>
  <c r="AT292" i="7"/>
  <c r="BG292" i="7"/>
  <c r="AT289" i="7"/>
  <c r="BG289" i="7"/>
  <c r="AT202" i="7"/>
  <c r="BG202" i="7"/>
  <c r="AT201" i="7"/>
  <c r="BG201" i="7"/>
  <c r="AN176" i="7"/>
  <c r="AJ121" i="7"/>
  <c r="AJ117" i="7"/>
  <c r="AT115" i="7"/>
  <c r="BG115" i="7"/>
  <c r="AT111" i="7"/>
  <c r="BG111" i="7"/>
  <c r="AT107" i="7"/>
  <c r="BG107" i="7"/>
  <c r="AM119" i="7"/>
  <c r="AM117" i="7"/>
  <c r="AT101" i="7"/>
  <c r="BG101" i="7"/>
  <c r="AN89" i="7"/>
  <c r="AS60" i="7"/>
  <c r="AT11" i="7"/>
  <c r="BG11" i="7"/>
  <c r="AI43" i="7"/>
  <c r="AV43" i="7"/>
  <c r="AN43" i="7"/>
  <c r="AM43" i="7"/>
  <c r="AR43" i="7"/>
  <c r="AO43" i="7"/>
  <c r="AS43" i="7"/>
  <c r="AQ43" i="7"/>
  <c r="BD43" i="7"/>
  <c r="AH43" i="7"/>
  <c r="AI87" i="7"/>
  <c r="AO87" i="7"/>
  <c r="AQ87" i="7"/>
  <c r="BD87" i="7"/>
  <c r="AR87" i="7"/>
  <c r="AM87" i="7"/>
  <c r="AN87" i="7"/>
  <c r="AL87" i="7"/>
  <c r="AS87" i="7"/>
  <c r="AK87" i="7"/>
  <c r="AS117" i="7"/>
  <c r="AR117" i="7"/>
  <c r="AL117" i="7"/>
  <c r="AI117" i="7"/>
  <c r="AO117" i="7"/>
  <c r="AQ117" i="7"/>
  <c r="AN117" i="7"/>
  <c r="AT152" i="7"/>
  <c r="BG152" i="7"/>
  <c r="AT218" i="7"/>
  <c r="BG218" i="7"/>
  <c r="AT179" i="7"/>
  <c r="BG179" i="7"/>
  <c r="AT166" i="7"/>
  <c r="BG166" i="7"/>
  <c r="AT206" i="7"/>
  <c r="BG206" i="7"/>
  <c r="AT359" i="7"/>
  <c r="BG359" i="7"/>
  <c r="AT345" i="7"/>
  <c r="BG345" i="7"/>
  <c r="AT301" i="7"/>
  <c r="BG301" i="7"/>
  <c r="AT295" i="7"/>
  <c r="BG295" i="7"/>
  <c r="AT280" i="7"/>
  <c r="BG280" i="7"/>
  <c r="AT296" i="7"/>
  <c r="BG296" i="7"/>
  <c r="AT283" i="7"/>
  <c r="BG283" i="7"/>
  <c r="AT272" i="7"/>
  <c r="BG272" i="7"/>
  <c r="AT269" i="7"/>
  <c r="BG269" i="7"/>
  <c r="AT268" i="7"/>
  <c r="BG268" i="7"/>
  <c r="AT253" i="7"/>
  <c r="BG253" i="7"/>
  <c r="AT256" i="7"/>
  <c r="BG256" i="7"/>
  <c r="AT211" i="7"/>
  <c r="BG211" i="7"/>
  <c r="AJ119" i="7"/>
  <c r="AK89" i="7"/>
  <c r="AJ43" i="7"/>
  <c r="AK41" i="7"/>
  <c r="AL41" i="7"/>
  <c r="AY41" i="7"/>
  <c r="AP41" i="7"/>
  <c r="AR41" i="7"/>
  <c r="AM41" i="7"/>
  <c r="AQ41" i="7"/>
  <c r="BD41" i="7"/>
  <c r="AO41" i="7"/>
  <c r="AH41" i="7"/>
  <c r="AJ41" i="7"/>
  <c r="AW41" i="7"/>
  <c r="AL121" i="7"/>
  <c r="AH121" i="7"/>
  <c r="AK121" i="7"/>
  <c r="AQ121" i="7"/>
  <c r="AM121" i="7"/>
  <c r="AS121" i="7"/>
  <c r="AN121" i="7"/>
  <c r="AP121" i="7"/>
  <c r="AI121" i="7"/>
  <c r="AR142" i="7"/>
  <c r="AO142" i="7"/>
  <c r="AP142" i="7"/>
  <c r="AI142" i="7"/>
  <c r="AS142" i="7"/>
  <c r="AH142" i="7"/>
  <c r="AQ142" i="7"/>
  <c r="AJ142" i="7"/>
  <c r="AW142" i="7"/>
  <c r="AM174" i="7"/>
  <c r="AS174" i="7"/>
  <c r="AP174" i="7"/>
  <c r="AH174" i="7"/>
  <c r="AJ174" i="7"/>
  <c r="AW174" i="7"/>
  <c r="AI174" i="7"/>
  <c r="AR174" i="7"/>
  <c r="AK174" i="7"/>
  <c r="AT157" i="7"/>
  <c r="BG157" i="7"/>
  <c r="AT281" i="7"/>
  <c r="BG281" i="7"/>
  <c r="AT373" i="7"/>
  <c r="BG373" i="7"/>
  <c r="AT382" i="7"/>
  <c r="BG382" i="7"/>
  <c r="AT376" i="7"/>
  <c r="BG376" i="7"/>
  <c r="AT372" i="7"/>
  <c r="BG372" i="7"/>
  <c r="AT364" i="7"/>
  <c r="BG364" i="7"/>
  <c r="AT360" i="7"/>
  <c r="BG360" i="7"/>
  <c r="AT358" i="7"/>
  <c r="BG358" i="7"/>
  <c r="AT353" i="7"/>
  <c r="BG353" i="7"/>
  <c r="AT311" i="7"/>
  <c r="BG311" i="7"/>
  <c r="AT309" i="7"/>
  <c r="BG309" i="7"/>
  <c r="AT302" i="7"/>
  <c r="BG302" i="7"/>
  <c r="AT239" i="7"/>
  <c r="BG239" i="7"/>
  <c r="AT231" i="7"/>
  <c r="BG231" i="7"/>
  <c r="AT265" i="7"/>
  <c r="BG265" i="7"/>
  <c r="AT248" i="7"/>
  <c r="BG248" i="7"/>
  <c r="AT246" i="7"/>
  <c r="BG246" i="7"/>
  <c r="AO174" i="7"/>
  <c r="AL176" i="7"/>
  <c r="AN174" i="7"/>
  <c r="AT172" i="7"/>
  <c r="BG172" i="7"/>
  <c r="AN142" i="7"/>
  <c r="AM142" i="7"/>
  <c r="AM100" i="7"/>
  <c r="AJ87" i="7"/>
  <c r="AP100" i="7"/>
  <c r="AN41" i="7"/>
  <c r="AH87" i="7"/>
  <c r="AP87" i="7"/>
  <c r="BC87" i="7"/>
  <c r="AR121" i="7"/>
  <c r="AH119" i="7"/>
  <c r="AT336" i="7"/>
  <c r="BG336" i="7"/>
  <c r="AT329" i="7"/>
  <c r="BG329" i="7"/>
  <c r="AT326" i="7"/>
  <c r="BG326" i="7"/>
  <c r="AT305" i="7"/>
  <c r="BG305" i="7"/>
  <c r="AT319" i="7"/>
  <c r="BG319" i="7"/>
  <c r="AT313" i="7"/>
  <c r="BG313" i="7"/>
  <c r="AT299" i="7"/>
  <c r="BG299" i="7"/>
  <c r="AT277" i="7"/>
  <c r="BG277" i="7"/>
  <c r="AT274" i="7"/>
  <c r="BG274" i="7"/>
  <c r="AT252" i="7"/>
  <c r="BG252" i="7"/>
  <c r="AT249" i="7"/>
  <c r="BG249" i="7"/>
  <c r="AT342" i="7"/>
  <c r="BG342" i="7"/>
  <c r="AT383" i="7"/>
  <c r="BG383" i="7"/>
  <c r="AT380" i="7"/>
  <c r="BG380" i="7"/>
  <c r="AT135" i="7"/>
  <c r="BG135" i="7"/>
  <c r="AT307" i="7"/>
  <c r="BG307" i="7"/>
  <c r="AT288" i="7"/>
  <c r="BG288" i="7"/>
  <c r="AO4" i="7"/>
  <c r="AH4" i="7"/>
  <c r="AP19" i="7"/>
  <c r="AK19" i="7"/>
  <c r="AQ76" i="7"/>
  <c r="AI76" i="7"/>
  <c r="AM76" i="7"/>
  <c r="AT95" i="7"/>
  <c r="BG95" i="7"/>
  <c r="AR108" i="7"/>
  <c r="AO108" i="7"/>
  <c r="AT108" i="7"/>
  <c r="BG108" i="7"/>
  <c r="AP127" i="7"/>
  <c r="AH127" i="7"/>
  <c r="AO169" i="7"/>
  <c r="AS169" i="7"/>
  <c r="BF169" i="7"/>
  <c r="AS203" i="7"/>
  <c r="AQ203" i="7"/>
  <c r="AH203" i="7"/>
  <c r="AT86" i="7"/>
  <c r="BG86" i="7"/>
  <c r="AP8" i="7"/>
  <c r="AL8" i="7"/>
  <c r="AO23" i="7"/>
  <c r="AP23" i="7"/>
  <c r="AO40" i="7"/>
  <c r="AP40" i="7"/>
  <c r="AS44" i="7"/>
  <c r="AK44" i="7"/>
  <c r="AT44" i="7"/>
  <c r="BG44" i="7"/>
  <c r="AK99" i="7"/>
  <c r="AS99" i="7"/>
  <c r="AS118" i="7"/>
  <c r="AO118" i="7"/>
  <c r="AT118" i="7"/>
  <c r="BG118" i="7"/>
  <c r="AR141" i="7"/>
  <c r="AK141" i="7"/>
  <c r="AX141" i="7"/>
  <c r="AM162" i="7"/>
  <c r="AR162" i="7"/>
  <c r="AS194" i="7"/>
  <c r="AI194" i="7"/>
  <c r="AQ217" i="7"/>
  <c r="BD217" i="7"/>
  <c r="AO217" i="7"/>
  <c r="AT217" i="7"/>
  <c r="BG217" i="7"/>
  <c r="AT257" i="7"/>
  <c r="BG257" i="7"/>
  <c r="AT216" i="7"/>
  <c r="BG216" i="7"/>
  <c r="AT188" i="7"/>
  <c r="BG188" i="7"/>
  <c r="AT186" i="7"/>
  <c r="BG186" i="7"/>
  <c r="AT183" i="7"/>
  <c r="BG183" i="7"/>
  <c r="AT182" i="7"/>
  <c r="BG182" i="7"/>
  <c r="AT163" i="7"/>
  <c r="BG163" i="7"/>
  <c r="AT156" i="7"/>
  <c r="BG156" i="7"/>
  <c r="AT51" i="7"/>
  <c r="BG51" i="7"/>
  <c r="AQ3" i="7"/>
  <c r="BD3" i="7"/>
  <c r="AH3" i="7"/>
  <c r="AU3" i="7"/>
  <c r="AR18" i="7"/>
  <c r="AL18" i="7"/>
  <c r="AO18" i="7"/>
  <c r="AQ18" i="7"/>
  <c r="BD18" i="7"/>
  <c r="AR31" i="7"/>
  <c r="BE31" i="7"/>
  <c r="AQ31" i="7"/>
  <c r="AL31" i="7"/>
  <c r="AO31" i="7"/>
  <c r="AL71" i="7"/>
  <c r="AP71" i="7"/>
  <c r="AN75" i="7"/>
  <c r="AJ75" i="7"/>
  <c r="AK77" i="7"/>
  <c r="AR77" i="7"/>
  <c r="AM77" i="7"/>
  <c r="AZ77" i="7"/>
  <c r="AL128" i="7"/>
  <c r="AR128" i="7"/>
  <c r="AK128" i="7"/>
  <c r="AN147" i="7"/>
  <c r="AJ147" i="7"/>
  <c r="AO151" i="7"/>
  <c r="BB151" i="7"/>
  <c r="AS151" i="7"/>
  <c r="AS208" i="7"/>
  <c r="AP208" i="7"/>
  <c r="AQ208" i="7"/>
  <c r="AR212" i="7"/>
  <c r="BE212" i="7"/>
  <c r="AK212" i="7"/>
  <c r="AL230" i="7"/>
  <c r="AT230" i="7"/>
  <c r="BG230" i="7"/>
  <c r="AH223" i="7"/>
  <c r="AT223" i="7"/>
  <c r="BG223" i="7"/>
  <c r="AS28" i="7"/>
  <c r="AT351" i="7"/>
  <c r="BG351" i="7"/>
  <c r="AT97" i="7"/>
  <c r="BG97" i="7"/>
  <c r="AO221" i="7"/>
  <c r="AO117" i="9"/>
  <c r="AK117" i="9"/>
  <c r="AI117" i="9"/>
  <c r="AR117" i="9"/>
  <c r="AS117" i="9"/>
  <c r="AT117" i="9"/>
  <c r="AN117" i="9"/>
  <c r="AM117" i="9"/>
  <c r="AP117" i="9"/>
  <c r="AL117" i="9"/>
  <c r="AR122" i="9"/>
  <c r="AM122" i="9"/>
  <c r="AZ122" i="9"/>
  <c r="AL122" i="9"/>
  <c r="AS122" i="9"/>
  <c r="AQ122" i="9"/>
  <c r="AK122" i="9"/>
  <c r="AJ122" i="9"/>
  <c r="AO122" i="9"/>
  <c r="BB122" i="9"/>
  <c r="AP122" i="9"/>
  <c r="BC122" i="9"/>
  <c r="AR136" i="9"/>
  <c r="AS136" i="9"/>
  <c r="AM136" i="9"/>
  <c r="AN136" i="9"/>
  <c r="AJ136" i="9"/>
  <c r="AQ136" i="9"/>
  <c r="AO136" i="9"/>
  <c r="AI136" i="9"/>
  <c r="AP136" i="9"/>
  <c r="AL136" i="9"/>
  <c r="AT136" i="9"/>
  <c r="BG136" i="9"/>
  <c r="AK136" i="9"/>
  <c r="AM321" i="9"/>
  <c r="AQ321" i="9"/>
  <c r="AP321" i="9"/>
  <c r="AN321" i="9"/>
  <c r="AS321" i="9"/>
  <c r="AT321" i="9"/>
  <c r="AR321" i="9"/>
  <c r="AK321" i="9"/>
  <c r="AO321" i="9"/>
  <c r="AL321" i="9"/>
  <c r="AJ321" i="9"/>
  <c r="AP360" i="9"/>
  <c r="AS360" i="9"/>
  <c r="BF360" i="9"/>
  <c r="AI360" i="9"/>
  <c r="AT360" i="9"/>
  <c r="AQ360" i="9"/>
  <c r="BD360" i="9"/>
  <c r="AO360" i="9"/>
  <c r="BB360" i="9"/>
  <c r="AN360" i="9"/>
  <c r="AL360" i="9"/>
  <c r="AK360" i="9"/>
  <c r="AJ360" i="9"/>
  <c r="AR360" i="9"/>
  <c r="BE360" i="9"/>
  <c r="AU121" i="9"/>
  <c r="BH121" i="9"/>
  <c r="BJ383" i="9"/>
  <c r="AU305" i="9"/>
  <c r="BH305" i="9"/>
  <c r="AW304" i="9"/>
  <c r="BJ340" i="9"/>
  <c r="BJ394" i="9"/>
  <c r="AU390" i="9"/>
  <c r="BH390" i="9"/>
  <c r="AK318" i="9"/>
  <c r="AX318" i="9"/>
  <c r="BJ190" i="9"/>
  <c r="AU192" i="9"/>
  <c r="BH192" i="9"/>
  <c r="AQ117" i="9"/>
  <c r="BJ329" i="9"/>
  <c r="BJ373" i="9"/>
  <c r="AU373" i="9"/>
  <c r="BH373" i="9"/>
  <c r="BA384" i="9"/>
  <c r="BJ384" i="9"/>
  <c r="AU364" i="9"/>
  <c r="BH364" i="9"/>
  <c r="BJ175" i="9"/>
  <c r="BA216" i="9"/>
  <c r="AU216" i="9"/>
  <c r="BH216" i="9"/>
  <c r="BD134" i="9"/>
  <c r="BJ134" i="9"/>
  <c r="AN128" i="9"/>
  <c r="AT128" i="9"/>
  <c r="AQ128" i="9"/>
  <c r="AO128" i="9"/>
  <c r="AJ128" i="9"/>
  <c r="AS128" i="9"/>
  <c r="AI128" i="9"/>
  <c r="AU128" i="9"/>
  <c r="BH128" i="9"/>
  <c r="AP128" i="9"/>
  <c r="AM128" i="9"/>
  <c r="AR128" i="9"/>
  <c r="AJ151" i="9"/>
  <c r="AS151" i="9"/>
  <c r="AR151" i="9"/>
  <c r="AQ151" i="9"/>
  <c r="AI151" i="9"/>
  <c r="AO151" i="9"/>
  <c r="AM151" i="9"/>
  <c r="AL151" i="9"/>
  <c r="AP151" i="9"/>
  <c r="AK151" i="9"/>
  <c r="AX151" i="9"/>
  <c r="AT151" i="9"/>
  <c r="AQ303" i="9"/>
  <c r="AP303" i="9"/>
  <c r="AN303" i="9"/>
  <c r="AO303" i="9"/>
  <c r="AM303" i="9"/>
  <c r="AT303" i="9"/>
  <c r="AR303" i="9"/>
  <c r="AK303" i="9"/>
  <c r="AI303" i="9"/>
  <c r="AL303" i="9"/>
  <c r="BJ303" i="9"/>
  <c r="AJ303" i="9"/>
  <c r="AW303" i="9"/>
  <c r="AR308" i="9"/>
  <c r="AI308" i="9"/>
  <c r="AQ308" i="9"/>
  <c r="AM308" i="9"/>
  <c r="AL308" i="9"/>
  <c r="AS308" i="9"/>
  <c r="AT308" i="9"/>
  <c r="AP308" i="9"/>
  <c r="AK308" i="9"/>
  <c r="AU189" i="9"/>
  <c r="BH189" i="9"/>
  <c r="BJ388" i="9"/>
  <c r="BJ311" i="9"/>
  <c r="AU320" i="9"/>
  <c r="BH320" i="9"/>
  <c r="AU75" i="9"/>
  <c r="BH75" i="9"/>
  <c r="AY196" i="9"/>
  <c r="BJ196" i="9"/>
  <c r="AI321" i="9"/>
  <c r="AK132" i="9"/>
  <c r="AT132" i="9"/>
  <c r="AN132" i="9"/>
  <c r="AO132" i="9"/>
  <c r="BB132" i="9"/>
  <c r="AQ132" i="9"/>
  <c r="AP132" i="9"/>
  <c r="AJ132" i="9"/>
  <c r="AR132" i="9"/>
  <c r="AM132" i="9"/>
  <c r="AS132" i="9"/>
  <c r="BF132" i="9"/>
  <c r="AI132" i="9"/>
  <c r="AO299" i="9"/>
  <c r="AP299" i="9"/>
  <c r="AT299" i="9"/>
  <c r="AR299" i="9"/>
  <c r="AL299" i="9"/>
  <c r="AJ299" i="9"/>
  <c r="AW299" i="9"/>
  <c r="AQ299" i="9"/>
  <c r="AS299" i="9"/>
  <c r="AK299" i="9"/>
  <c r="AL314" i="9"/>
  <c r="AT314" i="9"/>
  <c r="AO314" i="9"/>
  <c r="AI314" i="9"/>
  <c r="AM314" i="9"/>
  <c r="AS314" i="9"/>
  <c r="AN314" i="9"/>
  <c r="AP314" i="9"/>
  <c r="AJ314" i="9"/>
  <c r="AQ314" i="9"/>
  <c r="AP318" i="9"/>
  <c r="AR318" i="9"/>
  <c r="AT318" i="9"/>
  <c r="AN318" i="9"/>
  <c r="AO318" i="9"/>
  <c r="AS318" i="9"/>
  <c r="AJ318" i="9"/>
  <c r="AL318" i="9"/>
  <c r="AM318" i="9"/>
  <c r="AS330" i="9"/>
  <c r="AN330" i="9"/>
  <c r="AP330" i="9"/>
  <c r="AJ330" i="9"/>
  <c r="AT330" i="9"/>
  <c r="AM330" i="9"/>
  <c r="AO330" i="9"/>
  <c r="AI330" i="9"/>
  <c r="AR330" i="9"/>
  <c r="AK330" i="9"/>
  <c r="AX330" i="9"/>
  <c r="AQ330" i="9"/>
  <c r="AU131" i="9"/>
  <c r="BH131" i="9"/>
  <c r="AU380" i="9"/>
  <c r="BH380" i="9"/>
  <c r="BJ130" i="9"/>
  <c r="AU332" i="9"/>
  <c r="BH332" i="9"/>
  <c r="AU388" i="9"/>
  <c r="BH388" i="9"/>
  <c r="BJ197" i="9"/>
  <c r="AU315" i="9"/>
  <c r="BH315" i="9"/>
  <c r="AU326" i="9"/>
  <c r="BH326" i="9"/>
  <c r="AX326" i="9"/>
  <c r="AW328" i="9"/>
  <c r="AU328" i="9"/>
  <c r="BH328" i="9"/>
  <c r="BJ337" i="9"/>
  <c r="AU333" i="9"/>
  <c r="BH333" i="9"/>
  <c r="BJ327" i="9"/>
  <c r="AL128" i="9"/>
  <c r="AL132" i="9"/>
  <c r="AU367" i="9"/>
  <c r="BH367" i="9"/>
  <c r="BJ387" i="9"/>
  <c r="AU385" i="9"/>
  <c r="BH385" i="9"/>
  <c r="AM360" i="9"/>
  <c r="AW335" i="9"/>
  <c r="AU335" i="9"/>
  <c r="BH335" i="9"/>
  <c r="AW239" i="9"/>
  <c r="AU239" i="9"/>
  <c r="BH239" i="9"/>
  <c r="BJ218" i="9"/>
  <c r="AU218" i="9"/>
  <c r="BH218" i="9"/>
  <c r="AN151" i="9"/>
  <c r="AU286" i="9"/>
  <c r="BH286" i="9"/>
  <c r="BJ286" i="9"/>
  <c r="BJ307" i="9"/>
  <c r="AU338" i="9"/>
  <c r="BH338" i="9"/>
  <c r="BJ306" i="9"/>
  <c r="BJ317" i="9"/>
  <c r="BJ304" i="9"/>
  <c r="BJ287" i="9"/>
  <c r="BJ281" i="9"/>
  <c r="BJ277" i="9"/>
  <c r="BJ257" i="9"/>
  <c r="AU259" i="9"/>
  <c r="BH259" i="9"/>
  <c r="BJ256" i="9"/>
  <c r="BJ236" i="9"/>
  <c r="AU172" i="9"/>
  <c r="BH172" i="9"/>
  <c r="BJ164" i="9"/>
  <c r="BJ73" i="9"/>
  <c r="BJ63" i="9"/>
  <c r="AU389" i="9"/>
  <c r="BH389" i="9"/>
  <c r="AU290" i="9"/>
  <c r="BH290" i="9"/>
  <c r="BJ324" i="9"/>
  <c r="BJ279" i="9"/>
  <c r="AV278" i="9"/>
  <c r="AU278" i="9"/>
  <c r="BH278" i="9"/>
  <c r="AU358" i="9"/>
  <c r="BH358" i="9"/>
  <c r="AU309" i="9"/>
  <c r="BH309" i="9"/>
  <c r="AU125" i="9"/>
  <c r="BH125" i="9"/>
  <c r="AY201" i="9"/>
  <c r="BJ201" i="9"/>
  <c r="AU153" i="9"/>
  <c r="BH153" i="9"/>
  <c r="BA61" i="9"/>
  <c r="BJ61" i="9"/>
  <c r="AU384" i="9"/>
  <c r="BH384" i="9"/>
  <c r="AU340" i="9"/>
  <c r="BH340" i="9"/>
  <c r="AU379" i="9"/>
  <c r="BH379" i="9"/>
  <c r="BJ355" i="9"/>
  <c r="BJ369" i="9"/>
  <c r="AU334" i="9"/>
  <c r="BH334" i="9"/>
  <c r="AU361" i="9"/>
  <c r="BH361" i="9"/>
  <c r="BJ292" i="9"/>
  <c r="AW289" i="9"/>
  <c r="AU287" i="9"/>
  <c r="BH287" i="9"/>
  <c r="AU281" i="9"/>
  <c r="BH281" i="9"/>
  <c r="AU296" i="9"/>
  <c r="BH296" i="9"/>
  <c r="AU292" i="9"/>
  <c r="BH292" i="9"/>
  <c r="AU127" i="9"/>
  <c r="BH127" i="9"/>
  <c r="BJ125" i="9"/>
  <c r="BJ111" i="9"/>
  <c r="AY118" i="9"/>
  <c r="AU355" i="9"/>
  <c r="BH355" i="9"/>
  <c r="AU288" i="9"/>
  <c r="BH288" i="9"/>
  <c r="BJ194" i="9"/>
  <c r="BJ41" i="9"/>
  <c r="BJ345" i="9"/>
  <c r="BJ331" i="9"/>
  <c r="BJ278" i="9"/>
  <c r="AU257" i="9"/>
  <c r="BH257" i="9"/>
  <c r="BJ251" i="9"/>
  <c r="AU252" i="9"/>
  <c r="BH252" i="9"/>
  <c r="AU215" i="9"/>
  <c r="BH215" i="9"/>
  <c r="BJ235" i="9"/>
  <c r="AU219" i="9"/>
  <c r="BH219" i="9"/>
  <c r="AU210" i="9"/>
  <c r="BH210" i="9"/>
  <c r="AZ233" i="9"/>
  <c r="BJ233" i="9"/>
  <c r="BJ184" i="9"/>
  <c r="BJ389" i="9"/>
  <c r="AU366" i="9"/>
  <c r="BH366" i="9"/>
  <c r="AV325" i="9"/>
  <c r="BJ349" i="9"/>
  <c r="AU176" i="9"/>
  <c r="BH176" i="9"/>
  <c r="AV274" i="9"/>
  <c r="AU274" i="9"/>
  <c r="BH274" i="9"/>
  <c r="BJ353" i="9"/>
  <c r="AS24" i="9"/>
  <c r="AP24" i="9"/>
  <c r="AL24" i="9"/>
  <c r="AT28" i="9"/>
  <c r="AO28" i="9"/>
  <c r="AT45" i="9"/>
  <c r="AP45" i="9"/>
  <c r="BC45" i="9"/>
  <c r="AS67" i="9"/>
  <c r="AL67" i="9"/>
  <c r="AS77" i="9"/>
  <c r="AT77" i="9"/>
  <c r="AP77" i="9"/>
  <c r="AJ77" i="9"/>
  <c r="AN77" i="9"/>
  <c r="AR77" i="9"/>
  <c r="AS81" i="9"/>
  <c r="AP81" i="9"/>
  <c r="AJ81" i="9"/>
  <c r="AN81" i="9"/>
  <c r="AR81" i="9"/>
  <c r="AQ150" i="9"/>
  <c r="AI150" i="9"/>
  <c r="AS242" i="9"/>
  <c r="AQ242" i="9"/>
  <c r="AT258" i="9"/>
  <c r="AN258" i="9"/>
  <c r="AQ258" i="9"/>
  <c r="AL267" i="9"/>
  <c r="AP267" i="9"/>
  <c r="AP289" i="9"/>
  <c r="AU289" i="9"/>
  <c r="BH289" i="9"/>
  <c r="AT289" i="9"/>
  <c r="AI298" i="9"/>
  <c r="AS298" i="9"/>
  <c r="AO298" i="9"/>
  <c r="AM298" i="9"/>
  <c r="AN341" i="9"/>
  <c r="AL341" i="9"/>
  <c r="AP341" i="9"/>
  <c r="AM341" i="9"/>
  <c r="AT354" i="9"/>
  <c r="BG354" i="9"/>
  <c r="AN354" i="9"/>
  <c r="AP354" i="9"/>
  <c r="BC354" i="9"/>
  <c r="AL354" i="9"/>
  <c r="BJ174" i="9"/>
  <c r="AK150" i="9"/>
  <c r="AI67" i="9"/>
  <c r="AI45" i="9"/>
  <c r="AJ45" i="9"/>
  <c r="AO45" i="9"/>
  <c r="AO37" i="9"/>
  <c r="AI28" i="9"/>
  <c r="AL150" i="9"/>
  <c r="AL45" i="9"/>
  <c r="AJ150" i="9"/>
  <c r="AW150" i="9"/>
  <c r="AL81" i="9"/>
  <c r="AL77" i="9"/>
  <c r="AP67" i="9"/>
  <c r="AN150" i="9"/>
  <c r="AR242" i="9"/>
  <c r="AK28" i="9"/>
  <c r="AR258" i="9"/>
  <c r="AI77" i="9"/>
  <c r="AR5" i="9"/>
  <c r="AK5" i="9"/>
  <c r="AQ7" i="9"/>
  <c r="AN7" i="9"/>
  <c r="BJ7" i="9"/>
  <c r="AJ7" i="9"/>
  <c r="AR8" i="9"/>
  <c r="BE8" i="9"/>
  <c r="AO8" i="9"/>
  <c r="AS10" i="9"/>
  <c r="AM10" i="9"/>
  <c r="AI10" i="9"/>
  <c r="AJ10" i="9"/>
  <c r="AL10" i="9"/>
  <c r="BJ10" i="9"/>
  <c r="AJ11" i="9"/>
  <c r="AP11" i="9"/>
  <c r="AS11" i="9"/>
  <c r="AL11" i="9"/>
  <c r="BJ11" i="9"/>
  <c r="AM11" i="9"/>
  <c r="AT11" i="9"/>
  <c r="AS12" i="9"/>
  <c r="AN12" i="9"/>
  <c r="AU12" i="9"/>
  <c r="BH12" i="9"/>
  <c r="AT12" i="9"/>
  <c r="AR15" i="9"/>
  <c r="AQ15" i="9"/>
  <c r="AK36" i="9"/>
  <c r="AR36" i="9"/>
  <c r="AJ36" i="9"/>
  <c r="AL55" i="9"/>
  <c r="AS55" i="9"/>
  <c r="AR55" i="9"/>
  <c r="AS66" i="9"/>
  <c r="AT66" i="9"/>
  <c r="AN66" i="9"/>
  <c r="BJ66" i="9"/>
  <c r="AJ66" i="9"/>
  <c r="AU394" i="9"/>
  <c r="BH394" i="9"/>
  <c r="BJ379" i="9"/>
  <c r="AU359" i="9"/>
  <c r="BH359" i="9"/>
  <c r="AU209" i="9"/>
  <c r="BH209" i="9"/>
  <c r="AO67" i="9"/>
  <c r="AM45" i="9"/>
  <c r="AN45" i="9"/>
  <c r="AS45" i="9"/>
  <c r="AS28" i="9"/>
  <c r="AM28" i="9"/>
  <c r="AM77" i="9"/>
  <c r="AJ28" i="9"/>
  <c r="AW28" i="9"/>
  <c r="AN242" i="9"/>
  <c r="AP28" i="9"/>
  <c r="AT150" i="9"/>
  <c r="AM242" i="9"/>
  <c r="AU242" i="9"/>
  <c r="BH242" i="9"/>
  <c r="AT24" i="9"/>
  <c r="AP150" i="9"/>
  <c r="AR24" i="9"/>
  <c r="BE24" i="9"/>
  <c r="AI137" i="9"/>
  <c r="AU137" i="9"/>
  <c r="BH137" i="9"/>
  <c r="AS137" i="9"/>
  <c r="BJ137" i="9"/>
  <c r="AR143" i="9"/>
  <c r="BE143" i="9"/>
  <c r="AN143" i="9"/>
  <c r="AP156" i="9"/>
  <c r="AQ156" i="9"/>
  <c r="AN156" i="9"/>
  <c r="AP160" i="9"/>
  <c r="AL160" i="9"/>
  <c r="AJ160" i="9"/>
  <c r="AS160" i="9"/>
  <c r="AP187" i="9"/>
  <c r="AR187" i="9"/>
  <c r="AI187" i="9"/>
  <c r="AN187" i="9"/>
  <c r="AJ191" i="9"/>
  <c r="AU191" i="9"/>
  <c r="BH191" i="9"/>
  <c r="AR191" i="9"/>
  <c r="BJ191" i="9"/>
  <c r="AI191" i="9"/>
  <c r="AT203" i="9"/>
  <c r="BG203" i="9"/>
  <c r="AP203" i="9"/>
  <c r="AS217" i="9"/>
  <c r="AP217" i="9"/>
  <c r="AQ217" i="9"/>
  <c r="AU217" i="9"/>
  <c r="BH217" i="9"/>
  <c r="AP31" i="9"/>
  <c r="AN31" i="9"/>
  <c r="AS53" i="9"/>
  <c r="AQ53" i="9"/>
  <c r="BJ53" i="9"/>
  <c r="AS65" i="9"/>
  <c r="AT65" i="9"/>
  <c r="AM182" i="9"/>
  <c r="AT182" i="9"/>
  <c r="AI182" i="9"/>
  <c r="AM240" i="9"/>
  <c r="AQ240" i="9"/>
  <c r="AQ262" i="9"/>
  <c r="AM262" i="9"/>
  <c r="AR325" i="9"/>
  <c r="AL325" i="9"/>
  <c r="AM336" i="9"/>
  <c r="AJ336" i="9"/>
  <c r="AJ29" i="9"/>
  <c r="AR29" i="9"/>
  <c r="BE29" i="9"/>
  <c r="AJ240" i="9"/>
  <c r="AT118" i="9"/>
  <c r="AR118" i="9"/>
  <c r="AM118" i="9"/>
  <c r="AZ118" i="9"/>
  <c r="AN161" i="9"/>
  <c r="AJ161" i="9"/>
  <c r="AI165" i="9"/>
  <c r="AM165" i="9"/>
  <c r="AN170" i="9"/>
  <c r="AS170" i="9"/>
  <c r="AJ170" i="9"/>
  <c r="AJ180" i="9"/>
  <c r="AL180" i="9"/>
  <c r="BJ180" i="9"/>
  <c r="AI208" i="9"/>
  <c r="AP208" i="9"/>
  <c r="BJ208" i="9"/>
  <c r="AM285" i="9"/>
  <c r="BJ285" i="9"/>
  <c r="AI345" i="9"/>
  <c r="AU345" i="9"/>
  <c r="BH345" i="9"/>
  <c r="AK120" i="7"/>
  <c r="AO120" i="7"/>
  <c r="AL120" i="7"/>
  <c r="AI120" i="7"/>
  <c r="AJ120" i="7"/>
  <c r="AP120" i="7"/>
  <c r="AM120" i="7"/>
  <c r="AN120" i="7"/>
  <c r="AS120" i="7"/>
  <c r="AR120" i="7"/>
  <c r="AQ120" i="7"/>
  <c r="AU311" i="7"/>
  <c r="AT159" i="7"/>
  <c r="BG159" i="7"/>
  <c r="AT341" i="7"/>
  <c r="BG341" i="7"/>
  <c r="AT242" i="7"/>
  <c r="BG242" i="7"/>
  <c r="BB308" i="7"/>
  <c r="AT308" i="7"/>
  <c r="BG308" i="7"/>
  <c r="AY286" i="7"/>
  <c r="AT286" i="7"/>
  <c r="BG286" i="7"/>
  <c r="AT255" i="7"/>
  <c r="BG255" i="7"/>
  <c r="BA207" i="7"/>
  <c r="AT225" i="7"/>
  <c r="BG225" i="7"/>
  <c r="BB147" i="7"/>
  <c r="BD130" i="7"/>
  <c r="AT130" i="7"/>
  <c r="BG130" i="7"/>
  <c r="AT105" i="7"/>
  <c r="BG105" i="7"/>
  <c r="AT65" i="7"/>
  <c r="BG65" i="7"/>
  <c r="AT343" i="7"/>
  <c r="BG343" i="7"/>
  <c r="AZ234" i="7"/>
  <c r="AT234" i="7"/>
  <c r="BG234" i="7"/>
  <c r="BA363" i="7"/>
  <c r="AT363" i="7"/>
  <c r="BG363" i="7"/>
  <c r="AY338" i="7"/>
  <c r="AT338" i="7"/>
  <c r="BG338" i="7"/>
  <c r="AT332" i="7"/>
  <c r="BG332" i="7"/>
  <c r="AT330" i="7"/>
  <c r="BG330" i="7"/>
  <c r="BE306" i="7"/>
  <c r="AT306" i="7"/>
  <c r="BG306" i="7"/>
  <c r="AV303" i="7"/>
  <c r="AT303" i="7"/>
  <c r="BG303" i="7"/>
  <c r="BA247" i="7"/>
  <c r="AY187" i="7"/>
  <c r="AT187" i="7"/>
  <c r="BG187" i="7"/>
  <c r="AL24" i="7"/>
  <c r="AS24" i="7"/>
  <c r="AI24" i="7"/>
  <c r="AO24" i="7"/>
  <c r="AH24" i="7"/>
  <c r="AM24" i="7"/>
  <c r="AN24" i="7"/>
  <c r="AQ24" i="7"/>
  <c r="BD24" i="7"/>
  <c r="AJ24" i="7"/>
  <c r="AW24" i="7"/>
  <c r="AR24" i="7"/>
  <c r="AK24" i="7"/>
  <c r="AX24" i="7"/>
  <c r="AL26" i="7"/>
  <c r="AH26" i="7"/>
  <c r="AP26" i="7"/>
  <c r="BC26" i="7"/>
  <c r="AK26" i="7"/>
  <c r="AQ26" i="7"/>
  <c r="BD26" i="7"/>
  <c r="AR26" i="7"/>
  <c r="AI26" i="7"/>
  <c r="AO26" i="7"/>
  <c r="AM26" i="7"/>
  <c r="AZ26" i="7"/>
  <c r="AN26" i="7"/>
  <c r="BA26" i="7"/>
  <c r="AS26" i="7"/>
  <c r="AL35" i="7"/>
  <c r="AY35" i="7"/>
  <c r="AQ35" i="7"/>
  <c r="AP35" i="7"/>
  <c r="AO35" i="7"/>
  <c r="AH35" i="7"/>
  <c r="AJ35" i="7"/>
  <c r="AS35" i="7"/>
  <c r="AN35" i="7"/>
  <c r="AI35" i="7"/>
  <c r="AV35" i="7"/>
  <c r="AK35" i="7"/>
  <c r="AX35" i="7"/>
  <c r="AR35" i="7"/>
  <c r="AM35" i="7"/>
  <c r="AR53" i="7"/>
  <c r="AJ53" i="7"/>
  <c r="AO53" i="7"/>
  <c r="BB53" i="7"/>
  <c r="AI53" i="7"/>
  <c r="AV53" i="7"/>
  <c r="AN53" i="7"/>
  <c r="AQ53" i="7"/>
  <c r="AH53" i="7"/>
  <c r="AM53" i="7"/>
  <c r="AP53" i="7"/>
  <c r="AL53" i="7"/>
  <c r="AK53" i="7"/>
  <c r="AR55" i="7"/>
  <c r="AH55" i="7"/>
  <c r="AP55" i="7"/>
  <c r="AQ55" i="7"/>
  <c r="BD55" i="7"/>
  <c r="AL55" i="7"/>
  <c r="AK55" i="7"/>
  <c r="AN55" i="7"/>
  <c r="AI55" i="7"/>
  <c r="AS55" i="7"/>
  <c r="AM55" i="7"/>
  <c r="AS102" i="7"/>
  <c r="AK102" i="7"/>
  <c r="AH102" i="7"/>
  <c r="AQ102" i="7"/>
  <c r="AJ102" i="7"/>
  <c r="AL102" i="7"/>
  <c r="AN102" i="7"/>
  <c r="AO102" i="7"/>
  <c r="AR102" i="7"/>
  <c r="AP102" i="7"/>
  <c r="AI102" i="7"/>
  <c r="AM102" i="7"/>
  <c r="AQ122" i="7"/>
  <c r="AM122" i="7"/>
  <c r="AI122" i="7"/>
  <c r="AK122" i="7"/>
  <c r="AO122" i="7"/>
  <c r="AL122" i="7"/>
  <c r="AP122" i="7"/>
  <c r="AJ122" i="7"/>
  <c r="AR122" i="7"/>
  <c r="AN122" i="7"/>
  <c r="AS122" i="7"/>
  <c r="AT291" i="7"/>
  <c r="BG291" i="7"/>
  <c r="AT175" i="7"/>
  <c r="BG175" i="7"/>
  <c r="AT333" i="7"/>
  <c r="BG333" i="7"/>
  <c r="AT368" i="7"/>
  <c r="BG368" i="7"/>
  <c r="AT36" i="7"/>
  <c r="BG36" i="7"/>
  <c r="AT366" i="7"/>
  <c r="BG366" i="7"/>
  <c r="AT379" i="7"/>
  <c r="BG379" i="7"/>
  <c r="AT321" i="7"/>
  <c r="BG321" i="7"/>
  <c r="AW181" i="7"/>
  <c r="AT181" i="7"/>
  <c r="BG181" i="7"/>
  <c r="AV219" i="7"/>
  <c r="AT219" i="7"/>
  <c r="BG219" i="7"/>
  <c r="AZ161" i="7"/>
  <c r="AT161" i="7"/>
  <c r="BG161" i="7"/>
  <c r="AJ55" i="7"/>
  <c r="AP33" i="7"/>
  <c r="AO33" i="7"/>
  <c r="AQ33" i="7"/>
  <c r="AK33" i="7"/>
  <c r="AS33" i="7"/>
  <c r="AM33" i="7"/>
  <c r="AZ33" i="7"/>
  <c r="AN33" i="7"/>
  <c r="AR33" i="7"/>
  <c r="BE33" i="7"/>
  <c r="AH33" i="7"/>
  <c r="AJ33" i="7"/>
  <c r="AI33" i="7"/>
  <c r="AV33" i="7"/>
  <c r="AY324" i="7"/>
  <c r="AT324" i="7"/>
  <c r="BG324" i="7"/>
  <c r="AW325" i="7"/>
  <c r="AT325" i="7"/>
  <c r="BG325" i="7"/>
  <c r="AZ304" i="7"/>
  <c r="AT304" i="7"/>
  <c r="BG304" i="7"/>
  <c r="AT297" i="7"/>
  <c r="BG297" i="7"/>
  <c r="AT294" i="7"/>
  <c r="BG294" i="7"/>
  <c r="AT290" i="7"/>
  <c r="BG290" i="7"/>
  <c r="BA279" i="7"/>
  <c r="AT279" i="7"/>
  <c r="BG279" i="7"/>
  <c r="AX235" i="7"/>
  <c r="AT235" i="7"/>
  <c r="BG235" i="7"/>
  <c r="AT270" i="7"/>
  <c r="BG270" i="7"/>
  <c r="AZ262" i="7"/>
  <c r="AT262" i="7"/>
  <c r="BG262" i="7"/>
  <c r="AT258" i="7"/>
  <c r="BG258" i="7"/>
  <c r="AT240" i="7"/>
  <c r="BG240" i="7"/>
  <c r="AX259" i="7"/>
  <c r="AT259" i="7"/>
  <c r="BG259" i="7"/>
  <c r="AT243" i="7"/>
  <c r="BG243" i="7"/>
  <c r="AW229" i="7"/>
  <c r="AT229" i="7"/>
  <c r="BG229" i="7"/>
  <c r="AW221" i="7"/>
  <c r="AT221" i="7"/>
  <c r="BG221" i="7"/>
  <c r="AY5" i="7"/>
  <c r="AT5" i="7"/>
  <c r="BG5" i="7"/>
  <c r="BD350" i="7"/>
  <c r="AT350" i="7"/>
  <c r="BG350" i="7"/>
  <c r="AT374" i="7"/>
  <c r="BG374" i="7"/>
  <c r="AH120" i="7"/>
  <c r="AY354" i="7"/>
  <c r="AT354" i="7"/>
  <c r="BG354" i="7"/>
  <c r="AZ200" i="7"/>
  <c r="AO55" i="7"/>
  <c r="AO12" i="7"/>
  <c r="BB12" i="7"/>
  <c r="AP12" i="7"/>
  <c r="BC12" i="7"/>
  <c r="AM12" i="7"/>
  <c r="AZ12" i="7"/>
  <c r="AJ12" i="7"/>
  <c r="AK12" i="7"/>
  <c r="AX12" i="7"/>
  <c r="AQ12" i="7"/>
  <c r="BD12" i="7"/>
  <c r="AN12" i="7"/>
  <c r="BA12" i="7"/>
  <c r="AQ14" i="7"/>
  <c r="AS14" i="7"/>
  <c r="AK14" i="7"/>
  <c r="AN14" i="7"/>
  <c r="AM14" i="7"/>
  <c r="AH14" i="7"/>
  <c r="AO14" i="7"/>
  <c r="AJ14" i="7"/>
  <c r="AS16" i="7"/>
  <c r="AQ16" i="7"/>
  <c r="AJ16" i="7"/>
  <c r="AW16" i="7"/>
  <c r="AO16" i="7"/>
  <c r="AH16" i="7"/>
  <c r="AI16" i="7"/>
  <c r="AV16" i="7"/>
  <c r="AS21" i="7"/>
  <c r="AP21" i="7"/>
  <c r="AM21" i="7"/>
  <c r="AJ21" i="7"/>
  <c r="AH21" i="7"/>
  <c r="AN21" i="7"/>
  <c r="AK21" i="7"/>
  <c r="AS9" i="7"/>
  <c r="AQ9" i="7"/>
  <c r="AR9" i="7"/>
  <c r="AK9" i="7"/>
  <c r="AO9" i="7"/>
  <c r="AP9" i="7"/>
  <c r="AL9" i="7"/>
  <c r="AH9" i="7"/>
  <c r="AJ9" i="7"/>
  <c r="AW9" i="7"/>
  <c r="AL6" i="7"/>
  <c r="AP6" i="7"/>
  <c r="AO6" i="7"/>
  <c r="AJ6" i="7"/>
  <c r="AH6" i="7"/>
  <c r="AK6" i="7"/>
  <c r="AN6" i="7"/>
  <c r="AQ6" i="7"/>
  <c r="BD6" i="7"/>
  <c r="AR6" i="7"/>
  <c r="AM6" i="7"/>
  <c r="AL4" i="7"/>
  <c r="AP3" i="7"/>
  <c r="AL3" i="7"/>
  <c r="AY3" i="7"/>
  <c r="AK3" i="7"/>
  <c r="AM3" i="7"/>
  <c r="AZ3" i="7"/>
  <c r="AO3" i="7"/>
  <c r="BB3" i="7"/>
  <c r="AM8" i="7"/>
  <c r="AZ8" i="7"/>
  <c r="AH8" i="7"/>
  <c r="AK8" i="7"/>
  <c r="AK37" i="7"/>
  <c r="AM37" i="7"/>
  <c r="AP37" i="7"/>
  <c r="AK48" i="7"/>
  <c r="AQ48" i="7"/>
  <c r="BD48" i="7"/>
  <c r="AM48" i="7"/>
  <c r="AP48" i="7"/>
  <c r="BC48" i="7"/>
  <c r="AS50" i="7"/>
  <c r="AI50" i="7"/>
  <c r="AP50" i="7"/>
  <c r="AR92" i="7"/>
  <c r="BE92" i="7"/>
  <c r="AK92" i="7"/>
  <c r="AT92" i="7"/>
  <c r="BG92" i="7"/>
  <c r="AP15" i="7"/>
  <c r="AK15" i="7"/>
  <c r="AX15" i="7"/>
  <c r="AS15" i="7"/>
  <c r="AQ15" i="7"/>
  <c r="AR15" i="7"/>
  <c r="AK27" i="7"/>
  <c r="AO27" i="7"/>
  <c r="AI27" i="7"/>
  <c r="AS34" i="7"/>
  <c r="AQ34" i="7"/>
  <c r="AS76" i="7"/>
  <c r="AH76" i="7"/>
  <c r="AP76" i="7"/>
  <c r="AQ78" i="7"/>
  <c r="AL78" i="7"/>
  <c r="AK78" i="7"/>
  <c r="AQ4" i="7"/>
  <c r="AK4" i="7"/>
  <c r="AR4" i="7"/>
  <c r="AH19" i="7"/>
  <c r="AO19" i="7"/>
  <c r="AJ19" i="7"/>
  <c r="AK38" i="7"/>
  <c r="AQ38" i="7"/>
  <c r="BD38" i="7"/>
  <c r="AS67" i="7"/>
  <c r="AM67" i="7"/>
  <c r="AR57" i="7"/>
  <c r="AN57" i="7"/>
  <c r="AT57" i="7"/>
  <c r="BG57" i="7"/>
  <c r="AR64" i="7"/>
  <c r="AH64" i="7"/>
  <c r="AU64" i="7"/>
  <c r="AQ64" i="7"/>
  <c r="AL64" i="7"/>
  <c r="AS73" i="7"/>
  <c r="AH73" i="7"/>
  <c r="AR84" i="7"/>
  <c r="AM84" i="7"/>
  <c r="AL84" i="7"/>
  <c r="AS54" i="7"/>
  <c r="AQ54" i="7"/>
  <c r="BD54" i="7"/>
  <c r="AI54" i="7"/>
  <c r="AM54" i="7"/>
  <c r="AS94" i="7"/>
  <c r="BF94" i="7"/>
  <c r="AP94" i="7"/>
  <c r="AR112" i="7"/>
  <c r="AK112" i="7"/>
  <c r="AP39" i="7"/>
  <c r="AT39" i="7"/>
  <c r="BG39" i="7"/>
  <c r="AL29" i="7"/>
  <c r="AH49" i="7"/>
  <c r="AQ49" i="7"/>
  <c r="BD49" i="7"/>
  <c r="AH54" i="7"/>
  <c r="AQ13" i="7"/>
  <c r="AO13" i="7"/>
  <c r="AH13" i="7"/>
  <c r="AP43" i="7"/>
  <c r="BC43" i="7"/>
  <c r="AK43" i="7"/>
  <c r="AQ61" i="7"/>
  <c r="AS61" i="7"/>
  <c r="AS63" i="7"/>
  <c r="AH63" i="7"/>
  <c r="AU63" i="7"/>
  <c r="AS83" i="7"/>
  <c r="AH83" i="7"/>
  <c r="AR85" i="7"/>
  <c r="AK85" i="7"/>
  <c r="AR98" i="7"/>
  <c r="AK98" i="7"/>
  <c r="AL80" i="7"/>
  <c r="AY80" i="7"/>
  <c r="AI80" i="7"/>
  <c r="AO80" i="7"/>
  <c r="AK116" i="7"/>
  <c r="AH164" i="7"/>
  <c r="AM264" i="7"/>
  <c r="AT68" i="4"/>
  <c r="BG68" i="4"/>
  <c r="AT288" i="4"/>
  <c r="BG288" i="4"/>
  <c r="AT281" i="4"/>
  <c r="BG281" i="4"/>
  <c r="AL11" i="4"/>
  <c r="AY11" i="4"/>
  <c r="AI11" i="4"/>
  <c r="AM11" i="4"/>
  <c r="AL124" i="4"/>
  <c r="AH124" i="4"/>
  <c r="AT124" i="4"/>
  <c r="BG124" i="4"/>
  <c r="AS136" i="4"/>
  <c r="AH136" i="4"/>
  <c r="AK136" i="4"/>
  <c r="AP136" i="4"/>
  <c r="AM264" i="4"/>
  <c r="AS264" i="4"/>
  <c r="AI264" i="4"/>
  <c r="AM274" i="4"/>
  <c r="AQ270" i="4"/>
  <c r="AK266" i="4"/>
  <c r="AK274" i="4"/>
  <c r="AH134" i="4"/>
  <c r="AU134" i="4"/>
  <c r="AK134" i="4"/>
  <c r="AX134" i="4"/>
  <c r="AN150" i="4"/>
  <c r="AN138" i="4"/>
  <c r="AQ134" i="4"/>
  <c r="AL3" i="4"/>
  <c r="AH13" i="4"/>
  <c r="AU13" i="4"/>
  <c r="AQ266" i="4"/>
  <c r="BD266" i="4"/>
  <c r="AI126" i="4"/>
  <c r="AM130" i="4"/>
  <c r="AP81" i="4"/>
  <c r="AI81" i="4"/>
  <c r="AS81" i="4"/>
  <c r="AM81" i="4"/>
  <c r="AK81" i="4"/>
  <c r="AI83" i="4"/>
  <c r="AL83" i="4"/>
  <c r="AQ83" i="4"/>
  <c r="AS83" i="4"/>
  <c r="AR95" i="4"/>
  <c r="AQ95" i="4"/>
  <c r="AH95" i="4"/>
  <c r="AT95" i="4"/>
  <c r="AI95" i="4"/>
  <c r="AO95" i="4"/>
  <c r="AK95" i="4"/>
  <c r="AM95" i="4"/>
  <c r="AO97" i="4"/>
  <c r="AK97" i="4"/>
  <c r="AS97" i="4"/>
  <c r="AM97" i="4"/>
  <c r="AT97" i="4"/>
  <c r="AM99" i="4"/>
  <c r="AZ99" i="4"/>
  <c r="AQ99" i="4"/>
  <c r="BD99" i="4"/>
  <c r="AP99" i="4"/>
  <c r="AI99" i="4"/>
  <c r="AR103" i="4"/>
  <c r="AI103" i="4"/>
  <c r="AP103" i="4"/>
  <c r="AM103" i="4"/>
  <c r="AZ103" i="4"/>
  <c r="AS105" i="4"/>
  <c r="BF105" i="4"/>
  <c r="AP105" i="4"/>
  <c r="BC105" i="4"/>
  <c r="AL105" i="4"/>
  <c r="AI105" i="4"/>
  <c r="AO107" i="4"/>
  <c r="AM107" i="4"/>
  <c r="AT107" i="4"/>
  <c r="BG107" i="4"/>
  <c r="AH109" i="4"/>
  <c r="AQ109" i="4"/>
  <c r="AO109" i="4"/>
  <c r="AK109" i="4"/>
  <c r="AT109" i="4"/>
  <c r="BG109" i="4"/>
  <c r="AR109" i="4"/>
  <c r="AM109" i="4"/>
  <c r="AP109" i="4"/>
  <c r="AS111" i="4"/>
  <c r="AP111" i="4"/>
  <c r="AS113" i="4"/>
  <c r="AI113" i="4"/>
  <c r="AQ117" i="4"/>
  <c r="AO117" i="4"/>
  <c r="BB117" i="4"/>
  <c r="AS117" i="4"/>
  <c r="AI212" i="4"/>
  <c r="AR212" i="4"/>
  <c r="AT212" i="4"/>
  <c r="BG212" i="4"/>
  <c r="AR214" i="4"/>
  <c r="AI214" i="4"/>
  <c r="AO214" i="4"/>
  <c r="BB214" i="4"/>
  <c r="AP216" i="4"/>
  <c r="AH216" i="4"/>
  <c r="AR220" i="4"/>
  <c r="AK220" i="4"/>
  <c r="AT220" i="4"/>
  <c r="BG220" i="4"/>
  <c r="AS220" i="4"/>
  <c r="AO220" i="4"/>
  <c r="AP220" i="4"/>
  <c r="AL220" i="4"/>
  <c r="AQ222" i="4"/>
  <c r="AO222" i="4"/>
  <c r="AI222" i="4"/>
  <c r="AP222" i="4"/>
  <c r="AO233" i="4"/>
  <c r="BB233" i="4"/>
  <c r="AH233" i="4"/>
  <c r="AL233" i="4"/>
  <c r="AY233" i="4"/>
  <c r="AK235" i="4"/>
  <c r="AT235" i="4"/>
  <c r="BG235" i="4"/>
  <c r="AP235" i="4"/>
  <c r="AR239" i="4"/>
  <c r="AK239" i="4"/>
  <c r="AP239" i="4"/>
  <c r="AS239" i="4"/>
  <c r="AO239" i="4"/>
  <c r="AP245" i="4"/>
  <c r="BC245" i="4"/>
  <c r="AH245" i="4"/>
  <c r="AL7" i="4"/>
  <c r="AY7" i="4"/>
  <c r="AS7" i="4"/>
  <c r="AK7" i="4"/>
  <c r="AX7" i="4"/>
  <c r="AQ128" i="4"/>
  <c r="AO128" i="4"/>
  <c r="AS128" i="4"/>
  <c r="AS148" i="4"/>
  <c r="BF148" i="4"/>
  <c r="AP148" i="4"/>
  <c r="BC148" i="4"/>
  <c r="AS268" i="4"/>
  <c r="BF268" i="4"/>
  <c r="AI268" i="4"/>
  <c r="AS276" i="4"/>
  <c r="AQ276" i="4"/>
  <c r="BD276" i="4"/>
  <c r="AM276" i="4"/>
  <c r="AI276" i="4"/>
  <c r="AT276" i="4"/>
  <c r="BG276" i="4"/>
  <c r="AK276" i="4"/>
  <c r="AJ276" i="4"/>
  <c r="AL262" i="4"/>
  <c r="AY262" i="4"/>
  <c r="AM272" i="4"/>
  <c r="AR262" i="4"/>
  <c r="AO13" i="4"/>
  <c r="AN11" i="4"/>
  <c r="BA11" i="4"/>
  <c r="AR17" i="4"/>
  <c r="BE17" i="4"/>
  <c r="AJ17" i="4"/>
  <c r="AW17" i="4"/>
  <c r="AO3" i="4"/>
  <c r="AM268" i="4"/>
  <c r="AK9" i="4"/>
  <c r="AX9" i="4"/>
  <c r="AP276" i="4"/>
  <c r="BC276" i="4"/>
  <c r="AO272" i="4"/>
  <c r="BB272" i="4"/>
  <c r="AM148" i="4"/>
  <c r="AZ148" i="4"/>
  <c r="AO136" i="4"/>
  <c r="AI13" i="4"/>
  <c r="AS262" i="4"/>
  <c r="AP270" i="4"/>
  <c r="AJ268" i="4"/>
  <c r="AR266" i="4"/>
  <c r="AT266" i="4"/>
  <c r="BG266" i="4"/>
  <c r="AT171" i="4"/>
  <c r="BG171" i="4"/>
  <c r="AN146" i="4"/>
  <c r="AO138" i="4"/>
  <c r="AN122" i="4"/>
  <c r="BA122" i="4"/>
  <c r="AJ150" i="4"/>
  <c r="AP146" i="4"/>
  <c r="AM138" i="4"/>
  <c r="AM134" i="4"/>
  <c r="AS130" i="4"/>
  <c r="AO17" i="4"/>
  <c r="BB17" i="4"/>
  <c r="AK13" i="4"/>
  <c r="AJ11" i="4"/>
  <c r="AW11" i="4"/>
  <c r="AH3" i="4"/>
  <c r="AR13" i="4"/>
  <c r="AK3" i="4"/>
  <c r="AM17" i="4"/>
  <c r="AZ17" i="4"/>
  <c r="AR3" i="4"/>
  <c r="AP17" i="4"/>
  <c r="AO11" i="4"/>
  <c r="BB11" i="4"/>
  <c r="AN9" i="4"/>
  <c r="AQ3" i="4"/>
  <c r="BD3" i="4"/>
  <c r="AI278" i="4"/>
  <c r="AP264" i="4"/>
  <c r="BC264" i="4"/>
  <c r="AH266" i="4"/>
  <c r="AS266" i="4"/>
  <c r="BF266" i="4"/>
  <c r="AR270" i="4"/>
  <c r="AP128" i="4"/>
  <c r="AI148" i="4"/>
  <c r="AV148" i="4"/>
  <c r="AI128" i="4"/>
  <c r="AI122" i="4"/>
  <c r="AV122" i="4"/>
  <c r="AO9" i="4"/>
  <c r="AQ81" i="4"/>
  <c r="AH268" i="4"/>
  <c r="AT268" i="4"/>
  <c r="BG268" i="4"/>
  <c r="AR136" i="4"/>
  <c r="AO26" i="4"/>
  <c r="AS26" i="4"/>
  <c r="AQ28" i="4"/>
  <c r="AR28" i="4"/>
  <c r="AP30" i="4"/>
  <c r="AR30" i="4"/>
  <c r="AQ30" i="4"/>
  <c r="AN46" i="4"/>
  <c r="AH46" i="4"/>
  <c r="AL52" i="4"/>
  <c r="AO52" i="4"/>
  <c r="BB52" i="4"/>
  <c r="AK52" i="4"/>
  <c r="AP56" i="4"/>
  <c r="AR56" i="4"/>
  <c r="BE56" i="4"/>
  <c r="AH56" i="4"/>
  <c r="AN60" i="4"/>
  <c r="BA60" i="4"/>
  <c r="AH60" i="4"/>
  <c r="AJ60" i="4"/>
  <c r="AP60" i="4"/>
  <c r="AP66" i="4"/>
  <c r="AQ66" i="4"/>
  <c r="AQ70" i="4"/>
  <c r="AH70" i="4"/>
  <c r="AP70" i="4"/>
  <c r="AH74" i="4"/>
  <c r="AL74" i="4"/>
  <c r="AS175" i="4"/>
  <c r="AH175" i="4"/>
  <c r="AO175" i="4"/>
  <c r="AI183" i="4"/>
  <c r="AS183" i="4"/>
  <c r="BF183" i="4"/>
  <c r="AL183" i="4"/>
  <c r="AP183" i="4"/>
  <c r="AM183" i="4"/>
  <c r="AO183" i="4"/>
  <c r="AS185" i="4"/>
  <c r="AO185" i="4"/>
  <c r="AL187" i="4"/>
  <c r="AR187" i="4"/>
  <c r="AM187" i="4"/>
  <c r="AK187" i="4"/>
  <c r="AO187" i="4"/>
  <c r="AH187" i="4"/>
  <c r="AU187" i="4"/>
  <c r="AQ9" i="4"/>
  <c r="AP9" i="4"/>
  <c r="AH9" i="4"/>
  <c r="AI9" i="4"/>
  <c r="AS15" i="4"/>
  <c r="AH15" i="4"/>
  <c r="AQ15" i="4"/>
  <c r="AI15" i="4"/>
  <c r="AP15" i="4"/>
  <c r="AL126" i="4"/>
  <c r="AS126" i="4"/>
  <c r="AH126" i="4"/>
  <c r="AQ126" i="4"/>
  <c r="AM126" i="4"/>
  <c r="AR132" i="4"/>
  <c r="AP132" i="4"/>
  <c r="AI132" i="4"/>
  <c r="AV132" i="4"/>
  <c r="AQ150" i="4"/>
  <c r="AL150" i="4"/>
  <c r="AH150" i="4"/>
  <c r="AI150" i="4"/>
  <c r="AK150" i="4"/>
  <c r="AX150" i="4"/>
  <c r="AN278" i="4"/>
  <c r="AO274" i="4"/>
  <c r="AJ272" i="4"/>
  <c r="AN268" i="4"/>
  <c r="AJ130" i="4"/>
  <c r="AK124" i="4"/>
  <c r="AS138" i="4"/>
  <c r="AR124" i="4"/>
  <c r="AQ138" i="4"/>
  <c r="BD138" i="4"/>
  <c r="AS132" i="4"/>
  <c r="AQ17" i="4"/>
  <c r="AS21" i="4"/>
  <c r="AS11" i="4"/>
  <c r="BF11" i="4"/>
  <c r="AQ278" i="4"/>
  <c r="AL276" i="4"/>
  <c r="AL268" i="4"/>
  <c r="AM266" i="4"/>
  <c r="AP262" i="4"/>
  <c r="AO270" i="4"/>
  <c r="AO278" i="4"/>
  <c r="AJ278" i="4"/>
  <c r="AS274" i="4"/>
  <c r="AH262" i="4"/>
  <c r="AI274" i="4"/>
  <c r="AT274" i="4"/>
  <c r="BG274" i="4"/>
  <c r="AM270" i="4"/>
  <c r="AN264" i="4"/>
  <c r="BA264" i="4"/>
  <c r="AQ274" i="4"/>
  <c r="AI272" i="4"/>
  <c r="AT272" i="4"/>
  <c r="BG272" i="4"/>
  <c r="AL138" i="4"/>
  <c r="AY138" i="4"/>
  <c r="AO126" i="4"/>
  <c r="AO122" i="4"/>
  <c r="AN124" i="4"/>
  <c r="AN148" i="4"/>
  <c r="BA148" i="4"/>
  <c r="AJ138" i="4"/>
  <c r="AR134" i="4"/>
  <c r="AS146" i="4"/>
  <c r="AO132" i="4"/>
  <c r="BB132" i="4"/>
  <c r="AP122" i="4"/>
  <c r="AK278" i="4"/>
  <c r="AR276" i="4"/>
  <c r="AN274" i="4"/>
  <c r="AN270" i="4"/>
  <c r="AI270" i="4"/>
  <c r="AO268" i="4"/>
  <c r="AJ264" i="4"/>
  <c r="AW264" i="4"/>
  <c r="AO262" i="4"/>
  <c r="AL274" i="4"/>
  <c r="AY274" i="4"/>
  <c r="AN266" i="4"/>
  <c r="BA266" i="4"/>
  <c r="AN262" i="4"/>
  <c r="BA262" i="4"/>
  <c r="AJ146" i="4"/>
  <c r="AH138" i="4"/>
  <c r="AU138" i="4"/>
  <c r="AK126" i="4"/>
  <c r="AX126" i="4"/>
  <c r="AK122" i="4"/>
  <c r="AX122" i="4"/>
  <c r="AK138" i="4"/>
  <c r="AS134" i="4"/>
  <c r="AN126" i="4"/>
  <c r="AJ124" i="4"/>
  <c r="AJ122" i="4"/>
  <c r="AJ148" i="4"/>
  <c r="AW148" i="4"/>
  <c r="AL146" i="4"/>
  <c r="AN134" i="4"/>
  <c r="AO146" i="4"/>
  <c r="BB146" i="4"/>
  <c r="AR142" i="4"/>
  <c r="AI138" i="4"/>
  <c r="AN136" i="4"/>
  <c r="AI134" i="4"/>
  <c r="AK132" i="4"/>
  <c r="AO130" i="4"/>
  <c r="AL122" i="4"/>
  <c r="AT47" i="4"/>
  <c r="BG47" i="4"/>
  <c r="AR89" i="4"/>
  <c r="AR81" i="4"/>
  <c r="AN24" i="4"/>
  <c r="AJ21" i="4"/>
  <c r="AW21" i="4"/>
  <c r="AN17" i="4"/>
  <c r="BA17" i="4"/>
  <c r="AN13" i="4"/>
  <c r="AI17" i="4"/>
  <c r="AV17" i="4"/>
  <c r="AN3" i="4"/>
  <c r="AO30" i="4"/>
  <c r="BB30" i="4"/>
  <c r="AK28" i="4"/>
  <c r="AS24" i="4"/>
  <c r="AL17" i="4"/>
  <c r="AY17" i="4"/>
  <c r="AN15" i="4"/>
  <c r="AJ9" i="4"/>
  <c r="AM3" i="4"/>
  <c r="AL272" i="4"/>
  <c r="AP278" i="4"/>
  <c r="BC278" i="4"/>
  <c r="AS272" i="4"/>
  <c r="AK264" i="4"/>
  <c r="AP272" i="4"/>
  <c r="AL278" i="4"/>
  <c r="AP266" i="4"/>
  <c r="AK148" i="4"/>
  <c r="AK128" i="4"/>
  <c r="AQ130" i="4"/>
  <c r="BD130" i="4"/>
  <c r="AM124" i="4"/>
  <c r="AP91" i="4"/>
  <c r="AO99" i="4"/>
  <c r="AM7" i="4"/>
  <c r="AO83" i="4"/>
  <c r="AR15" i="4"/>
  <c r="BE15" i="4"/>
  <c r="AM30" i="4"/>
  <c r="AH11" i="4"/>
  <c r="AU11" i="4"/>
  <c r="AP7" i="4"/>
  <c r="AO103" i="4"/>
  <c r="AQ268" i="4"/>
  <c r="AQ97" i="4"/>
  <c r="AL109" i="4"/>
  <c r="AH132" i="4"/>
  <c r="AP119" i="4"/>
  <c r="BC119" i="4"/>
  <c r="AM280" i="4"/>
  <c r="AT280" i="4"/>
  <c r="BG280" i="4"/>
  <c r="AH119" i="4"/>
  <c r="AU119" i="4"/>
  <c r="AO119" i="4"/>
  <c r="BB119" i="4"/>
  <c r="AT63" i="4"/>
  <c r="BG63" i="4"/>
  <c r="AO286" i="4"/>
  <c r="BB286" i="4"/>
  <c r="AP286" i="4"/>
  <c r="AT190" i="4"/>
  <c r="BG190" i="4"/>
  <c r="AT168" i="4"/>
  <c r="BG168" i="4"/>
  <c r="AT145" i="4"/>
  <c r="BG145" i="4"/>
  <c r="AN79" i="4"/>
  <c r="AL77" i="4"/>
  <c r="AO21" i="4"/>
  <c r="BB21" i="4"/>
  <c r="AJ19" i="4"/>
  <c r="AT19" i="4"/>
  <c r="BG19" i="4"/>
  <c r="AL21" i="4"/>
  <c r="AY21" i="4"/>
  <c r="AH79" i="4"/>
  <c r="AM21" i="4"/>
  <c r="AZ21" i="4"/>
  <c r="AM19" i="4"/>
  <c r="AL19" i="4"/>
  <c r="AT247" i="4"/>
  <c r="BG247" i="4"/>
  <c r="AT240" i="4"/>
  <c r="BG240" i="4"/>
  <c r="AT191" i="4"/>
  <c r="BG191" i="4"/>
  <c r="AT151" i="4"/>
  <c r="BG151" i="4"/>
  <c r="AJ79" i="4"/>
  <c r="AH77" i="4"/>
  <c r="AR77" i="4"/>
  <c r="AN21" i="4"/>
  <c r="BA21" i="4"/>
  <c r="AK79" i="4"/>
  <c r="AH19" i="4"/>
  <c r="AU19" i="4"/>
  <c r="AO79" i="4"/>
  <c r="AM79" i="4"/>
  <c r="AH21" i="4"/>
  <c r="AU21" i="4"/>
  <c r="AP79" i="4"/>
  <c r="AK77" i="4"/>
  <c r="AO19" i="4"/>
  <c r="AK119" i="4"/>
  <c r="AT211" i="4"/>
  <c r="BG211" i="4"/>
  <c r="AT193" i="4"/>
  <c r="BG193" i="4"/>
  <c r="AT125" i="4"/>
  <c r="BG125" i="4"/>
  <c r="AN77" i="4"/>
  <c r="AL79" i="4"/>
  <c r="AS79" i="4"/>
  <c r="AS77" i="4"/>
  <c r="AR19" i="4"/>
  <c r="AX157" i="4"/>
  <c r="AT157" i="4"/>
  <c r="BG157" i="4"/>
  <c r="AX120" i="4"/>
  <c r="AS4" i="4"/>
  <c r="AP4" i="4"/>
  <c r="AH4" i="4"/>
  <c r="AN4" i="4"/>
  <c r="AK4" i="4"/>
  <c r="AL4" i="4"/>
  <c r="AR4" i="4"/>
  <c r="AO4" i="4"/>
  <c r="AS23" i="4"/>
  <c r="AL23" i="4"/>
  <c r="AI23" i="4"/>
  <c r="AN23" i="4"/>
  <c r="AH23" i="4"/>
  <c r="AT23" i="4"/>
  <c r="BG23" i="4"/>
  <c r="AJ23" i="4"/>
  <c r="AK23" i="4"/>
  <c r="AQ36" i="4"/>
  <c r="AL36" i="4"/>
  <c r="AN36" i="4"/>
  <c r="AT36" i="4"/>
  <c r="AS36" i="4"/>
  <c r="AP36" i="4"/>
  <c r="AI36" i="4"/>
  <c r="AO36" i="4"/>
  <c r="AH36" i="4"/>
  <c r="AK36" i="4"/>
  <c r="AM36" i="4"/>
  <c r="AQ100" i="4"/>
  <c r="AP100" i="4"/>
  <c r="AR100" i="4"/>
  <c r="AS100" i="4"/>
  <c r="AM100" i="4"/>
  <c r="AL100" i="4"/>
  <c r="AY100" i="4"/>
  <c r="AK100" i="4"/>
  <c r="AI100" i="4"/>
  <c r="AT100" i="4"/>
  <c r="BG100" i="4"/>
  <c r="AO100" i="4"/>
  <c r="BB100" i="4"/>
  <c r="AH100" i="4"/>
  <c r="AR144" i="4"/>
  <c r="AO144" i="4"/>
  <c r="AQ144" i="4"/>
  <c r="AS144" i="4"/>
  <c r="AN144" i="4"/>
  <c r="AI144" i="4"/>
  <c r="AK144" i="4"/>
  <c r="AL144" i="4"/>
  <c r="AJ144" i="4"/>
  <c r="AP144" i="4"/>
  <c r="AH144" i="4"/>
  <c r="AT144" i="4"/>
  <c r="BG144" i="4"/>
  <c r="AM144" i="4"/>
  <c r="AR259" i="4"/>
  <c r="AO259" i="4"/>
  <c r="BB259" i="4"/>
  <c r="AJ259" i="4"/>
  <c r="AW259" i="4"/>
  <c r="AP259" i="4"/>
  <c r="AS259" i="4"/>
  <c r="AL259" i="4"/>
  <c r="AT118" i="4"/>
  <c r="BG118" i="4"/>
  <c r="AT313" i="4"/>
  <c r="BG313" i="4"/>
  <c r="AT290" i="4"/>
  <c r="BG290" i="4"/>
  <c r="AT241" i="4"/>
  <c r="BG241" i="4"/>
  <c r="AM259" i="4"/>
  <c r="AT250" i="4"/>
  <c r="BG250" i="4"/>
  <c r="AS229" i="4"/>
  <c r="AN227" i="4"/>
  <c r="BA227" i="4"/>
  <c r="AT218" i="4"/>
  <c r="BG218" i="4"/>
  <c r="BA153" i="4"/>
  <c r="AT153" i="4"/>
  <c r="BG153" i="4"/>
  <c r="AN142" i="4"/>
  <c r="AJ100" i="4"/>
  <c r="AR23" i="4"/>
  <c r="AJ4" i="4"/>
  <c r="AJ36" i="4"/>
  <c r="AM23" i="4"/>
  <c r="AT249" i="4"/>
  <c r="BG249" i="4"/>
  <c r="AM142" i="4"/>
  <c r="AT312" i="4"/>
  <c r="BG312" i="4"/>
  <c r="AM8" i="4"/>
  <c r="AI8" i="4"/>
  <c r="AS8" i="4"/>
  <c r="AN8" i="4"/>
  <c r="BA8" i="4"/>
  <c r="AH8" i="4"/>
  <c r="AT8" i="4"/>
  <c r="BG8" i="4"/>
  <c r="AO8" i="4"/>
  <c r="AP8" i="4"/>
  <c r="AQ8" i="4"/>
  <c r="BD8" i="4"/>
  <c r="AS96" i="4"/>
  <c r="AH96" i="4"/>
  <c r="AQ96" i="4"/>
  <c r="AR96" i="4"/>
  <c r="AO96" i="4"/>
  <c r="AP102" i="4"/>
  <c r="AH102" i="4"/>
  <c r="AJ102" i="4"/>
  <c r="AK102" i="4"/>
  <c r="AT102" i="4"/>
  <c r="BG102" i="4"/>
  <c r="AI102" i="4"/>
  <c r="AV102" i="4"/>
  <c r="AL102" i="4"/>
  <c r="AY102" i="4"/>
  <c r="AR102" i="4"/>
  <c r="AM102" i="4"/>
  <c r="AO102" i="4"/>
  <c r="AS257" i="4"/>
  <c r="BF257" i="4"/>
  <c r="AH257" i="4"/>
  <c r="AM257" i="4"/>
  <c r="AL257" i="4"/>
  <c r="AY257" i="4"/>
  <c r="AQ257" i="4"/>
  <c r="BD257" i="4"/>
  <c r="AJ257" i="4"/>
  <c r="AW257" i="4"/>
  <c r="AR257" i="4"/>
  <c r="BE257" i="4"/>
  <c r="AK257" i="4"/>
  <c r="AT242" i="4"/>
  <c r="BG242" i="4"/>
  <c r="AN259" i="4"/>
  <c r="BA259" i="4"/>
  <c r="AO257" i="4"/>
  <c r="AQ259" i="4"/>
  <c r="AI257" i="4"/>
  <c r="AI259" i="4"/>
  <c r="AT234" i="4"/>
  <c r="BG234" i="4"/>
  <c r="AO227" i="4"/>
  <c r="AT217" i="4"/>
  <c r="BG217" i="4"/>
  <c r="AT219" i="4"/>
  <c r="BG219" i="4"/>
  <c r="AT206" i="4"/>
  <c r="BG206" i="4"/>
  <c r="AT204" i="4"/>
  <c r="BG204" i="4"/>
  <c r="AW165" i="4"/>
  <c r="AT143" i="4"/>
  <c r="BG143" i="4"/>
  <c r="AO142" i="4"/>
  <c r="AK96" i="4"/>
  <c r="AT84" i="4"/>
  <c r="AT72" i="4"/>
  <c r="AP96" i="4"/>
  <c r="AT94" i="4"/>
  <c r="AT90" i="4"/>
  <c r="AO23" i="4"/>
  <c r="AN6" i="4"/>
  <c r="AP23" i="4"/>
  <c r="BC23" i="4"/>
  <c r="AT258" i="4"/>
  <c r="BG258" i="4"/>
  <c r="AU243" i="4"/>
  <c r="AI6" i="4"/>
  <c r="AT6" i="4"/>
  <c r="BG6" i="4"/>
  <c r="AP6" i="4"/>
  <c r="BC6" i="4"/>
  <c r="AM6" i="4"/>
  <c r="AJ6" i="4"/>
  <c r="AS6" i="4"/>
  <c r="AK6" i="4"/>
  <c r="AH6" i="4"/>
  <c r="AN38" i="4"/>
  <c r="AM38" i="4"/>
  <c r="AZ38" i="4"/>
  <c r="AS38" i="4"/>
  <c r="AP38" i="4"/>
  <c r="AQ38" i="4"/>
  <c r="BD38" i="4"/>
  <c r="AO38" i="4"/>
  <c r="AI38" i="4"/>
  <c r="AT38" i="4"/>
  <c r="BG38" i="4"/>
  <c r="AK38" i="4"/>
  <c r="AQ98" i="4"/>
  <c r="AN98" i="4"/>
  <c r="AK98" i="4"/>
  <c r="AM98" i="4"/>
  <c r="AJ98" i="4"/>
  <c r="AS98" i="4"/>
  <c r="AH98" i="4"/>
  <c r="AU98" i="4"/>
  <c r="AR98" i="4"/>
  <c r="AL98" i="4"/>
  <c r="AI98" i="4"/>
  <c r="AP140" i="4"/>
  <c r="BC140" i="4"/>
  <c r="AM140" i="4"/>
  <c r="AN140" i="4"/>
  <c r="AI140" i="4"/>
  <c r="AT140" i="4"/>
  <c r="BG140" i="4"/>
  <c r="AS140" i="4"/>
  <c r="AH140" i="4"/>
  <c r="AQ140" i="4"/>
  <c r="AJ140" i="4"/>
  <c r="AL140" i="4"/>
  <c r="AY140" i="4"/>
  <c r="AS142" i="4"/>
  <c r="AH142" i="4"/>
  <c r="AT142" i="4"/>
  <c r="BG142" i="4"/>
  <c r="AI142" i="4"/>
  <c r="AP142" i="4"/>
  <c r="AL142" i="4"/>
  <c r="AJ142" i="4"/>
  <c r="AI227" i="4"/>
  <c r="AS227" i="4"/>
  <c r="AP227" i="4"/>
  <c r="AM227" i="4"/>
  <c r="AR227" i="4"/>
  <c r="AQ227" i="4"/>
  <c r="BD227" i="4"/>
  <c r="AH227" i="4"/>
  <c r="AT227" i="4"/>
  <c r="BG227" i="4"/>
  <c r="AL227" i="4"/>
  <c r="AQ229" i="4"/>
  <c r="AM229" i="4"/>
  <c r="AK229" i="4"/>
  <c r="AT229" i="4"/>
  <c r="BG229" i="4"/>
  <c r="AL229" i="4"/>
  <c r="AJ229" i="4"/>
  <c r="AI229" i="4"/>
  <c r="AO229" i="4"/>
  <c r="AP229" i="4"/>
  <c r="AN229" i="4"/>
  <c r="AT225" i="4"/>
  <c r="BG225" i="4"/>
  <c r="AT248" i="4"/>
  <c r="BG248" i="4"/>
  <c r="AK259" i="4"/>
  <c r="AN257" i="4"/>
  <c r="BA257" i="4"/>
  <c r="AT254" i="4"/>
  <c r="BG254" i="4"/>
  <c r="AT252" i="4"/>
  <c r="BG252" i="4"/>
  <c r="AK227" i="4"/>
  <c r="AT207" i="4"/>
  <c r="BG207" i="4"/>
  <c r="AK142" i="4"/>
  <c r="AR140" i="4"/>
  <c r="AN96" i="4"/>
  <c r="AT86" i="4"/>
  <c r="AO98" i="4"/>
  <c r="AM96" i="4"/>
  <c r="AT92" i="4"/>
  <c r="AL96" i="4"/>
  <c r="AT96" i="4"/>
  <c r="AL38" i="4"/>
  <c r="AR36" i="4"/>
  <c r="AK8" i="4"/>
  <c r="AX8" i="4"/>
  <c r="AT182" i="4"/>
  <c r="BG182" i="4"/>
  <c r="AT302" i="4"/>
  <c r="BG302" i="4"/>
  <c r="AR18" i="4"/>
  <c r="AQ18" i="4"/>
  <c r="AH18" i="4"/>
  <c r="AT18" i="4"/>
  <c r="BG18" i="4"/>
  <c r="AP18" i="4"/>
  <c r="AM18" i="4"/>
  <c r="AL18" i="4"/>
  <c r="AY18" i="4"/>
  <c r="AO18" i="4"/>
  <c r="AJ18" i="4"/>
  <c r="AP27" i="4"/>
  <c r="AQ27" i="4"/>
  <c r="AR27" i="4"/>
  <c r="AT27" i="4"/>
  <c r="BG27" i="4"/>
  <c r="AR87" i="4"/>
  <c r="AQ87" i="4"/>
  <c r="AO87" i="4"/>
  <c r="AM87" i="4"/>
  <c r="AM89" i="4"/>
  <c r="AQ89" i="4"/>
  <c r="AO89" i="4"/>
  <c r="AK89" i="4"/>
  <c r="AN89" i="4"/>
  <c r="AH91" i="4"/>
  <c r="AK91" i="4"/>
  <c r="AO91" i="4"/>
  <c r="AJ93" i="4"/>
  <c r="AI93" i="4"/>
  <c r="AQ129" i="4"/>
  <c r="AT129" i="4"/>
  <c r="BG129" i="4"/>
  <c r="BD129" i="4"/>
  <c r="AO129" i="4"/>
  <c r="BB129" i="4"/>
  <c r="AQ131" i="4"/>
  <c r="BD131" i="4"/>
  <c r="AH131" i="4"/>
  <c r="AT131" i="4"/>
  <c r="BG131" i="4"/>
  <c r="AS131" i="4"/>
  <c r="BF131" i="4"/>
  <c r="AR131" i="4"/>
  <c r="BE131" i="4"/>
  <c r="AS133" i="4"/>
  <c r="AH133" i="4"/>
  <c r="AI133" i="4"/>
  <c r="AV133" i="4"/>
  <c r="AR135" i="4"/>
  <c r="AH135" i="4"/>
  <c r="AI135" i="4"/>
  <c r="AL135" i="4"/>
  <c r="AS135" i="4"/>
  <c r="AP135" i="4"/>
  <c r="AQ135" i="4"/>
  <c r="BD135" i="4"/>
  <c r="AR164" i="4"/>
  <c r="BE164" i="4"/>
  <c r="AQ164" i="4"/>
  <c r="AT17" i="4"/>
  <c r="BG17" i="4"/>
  <c r="AQ25" i="4"/>
  <c r="AK25" i="4"/>
  <c r="AS25" i="4"/>
  <c r="AR25" i="4"/>
  <c r="AO25" i="4"/>
  <c r="AT304" i="4"/>
  <c r="BG304" i="4"/>
  <c r="AP164" i="4"/>
  <c r="AJ133" i="4"/>
  <c r="AO135" i="4"/>
  <c r="AR129" i="4"/>
  <c r="BE129" i="4"/>
  <c r="AL93" i="4"/>
  <c r="AN91" i="4"/>
  <c r="AL89" i="4"/>
  <c r="AN87" i="4"/>
  <c r="AN93" i="4"/>
  <c r="AJ89" i="4"/>
  <c r="AH29" i="4"/>
  <c r="AU29" i="4"/>
  <c r="AK27" i="4"/>
  <c r="AI25" i="4"/>
  <c r="AT25" i="4"/>
  <c r="BG25" i="4"/>
  <c r="AJ29" i="4"/>
  <c r="AQ29" i="4"/>
  <c r="AN25" i="4"/>
  <c r="AP87" i="4"/>
  <c r="AM133" i="4"/>
  <c r="AS93" i="4"/>
  <c r="AS89" i="4"/>
  <c r="AK129" i="4"/>
  <c r="AX129" i="4"/>
  <c r="AI18" i="4"/>
  <c r="AS87" i="4"/>
  <c r="AO131" i="4"/>
  <c r="BB131" i="4"/>
  <c r="AH87" i="4"/>
  <c r="AT310" i="4"/>
  <c r="BG310" i="4"/>
  <c r="AT307" i="4"/>
  <c r="BG307" i="4"/>
  <c r="AT311" i="4"/>
  <c r="BG311" i="4"/>
  <c r="AT308" i="4"/>
  <c r="BG308" i="4"/>
  <c r="AN164" i="4"/>
  <c r="AI131" i="4"/>
  <c r="AV131" i="4"/>
  <c r="AM129" i="4"/>
  <c r="AZ129" i="4"/>
  <c r="AT167" i="4"/>
  <c r="BG167" i="4"/>
  <c r="AM164" i="4"/>
  <c r="AK164" i="4"/>
  <c r="AP129" i="4"/>
  <c r="BC129" i="4"/>
  <c r="AK135" i="4"/>
  <c r="AP133" i="4"/>
  <c r="AN129" i="4"/>
  <c r="BA129" i="4"/>
  <c r="AH93" i="4"/>
  <c r="AJ91" i="4"/>
  <c r="AH89" i="4"/>
  <c r="AT89" i="4"/>
  <c r="AJ87" i="4"/>
  <c r="AT101" i="4"/>
  <c r="BG101" i="4"/>
  <c r="AN18" i="4"/>
  <c r="AN27" i="4"/>
  <c r="AM27" i="4"/>
  <c r="AM29" i="4"/>
  <c r="AH27" i="4"/>
  <c r="AU27" i="4"/>
  <c r="AS18" i="4"/>
  <c r="AQ133" i="4"/>
  <c r="AT133" i="4"/>
  <c r="BG133" i="4"/>
  <c r="AK87" i="4"/>
  <c r="AL25" i="4"/>
  <c r="AK93" i="4"/>
  <c r="AP89" i="4"/>
  <c r="AO93" i="4"/>
  <c r="AP25" i="4"/>
  <c r="AL91" i="4"/>
  <c r="AI146" i="4"/>
  <c r="AT146" i="4"/>
  <c r="BG146" i="4"/>
  <c r="AR150" i="4"/>
  <c r="AL148" i="4"/>
  <c r="AY148" i="4"/>
  <c r="AR7" i="4"/>
  <c r="AI7" i="4"/>
  <c r="AT7" i="4"/>
  <c r="BG7" i="4"/>
  <c r="AO7" i="4"/>
  <c r="AQ7" i="4"/>
  <c r="AR9" i="4"/>
  <c r="AM9" i="4"/>
  <c r="AT152" i="4"/>
  <c r="BG152" i="4"/>
  <c r="AR188" i="4"/>
  <c r="AM15" i="4"/>
  <c r="AK15" i="4"/>
  <c r="AQ67" i="4"/>
  <c r="AK67" i="4"/>
  <c r="AK69" i="4"/>
  <c r="AO69" i="4"/>
  <c r="AH69" i="4"/>
  <c r="AT69" i="4"/>
  <c r="BG69" i="4"/>
  <c r="AI71" i="4"/>
  <c r="AM71" i="4"/>
  <c r="AO71" i="4"/>
  <c r="AQ105" i="4"/>
  <c r="AR105" i="4"/>
  <c r="BE105" i="4"/>
  <c r="AM105" i="4"/>
  <c r="AH105" i="4"/>
  <c r="AT105" i="4"/>
  <c r="BG105" i="4"/>
  <c r="AK161" i="4"/>
  <c r="AX161" i="4"/>
  <c r="AI161" i="4"/>
  <c r="AL165" i="4"/>
  <c r="AY165" i="4"/>
  <c r="AO165" i="4"/>
  <c r="BB165" i="4"/>
  <c r="AM146" i="4"/>
  <c r="AQ146" i="4"/>
  <c r="AR148" i="4"/>
  <c r="BE148" i="4"/>
  <c r="AQ148" i="4"/>
  <c r="BD148" i="4"/>
  <c r="AH148" i="4"/>
  <c r="AO148" i="4"/>
  <c r="BB148" i="4"/>
  <c r="AS150" i="4"/>
  <c r="AM150" i="4"/>
  <c r="AP184" i="4"/>
  <c r="BC184" i="4"/>
  <c r="AS184" i="4"/>
  <c r="BF184" i="4"/>
  <c r="AR264" i="4"/>
  <c r="AO264" i="4"/>
  <c r="BB264" i="4"/>
  <c r="AQ264" i="4"/>
  <c r="BD264" i="4"/>
  <c r="AL264" i="4"/>
  <c r="AY264" i="4"/>
  <c r="AR169" i="4"/>
  <c r="AR46" i="4"/>
  <c r="AQ74" i="4"/>
  <c r="AN58" i="4"/>
  <c r="AT58" i="4"/>
  <c r="BG58" i="4"/>
  <c r="AS119" i="4"/>
  <c r="BF119" i="4"/>
  <c r="AP5" i="4"/>
  <c r="BC5" i="4"/>
  <c r="AQ5" i="4"/>
  <c r="BD5" i="4"/>
  <c r="AN5" i="4"/>
  <c r="BA5" i="4"/>
  <c r="AI5" i="4"/>
  <c r="AV5" i="4"/>
  <c r="AK5" i="4"/>
  <c r="AX5" i="4"/>
  <c r="AH5" i="4"/>
  <c r="AU5" i="4"/>
  <c r="AM5" i="4"/>
  <c r="AZ5" i="4"/>
  <c r="AR5" i="4"/>
  <c r="AO5" i="4"/>
  <c r="BB5" i="4"/>
  <c r="AL5" i="4"/>
  <c r="AY5" i="4"/>
  <c r="AJ32" i="4"/>
  <c r="AN32" i="4"/>
  <c r="AS32" i="4"/>
  <c r="AH32" i="4"/>
  <c r="AU32" i="4"/>
  <c r="AR32" i="4"/>
  <c r="AL32" i="4"/>
  <c r="AO32" i="4"/>
  <c r="BB32" i="4"/>
  <c r="AK32" i="4"/>
  <c r="AQ32" i="4"/>
  <c r="AP32" i="4"/>
  <c r="AM32" i="4"/>
  <c r="AL34" i="4"/>
  <c r="AN34" i="4"/>
  <c r="AO34" i="4"/>
  <c r="AH34" i="4"/>
  <c r="AT34" i="4"/>
  <c r="BG34" i="4"/>
  <c r="AS34" i="4"/>
  <c r="AK34" i="4"/>
  <c r="AQ34" i="4"/>
  <c r="AP34" i="4"/>
  <c r="AR34" i="4"/>
  <c r="AM34" i="4"/>
  <c r="AL127" i="4"/>
  <c r="AY127" i="4"/>
  <c r="AR127" i="4"/>
  <c r="BE127" i="4"/>
  <c r="AH127" i="4"/>
  <c r="AK127" i="4"/>
  <c r="AX127" i="4"/>
  <c r="AQ127" i="4"/>
  <c r="BD127" i="4"/>
  <c r="AJ127" i="4"/>
  <c r="AW127" i="4"/>
  <c r="AP127" i="4"/>
  <c r="BC127" i="4"/>
  <c r="AI127" i="4"/>
  <c r="AV127" i="4"/>
  <c r="AO127" i="4"/>
  <c r="BB127" i="4"/>
  <c r="AM127" i="4"/>
  <c r="AZ127" i="4"/>
  <c r="AN127" i="4"/>
  <c r="BA127" i="4"/>
  <c r="AP170" i="4"/>
  <c r="BC170" i="4"/>
  <c r="AK170" i="4"/>
  <c r="AS170" i="4"/>
  <c r="BF170" i="4"/>
  <c r="AI170" i="4"/>
  <c r="AM170" i="4"/>
  <c r="AJ170" i="4"/>
  <c r="AW170" i="4"/>
  <c r="AQ170" i="4"/>
  <c r="BD170" i="4"/>
  <c r="AN170" i="4"/>
  <c r="BA170" i="4"/>
  <c r="AH170" i="4"/>
  <c r="AT170" i="4"/>
  <c r="BG170" i="4"/>
  <c r="AP172" i="4"/>
  <c r="AK172" i="4"/>
  <c r="AQ172" i="4"/>
  <c r="AJ172" i="4"/>
  <c r="AN172" i="4"/>
  <c r="AH172" i="4"/>
  <c r="AT172" i="4"/>
  <c r="BG172" i="4"/>
  <c r="AI172" i="4"/>
  <c r="AR172" i="4"/>
  <c r="AL172" i="4"/>
  <c r="AK174" i="4"/>
  <c r="AX174" i="4"/>
  <c r="AR174" i="4"/>
  <c r="AQ174" i="4"/>
  <c r="AM174" i="4"/>
  <c r="AP174" i="4"/>
  <c r="AI174" i="4"/>
  <c r="AJ174" i="4"/>
  <c r="AH174" i="4"/>
  <c r="AT174" i="4"/>
  <c r="BG174" i="4"/>
  <c r="AN174" i="4"/>
  <c r="AL174" i="4"/>
  <c r="AR177" i="4"/>
  <c r="AI177" i="4"/>
  <c r="AM177" i="4"/>
  <c r="AQ177" i="4"/>
  <c r="AK177" i="4"/>
  <c r="AH177" i="4"/>
  <c r="AT177" i="4"/>
  <c r="BG177" i="4"/>
  <c r="AJ177" i="4"/>
  <c r="AO177" i="4"/>
  <c r="BB177" i="4"/>
  <c r="AL177" i="4"/>
  <c r="AN177" i="4"/>
  <c r="AR179" i="4"/>
  <c r="AH179" i="4"/>
  <c r="AT179" i="4"/>
  <c r="BG179" i="4"/>
  <c r="AK179" i="4"/>
  <c r="AL179" i="4"/>
  <c r="AQ179" i="4"/>
  <c r="AJ179" i="4"/>
  <c r="AP179" i="4"/>
  <c r="AN179" i="4"/>
  <c r="AO179" i="4"/>
  <c r="BB179" i="4"/>
  <c r="AI179" i="4"/>
  <c r="AR181" i="4"/>
  <c r="BE181" i="4"/>
  <c r="AI181" i="4"/>
  <c r="AP181" i="4"/>
  <c r="BC181" i="4"/>
  <c r="AN181" i="4"/>
  <c r="BA181" i="4"/>
  <c r="AM181" i="4"/>
  <c r="AZ181" i="4"/>
  <c r="AQ181" i="4"/>
  <c r="BD181" i="4"/>
  <c r="AK181" i="4"/>
  <c r="AO181" i="4"/>
  <c r="AH181" i="4"/>
  <c r="AT298" i="4"/>
  <c r="BG298" i="4"/>
  <c r="AS5" i="4"/>
  <c r="AJ5" i="4"/>
  <c r="AW5" i="4"/>
  <c r="AS127" i="4"/>
  <c r="BF127" i="4"/>
  <c r="AO170" i="4"/>
  <c r="AS2" i="4"/>
  <c r="AP2" i="4"/>
  <c r="AN2" i="4"/>
  <c r="AT284" i="4"/>
  <c r="BG284" i="4"/>
  <c r="AT216" i="4"/>
  <c r="BG216" i="4"/>
  <c r="AT279" i="4"/>
  <c r="BG279" i="4"/>
  <c r="AT209" i="4"/>
  <c r="BG209" i="4"/>
  <c r="AT176" i="4"/>
  <c r="BG176" i="4"/>
  <c r="AT196" i="4"/>
  <c r="BG196" i="4"/>
  <c r="AT221" i="4"/>
  <c r="BG221" i="4"/>
  <c r="AI34" i="4"/>
  <c r="AI32" i="4"/>
  <c r="AP11" i="4"/>
  <c r="BC11" i="4"/>
  <c r="AR11" i="4"/>
  <c r="BE11" i="4"/>
  <c r="AQ11" i="4"/>
  <c r="BD11" i="4"/>
  <c r="AK11" i="4"/>
  <c r="AX11" i="4"/>
  <c r="AS13" i="4"/>
  <c r="AM13" i="4"/>
  <c r="AP13" i="4"/>
  <c r="AS27" i="4"/>
  <c r="AL27" i="4"/>
  <c r="AP29" i="4"/>
  <c r="AO29" i="4"/>
  <c r="BB29" i="4"/>
  <c r="AK29" i="4"/>
  <c r="AH52" i="4"/>
  <c r="AT52" i="4"/>
  <c r="BG52" i="4"/>
  <c r="AM52" i="4"/>
  <c r="AI52" i="4"/>
  <c r="AS52" i="4"/>
  <c r="AR52" i="4"/>
  <c r="AL117" i="4"/>
  <c r="AP117" i="4"/>
  <c r="AQ122" i="4"/>
  <c r="AS122" i="4"/>
  <c r="AS124" i="4"/>
  <c r="BF124" i="4"/>
  <c r="AI124" i="4"/>
  <c r="AQ124" i="4"/>
  <c r="BD124" i="4"/>
  <c r="AP124" i="4"/>
  <c r="AR6" i="4"/>
  <c r="AL6" i="4"/>
  <c r="AR8" i="4"/>
  <c r="AL8" i="4"/>
  <c r="AY8" i="4"/>
  <c r="AM35" i="4"/>
  <c r="AT35" i="4"/>
  <c r="BG35" i="4"/>
  <c r="AP35" i="4"/>
  <c r="AQ35" i="4"/>
  <c r="AM37" i="4"/>
  <c r="AO37" i="4"/>
  <c r="AQ110" i="4"/>
  <c r="AH110" i="4"/>
  <c r="AL110" i="4"/>
  <c r="AP110" i="4"/>
  <c r="AQ6" i="4"/>
  <c r="AR14" i="4"/>
  <c r="AP14" i="4"/>
  <c r="AH14" i="4"/>
  <c r="AP16" i="4"/>
  <c r="AQ16" i="4"/>
  <c r="AT16" i="4"/>
  <c r="BG16" i="4"/>
  <c r="AI19" i="4"/>
  <c r="AV19" i="4"/>
  <c r="AK19" i="4"/>
  <c r="AS19" i="4"/>
  <c r="AP19" i="4"/>
  <c r="AN19" i="4"/>
  <c r="AI21" i="4"/>
  <c r="AV21" i="4"/>
  <c r="AQ21" i="4"/>
  <c r="BD21" i="4"/>
  <c r="AR21" i="4"/>
  <c r="AK21" i="4"/>
  <c r="AX21" i="4"/>
  <c r="AI24" i="4"/>
  <c r="AQ24" i="4"/>
  <c r="BD24" i="4"/>
  <c r="AM24" i="4"/>
  <c r="AH24" i="4"/>
  <c r="AL24" i="4"/>
  <c r="AP26" i="4"/>
  <c r="AI26" i="4"/>
  <c r="AP53" i="4"/>
  <c r="BC53" i="4"/>
  <c r="AI53" i="4"/>
  <c r="AK53" i="4"/>
  <c r="AQ53" i="4"/>
  <c r="AO53" i="4"/>
  <c r="BB53" i="4"/>
  <c r="AR55" i="4"/>
  <c r="AJ55" i="4"/>
  <c r="AI57" i="4"/>
  <c r="AH57" i="4"/>
  <c r="AQ57" i="4"/>
  <c r="AL57" i="4"/>
  <c r="AT57" i="4"/>
  <c r="BG57" i="4"/>
  <c r="AM59" i="4"/>
  <c r="AK59" i="4"/>
  <c r="AT59" i="4"/>
  <c r="BG59" i="4"/>
  <c r="AQ59" i="4"/>
  <c r="AL61" i="4"/>
  <c r="AT61" i="4"/>
  <c r="BG61" i="4"/>
  <c r="AK61" i="4"/>
  <c r="AS61" i="4"/>
  <c r="AK83" i="4"/>
  <c r="AT83" i="4"/>
  <c r="AR83" i="4"/>
  <c r="AM83" i="4"/>
  <c r="AM85" i="4"/>
  <c r="AR40" i="4"/>
  <c r="AH40" i="4"/>
  <c r="AS40" i="4"/>
  <c r="AO40" i="4"/>
  <c r="BB40" i="4"/>
  <c r="AJ42" i="4"/>
  <c r="AR42" i="4"/>
  <c r="AO42" i="4"/>
  <c r="AN50" i="4"/>
  <c r="AP50" i="4"/>
  <c r="AH50" i="4"/>
  <c r="AT50" i="4"/>
  <c r="BG50" i="4"/>
  <c r="AR50" i="4"/>
  <c r="AK73" i="4"/>
  <c r="AQ73" i="4"/>
  <c r="AI73" i="4"/>
  <c r="AL75" i="4"/>
  <c r="AT75" i="4"/>
  <c r="AI75" i="4"/>
  <c r="AR75" i="4"/>
  <c r="AM75" i="4"/>
  <c r="AQ154" i="4"/>
  <c r="AT154" i="4"/>
  <c r="BG154" i="4"/>
  <c r="AM154" i="4"/>
  <c r="AP156" i="4"/>
  <c r="BC156" i="4"/>
  <c r="AQ156" i="4"/>
  <c r="BD156" i="4"/>
  <c r="AH156" i="4"/>
  <c r="AQ77" i="4"/>
  <c r="AP77" i="4"/>
  <c r="AI77" i="4"/>
  <c r="AS91" i="4"/>
  <c r="AQ91" i="4"/>
  <c r="AM91" i="4"/>
  <c r="AI91" i="4"/>
  <c r="AT91" i="4"/>
  <c r="AP93" i="4"/>
  <c r="AQ93" i="4"/>
  <c r="AP107" i="4"/>
  <c r="BC107" i="4"/>
  <c r="AS107" i="4"/>
  <c r="AR128" i="4"/>
  <c r="AH128" i="4"/>
  <c r="AM128" i="4"/>
  <c r="AL128" i="4"/>
  <c r="AR130" i="4"/>
  <c r="AP130" i="4"/>
  <c r="AH130" i="4"/>
  <c r="AL40" i="4"/>
  <c r="AH75" i="4"/>
  <c r="AJ46" i="4"/>
  <c r="AT46" i="4"/>
  <c r="BG46" i="4"/>
  <c r="AS73" i="4"/>
  <c r="AM4" i="4"/>
  <c r="AI4" i="4"/>
  <c r="AQ4" i="4"/>
  <c r="AR113" i="4"/>
  <c r="BE113" i="4"/>
  <c r="AL113" i="4"/>
  <c r="AT113" i="4"/>
  <c r="BG113" i="4"/>
  <c r="AH113" i="4"/>
  <c r="AM113" i="4"/>
  <c r="AZ113" i="4"/>
  <c r="AQ113" i="4"/>
  <c r="AP115" i="4"/>
  <c r="AH169" i="4"/>
  <c r="AT169" i="4"/>
  <c r="BG169" i="4"/>
  <c r="AI136" i="4"/>
  <c r="AT136" i="4"/>
  <c r="BG136" i="4"/>
  <c r="AH188" i="4"/>
  <c r="AI149" i="4"/>
  <c r="AS162" i="4"/>
  <c r="BF162" i="4"/>
  <c r="AH162" i="4"/>
  <c r="AQ162" i="4"/>
  <c r="BD162" i="4"/>
  <c r="AM136" i="4"/>
  <c r="AQ136" i="4"/>
  <c r="AO188" i="4"/>
  <c r="AI213" i="4"/>
  <c r="AQ213" i="4"/>
  <c r="AL136" i="4"/>
  <c r="AP38" i="9"/>
  <c r="AQ38" i="9"/>
  <c r="AT38" i="9"/>
  <c r="BG38" i="9"/>
  <c r="AR38" i="9"/>
  <c r="BE38" i="9"/>
  <c r="AN38" i="9"/>
  <c r="BA38" i="9"/>
  <c r="AJ38" i="9"/>
  <c r="AL38" i="9"/>
  <c r="AM38" i="9"/>
  <c r="AO46" i="9"/>
  <c r="AS46" i="9"/>
  <c r="AK46" i="9"/>
  <c r="AL47" i="9"/>
  <c r="AS47" i="9"/>
  <c r="AQ47" i="9"/>
  <c r="AI47" i="9"/>
  <c r="AR47" i="9"/>
  <c r="AT47" i="9"/>
  <c r="AP47" i="9"/>
  <c r="AQ48" i="9"/>
  <c r="AM48" i="9"/>
  <c r="AI48" i="9"/>
  <c r="AJ48" i="9"/>
  <c r="AR48" i="9"/>
  <c r="AN48" i="9"/>
  <c r="AP48" i="9"/>
  <c r="AL48" i="9"/>
  <c r="AS49" i="9"/>
  <c r="AN49" i="9"/>
  <c r="AL49" i="9"/>
  <c r="AT49" i="9"/>
  <c r="AR49" i="9"/>
  <c r="AI49" i="9"/>
  <c r="AP49" i="9"/>
  <c r="AM50" i="9"/>
  <c r="AT50" i="9"/>
  <c r="AJ50" i="9"/>
  <c r="AR50" i="9"/>
  <c r="AP50" i="9"/>
  <c r="AQ50" i="9"/>
  <c r="AL50" i="9"/>
  <c r="AN50" i="9"/>
  <c r="AS51" i="9"/>
  <c r="AQ51" i="9"/>
  <c r="AL51" i="9"/>
  <c r="AI51" i="9"/>
  <c r="AR51" i="9"/>
  <c r="AT51" i="9"/>
  <c r="AP51" i="9"/>
  <c r="AS52" i="9"/>
  <c r="AM52" i="9"/>
  <c r="AI52" i="9"/>
  <c r="AJ52" i="9"/>
  <c r="AL52" i="9"/>
  <c r="AR52" i="9"/>
  <c r="AN52" i="9"/>
  <c r="AP52" i="9"/>
  <c r="AU194" i="9"/>
  <c r="BH194" i="9"/>
  <c r="BJ35" i="9"/>
  <c r="AS20" i="9"/>
  <c r="AT20" i="9"/>
  <c r="BG20" i="9"/>
  <c r="AP20" i="9"/>
  <c r="AN20" i="9"/>
  <c r="BA20" i="9"/>
  <c r="AJ20" i="9"/>
  <c r="AK20" i="9"/>
  <c r="AN37" i="9"/>
  <c r="BA37" i="9"/>
  <c r="AK37" i="9"/>
  <c r="AS37" i="9"/>
  <c r="AT37" i="9"/>
  <c r="AM37" i="9"/>
  <c r="AL37" i="9"/>
  <c r="BJ378" i="9"/>
  <c r="BJ246" i="9"/>
  <c r="AU178" i="9"/>
  <c r="BH178" i="9"/>
  <c r="AO18" i="9"/>
  <c r="AM18" i="9"/>
  <c r="AJ18" i="9"/>
  <c r="AP18" i="9"/>
  <c r="BC18" i="9"/>
  <c r="AK18" i="9"/>
  <c r="AS18" i="9"/>
  <c r="AL18" i="9"/>
  <c r="AK19" i="9"/>
  <c r="AJ19" i="9"/>
  <c r="AQ19" i="9"/>
  <c r="BD19" i="9"/>
  <c r="AR19" i="9"/>
  <c r="BE19" i="9"/>
  <c r="AN19" i="9"/>
  <c r="AP19" i="9"/>
  <c r="BC19" i="9"/>
  <c r="AI19" i="9"/>
  <c r="AV19" i="9"/>
  <c r="I7" i="1"/>
  <c r="I9" i="1"/>
  <c r="AO20" i="9"/>
  <c r="AQ54" i="9"/>
  <c r="AS54" i="9"/>
  <c r="AM54" i="9"/>
  <c r="AT54" i="9"/>
  <c r="AJ54" i="9"/>
  <c r="AL54" i="9"/>
  <c r="AR54" i="9"/>
  <c r="AP54" i="9"/>
  <c r="BC54" i="9"/>
  <c r="AN54" i="9"/>
  <c r="AR56" i="9"/>
  <c r="AT64" i="9"/>
  <c r="AL56" i="9"/>
  <c r="AN56" i="9"/>
  <c r="AP64" i="9"/>
  <c r="AS39" i="9"/>
  <c r="AN39" i="9"/>
  <c r="AK58" i="9"/>
  <c r="AU58" i="9"/>
  <c r="BH58" i="9"/>
  <c r="AS59" i="9"/>
  <c r="AR165" i="9"/>
  <c r="AM342" i="9"/>
  <c r="AI342" i="9"/>
  <c r="AS183" i="9"/>
  <c r="BJ183" i="9"/>
  <c r="AJ183" i="9"/>
  <c r="AU183" i="9"/>
  <c r="BH183" i="9"/>
  <c r="AN64" i="9"/>
  <c r="AP56" i="9"/>
  <c r="AI56" i="9"/>
  <c r="AT56" i="9"/>
  <c r="AP168" i="9"/>
  <c r="AN168" i="9"/>
  <c r="AI280" i="9"/>
  <c r="AV280" i="9"/>
  <c r="AQ56" i="9"/>
  <c r="AN148" i="9"/>
  <c r="AL148" i="9"/>
  <c r="AJ255" i="9"/>
  <c r="AW255" i="9"/>
  <c r="AS255" i="9"/>
  <c r="AM255" i="9"/>
  <c r="AT342" i="9"/>
  <c r="BG342" i="9"/>
  <c r="AL386" i="9"/>
  <c r="AL177" i="9"/>
  <c r="AJ198" i="9"/>
  <c r="AU198" i="9"/>
  <c r="BH198" i="9"/>
  <c r="AT341" i="9"/>
  <c r="N25" i="11"/>
  <c r="P25" i="11"/>
  <c r="N127" i="11"/>
  <c r="P127" i="11"/>
  <c r="AK45" i="4"/>
  <c r="AT45" i="4"/>
  <c r="BG45" i="4"/>
  <c r="AR57" i="4"/>
  <c r="AN56" i="4"/>
  <c r="AO139" i="4"/>
  <c r="AT139" i="4"/>
  <c r="BG139" i="4"/>
  <c r="AQ63" i="7"/>
  <c r="AT63" i="7"/>
  <c r="BG63" i="7"/>
  <c r="AO64" i="7"/>
  <c r="AI18" i="7"/>
  <c r="AI6" i="9"/>
  <c r="AP29" i="9"/>
  <c r="AT34" i="9"/>
  <c r="AS38" i="9"/>
  <c r="AJ55" i="9"/>
  <c r="AS80" i="9"/>
  <c r="AT81" i="9"/>
  <c r="BJ81" i="9"/>
  <c r="AJ118" i="9"/>
  <c r="AW118" i="9"/>
  <c r="AN146" i="9"/>
  <c r="AI244" i="9"/>
  <c r="AQ244" i="9"/>
  <c r="BJ244" i="9"/>
  <c r="AJ244" i="9"/>
  <c r="AL339" i="9"/>
  <c r="AQ339" i="9"/>
  <c r="AM339" i="9"/>
  <c r="AJ339" i="9"/>
  <c r="AI344" i="9"/>
  <c r="AT344" i="9"/>
  <c r="BG344" i="9"/>
  <c r="AM344" i="9"/>
  <c r="BJ344" i="9"/>
  <c r="AT82" i="9"/>
  <c r="AL82" i="9"/>
  <c r="AS82" i="9"/>
  <c r="BF82" i="9"/>
  <c r="AN82" i="9"/>
  <c r="AR82" i="9"/>
  <c r="BE82" i="9"/>
  <c r="AJ119" i="9"/>
  <c r="AR119" i="9"/>
  <c r="BJ119" i="9"/>
  <c r="AT122" i="9"/>
  <c r="AN122" i="9"/>
  <c r="AQ213" i="9"/>
  <c r="AR213" i="9"/>
  <c r="AS243" i="9"/>
  <c r="AM243" i="9"/>
  <c r="AJ348" i="9"/>
  <c r="AN348" i="9"/>
  <c r="BJ348" i="9"/>
  <c r="AI348" i="9"/>
  <c r="AT6" i="9"/>
  <c r="BG6" i="9"/>
  <c r="AJ6" i="9"/>
  <c r="AW6" i="9"/>
  <c r="AQ6" i="9"/>
  <c r="AO19" i="9"/>
  <c r="AI29" i="9"/>
  <c r="AI38" i="9"/>
  <c r="AI80" i="9"/>
  <c r="AI82" i="9"/>
  <c r="AP82" i="9"/>
  <c r="AN138" i="9"/>
  <c r="AR138" i="9"/>
  <c r="AS173" i="9"/>
  <c r="AS205" i="9"/>
  <c r="BF205" i="9"/>
  <c r="AQ205" i="9"/>
  <c r="AT282" i="9"/>
  <c r="AI282" i="9"/>
  <c r="AM282" i="9"/>
  <c r="AL282" i="9"/>
  <c r="AM299" i="9"/>
  <c r="AI299" i="9"/>
  <c r="AU299" i="9"/>
  <c r="BH299" i="9"/>
  <c r="AM6" i="9"/>
  <c r="AN36" i="9"/>
  <c r="AM74" i="9"/>
  <c r="AI81" i="9"/>
  <c r="AU81" i="9"/>
  <c r="BH81" i="9"/>
  <c r="AJ82" i="9"/>
  <c r="AQ82" i="9"/>
  <c r="BD82" i="9"/>
  <c r="AI118" i="9"/>
  <c r="AI122" i="9"/>
  <c r="AU122" i="9"/>
  <c r="BH122" i="9"/>
  <c r="AN157" i="9"/>
  <c r="AP157" i="9"/>
  <c r="AR166" i="9"/>
  <c r="AO166" i="9"/>
  <c r="AL181" i="9"/>
  <c r="AS181" i="9"/>
  <c r="AK199" i="9"/>
  <c r="AM232" i="9"/>
  <c r="AM258" i="9"/>
  <c r="AS258" i="9"/>
  <c r="AI258" i="9"/>
  <c r="AP291" i="9"/>
  <c r="AM291" i="9"/>
  <c r="AJ308" i="9"/>
  <c r="AN308" i="9"/>
  <c r="AI255" i="9"/>
  <c r="AM280" i="9"/>
  <c r="AL280" i="9"/>
  <c r="AT297" i="9"/>
  <c r="AS310" i="9"/>
  <c r="AQ336" i="9"/>
  <c r="AR336" i="9"/>
  <c r="O111" i="11"/>
  <c r="P111" i="11"/>
  <c r="N33" i="11"/>
  <c r="P33" i="11"/>
  <c r="AW16" i="9"/>
  <c r="AU16" i="9"/>
  <c r="BH16" i="9"/>
  <c r="BJ80" i="9"/>
  <c r="BJ170" i="9"/>
  <c r="AU187" i="9"/>
  <c r="BH187" i="9"/>
  <c r="AU76" i="9"/>
  <c r="BH76" i="9"/>
  <c r="BJ62" i="9"/>
  <c r="BJ242" i="9"/>
  <c r="BJ234" i="9"/>
  <c r="BB22" i="9"/>
  <c r="AU22" i="9"/>
  <c r="BH22" i="9"/>
  <c r="BJ22" i="9"/>
  <c r="AV35" i="9"/>
  <c r="AU35" i="9"/>
  <c r="BH35" i="9"/>
  <c r="AU13" i="9"/>
  <c r="BH13" i="9"/>
  <c r="BJ13" i="9"/>
  <c r="AU27" i="9"/>
  <c r="BH27" i="9"/>
  <c r="AU225" i="9"/>
  <c r="BH225" i="9"/>
  <c r="BJ221" i="9"/>
  <c r="BJ40" i="9"/>
  <c r="AU167" i="9"/>
  <c r="BH167" i="9"/>
  <c r="BJ239" i="9"/>
  <c r="AU32" i="9"/>
  <c r="BH32" i="9"/>
  <c r="BJ230" i="9"/>
  <c r="AU80" i="9"/>
  <c r="BH80" i="9"/>
  <c r="BJ217" i="9"/>
  <c r="AU160" i="9"/>
  <c r="BH160" i="9"/>
  <c r="AU5" i="9"/>
  <c r="BH5" i="9"/>
  <c r="BJ330" i="9"/>
  <c r="AU140" i="9"/>
  <c r="BH140" i="9"/>
  <c r="AU14" i="9"/>
  <c r="BH14" i="9"/>
  <c r="AU79" i="9"/>
  <c r="BH79" i="9"/>
  <c r="BJ225" i="9"/>
  <c r="AU221" i="9"/>
  <c r="BH221" i="9"/>
  <c r="BJ199" i="9"/>
  <c r="AU62" i="9"/>
  <c r="BH62" i="9"/>
  <c r="BJ32" i="9"/>
  <c r="AU77" i="9"/>
  <c r="BH77" i="9"/>
  <c r="BJ169" i="9"/>
  <c r="AU169" i="9"/>
  <c r="BH169" i="9"/>
  <c r="AU9" i="9"/>
  <c r="BH9" i="9"/>
  <c r="BJ9" i="9"/>
  <c r="AU44" i="9"/>
  <c r="BH44" i="9"/>
  <c r="AU199" i="9"/>
  <c r="BH199" i="9"/>
  <c r="BJ6" i="9"/>
  <c r="AU29" i="9"/>
  <c r="BH29" i="9"/>
  <c r="AU11" i="9"/>
  <c r="BH11" i="9"/>
  <c r="BJ5" i="9"/>
  <c r="BJ140" i="9"/>
  <c r="AU83" i="9"/>
  <c r="BH83" i="9"/>
  <c r="AU230" i="9"/>
  <c r="BH230" i="9"/>
  <c r="AZ27" i="9"/>
  <c r="BJ27" i="9"/>
  <c r="AU115" i="9"/>
  <c r="BH115" i="9"/>
  <c r="BJ195" i="9"/>
  <c r="AY44" i="9"/>
  <c r="BJ44" i="9"/>
  <c r="AU40" i="9"/>
  <c r="BH40" i="9"/>
  <c r="BJ142" i="9"/>
  <c r="AT52" i="7"/>
  <c r="BG52" i="7"/>
  <c r="AU52" i="7"/>
  <c r="AT116" i="7"/>
  <c r="BG116" i="7"/>
  <c r="AT98" i="7"/>
  <c r="BG98" i="7"/>
  <c r="AT83" i="7"/>
  <c r="BG83" i="7"/>
  <c r="AT112" i="7"/>
  <c r="BG112" i="7"/>
  <c r="AT84" i="7"/>
  <c r="BG84" i="7"/>
  <c r="AT247" i="7"/>
  <c r="BG247" i="7"/>
  <c r="AT212" i="7"/>
  <c r="BG212" i="7"/>
  <c r="AT31" i="7"/>
  <c r="BG31" i="7"/>
  <c r="AT141" i="7"/>
  <c r="BG141" i="7"/>
  <c r="AT90" i="7"/>
  <c r="BG90" i="7"/>
  <c r="AT190" i="7"/>
  <c r="BG190" i="7"/>
  <c r="AT46" i="7"/>
  <c r="BG46" i="7"/>
  <c r="AT7" i="7"/>
  <c r="BG7" i="7"/>
  <c r="AT104" i="7"/>
  <c r="BG104" i="7"/>
  <c r="AT28" i="7"/>
  <c r="BG28" i="7"/>
  <c r="AT128" i="7"/>
  <c r="BG128" i="7"/>
  <c r="AT146" i="7"/>
  <c r="BG146" i="7"/>
  <c r="AT45" i="7"/>
  <c r="BG45" i="7"/>
  <c r="AT91" i="7"/>
  <c r="BG91" i="7"/>
  <c r="AT72" i="7"/>
  <c r="BG72" i="7"/>
  <c r="AT20" i="7"/>
  <c r="BG20" i="7"/>
  <c r="AT58" i="7"/>
  <c r="BG58" i="7"/>
  <c r="AT74" i="7"/>
  <c r="BG74" i="7"/>
  <c r="AT38" i="7"/>
  <c r="BG38" i="7"/>
  <c r="AT200" i="7"/>
  <c r="BG200" i="7"/>
  <c r="AT42" i="7"/>
  <c r="BG42" i="7"/>
  <c r="AT40" i="7"/>
  <c r="BG40" i="7"/>
  <c r="AT180" i="7"/>
  <c r="BG180" i="7"/>
  <c r="AT209" i="7"/>
  <c r="BG209" i="7"/>
  <c r="AT106" i="7"/>
  <c r="BG106" i="7"/>
  <c r="AT165" i="7"/>
  <c r="BG165" i="7"/>
  <c r="AT93" i="7"/>
  <c r="BG93" i="7"/>
  <c r="AT69" i="7"/>
  <c r="BG69" i="7"/>
  <c r="AT56" i="7"/>
  <c r="BG56" i="7"/>
  <c r="AU56" i="7"/>
  <c r="AT192" i="7"/>
  <c r="BG192" i="7"/>
  <c r="AT100" i="7"/>
  <c r="BG100" i="7"/>
  <c r="AT78" i="7"/>
  <c r="BG78" i="7"/>
  <c r="AT77" i="7"/>
  <c r="BG77" i="7"/>
  <c r="AT71" i="7"/>
  <c r="BG71" i="7"/>
  <c r="AT23" i="7"/>
  <c r="BG23" i="7"/>
  <c r="AT89" i="7"/>
  <c r="BG89" i="7"/>
  <c r="AU215" i="7"/>
  <c r="AT215" i="7"/>
  <c r="BG215" i="7"/>
  <c r="AT178" i="7"/>
  <c r="BG178" i="7"/>
  <c r="AY30" i="7"/>
  <c r="AT30" i="7"/>
  <c r="BG30" i="7"/>
  <c r="AT167" i="7"/>
  <c r="BG167" i="7"/>
  <c r="AU213" i="7"/>
  <c r="AT213" i="7"/>
  <c r="BG213" i="7"/>
  <c r="AV47" i="7"/>
  <c r="AT47" i="7"/>
  <c r="BG47" i="7"/>
  <c r="AT144" i="7"/>
  <c r="BG144" i="7"/>
  <c r="AT50" i="7"/>
  <c r="BG50" i="7"/>
  <c r="AT37" i="7"/>
  <c r="BG37" i="7"/>
  <c r="AT174" i="7"/>
  <c r="BG174" i="7"/>
  <c r="AT68" i="7"/>
  <c r="BG68" i="7"/>
  <c r="AT85" i="7"/>
  <c r="BG85" i="7"/>
  <c r="AT29" i="7"/>
  <c r="BG29" i="7"/>
  <c r="AT94" i="7"/>
  <c r="BG94" i="7"/>
  <c r="AT147" i="7"/>
  <c r="BG147" i="7"/>
  <c r="AT75" i="7"/>
  <c r="BG75" i="7"/>
  <c r="AT194" i="7"/>
  <c r="BG194" i="7"/>
  <c r="AT127" i="7"/>
  <c r="BG127" i="7"/>
  <c r="AT17" i="7"/>
  <c r="BG17" i="7"/>
  <c r="AT123" i="7"/>
  <c r="BG123" i="7"/>
  <c r="AT62" i="7"/>
  <c r="BG62" i="7"/>
  <c r="AU62" i="7"/>
  <c r="AU66" i="7"/>
  <c r="AT66" i="7"/>
  <c r="BG66" i="7"/>
  <c r="AT122" i="7"/>
  <c r="BG122" i="7"/>
  <c r="AT151" i="7"/>
  <c r="BG151" i="7"/>
  <c r="AT162" i="7"/>
  <c r="BG162" i="7"/>
  <c r="AT169" i="7"/>
  <c r="BG169" i="7"/>
  <c r="AT176" i="7"/>
  <c r="BG176" i="7"/>
  <c r="AT64" i="7"/>
  <c r="BG64" i="7"/>
  <c r="AT43" i="7"/>
  <c r="BG43" i="7"/>
  <c r="AT208" i="7"/>
  <c r="BG208" i="7"/>
  <c r="AT41" i="7"/>
  <c r="BG41" i="7"/>
  <c r="AT117" i="7"/>
  <c r="BG117" i="7"/>
  <c r="AT18" i="7"/>
  <c r="BG18" i="7"/>
  <c r="AU203" i="7"/>
  <c r="AT203" i="7"/>
  <c r="BG203" i="7"/>
  <c r="AT99" i="7"/>
  <c r="BG99" i="7"/>
  <c r="AT87" i="7"/>
  <c r="BG87" i="7"/>
  <c r="AT142" i="7"/>
  <c r="BG142" i="7"/>
  <c r="AT121" i="7"/>
  <c r="BG121" i="7"/>
  <c r="AT119" i="7"/>
  <c r="BG119" i="7"/>
  <c r="AT60" i="7"/>
  <c r="BG60" i="7"/>
  <c r="AU60" i="7"/>
  <c r="AW240" i="9"/>
  <c r="AU240" i="9"/>
  <c r="BH240" i="9"/>
  <c r="BJ156" i="9"/>
  <c r="AU156" i="9"/>
  <c r="BH156" i="9"/>
  <c r="AZ28" i="9"/>
  <c r="BJ28" i="9"/>
  <c r="BJ187" i="9"/>
  <c r="AU314" i="9"/>
  <c r="BH314" i="9"/>
  <c r="BJ143" i="9"/>
  <c r="AU151" i="9"/>
  <c r="BH151" i="9"/>
  <c r="AU136" i="9"/>
  <c r="BH136" i="9"/>
  <c r="AU117" i="9"/>
  <c r="BH117" i="9"/>
  <c r="BJ308" i="9"/>
  <c r="AU258" i="9"/>
  <c r="BH258" i="9"/>
  <c r="BJ299" i="9"/>
  <c r="BJ255" i="9"/>
  <c r="AU180" i="9"/>
  <c r="BH180" i="9"/>
  <c r="BJ325" i="9"/>
  <c r="BJ182" i="9"/>
  <c r="BJ55" i="9"/>
  <c r="AU15" i="9"/>
  <c r="BH15" i="9"/>
  <c r="BJ15" i="9"/>
  <c r="BB8" i="9"/>
  <c r="BJ8" i="9"/>
  <c r="AU8" i="9"/>
  <c r="BH8" i="9"/>
  <c r="BJ45" i="9"/>
  <c r="BJ67" i="9"/>
  <c r="AU330" i="9"/>
  <c r="BH330" i="9"/>
  <c r="AU132" i="9"/>
  <c r="BH132" i="9"/>
  <c r="AV321" i="9"/>
  <c r="AU321" i="9"/>
  <c r="BH321" i="9"/>
  <c r="AU303" i="9"/>
  <c r="BH303" i="9"/>
  <c r="BJ151" i="9"/>
  <c r="BJ360" i="9"/>
  <c r="BJ117" i="9"/>
  <c r="AV67" i="9"/>
  <c r="AU67" i="9"/>
  <c r="BH67" i="9"/>
  <c r="AU10" i="9"/>
  <c r="BH10" i="9"/>
  <c r="BJ37" i="9"/>
  <c r="AU47" i="9"/>
  <c r="BH47" i="9"/>
  <c r="AU46" i="9"/>
  <c r="BH46" i="9"/>
  <c r="AU170" i="9"/>
  <c r="BH170" i="9"/>
  <c r="AZ240" i="9"/>
  <c r="BJ240" i="9"/>
  <c r="BA31" i="9"/>
  <c r="BJ31" i="9"/>
  <c r="AU31" i="9"/>
  <c r="BH31" i="9"/>
  <c r="BJ160" i="9"/>
  <c r="BJ77" i="9"/>
  <c r="BJ150" i="9"/>
  <c r="AU298" i="9"/>
  <c r="BH298" i="9"/>
  <c r="BJ267" i="9"/>
  <c r="AU267" i="9"/>
  <c r="BH267" i="9"/>
  <c r="AU325" i="9"/>
  <c r="BH325" i="9"/>
  <c r="BJ118" i="9"/>
  <c r="AU285" i="9"/>
  <c r="BH285" i="9"/>
  <c r="BJ132" i="9"/>
  <c r="BJ318" i="9"/>
  <c r="AU53" i="9"/>
  <c r="BH53" i="9"/>
  <c r="AU360" i="9"/>
  <c r="BH360" i="9"/>
  <c r="BJ321" i="9"/>
  <c r="BJ136" i="9"/>
  <c r="BA161" i="9"/>
  <c r="BJ161" i="9"/>
  <c r="AU150" i="9"/>
  <c r="BH150" i="9"/>
  <c r="AU55" i="9"/>
  <c r="BH55" i="9"/>
  <c r="BJ38" i="9"/>
  <c r="AU208" i="9"/>
  <c r="BH208" i="9"/>
  <c r="AU161" i="9"/>
  <c r="BH161" i="9"/>
  <c r="BJ262" i="9"/>
  <c r="AU182" i="9"/>
  <c r="BH182" i="9"/>
  <c r="BJ65" i="9"/>
  <c r="AU65" i="9"/>
  <c r="BH65" i="9"/>
  <c r="BJ203" i="9"/>
  <c r="AU203" i="9"/>
  <c r="BH203" i="9"/>
  <c r="AU143" i="9"/>
  <c r="BH143" i="9"/>
  <c r="AU66" i="9"/>
  <c r="BH66" i="9"/>
  <c r="AW7" i="9"/>
  <c r="AU7" i="9"/>
  <c r="BH7" i="9"/>
  <c r="AU28" i="9"/>
  <c r="BH28" i="9"/>
  <c r="AU45" i="9"/>
  <c r="BH45" i="9"/>
  <c r="BJ354" i="9"/>
  <c r="AU354" i="9"/>
  <c r="BH354" i="9"/>
  <c r="BJ298" i="9"/>
  <c r="BJ24" i="9"/>
  <c r="AU24" i="9"/>
  <c r="BH24" i="9"/>
  <c r="BJ289" i="9"/>
  <c r="BJ12" i="9"/>
  <c r="BJ128" i="9"/>
  <c r="AU318" i="9"/>
  <c r="BH318" i="9"/>
  <c r="BJ314" i="9"/>
  <c r="AU262" i="9"/>
  <c r="BH262" i="9"/>
  <c r="AT61" i="7"/>
  <c r="BG61" i="7"/>
  <c r="AT49" i="7"/>
  <c r="BG49" i="7"/>
  <c r="AT19" i="7"/>
  <c r="BG19" i="7"/>
  <c r="AT76" i="7"/>
  <c r="BG76" i="7"/>
  <c r="AV27" i="7"/>
  <c r="AT27" i="7"/>
  <c r="BG27" i="7"/>
  <c r="AT48" i="7"/>
  <c r="BG48" i="7"/>
  <c r="AT9" i="7"/>
  <c r="BG9" i="7"/>
  <c r="AT16" i="7"/>
  <c r="BG16" i="7"/>
  <c r="AW12" i="7"/>
  <c r="AT12" i="7"/>
  <c r="BG12" i="7"/>
  <c r="AT33" i="7"/>
  <c r="BG33" i="7"/>
  <c r="AT55" i="7"/>
  <c r="BG55" i="7"/>
  <c r="AT35" i="7"/>
  <c r="BG35" i="7"/>
  <c r="AU13" i="7"/>
  <c r="AT13" i="7"/>
  <c r="BG13" i="7"/>
  <c r="AU14" i="7"/>
  <c r="AT14" i="7"/>
  <c r="BG14" i="7"/>
  <c r="AZ264" i="7"/>
  <c r="AT264" i="7"/>
  <c r="BG264" i="7"/>
  <c r="AT80" i="7"/>
  <c r="BG80" i="7"/>
  <c r="AT8" i="7"/>
  <c r="BG8" i="7"/>
  <c r="AX3" i="7"/>
  <c r="AT3" i="7"/>
  <c r="BG3" i="7"/>
  <c r="AT102" i="7"/>
  <c r="BG102" i="7"/>
  <c r="AU164" i="7"/>
  <c r="AT164" i="7"/>
  <c r="BG164" i="7"/>
  <c r="AT54" i="7"/>
  <c r="BG54" i="7"/>
  <c r="AT73" i="7"/>
  <c r="BG73" i="7"/>
  <c r="AT67" i="7"/>
  <c r="BG67" i="7"/>
  <c r="AT4" i="7"/>
  <c r="BG4" i="7"/>
  <c r="BD34" i="7"/>
  <c r="AT34" i="7"/>
  <c r="BG34" i="7"/>
  <c r="AT6" i="7"/>
  <c r="BG6" i="7"/>
  <c r="AT21" i="7"/>
  <c r="BG21" i="7"/>
  <c r="AT120" i="7"/>
  <c r="BG120" i="7"/>
  <c r="AT15" i="7"/>
  <c r="BG15" i="7"/>
  <c r="AT53" i="7"/>
  <c r="BG53" i="7"/>
  <c r="AT26" i="7"/>
  <c r="BG26" i="7"/>
  <c r="AT24" i="7"/>
  <c r="BG24" i="7"/>
  <c r="AU24" i="7"/>
  <c r="AT278" i="4"/>
  <c r="BG278" i="4"/>
  <c r="AT262" i="4"/>
  <c r="BG262" i="4"/>
  <c r="AT3" i="4"/>
  <c r="BG3" i="4"/>
  <c r="AT270" i="4"/>
  <c r="BG270" i="4"/>
  <c r="AT222" i="4"/>
  <c r="BG222" i="4"/>
  <c r="AT55" i="4"/>
  <c r="BG55" i="4"/>
  <c r="AT286" i="4"/>
  <c r="BG286" i="4"/>
  <c r="AT79" i="4"/>
  <c r="AT162" i="4"/>
  <c r="BG162" i="4"/>
  <c r="AT150" i="4"/>
  <c r="BG150" i="4"/>
  <c r="AT15" i="4"/>
  <c r="BG15" i="4"/>
  <c r="AT164" i="4"/>
  <c r="BG164" i="4"/>
  <c r="AT259" i="4"/>
  <c r="BG259" i="4"/>
  <c r="AT9" i="4"/>
  <c r="BG9" i="4"/>
  <c r="AT93" i="4"/>
  <c r="AU142" i="4"/>
  <c r="AU144" i="4"/>
  <c r="AV161" i="4"/>
  <c r="AT87" i="4"/>
  <c r="AT257" i="4"/>
  <c r="BG257" i="4"/>
  <c r="AT181" i="4"/>
  <c r="BG181" i="4"/>
  <c r="AT135" i="4"/>
  <c r="BG135" i="4"/>
  <c r="AT98" i="4"/>
  <c r="BG98" i="4"/>
  <c r="AT165" i="4"/>
  <c r="BG165" i="4"/>
  <c r="AT130" i="4"/>
  <c r="BG130" i="4"/>
  <c r="AT42" i="4"/>
  <c r="BG42" i="4"/>
  <c r="AT110" i="4"/>
  <c r="BG110" i="4"/>
  <c r="AT128" i="4"/>
  <c r="BG128" i="4"/>
  <c r="AT4" i="4"/>
  <c r="AT13" i="4"/>
  <c r="BG13" i="4"/>
  <c r="AU127" i="4"/>
  <c r="AT5" i="4"/>
  <c r="BG5" i="4"/>
  <c r="AT77" i="4"/>
  <c r="AU34" i="4"/>
  <c r="AU344" i="9"/>
  <c r="BH344" i="9"/>
  <c r="BJ339" i="9"/>
  <c r="AY177" i="9"/>
  <c r="AU177" i="9"/>
  <c r="BH177" i="9"/>
  <c r="BJ177" i="9"/>
  <c r="BJ165" i="9"/>
  <c r="AU165" i="9"/>
  <c r="BH165" i="9"/>
  <c r="AU37" i="9"/>
  <c r="BH37" i="9"/>
  <c r="AU52" i="9"/>
  <c r="BH52" i="9"/>
  <c r="AU339" i="9"/>
  <c r="BH339" i="9"/>
  <c r="BJ386" i="9"/>
  <c r="AU386" i="9"/>
  <c r="BH386" i="9"/>
  <c r="AU56" i="9"/>
  <c r="BH56" i="9"/>
  <c r="AU59" i="9"/>
  <c r="BH59" i="9"/>
  <c r="BJ59" i="9"/>
  <c r="BJ54" i="9"/>
  <c r="BJ48" i="9"/>
  <c r="BJ341" i="9"/>
  <c r="AU341" i="9"/>
  <c r="BH341" i="9"/>
  <c r="BJ148" i="9"/>
  <c r="AU148" i="9"/>
  <c r="BH148" i="9"/>
  <c r="BJ168" i="9"/>
  <c r="AU168" i="9"/>
  <c r="BH168" i="9"/>
  <c r="AU342" i="9"/>
  <c r="BH342" i="9"/>
  <c r="AU54" i="9"/>
  <c r="BH54" i="9"/>
  <c r="BJ18" i="9"/>
  <c r="AU18" i="9"/>
  <c r="BH18" i="9"/>
  <c r="AW18" i="9"/>
  <c r="BJ52" i="9"/>
  <c r="AU51" i="9"/>
  <c r="BH51" i="9"/>
  <c r="BJ49" i="9"/>
  <c r="AU48" i="9"/>
  <c r="BH48" i="9"/>
  <c r="BJ46" i="9"/>
  <c r="BJ64" i="9"/>
  <c r="AU64" i="9"/>
  <c r="BH64" i="9"/>
  <c r="BJ342" i="9"/>
  <c r="BJ39" i="9"/>
  <c r="AU39" i="9"/>
  <c r="BH39" i="9"/>
  <c r="BJ56" i="9"/>
  <c r="AU20" i="9"/>
  <c r="BH20" i="9"/>
  <c r="BJ51" i="9"/>
  <c r="BJ50" i="9"/>
  <c r="AU50" i="9"/>
  <c r="BH50" i="9"/>
  <c r="AU49" i="9"/>
  <c r="BH49" i="9"/>
  <c r="BJ47" i="9"/>
  <c r="BJ20" i="9"/>
  <c r="AV255" i="9"/>
  <c r="AU255" i="9"/>
  <c r="BH255" i="9"/>
  <c r="AU280" i="9"/>
  <c r="BH280" i="9"/>
  <c r="BJ280" i="9"/>
  <c r="AW308" i="9"/>
  <c r="AU308" i="9"/>
  <c r="BH308" i="9"/>
  <c r="BA36" i="9"/>
  <c r="BJ36" i="9"/>
  <c r="AU36" i="9"/>
  <c r="BH36" i="9"/>
  <c r="BJ282" i="9"/>
  <c r="BJ205" i="9"/>
  <c r="AU205" i="9"/>
  <c r="BH205" i="9"/>
  <c r="BA138" i="9"/>
  <c r="BJ138" i="9"/>
  <c r="AU138" i="9"/>
  <c r="BH138" i="9"/>
  <c r="AV38" i="9"/>
  <c r="AU38" i="9"/>
  <c r="BH38" i="9"/>
  <c r="AU213" i="9"/>
  <c r="BH213" i="9"/>
  <c r="BJ213" i="9"/>
  <c r="AW119" i="9"/>
  <c r="AU119" i="9"/>
  <c r="BH119" i="9"/>
  <c r="BJ82" i="9"/>
  <c r="BA146" i="9"/>
  <c r="BJ146" i="9"/>
  <c r="AU146" i="9"/>
  <c r="BH146" i="9"/>
  <c r="AU6" i="9"/>
  <c r="BH6" i="9"/>
  <c r="BJ336" i="9"/>
  <c r="AU336" i="9"/>
  <c r="BH336" i="9"/>
  <c r="BJ291" i="9"/>
  <c r="AU291" i="9"/>
  <c r="BH291" i="9"/>
  <c r="AZ258" i="9"/>
  <c r="BJ258" i="9"/>
  <c r="BJ181" i="9"/>
  <c r="AU181" i="9"/>
  <c r="BH181" i="9"/>
  <c r="BA157" i="9"/>
  <c r="AU157" i="9"/>
  <c r="BH157" i="9"/>
  <c r="BJ157" i="9"/>
  <c r="AU243" i="9"/>
  <c r="BH243" i="9"/>
  <c r="BJ243" i="9"/>
  <c r="BA122" i="9"/>
  <c r="BJ122" i="9"/>
  <c r="BJ310" i="9"/>
  <c r="AU310" i="9"/>
  <c r="BH310" i="9"/>
  <c r="AZ232" i="9"/>
  <c r="AU232" i="9"/>
  <c r="BH232" i="9"/>
  <c r="BJ232" i="9"/>
  <c r="AU166" i="9"/>
  <c r="BH166" i="9"/>
  <c r="BJ166" i="9"/>
  <c r="AV282" i="9"/>
  <c r="AU282" i="9"/>
  <c r="BH282" i="9"/>
  <c r="BJ173" i="9"/>
  <c r="AU173" i="9"/>
  <c r="BH173" i="9"/>
  <c r="AU82" i="9"/>
  <c r="BH82" i="9"/>
  <c r="BJ19" i="9"/>
  <c r="AU19" i="9"/>
  <c r="BH19" i="9"/>
  <c r="AU348" i="9"/>
  <c r="BH348" i="9"/>
  <c r="BJ34" i="9"/>
  <c r="AU34" i="9"/>
  <c r="BH34" i="9"/>
  <c r="BE57" i="4"/>
  <c r="BJ297" i="9"/>
  <c r="AU297" i="9"/>
  <c r="BH297" i="9"/>
  <c r="AV118" i="9"/>
  <c r="AU118" i="9"/>
  <c r="BH118" i="9"/>
  <c r="BJ74" i="9"/>
  <c r="AU74" i="9"/>
  <c r="BH74" i="9"/>
  <c r="AU244" i="9"/>
  <c r="BH244" i="9"/>
  <c r="BC29" i="9"/>
  <c r="BJ29" i="9"/>
  <c r="AV299" i="4"/>
  <c r="AT299" i="4"/>
  <c r="BG299" i="4"/>
  <c r="AR20" i="4"/>
  <c r="AK20" i="4"/>
  <c r="AS20" i="4"/>
  <c r="AQ20" i="4"/>
  <c r="AJ20" i="4"/>
  <c r="AO20" i="4"/>
  <c r="AH20" i="4"/>
  <c r="AN20" i="4"/>
  <c r="AL20" i="4"/>
  <c r="AI20" i="4"/>
  <c r="AR85" i="4"/>
  <c r="AI85" i="4"/>
  <c r="AN85" i="4"/>
  <c r="AH85" i="4"/>
  <c r="AS85" i="4"/>
  <c r="AO85" i="4"/>
  <c r="AL85" i="4"/>
  <c r="AS115" i="4"/>
  <c r="AL115" i="4"/>
  <c r="AJ115" i="4"/>
  <c r="AI115" i="4"/>
  <c r="AH115" i="4"/>
  <c r="AN115" i="4"/>
  <c r="AM115" i="4"/>
  <c r="AK115" i="4"/>
  <c r="AR115" i="4"/>
  <c r="AT11" i="4"/>
  <c r="BG11" i="4"/>
  <c r="AH2" i="4"/>
  <c r="AT287" i="4"/>
  <c r="BG287" i="4"/>
  <c r="AT243" i="4"/>
  <c r="BG243" i="4"/>
  <c r="AT223" i="4"/>
  <c r="BG223" i="4"/>
  <c r="AT198" i="4"/>
  <c r="BG198" i="4"/>
  <c r="AT76" i="4"/>
  <c r="AP49" i="4"/>
  <c r="AP33" i="4"/>
  <c r="AT51" i="4"/>
  <c r="BG51" i="4"/>
  <c r="AZ246" i="4"/>
  <c r="AT246" i="4"/>
  <c r="BG246" i="4"/>
  <c r="BD224" i="4"/>
  <c r="AT224" i="4"/>
  <c r="BG224" i="4"/>
  <c r="AL31" i="4"/>
  <c r="AQ31" i="4"/>
  <c r="AR31" i="4"/>
  <c r="AK31" i="4"/>
  <c r="AS31" i="4"/>
  <c r="AP31" i="4"/>
  <c r="AN31" i="4"/>
  <c r="AO31" i="4"/>
  <c r="BB31" i="4"/>
  <c r="AI31" i="4"/>
  <c r="AQ49" i="4"/>
  <c r="BD49" i="4"/>
  <c r="AL49" i="4"/>
  <c r="AK49" i="4"/>
  <c r="AR49" i="4"/>
  <c r="AN49" i="4"/>
  <c r="BA49" i="4"/>
  <c r="AJ49" i="4"/>
  <c r="AS49" i="4"/>
  <c r="AM49" i="4"/>
  <c r="AH49" i="4"/>
  <c r="AV136" i="4"/>
  <c r="AT32" i="4"/>
  <c r="BG32" i="4"/>
  <c r="AT21" i="4"/>
  <c r="BG21" i="4"/>
  <c r="AT156" i="4"/>
  <c r="BG156" i="4"/>
  <c r="AT122" i="4"/>
  <c r="BG122" i="4"/>
  <c r="AT29" i="4"/>
  <c r="BG29" i="4"/>
  <c r="AT148" i="4"/>
  <c r="BG148" i="4"/>
  <c r="AT134" i="4"/>
  <c r="BG134" i="4"/>
  <c r="AT213" i="4"/>
  <c r="BG213" i="4"/>
  <c r="AT149" i="4"/>
  <c r="BG149" i="4"/>
  <c r="AO115" i="4"/>
  <c r="AK85" i="4"/>
  <c r="AR2" i="4"/>
  <c r="AO2" i="4"/>
  <c r="AI2" i="4"/>
  <c r="AT202" i="4"/>
  <c r="BG202" i="4"/>
  <c r="AT231" i="4"/>
  <c r="BG231" i="4"/>
  <c r="AT253" i="4"/>
  <c r="BG253" i="4"/>
  <c r="AT251" i="4"/>
  <c r="BG251" i="4"/>
  <c r="AT48" i="4"/>
  <c r="BG48" i="4"/>
  <c r="AT296" i="4"/>
  <c r="BG296" i="4"/>
  <c r="AT291" i="4"/>
  <c r="BG291" i="4"/>
  <c r="BB283" i="4"/>
  <c r="AT283" i="4"/>
  <c r="BG283" i="4"/>
  <c r="AO49" i="4"/>
  <c r="AM31" i="4"/>
  <c r="AH31" i="4"/>
  <c r="AT147" i="4"/>
  <c r="BG147" i="4"/>
  <c r="AU155" i="4"/>
  <c r="AT155" i="4"/>
  <c r="BG155" i="4"/>
  <c r="AJ33" i="4"/>
  <c r="AQ33" i="4"/>
  <c r="AS33" i="4"/>
  <c r="AR33" i="4"/>
  <c r="AI33" i="4"/>
  <c r="AO33" i="4"/>
  <c r="BB33" i="4"/>
  <c r="AK33" i="4"/>
  <c r="AH33" i="4"/>
  <c r="AT127" i="4"/>
  <c r="BG127" i="4"/>
  <c r="AT53" i="4"/>
  <c r="BG53" i="4"/>
  <c r="AT184" i="4"/>
  <c r="BG184" i="4"/>
  <c r="AT233" i="4"/>
  <c r="BG233" i="4"/>
  <c r="AQ85" i="4"/>
  <c r="AT273" i="4"/>
  <c r="BG273" i="4"/>
  <c r="AQ2" i="4"/>
  <c r="AT275" i="4"/>
  <c r="BG275" i="4"/>
  <c r="AT264" i="4"/>
  <c r="BG264" i="4"/>
  <c r="AT161" i="4"/>
  <c r="BG161" i="4"/>
  <c r="AT132" i="4"/>
  <c r="BG132" i="4"/>
  <c r="AT30" i="4"/>
  <c r="BG30" i="4"/>
  <c r="AQ115" i="4"/>
  <c r="AT195" i="4"/>
  <c r="BG195" i="4"/>
  <c r="AL2" i="4"/>
  <c r="AJ2" i="4"/>
  <c r="AM2" i="4"/>
  <c r="AT189" i="4"/>
  <c r="BG189" i="4"/>
  <c r="AL33" i="4"/>
  <c r="AT106" i="4"/>
  <c r="BG106" i="4"/>
  <c r="AT237" i="4"/>
  <c r="BG237" i="4"/>
  <c r="AT163" i="4"/>
  <c r="BG163" i="4"/>
  <c r="AT260" i="4"/>
  <c r="BG260" i="4"/>
  <c r="AT99" i="4"/>
  <c r="BG99" i="4"/>
  <c r="AT126" i="4"/>
  <c r="BG126" i="4"/>
  <c r="AT175" i="4"/>
  <c r="BG175" i="4"/>
  <c r="AT60" i="4"/>
  <c r="BG60" i="4"/>
  <c r="AP85" i="4"/>
  <c r="AT210" i="4"/>
  <c r="BG210" i="4"/>
  <c r="AT199" i="4"/>
  <c r="BG199" i="4"/>
  <c r="AT197" i="4"/>
  <c r="BG197" i="4"/>
  <c r="AT111" i="4"/>
  <c r="BG111" i="4"/>
  <c r="AM33" i="4"/>
  <c r="AJ31" i="4"/>
  <c r="AT178" i="4"/>
  <c r="BG178" i="4"/>
  <c r="AT160" i="4"/>
  <c r="BG160" i="4"/>
  <c r="AK24" i="4"/>
  <c r="AJ24" i="4"/>
  <c r="AT24" i="4"/>
  <c r="BG24" i="4"/>
  <c r="AR24" i="4"/>
  <c r="AP24" i="4"/>
  <c r="AM26" i="4"/>
  <c r="AJ26" i="4"/>
  <c r="AL26" i="4"/>
  <c r="AL28" i="4"/>
  <c r="AS28" i="4"/>
  <c r="AH28" i="4"/>
  <c r="AT187" i="4"/>
  <c r="BG187" i="4"/>
  <c r="AT183" i="4"/>
  <c r="BG183" i="4"/>
  <c r="AT301" i="4"/>
  <c r="BG301" i="4"/>
  <c r="AI12" i="4"/>
  <c r="AN12" i="4"/>
  <c r="AS12" i="4"/>
  <c r="AH12" i="4"/>
  <c r="AT12" i="4"/>
  <c r="BG12" i="4"/>
  <c r="AP12" i="4"/>
  <c r="AM14" i="4"/>
  <c r="AI14" i="4"/>
  <c r="AK14" i="4"/>
  <c r="AP43" i="4"/>
  <c r="AS43" i="4"/>
  <c r="AM43" i="4"/>
  <c r="AT103" i="4"/>
  <c r="BG103" i="4"/>
  <c r="AT138" i="4"/>
  <c r="BG138" i="4"/>
  <c r="AT245" i="4"/>
  <c r="BG245" i="4"/>
  <c r="AK26" i="4"/>
  <c r="AN40" i="4"/>
  <c r="BA40" i="4"/>
  <c r="AJ40" i="4"/>
  <c r="AH54" i="4"/>
  <c r="AI54" i="4"/>
  <c r="AK54" i="4"/>
  <c r="AR54" i="4"/>
  <c r="AH41" i="4"/>
  <c r="AT41" i="4"/>
  <c r="BG41" i="4"/>
  <c r="AW301" i="4"/>
  <c r="AK121" i="4"/>
  <c r="AS121" i="4"/>
  <c r="AN39" i="4"/>
  <c r="BA39" i="4"/>
  <c r="AJ39" i="4"/>
  <c r="AQ205" i="4"/>
  <c r="AT205" i="4"/>
  <c r="BG205" i="4"/>
  <c r="AM10" i="4"/>
  <c r="AT10" i="4"/>
  <c r="BG10" i="4"/>
  <c r="AZ43" i="4"/>
  <c r="AT43" i="4"/>
  <c r="BG43" i="4"/>
  <c r="AT14" i="4"/>
  <c r="BG14" i="4"/>
  <c r="AU33" i="4"/>
  <c r="AT33" i="4"/>
  <c r="BG33" i="4"/>
  <c r="AT2" i="4"/>
  <c r="AU31" i="4"/>
  <c r="AT31" i="4"/>
  <c r="BG31" i="4"/>
  <c r="AT54" i="4"/>
  <c r="BG54" i="4"/>
  <c r="AT20" i="4"/>
  <c r="BG20" i="4"/>
  <c r="AT40" i="4"/>
  <c r="BG40" i="4"/>
  <c r="AU28" i="4"/>
  <c r="AT28" i="4"/>
  <c r="BG28" i="4"/>
  <c r="AT26" i="4"/>
  <c r="BG26" i="4"/>
  <c r="AT49" i="4"/>
  <c r="BG49" i="4"/>
  <c r="AU115" i="4"/>
  <c r="AT115" i="4"/>
  <c r="BG115" i="4"/>
  <c r="AT85" i="4"/>
  <c r="AT121" i="4"/>
  <c r="BG121" i="4"/>
  <c r="AT39" i="4"/>
  <c r="BG39" i="4"/>
</calcChain>
</file>

<file path=xl/sharedStrings.xml><?xml version="1.0" encoding="utf-8"?>
<sst xmlns="http://schemas.openxmlformats.org/spreadsheetml/2006/main" count="6966" uniqueCount="1511">
  <si>
    <t>COMPORTAMIENTO VENTA CINTA HOT MELT SIN ADHESIVOS  AÑO 2020  VS 2019</t>
  </si>
  <si>
    <t xml:space="preserve">Venta Cinta Hot Melt año sin Adhesivos  2018 Vs 2019 </t>
  </si>
  <si>
    <t>Items</t>
  </si>
  <si>
    <t>año 2019</t>
  </si>
  <si>
    <t>año 2018</t>
  </si>
  <si>
    <t>Variación $</t>
  </si>
  <si>
    <t>Variación %</t>
  </si>
  <si>
    <t>Total Ene a Mar-2020</t>
  </si>
  <si>
    <t>Total Abril a Dic-2020</t>
  </si>
  <si>
    <t>Total año 2020</t>
  </si>
  <si>
    <t>Enero a Feb-2021</t>
  </si>
  <si>
    <t>Ventas $</t>
  </si>
  <si>
    <t>Cantidad Mt2</t>
  </si>
  <si>
    <t>Precio de Venta Promedio</t>
  </si>
  <si>
    <t># Clientes</t>
  </si>
  <si>
    <t>HARZA TAPES LLC</t>
  </si>
  <si>
    <t>C.I BACCOTA S.A.S</t>
  </si>
  <si>
    <t>AGRICOLA MAYORCA S.A.S</t>
  </si>
  <si>
    <t>CARVAJAL EDUCACION S.A.S.</t>
  </si>
  <si>
    <t>INDUSTRIAS ALFA Y OMEGA S.A.</t>
  </si>
  <si>
    <t>HACIENDA VELABA SAS</t>
  </si>
  <si>
    <t>OTRAPARTE S . A . S .</t>
  </si>
  <si>
    <t>TC IMPRESORES S.A.S</t>
  </si>
  <si>
    <t>AGRICOLA LAS AZORES SAS</t>
  </si>
  <si>
    <t>AGRICOLA LAS ANTILLAS SAS</t>
  </si>
  <si>
    <t>AGRICOLA INDIRA SAS</t>
  </si>
  <si>
    <t>AGRICOLA IBIZA S.A.S.</t>
  </si>
  <si>
    <t>AGRICOLA LOS CORALES SAS</t>
  </si>
  <si>
    <t>AGRICOLA CAPURGANA S.A.S</t>
  </si>
  <si>
    <t>AGRICOLA EL FARO S. A.S</t>
  </si>
  <si>
    <t>PROARCA COLOMBIA S A S</t>
  </si>
  <si>
    <t>ALFONSO AFANADOR Y CIA S EN C</t>
  </si>
  <si>
    <t>CALDERON LOPERA DIEGO ALONSO</t>
  </si>
  <si>
    <t>CULTIVOS MANZANARES S.A.S.</t>
  </si>
  <si>
    <t>FRESCAMPO PRODUCTORES Y COMERCIALIZADORES AGRICOLAS SAS</t>
  </si>
  <si>
    <t>DISTRIBUIDORA DEL MAIZ Y SUS DERIVADOS S.A.S.</t>
  </si>
  <si>
    <t>SANCHEZ  SOSA LEILA PATRICIA</t>
  </si>
  <si>
    <t>DELI AREPA LOS PRIMOS SAS</t>
  </si>
  <si>
    <t>INVERSIONES JACAMA S.A.S</t>
  </si>
  <si>
    <t>BANANERA EL RUBÍ S.A.S.</t>
  </si>
  <si>
    <t>LOGISTICA Y SERVICIOS DEL ATLÁNTICO S.A.S.</t>
  </si>
  <si>
    <t>AUTO MOTOR IMPORT SAS</t>
  </si>
  <si>
    <t>HENAO OROZCO MARIA DEL PILAR</t>
  </si>
  <si>
    <t>CANDAMIL RIOS LUIS FELIPE</t>
  </si>
  <si>
    <t>ORTIZ MUÑOZ CARLOS ALBERTO</t>
  </si>
  <si>
    <t>MH &amp; N PUBLICIDAD E IMPRESOS SAS</t>
  </si>
  <si>
    <t>RAFAEL DUQUE ARCINIEGAS</t>
  </si>
  <si>
    <t>OJEDA PEREZ LUZ EDITH</t>
  </si>
  <si>
    <t>AÑO 2019</t>
  </si>
  <si>
    <t>Nombre del cliente</t>
  </si>
  <si>
    <t>CINTANDINA ECUADOR</t>
  </si>
  <si>
    <t>CINTANDINA COSTA RICA</t>
  </si>
  <si>
    <t>BANA INSUMOS SAS ZOMAC</t>
  </si>
  <si>
    <t>COMERCIALIZADORA INTERNACIONAL BANANEROS UNIDOS DE SANTA MARTA S.A.S</t>
  </si>
  <si>
    <t>COLOMBINA DEL CAUCA S.A.</t>
  </si>
  <si>
    <t>C.I. UNION DE BANANEROS DE URABA S.A. - UNIBAN</t>
  </si>
  <si>
    <t>CORPORACION DE DESARROLLO AGRICOLA DEL MONTE S.A.</t>
  </si>
  <si>
    <t>MARFIL IMPRESOS Y PAPEL S.A.S.</t>
  </si>
  <si>
    <t>CHIQUITA PANAMA LLC</t>
  </si>
  <si>
    <t>CINTANDINA PERU S.A.C.</t>
  </si>
  <si>
    <t>POLLOS EL BUCANERO S.A.</t>
  </si>
  <si>
    <t>FIBERGLASS COLOMBIA S.A.</t>
  </si>
  <si>
    <t>EMPAQUES Y SERVICIOS SUPERIORES S.A.S. - SUPERPACK</t>
  </si>
  <si>
    <t>PGS SOLUTIONS S.A</t>
  </si>
  <si>
    <t>BIMBO DE COLOMBIA S.A.</t>
  </si>
  <si>
    <t>C.I. AGRICOLAS LAS FLORES S.A.S</t>
  </si>
  <si>
    <t>C.I.TECNICAS BALTIME DE COLOMBIA SA</t>
  </si>
  <si>
    <t>PINZON CARDONA EDWIN LEONARDO</t>
  </si>
  <si>
    <t>COMPAÑIA NACIONAL DE CHOCOLATES S.A.S</t>
  </si>
  <si>
    <t>PACIFIC GLOBAL DOMINICANA S.A.</t>
  </si>
  <si>
    <t>SOLUCIONES LOGISTICAS Y EMPAQUES S.A.S.</t>
  </si>
  <si>
    <t>COLOMBINA S.A.</t>
  </si>
  <si>
    <t>COMPAÑIA COMERCIAL E INDUSTRIAL LA SABANA AVESCO S.A.S</t>
  </si>
  <si>
    <t>HH COLOMBIA S.A.S.</t>
  </si>
  <si>
    <t>AGRICOLA BAHAMAS SAS</t>
  </si>
  <si>
    <t>AGRICOLA LUISA FERNANDA SAS</t>
  </si>
  <si>
    <t>VENTAS GLOBALES</t>
  </si>
  <si>
    <t>STF GROUP S.A.</t>
  </si>
  <si>
    <t>COMPAÑIA INDUSTRIAL DE CEREALES S.A.</t>
  </si>
  <si>
    <t>SIGMAPLÁSTICOS MAYORISTA S.A.S.</t>
  </si>
  <si>
    <t>REYES LOPEZ S.A.S</t>
  </si>
  <si>
    <t>COMPAÑIA DE EMPAQUES S.A</t>
  </si>
  <si>
    <t>DULCES LA AMERICANA S.A.S.</t>
  </si>
  <si>
    <t>PLASTICOS ESPECIALES S.A.S.</t>
  </si>
  <si>
    <t>COOPERATIVA COLANTA</t>
  </si>
  <si>
    <t>PANELMET S.A.S.</t>
  </si>
  <si>
    <t>FRUTICOLA DE COLOMBIA S.A.S</t>
  </si>
  <si>
    <t>COMERCIALIZADORA INTERNACIONAL BANACOL DE COLOMBIA S.A.</t>
  </si>
  <si>
    <t>SOCIEDAD DE COMERCIALIZACION INTERNACIONAL BANAFRUT S.A.</t>
  </si>
  <si>
    <t>CARVAJAL EMPAQUES S.A.</t>
  </si>
  <si>
    <t>PRODUCTOS ALIMENTICIOS CAMPUZ LTDA</t>
  </si>
  <si>
    <t>PRODUCTOS RAMO SAS</t>
  </si>
  <si>
    <t>C.I. TECNOLOGIA ALIMENTARIA S.A.S</t>
  </si>
  <si>
    <t>SUPPLA SA</t>
  </si>
  <si>
    <t>SIGMAPLAS S.A.S</t>
  </si>
  <si>
    <t>INVERSIONES A M C C SAS</t>
  </si>
  <si>
    <t>MANITOBA S.A.S.</t>
  </si>
  <si>
    <t>AGROCAMPO S A S</t>
  </si>
  <si>
    <t>PREBEL S.A.</t>
  </si>
  <si>
    <t>DYNA &amp; CIA S.A</t>
  </si>
  <si>
    <t>FABRICA DE ESPECIAS Y PRODUCTOS EL REY S.A.</t>
  </si>
  <si>
    <t>GAVIRIA ZAMBRANO LIZETH PIEDAD</t>
  </si>
  <si>
    <t>QUICENO &amp; CIA S.C.A.</t>
  </si>
  <si>
    <t>ESPEJO CAMARGO JOSE MARIO</t>
  </si>
  <si>
    <t>INMCOR IMPRESORES S.A.S.</t>
  </si>
  <si>
    <t>JIMENEZ TRUJILLO JUAN CARLOS</t>
  </si>
  <si>
    <t>JOHNSON &amp; JOHNSON DE COLOMBIA S.A.</t>
  </si>
  <si>
    <t>NEWELL BRANDS DE COLOMBIA SAS</t>
  </si>
  <si>
    <t>GLAXOSMITHKLINE CONSUMER HEALTHCARE COLOMBIA S.A.S.</t>
  </si>
  <si>
    <t>YOBEL SUPPLY CHAIN MANAGEMENT S.A.S.</t>
  </si>
  <si>
    <t>ALMACENES EXITO S.A.</t>
  </si>
  <si>
    <t>SIERRA GONZALEZ GLORIA YANETH</t>
  </si>
  <si>
    <t>PRODUCTOS CARNAVAL S.A.S.</t>
  </si>
  <si>
    <t>BECERRA BARRETO EDILBERTO</t>
  </si>
  <si>
    <t>SOLLA S.A.</t>
  </si>
  <si>
    <t>INVERDIGO S.A.S.</t>
  </si>
  <si>
    <t>CASTILLO REY EVERT</t>
  </si>
  <si>
    <t>DERIVADOS LACTEOS EL PINO S.A.S.</t>
  </si>
  <si>
    <t>GENERAL METALICA S.A.</t>
  </si>
  <si>
    <t>GLAXO SMITHKLINE COLOMBIA S.A.</t>
  </si>
  <si>
    <t>AREPAS LA LEYENDA E.U.</t>
  </si>
  <si>
    <t>BOTERO ARISTIZABAL GUILLERMO LEON</t>
  </si>
  <si>
    <t>SOLUCIONES PARA LA CONSTRUCCION S.A.S.</t>
  </si>
  <si>
    <t>SUMINISTROS DE PRODUCTOS Y EQUIPOS SAS</t>
  </si>
  <si>
    <t>LUIS BUSTOS SONIA YANETH</t>
  </si>
  <si>
    <t>AGUDELO LONDOÑO CARLOS ADRIAN</t>
  </si>
  <si>
    <t>HOSPISUMINISTROS S.A.S</t>
  </si>
  <si>
    <t>THE BIG BLUE BOX S.A.S.</t>
  </si>
  <si>
    <t>INDUSTRIAS PANDA LTDA</t>
  </si>
  <si>
    <t>PIERUCCINI RODRIGUEZ JOSE LUIS</t>
  </si>
  <si>
    <t>INDUSTRIAS OVELMA S.A.S.</t>
  </si>
  <si>
    <t>PPC S. A.</t>
  </si>
  <si>
    <t>DYSCOLA SAS</t>
  </si>
  <si>
    <t>INDUSTRIAS VANYPLAS LTDA</t>
  </si>
  <si>
    <t>FLOREZ FERNANDEZ FERNANDO</t>
  </si>
  <si>
    <t>COMERCIALIZADORA GUMACA S.A.S.</t>
  </si>
  <si>
    <t>COMERCIAL MAXIAREPAS S.A.S.</t>
  </si>
  <si>
    <t>MORENOS S.A.S</t>
  </si>
  <si>
    <t>BAUTISTA AREVALO MARIA EUGENIA</t>
  </si>
  <si>
    <t>PUENTES DIEGO FABIAN</t>
  </si>
  <si>
    <t>COMPAÑIA DE EMPAQUES INTERNACIONAL S.A.S.</t>
  </si>
  <si>
    <t>GRUPO SANVAL S.AS.</t>
  </si>
  <si>
    <t>POLYMERS CROP S.A.</t>
  </si>
  <si>
    <t>BENGALA AGRÍCOLA S.A.S.</t>
  </si>
  <si>
    <t>INVERSIONES Y NEGOCIOS H H S.A.</t>
  </si>
  <si>
    <t>A &amp; M INGENIERIA LTDA</t>
  </si>
  <si>
    <t>DISTRIBUIDORA GARDEN S.A.S</t>
  </si>
  <si>
    <t>INCOLHER SAS</t>
  </si>
  <si>
    <t>MARIN LOAIZA YOHN JAMES</t>
  </si>
  <si>
    <t>CARDONA LOPEZ RAMON ANTONIO</t>
  </si>
  <si>
    <t>PROTOKIMICA S. A. S.</t>
  </si>
  <si>
    <t>ENVASES PUROS INTERNATIONAL SAS</t>
  </si>
  <si>
    <t>GARCIA CARVAJAL ANA JULIA</t>
  </si>
  <si>
    <t>GALLEGO RESTREPO MIRIAN</t>
  </si>
  <si>
    <t>OCAMPO OSORIO NANCY</t>
  </si>
  <si>
    <t>TIERRA SANTA PEREIRA SAS</t>
  </si>
  <si>
    <t>BALLESTEROS CARDONA EDWINTON</t>
  </si>
  <si>
    <t>BASTIDAS CASTAÑEDA JUAN CAMILO</t>
  </si>
  <si>
    <t>SERVICIOS LOGYPACK S.A.S</t>
  </si>
  <si>
    <t>AGROINVERSIONES BANANERAS DEL CARIBE S.A.S.</t>
  </si>
  <si>
    <t>AGROINVERSIONES LA CEIBA S.A.S</t>
  </si>
  <si>
    <t>AGROBANANO S.A.S.</t>
  </si>
  <si>
    <t>MAQUILA Y SERVICIOS LOGISTICOS SAS</t>
  </si>
  <si>
    <t>LA FOURNEE S.A.S</t>
  </si>
  <si>
    <t>SAFRENOS RANGEL S.A.S</t>
  </si>
  <si>
    <t>PRODUCTOS INDUSTRIALES GP SAS</t>
  </si>
  <si>
    <t>FYFFES INTERNATIONAL UNLIMITED COMPANY</t>
  </si>
  <si>
    <t>ZONA FRANCA PIR S.A.S</t>
  </si>
  <si>
    <t>Trading House Danube Agrarian LTD</t>
  </si>
  <si>
    <t>INDUSTRIA NACIONAL DE GASEOSAS S.A.</t>
  </si>
  <si>
    <t>BANANERAS DE URABA S.A.S</t>
  </si>
  <si>
    <t>BARVAL COLOMBIA S.A.</t>
  </si>
  <si>
    <t>FALABELLA DE COLOMBIA S.A.</t>
  </si>
  <si>
    <t>ISMAIL SALIM KASSEM</t>
  </si>
  <si>
    <t>CARDONA MEJIA DEYSI</t>
  </si>
  <si>
    <t>SOCIEDAD AGROPECUARIA LA GAIRA SAS</t>
  </si>
  <si>
    <t>INDUSTRIA DE ALIMENTOS GRANSOLI Y CIA S EN C A. EN REORGANIZACION</t>
  </si>
  <si>
    <t>SANCHEZ MARTINEZ CLARA ISABEL</t>
  </si>
  <si>
    <t>NUG S.A.S</t>
  </si>
  <si>
    <t>DEL MOLINO INDUSTRIAS ALIMENTICIAS S.A.S.</t>
  </si>
  <si>
    <t>LA COSMICA SAS</t>
  </si>
  <si>
    <t>TORRES GOMEZ CLAUDIA PATRICIA</t>
  </si>
  <si>
    <t>AGROPECUARIA EL TESORO S.A.S</t>
  </si>
  <si>
    <t>HERRERA AVILA ADRIANA</t>
  </si>
  <si>
    <t>RIVERA PATIÑO JOHN DIDIER</t>
  </si>
  <si>
    <t>RENDON GRISALES YEIMY</t>
  </si>
  <si>
    <t>IMPORTACIONES DEL SUR S.A.S</t>
  </si>
  <si>
    <t>BERTEL PEREZ LAUREN PAOLA</t>
  </si>
  <si>
    <t>IREX COLOMBIA S.A.S</t>
  </si>
  <si>
    <t>PAPELERIA ANTIOQUIA S.A.S</t>
  </si>
  <si>
    <t>BOLSAS PLASTICAS LTDA.</t>
  </si>
  <si>
    <t>ARANGO FIGUEROA SAULO</t>
  </si>
  <si>
    <t>MAKRO SUPERMAYORISTA S.A.S</t>
  </si>
  <si>
    <t>LA COOPERATIVA MULTIACTIVA DE PRODUCTORES DE PAPA DE BARRAGAN Y SANTA LUCIA</t>
  </si>
  <si>
    <t>INGENIERIA DE PRODUCTOS Y SERVICIOS INDUSTRIALES S.A.S.</t>
  </si>
  <si>
    <t>GONZALEZ ARISMENDI JAIRO DE JESUS</t>
  </si>
  <si>
    <t>RONCANCIO MARQUEZ MAIKOL ANDRES</t>
  </si>
  <si>
    <t>QUINTERO LUIS ALBERTO</t>
  </si>
  <si>
    <t>HOYOS HERNANDEZ YOLANDA</t>
  </si>
  <si>
    <t>CAICEDO MAQUILLON MARIA FERNANDA</t>
  </si>
  <si>
    <t>GRUPO HEFE S.A.S</t>
  </si>
  <si>
    <t>ALIMENTOS KORING SAS</t>
  </si>
  <si>
    <t>MUÑOZ GOMEZ NATALICIA</t>
  </si>
  <si>
    <t>DAZA GALEANO ROSAURA</t>
  </si>
  <si>
    <t>Uribe Huber Antonio</t>
  </si>
  <si>
    <t>ALBAN RENDON JHON EDWAR</t>
  </si>
  <si>
    <t>REYES QUINTERO JORGE ANDRES</t>
  </si>
  <si>
    <t>Meses</t>
  </si>
  <si>
    <t>AÑO 2018</t>
  </si>
  <si>
    <t>AÑO 2020</t>
  </si>
  <si>
    <t>AÑO 2021</t>
  </si>
  <si>
    <t>Adhesivos Hot Melt</t>
  </si>
  <si>
    <t>Cinta Hot Melt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</si>
  <si>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</si>
  <si>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</si>
  <si>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</si>
  <si>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</si>
  <si>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</si>
  <si>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</si>
  <si>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</si>
  <si>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</si>
  <si>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</si>
  <si>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</si>
  <si>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</si>
  <si>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</si>
  <si>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</si>
  <si>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Tipo Producto</t>
  </si>
  <si>
    <t>(Varios elementos)</t>
  </si>
  <si>
    <t>Valores</t>
  </si>
  <si>
    <t>Etiquetas de fila</t>
  </si>
  <si>
    <t>Suma de Total anual</t>
  </si>
  <si>
    <t>Suma de Mt2 Año 2018</t>
  </si>
  <si>
    <t>Suma de Mt2 Ene-2018</t>
  </si>
  <si>
    <t>Suma de Mt2 Feb-2018</t>
  </si>
  <si>
    <t>Suma de Mt2 Mar-2018</t>
  </si>
  <si>
    <t>Suma de Mt2 Abril-2018</t>
  </si>
  <si>
    <t>Suma de Mt2 May-2018</t>
  </si>
  <si>
    <t>Suma de Mt2 Jun-2018</t>
  </si>
  <si>
    <t>Suma de Mt2 Jul-2018</t>
  </si>
  <si>
    <t>Suma de Mt2 Agt-2018</t>
  </si>
  <si>
    <t>Suma de Mt2 Sep-2018</t>
  </si>
  <si>
    <t>Suma de Mt2 Oct-2018</t>
  </si>
  <si>
    <t>Suma de Mt2 Nov-2018</t>
  </si>
  <si>
    <t>Suma de Mt2 Dic-2018</t>
  </si>
  <si>
    <t>PRODUCTOS FAMILIA S.A.</t>
  </si>
  <si>
    <t>SIGMAPLASTICOS ITAGUI S.A.S.</t>
  </si>
  <si>
    <t>COMESTIBLES RICOS SOCIEDAD ANONIMA</t>
  </si>
  <si>
    <t>INDUSTRIA COLOMBIANA DE CAFE S.A.S.</t>
  </si>
  <si>
    <t>GRUPO KOYO S A S</t>
  </si>
  <si>
    <t>DETERGENTES LTDA.</t>
  </si>
  <si>
    <t>EGA - KAT LOGISTICA S.A.S</t>
  </si>
  <si>
    <t>D´LA ABUELA AL NATURAL S.A.S.</t>
  </si>
  <si>
    <t>BANANERA FABRE INCORPORADO</t>
  </si>
  <si>
    <t>GRAFICAS MODERNAS S.A.</t>
  </si>
  <si>
    <t>BAVARIA &amp; CIA S C A</t>
  </si>
  <si>
    <t>OSPINA RAMIREZ CARLOS SAMUEL</t>
  </si>
  <si>
    <t>INVERSIONES DONA DONI S.A.S</t>
  </si>
  <si>
    <t>GRAFICAS DIAMANTE SAS</t>
  </si>
  <si>
    <t>RESTREPO DIAZ RUBIELA</t>
  </si>
  <si>
    <t>ACEVEDO DE MENDOZA BRICEIDA</t>
  </si>
  <si>
    <t>ESCOBAR VELEZ Y CIA S. EN C. A.</t>
  </si>
  <si>
    <t>ETERNA S.A</t>
  </si>
  <si>
    <t>COMERCIALIZADORA DE BELLEZA S.A.S</t>
  </si>
  <si>
    <t>PRODUCTOS DE CONSUMO S.A.S.</t>
  </si>
  <si>
    <t>VERTIN S.A.S.</t>
  </si>
  <si>
    <t>RAPPI S.A.S</t>
  </si>
  <si>
    <t>REPRESENTACIONES LASTRA - EJE CAFETERO LIMITADA</t>
  </si>
  <si>
    <t>GIRALDO LOPEZ JAIR DE JESUS</t>
  </si>
  <si>
    <t>FERRETERIA LATINOAMERICANA S.A.S.</t>
  </si>
  <si>
    <t>COMPAÑIA OPERADORA PORTUARIA CAFETERA S.A.</t>
  </si>
  <si>
    <t>CAICEDO SAUCEDO CARLOS EDUARDO</t>
  </si>
  <si>
    <t>KELLOGG DE COLOMBIA S.A.</t>
  </si>
  <si>
    <t>GIRALDO OROZCO SERGIO ALEXANDER</t>
  </si>
  <si>
    <t>INDUSTRIA MILITAR</t>
  </si>
  <si>
    <t>NARANJO REGALADO OVIDIO</t>
  </si>
  <si>
    <t>REPRESENTACIONES LASTRA SAS</t>
  </si>
  <si>
    <t>BLANCO NUÑEZ JAIME</t>
  </si>
  <si>
    <t>MUÑOZ BUITON JHON ALEXANDER</t>
  </si>
  <si>
    <t>Total general</t>
  </si>
  <si>
    <t>#</t>
  </si>
  <si>
    <t>Número de artículo</t>
  </si>
  <si>
    <t>Descripción del artículo</t>
  </si>
  <si>
    <t>Código de cliente</t>
  </si>
  <si>
    <t>Equivalencia</t>
  </si>
  <si>
    <t>Ventas de Hot Melt</t>
  </si>
  <si>
    <t>Total anual</t>
  </si>
  <si>
    <t>Enero  (2018) - Cantidad</t>
  </si>
  <si>
    <t>Enero  (2018) - Importe de Ventas</t>
  </si>
  <si>
    <t>Febrero  (2018) - Cantidad</t>
  </si>
  <si>
    <t>Febrero  (2018) - Importe de Ventas</t>
  </si>
  <si>
    <t>Marzo  (2018) - Cantidad</t>
  </si>
  <si>
    <t>Marzo  (2018) - Importe de Ventas</t>
  </si>
  <si>
    <t>Abril  (2018) - Cantidad</t>
  </si>
  <si>
    <t>Abril  (2018) - Importe de Ventas</t>
  </si>
  <si>
    <t>Mayo  (2018) - Cantidad</t>
  </si>
  <si>
    <t>Mayo  (2018) - Importe de Ventas</t>
  </si>
  <si>
    <t>Junio  (2018) - Cantidad</t>
  </si>
  <si>
    <t>Junio  (2018) - Importe de Ventas</t>
  </si>
  <si>
    <t>Julio  (2018) - Cantidad</t>
  </si>
  <si>
    <t>Julio  (2018) - Importe de Ventas</t>
  </si>
  <si>
    <t>Agosto  (2018) - Cantidad</t>
  </si>
  <si>
    <t>Agosto  (2018) - Importe de Ventas</t>
  </si>
  <si>
    <t>Septiembre  (2018) - Cantidad</t>
  </si>
  <si>
    <t>Septiembre  (2018) - Importe de Ventas</t>
  </si>
  <si>
    <t>Octubre  (2018) - Cantidad</t>
  </si>
  <si>
    <t>Octubre  (2018) - Importe de Ventas</t>
  </si>
  <si>
    <t>Noviembre  (2018) - Cantidad</t>
  </si>
  <si>
    <t>Noviembre  (2018) - Importe de Ventas</t>
  </si>
  <si>
    <t>Diciembre  (2018) - Cantidad</t>
  </si>
  <si>
    <t>Diciembre  (2018) - Importe de Ventas</t>
  </si>
  <si>
    <t>Mt2 Ene-2018</t>
  </si>
  <si>
    <t>Mt2 Feb-2018</t>
  </si>
  <si>
    <t>Mt2 Mar-2018</t>
  </si>
  <si>
    <t>Mt2 Abril-2018</t>
  </si>
  <si>
    <t>Mt2 May-2018</t>
  </si>
  <si>
    <t>Mt2 Jun-2018</t>
  </si>
  <si>
    <t>Mt2 Jul-2018</t>
  </si>
  <si>
    <t>Mt2 Agt-2018</t>
  </si>
  <si>
    <t>Mt2 Sep-2018</t>
  </si>
  <si>
    <t>Mt2 Oct-2018</t>
  </si>
  <si>
    <t>Mt2 Nov-2018</t>
  </si>
  <si>
    <t>Mt2 Dic-2018</t>
  </si>
  <si>
    <t>Mt2 Año 2018</t>
  </si>
  <si>
    <t>Pventa Mt2 Ene-2018</t>
  </si>
  <si>
    <t>Pventa Mt2 Feb-2018</t>
  </si>
  <si>
    <t>Pventa Mt2 Mar-2018</t>
  </si>
  <si>
    <t>Pventa Mt2 Abril-2018</t>
  </si>
  <si>
    <t>Pventa Mt2 May-2018</t>
  </si>
  <si>
    <t>Pventa Mt2 Jun-2018</t>
  </si>
  <si>
    <t>Pventa Mt2 Jul-2018</t>
  </si>
  <si>
    <t>Pventa Mt2 Agt-2018</t>
  </si>
  <si>
    <t>Pventa Mt2 Sep-2018</t>
  </si>
  <si>
    <t>Pventa Mt2 Oct-2018</t>
  </si>
  <si>
    <t>Pventa Mt2 Nov-2018</t>
  </si>
  <si>
    <t>Pventa Mt2 Dic-2018</t>
  </si>
  <si>
    <t>P Venta Promedio</t>
  </si>
  <si>
    <t>ETQ-008</t>
  </si>
  <si>
    <t>Rollo Etiqueta de Papel Glassine 62g - 48mm x 100m</t>
  </si>
  <si>
    <t>CN011875</t>
  </si>
  <si>
    <t>No es Adhesivo</t>
  </si>
  <si>
    <t>ETQ-009</t>
  </si>
  <si>
    <t>Rollo Etiqueta de Papel Glassine 62g - 50mm x 100m</t>
  </si>
  <si>
    <t>ETQ-103-13649</t>
  </si>
  <si>
    <t>Rollo Etiquetas de PP 50u Top Coated Redonda 30mm Imp x Enc (3.000 Etq)x100m</t>
  </si>
  <si>
    <t>CN029399</t>
  </si>
  <si>
    <t>ETQ-111-14851</t>
  </si>
  <si>
    <t>Etqs Troq Linerlss PP 60u Blanco Perlado 35mm x 185mm Imp x Enc Laminado (Rll 100m 543 unds)</t>
  </si>
  <si>
    <t>CN030065</t>
  </si>
  <si>
    <t>ETQ-111-15867</t>
  </si>
  <si>
    <t>Etqs Troq Linerlss PP 60u 5001 Blanco Perlado 35mm x 185mm Imp x Enc Laminado (Rll 100m 543 unds)</t>
  </si>
  <si>
    <t>ETQ-113-14337</t>
  </si>
  <si>
    <t>Rollo continuo etiquetas (Acr) Linerless Papel 90grs 60mm x 200m Imp x Enc.</t>
  </si>
  <si>
    <t>CN030333</t>
  </si>
  <si>
    <t>ETQ-113-14338</t>
  </si>
  <si>
    <t>ETQ-114</t>
  </si>
  <si>
    <t>Rollo continuo etiquetas (Acr) Linerless Papel 90grs 60mm x 200m</t>
  </si>
  <si>
    <t>ETQ-118-14429</t>
  </si>
  <si>
    <t>Rollo Etiquetas PP 60 Blanco Perlado 6015 Linerless Laminado 36mm x 100m Imp x Enc</t>
  </si>
  <si>
    <t>CN022269</t>
  </si>
  <si>
    <t>ETQ-119-14463</t>
  </si>
  <si>
    <t>Rollo Etqtas PP 40 TTE Acr Precorte Linerless 24mm x 100m Imp x Enc (92mm)</t>
  </si>
  <si>
    <t>CN024365</t>
  </si>
  <si>
    <t>ETQ-122-15799</t>
  </si>
  <si>
    <t>Etqs Linerlss PP 60u Blanco Perlado 30mm x 100m Imp x Enc</t>
  </si>
  <si>
    <t>CN031160</t>
  </si>
  <si>
    <t>ETQ-127-14111</t>
  </si>
  <si>
    <t>Etqs Troq Linerlss Papel (HM) Laminado 25mm x 100m Imp x Enc. (Etq 92mm 1086unds)</t>
  </si>
  <si>
    <t>CN029787</t>
  </si>
  <si>
    <t>ETQ-128-14684</t>
  </si>
  <si>
    <t>Etqtas PP 40 TTE Acr Precorte Linerless 35mm x 50m Imp x Enc (123mm) 405 etq x rll</t>
  </si>
  <si>
    <t>CN030437</t>
  </si>
  <si>
    <t>CN038251</t>
  </si>
  <si>
    <t>ETQ-129-14939</t>
  </si>
  <si>
    <t>Etiqs Papel Linerless continuo (ACR) 15mm x 100m (3.333 Etq x Rll)</t>
  </si>
  <si>
    <t>ETQ-130-14940</t>
  </si>
  <si>
    <t>Rollo etiq Papel Linerless continuo (5001) 90gr 30mm x 100m Laminado Imp x Enc.</t>
  </si>
  <si>
    <t>CN020786</t>
  </si>
  <si>
    <t>ETQ-132-15175</t>
  </si>
  <si>
    <t>Etiqs Papel Linerless continuo (HM) 35mm x 50m Laminado Imp (943 Etq x Rll)</t>
  </si>
  <si>
    <t>ETQ-133-14745</t>
  </si>
  <si>
    <t>Rollo etiq Papel Linerless (5001) 30mm x 50m Laminado Imp x Enc (precorte 30mm)</t>
  </si>
  <si>
    <t>CN020502</t>
  </si>
  <si>
    <t>ETQ-134-14684</t>
  </si>
  <si>
    <t>Etq PP 40 TTE Acr Precorte Linerless 35mm x 50m Imp x Enc (329 etq x Rll)</t>
  </si>
  <si>
    <t>ETQ-135-15393</t>
  </si>
  <si>
    <t>Rollo Etiqts Troq Lnrlss PP 60u Blanco Perlado 48mm x 50m Laminado Imp x Enc. (Precorte 185,3)</t>
  </si>
  <si>
    <t>CN020561</t>
  </si>
  <si>
    <t>ETQ-135-15817</t>
  </si>
  <si>
    <t>CN030963</t>
  </si>
  <si>
    <t>ETQ-138-15037</t>
  </si>
  <si>
    <t>Rollo de Etqtas PP 40 Blanco Acr Precorte Linerless 24mm x 50m Imp x Enc (123mm)</t>
  </si>
  <si>
    <t>CN012091</t>
  </si>
  <si>
    <t>ETQ-139-15415</t>
  </si>
  <si>
    <t>Rollo Etiq Linerless PP 60u Blanco Perlado 48mm x 50m Imp x Enc Laminado</t>
  </si>
  <si>
    <t>ETQ-141-15246</t>
  </si>
  <si>
    <t>Etiquetas Papel Linerless (HM) 50mm x 50m Laminado Imp x Enc (precorte 102mm 490 EtqxRll)</t>
  </si>
  <si>
    <t>CN030305</t>
  </si>
  <si>
    <t>ETQ-141-15247</t>
  </si>
  <si>
    <t>ETQ-142-15195</t>
  </si>
  <si>
    <t>Rollo Etiq Papel Linerless 48mm x 50m Laminado Imp x Enc (precorte 74mm)</t>
  </si>
  <si>
    <t>CN029302</t>
  </si>
  <si>
    <t>ETQ-142-15196</t>
  </si>
  <si>
    <t>ETQ-142-15197</t>
  </si>
  <si>
    <t>ETQ-142-15198</t>
  </si>
  <si>
    <t>ETQ-142-15199</t>
  </si>
  <si>
    <t>ETQ-142-15200</t>
  </si>
  <si>
    <t>ETQ-143-15237</t>
  </si>
  <si>
    <t>Rollo Etiq Linerless PP 60u 1113 Blanco Perlado 36mm x 50m Imp x Enc Laminado (Sin precorte)</t>
  </si>
  <si>
    <t>ETQ-144-13959</t>
  </si>
  <si>
    <t>Rollo Etiquetas Troq Linerless Papel 90g 48mm x 186m Imp x Enc. (1.000 Etqs)</t>
  </si>
  <si>
    <t>CE000012</t>
  </si>
  <si>
    <t>ETQ-145-15280</t>
  </si>
  <si>
    <t>Etqs Troq Linerlss PP 60u Blanco Perlado 25mm x 76mm Imp x Enc Laminado (Rll 200m 2.631unds)</t>
  </si>
  <si>
    <t>ETQ-146-15574</t>
  </si>
  <si>
    <t>Rollo Etiq Linerless PP 60u Blanco Perlado 96mm x 50m Imp x Enc Laminado (Precorte 304,7mm)</t>
  </si>
  <si>
    <t>CN020894</t>
  </si>
  <si>
    <t>ETQ-147-15560</t>
  </si>
  <si>
    <t>Rollo Etiquetas Continuo Linerless PP 60u Blanco Perlado 54mm x 50m Imp x Enc Laminado</t>
  </si>
  <si>
    <t>CN024311</t>
  </si>
  <si>
    <t>ETQ-148-15557</t>
  </si>
  <si>
    <t>Etqs Troq Linerlss Papel 90grs 35mm x 185mm Imp x Enc Laminado (Rll 100m 540unds)</t>
  </si>
  <si>
    <t>CN038679</t>
  </si>
  <si>
    <t>ETQ-148-15584</t>
  </si>
  <si>
    <t>Etqs Troq Linerlss Papel 90grs 35mm x 185mm Imp x Enc Laminado (Rll 50m 270unds)</t>
  </si>
  <si>
    <t>ETQ-149-15606</t>
  </si>
  <si>
    <t>Rollo Etiq Linerless PP 60u Blanco Perlado 24mm x 50m Imp x Enc Laminado</t>
  </si>
  <si>
    <t>CN020180</t>
  </si>
  <si>
    <t>ETQ-150-15351</t>
  </si>
  <si>
    <t>Rollo Etiq Troq Linerless PP 60u Blanco Perlado 24mm x 50m Imp x Enc Laminado (Precorte 185mm)</t>
  </si>
  <si>
    <t>ETQ-151-15619</t>
  </si>
  <si>
    <t>Rollo Etiq Troq Linerlss Papel 90grs HM 40mm x 50m Imp x Enc Laminado  (Precorte 30mm)</t>
  </si>
  <si>
    <t>ETQ-153-15662</t>
  </si>
  <si>
    <t>Rollo Etiq Linerless PP 60u Blanco Perlado 60mm x 50m Imp x Enc Laminado (Precorte 304,7mm)</t>
  </si>
  <si>
    <t>ETQ-154-15673</t>
  </si>
  <si>
    <t>Rollo Etiq Linerlss PP 60u Blanco Perlado 30mm x 50m Imp x Enc Laminado</t>
  </si>
  <si>
    <t>ETQ-154-15842</t>
  </si>
  <si>
    <t>ETQ-154-15929</t>
  </si>
  <si>
    <t>CN020926</t>
  </si>
  <si>
    <t>ETQ-155-15693</t>
  </si>
  <si>
    <t>Etqs Troq Linerlss PP 60u Blanco Perlado 25mm x 153mm Imp x Enc Laminado (Rll 50m 327 unds)</t>
  </si>
  <si>
    <t>ETQ-156-15670</t>
  </si>
  <si>
    <t>Etq PP 40 Tansp Acr Precorte Linerless 48mm x 100m Imp x Enc (539 Etq x Rll)</t>
  </si>
  <si>
    <t>ETQ-157-15733</t>
  </si>
  <si>
    <t>Etqs Linerlss Papel 90grs 35mm x 185mm Imp x Enc Laminado (Rll 100m 540unds)</t>
  </si>
  <si>
    <t>ETQ-157-15835</t>
  </si>
  <si>
    <t>ETQ-158-15416</t>
  </si>
  <si>
    <t>Rollo Etiq Linerless PP 60u Blanco Perlado 60mm x 50m Imp x Enc Laminado (Precorte 152mm)</t>
  </si>
  <si>
    <t>CN020882</t>
  </si>
  <si>
    <t>ETQ-158-15593</t>
  </si>
  <si>
    <t>ETQ-158-15596</t>
  </si>
  <si>
    <t>ETQ-158-15603</t>
  </si>
  <si>
    <t>ETQ-158-16016</t>
  </si>
  <si>
    <t>ETQ-158-16017</t>
  </si>
  <si>
    <t>ETQ-158-16018</t>
  </si>
  <si>
    <t>ETQ-158-16019</t>
  </si>
  <si>
    <t>ETQ-159-15643</t>
  </si>
  <si>
    <t>Rollo Etiq Linerless PP 60u Blanco Perlado 72mm x 400m Imp x Enc Laminado</t>
  </si>
  <si>
    <t>CN020615</t>
  </si>
  <si>
    <t>ETQ-160-15841</t>
  </si>
  <si>
    <t>Rollo Etqs Troq Linerlss Papel 90grs 35mm x 50m Imp x Enc Laminado (270unds)</t>
  </si>
  <si>
    <t>CN020921</t>
  </si>
  <si>
    <t>ETQ-161-15352</t>
  </si>
  <si>
    <t>Rollo Etqs Troq Linerlss Blanco Perlado Laminado 50mm x 50m Imp x Enc (270unds) Laminado</t>
  </si>
  <si>
    <t>CN020736</t>
  </si>
  <si>
    <t>ETQ-162-15986</t>
  </si>
  <si>
    <t>Rollo Etiq Linerless PP 60u Blanco Perlado 48mm x 100m Imp x Enc Laminado</t>
  </si>
  <si>
    <t>CN018481</t>
  </si>
  <si>
    <t>ETQ-163-15923</t>
  </si>
  <si>
    <t>Rollo Etqs Troq Enmascarar Auto Beige 48mm x 40m Imp x Enc (Precorte 185mm - 216 etq x rll)</t>
  </si>
  <si>
    <t>CN011299</t>
  </si>
  <si>
    <t>ETQ-164-16079</t>
  </si>
  <si>
    <t>Etqs Troq Linerlss PP 60u Blanco Perlado 50mm x 50m Imp x Enc Laminado (269 unds x Rll)</t>
  </si>
  <si>
    <t>ETQ-164-16080</t>
  </si>
  <si>
    <t>ETQ-165-16081</t>
  </si>
  <si>
    <t>Etqs Troq Linerlss PP 60u Blanco Perlado 40mm x 50m Imp x Enc Laminado (404 unds x Rll)</t>
  </si>
  <si>
    <t>ETQ-165-16082</t>
  </si>
  <si>
    <t>ETQ-166-16110</t>
  </si>
  <si>
    <t>Etqs Troq Linerlss PP 60u Blanco Perlado 45mm x 50m Imp x Enc Laminado (269 unds x Rll)</t>
  </si>
  <si>
    <t>HM-001</t>
  </si>
  <si>
    <t>Adhesivo Hot Melt Ref. HL7268C</t>
  </si>
  <si>
    <t>CN020057</t>
  </si>
  <si>
    <t>DEXSON ELECTRIC S A S</t>
  </si>
  <si>
    <t>Adhesivo</t>
  </si>
  <si>
    <t>CN260410</t>
  </si>
  <si>
    <t>HM-002</t>
  </si>
  <si>
    <t>Adhesivo Hot Melt Ref. PHC 7590 LA</t>
  </si>
  <si>
    <t>HM-004</t>
  </si>
  <si>
    <t>Adhesivo Hot Melt Ref. Advantra PHC 9254</t>
  </si>
  <si>
    <t>CN020396</t>
  </si>
  <si>
    <t>CLOROX DE COLOMBIA S A</t>
  </si>
  <si>
    <t>HM-005</t>
  </si>
  <si>
    <t>Adhesivo Acuoso Ref. BRAS 3801 - ACUOSO</t>
  </si>
  <si>
    <t>CN010555</t>
  </si>
  <si>
    <t>DISPAPELES S.A.S</t>
  </si>
  <si>
    <t>CN011580</t>
  </si>
  <si>
    <t>CN011864</t>
  </si>
  <si>
    <t>TRILLADORA, COMERCIALIZADORA Y PROCESADORA COLOMBIANA DE CAFE S.A.</t>
  </si>
  <si>
    <t>HM-006</t>
  </si>
  <si>
    <t>Adhesivo Acuoso Ref. V3869 UN-ACUOSO</t>
  </si>
  <si>
    <t>CN010881</t>
  </si>
  <si>
    <t>INGENIERÍA GRÁFICA S.A.S.</t>
  </si>
  <si>
    <t>CN011019</t>
  </si>
  <si>
    <t>LAFRANCOL INTERNACIONAL S.A.S.</t>
  </si>
  <si>
    <t>CN011394</t>
  </si>
  <si>
    <t>LABORATORIO FRANCO COLOMBIANO LAFRANCOL S.A.S.</t>
  </si>
  <si>
    <t>CN012074</t>
  </si>
  <si>
    <t>ALIANZA GRAFICA S.A.</t>
  </si>
  <si>
    <t>CN019186</t>
  </si>
  <si>
    <t>OFIX SUMINISTROS Y LOGISTICA SAS</t>
  </si>
  <si>
    <t>HM-007</t>
  </si>
  <si>
    <t>Adhesivo Hot Melt Ref. PHL-4170-ZP</t>
  </si>
  <si>
    <t>CN010024</t>
  </si>
  <si>
    <t>ALPINA PRODUCTOS ALIMENTICIOS S.A. BIC</t>
  </si>
  <si>
    <t>CN030263</t>
  </si>
  <si>
    <t>BEBIDAS Y ALIMENTOS DE URABA S.A.</t>
  </si>
  <si>
    <t>HM-008</t>
  </si>
  <si>
    <t>Adhesivo Hot Melt Ref. 5232 LC</t>
  </si>
  <si>
    <t>CN010605</t>
  </si>
  <si>
    <t>MM PACKAGING COLOMBIA S A S</t>
  </si>
  <si>
    <t>HM-009</t>
  </si>
  <si>
    <t>Adhesivo Hot Melt Ref. HM 1674</t>
  </si>
  <si>
    <t>CN011323</t>
  </si>
  <si>
    <t>GASEOSAS POSADA TOBON S A</t>
  </si>
  <si>
    <t>CN011653</t>
  </si>
  <si>
    <t>NUEVA GENERACION DE BEBIDAS S.A.S.</t>
  </si>
  <si>
    <t>HM-011</t>
  </si>
  <si>
    <t>Adhesivo Acuoso Ref. WB3452 P - Azul - ACUOSO</t>
  </si>
  <si>
    <t>CN010438</t>
  </si>
  <si>
    <t>CADENA VALORES S.A.S</t>
  </si>
  <si>
    <t>CN011237</t>
  </si>
  <si>
    <t>CTP PROYECCION S.A.S.</t>
  </si>
  <si>
    <t>HM-013</t>
  </si>
  <si>
    <t>Adhesivo Hot Melt Ref. Clean Melt 8262</t>
  </si>
  <si>
    <t>CN022890</t>
  </si>
  <si>
    <t>YANBAL DE COLOMBIA S.A.S</t>
  </si>
  <si>
    <t>HM-014</t>
  </si>
  <si>
    <t>Adhesivo Acuoso Ref. Ipacoll LP2613 - ACUOSO</t>
  </si>
  <si>
    <t>CN011247</t>
  </si>
  <si>
    <t>INSTANTA COLOMBIA ZF S.A.S.</t>
  </si>
  <si>
    <t>PA-018</t>
  </si>
  <si>
    <t>Cinta Papel Kraft Engomado 60mm x 50m Ref. 160</t>
  </si>
  <si>
    <t>CN010957</t>
  </si>
  <si>
    <t>CN020147</t>
  </si>
  <si>
    <t>PA-027</t>
  </si>
  <si>
    <t>Cinta Papel Kraft Engomado 48mm x 50m Ref. 160</t>
  </si>
  <si>
    <t>CN010641</t>
  </si>
  <si>
    <t>CN020487</t>
  </si>
  <si>
    <t>PP-054</t>
  </si>
  <si>
    <t>PP 25 Cierre Bolsa Amarillo 12mm x 50m</t>
  </si>
  <si>
    <t>CN010223</t>
  </si>
  <si>
    <t>CN010965</t>
  </si>
  <si>
    <t>CN011047</t>
  </si>
  <si>
    <t>CN011172</t>
  </si>
  <si>
    <t>CN011369</t>
  </si>
  <si>
    <t>CN011372</t>
  </si>
  <si>
    <t>CN011537</t>
  </si>
  <si>
    <t>CN011636</t>
  </si>
  <si>
    <t>CN011748</t>
  </si>
  <si>
    <t>CN011764</t>
  </si>
  <si>
    <t>CN011773</t>
  </si>
  <si>
    <t>CN011860</t>
  </si>
  <si>
    <t>CN012048</t>
  </si>
  <si>
    <t>CN018090</t>
  </si>
  <si>
    <t>CN018361</t>
  </si>
  <si>
    <t>CN019843</t>
  </si>
  <si>
    <t>CN019863</t>
  </si>
  <si>
    <t>CN019916</t>
  </si>
  <si>
    <t>CN020912</t>
  </si>
  <si>
    <t>CN030094</t>
  </si>
  <si>
    <t>CN030253</t>
  </si>
  <si>
    <t>CN031957</t>
  </si>
  <si>
    <t>CN038005</t>
  </si>
  <si>
    <t>CN038896</t>
  </si>
  <si>
    <t>CN040135</t>
  </si>
  <si>
    <t>CN040413</t>
  </si>
  <si>
    <t>CN080156</t>
  </si>
  <si>
    <t>CN088038</t>
  </si>
  <si>
    <t>PP-055</t>
  </si>
  <si>
    <t>PP 25 Cierre Bolsa Rojo 12mm x 50m</t>
  </si>
  <si>
    <t>CE000011</t>
  </si>
  <si>
    <t>CN010334</t>
  </si>
  <si>
    <t>CN010469</t>
  </si>
  <si>
    <t>CN010716</t>
  </si>
  <si>
    <t>CN011129</t>
  </si>
  <si>
    <t>CN011471</t>
  </si>
  <si>
    <t>CN011645</t>
  </si>
  <si>
    <t>CN011848</t>
  </si>
  <si>
    <t>CN019368</t>
  </si>
  <si>
    <t>CN019938</t>
  </si>
  <si>
    <t>CN020858</t>
  </si>
  <si>
    <t>CN023326</t>
  </si>
  <si>
    <t>CN030291</t>
  </si>
  <si>
    <t>CN030316</t>
  </si>
  <si>
    <t>CN031027</t>
  </si>
  <si>
    <t>CN031403</t>
  </si>
  <si>
    <t>CN038287</t>
  </si>
  <si>
    <t>CN038801</t>
  </si>
  <si>
    <t>CN040212</t>
  </si>
  <si>
    <t>PP-056</t>
  </si>
  <si>
    <t>PP 25 Cierre Bolsa Rojo 12mm x 100m</t>
  </si>
  <si>
    <t>PP-160</t>
  </si>
  <si>
    <t>PP 25 Cierre Bolsa Blanco 12mm x 50m</t>
  </si>
  <si>
    <t>CN010798</t>
  </si>
  <si>
    <t>CN010887</t>
  </si>
  <si>
    <t>CN011095</t>
  </si>
  <si>
    <t>CN011593</t>
  </si>
  <si>
    <t>CN012129</t>
  </si>
  <si>
    <t>CN020160</t>
  </si>
  <si>
    <t>CN020304</t>
  </si>
  <si>
    <t>CN021801</t>
  </si>
  <si>
    <t>CN031016</t>
  </si>
  <si>
    <t>CN031189</t>
  </si>
  <si>
    <t>CN031972</t>
  </si>
  <si>
    <t>PP-199</t>
  </si>
  <si>
    <t>PP 25 5001 Transp 72mm x 100m</t>
  </si>
  <si>
    <t>CN040391</t>
  </si>
  <si>
    <t>PP-204</t>
  </si>
  <si>
    <t>PP Cierre Bolsa Blanco 12mm x 50m Codigo de Barras</t>
  </si>
  <si>
    <t>PP-319</t>
  </si>
  <si>
    <t>PP 25 Cierre Bolsa Verde 12mm x 50m</t>
  </si>
  <si>
    <t>PP-366</t>
  </si>
  <si>
    <t>PP 40 Cierre Bolsa (30g) Blanco 16mm x 100m</t>
  </si>
  <si>
    <t>CN011357</t>
  </si>
  <si>
    <t>PP-368</t>
  </si>
  <si>
    <t>PP 25 Cierre Bolsa Azul 12mm x 50m</t>
  </si>
  <si>
    <t>PP-431</t>
  </si>
  <si>
    <t>PP 25 Cierre Bolsa Azul 12mm x 150m</t>
  </si>
  <si>
    <t>PP-763-13695</t>
  </si>
  <si>
    <t>PP 40 6030 Blanco Per 48mm x 100m Imp x Enc Laminado (25u 19g)</t>
  </si>
  <si>
    <t>CN020534</t>
  </si>
  <si>
    <t>PP-781-14739</t>
  </si>
  <si>
    <t>PP 60 6015 Blanco Perlado 24mm x 50m Imp x Enc Precorte 152mm (328 ETQ x Rollo)</t>
  </si>
  <si>
    <t>PP-781-14740</t>
  </si>
  <si>
    <t>PP 60 6015 Blanco Perlado 24mm x 50m Imp x Enc Precorte 152mm  (328 ETQ x Rollo)</t>
  </si>
  <si>
    <t>PP-781-15519</t>
  </si>
  <si>
    <t>PP-800-10394</t>
  </si>
  <si>
    <t>PP 25 5001 Transp 48mm x 1000m Imp</t>
  </si>
  <si>
    <t>CN010273</t>
  </si>
  <si>
    <t>PP-801-10394</t>
  </si>
  <si>
    <t>PP 25 5001 Transp 48mm x 100m Imp</t>
  </si>
  <si>
    <t>PP-804-9166</t>
  </si>
  <si>
    <t>PP 25 5001 Blanco 48mm x 100m Imp Zebra - Banda</t>
  </si>
  <si>
    <t>CN011414</t>
  </si>
  <si>
    <t>PP-805-15141</t>
  </si>
  <si>
    <t>PP 25 5001 15gr Transp 48mm x 200m Imp</t>
  </si>
  <si>
    <t>PP-805-15433</t>
  </si>
  <si>
    <t>PP-805-15649</t>
  </si>
  <si>
    <t>PP-812-13888</t>
  </si>
  <si>
    <t>PP 25 5001 Blanco 24mm x 500m Imp</t>
  </si>
  <si>
    <t>PP-816</t>
  </si>
  <si>
    <t>PP 25 5001 20gr Transp 36mm x 100m (Ristras)</t>
  </si>
  <si>
    <t>CN010363</t>
  </si>
  <si>
    <t>PP-819</t>
  </si>
  <si>
    <t>PP 25 5001 20gr Transp 48mm x 1000m (Ristras)</t>
  </si>
  <si>
    <t>CN011834</t>
  </si>
  <si>
    <t>PP-826-10308</t>
  </si>
  <si>
    <t>PP 40 5001 Lomos Verde Prim 30mm x 1000m</t>
  </si>
  <si>
    <t>PP-826-10310</t>
  </si>
  <si>
    <t>PP 40 5001 Lomos Rodamine 30mm x 1000m</t>
  </si>
  <si>
    <t>PP-826-10312</t>
  </si>
  <si>
    <t>PP 40 5001 Lomos Azul JB 30mm x 1000m</t>
  </si>
  <si>
    <t>PP-826-10647</t>
  </si>
  <si>
    <t>PP 40 5001 Lomos  azul oscuro 30mm x 1000m Imp</t>
  </si>
  <si>
    <t>PP-826-10648</t>
  </si>
  <si>
    <t>PP 40 5001 Lomos verde oscuro  30mm x 1000m Imp</t>
  </si>
  <si>
    <t>PP-826-12711</t>
  </si>
  <si>
    <t>PP 40 5001 Lomos Agua Marina 30mm x 1000m Imp</t>
  </si>
  <si>
    <t>PP-826-12712</t>
  </si>
  <si>
    <t>PP 40 5001 Lomos Lila 30mm x 1000m Imp</t>
  </si>
  <si>
    <t>PP-827</t>
  </si>
  <si>
    <t>PP 25 5001 20gr Transp 48mm x 100m (Ristras)</t>
  </si>
  <si>
    <t>CN011104</t>
  </si>
  <si>
    <t>CN011381</t>
  </si>
  <si>
    <t>CN022807</t>
  </si>
  <si>
    <t>CN031017</t>
  </si>
  <si>
    <t>CN031485</t>
  </si>
  <si>
    <t>CN040297</t>
  </si>
  <si>
    <t>PP-829-14861</t>
  </si>
  <si>
    <t>PP 25 5001 Transp 25mm x 500m Imp</t>
  </si>
  <si>
    <t>CN038006</t>
  </si>
  <si>
    <t>PP-829-15156</t>
  </si>
  <si>
    <t>PP 25 5001 15gr Transp 25mm x 500m Imp</t>
  </si>
  <si>
    <t>PP-836-12433</t>
  </si>
  <si>
    <t>PP 25 5001 9grs Transp 25mm x 500m Imp</t>
  </si>
  <si>
    <t>PP-836-15020</t>
  </si>
  <si>
    <t>PP 25 5001 Transp 24mm x 500m Imp</t>
  </si>
  <si>
    <t>CE000039</t>
  </si>
  <si>
    <t>PP-837-14622</t>
  </si>
  <si>
    <t>PP 25 5001 Aplic. 12gr Transp 48mm x 500m Imp</t>
  </si>
  <si>
    <t>PP-837-14704</t>
  </si>
  <si>
    <t>PP-837-15368</t>
  </si>
  <si>
    <t>PP 25 5001 Transp 48mm x 500m Imp</t>
  </si>
  <si>
    <t>PP-837-15485</t>
  </si>
  <si>
    <t>PP-838-16098</t>
  </si>
  <si>
    <t>PP 25 5001 Transp 35mm x 200m Imp</t>
  </si>
  <si>
    <t>PP-839-15166</t>
  </si>
  <si>
    <t>PP 25 5001 Transp 35mm x 500m Imp</t>
  </si>
  <si>
    <t>CN019288</t>
  </si>
  <si>
    <t>PP-839-15306</t>
  </si>
  <si>
    <t>PP 25 5001 15gr Transp 35mm x 500m Imp</t>
  </si>
  <si>
    <t>PP-842-14015</t>
  </si>
  <si>
    <t>PP 25 5001 Transp 24mm x 100m Imp</t>
  </si>
  <si>
    <t>PP-844</t>
  </si>
  <si>
    <t>PP 40 5001 24g Transp 96mm x 100m (Ristras)</t>
  </si>
  <si>
    <t>PP-845-12337</t>
  </si>
  <si>
    <t>PP 25 5001 Transp 96mm x 400m Imp</t>
  </si>
  <si>
    <t>PP-845-12338</t>
  </si>
  <si>
    <t>PP-845-12339</t>
  </si>
  <si>
    <t>PP-845-12341</t>
  </si>
  <si>
    <t>PP-845-12342</t>
  </si>
  <si>
    <t>PP-846-15281</t>
  </si>
  <si>
    <t>PP 25 5001 Transp 18mm x 100m Imp</t>
  </si>
  <si>
    <t>PP-850-12566</t>
  </si>
  <si>
    <t>PP 25 5001 (16gr) Transp 96mm x 400m Imp</t>
  </si>
  <si>
    <t>PP-850-12567</t>
  </si>
  <si>
    <t>PP-850-12568</t>
  </si>
  <si>
    <t>PP-850-12569</t>
  </si>
  <si>
    <t>PP-850-12570</t>
  </si>
  <si>
    <t>PP-850-12572</t>
  </si>
  <si>
    <t>PP-850-12573</t>
  </si>
  <si>
    <t>PP-850-12574</t>
  </si>
  <si>
    <t>PP-850-12575</t>
  </si>
  <si>
    <t>PP-850-12577</t>
  </si>
  <si>
    <t>PP-850-12578</t>
  </si>
  <si>
    <t>PP-850-12581</t>
  </si>
  <si>
    <t>PP-850-12585</t>
  </si>
  <si>
    <t>PP-850-12586</t>
  </si>
  <si>
    <t>PP-850-13064</t>
  </si>
  <si>
    <t>PP-850-13513</t>
  </si>
  <si>
    <t>PP-855-14084</t>
  </si>
  <si>
    <t>PP 25 5001 FDA (12grs) Transp 45mm x 200m Imp</t>
  </si>
  <si>
    <t>PP-855-14085</t>
  </si>
  <si>
    <t>PP-855-14086</t>
  </si>
  <si>
    <t>PP-855-14424</t>
  </si>
  <si>
    <t>PP-855-14425</t>
  </si>
  <si>
    <t>PP-855-14427</t>
  </si>
  <si>
    <t>PP-855-14803</t>
  </si>
  <si>
    <t>PP-855-14877</t>
  </si>
  <si>
    <t>PP-855-14878</t>
  </si>
  <si>
    <t>PP-855-14880</t>
  </si>
  <si>
    <t>PP-857-13829</t>
  </si>
  <si>
    <t>PP 25 5001 FDA (12grs) Transp 45mm x 300m Imp</t>
  </si>
  <si>
    <t>PP-858-14138</t>
  </si>
  <si>
    <t>PP 40 5001 Adh Mult (22grs) Transp 20mm x 100m Imp</t>
  </si>
  <si>
    <t>CE300002</t>
  </si>
  <si>
    <t>PP-859-14507</t>
  </si>
  <si>
    <t>PP 25 5001 Blanco 24mm x 150m Imp</t>
  </si>
  <si>
    <t>CN011971</t>
  </si>
  <si>
    <t>PP-859-15178</t>
  </si>
  <si>
    <t>CN011816</t>
  </si>
  <si>
    <t>PP-862-15080</t>
  </si>
  <si>
    <t>PP 25 5001 FDA (12grs) Transp 45mm x 500m Imp</t>
  </si>
  <si>
    <t>PP-863-15210</t>
  </si>
  <si>
    <t>PP 25 5001 FDA Transp 38mm x 200m Imp</t>
  </si>
  <si>
    <t>PP-864-15142</t>
  </si>
  <si>
    <t>PP 25 5001 Transp 36mm x 200m Imp</t>
  </si>
  <si>
    <t>PP-864-15257</t>
  </si>
  <si>
    <t>PP 25 5001 15grs Transp 36mm x 200m Imp</t>
  </si>
  <si>
    <t>PP-864-15859</t>
  </si>
  <si>
    <t>PP-865-15190</t>
  </si>
  <si>
    <t>PP 25 5001 Transp 25mm x 200m Imp</t>
  </si>
  <si>
    <t>PP-865-15191</t>
  </si>
  <si>
    <t>PP-865-15192</t>
  </si>
  <si>
    <t>PP-865-15193</t>
  </si>
  <si>
    <t>PP-865-15739</t>
  </si>
  <si>
    <t>PP-865-15740</t>
  </si>
  <si>
    <t>PP-865-15741</t>
  </si>
  <si>
    <t>PP-865-15742</t>
  </si>
  <si>
    <t>PP-865-15744</t>
  </si>
  <si>
    <t>PP-865-15745</t>
  </si>
  <si>
    <t>PP-865-15746</t>
  </si>
  <si>
    <t>PP-865-15747</t>
  </si>
  <si>
    <t>PP-866-14861</t>
  </si>
  <si>
    <t>PP 25 5001 Transp 15mm x 500m Imp</t>
  </si>
  <si>
    <t>PP-866-15267</t>
  </si>
  <si>
    <t>PP-866-15278</t>
  </si>
  <si>
    <t>PP-867-15356</t>
  </si>
  <si>
    <t>PP 40 5001 12gr Transp 48mm x 100m Imp</t>
  </si>
  <si>
    <t>PP-868-15361</t>
  </si>
  <si>
    <t>PP 40 5001 15gr Transp 35mm x 200m Imp</t>
  </si>
  <si>
    <t>PP-869-13829</t>
  </si>
  <si>
    <t>PP 25 5001 FDA (12grs) Transp 25mm x 300m Imp</t>
  </si>
  <si>
    <t>PP-870-15769</t>
  </si>
  <si>
    <t>PP 40 5001 15gr Transp 30mm x 200m Imp</t>
  </si>
  <si>
    <t>CE000038</t>
  </si>
  <si>
    <t>PP-870-15958</t>
  </si>
  <si>
    <t>PP 40 5001 Transp 30mm x 200m Imp</t>
  </si>
  <si>
    <t>PP-872-15252</t>
  </si>
  <si>
    <t>PP 40 5001 (Harza) Transp 24mm x 100m Imp (core 90mm)</t>
  </si>
  <si>
    <t>PP-873-14571</t>
  </si>
  <si>
    <t>PP 40 5001 (Harza) Transp 20mm x 150m Imp (core 90mm)</t>
  </si>
  <si>
    <t>PP-873-14673</t>
  </si>
  <si>
    <t>PP 40 5001 FDA (24grs) Transp 20mm x 150m Imp</t>
  </si>
  <si>
    <t>PP-873-14708</t>
  </si>
  <si>
    <t>PP-905-15963</t>
  </si>
  <si>
    <t>PP 60 5001 Blanco Perlado 50mm x 50m Imp x Enc Laminado (precorte 304mm)</t>
  </si>
  <si>
    <t>CN020940</t>
  </si>
  <si>
    <t>PP-905-15964</t>
  </si>
  <si>
    <t>PP-906-15980</t>
  </si>
  <si>
    <t>PP 60 5001 Blanco Perlado 30mm x 50m Imp x Enc Laminado</t>
  </si>
  <si>
    <t>Tipo de Producto</t>
  </si>
  <si>
    <t>Datos</t>
  </si>
  <si>
    <t>Suma de Mt2 Año 2019</t>
  </si>
  <si>
    <t>Suma de Mt2 Ene-2019</t>
  </si>
  <si>
    <t>Suma de Mt2 Feb-2019</t>
  </si>
  <si>
    <t>Suma de Mt2 Mar-2019</t>
  </si>
  <si>
    <t>Suma de Mt2 Abril-2019</t>
  </si>
  <si>
    <t>Suma de Mt2 May-2019</t>
  </si>
  <si>
    <t>Suma de Mt2 Jun-2019</t>
  </si>
  <si>
    <t>Suma de Mt2 Jul-2019</t>
  </si>
  <si>
    <t>Suma de Mt2 Agt-2019</t>
  </si>
  <si>
    <t>Suma de Mt2 Sep-2019</t>
  </si>
  <si>
    <t>Suma de Mt2 Oct-2019</t>
  </si>
  <si>
    <t>Suma de Mt2 Dic-2019</t>
  </si>
  <si>
    <t>Suma de Mt2 Nov-2019</t>
  </si>
  <si>
    <t>Enero  (2019) - Cantidad</t>
  </si>
  <si>
    <t>Enero  (2019) - Importe de Ventas</t>
  </si>
  <si>
    <t>Febrero  (2019) - Cantidad</t>
  </si>
  <si>
    <t>Febrero  (2019) - Importe de Ventas</t>
  </si>
  <si>
    <t>Marzo  (2019) - Cantidad</t>
  </si>
  <si>
    <t>Marzo  (2019) - Importe de Ventas</t>
  </si>
  <si>
    <t>Abril  (2019) - Cantidad</t>
  </si>
  <si>
    <t>Abril  (2019) - Importe de Ventas</t>
  </si>
  <si>
    <t>Mayo  (2019) - Cantidad</t>
  </si>
  <si>
    <t>Mayo  (2019) - Importe de Ventas</t>
  </si>
  <si>
    <t>Junio  (2019) - Cantidad</t>
  </si>
  <si>
    <t>Junio  (2019) - Importe de Ventas</t>
  </si>
  <si>
    <t>Julio  (2019) - Cantidad</t>
  </si>
  <si>
    <t>Julio  (2019) - Importe de Ventas</t>
  </si>
  <si>
    <t>Agosto  (2019) - Cantidad</t>
  </si>
  <si>
    <t>Agosto  (2019) - Importe de Ventas</t>
  </si>
  <si>
    <t>Septiembre  (2019) - Cantidad</t>
  </si>
  <si>
    <t>Septiembre  (2019) - Importe de Ventas</t>
  </si>
  <si>
    <t>Octubre  (2019) - Cantidad</t>
  </si>
  <si>
    <t>Octubre  (2019) - Importe de Ventas</t>
  </si>
  <si>
    <t>Noviembre  (2019) - Cantidad</t>
  </si>
  <si>
    <t>Noviembre  (2019) - Importe de Ventas</t>
  </si>
  <si>
    <t>Diciembre  (2019) - Cantidad</t>
  </si>
  <si>
    <t>Diciembre  (2019) - Importe de Ventas</t>
  </si>
  <si>
    <t>Mt2 Ene-2019</t>
  </si>
  <si>
    <t>Mt2 Feb-2019</t>
  </si>
  <si>
    <t>Mt2 Mar-2019</t>
  </si>
  <si>
    <t>Mt2 Abril-2019</t>
  </si>
  <si>
    <t>Mt2 May-2019</t>
  </si>
  <si>
    <t>Mt2 Jun-2019</t>
  </si>
  <si>
    <t>Mt2 Jul-2019</t>
  </si>
  <si>
    <t>Mt2 Agt-2019</t>
  </si>
  <si>
    <t>Mt2 Sep-2019</t>
  </si>
  <si>
    <t>Mt2 Oct-2019</t>
  </si>
  <si>
    <t>Mt2 Nov-2019</t>
  </si>
  <si>
    <t>Mt2 Dic-2019</t>
  </si>
  <si>
    <t>Mt2 Año 2019</t>
  </si>
  <si>
    <t>Pventa Mt2 Ene-2019</t>
  </si>
  <si>
    <t>Pventa Mt2 Feb-2019</t>
  </si>
  <si>
    <t>Pventa Mt2 Mar-2019</t>
  </si>
  <si>
    <t>Pventa Mt2 Abril-2019</t>
  </si>
  <si>
    <t>Pventa Mt2 May-2019</t>
  </si>
  <si>
    <t>Pventa Mt2 Jun-2019</t>
  </si>
  <si>
    <t>Pventa Mt2 Jul-2019</t>
  </si>
  <si>
    <t>Pventa Mt2 Agt-2019</t>
  </si>
  <si>
    <t>Pventa Mt2 Sep-2019</t>
  </si>
  <si>
    <t>Pventa Mt2 Oct-2019</t>
  </si>
  <si>
    <t>Pventa Mt2 Nov-2019</t>
  </si>
  <si>
    <t>Pventa Mt2 Dic-2019</t>
  </si>
  <si>
    <t>ETQ-100</t>
  </si>
  <si>
    <t>Rollo Etiqueta de Papel Bond Linerless HM 96mm x 200m Ref. 9018</t>
  </si>
  <si>
    <t>ETQ-105-13846</t>
  </si>
  <si>
    <t>Rollo Etiquetas Troq Linerless Papel 90grs 48mm x 50m Imp x Enc. (400 Etq)</t>
  </si>
  <si>
    <t>ETQ-107-14100</t>
  </si>
  <si>
    <t>Rollo Etiquetas Troq Linerless PP 60u Blanco Perlado 36mm x 50m Imp x Enc. (675 Etq)</t>
  </si>
  <si>
    <t>ETQ-107-14101</t>
  </si>
  <si>
    <t>ETQ-134-16203</t>
  </si>
  <si>
    <t>Etq PP 40 TTE Acr Precorte Linerless 35mm x 50m Imp x Enc (Precorte A 92,7mm - 539 etq x rll)</t>
  </si>
  <si>
    <t>ETQ-137-16841</t>
  </si>
  <si>
    <t>Rollo Etiqts Lnrlss PP 60u Blanco Perlado 36mm x 50m Laminado Imp x Enc</t>
  </si>
  <si>
    <t>CN021038</t>
  </si>
  <si>
    <t>ETQ-137-16928</t>
  </si>
  <si>
    <t>ETQ-137-17043</t>
  </si>
  <si>
    <t>Rollo Etiqts Lnrlss PP 60u Blanco Perlado 36mm x 50m Laminado Imp HM</t>
  </si>
  <si>
    <t>ETQ-137-17045</t>
  </si>
  <si>
    <t>ETQ-159-16138</t>
  </si>
  <si>
    <t>ETQ-159-16139</t>
  </si>
  <si>
    <t>ETQ-159-16140</t>
  </si>
  <si>
    <t>ETQ-159-16156</t>
  </si>
  <si>
    <t>ETQ-159-16162</t>
  </si>
  <si>
    <t>ETQ-159-16164</t>
  </si>
  <si>
    <t>ETQ-159-16165</t>
  </si>
  <si>
    <t>ETQ-159-16188</t>
  </si>
  <si>
    <t>ETQ-159-16190</t>
  </si>
  <si>
    <t>ETQ-159-16191</t>
  </si>
  <si>
    <t>ETQ-159-16192</t>
  </si>
  <si>
    <t>ETQ-159-16193</t>
  </si>
  <si>
    <t>ETQ-159-16194</t>
  </si>
  <si>
    <t>ETQ-159-16229</t>
  </si>
  <si>
    <t>ETQ-159-16230</t>
  </si>
  <si>
    <t>ETQ-159-16231</t>
  </si>
  <si>
    <t>ETQ-159-16232</t>
  </si>
  <si>
    <t>ETQ-159-16233</t>
  </si>
  <si>
    <t>ETQ-159-16234</t>
  </si>
  <si>
    <t>ETQ-159-16235</t>
  </si>
  <si>
    <t>ETQ-159-16236</t>
  </si>
  <si>
    <t>ETQ-159-16237</t>
  </si>
  <si>
    <t>ETQ-159-16238</t>
  </si>
  <si>
    <t>ETQ-159-16248</t>
  </si>
  <si>
    <t>ETQ-159-16366</t>
  </si>
  <si>
    <t>CN022253</t>
  </si>
  <si>
    <t>ETQ-162-16771</t>
  </si>
  <si>
    <t>CN030013</t>
  </si>
  <si>
    <t>ETQ-162-16772</t>
  </si>
  <si>
    <t>ETQ-167-16133</t>
  </si>
  <si>
    <t>Etiq Linerless PP 60u Blanco Perlado 60mm x 304,72mm Imp x Enc Laminado (Rll 50m Precorte 304,7mm)</t>
  </si>
  <si>
    <t>CN029281</t>
  </si>
  <si>
    <t>ETQ-168-16170</t>
  </si>
  <si>
    <t>Rollo Etiq Linerlss PP 60u Blanco Perlado 50mm x 50m Imp x Enc Laminado (Precorte 304)</t>
  </si>
  <si>
    <t>ETQ-168-16171</t>
  </si>
  <si>
    <t>Rll Etiq Linerlss PP 60u Blanco Perlado 50mm x 50m Imp x Enc Laminado (Precorte 304)</t>
  </si>
  <si>
    <t>ETQ-168-16172</t>
  </si>
  <si>
    <t>Rll Etiq Linerlss PP 60u Blanco Perlado 50mm x 50m Imp x Enc Laminado (Precorte 185)</t>
  </si>
  <si>
    <t>ETQ-168-16173</t>
  </si>
  <si>
    <t>ETQ-168-16174</t>
  </si>
  <si>
    <t>ETQ-168-16175</t>
  </si>
  <si>
    <t>ETQ-168-16177</t>
  </si>
  <si>
    <t>ETQ-168-16178</t>
  </si>
  <si>
    <t>ETQ-169-16167</t>
  </si>
  <si>
    <t>ETQ-169-16168</t>
  </si>
  <si>
    <t>ETQ-169-16169</t>
  </si>
  <si>
    <t>ETQ-169-16176</t>
  </si>
  <si>
    <t>ETQ-170-16250</t>
  </si>
  <si>
    <t>Rll Etiq Linerlss PP 60u 1113 Blanco Perlado 38mm x 50m Imp x Enc Laminado</t>
  </si>
  <si>
    <t>ETQ-171-16389</t>
  </si>
  <si>
    <t>Etqs Linerless Papel 90grs 40mm x 219mm Imp x Enc Laminado (Rll 100m 450 unds)</t>
  </si>
  <si>
    <t>ETQ-171-16398</t>
  </si>
  <si>
    <t>ETQ-171-16402</t>
  </si>
  <si>
    <t>ETQ-172-16403</t>
  </si>
  <si>
    <t>Etqs Linerless Papel 90grs 40mm x 298.6mm Imp x Enc Laminado (Rll 100m 330 unds)</t>
  </si>
  <si>
    <t>ETQ-173-15931</t>
  </si>
  <si>
    <t>Rll Etiq Troq PP 60 Blanco Perlado 48mm x 50m Imp x Enc (135 Etq x Rll)</t>
  </si>
  <si>
    <t>CN022692</t>
  </si>
  <si>
    <t>ETQ-174-16377</t>
  </si>
  <si>
    <t>Rollo Etqs Troq Linerlss Papel 90grs 60mm x 50m Imp x Enc Laminado (232unds)</t>
  </si>
  <si>
    <t>CN010287</t>
  </si>
  <si>
    <t>ETQ-176-16487</t>
  </si>
  <si>
    <t>Rollo Etqs Linerless Papel 90grs 48mm x 50m Imp x Enc Laminado (135unds)</t>
  </si>
  <si>
    <t>ETQ-177-16533</t>
  </si>
  <si>
    <t>Rollo Etiquetas Linerless PP 60u Blanco Perlado 40mm x 50m Imp x Enc Laminado</t>
  </si>
  <si>
    <t>CN023212</t>
  </si>
  <si>
    <t>ETQ-178-16503</t>
  </si>
  <si>
    <t>Rollo de PP 40u Sin Engomar 36mm x 200m Impreso Laminado</t>
  </si>
  <si>
    <t>CN020999</t>
  </si>
  <si>
    <t>ETQ-178-16529</t>
  </si>
  <si>
    <t>ETQ-179-16528</t>
  </si>
  <si>
    <t>Rollo de PP 40u Sin Engomar 40mm x 200m Impreso Laminado</t>
  </si>
  <si>
    <t>ETQ-180-16531</t>
  </si>
  <si>
    <t>Rollo de PP 40u Sin Engomar 30mm x 200m Impreso Laminado</t>
  </si>
  <si>
    <t>ETQ-181-16557</t>
  </si>
  <si>
    <t>Etiq Linerless PP 60u Blanco Perlado 100mm x 152mm Imp x Enc Laminado (Rll 50m)</t>
  </si>
  <si>
    <t>CN012153</t>
  </si>
  <si>
    <t>ETQ-182-16627</t>
  </si>
  <si>
    <t>Etiq Linerless PP 60u Blanco Perlado 67mm x 123mm Imp x Enc Laminado (Rll 50m)</t>
  </si>
  <si>
    <t>ETQ-183-16726</t>
  </si>
  <si>
    <t>Rll Etiq PP 40 Transp Acr Precorte Linerless 36mm x 50m Imp x Enc (60mm)</t>
  </si>
  <si>
    <t>CN070068</t>
  </si>
  <si>
    <t>ETQ-184-16746</t>
  </si>
  <si>
    <t>Rollo Etiqts Troq Lnrlss PP 60u Blanco Perlado 48mm x 50m Imp x Enc. (Precorte 371mm)</t>
  </si>
  <si>
    <t>ETQ-185-16740</t>
  </si>
  <si>
    <t>Rollo Etiq Linerlss PP 60u Blanco Perlado 35mm x 50m Imp x Enc Laminado (Precorte 185mm)</t>
  </si>
  <si>
    <t>CN021016</t>
  </si>
  <si>
    <t>ETQ-187-16869</t>
  </si>
  <si>
    <t>Rollo de PP 40u Sin Engomar 35mm x 500m Impreso</t>
  </si>
  <si>
    <t>ETQ-188-16888</t>
  </si>
  <si>
    <t>Etqs Troq Linerlss PP 60u Blanco Perlado 50mm x 50m Imp x Enc Laminado (100 unds x Rll)</t>
  </si>
  <si>
    <t>CN012047</t>
  </si>
  <si>
    <t>ETQ-189-16903</t>
  </si>
  <si>
    <t>Etqs Troq Linerlss Papel 90grs 48mm x 50m Imp x Enc. (Precorte 185mm)</t>
  </si>
  <si>
    <t>CN021054</t>
  </si>
  <si>
    <t>ETQ-190-16300</t>
  </si>
  <si>
    <t>Etqs Troq Linerlss Papel 90gr 72mm x 20m Imp x Enc Laminado (Precorte 123,6mm)</t>
  </si>
  <si>
    <t>CN012290</t>
  </si>
  <si>
    <t>CN019405</t>
  </si>
  <si>
    <t>CN070081</t>
  </si>
  <si>
    <t>ETQ-191-16930</t>
  </si>
  <si>
    <t>Rollo Etiquetas PP 40 Acr Continuo Linerless 18mm x 100m Imp x Deb Laminado</t>
  </si>
  <si>
    <t>CN024427</t>
  </si>
  <si>
    <t>ETQ-192-16986</t>
  </si>
  <si>
    <t>Rollo Etqs Linerless Papel 90grs 24mm x 50m Imp x Enc Laminado</t>
  </si>
  <si>
    <t>CN023610</t>
  </si>
  <si>
    <t>ETQ-193-16987</t>
  </si>
  <si>
    <t>Rll Etiq PP 40 Transp Acr Precorte Linerless 30mm x 50m Imp x Enc Laminado</t>
  </si>
  <si>
    <t>CE000041</t>
  </si>
  <si>
    <t>ENCAJAS C.A.</t>
  </si>
  <si>
    <t>CN012344</t>
  </si>
  <si>
    <t>DELGADO TORRES VICTOR ALFONSO</t>
  </si>
  <si>
    <t>CN012409</t>
  </si>
  <si>
    <t>BAUTISTA SALAMANCA FRANCISCO ANTONIO</t>
  </si>
  <si>
    <t>CN012415</t>
  </si>
  <si>
    <t>JARAMILLO RIOS HERNAN MAURICIO</t>
  </si>
  <si>
    <t>CN023325</t>
  </si>
  <si>
    <t>SCHNEIDER ELECTRIC DE COLOMBIA S.A.S.</t>
  </si>
  <si>
    <t>CN022851</t>
  </si>
  <si>
    <t>EXICARTON SAS</t>
  </si>
  <si>
    <t>CN030440</t>
  </si>
  <si>
    <t>ALPINA CAUCA ZONA FRANCA S.A.S.</t>
  </si>
  <si>
    <t>CN020675</t>
  </si>
  <si>
    <t>STRAZA S.A.S</t>
  </si>
  <si>
    <t>PA-801-16356</t>
  </si>
  <si>
    <t>Cinta Papel 5001 36mm x 100m Ref. AR 65 Imp x Enc</t>
  </si>
  <si>
    <t>PA-801-16502</t>
  </si>
  <si>
    <t>PA-801-16800</t>
  </si>
  <si>
    <t>CN012187</t>
  </si>
  <si>
    <t>CN012286</t>
  </si>
  <si>
    <t>CN012298</t>
  </si>
  <si>
    <t>CN030441</t>
  </si>
  <si>
    <t>CN038487</t>
  </si>
  <si>
    <t>CN040455</t>
  </si>
  <si>
    <t>CE000042</t>
  </si>
  <si>
    <t>CN012188</t>
  </si>
  <si>
    <t>CN012218</t>
  </si>
  <si>
    <t>CN031788</t>
  </si>
  <si>
    <t>CN070082</t>
  </si>
  <si>
    <t>CN090008</t>
  </si>
  <si>
    <t>CN011948</t>
  </si>
  <si>
    <t>CN019933</t>
  </si>
  <si>
    <t>PP-459</t>
  </si>
  <si>
    <t>PP 25 Cierre Bolsa Blanco 12mm x 164m</t>
  </si>
  <si>
    <t>CE000045</t>
  </si>
  <si>
    <t>CE000046</t>
  </si>
  <si>
    <t>PP-809-16257</t>
  </si>
  <si>
    <t>PP 40 5001 30grs Blanco 96mm x 1000m Imp</t>
  </si>
  <si>
    <t>CN010441</t>
  </si>
  <si>
    <t>PP-811-15926</t>
  </si>
  <si>
    <t>PP 25 5001 Transp 36mm x 100m Imp</t>
  </si>
  <si>
    <t>PP-811-16656</t>
  </si>
  <si>
    <t>PP-826-10306</t>
  </si>
  <si>
    <t>PP 40 5001 Lomos Negro 30mm x 1000m</t>
  </si>
  <si>
    <t>CN040536</t>
  </si>
  <si>
    <t>PP-826-10307</t>
  </si>
  <si>
    <t>PP 40 5001 Lomos Fucsia 30mm x 1000m</t>
  </si>
  <si>
    <t>PP-826-10314</t>
  </si>
  <si>
    <t>PP 40 5001 Lomos rojo 30mm x 1000m</t>
  </si>
  <si>
    <t>PP-826-10329</t>
  </si>
  <si>
    <t>PP 40 5001 Lomos Naranja 30mm x 1000m</t>
  </si>
  <si>
    <t>PP-826-10646</t>
  </si>
  <si>
    <t>PP 40 5001 Lomos Amarillo 30mm x 1000m</t>
  </si>
  <si>
    <t>CN010284</t>
  </si>
  <si>
    <t>PP-826-16530</t>
  </si>
  <si>
    <t>PP 40 5001 Blanco Lomos 30mm x 1000m Imp</t>
  </si>
  <si>
    <t>PP-835-15274</t>
  </si>
  <si>
    <t>PP 25 5001 Transp 36mm x 500m Imp</t>
  </si>
  <si>
    <t>PP-835-15275</t>
  </si>
  <si>
    <t>PP-835-15276</t>
  </si>
  <si>
    <t>PP-835-16145</t>
  </si>
  <si>
    <t>PP-835-16183</t>
  </si>
  <si>
    <t>PP-835-16223</t>
  </si>
  <si>
    <t>PP-835-16368</t>
  </si>
  <si>
    <t>PP-835-16413</t>
  </si>
  <si>
    <t>PP-835-16541</t>
  </si>
  <si>
    <t>CN030457</t>
  </si>
  <si>
    <t>CN030459</t>
  </si>
  <si>
    <t>CN030467</t>
  </si>
  <si>
    <t>CN030468</t>
  </si>
  <si>
    <t>CN030473</t>
  </si>
  <si>
    <t>CN030475</t>
  </si>
  <si>
    <t>CN030477</t>
  </si>
  <si>
    <t>PP-835-16549</t>
  </si>
  <si>
    <t>PP-835-16562</t>
  </si>
  <si>
    <t>PP-835-16778</t>
  </si>
  <si>
    <t>PP-835-16806</t>
  </si>
  <si>
    <t>PP-836-16282</t>
  </si>
  <si>
    <t>PP-836-16750</t>
  </si>
  <si>
    <t>PP-838-14803</t>
  </si>
  <si>
    <t>PP-838-14877</t>
  </si>
  <si>
    <t>PP-838-14878</t>
  </si>
  <si>
    <t>PP-838-15361</t>
  </si>
  <si>
    <t>PP-838-16185</t>
  </si>
  <si>
    <t>PP-838-16587</t>
  </si>
  <si>
    <t>PP-838-16629</t>
  </si>
  <si>
    <t>PP-838-16819</t>
  </si>
  <si>
    <t>PP-838-16932</t>
  </si>
  <si>
    <t>PP-838-17081</t>
  </si>
  <si>
    <t>PP-839- 17085</t>
  </si>
  <si>
    <t>PP-839-16253</t>
  </si>
  <si>
    <t>PP-839-17079</t>
  </si>
  <si>
    <t>PP-839-17083</t>
  </si>
  <si>
    <t>PP-839-17087</t>
  </si>
  <si>
    <t>PP-841-16071</t>
  </si>
  <si>
    <t>PP 25 5001 Transp 24mm x 200m Imp</t>
  </si>
  <si>
    <t>PP-841-16072</t>
  </si>
  <si>
    <t>PP-841-16762</t>
  </si>
  <si>
    <t>PP-842-15291</t>
  </si>
  <si>
    <t>PP-842-16260</t>
  </si>
  <si>
    <t>PP-855-14087</t>
  </si>
  <si>
    <t>PP-858-14569</t>
  </si>
  <si>
    <t>PP 40 5001 (Harza) Transp 20mm x 100m Imp (Core 90mm)</t>
  </si>
  <si>
    <t>PP-858-14570</t>
  </si>
  <si>
    <t>PP-858-14574</t>
  </si>
  <si>
    <t>PP-858-16390</t>
  </si>
  <si>
    <t>PP-858-16491</t>
  </si>
  <si>
    <t>PP-860-16128</t>
  </si>
  <si>
    <t>PP 25 5001 FDA Transp 38mm x 500m Imp</t>
  </si>
  <si>
    <t>PP-860-16292</t>
  </si>
  <si>
    <t>PP-861-10314</t>
  </si>
  <si>
    <t>PP 40 5001 Lomos Rojo 36mm x 250m</t>
  </si>
  <si>
    <t>PP-864-16087</t>
  </si>
  <si>
    <t>CN030439</t>
  </si>
  <si>
    <t>PP-864-16181</t>
  </si>
  <si>
    <t>PP-864-16182</t>
  </si>
  <si>
    <t>PP-864-16414</t>
  </si>
  <si>
    <t>PP-864-16560</t>
  </si>
  <si>
    <t>PP-864-16566</t>
  </si>
  <si>
    <t>PP 25 5001 Transp 36mm x 200m Imp - COD. DE BARRAS POR RLL</t>
  </si>
  <si>
    <t>PP-864-16589</t>
  </si>
  <si>
    <t>PP-864-16768</t>
  </si>
  <si>
    <t>PP-864-16781</t>
  </si>
  <si>
    <t>PP-864-16863</t>
  </si>
  <si>
    <t>CN031414</t>
  </si>
  <si>
    <t>PP-866-16583</t>
  </si>
  <si>
    <t>PP-866-16584</t>
  </si>
  <si>
    <t>PP-870-16547</t>
  </si>
  <si>
    <t>PP-870-16548</t>
  </si>
  <si>
    <t>PP-875</t>
  </si>
  <si>
    <t>PP 25u 5001 18grs 400mm x 2.500m Laminado Papel Siliconado (Trat Corona)</t>
  </si>
  <si>
    <t>CN020959</t>
  </si>
  <si>
    <t>PP-877-16258</t>
  </si>
  <si>
    <t>PP 40 5001 30gr Blanco 48mm x 1000m Imp</t>
  </si>
  <si>
    <t>PP-879</t>
  </si>
  <si>
    <t>PP 25u Metalizado 5001 30grs 400mm x 2.500m Laminado Papel Siliconado</t>
  </si>
  <si>
    <t>PP-880-16293</t>
  </si>
  <si>
    <t>PP 25 5001 Transp 36mm x 300m Imp</t>
  </si>
  <si>
    <t>PP-880-16540</t>
  </si>
  <si>
    <t>CN030458</t>
  </si>
  <si>
    <t>CN030464</t>
  </si>
  <si>
    <t>CN030465</t>
  </si>
  <si>
    <t>CN030470</t>
  </si>
  <si>
    <t>CN030472</t>
  </si>
  <si>
    <t>CN030474</t>
  </si>
  <si>
    <t>CN030476</t>
  </si>
  <si>
    <t>PP-880-16683</t>
  </si>
  <si>
    <t>PP-881-15712</t>
  </si>
  <si>
    <t>PP 25 5001 Transp 36mm x 250m Imp</t>
  </si>
  <si>
    <t>PP-881-16145</t>
  </si>
  <si>
    <t>PP-881-16562</t>
  </si>
  <si>
    <t>PP-881-16933</t>
  </si>
  <si>
    <t>PP-882-16648</t>
  </si>
  <si>
    <t>PP 25 5001 Transp 35mm x 155m Imp Aplic. 15gr</t>
  </si>
  <si>
    <t>CE000047</t>
  </si>
  <si>
    <t>PP-882-16649</t>
  </si>
  <si>
    <t>PP-883-15485</t>
  </si>
  <si>
    <t>PP 25 5001 Transp 48mm x 410m Imp</t>
  </si>
  <si>
    <t>PP-883-15947</t>
  </si>
  <si>
    <t>PP-884-17107</t>
  </si>
  <si>
    <t>PP 25 5001 Transp 37,5mm x 200m Imp Aplic. 15gr</t>
  </si>
  <si>
    <t>Suma de Mt2 Año 2020</t>
  </si>
  <si>
    <t>Suma de Mt2 Ene-2020</t>
  </si>
  <si>
    <t>Suma de Mt2 Feb-2020</t>
  </si>
  <si>
    <t>Suma de Mt2 Mar-2020</t>
  </si>
  <si>
    <t>Suma de Mt2 Abril-2020</t>
  </si>
  <si>
    <t>Suma de Mt2 May-2020</t>
  </si>
  <si>
    <t>Suma de Mt2 Jun-2020</t>
  </si>
  <si>
    <t>Suma de Mt2 Jul-2020</t>
  </si>
  <si>
    <t>Suma de Mt2 Agt-2020</t>
  </si>
  <si>
    <t>Suma de Mt2 Sep-2020</t>
  </si>
  <si>
    <t>Suma de Mt2 Oct-2020</t>
  </si>
  <si>
    <t>Suma de Mt2 Nov-2020</t>
  </si>
  <si>
    <t>Suma de Mt2 Dic-2020</t>
  </si>
  <si>
    <t>Grupo</t>
  </si>
  <si>
    <t>Enero  (2020) - Cantidad</t>
  </si>
  <si>
    <t>Enero  (2020) - Importe de Ventas</t>
  </si>
  <si>
    <t>Febrero  (2020) - Cantidad</t>
  </si>
  <si>
    <t>Febrero  (2020) - Importe de Ventas</t>
  </si>
  <si>
    <t>Marzo  (2020) - Cantidad</t>
  </si>
  <si>
    <t>Marzo  (2020) - Importe de Ventas</t>
  </si>
  <si>
    <t>Abril  (2020) - Cantidad</t>
  </si>
  <si>
    <t>Abril  (2020) - Importe de Ventas</t>
  </si>
  <si>
    <t>Mayo  (2020) - Cantidad</t>
  </si>
  <si>
    <t>Mayo  (2020) - Importe de Ventas</t>
  </si>
  <si>
    <t>Junio  (2020) - Cantidad</t>
  </si>
  <si>
    <t>Junio  (2020) - Importe de Ventas</t>
  </si>
  <si>
    <t>Julio  (2020) - Cantidad</t>
  </si>
  <si>
    <t>Julio  (2020) - Importe de Ventas</t>
  </si>
  <si>
    <t>Agosto  (2020) - Cantidad</t>
  </si>
  <si>
    <t>Agosto  (2020) - Importe de Ventas</t>
  </si>
  <si>
    <t>Septiembre  (2020) - Cantidad</t>
  </si>
  <si>
    <t>Septiembre  (2020) - Importe de Ventas</t>
  </si>
  <si>
    <t>Octubre  (2020) - Cantidad</t>
  </si>
  <si>
    <t>Octubre  (2020) - Importe de Ventas</t>
  </si>
  <si>
    <t>Noviembre  (2020) - Cantidad</t>
  </si>
  <si>
    <t>Noviembre  (2020) - Importe de Ventas</t>
  </si>
  <si>
    <t>Diciembre  (2020) - Cantidad</t>
  </si>
  <si>
    <t>Diciembre  (2020) - Importe de Ventas</t>
  </si>
  <si>
    <t>Mt2 Ene-2020</t>
  </si>
  <si>
    <t>Mt2 Feb-2020</t>
  </si>
  <si>
    <t>Mt2 Mar-2020</t>
  </si>
  <si>
    <t>Mt2 Abril-2020</t>
  </si>
  <si>
    <t>Mt2 May-2020</t>
  </si>
  <si>
    <t>Mt2 Jun-2020</t>
  </si>
  <si>
    <t>Mt2 Jul-2020</t>
  </si>
  <si>
    <t>Mt2 Agt-2020</t>
  </si>
  <si>
    <t>Mt2 Sep-2020</t>
  </si>
  <si>
    <t>Mt2 Oct-2020</t>
  </si>
  <si>
    <t>Mt2 Nov-2020</t>
  </si>
  <si>
    <t>Mt2 Dic-2020</t>
  </si>
  <si>
    <t>Mt2 Año 2020</t>
  </si>
  <si>
    <t>Pventa Mt2 Ene-2020</t>
  </si>
  <si>
    <t>Pventa Mt2 Feb-2020</t>
  </si>
  <si>
    <t>Pventa Mt2 Mar-2020</t>
  </si>
  <si>
    <t>Pventa Mt2 Abril-2020</t>
  </si>
  <si>
    <t>Pventa Mt2 May-2020</t>
  </si>
  <si>
    <t>Pventa Mt2 Jun-2020</t>
  </si>
  <si>
    <t>Pventa Mt2 Jul-2020</t>
  </si>
  <si>
    <t>Pventa Mt2 Agt-2020</t>
  </si>
  <si>
    <t>Pventa Mt2 Sep-2020</t>
  </si>
  <si>
    <t>Pventa Mt2 Oct-2020</t>
  </si>
  <si>
    <t>Pventa Mt2 Nov-2020</t>
  </si>
  <si>
    <t>Pventa Mt2 Dic-2020</t>
  </si>
  <si>
    <t>P Venta Promedio 2020</t>
  </si>
  <si>
    <t>Ventas Abril a Dic/2020</t>
  </si>
  <si>
    <t>Mts2Abri a Dic/2020</t>
  </si>
  <si>
    <t>Hot melt</t>
  </si>
  <si>
    <t>ETQ-113-17771</t>
  </si>
  <si>
    <t>Rollo continuo etiquetas (Acr) Linerless Papel 90grs 60mm x 200m Imp x Enc. Laminado</t>
  </si>
  <si>
    <t>ETQ-124-14747</t>
  </si>
  <si>
    <t>Rollo Etiquetas Troq Linerless Papel 90grs 70mm x 50m Imp x Enc. (492 Etq) Precorte 101,5mm</t>
  </si>
  <si>
    <t>ETQ-137-17638</t>
  </si>
  <si>
    <t>Rollo Etiqts Troq Lnrlss PP 60u Blanco Perlado 36mm x 50m Laminado Imp x Enc. (Precorte 370mm)</t>
  </si>
  <si>
    <t>ETQ-137-17753</t>
  </si>
  <si>
    <t>ETQ-149-17665</t>
  </si>
  <si>
    <t>Rollo Etiq Linerless PP 60u Blanco Perlado 24mm x 50m Imp x Enc</t>
  </si>
  <si>
    <t>ETQ-158-17591</t>
  </si>
  <si>
    <t>Rollo Etiq Linerless PP 60u Blanco Perlado 60mm x 50m Imp x Enc (Precorte 53mm)</t>
  </si>
  <si>
    <t>ETQ-159-17234</t>
  </si>
  <si>
    <t>ETQ-159-17235</t>
  </si>
  <si>
    <t>ETQ-159-17365</t>
  </si>
  <si>
    <t>ETQ-162-17490</t>
  </si>
  <si>
    <t>ETQ-162-17491</t>
  </si>
  <si>
    <t>ETQ-162-17492</t>
  </si>
  <si>
    <t>ETQ-162-17493</t>
  </si>
  <si>
    <t>ETQ-162-17494</t>
  </si>
  <si>
    <t>ETQ-162-17495</t>
  </si>
  <si>
    <t>ETQ-162-17496</t>
  </si>
  <si>
    <t>ETQ-162-17530</t>
  </si>
  <si>
    <t>ETQ-168-17006</t>
  </si>
  <si>
    <t>ETQ-168-17527</t>
  </si>
  <si>
    <t>Rll Etiq Linerlss PP 60u Blanco Perlado 50mm x 50m Imp x Enc Laminado</t>
  </si>
  <si>
    <t>CN021005</t>
  </si>
  <si>
    <t>ETQ-168-17657</t>
  </si>
  <si>
    <t>ETQ-183-17383</t>
  </si>
  <si>
    <t>Rll Etiq PP 40 Transp Acr Precorte Linerless 36mm x 50m Imp x Enc (Precorte a 185mm)</t>
  </si>
  <si>
    <t>ETQ-183-17391</t>
  </si>
  <si>
    <t>ETQ-183-17394</t>
  </si>
  <si>
    <t>ETQ-183-17532</t>
  </si>
  <si>
    <t>Rll Etiq PP 40 Blanco Acr Linerless 36mm x 50m Imp x Enc (Sin laminar)</t>
  </si>
  <si>
    <t>ETQ-183-17533</t>
  </si>
  <si>
    <t>ETQ-183-17751</t>
  </si>
  <si>
    <t>CN012253</t>
  </si>
  <si>
    <t>CN019483</t>
  </si>
  <si>
    <t>ETQ-197-17311</t>
  </si>
  <si>
    <t>Rollo de Etqtas PP 40 Blanco Acr Precorte Linerless 24mm x 50m Imp x Enc Laminado (152mm)</t>
  </si>
  <si>
    <t>ETQ-197-17312</t>
  </si>
  <si>
    <t>ETQ-197-17313</t>
  </si>
  <si>
    <t>ETQ-198-17336</t>
  </si>
  <si>
    <t>Rollo de Etqtas PP 40 Blanco Acr Linerless 24mm x 50m Imp x Enc Laminado</t>
  </si>
  <si>
    <t>ETQ-199-17515</t>
  </si>
  <si>
    <t>Rollo Etiq Linerlss PP 60u Blanco Perlado 30mm x 50m Imp x Enc Laminado (Precorte 31mm)</t>
  </si>
  <si>
    <t>ETQ-199-18017</t>
  </si>
  <si>
    <t>ETQ-200-17527</t>
  </si>
  <si>
    <t>Rollo de Etqtas PP 40 Blanco Acr Linerless 50mm x 50m Imp x Enc Laminado</t>
  </si>
  <si>
    <t>ETQ-200-17689</t>
  </si>
  <si>
    <t>CN023070</t>
  </si>
  <si>
    <t>ETQ-201-17676</t>
  </si>
  <si>
    <t>Rollo Etiq Linerlss PP 60u Blanco Perlado 24mm x 100m Imp x Enc</t>
  </si>
  <si>
    <t>ETQ-202-17686</t>
  </si>
  <si>
    <t>Rll Etiq PP 40 Blanco Acr Linerless 36mm x 50m Imp x Enc Laminado</t>
  </si>
  <si>
    <t>ETQ-202-17687</t>
  </si>
  <si>
    <t>ETQ-202-17767</t>
  </si>
  <si>
    <t>ETQ-203-17764</t>
  </si>
  <si>
    <t>Etiqts Troq Lnrlss PP 60u Blanco Perlado 36mm x 50m Laminado Imp x Encima - Sin Precorte</t>
  </si>
  <si>
    <t>ETQ-204-17772</t>
  </si>
  <si>
    <t>Rll Etiq PP 40 Blanco Acr Linerless 48mm x 50m Imp x Enc Laminado</t>
  </si>
  <si>
    <t>ETQ-205-17886</t>
  </si>
  <si>
    <t>Rollo Etiq Linerless PP 60u Blanco Perlado 24mm x 100m Imp x Enc Laminado</t>
  </si>
  <si>
    <t>CN012819</t>
  </si>
  <si>
    <t>UPFIELD COLOMBIA S.A.S.</t>
  </si>
  <si>
    <t>CN012873</t>
  </si>
  <si>
    <t>HM-017</t>
  </si>
  <si>
    <t>Adhesivo Hot melt Ref. Adecol CQ-4141</t>
  </si>
  <si>
    <t>CN040436</t>
  </si>
  <si>
    <t>HADA INTERNATIONAL S.A</t>
  </si>
  <si>
    <t>CN020712</t>
  </si>
  <si>
    <t>PT PP 5001 CIERRE B</t>
  </si>
  <si>
    <t>CN011415</t>
  </si>
  <si>
    <t>CN01233</t>
  </si>
  <si>
    <t>CN012600</t>
  </si>
  <si>
    <t>CN012601</t>
  </si>
  <si>
    <t>CN012608</t>
  </si>
  <si>
    <t>CN012648</t>
  </si>
  <si>
    <t>CN015045</t>
  </si>
  <si>
    <t>CN015088</t>
  </si>
  <si>
    <t>CN015139</t>
  </si>
  <si>
    <t>CN015142</t>
  </si>
  <si>
    <t>CN015150</t>
  </si>
  <si>
    <t>CN015219</t>
  </si>
  <si>
    <t>CN015236</t>
  </si>
  <si>
    <t>CN015307</t>
  </si>
  <si>
    <t>CN015406</t>
  </si>
  <si>
    <t>CN015407</t>
  </si>
  <si>
    <t>CN015418</t>
  </si>
  <si>
    <t>CN020568</t>
  </si>
  <si>
    <t>CN010958</t>
  </si>
  <si>
    <t>CN012506</t>
  </si>
  <si>
    <t>CN015022</t>
  </si>
  <si>
    <t>CN015080</t>
  </si>
  <si>
    <t>CN015085</t>
  </si>
  <si>
    <t>CN015149</t>
  </si>
  <si>
    <t>CN015165</t>
  </si>
  <si>
    <t>CN015427</t>
  </si>
  <si>
    <t>CN019064</t>
  </si>
  <si>
    <t>CN019910</t>
  </si>
  <si>
    <t>CN030499</t>
  </si>
  <si>
    <t>CN030501</t>
  </si>
  <si>
    <t>CN031471</t>
  </si>
  <si>
    <t>CN040477</t>
  </si>
  <si>
    <t>CN040492</t>
  </si>
  <si>
    <t>CN015073</t>
  </si>
  <si>
    <t>CN0151123</t>
  </si>
  <si>
    <t>CN015125</t>
  </si>
  <si>
    <t>CN015201</t>
  </si>
  <si>
    <t>CN012463</t>
  </si>
  <si>
    <t>CN012613</t>
  </si>
  <si>
    <t>CN015129</t>
  </si>
  <si>
    <t>CN015138</t>
  </si>
  <si>
    <t>CN015238</t>
  </si>
  <si>
    <t>CN024362</t>
  </si>
  <si>
    <t>CN011228</t>
  </si>
  <si>
    <t>PP-464</t>
  </si>
  <si>
    <t>PP 25 13gr Blanco 144mm x 1000m Adhesivo Reticulado</t>
  </si>
  <si>
    <t>PT PP 6000 IMP RET</t>
  </si>
  <si>
    <t>PP-470</t>
  </si>
  <si>
    <t>PP 25 Cierre Bolsa Transparente 12mm x 164m</t>
  </si>
  <si>
    <t>PP-471</t>
  </si>
  <si>
    <t>PP 25 Cierre Bolsa Transparente 12mm x 100m</t>
  </si>
  <si>
    <t>CE000050</t>
  </si>
  <si>
    <t>PP-805-17097</t>
  </si>
  <si>
    <t>PP 25 5001 Transp 48mm x 200m Imp</t>
  </si>
  <si>
    <t>PP-811-17046</t>
  </si>
  <si>
    <t>PP-826-10086</t>
  </si>
  <si>
    <t>PP 40 5001 Lomos Negro 30mm x 1000m Imp</t>
  </si>
  <si>
    <t>CN015065</t>
  </si>
  <si>
    <t>PP-835-16181</t>
  </si>
  <si>
    <t>CN030449</t>
  </si>
  <si>
    <t>CN030451</t>
  </si>
  <si>
    <t>CN030452</t>
  </si>
  <si>
    <t>PP-835-16672</t>
  </si>
  <si>
    <t>PP-835-16768</t>
  </si>
  <si>
    <t>CN030450</t>
  </si>
  <si>
    <t>PP-835-16801</t>
  </si>
  <si>
    <t>PP-837-16582</t>
  </si>
  <si>
    <t>PP-837-17135</t>
  </si>
  <si>
    <t>PP-838-14880</t>
  </si>
  <si>
    <t>PP-838-16963</t>
  </si>
  <si>
    <t>PP-838-17008</t>
  </si>
  <si>
    <t>PP-838-17139</t>
  </si>
  <si>
    <t>PP-838-17163</t>
  </si>
  <si>
    <t>PP-838-17165</t>
  </si>
  <si>
    <t>PP-864-17157</t>
  </si>
  <si>
    <t>PP 25 5001 Transp 36mm x 200m Imp - Código de Barras por rollo</t>
  </si>
  <si>
    <t>PP-926-14704</t>
  </si>
  <si>
    <t>PP 25 Blanco 36mm x 500m Imp x Enc Reticulante-Impreso FYFFES ORGANIC BIOLOGIC</t>
  </si>
  <si>
    <t>PP-926-16181</t>
  </si>
  <si>
    <t>PP 25 Blanco 36mm x 500m Imp x Enc Reticulante</t>
  </si>
  <si>
    <t>PP-926-16413</t>
  </si>
  <si>
    <t>PP-926-16768</t>
  </si>
  <si>
    <t>PP-926-16778</t>
  </si>
  <si>
    <t>PP 25 Blanco 36mm x 500m Imp x Enc Reticulante-Impreso BANANEN COLOMBIA</t>
  </si>
  <si>
    <t>PP-926-17079</t>
  </si>
  <si>
    <t>PP 25 Blanco 36mm x 500m Imp x Enc Reticulante-FYFFES Freddy Kinder Banan</t>
  </si>
  <si>
    <t>PP-926-17085</t>
  </si>
  <si>
    <t>PP-926-17353</t>
  </si>
  <si>
    <t>PP-926-17392</t>
  </si>
  <si>
    <t>PP-926-17480</t>
  </si>
  <si>
    <t>PP-926-17488</t>
  </si>
  <si>
    <t>PP 25 Blanco 36mm x 500m Imp x Enc Reticulante-Impreso FYFFES (Banana</t>
  </si>
  <si>
    <t>PP-926-17556</t>
  </si>
  <si>
    <t>PP 25 Blanco 36mm x 500m Imp x Enc Reticulante-Impresion FAIRTRADE Bananen</t>
  </si>
  <si>
    <t>PP-926-17685</t>
  </si>
  <si>
    <t>PP-926-17789</t>
  </si>
  <si>
    <t>PP 25 Blanco 36mm x 500m Imp x Enc Reticulante-Impreso Good&amp;Gather</t>
  </si>
  <si>
    <t>PP-926-17853</t>
  </si>
  <si>
    <t>PP 25 Blanco 36mm x 500m Imp x Enc Reticulante-Impreso FYFFES El Oro</t>
  </si>
  <si>
    <t>PP-928-17249</t>
  </si>
  <si>
    <t>PP-928-17341</t>
  </si>
  <si>
    <t>PP-928-17387</t>
  </si>
  <si>
    <t>PP 25 Blanco 36mm x 155m Imp x Enc Reticulante-Impreso BANANEN CHIQUITA Panama  -</t>
  </si>
  <si>
    <t>PP-928-17388</t>
  </si>
  <si>
    <t>PP 25 Blanco 36mm x 155m Imp x Enc Reticulante-Impreso BANANEN CHIQUITA Costa Ric</t>
  </si>
  <si>
    <t>PP-929-17052</t>
  </si>
  <si>
    <t>PP 25 Blanco 36mm x 200m Imp x Enc Reticulante-Impresion BANANER PLU 6730</t>
  </si>
  <si>
    <t>PP-929-17263</t>
  </si>
  <si>
    <t>PP-929-17265</t>
  </si>
  <si>
    <t>PP-929-17266</t>
  </si>
  <si>
    <t>PP-929-17296</t>
  </si>
  <si>
    <t>PP-929-17316</t>
  </si>
  <si>
    <t>PP 25 Blanco 36mm x 200m Imp x Enc Reticulante</t>
  </si>
  <si>
    <t>PP-929-17366</t>
  </si>
  <si>
    <t>PP 25 Blanco 36mm x 200m Imp x Enc Reticulante-Impreso DELMONTE (Bana</t>
  </si>
  <si>
    <t>PP-929-17389</t>
  </si>
  <si>
    <t>PP-929-17629</t>
  </si>
  <si>
    <t>PP 25 Blanco 36mm x 200m Imp x Enc Reticulante-Impreso DELMONTE Quality Certificar</t>
  </si>
  <si>
    <t>PP-929-17630</t>
  </si>
  <si>
    <t>PP 25 Blanco 36mm x 200m Imp x Enc Reticulant-Impreso DELMONTE Certification Envi</t>
  </si>
  <si>
    <t>PP-929-17631</t>
  </si>
  <si>
    <t>PP 25 Blanco 36mm x 200m Imp x Enc Reticulante-DELMONTE BSC oko</t>
  </si>
  <si>
    <t>PP-929-17632</t>
  </si>
  <si>
    <t>PP-929-17877</t>
  </si>
  <si>
    <t>PP 25 Blanco 36mm x 200m Imp x Enc Reticulante-Impresion DELMONTE PREMIUN</t>
  </si>
  <si>
    <t>PP-930-17317</t>
  </si>
  <si>
    <t>PP 40u Blanco 36mm x 200m Imp x Enc Reticulante</t>
  </si>
  <si>
    <t>PP-931-14704</t>
  </si>
  <si>
    <t>PP 25 Blanco 48mm x 500m Imp x Enc Reticulante</t>
  </si>
  <si>
    <t>PP-931-17390</t>
  </si>
  <si>
    <t>PP-931-17416</t>
  </si>
  <si>
    <t>PP-931-17481</t>
  </si>
  <si>
    <t>PP 25 Blanco 48mm x 500m Imp x Enc Reticulante-Impreso BANANER XTRA</t>
  </si>
  <si>
    <t>PP-933-16072</t>
  </si>
  <si>
    <t>PP 25 Blanco 24mm x 200m Imp x Enc Reticulante</t>
  </si>
  <si>
    <t>PP-933-17346</t>
  </si>
  <si>
    <t>CE000051</t>
  </si>
  <si>
    <t>PP-933-17357</t>
  </si>
  <si>
    <t>PP 25 Blanco 24mm x 200m Imp x Enc Reticulante-Impreso Delmonte / Quality Certifi</t>
  </si>
  <si>
    <t>PP-933-17358</t>
  </si>
  <si>
    <t>PP 25 Blanco 24mm x 200m Imp x Enc Reticulante-Impreso Delmonte/Control Union C</t>
  </si>
  <si>
    <t>PP-933-17359</t>
  </si>
  <si>
    <t>PP 25 Blanco 24mm x 200m Imp x Enc Reticulante-Impreso Delmonte / Certification</t>
  </si>
  <si>
    <t>PP-933-17360</t>
  </si>
  <si>
    <t>PP 25 Blanco 24mm x 200m Imp x Enc Reticulante-Impreso Delmonte / BCS-Oko Garanti</t>
  </si>
  <si>
    <t>PP-933-17385</t>
  </si>
  <si>
    <t>PP 25 Blanco 24mm x 200m Imp x Enc Reticulante-Impreso ORGANIC BIOLOGIC(morado)</t>
  </si>
  <si>
    <t>PP-933-17386</t>
  </si>
  <si>
    <t>PP-933-17423</t>
  </si>
  <si>
    <t>PP-933-17424</t>
  </si>
  <si>
    <t>PP-934-15281</t>
  </si>
  <si>
    <t>PP 25 Transp 18mm x 100m Imp x Enc Reticulante</t>
  </si>
  <si>
    <t>PP-938-17619</t>
  </si>
  <si>
    <t>PP 25 Blanco 36mm x 250m Imp x Enc Reticulante</t>
  </si>
  <si>
    <t>PP-938-17789</t>
  </si>
  <si>
    <t>PP-940-13829</t>
  </si>
  <si>
    <t>PP 25 Blanco 24mm x 300m Imp x Enc Reticulante</t>
  </si>
  <si>
    <t>PP-942-15291</t>
  </si>
  <si>
    <t>PP 25 Blanco 24mm x 100m Imp x Enc Reticulante</t>
  </si>
  <si>
    <t>PP-943</t>
  </si>
  <si>
    <t>PP 25 Cierre Bolsa Blanco 12mm x 100m</t>
  </si>
  <si>
    <t>Tipo de Productos</t>
  </si>
  <si>
    <t>Suma de Enero  (2021) - Importe de Ventas</t>
  </si>
  <si>
    <t>Suma de Metros Cuadrados Ene-2021</t>
  </si>
  <si>
    <t>Suma de Febrero  (2021) - Importe de Ventas</t>
  </si>
  <si>
    <t>Suma de Metros Cuadrados Feb-2021</t>
  </si>
  <si>
    <t>CINTAS ANDINAS DE COLOMBIA SA</t>
  </si>
  <si>
    <t>CINTANDINA SOCIEDAD ANONIMA</t>
  </si>
  <si>
    <t>SIGMAPLASTICOS ALPUJARRA S.A.S</t>
  </si>
  <si>
    <t>COMERCIALIZADORA PAZ&amp;FLORA SAS</t>
  </si>
  <si>
    <t>INDUCONTABLES SAS</t>
  </si>
  <si>
    <t>RESTREPO SALAZAR LUISA MARIA</t>
  </si>
  <si>
    <t>SALCEDO GONZALEZ DIEGO</t>
  </si>
  <si>
    <t>Enero  (2021) - Cantidad</t>
  </si>
  <si>
    <t>Enero  (2021) - Importe de Ventas</t>
  </si>
  <si>
    <t>Febrero  (2021) - Cantidad</t>
  </si>
  <si>
    <t>Febrero  (2021) - Importe de Ventas</t>
  </si>
  <si>
    <t>Metros Cuadrados Ene-2021</t>
  </si>
  <si>
    <t>Metros Cuadrados Feb-2021</t>
  </si>
  <si>
    <t>Total Mt2</t>
  </si>
  <si>
    <t>Pventa Mt2 Ene-2021</t>
  </si>
  <si>
    <t>Pventa Mt2 Feb-2021</t>
  </si>
  <si>
    <t>ETQ-150-14743</t>
  </si>
  <si>
    <t>ETQ-162-18200</t>
  </si>
  <si>
    <t>ETQ-203-17966</t>
  </si>
  <si>
    <t>ETQ-203-17967</t>
  </si>
  <si>
    <t>ETQ-203-17989</t>
  </si>
  <si>
    <t>ETQ-203-18014</t>
  </si>
  <si>
    <t>ETQ-203-18041</t>
  </si>
  <si>
    <t>ETQ-203-18065</t>
  </si>
  <si>
    <t>ETQ-203-18082</t>
  </si>
  <si>
    <t>PT PP 6000 CIERRE B</t>
  </si>
  <si>
    <t>cn015488</t>
  </si>
  <si>
    <t>CN015493</t>
  </si>
  <si>
    <t>CN015505</t>
  </si>
  <si>
    <t>CN030286</t>
  </si>
  <si>
    <t>PP-472</t>
  </si>
  <si>
    <t>PP 25 Cierre Bolsa Transparente 24mm x 100m</t>
  </si>
  <si>
    <t>CN015486</t>
  </si>
  <si>
    <t>PP-926-15166</t>
  </si>
  <si>
    <t>PP-926-15485</t>
  </si>
  <si>
    <t>PP 25 Blanco 36mm x 500m Imp x Enc Reticulante-ORGANIC BANANAS BIOLOGIQUE</t>
  </si>
  <si>
    <t>PP-926-16801</t>
  </si>
  <si>
    <t>PP 25 Blanco 36mm x 500m Imp x Enc Reticulante-Impreso BIO CATALINA - Cod.16801</t>
  </si>
  <si>
    <t>PP-926-17057</t>
  </si>
  <si>
    <t>PP-926-17083</t>
  </si>
  <si>
    <t>PP-926-18084</t>
  </si>
  <si>
    <t>PP 25 Blanco 36mm x 500m Imp x Enc Reticulante-Impreso FYFFES  Banana Bananes</t>
  </si>
  <si>
    <t>PP-929-18058</t>
  </si>
  <si>
    <t>PP 25 Blanco 36mm x 200m Imp x Enc Reticulante-PP 25u - 1000mm -Delmonte BSC Oko</t>
  </si>
  <si>
    <t>PP-930-18156</t>
  </si>
  <si>
    <t>PP-931-18140</t>
  </si>
  <si>
    <t>PP 25 Blanco 48mm x 250m Imp x Enc Reticulante</t>
  </si>
  <si>
    <t>PP-933-17833</t>
  </si>
  <si>
    <t>PP-938-17483</t>
  </si>
  <si>
    <t>PP 25 Blanco 36mm x 250m Imp x Enc Reticulante-Impreso GUTBIO BANANEN</t>
  </si>
  <si>
    <t>PP-948-15020</t>
  </si>
  <si>
    <t>PP 25 Blanco 24mm x 500m Imp x Enc Reticulante</t>
  </si>
  <si>
    <t>Participación sobre el total de ventas</t>
  </si>
  <si>
    <t>Ventas año 2019</t>
  </si>
  <si>
    <t>Ventas año 2018</t>
  </si>
  <si>
    <t>Ventas año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</si>
</sst>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5" formatCode="&quot;$&quot;#,##0;[Red]\-&quot;$&quot;#,##0"/>
    <numFmt numFmtId="167" formatCode="&quot;$&quot;#,##0.00;[Red]\-&quot;$&quot;#,##0.00"/>
    <numFmt numFmtId="169" formatCode="_-* #,##0_-;\-* #,##0_-;_-* &quot;-&quot;_-;_-@_-"/>
    <numFmt numFmtId="172" formatCode="0.0%"/>
    <numFmt numFmtId="173" formatCode="_-* #,##0.00_-;\-* #,##0.00_-;_-* &quot;-&quot;_-;_-@_-"/>
  </numFmts>
  <fonts count="6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3">
    <xf numFmtId="0" fontId="0" fillId="0" borderId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91">
    <xf numFmtId="0" fontId="0" fillId="0" borderId="0" xfId="0"/>
    <xf numFmtId="0" fontId="4" fillId="0" borderId="0" xfId="0" applyFont="1"/>
    <xf numFmtId="0" fontId="3" fillId="0" borderId="1" xfId="0" applyFont="1" applyBorder="1"/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" fontId="3" fillId="0" borderId="0" xfId="0" applyNumberFormat="1" applyFont="1" applyAlignment="1">
      <alignment horizontal="center"/>
    </xf>
    <xf numFmtId="17" fontId="3" fillId="0" borderId="1" xfId="0" applyNumberFormat="1" applyFont="1" applyBorder="1" applyAlignment="1">
      <alignment horizontal="center"/>
    </xf>
    <xf numFmtId="3" fontId="0" fillId="2" borderId="1" xfId="0" applyNumberFormat="1" applyFill="1" applyBorder="1"/>
    <xf numFmtId="3" fontId="0" fillId="3" borderId="1" xfId="0" applyNumberFormat="1" applyFill="1" applyBorder="1"/>
    <xf numFmtId="3" fontId="0" fillId="0" borderId="1" xfId="0" applyNumberFormat="1" applyBorder="1"/>
    <xf numFmtId="172" fontId="3" fillId="0" borderId="1" xfId="2" applyNumberFormat="1" applyFont="1" applyBorder="1"/>
    <xf numFmtId="169" fontId="0" fillId="0" borderId="1" xfId="0" applyNumberFormat="1" applyBorder="1"/>
    <xf numFmtId="169" fontId="0" fillId="2" borderId="1" xfId="0" applyNumberFormat="1" applyFill="1" applyBorder="1"/>
    <xf numFmtId="0" fontId="0" fillId="3" borderId="1" xfId="0" applyFill="1" applyBorder="1"/>
    <xf numFmtId="0" fontId="0" fillId="0" borderId="1" xfId="0" applyBorder="1"/>
    <xf numFmtId="9" fontId="3" fillId="0" borderId="1" xfId="2" applyFont="1" applyBorder="1"/>
    <xf numFmtId="169" fontId="2" fillId="0" borderId="1" xfId="1" applyFont="1" applyBorder="1"/>
    <xf numFmtId="0" fontId="3" fillId="4" borderId="1" xfId="0" applyFont="1" applyFill="1" applyBorder="1" applyAlignment="1">
      <alignment horizontal="center"/>
    </xf>
    <xf numFmtId="169" fontId="2" fillId="0" borderId="1" xfId="1" applyFont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169" fontId="3" fillId="0" borderId="1" xfId="1" applyFont="1" applyBorder="1"/>
    <xf numFmtId="169" fontId="2" fillId="0" borderId="0" xfId="1" applyFont="1"/>
    <xf numFmtId="0" fontId="0" fillId="0" borderId="0" xfId="0" applyAlignment="1">
      <alignment horizontal="left"/>
    </xf>
    <xf numFmtId="3" fontId="0" fillId="0" borderId="0" xfId="0" applyNumberFormat="1"/>
    <xf numFmtId="3" fontId="0" fillId="4" borderId="1" xfId="0" applyNumberFormat="1" applyFill="1" applyBorder="1"/>
    <xf numFmtId="173" fontId="2" fillId="0" borderId="0" xfId="1" applyNumberFormat="1" applyFont="1" applyFill="1"/>
    <xf numFmtId="169" fontId="2" fillId="0" borderId="0" xfId="1" applyFont="1" applyFill="1"/>
    <xf numFmtId="167" fontId="0" fillId="0" borderId="0" xfId="0" applyNumberFormat="1"/>
    <xf numFmtId="169" fontId="0" fillId="0" borderId="0" xfId="0" applyNumberFormat="1"/>
    <xf numFmtId="173" fontId="2" fillId="4" borderId="0" xfId="1" applyNumberFormat="1" applyFont="1" applyFill="1"/>
    <xf numFmtId="4" fontId="0" fillId="0" borderId="0" xfId="0" applyNumberFormat="1"/>
    <xf numFmtId="0" fontId="0" fillId="4" borderId="1" xfId="0" applyFill="1" applyBorder="1"/>
    <xf numFmtId="169" fontId="3" fillId="4" borderId="1" xfId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13" xfId="0" applyBorder="1"/>
    <xf numFmtId="3" fontId="0" fillId="0" borderId="13" xfId="0" applyNumberFormat="1" applyBorder="1"/>
    <xf numFmtId="3" fontId="0" fillId="0" borderId="14" xfId="0" applyNumberFormat="1" applyBorder="1"/>
    <xf numFmtId="0" fontId="0" fillId="0" borderId="15" xfId="0" applyBorder="1"/>
    <xf numFmtId="3" fontId="0" fillId="0" borderId="15" xfId="0" applyNumberFormat="1" applyBorder="1"/>
    <xf numFmtId="3" fontId="0" fillId="0" borderId="16" xfId="0" applyNumberFormat="1" applyBorder="1"/>
    <xf numFmtId="3" fontId="0" fillId="0" borderId="17" xfId="0" applyNumberFormat="1" applyBorder="1"/>
    <xf numFmtId="169" fontId="3" fillId="3" borderId="1" xfId="1" applyFont="1" applyFill="1" applyBorder="1"/>
    <xf numFmtId="0" fontId="0" fillId="0" borderId="0" xfId="0" applyAlignment="1">
      <alignment wrapText="1"/>
    </xf>
    <xf numFmtId="169" fontId="2" fillId="0" borderId="0" xfId="1" applyFont="1" applyAlignment="1">
      <alignment wrapText="1"/>
    </xf>
    <xf numFmtId="173" fontId="2" fillId="0" borderId="0" xfId="1" applyNumberFormat="1" applyFont="1"/>
    <xf numFmtId="0" fontId="3" fillId="5" borderId="1" xfId="0" applyFont="1" applyFill="1" applyBorder="1" applyAlignment="1">
      <alignment horizontal="center"/>
    </xf>
    <xf numFmtId="169" fontId="0" fillId="5" borderId="1" xfId="0" applyNumberFormat="1" applyFill="1" applyBorder="1"/>
    <xf numFmtId="3" fontId="0" fillId="5" borderId="1" xfId="0" applyNumberFormat="1" applyFill="1" applyBorder="1"/>
    <xf numFmtId="169" fontId="3" fillId="5" borderId="1" xfId="1" applyFont="1" applyFill="1" applyBorder="1"/>
    <xf numFmtId="0" fontId="0" fillId="4" borderId="0" xfId="0" applyFill="1"/>
    <xf numFmtId="165" fontId="0" fillId="0" borderId="0" xfId="0" applyNumberFormat="1"/>
    <xf numFmtId="0" fontId="0" fillId="0" borderId="0" xfId="0" applyFill="1"/>
    <xf numFmtId="0" fontId="3" fillId="0" borderId="0" xfId="0" applyFont="1" applyAlignment="1">
      <alignment horizontal="center"/>
    </xf>
    <xf numFmtId="169" fontId="3" fillId="0" borderId="0" xfId="1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169" fontId="3" fillId="6" borderId="1" xfId="1" applyFont="1" applyFill="1" applyBorder="1"/>
    <xf numFmtId="17" fontId="3" fillId="0" borderId="1" xfId="0" applyNumberFormat="1" applyFont="1" applyFill="1" applyBorder="1" applyAlignment="1">
      <alignment horizontal="center"/>
    </xf>
    <xf numFmtId="169" fontId="0" fillId="0" borderId="1" xfId="0" applyNumberFormat="1" applyFill="1" applyBorder="1"/>
    <xf numFmtId="3" fontId="0" fillId="0" borderId="1" xfId="0" applyNumberFormat="1" applyFill="1" applyBorder="1"/>
    <xf numFmtId="0" fontId="0" fillId="0" borderId="0" xfId="0" pivotButton="1"/>
    <xf numFmtId="169" fontId="2" fillId="0" borderId="0" xfId="1" applyFont="1"/>
    <xf numFmtId="17" fontId="0" fillId="0" borderId="1" xfId="0" applyNumberFormat="1" applyBorder="1"/>
    <xf numFmtId="10" fontId="2" fillId="0" borderId="1" xfId="2" applyNumberFormat="1" applyFont="1" applyBorder="1"/>
    <xf numFmtId="169" fontId="0" fillId="4" borderId="1" xfId="0" applyNumberFormat="1" applyFill="1" applyBorder="1"/>
    <xf numFmtId="10" fontId="2" fillId="4" borderId="1" xfId="2" applyNumberFormat="1" applyFont="1" applyFill="1" applyBorder="1"/>
    <xf numFmtId="17" fontId="0" fillId="4" borderId="1" xfId="0" applyNumberFormat="1" applyFill="1" applyBorder="1"/>
    <xf numFmtId="0" fontId="3" fillId="7" borderId="1" xfId="0" applyFont="1" applyFill="1" applyBorder="1" applyAlignment="1">
      <alignment horizontal="center" wrapText="1"/>
    </xf>
    <xf numFmtId="0" fontId="3" fillId="8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3" borderId="1" xfId="0" applyFont="1" applyFill="1" applyBorder="1"/>
    <xf numFmtId="169" fontId="3" fillId="3" borderId="1" xfId="0" applyNumberFormat="1" applyFont="1" applyFill="1" applyBorder="1" applyAlignment="1">
      <alignment horizontal="center" wrapText="1"/>
    </xf>
    <xf numFmtId="172" fontId="2" fillId="0" borderId="1" xfId="2" applyNumberFormat="1" applyFont="1" applyBorder="1"/>
    <xf numFmtId="172" fontId="2" fillId="4" borderId="1" xfId="2" applyNumberFormat="1" applyFont="1" applyFill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</cellXfs>
  <cellStyles count="3"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wnloads/Ventas%20Hot%20Melt%20a&#241;o%202020%20y%202021%20al%20detalle,%20por%20cliente,%20por%20Mt2%20y%20precio%20de%20ven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wnloads/Resumen%20Comportamiento%20Hot%20Melt%202019%20vs%202018%20vs%20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wnloads/Ventas%20Hot%20Melt%20a&#241;o%202018-2019-2020%20x%20Metro%20Cuadrado%20mes%20a%20mes%20Nov%209-20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wnloads/Ventas%20Hot%20Melt%20a&#241;o%202019%20al%20detalle,%20por%20cliente,%20por%20Mt2%20y%20precio%20de%20ven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cuments/Lucro%20Cesante%202020/Archivos%20Base%20Lucro%20cesanta%202020/Informe%20Seguros%20Ventas%20mes%20a%20mes%20a&#241;o%202018-2019%20y%20DIC-2020%20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%20Gonzalez/Downloads/Ventas%20a&#241;o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e Final resumen ventas "/>
      <sheetName val="Resumen x Cliente y Ventas 2020"/>
      <sheetName val="Resumen x Cliente Ventas 2021"/>
      <sheetName val="Mes a Mes Cliente y Ventas 2020"/>
      <sheetName val="Comportamiento Mt2 2020"/>
      <sheetName val="Comportamiento en Ventas 2020"/>
      <sheetName val="Comportamiento Ventas 2021"/>
      <sheetName val="Ventas Hot Melt año 2021"/>
      <sheetName val="Ventas Hot Melt año 2020"/>
      <sheetName val="Informe análisis ventas por art"/>
      <sheetName val="Articulos"/>
      <sheetName val="Articulos2"/>
      <sheetName val="Comportamiento en Ventas 20 (2)"/>
      <sheetName val="Mes a Mes Cliente y Ventas  (2)"/>
    </sheetNames>
    <sheetDataSet>
      <sheetData sheetId="0"/>
      <sheetData sheetId="1">
        <row r="3">
          <cell r="B3">
            <v>2805356545.4400005</v>
          </cell>
          <cell r="AN3">
            <v>489640568.01999998</v>
          </cell>
          <cell r="AO3">
            <v>2315715977.4200001</v>
          </cell>
        </row>
        <row r="4">
          <cell r="B4">
            <v>596009258.92999995</v>
          </cell>
          <cell r="AN4">
            <v>151186518.55000001</v>
          </cell>
          <cell r="AO4">
            <v>444822740.38000005</v>
          </cell>
        </row>
        <row r="5">
          <cell r="B5">
            <v>458528600</v>
          </cell>
          <cell r="AN5">
            <v>237777330</v>
          </cell>
          <cell r="AO5">
            <v>220751270</v>
          </cell>
        </row>
        <row r="6">
          <cell r="B6">
            <v>405878877.47000003</v>
          </cell>
          <cell r="AN6">
            <v>93978951.480000004</v>
          </cell>
          <cell r="AO6">
            <v>311899925.99000001</v>
          </cell>
        </row>
        <row r="7">
          <cell r="B7">
            <v>238655547.73000002</v>
          </cell>
          <cell r="AN7">
            <v>108323638.01000001</v>
          </cell>
          <cell r="AO7">
            <v>130331909.72</v>
          </cell>
        </row>
        <row r="8">
          <cell r="B8">
            <v>187016923.21000001</v>
          </cell>
          <cell r="AN8">
            <v>136673920.93000001</v>
          </cell>
          <cell r="AO8">
            <v>50343002.280000001</v>
          </cell>
        </row>
        <row r="9">
          <cell r="B9">
            <v>176317612</v>
          </cell>
          <cell r="AN9">
            <v>26417240</v>
          </cell>
          <cell r="AO9">
            <v>149900372</v>
          </cell>
        </row>
        <row r="10">
          <cell r="B10">
            <v>123869583.00999999</v>
          </cell>
          <cell r="AN10">
            <v>123869583.01000001</v>
          </cell>
        </row>
        <row r="11">
          <cell r="B11">
            <v>103275552.09</v>
          </cell>
          <cell r="AN11">
            <v>24349189.559999999</v>
          </cell>
          <cell r="AO11">
            <v>78926362.529999986</v>
          </cell>
        </row>
        <row r="12">
          <cell r="B12">
            <v>101161204</v>
          </cell>
          <cell r="AO12">
            <v>101161204</v>
          </cell>
        </row>
        <row r="13">
          <cell r="B13">
            <v>87028200</v>
          </cell>
          <cell r="AN13">
            <v>86772000</v>
          </cell>
          <cell r="AO13">
            <v>256200</v>
          </cell>
        </row>
        <row r="14">
          <cell r="B14">
            <v>75783414</v>
          </cell>
          <cell r="AN14">
            <v>24223968</v>
          </cell>
          <cell r="AO14">
            <v>51559446</v>
          </cell>
        </row>
        <row r="15">
          <cell r="B15">
            <v>60725158.649999999</v>
          </cell>
          <cell r="AO15">
            <v>60725158.649999999</v>
          </cell>
        </row>
        <row r="16">
          <cell r="B16">
            <v>34979525</v>
          </cell>
          <cell r="AO16">
            <v>34979525</v>
          </cell>
        </row>
        <row r="17">
          <cell r="B17">
            <v>29492448</v>
          </cell>
          <cell r="AN17">
            <v>7899840</v>
          </cell>
          <cell r="AO17">
            <v>21592608</v>
          </cell>
        </row>
        <row r="18">
          <cell r="B18">
            <v>28326760</v>
          </cell>
          <cell r="AN18">
            <v>9651960</v>
          </cell>
          <cell r="AO18">
            <v>18674800</v>
          </cell>
        </row>
        <row r="19">
          <cell r="B19">
            <v>22520640</v>
          </cell>
          <cell r="AN19">
            <v>22520640</v>
          </cell>
        </row>
        <row r="20">
          <cell r="B20">
            <v>21195000</v>
          </cell>
          <cell r="AN20">
            <v>13282200</v>
          </cell>
          <cell r="AO20">
            <v>7912800</v>
          </cell>
        </row>
        <row r="21">
          <cell r="B21">
            <v>20380500</v>
          </cell>
          <cell r="AN21">
            <v>5292000</v>
          </cell>
          <cell r="AO21">
            <v>15088500</v>
          </cell>
        </row>
        <row r="22">
          <cell r="B22">
            <v>16681640</v>
          </cell>
          <cell r="AN22">
            <v>15662920</v>
          </cell>
          <cell r="AO22">
            <v>1018720</v>
          </cell>
        </row>
        <row r="23">
          <cell r="B23">
            <v>11648992</v>
          </cell>
          <cell r="AN23">
            <v>8351968</v>
          </cell>
          <cell r="AO23">
            <v>3297024</v>
          </cell>
        </row>
        <row r="24">
          <cell r="B24">
            <v>11603808</v>
          </cell>
          <cell r="AN24">
            <v>1484208</v>
          </cell>
          <cell r="AO24">
            <v>10119600</v>
          </cell>
        </row>
        <row r="25">
          <cell r="B25">
            <v>11408064</v>
          </cell>
          <cell r="AN25">
            <v>2284800</v>
          </cell>
          <cell r="AO25">
            <v>9123264</v>
          </cell>
        </row>
        <row r="26">
          <cell r="B26">
            <v>9102639</v>
          </cell>
          <cell r="AN26">
            <v>2250504</v>
          </cell>
          <cell r="AO26">
            <v>6852135</v>
          </cell>
        </row>
        <row r="27">
          <cell r="B27">
            <v>8790185</v>
          </cell>
          <cell r="AO27">
            <v>8790185</v>
          </cell>
        </row>
        <row r="28">
          <cell r="B28">
            <v>8360092</v>
          </cell>
          <cell r="AO28">
            <v>8360092</v>
          </cell>
        </row>
        <row r="29">
          <cell r="B29">
            <v>7743330</v>
          </cell>
          <cell r="AO29">
            <v>7743330</v>
          </cell>
        </row>
        <row r="30">
          <cell r="B30">
            <v>6997956</v>
          </cell>
          <cell r="AN30">
            <v>620064</v>
          </cell>
          <cell r="AO30">
            <v>6377892</v>
          </cell>
        </row>
        <row r="31">
          <cell r="B31">
            <v>5350000</v>
          </cell>
          <cell r="AN31">
            <v>5350000</v>
          </cell>
        </row>
        <row r="32">
          <cell r="B32">
            <v>5038848</v>
          </cell>
          <cell r="AN32">
            <v>1259712</v>
          </cell>
          <cell r="AO32">
            <v>3779136</v>
          </cell>
        </row>
        <row r="33">
          <cell r="B33">
            <v>4353840</v>
          </cell>
          <cell r="AN33">
            <v>4353840</v>
          </cell>
        </row>
        <row r="34">
          <cell r="B34">
            <v>4330540</v>
          </cell>
          <cell r="AN34">
            <v>3566500</v>
          </cell>
          <cell r="AO34">
            <v>764040</v>
          </cell>
        </row>
        <row r="35">
          <cell r="B35">
            <v>4328052.75</v>
          </cell>
          <cell r="AO35">
            <v>4328052.75</v>
          </cell>
        </row>
        <row r="36">
          <cell r="B36">
            <v>4245640</v>
          </cell>
          <cell r="AN36">
            <v>4245640</v>
          </cell>
        </row>
        <row r="37">
          <cell r="B37">
            <v>4105710</v>
          </cell>
          <cell r="AN37">
            <v>4105710</v>
          </cell>
        </row>
        <row r="38">
          <cell r="B38">
            <v>4053888</v>
          </cell>
          <cell r="AN38">
            <v>2026944</v>
          </cell>
          <cell r="AO38">
            <v>2026944</v>
          </cell>
        </row>
        <row r="39">
          <cell r="B39">
            <v>3922826.5700000003</v>
          </cell>
          <cell r="AN39">
            <v>3922826.5700000077</v>
          </cell>
        </row>
        <row r="40">
          <cell r="B40">
            <v>3766642</v>
          </cell>
          <cell r="AN40">
            <v>787680</v>
          </cell>
          <cell r="AO40">
            <v>2978962</v>
          </cell>
        </row>
        <row r="41">
          <cell r="B41">
            <v>3680145</v>
          </cell>
          <cell r="AN41">
            <v>411840</v>
          </cell>
          <cell r="AO41">
            <v>3268305</v>
          </cell>
        </row>
        <row r="42">
          <cell r="B42">
            <v>3543876</v>
          </cell>
          <cell r="AN42">
            <v>3543876</v>
          </cell>
        </row>
        <row r="43">
          <cell r="B43">
            <v>3180600</v>
          </cell>
          <cell r="AN43">
            <v>1026000</v>
          </cell>
          <cell r="AO43">
            <v>2154600</v>
          </cell>
        </row>
        <row r="44">
          <cell r="B44">
            <v>3148555</v>
          </cell>
          <cell r="AN44">
            <v>3096713</v>
          </cell>
          <cell r="AO44">
            <v>51842</v>
          </cell>
        </row>
        <row r="45">
          <cell r="B45">
            <v>2801460</v>
          </cell>
          <cell r="AN45">
            <v>2037420</v>
          </cell>
          <cell r="AO45">
            <v>764040</v>
          </cell>
        </row>
        <row r="46">
          <cell r="B46">
            <v>2678112</v>
          </cell>
          <cell r="AN46">
            <v>1417824</v>
          </cell>
          <cell r="AO46">
            <v>1260288</v>
          </cell>
        </row>
        <row r="47">
          <cell r="B47">
            <v>2612683</v>
          </cell>
          <cell r="AN47">
            <v>518832</v>
          </cell>
          <cell r="AO47">
            <v>2093851</v>
          </cell>
        </row>
        <row r="48">
          <cell r="B48">
            <v>2593080</v>
          </cell>
          <cell r="AN48">
            <v>2593080</v>
          </cell>
        </row>
        <row r="49">
          <cell r="B49">
            <v>2428416</v>
          </cell>
          <cell r="AO49">
            <v>2428416</v>
          </cell>
        </row>
        <row r="50">
          <cell r="B50">
            <v>2427378</v>
          </cell>
          <cell r="AN50">
            <v>5741574</v>
          </cell>
          <cell r="AO50">
            <v>-3314196</v>
          </cell>
        </row>
        <row r="51">
          <cell r="B51">
            <v>2173080</v>
          </cell>
          <cell r="AN51">
            <v>604800</v>
          </cell>
          <cell r="AO51">
            <v>1568280</v>
          </cell>
        </row>
        <row r="52">
          <cell r="B52">
            <v>2162250</v>
          </cell>
          <cell r="AO52">
            <v>2162250</v>
          </cell>
        </row>
        <row r="53">
          <cell r="B53">
            <v>2035440</v>
          </cell>
          <cell r="AO53">
            <v>2035440</v>
          </cell>
        </row>
        <row r="54">
          <cell r="B54">
            <v>1987704</v>
          </cell>
          <cell r="AN54">
            <v>1087056</v>
          </cell>
          <cell r="AO54">
            <v>900648</v>
          </cell>
        </row>
        <row r="55">
          <cell r="B55">
            <v>1977315</v>
          </cell>
          <cell r="AN55">
            <v>400000</v>
          </cell>
          <cell r="AO55">
            <v>1577315</v>
          </cell>
        </row>
        <row r="56">
          <cell r="B56">
            <v>1512630</v>
          </cell>
          <cell r="AN56">
            <v>1512630</v>
          </cell>
        </row>
        <row r="57">
          <cell r="B57">
            <v>1436400</v>
          </cell>
          <cell r="AO57">
            <v>1436400</v>
          </cell>
        </row>
        <row r="58">
          <cell r="B58">
            <v>1361538</v>
          </cell>
          <cell r="AO58">
            <v>1361538</v>
          </cell>
        </row>
        <row r="59">
          <cell r="B59">
            <v>1218000</v>
          </cell>
          <cell r="AO59">
            <v>1218000</v>
          </cell>
        </row>
        <row r="60">
          <cell r="B60">
            <v>1195488</v>
          </cell>
          <cell r="AO60">
            <v>1195488</v>
          </cell>
        </row>
        <row r="61">
          <cell r="B61">
            <v>1118520</v>
          </cell>
          <cell r="AO61">
            <v>1118520</v>
          </cell>
        </row>
        <row r="62">
          <cell r="B62">
            <v>1091880</v>
          </cell>
          <cell r="AO62">
            <v>1091880</v>
          </cell>
        </row>
        <row r="63">
          <cell r="B63">
            <v>1025208</v>
          </cell>
          <cell r="AN63">
            <v>152352</v>
          </cell>
          <cell r="AO63">
            <v>872856</v>
          </cell>
        </row>
        <row r="64">
          <cell r="B64">
            <v>986688</v>
          </cell>
          <cell r="AN64">
            <v>324576</v>
          </cell>
          <cell r="AO64">
            <v>662112</v>
          </cell>
        </row>
        <row r="65">
          <cell r="B65">
            <v>930528</v>
          </cell>
          <cell r="AO65">
            <v>930528</v>
          </cell>
        </row>
        <row r="66">
          <cell r="B66">
            <v>914696</v>
          </cell>
          <cell r="AN66">
            <v>226952</v>
          </cell>
          <cell r="AO66">
            <v>687744</v>
          </cell>
        </row>
        <row r="67">
          <cell r="B67">
            <v>864360</v>
          </cell>
          <cell r="AN67">
            <v>864360</v>
          </cell>
        </row>
        <row r="68">
          <cell r="B68">
            <v>864360</v>
          </cell>
          <cell r="AN68">
            <v>864360</v>
          </cell>
        </row>
        <row r="69">
          <cell r="B69">
            <v>864360</v>
          </cell>
          <cell r="AN69">
            <v>864360</v>
          </cell>
        </row>
        <row r="70">
          <cell r="B70">
            <v>864360</v>
          </cell>
          <cell r="AN70">
            <v>864360</v>
          </cell>
        </row>
        <row r="71">
          <cell r="B71">
            <v>691776</v>
          </cell>
          <cell r="AN71">
            <v>345888</v>
          </cell>
          <cell r="AO71">
            <v>345888</v>
          </cell>
        </row>
        <row r="72">
          <cell r="B72">
            <v>691776</v>
          </cell>
          <cell r="AO72">
            <v>691776</v>
          </cell>
        </row>
        <row r="73">
          <cell r="B73">
            <v>689040</v>
          </cell>
          <cell r="AN73">
            <v>344160</v>
          </cell>
          <cell r="AO73">
            <v>344880</v>
          </cell>
        </row>
        <row r="74">
          <cell r="B74">
            <v>686592</v>
          </cell>
          <cell r="AO74">
            <v>686592</v>
          </cell>
        </row>
        <row r="75">
          <cell r="B75">
            <v>673920</v>
          </cell>
          <cell r="AN75">
            <v>134784</v>
          </cell>
          <cell r="AO75">
            <v>539136</v>
          </cell>
        </row>
        <row r="76">
          <cell r="B76">
            <v>648270</v>
          </cell>
          <cell r="AN76">
            <v>648270</v>
          </cell>
        </row>
        <row r="77">
          <cell r="B77">
            <v>633600</v>
          </cell>
          <cell r="AO77">
            <v>633600</v>
          </cell>
        </row>
        <row r="78">
          <cell r="B78">
            <v>625536</v>
          </cell>
          <cell r="AN78">
            <v>156384</v>
          </cell>
          <cell r="AO78">
            <v>469152</v>
          </cell>
        </row>
        <row r="79">
          <cell r="B79">
            <v>588600</v>
          </cell>
          <cell r="AO79">
            <v>588600</v>
          </cell>
        </row>
        <row r="80">
          <cell r="B80">
            <v>576000</v>
          </cell>
          <cell r="AO80">
            <v>576000</v>
          </cell>
        </row>
        <row r="81">
          <cell r="B81">
            <v>573120</v>
          </cell>
          <cell r="AN81">
            <v>573120</v>
          </cell>
        </row>
        <row r="82">
          <cell r="B82">
            <v>555120</v>
          </cell>
          <cell r="AO82">
            <v>555120</v>
          </cell>
        </row>
        <row r="83">
          <cell r="B83">
            <v>532320</v>
          </cell>
          <cell r="AO83">
            <v>532320</v>
          </cell>
        </row>
        <row r="84">
          <cell r="B84">
            <v>518400</v>
          </cell>
          <cell r="AO84">
            <v>518400</v>
          </cell>
        </row>
        <row r="85">
          <cell r="B85">
            <v>454896</v>
          </cell>
          <cell r="AN85">
            <v>155088</v>
          </cell>
          <cell r="AO85">
            <v>299808</v>
          </cell>
        </row>
        <row r="86">
          <cell r="B86">
            <v>432180</v>
          </cell>
          <cell r="AN86">
            <v>432180</v>
          </cell>
        </row>
        <row r="87">
          <cell r="B87">
            <v>415166</v>
          </cell>
          <cell r="AN87">
            <v>415166</v>
          </cell>
        </row>
        <row r="88">
          <cell r="B88">
            <v>345744</v>
          </cell>
          <cell r="AO88">
            <v>345744</v>
          </cell>
        </row>
        <row r="89">
          <cell r="B89">
            <v>345600</v>
          </cell>
          <cell r="AO89">
            <v>345600</v>
          </cell>
        </row>
        <row r="90">
          <cell r="B90">
            <v>343872</v>
          </cell>
          <cell r="AN90">
            <v>171936</v>
          </cell>
          <cell r="AO90">
            <v>171936</v>
          </cell>
        </row>
        <row r="91">
          <cell r="B91">
            <v>335232</v>
          </cell>
          <cell r="AN91">
            <v>162432</v>
          </cell>
          <cell r="AO91">
            <v>172800</v>
          </cell>
        </row>
        <row r="92">
          <cell r="B92">
            <v>316800</v>
          </cell>
          <cell r="AN92">
            <v>316800</v>
          </cell>
        </row>
        <row r="93">
          <cell r="B93">
            <v>313056</v>
          </cell>
          <cell r="AO93">
            <v>313056</v>
          </cell>
        </row>
        <row r="94">
          <cell r="B94">
            <v>310176</v>
          </cell>
          <cell r="AO94">
            <v>310176</v>
          </cell>
        </row>
        <row r="95">
          <cell r="B95">
            <v>310176</v>
          </cell>
          <cell r="AN95">
            <v>310176</v>
          </cell>
        </row>
        <row r="96">
          <cell r="B96">
            <v>302832</v>
          </cell>
          <cell r="AN96">
            <v>302832</v>
          </cell>
        </row>
        <row r="97">
          <cell r="B97">
            <v>224000</v>
          </cell>
          <cell r="AN97">
            <v>160000</v>
          </cell>
          <cell r="AO97">
            <v>64000</v>
          </cell>
        </row>
        <row r="98">
          <cell r="B98">
            <v>200000</v>
          </cell>
          <cell r="AN98">
            <v>200000</v>
          </cell>
        </row>
        <row r="99">
          <cell r="B99">
            <v>187776</v>
          </cell>
          <cell r="AO99">
            <v>187776</v>
          </cell>
        </row>
        <row r="100">
          <cell r="B100">
            <v>187776</v>
          </cell>
          <cell r="AO100">
            <v>187776</v>
          </cell>
        </row>
        <row r="101">
          <cell r="B101">
            <v>187776</v>
          </cell>
          <cell r="AO101">
            <v>187776</v>
          </cell>
        </row>
        <row r="102">
          <cell r="B102">
            <v>185040</v>
          </cell>
          <cell r="AO102">
            <v>185040</v>
          </cell>
        </row>
        <row r="103">
          <cell r="B103">
            <v>178338</v>
          </cell>
          <cell r="AN103">
            <v>5970</v>
          </cell>
          <cell r="AO103">
            <v>172368</v>
          </cell>
        </row>
        <row r="104">
          <cell r="B104">
            <v>178080</v>
          </cell>
          <cell r="AO104">
            <v>178080</v>
          </cell>
        </row>
        <row r="105">
          <cell r="B105">
            <v>176712</v>
          </cell>
          <cell r="AO105">
            <v>176712</v>
          </cell>
        </row>
        <row r="106">
          <cell r="B106">
            <v>172944</v>
          </cell>
          <cell r="AN106">
            <v>172944</v>
          </cell>
        </row>
        <row r="107">
          <cell r="B107">
            <v>172800</v>
          </cell>
          <cell r="AN107">
            <v>172800</v>
          </cell>
        </row>
        <row r="108">
          <cell r="B108">
            <v>172800</v>
          </cell>
          <cell r="AO108">
            <v>172800</v>
          </cell>
        </row>
        <row r="109">
          <cell r="B109">
            <v>172800</v>
          </cell>
          <cell r="AO109">
            <v>172800</v>
          </cell>
        </row>
        <row r="110">
          <cell r="B110">
            <v>172224</v>
          </cell>
          <cell r="AO110">
            <v>172224</v>
          </cell>
        </row>
        <row r="111">
          <cell r="B111">
            <v>171936</v>
          </cell>
          <cell r="AO111">
            <v>171936</v>
          </cell>
        </row>
        <row r="112">
          <cell r="B112">
            <v>171936</v>
          </cell>
          <cell r="AO112">
            <v>171936</v>
          </cell>
        </row>
        <row r="113">
          <cell r="B113">
            <v>171936</v>
          </cell>
          <cell r="AN113">
            <v>171936</v>
          </cell>
        </row>
        <row r="114">
          <cell r="B114">
            <v>171936</v>
          </cell>
          <cell r="AO114">
            <v>171936</v>
          </cell>
        </row>
        <row r="115">
          <cell r="B115">
            <v>171936</v>
          </cell>
          <cell r="AN115">
            <v>171936</v>
          </cell>
        </row>
        <row r="116">
          <cell r="B116">
            <v>170640</v>
          </cell>
          <cell r="AO116">
            <v>170640</v>
          </cell>
        </row>
        <row r="117">
          <cell r="B117">
            <v>162288</v>
          </cell>
          <cell r="AN117">
            <v>162288</v>
          </cell>
        </row>
        <row r="118">
          <cell r="B118">
            <v>162000</v>
          </cell>
          <cell r="AO118">
            <v>162000</v>
          </cell>
        </row>
        <row r="119">
          <cell r="B119">
            <v>158976</v>
          </cell>
          <cell r="AO119">
            <v>158976</v>
          </cell>
        </row>
        <row r="120">
          <cell r="B120">
            <v>155808</v>
          </cell>
          <cell r="AN120">
            <v>155808</v>
          </cell>
        </row>
        <row r="121">
          <cell r="B121">
            <v>154254</v>
          </cell>
          <cell r="AO121">
            <v>154254</v>
          </cell>
        </row>
        <row r="122">
          <cell r="B122">
            <v>149904</v>
          </cell>
          <cell r="AN122">
            <v>149904</v>
          </cell>
        </row>
        <row r="123">
          <cell r="B123">
            <v>146880</v>
          </cell>
          <cell r="AO123">
            <v>146880</v>
          </cell>
        </row>
        <row r="124">
          <cell r="B124">
            <v>141120</v>
          </cell>
          <cell r="AN124">
            <v>141120</v>
          </cell>
        </row>
        <row r="125">
          <cell r="B125">
            <v>112236</v>
          </cell>
          <cell r="AO125">
            <v>112236</v>
          </cell>
        </row>
        <row r="126">
          <cell r="B126">
            <v>88356</v>
          </cell>
          <cell r="AO126">
            <v>88356</v>
          </cell>
        </row>
        <row r="127">
          <cell r="B127">
            <v>52536</v>
          </cell>
          <cell r="AO127">
            <v>52536</v>
          </cell>
        </row>
        <row r="128">
          <cell r="B128">
            <v>48954</v>
          </cell>
          <cell r="AO128">
            <v>48954</v>
          </cell>
        </row>
        <row r="129">
          <cell r="B129">
            <v>40000</v>
          </cell>
          <cell r="AN129">
            <v>40000</v>
          </cell>
        </row>
        <row r="130">
          <cell r="B130">
            <v>32425</v>
          </cell>
          <cell r="AO130">
            <v>32425</v>
          </cell>
        </row>
        <row r="131">
          <cell r="B131">
            <v>28656</v>
          </cell>
          <cell r="AO131">
            <v>28656</v>
          </cell>
        </row>
        <row r="132">
          <cell r="B132">
            <v>28656</v>
          </cell>
          <cell r="AO132">
            <v>28656</v>
          </cell>
        </row>
        <row r="133">
          <cell r="B133">
            <v>23880</v>
          </cell>
          <cell r="AO133">
            <v>23880</v>
          </cell>
        </row>
        <row r="134">
          <cell r="B134">
            <v>23880</v>
          </cell>
          <cell r="AN134">
            <v>23880</v>
          </cell>
        </row>
        <row r="135">
          <cell r="B135">
            <v>23880</v>
          </cell>
          <cell r="AO135">
            <v>23880</v>
          </cell>
        </row>
        <row r="136">
          <cell r="B136">
            <v>23880</v>
          </cell>
          <cell r="AN136">
            <v>23880</v>
          </cell>
        </row>
        <row r="137">
          <cell r="B137">
            <v>15522</v>
          </cell>
          <cell r="AO137">
            <v>15522</v>
          </cell>
        </row>
        <row r="138">
          <cell r="B138">
            <v>14328</v>
          </cell>
          <cell r="AO138">
            <v>14328</v>
          </cell>
        </row>
        <row r="139">
          <cell r="B139">
            <v>12852</v>
          </cell>
          <cell r="AO139">
            <v>12852</v>
          </cell>
        </row>
        <row r="140">
          <cell r="B140">
            <v>7164</v>
          </cell>
          <cell r="AO140">
            <v>7164</v>
          </cell>
        </row>
        <row r="141">
          <cell r="B141">
            <v>5970</v>
          </cell>
          <cell r="AO141">
            <v>5970</v>
          </cell>
        </row>
        <row r="142">
          <cell r="B142">
            <v>2588</v>
          </cell>
          <cell r="AO142">
            <v>2588</v>
          </cell>
        </row>
        <row r="143">
          <cell r="B143">
            <v>0</v>
          </cell>
        </row>
        <row r="144">
          <cell r="B144">
            <v>-9881874</v>
          </cell>
          <cell r="AN144">
            <v>-10069794</v>
          </cell>
          <cell r="AO144">
            <v>187920</v>
          </cell>
        </row>
        <row r="145">
          <cell r="B145">
            <v>-13476960</v>
          </cell>
          <cell r="AN145">
            <v>-13476960</v>
          </cell>
        </row>
        <row r="146">
          <cell r="C146">
            <v>563092122.34000003</v>
          </cell>
          <cell r="D146">
            <v>490681.21740000002</v>
          </cell>
          <cell r="F146">
            <v>714270313.11999989</v>
          </cell>
          <cell r="G146">
            <v>518177.45659999986</v>
          </cell>
          <cell r="I146">
            <v>355598321.67000002</v>
          </cell>
          <cell r="J146">
            <v>211742.51920000004</v>
          </cell>
          <cell r="L146">
            <v>225349615.08999997</v>
          </cell>
          <cell r="M146">
            <v>149771.33919999999</v>
          </cell>
          <cell r="O146">
            <v>579054240.79999995</v>
          </cell>
          <cell r="P146">
            <v>529099.05119999999</v>
          </cell>
          <cell r="R146">
            <v>291555205.69999999</v>
          </cell>
          <cell r="S146">
            <v>213067.39679999999</v>
          </cell>
          <cell r="U146">
            <v>683118071.65999985</v>
          </cell>
          <cell r="V146">
            <v>593620.84</v>
          </cell>
          <cell r="X146">
            <v>640572827.36000001</v>
          </cell>
          <cell r="Y146">
            <v>511317.28</v>
          </cell>
          <cell r="AA146">
            <v>584487956.47000003</v>
          </cell>
          <cell r="AB146">
            <v>440430.47120000003</v>
          </cell>
          <cell r="AD146">
            <v>475315439.58999991</v>
          </cell>
          <cell r="AE146">
            <v>305902.90079999994</v>
          </cell>
          <cell r="AG146">
            <v>341870591.10000002</v>
          </cell>
          <cell r="AH146">
            <v>241740.72720000002</v>
          </cell>
          <cell r="AJ146">
            <v>308695792.94999999</v>
          </cell>
          <cell r="AK146">
            <v>264855.65120000002</v>
          </cell>
        </row>
      </sheetData>
      <sheetData sheetId="2">
        <row r="57">
          <cell r="D57">
            <v>286027.15804000007</v>
          </cell>
          <cell r="F57">
            <v>633055814.66000021</v>
          </cell>
          <cell r="G57">
            <v>506784.28880000015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>
            <v>103</v>
          </cell>
          <cell r="B2" t="str">
            <v>MAQUINA ETIQUETEADORA LINERLESS DT46-IP</v>
          </cell>
          <cell r="C2" t="str">
            <v>MQ MAQUINAS ETIQUETA</v>
          </cell>
          <cell r="D2">
            <v>0</v>
          </cell>
          <cell r="E2" t="str">
            <v>Manual</v>
          </cell>
          <cell r="F2" t="str">
            <v>Und</v>
          </cell>
        </row>
        <row r="3">
          <cell r="A3" t="str">
            <v>505-12617</v>
          </cell>
          <cell r="B3" t="str">
            <v>PP 25 6015 Transp 48mm x 100m Imp x Deb</v>
          </cell>
          <cell r="C3" t="str">
            <v>PT PP 6015 IXDEB</v>
          </cell>
          <cell r="D3">
            <v>480</v>
          </cell>
          <cell r="E3" t="str">
            <v>Manual</v>
          </cell>
          <cell r="F3" t="str">
            <v>Rlls</v>
          </cell>
        </row>
        <row r="4">
          <cell r="A4" t="str">
            <v>AR-001</v>
          </cell>
          <cell r="B4" t="str">
            <v>ARTE</v>
          </cell>
          <cell r="C4" t="str">
            <v>ARTES</v>
          </cell>
          <cell r="D4">
            <v>0</v>
          </cell>
          <cell r="E4" t="str">
            <v>Manual</v>
          </cell>
          <cell r="F4" t="str">
            <v>Und</v>
          </cell>
        </row>
        <row r="5">
          <cell r="A5" t="str">
            <v>AR-002</v>
          </cell>
          <cell r="B5" t="str">
            <v>CLISE</v>
          </cell>
          <cell r="C5" t="str">
            <v>ARTES</v>
          </cell>
          <cell r="D5">
            <v>0</v>
          </cell>
          <cell r="E5" t="str">
            <v>Manual</v>
          </cell>
          <cell r="F5" t="str">
            <v>Und</v>
          </cell>
        </row>
        <row r="6">
          <cell r="A6" t="str">
            <v>ARR-001</v>
          </cell>
          <cell r="B6" t="str">
            <v>ARRENDAMIENTO DE MAQUINAS Y EQUIPOS</v>
          </cell>
          <cell r="C6" t="str">
            <v>ARRENDA. DE EQUIPOS</v>
          </cell>
          <cell r="D6">
            <v>0</v>
          </cell>
          <cell r="E6" t="str">
            <v>Manual</v>
          </cell>
        </row>
        <row r="7">
          <cell r="A7" t="str">
            <v>ART-001</v>
          </cell>
          <cell r="B7" t="str">
            <v>Artes</v>
          </cell>
          <cell r="C7" t="str">
            <v>PT OTROS PTOS COMERC</v>
          </cell>
          <cell r="D7">
            <v>0.24</v>
          </cell>
          <cell r="E7" t="str">
            <v>Manual</v>
          </cell>
          <cell r="F7" t="str">
            <v>Und</v>
          </cell>
        </row>
        <row r="8">
          <cell r="A8" t="str">
            <v>BN-001</v>
          </cell>
          <cell r="B8" t="str">
            <v>BONOS LA 14</v>
          </cell>
          <cell r="C8" t="str">
            <v>BONOS</v>
          </cell>
          <cell r="D8">
            <v>0</v>
          </cell>
          <cell r="E8" t="str">
            <v>Manual</v>
          </cell>
        </row>
        <row r="9">
          <cell r="A9" t="str">
            <v>CE-001</v>
          </cell>
          <cell r="B9" t="str">
            <v>CE Usos Generales 6mm x 40m</v>
          </cell>
          <cell r="C9" t="str">
            <v>PT ENMASC USO GRAL</v>
          </cell>
          <cell r="D9">
            <v>0.24</v>
          </cell>
          <cell r="E9" t="str">
            <v>Manual</v>
          </cell>
          <cell r="F9" t="str">
            <v>Rlls</v>
          </cell>
        </row>
        <row r="10">
          <cell r="A10" t="str">
            <v>CE-002</v>
          </cell>
          <cell r="B10" t="str">
            <v>CE Usos Generales 12mm x 40m</v>
          </cell>
          <cell r="C10" t="str">
            <v>PT ENMASC USO GRAL</v>
          </cell>
          <cell r="D10">
            <v>0.48</v>
          </cell>
          <cell r="E10" t="str">
            <v>Manual</v>
          </cell>
          <cell r="F10" t="str">
            <v>Rlls</v>
          </cell>
        </row>
        <row r="11">
          <cell r="A11" t="str">
            <v>CE-003</v>
          </cell>
          <cell r="B11" t="str">
            <v>CE Usos Generales 18mm x 40m</v>
          </cell>
          <cell r="C11" t="str">
            <v>PT ENMASC USO GRAL</v>
          </cell>
          <cell r="D11">
            <v>0.72</v>
          </cell>
          <cell r="E11" t="str">
            <v>Manual</v>
          </cell>
          <cell r="F11" t="str">
            <v>Rlls</v>
          </cell>
        </row>
        <row r="12">
          <cell r="A12" t="str">
            <v>CE-004</v>
          </cell>
          <cell r="B12" t="str">
            <v>CE Usos Generales 24mm x 40m</v>
          </cell>
          <cell r="C12" t="str">
            <v>PT ENMASC USO GRAL</v>
          </cell>
          <cell r="D12">
            <v>0.96</v>
          </cell>
          <cell r="E12" t="str">
            <v>Manual</v>
          </cell>
          <cell r="F12" t="str">
            <v>Rlls</v>
          </cell>
        </row>
        <row r="13">
          <cell r="A13" t="str">
            <v>CE-005</v>
          </cell>
          <cell r="B13" t="str">
            <v>CE Usos Generales 36mm x 200m</v>
          </cell>
          <cell r="C13" t="str">
            <v>PT ENMASC USO GRAL</v>
          </cell>
          <cell r="D13">
            <v>7.2</v>
          </cell>
          <cell r="E13" t="str">
            <v>Manual</v>
          </cell>
          <cell r="F13" t="str">
            <v>Rlls</v>
          </cell>
        </row>
        <row r="14">
          <cell r="A14" t="str">
            <v>CE-006</v>
          </cell>
          <cell r="B14" t="str">
            <v>CE Usos Generales 36mm x 40m</v>
          </cell>
          <cell r="C14" t="str">
            <v>PT ENMASC USO GRAL</v>
          </cell>
          <cell r="D14">
            <v>1.44</v>
          </cell>
          <cell r="E14" t="str">
            <v>Manual</v>
          </cell>
          <cell r="F14" t="str">
            <v>Rlls</v>
          </cell>
        </row>
        <row r="15">
          <cell r="A15" t="str">
            <v>CE-007</v>
          </cell>
          <cell r="B15" t="str">
            <v>CE Usos Generales 48mm x 40m</v>
          </cell>
          <cell r="C15" t="str">
            <v>PT ENMASC USO GRAL</v>
          </cell>
          <cell r="D15">
            <v>1.92</v>
          </cell>
          <cell r="E15" t="str">
            <v>Manual</v>
          </cell>
          <cell r="F15" t="str">
            <v>Rlls</v>
          </cell>
        </row>
        <row r="16">
          <cell r="A16" t="str">
            <v>CE-008</v>
          </cell>
          <cell r="B16" t="str">
            <v>CE Usos Generales 60mm x 40m</v>
          </cell>
          <cell r="C16" t="str">
            <v>PT ENMASC USO GRAL</v>
          </cell>
          <cell r="D16">
            <v>2.4</v>
          </cell>
          <cell r="E16" t="str">
            <v>Manual</v>
          </cell>
          <cell r="F16" t="str">
            <v>Rlls</v>
          </cell>
        </row>
        <row r="17">
          <cell r="A17" t="str">
            <v>CE-009</v>
          </cell>
          <cell r="B17" t="str">
            <v>CE Usos Generales 72mm x 40m</v>
          </cell>
          <cell r="C17" t="str">
            <v>PT ENMASC USO GRAL</v>
          </cell>
          <cell r="D17">
            <v>2.88</v>
          </cell>
          <cell r="E17" t="str">
            <v>Manual</v>
          </cell>
          <cell r="F17" t="str">
            <v>Rlls</v>
          </cell>
        </row>
        <row r="18">
          <cell r="A18" t="str">
            <v>CE-010</v>
          </cell>
          <cell r="B18" t="str">
            <v>CE Usos Generales 9mm x 40m</v>
          </cell>
          <cell r="C18" t="str">
            <v>PT ENMASC USO GRAL</v>
          </cell>
          <cell r="D18">
            <v>0.36</v>
          </cell>
          <cell r="E18" t="str">
            <v>Manual</v>
          </cell>
          <cell r="F18" t="str">
            <v>Rlls</v>
          </cell>
        </row>
        <row r="19">
          <cell r="A19" t="str">
            <v>CE-011</v>
          </cell>
          <cell r="B19" t="str">
            <v>CE Usos Generales 96mm x 40m</v>
          </cell>
          <cell r="C19" t="str">
            <v>PT ENMASC USO GRAL</v>
          </cell>
          <cell r="D19">
            <v>3.84</v>
          </cell>
          <cell r="E19" t="str">
            <v>Manual</v>
          </cell>
          <cell r="F19" t="str">
            <v>Rlls</v>
          </cell>
        </row>
        <row r="20">
          <cell r="A20" t="str">
            <v>CE-012</v>
          </cell>
          <cell r="B20" t="str">
            <v>CE Usos Generales 12mm x 20m</v>
          </cell>
          <cell r="C20" t="str">
            <v>PT ENMASC USO GRAL</v>
          </cell>
          <cell r="D20">
            <v>0.24</v>
          </cell>
          <cell r="E20" t="str">
            <v>Manual</v>
          </cell>
          <cell r="F20" t="str">
            <v>Rlls</v>
          </cell>
        </row>
        <row r="21">
          <cell r="A21" t="str">
            <v>CE-013</v>
          </cell>
          <cell r="B21" t="str">
            <v>CE Usos Generales 18mm x 20m</v>
          </cell>
          <cell r="C21" t="str">
            <v>PT ENMASC USO GRAL</v>
          </cell>
          <cell r="D21">
            <v>0.36</v>
          </cell>
          <cell r="E21" t="str">
            <v>Manual</v>
          </cell>
          <cell r="F21" t="str">
            <v>Rlls</v>
          </cell>
        </row>
        <row r="22">
          <cell r="A22" t="str">
            <v>CE-014</v>
          </cell>
          <cell r="B22" t="str">
            <v>CE Usos Generales 24mm x 20m</v>
          </cell>
          <cell r="C22" t="str">
            <v>PT ENMASC USO GRAL</v>
          </cell>
          <cell r="D22">
            <v>0.48</v>
          </cell>
          <cell r="E22" t="str">
            <v>Manual</v>
          </cell>
          <cell r="F22" t="str">
            <v>Rlls</v>
          </cell>
        </row>
        <row r="23">
          <cell r="A23" t="str">
            <v>CE-015</v>
          </cell>
          <cell r="B23" t="str">
            <v>CE Usos Generales 36mm x 20m</v>
          </cell>
          <cell r="C23" t="str">
            <v>PT ENMASC USO GRAL</v>
          </cell>
          <cell r="D23">
            <v>0.72</v>
          </cell>
          <cell r="E23" t="str">
            <v>Manual</v>
          </cell>
          <cell r="F23" t="str">
            <v>Rlls</v>
          </cell>
        </row>
        <row r="24">
          <cell r="A24" t="str">
            <v>CE-016</v>
          </cell>
          <cell r="B24" t="str">
            <v>CE Usos Generales 48mm x 20m</v>
          </cell>
          <cell r="C24" t="str">
            <v>PT ENMASC USO GRAL</v>
          </cell>
          <cell r="D24">
            <v>0.96</v>
          </cell>
          <cell r="E24" t="str">
            <v>Manual</v>
          </cell>
          <cell r="F24" t="str">
            <v>Rlls</v>
          </cell>
        </row>
        <row r="25">
          <cell r="A25" t="str">
            <v>CE-017</v>
          </cell>
          <cell r="B25" t="str">
            <v>CE Usos Generales 67A 48mm x 40m</v>
          </cell>
          <cell r="C25" t="str">
            <v>PT ENMASC USO GRAL</v>
          </cell>
          <cell r="D25">
            <v>1.92</v>
          </cell>
          <cell r="E25" t="str">
            <v>Manual</v>
          </cell>
          <cell r="F25" t="str">
            <v>Rlls</v>
          </cell>
        </row>
        <row r="26">
          <cell r="A26" t="str">
            <v>CE-018</v>
          </cell>
          <cell r="B26" t="str">
            <v>CE Usos Generales 67A 12mm x 40m</v>
          </cell>
          <cell r="C26" t="str">
            <v>PT ENMASC USO GRAL</v>
          </cell>
          <cell r="D26">
            <v>0.48</v>
          </cell>
          <cell r="E26" t="str">
            <v>Manual</v>
          </cell>
          <cell r="F26" t="str">
            <v>Rlls</v>
          </cell>
        </row>
        <row r="27">
          <cell r="A27" t="str">
            <v>CE-020</v>
          </cell>
          <cell r="B27" t="str">
            <v>CE Usos Generales 12mm x 44m</v>
          </cell>
          <cell r="C27" t="str">
            <v>PT ENMASC USO GRAL</v>
          </cell>
          <cell r="D27">
            <v>0.52800000000000002</v>
          </cell>
          <cell r="E27" t="str">
            <v>Manual</v>
          </cell>
          <cell r="F27" t="str">
            <v>Rlls</v>
          </cell>
        </row>
        <row r="28">
          <cell r="A28" t="str">
            <v>CE-021</v>
          </cell>
          <cell r="B28" t="str">
            <v>CE Usos Generales 18mm x 44m</v>
          </cell>
          <cell r="C28" t="str">
            <v>PT ENMASC USO GRAL</v>
          </cell>
          <cell r="D28">
            <v>0.79200000000000004</v>
          </cell>
          <cell r="E28" t="str">
            <v>Manual</v>
          </cell>
          <cell r="F28" t="str">
            <v>Rlls</v>
          </cell>
        </row>
        <row r="29">
          <cell r="A29" t="str">
            <v>CE-022</v>
          </cell>
          <cell r="B29" t="str">
            <v>CE Usos Generales 24mm x 44m</v>
          </cell>
          <cell r="C29" t="str">
            <v>PT ENMASC USO GRAL</v>
          </cell>
          <cell r="D29">
            <v>1.056</v>
          </cell>
          <cell r="E29" t="str">
            <v>Manual</v>
          </cell>
          <cell r="F29" t="str">
            <v>Rlls</v>
          </cell>
        </row>
        <row r="30">
          <cell r="A30" t="str">
            <v>CE-023</v>
          </cell>
          <cell r="B30" t="str">
            <v>CE Usos Generales 24mm x 44m Promo Gratis S.Teip 12x20</v>
          </cell>
          <cell r="C30" t="str">
            <v>PT ENMASC USO GRAL</v>
          </cell>
          <cell r="D30">
            <v>1.056</v>
          </cell>
          <cell r="E30" t="str">
            <v>Manual</v>
          </cell>
          <cell r="F30" t="str">
            <v>Rlls</v>
          </cell>
        </row>
        <row r="31">
          <cell r="A31" t="str">
            <v>CE-024</v>
          </cell>
          <cell r="B31" t="str">
            <v>CE Usos Generales 24mm x 40m (muestra proveedor alterno)</v>
          </cell>
          <cell r="C31" t="str">
            <v>PT ENMASC USO GRAL</v>
          </cell>
          <cell r="D31">
            <v>0.96</v>
          </cell>
          <cell r="E31" t="str">
            <v>Manual</v>
          </cell>
          <cell r="F31" t="str">
            <v>Rlls</v>
          </cell>
        </row>
        <row r="32">
          <cell r="A32" t="str">
            <v>CE-025</v>
          </cell>
          <cell r="B32" t="str">
            <v>CE Usos Generales 24mm x 44m Promo Gratis Pegante Naranja 8 gr</v>
          </cell>
          <cell r="C32" t="str">
            <v>PT ENMASC USO GRAL</v>
          </cell>
          <cell r="D32">
            <v>1.056</v>
          </cell>
          <cell r="E32" t="str">
            <v>Manual</v>
          </cell>
          <cell r="F32" t="str">
            <v>Paq</v>
          </cell>
        </row>
        <row r="33">
          <cell r="A33" t="str">
            <v>CE-026</v>
          </cell>
          <cell r="B33" t="str">
            <v>CE Negro Ref 522 36mm x 200m</v>
          </cell>
          <cell r="C33" t="str">
            <v>PT ENMASC USO GRAL</v>
          </cell>
          <cell r="D33">
            <v>7.2</v>
          </cell>
          <cell r="E33" t="str">
            <v>Manual</v>
          </cell>
          <cell r="F33" t="str">
            <v>Rlls</v>
          </cell>
        </row>
        <row r="34">
          <cell r="A34" t="str">
            <v>CE-027</v>
          </cell>
          <cell r="B34" t="str">
            <v>CE Negro Ref 522 36mm x 500m</v>
          </cell>
          <cell r="C34" t="str">
            <v>PT ENMASC USO GRAL</v>
          </cell>
          <cell r="D34">
            <v>18</v>
          </cell>
          <cell r="E34" t="str">
            <v>Manual</v>
          </cell>
          <cell r="F34" t="str">
            <v>Rlls</v>
          </cell>
        </row>
        <row r="35">
          <cell r="A35" t="str">
            <v>CE-028</v>
          </cell>
          <cell r="B35" t="str">
            <v>CE Negro Ref 522 36mm x 170m</v>
          </cell>
          <cell r="C35" t="str">
            <v>PT ENMASC USO GRAL</v>
          </cell>
          <cell r="D35">
            <v>6.12</v>
          </cell>
          <cell r="E35" t="str">
            <v>Manual</v>
          </cell>
          <cell r="F35" t="str">
            <v>Rlls</v>
          </cell>
        </row>
        <row r="36">
          <cell r="A36" t="str">
            <v>CE-101</v>
          </cell>
          <cell r="B36" t="str">
            <v>CE Automotriz 6mm x 40m</v>
          </cell>
          <cell r="C36" t="str">
            <v>PT ENMASC AUTO VERDE</v>
          </cell>
          <cell r="D36">
            <v>0.24</v>
          </cell>
          <cell r="E36" t="str">
            <v>Manual</v>
          </cell>
          <cell r="F36" t="str">
            <v>Rlls</v>
          </cell>
        </row>
        <row r="37">
          <cell r="A37" t="str">
            <v>CE-102</v>
          </cell>
          <cell r="B37" t="str">
            <v>CE Automotriz 9mm x 40m</v>
          </cell>
          <cell r="C37" t="str">
            <v>PT ENMASC AUTO VERDE</v>
          </cell>
          <cell r="D37">
            <v>0.36</v>
          </cell>
          <cell r="E37" t="str">
            <v>Manual</v>
          </cell>
          <cell r="F37" t="str">
            <v>Rlls</v>
          </cell>
        </row>
        <row r="38">
          <cell r="A38" t="str">
            <v>CE-103</v>
          </cell>
          <cell r="B38" t="str">
            <v>CE Automotriz 11mm x 40m</v>
          </cell>
          <cell r="C38" t="str">
            <v>PT ENMASC AUTO VERDE</v>
          </cell>
          <cell r="D38">
            <v>0.44</v>
          </cell>
          <cell r="E38" t="str">
            <v>Manual</v>
          </cell>
          <cell r="F38" t="str">
            <v>Rlls</v>
          </cell>
        </row>
        <row r="39">
          <cell r="A39" t="str">
            <v>CE-104</v>
          </cell>
          <cell r="B39" t="str">
            <v>CE Automotriz verde 12mm x 40m</v>
          </cell>
          <cell r="C39" t="str">
            <v>PT ENMASC AUTO VERDE</v>
          </cell>
          <cell r="D39">
            <v>0.48</v>
          </cell>
          <cell r="E39" t="str">
            <v>Manual</v>
          </cell>
          <cell r="F39" t="str">
            <v>Rlls</v>
          </cell>
        </row>
        <row r="40">
          <cell r="A40" t="str">
            <v>CE-105</v>
          </cell>
          <cell r="B40" t="str">
            <v>CE Automotriz verde 18mm x 40m</v>
          </cell>
          <cell r="C40" t="str">
            <v>PT ENMASC AUTO VERDE</v>
          </cell>
          <cell r="D40">
            <v>0.72</v>
          </cell>
          <cell r="E40" t="str">
            <v>Manual</v>
          </cell>
          <cell r="F40" t="str">
            <v>Rlls</v>
          </cell>
        </row>
        <row r="41">
          <cell r="A41" t="str">
            <v>CE-106</v>
          </cell>
          <cell r="B41" t="str">
            <v>CE Automotriz verde 24mm x 40m</v>
          </cell>
          <cell r="C41" t="str">
            <v>PT ENMASC AUTO VERDE</v>
          </cell>
          <cell r="D41">
            <v>0.96</v>
          </cell>
          <cell r="E41" t="str">
            <v>Manual</v>
          </cell>
          <cell r="F41" t="str">
            <v>Rlls</v>
          </cell>
        </row>
        <row r="42">
          <cell r="A42" t="str">
            <v>CE-107</v>
          </cell>
          <cell r="B42" t="str">
            <v>CE Automotriz verde 36mm x 40m</v>
          </cell>
          <cell r="C42" t="str">
            <v>PT ENMASC AUTO VERDE</v>
          </cell>
          <cell r="D42">
            <v>1.44</v>
          </cell>
          <cell r="E42" t="str">
            <v>Manual</v>
          </cell>
          <cell r="F42" t="str">
            <v>Rlls</v>
          </cell>
        </row>
        <row r="43">
          <cell r="A43" t="str">
            <v>CE-108</v>
          </cell>
          <cell r="B43" t="str">
            <v>CE Automotriz verde 48mm x 40m</v>
          </cell>
          <cell r="C43" t="str">
            <v>PT ENMASC AUTO VERDE</v>
          </cell>
          <cell r="D43">
            <v>1.92</v>
          </cell>
          <cell r="E43" t="str">
            <v>Manual</v>
          </cell>
          <cell r="F43" t="str">
            <v>Rlls</v>
          </cell>
        </row>
        <row r="44">
          <cell r="A44" t="str">
            <v>CE-109</v>
          </cell>
          <cell r="B44" t="str">
            <v>CE Automotriz Verde 72mm x 40m</v>
          </cell>
          <cell r="C44" t="str">
            <v>PT ENMASC AUTO VERDE</v>
          </cell>
          <cell r="D44">
            <v>2.88</v>
          </cell>
          <cell r="E44" t="str">
            <v>Manual</v>
          </cell>
          <cell r="F44" t="str">
            <v>Rlls</v>
          </cell>
        </row>
        <row r="45">
          <cell r="A45" t="str">
            <v>CE-110</v>
          </cell>
          <cell r="B45" t="str">
            <v>CE Automotriz 96mm x 40m</v>
          </cell>
          <cell r="C45" t="str">
            <v>PT ENMASC AUTO VERDE</v>
          </cell>
          <cell r="D45">
            <v>3.84</v>
          </cell>
          <cell r="E45" t="str">
            <v>Manual</v>
          </cell>
          <cell r="F45" t="str">
            <v>Rlls</v>
          </cell>
        </row>
        <row r="46">
          <cell r="A46" t="str">
            <v>CE-111</v>
          </cell>
          <cell r="B46" t="str">
            <v>CE Automotriz beige 24mm x 40m</v>
          </cell>
          <cell r="C46" t="str">
            <v>PT ENMASC AUTO BEIGE</v>
          </cell>
          <cell r="D46">
            <v>0.96</v>
          </cell>
          <cell r="E46" t="str">
            <v>Manual</v>
          </cell>
          <cell r="F46" t="str">
            <v>Rlls</v>
          </cell>
        </row>
        <row r="47">
          <cell r="A47" t="str">
            <v>CE-112</v>
          </cell>
          <cell r="B47" t="str">
            <v>CE Automotriz beige 48mm x 40m</v>
          </cell>
          <cell r="C47" t="str">
            <v>PT ENMASC AUTO BEIGE</v>
          </cell>
          <cell r="D47">
            <v>1.92</v>
          </cell>
          <cell r="E47" t="str">
            <v>Manual</v>
          </cell>
          <cell r="F47" t="str">
            <v>Rlls</v>
          </cell>
        </row>
        <row r="48">
          <cell r="A48" t="str">
            <v>CE-113</v>
          </cell>
          <cell r="B48" t="str">
            <v>CE Automotriz 60mm x 40m</v>
          </cell>
          <cell r="C48" t="str">
            <v>PT ENMASC AUTO VERDE</v>
          </cell>
          <cell r="D48">
            <v>2.4</v>
          </cell>
          <cell r="E48" t="str">
            <v>Manual</v>
          </cell>
          <cell r="F48" t="str">
            <v>Rlls</v>
          </cell>
        </row>
        <row r="49">
          <cell r="A49" t="str">
            <v>CE-114</v>
          </cell>
          <cell r="B49" t="str">
            <v>CE Automotriz verde 48mm x 54m (60 Yardas)</v>
          </cell>
          <cell r="C49" t="str">
            <v>PT ENMASC AUTO VERDE</v>
          </cell>
          <cell r="D49">
            <v>2.5920000000000001</v>
          </cell>
          <cell r="E49" t="str">
            <v>Manual</v>
          </cell>
          <cell r="F49" t="str">
            <v>Rlls</v>
          </cell>
        </row>
        <row r="50">
          <cell r="A50" t="str">
            <v>CE-120</v>
          </cell>
          <cell r="B50" t="str">
            <v>CE Automotriz 12mm x 44m</v>
          </cell>
          <cell r="C50" t="str">
            <v>PT ENMASC AUTO BEIGE</v>
          </cell>
          <cell r="D50">
            <v>0.52800000000000002</v>
          </cell>
          <cell r="E50" t="str">
            <v>Manual</v>
          </cell>
          <cell r="F50" t="str">
            <v>Rlls</v>
          </cell>
        </row>
        <row r="51">
          <cell r="A51" t="str">
            <v>CE-121</v>
          </cell>
          <cell r="B51" t="str">
            <v>CE Automotriz 18mm x 44m</v>
          </cell>
          <cell r="C51" t="str">
            <v>PT ENMASC AUTO VERDE</v>
          </cell>
          <cell r="D51">
            <v>0.79200000000000004</v>
          </cell>
          <cell r="E51" t="str">
            <v>Manual</v>
          </cell>
          <cell r="F51" t="str">
            <v>Rlls</v>
          </cell>
        </row>
        <row r="52">
          <cell r="A52" t="str">
            <v>CE-122</v>
          </cell>
          <cell r="B52" t="str">
            <v>CE Automotriz 24mm x 44m</v>
          </cell>
          <cell r="C52" t="str">
            <v>PT ENMASC AUTO VERDE</v>
          </cell>
          <cell r="D52">
            <v>1.056</v>
          </cell>
          <cell r="E52" t="str">
            <v>Manual</v>
          </cell>
          <cell r="F52" t="str">
            <v>Rlls</v>
          </cell>
        </row>
        <row r="53">
          <cell r="A53" t="str">
            <v>CE-123</v>
          </cell>
          <cell r="B53" t="str">
            <v>CE Auto Industrial 12mm x 40m</v>
          </cell>
          <cell r="C53" t="str">
            <v>PT ENMASC AUTO VERDE</v>
          </cell>
          <cell r="D53">
            <v>0.48</v>
          </cell>
          <cell r="E53" t="str">
            <v>Manual</v>
          </cell>
          <cell r="F53" t="str">
            <v>Rlls</v>
          </cell>
        </row>
        <row r="54">
          <cell r="A54" t="str">
            <v>CE-124</v>
          </cell>
          <cell r="B54" t="str">
            <v>CE Automotriz beige 18mm x 40m</v>
          </cell>
          <cell r="C54" t="str">
            <v>PT ENMASC AUTO BEIGE</v>
          </cell>
          <cell r="D54">
            <v>0.72</v>
          </cell>
          <cell r="E54" t="str">
            <v>Manual</v>
          </cell>
          <cell r="F54" t="str">
            <v>Rlls</v>
          </cell>
        </row>
        <row r="55">
          <cell r="A55" t="str">
            <v>CE-125</v>
          </cell>
          <cell r="B55" t="str">
            <v>CE Auto Industrial 24mm x 40m</v>
          </cell>
          <cell r="C55" t="str">
            <v>PT ENMASC AUTO BEIGE</v>
          </cell>
          <cell r="D55">
            <v>0.96</v>
          </cell>
          <cell r="E55" t="str">
            <v>Manual</v>
          </cell>
          <cell r="F55" t="str">
            <v>Rlls</v>
          </cell>
        </row>
        <row r="56">
          <cell r="A56" t="str">
            <v>CE-126</v>
          </cell>
          <cell r="B56" t="str">
            <v>CE Auto Industrial 36mm x 40m</v>
          </cell>
          <cell r="C56" t="str">
            <v>PT ENMASC AUTO VERDE</v>
          </cell>
          <cell r="D56">
            <v>1.44</v>
          </cell>
          <cell r="E56" t="str">
            <v>Manual</v>
          </cell>
          <cell r="F56" t="str">
            <v>Rlls</v>
          </cell>
        </row>
        <row r="57">
          <cell r="A57" t="str">
            <v>CE-127</v>
          </cell>
          <cell r="B57" t="str">
            <v>CE Auto Industrial 48mm x 40m</v>
          </cell>
          <cell r="C57" t="str">
            <v>PT ENMASC AUTO BEIGE</v>
          </cell>
          <cell r="D57">
            <v>1.92</v>
          </cell>
          <cell r="E57" t="str">
            <v>Manual</v>
          </cell>
          <cell r="F57" t="str">
            <v>Rlls</v>
          </cell>
        </row>
        <row r="58">
          <cell r="A58" t="str">
            <v>CE-128</v>
          </cell>
          <cell r="B58" t="str">
            <v>CE Automotriz beige 72mm x 40m</v>
          </cell>
          <cell r="C58" t="str">
            <v>PT ENMASC AUTO BEIGE</v>
          </cell>
          <cell r="D58">
            <v>2.88</v>
          </cell>
          <cell r="E58" t="str">
            <v>Manual</v>
          </cell>
          <cell r="F58" t="str">
            <v>Rlls</v>
          </cell>
        </row>
        <row r="59">
          <cell r="A59" t="str">
            <v>CE-201</v>
          </cell>
          <cell r="B59" t="str">
            <v>CE Construccion 6mm x 40m</v>
          </cell>
          <cell r="C59" t="str">
            <v>PT ENMASC CONSTRUCCI</v>
          </cell>
          <cell r="D59">
            <v>0.24</v>
          </cell>
          <cell r="E59" t="str">
            <v>Manual</v>
          </cell>
          <cell r="F59" t="str">
            <v>Rlls</v>
          </cell>
        </row>
        <row r="60">
          <cell r="A60" t="str">
            <v>CE-202</v>
          </cell>
          <cell r="B60" t="str">
            <v>CE Construccion 12mm x 40m</v>
          </cell>
          <cell r="C60" t="str">
            <v>PT ENMASC CONSTRUCCI</v>
          </cell>
          <cell r="D60">
            <v>0.48</v>
          </cell>
          <cell r="E60" t="str">
            <v>Manual</v>
          </cell>
          <cell r="F60" t="str">
            <v>Rlls</v>
          </cell>
        </row>
        <row r="61">
          <cell r="A61" t="str">
            <v>CE-203</v>
          </cell>
          <cell r="B61" t="str">
            <v>CE Construccion 18mm x 40m</v>
          </cell>
          <cell r="C61" t="str">
            <v>PT ENMASC CONSTRUCCI</v>
          </cell>
          <cell r="D61">
            <v>0.72</v>
          </cell>
          <cell r="E61" t="str">
            <v>Manual</v>
          </cell>
          <cell r="F61" t="str">
            <v>Rlls</v>
          </cell>
        </row>
        <row r="62">
          <cell r="A62" t="str">
            <v>CE-204</v>
          </cell>
          <cell r="B62" t="str">
            <v>CE Construccion 24mm x 40m</v>
          </cell>
          <cell r="C62" t="str">
            <v>PT ENMASC CONSTRUCCI</v>
          </cell>
          <cell r="D62">
            <v>0.96</v>
          </cell>
          <cell r="E62" t="str">
            <v>Manual</v>
          </cell>
          <cell r="F62" t="str">
            <v>Rlls</v>
          </cell>
        </row>
        <row r="63">
          <cell r="A63" t="str">
            <v>CE-205</v>
          </cell>
          <cell r="B63" t="str">
            <v>CE Construccion 36mm x 40m</v>
          </cell>
          <cell r="C63" t="str">
            <v>PT ENMASC CONSTRUCCI</v>
          </cell>
          <cell r="D63">
            <v>1.44</v>
          </cell>
          <cell r="E63" t="str">
            <v>Manual</v>
          </cell>
          <cell r="F63" t="str">
            <v>Rlls</v>
          </cell>
        </row>
        <row r="64">
          <cell r="A64" t="str">
            <v>CE-206</v>
          </cell>
          <cell r="B64" t="str">
            <v>CE Construccion 48mm x 40m</v>
          </cell>
          <cell r="C64" t="str">
            <v>PT ENMASC CONSTRUCCI</v>
          </cell>
          <cell r="D64">
            <v>1.92</v>
          </cell>
          <cell r="E64" t="str">
            <v>Manual</v>
          </cell>
          <cell r="F64" t="str">
            <v>Rlls</v>
          </cell>
        </row>
        <row r="65">
          <cell r="A65" t="str">
            <v>CE-208</v>
          </cell>
          <cell r="B65" t="str">
            <v>CE Construccion 72mm x 40m</v>
          </cell>
          <cell r="C65" t="str">
            <v>PT ENMASC CONSTRUCCI</v>
          </cell>
          <cell r="D65">
            <v>2.88</v>
          </cell>
          <cell r="E65" t="str">
            <v>Manual</v>
          </cell>
          <cell r="F65" t="str">
            <v>Rlls</v>
          </cell>
        </row>
        <row r="66">
          <cell r="A66" t="str">
            <v>CE-209</v>
          </cell>
          <cell r="B66" t="str">
            <v>CE Construccion Azul 18mm x 40m</v>
          </cell>
          <cell r="C66" t="str">
            <v>PT ENMASC CONSTRUCCI</v>
          </cell>
          <cell r="D66">
            <v>0.72</v>
          </cell>
          <cell r="E66" t="str">
            <v>Manual</v>
          </cell>
          <cell r="F66" t="str">
            <v>Rlls</v>
          </cell>
        </row>
        <row r="67">
          <cell r="A67" t="str">
            <v>CE-210</v>
          </cell>
          <cell r="B67" t="str">
            <v>CE Construccion Azul 24mm x 40m</v>
          </cell>
          <cell r="C67" t="str">
            <v>PT ENMASC CONSTRUCCI</v>
          </cell>
          <cell r="D67">
            <v>0.96</v>
          </cell>
          <cell r="E67" t="str">
            <v>Manual</v>
          </cell>
          <cell r="F67" t="str">
            <v>Rlls</v>
          </cell>
        </row>
        <row r="68">
          <cell r="A68" t="str">
            <v>CE-211</v>
          </cell>
          <cell r="B68" t="str">
            <v>CE Construccion 48mm x 40m Sin Codigo</v>
          </cell>
          <cell r="C68" t="str">
            <v>PT ENMASC CONSTRUCCI</v>
          </cell>
          <cell r="D68">
            <v>1.92</v>
          </cell>
          <cell r="E68" t="str">
            <v>Manual</v>
          </cell>
          <cell r="F68" t="str">
            <v>Rlls</v>
          </cell>
        </row>
        <row r="69">
          <cell r="A69" t="str">
            <v>CE-212</v>
          </cell>
          <cell r="B69" t="str">
            <v>CE Construccion 60mm x 40m</v>
          </cell>
          <cell r="C69" t="str">
            <v>PT ENMASC CONSTRUCCI</v>
          </cell>
          <cell r="D69">
            <v>2.4</v>
          </cell>
          <cell r="E69" t="str">
            <v>Manual</v>
          </cell>
          <cell r="F69" t="str">
            <v>Rlls</v>
          </cell>
        </row>
        <row r="70">
          <cell r="A70" t="str">
            <v>CE-213</v>
          </cell>
          <cell r="B70" t="str">
            <v>CE Construccion 24mm x 40m Paq x 2 (Gratis Rll 12mm x 40m UG)</v>
          </cell>
          <cell r="C70" t="str">
            <v>PT ENMASC CONSTRUCCI</v>
          </cell>
          <cell r="D70">
            <v>1.92</v>
          </cell>
          <cell r="E70" t="str">
            <v>Manual</v>
          </cell>
          <cell r="F70" t="str">
            <v>Paq</v>
          </cell>
        </row>
        <row r="71">
          <cell r="A71" t="str">
            <v>CE-220</v>
          </cell>
          <cell r="B71" t="str">
            <v>CE Construccion 12mm x 44m</v>
          </cell>
          <cell r="C71" t="str">
            <v>PT ENMASC CONSTRUCCI</v>
          </cell>
          <cell r="D71">
            <v>0.52800000000000002</v>
          </cell>
          <cell r="E71" t="str">
            <v>Manual</v>
          </cell>
          <cell r="F71" t="str">
            <v>Rlls</v>
          </cell>
        </row>
        <row r="72">
          <cell r="A72" t="str">
            <v>CE-221</v>
          </cell>
          <cell r="B72" t="str">
            <v>CE Construccion 18mm x 44m</v>
          </cell>
          <cell r="C72" t="str">
            <v>PT ENMASC CONSTRUCCI</v>
          </cell>
          <cell r="D72">
            <v>0.79200000000000004</v>
          </cell>
          <cell r="E72" t="str">
            <v>Manual</v>
          </cell>
          <cell r="F72" t="str">
            <v>Rlls</v>
          </cell>
        </row>
        <row r="73">
          <cell r="A73" t="str">
            <v>CE-222</v>
          </cell>
          <cell r="B73" t="str">
            <v>CE Construccion 24mm x 44m</v>
          </cell>
          <cell r="C73" t="str">
            <v>PT ENMASC CONSTRUCCI</v>
          </cell>
          <cell r="D73">
            <v>1.056</v>
          </cell>
          <cell r="E73" t="str">
            <v>Manual</v>
          </cell>
          <cell r="F73" t="str">
            <v>Rlls</v>
          </cell>
        </row>
        <row r="74">
          <cell r="A74" t="str">
            <v>CE-301</v>
          </cell>
          <cell r="B74" t="str">
            <v>CE Klunter 12mm x 40m</v>
          </cell>
          <cell r="C74" t="str">
            <v>PT ENMASC CONS-KLUNT</v>
          </cell>
          <cell r="D74">
            <v>0.48</v>
          </cell>
          <cell r="E74" t="str">
            <v>Manual</v>
          </cell>
          <cell r="F74" t="str">
            <v>Rlls</v>
          </cell>
        </row>
        <row r="75">
          <cell r="A75" t="str">
            <v>CE-302</v>
          </cell>
          <cell r="B75" t="str">
            <v>CE Klunter 18mm x 40m</v>
          </cell>
          <cell r="C75" t="str">
            <v>PT ENMASC CONS-KLUNT</v>
          </cell>
          <cell r="D75">
            <v>0.72</v>
          </cell>
          <cell r="E75" t="str">
            <v>Manual</v>
          </cell>
          <cell r="F75" t="str">
            <v>Rlls</v>
          </cell>
        </row>
        <row r="76">
          <cell r="A76" t="str">
            <v>CE-303</v>
          </cell>
          <cell r="B76" t="str">
            <v>CE Klunter 24mm x 40m</v>
          </cell>
          <cell r="C76" t="str">
            <v>PT ENMASC CONS-KLUNT</v>
          </cell>
          <cell r="D76">
            <v>0.96</v>
          </cell>
          <cell r="E76" t="str">
            <v>Manual</v>
          </cell>
          <cell r="F76" t="str">
            <v>Rlls</v>
          </cell>
        </row>
        <row r="77">
          <cell r="A77" t="str">
            <v>CE-304</v>
          </cell>
          <cell r="B77" t="str">
            <v>CE Klunter 24mm x 40m Paquete x 3</v>
          </cell>
          <cell r="C77" t="str">
            <v>PT ENMASC CONS-KLUNT</v>
          </cell>
          <cell r="D77">
            <v>2.88</v>
          </cell>
          <cell r="E77" t="str">
            <v>Manual</v>
          </cell>
          <cell r="F77" t="str">
            <v>Paq</v>
          </cell>
        </row>
        <row r="78">
          <cell r="A78" t="str">
            <v>CE-305</v>
          </cell>
          <cell r="B78" t="str">
            <v>CE Klunter 36mm x 40m</v>
          </cell>
          <cell r="C78" t="str">
            <v>PT ENMASC CONS-KLUNT</v>
          </cell>
          <cell r="D78">
            <v>1.44</v>
          </cell>
          <cell r="E78" t="str">
            <v>Manual</v>
          </cell>
          <cell r="F78" t="str">
            <v>Rlls</v>
          </cell>
        </row>
        <row r="79">
          <cell r="A79" t="str">
            <v>CE-306</v>
          </cell>
          <cell r="B79" t="str">
            <v>CE Klunter 48mm x 40m</v>
          </cell>
          <cell r="C79" t="str">
            <v>PT ENMASC CONS-KLUNT</v>
          </cell>
          <cell r="D79">
            <v>1.92</v>
          </cell>
          <cell r="E79" t="str">
            <v>Manual</v>
          </cell>
          <cell r="F79" t="str">
            <v>Rlls</v>
          </cell>
        </row>
        <row r="80">
          <cell r="A80" t="str">
            <v>CE-307</v>
          </cell>
          <cell r="B80" t="str">
            <v>CE Construccion 96mm x 40m</v>
          </cell>
          <cell r="C80" t="str">
            <v>PT ENMASC CONSTRUCCI</v>
          </cell>
          <cell r="D80">
            <v>3.84</v>
          </cell>
          <cell r="E80" t="str">
            <v>Manual</v>
          </cell>
          <cell r="F80" t="str">
            <v>Rlls</v>
          </cell>
        </row>
        <row r="81">
          <cell r="A81" t="str">
            <v>CE-308</v>
          </cell>
          <cell r="B81" t="str">
            <v>CE Klunter 24mm x 40m Paquete x 4</v>
          </cell>
          <cell r="C81" t="str">
            <v>PT ENMASC CONS-KLUNT</v>
          </cell>
          <cell r="D81">
            <v>3.84</v>
          </cell>
          <cell r="E81" t="str">
            <v>Manual</v>
          </cell>
          <cell r="F81" t="str">
            <v>Paq</v>
          </cell>
        </row>
        <row r="82">
          <cell r="A82" t="str">
            <v>CE-320</v>
          </cell>
          <cell r="B82" t="str">
            <v>CE Klunter 12mm x 44m</v>
          </cell>
          <cell r="C82" t="str">
            <v>PT ENMASC CONS-KLUNT</v>
          </cell>
          <cell r="D82">
            <v>0.52800000000000002</v>
          </cell>
          <cell r="E82" t="str">
            <v>Manual</v>
          </cell>
          <cell r="F82" t="str">
            <v>Rlls</v>
          </cell>
        </row>
        <row r="83">
          <cell r="A83" t="str">
            <v>CE-321</v>
          </cell>
          <cell r="B83" t="str">
            <v>CE Klunter 18mm x 44m</v>
          </cell>
          <cell r="C83" t="str">
            <v>PT ENMASC CONS-KLUNT</v>
          </cell>
          <cell r="D83">
            <v>0.79200000000000004</v>
          </cell>
          <cell r="E83" t="str">
            <v>Manual</v>
          </cell>
          <cell r="F83" t="str">
            <v>Rlls</v>
          </cell>
        </row>
        <row r="84">
          <cell r="A84" t="str">
            <v>CE-322</v>
          </cell>
          <cell r="B84" t="str">
            <v>CE Klunter 24mm x 44m</v>
          </cell>
          <cell r="C84" t="str">
            <v>PT ENMASC CONS-KLUNT</v>
          </cell>
          <cell r="D84">
            <v>1.056</v>
          </cell>
          <cell r="E84" t="str">
            <v>Manual</v>
          </cell>
          <cell r="F84" t="str">
            <v>Rlls</v>
          </cell>
        </row>
        <row r="85">
          <cell r="A85" t="str">
            <v>CE-323</v>
          </cell>
          <cell r="B85" t="str">
            <v>CE Topex 12mm x 40m</v>
          </cell>
          <cell r="C85" t="str">
            <v>PT ENMASC CONS-KLUNT</v>
          </cell>
          <cell r="D85">
            <v>0.48</v>
          </cell>
          <cell r="E85" t="str">
            <v>Manual</v>
          </cell>
          <cell r="F85" t="str">
            <v>Rlls</v>
          </cell>
        </row>
        <row r="86">
          <cell r="A86" t="str">
            <v>CE-324</v>
          </cell>
          <cell r="B86" t="str">
            <v>CE Topex 18mm x 40m</v>
          </cell>
          <cell r="C86" t="str">
            <v>PT ENMASC CONS-KLUNT</v>
          </cell>
          <cell r="D86">
            <v>0.72</v>
          </cell>
          <cell r="E86" t="str">
            <v>Manual</v>
          </cell>
          <cell r="F86" t="str">
            <v>Rlls</v>
          </cell>
        </row>
        <row r="87">
          <cell r="A87" t="str">
            <v>CE-325</v>
          </cell>
          <cell r="B87" t="str">
            <v>CE Topex 24mm x 40m</v>
          </cell>
          <cell r="C87" t="str">
            <v>PT ENMASC CONS-KLUNT</v>
          </cell>
          <cell r="D87">
            <v>0.96</v>
          </cell>
          <cell r="E87" t="str">
            <v>Manual</v>
          </cell>
          <cell r="F87" t="str">
            <v>Rlls</v>
          </cell>
        </row>
        <row r="88">
          <cell r="A88" t="str">
            <v>CE-326</v>
          </cell>
          <cell r="B88" t="str">
            <v>CE Topex 36mm x 40m</v>
          </cell>
          <cell r="C88" t="str">
            <v>PT ENMASC CONS-KLUNT</v>
          </cell>
          <cell r="D88">
            <v>1.44</v>
          </cell>
          <cell r="E88" t="str">
            <v>Manual</v>
          </cell>
          <cell r="F88" t="str">
            <v>Rlls</v>
          </cell>
        </row>
        <row r="89">
          <cell r="A89" t="str">
            <v>CE-327</v>
          </cell>
          <cell r="B89" t="str">
            <v>CE Topex 48mm x 40m</v>
          </cell>
          <cell r="C89" t="str">
            <v>PT ENMASC CONS-KLUNT</v>
          </cell>
          <cell r="D89">
            <v>1.92</v>
          </cell>
          <cell r="E89" t="str">
            <v>Manual</v>
          </cell>
          <cell r="F89" t="str">
            <v>Rlls</v>
          </cell>
        </row>
        <row r="90">
          <cell r="A90" t="str">
            <v>CE-328</v>
          </cell>
          <cell r="B90" t="str">
            <v>CE Topex 24mm x 40m Paquete x 5</v>
          </cell>
          <cell r="C90" t="str">
            <v>PT ENMASC CONS-KLUNT</v>
          </cell>
          <cell r="D90">
            <v>4.8</v>
          </cell>
          <cell r="E90" t="str">
            <v>Manual</v>
          </cell>
          <cell r="F90" t="str">
            <v>Paq</v>
          </cell>
        </row>
        <row r="91">
          <cell r="A91" t="str">
            <v>CE-329</v>
          </cell>
          <cell r="B91" t="str">
            <v>CE Automotriz 72mm x 40m Sonoco con lote</v>
          </cell>
          <cell r="C91" t="str">
            <v>PT ENMASC AUTO VERDE</v>
          </cell>
          <cell r="D91">
            <v>2.88</v>
          </cell>
          <cell r="E91" t="str">
            <v>Manual</v>
          </cell>
          <cell r="F91" t="str">
            <v>Rlls</v>
          </cell>
        </row>
        <row r="92">
          <cell r="A92" t="str">
            <v>CE-330</v>
          </cell>
          <cell r="B92" t="str">
            <v>CE Automotriz 48mm x 100m</v>
          </cell>
          <cell r="C92" t="str">
            <v>PT ENMASC AUTO VERDE</v>
          </cell>
          <cell r="D92">
            <v>0.24</v>
          </cell>
          <cell r="E92" t="str">
            <v>Manual</v>
          </cell>
          <cell r="F92" t="str">
            <v>Rlls</v>
          </cell>
        </row>
        <row r="93">
          <cell r="A93" t="str">
            <v>CE-331</v>
          </cell>
          <cell r="B93" t="str">
            <v>CE Automotriz 24mm x 100m</v>
          </cell>
          <cell r="C93" t="str">
            <v>PT ENMASC AUTO VERDE</v>
          </cell>
          <cell r="D93">
            <v>2.4</v>
          </cell>
          <cell r="E93" t="str">
            <v>Manual</v>
          </cell>
          <cell r="F93" t="str">
            <v>Rlls</v>
          </cell>
        </row>
        <row r="94">
          <cell r="A94" t="str">
            <v>CE-502</v>
          </cell>
          <cell r="B94" t="str">
            <v>CE Usos Generales 18mm x 40m Imp x Enc</v>
          </cell>
          <cell r="C94" t="str">
            <v>PT ENMASC USO GRAL</v>
          </cell>
          <cell r="D94">
            <v>0.72</v>
          </cell>
          <cell r="E94" t="str">
            <v>Manual</v>
          </cell>
          <cell r="F94" t="str">
            <v>Rlls</v>
          </cell>
        </row>
        <row r="95">
          <cell r="A95" t="str">
            <v>CE-502-14484</v>
          </cell>
          <cell r="B95" t="str">
            <v>CE Usos Generales 18mm x 40m Imp x Enc</v>
          </cell>
          <cell r="C95" t="str">
            <v>PT ENMASC USO GRAL</v>
          </cell>
          <cell r="D95">
            <v>0.72</v>
          </cell>
          <cell r="E95" t="str">
            <v>Manual</v>
          </cell>
          <cell r="F95" t="str">
            <v>Rlls</v>
          </cell>
        </row>
        <row r="96">
          <cell r="A96" t="str">
            <v>CE-502-15279</v>
          </cell>
          <cell r="B96" t="str">
            <v>CE Usos Generales 18mm x 40m Imp x Enc</v>
          </cell>
          <cell r="C96" t="str">
            <v>PT ENMASC USO GRAL</v>
          </cell>
          <cell r="D96">
            <v>0.72</v>
          </cell>
          <cell r="E96" t="str">
            <v>Manual</v>
          </cell>
          <cell r="F96" t="str">
            <v>Rlls</v>
          </cell>
        </row>
        <row r="97">
          <cell r="A97" t="str">
            <v>CE-502-15710</v>
          </cell>
          <cell r="B97" t="str">
            <v>CE Usos Generales 18mm x 40m Imp x Enc</v>
          </cell>
          <cell r="C97" t="str">
            <v>PT ENMASC USO GRAL</v>
          </cell>
          <cell r="D97">
            <v>0.72</v>
          </cell>
          <cell r="E97" t="str">
            <v>Manual</v>
          </cell>
          <cell r="F97" t="str">
            <v>Rlls</v>
          </cell>
        </row>
        <row r="98">
          <cell r="A98" t="str">
            <v>CE-502-15762</v>
          </cell>
          <cell r="B98" t="str">
            <v>CE Usos Generales 18mm x 40m Imp x Enc</v>
          </cell>
          <cell r="C98" t="str">
            <v>PT ENMASC USO GRAL</v>
          </cell>
          <cell r="D98">
            <v>0.72</v>
          </cell>
          <cell r="E98" t="str">
            <v>Manual</v>
          </cell>
          <cell r="F98" t="str">
            <v>Rlls</v>
          </cell>
        </row>
        <row r="99">
          <cell r="A99" t="str">
            <v>CE-502-15763</v>
          </cell>
          <cell r="B99" t="str">
            <v>CE Usos Generales 18mm x 40m Imp x Enc</v>
          </cell>
          <cell r="C99" t="str">
            <v>PT ENMASC USO GRAL</v>
          </cell>
          <cell r="D99">
            <v>0.72</v>
          </cell>
          <cell r="E99" t="str">
            <v>Manual</v>
          </cell>
          <cell r="F99" t="str">
            <v>Rlls</v>
          </cell>
        </row>
        <row r="100">
          <cell r="A100" t="str">
            <v>CE-502-15764</v>
          </cell>
          <cell r="B100" t="str">
            <v>CE Usos Generales 18mm x 40m Imp x Enc</v>
          </cell>
          <cell r="C100" t="str">
            <v>PT ENMASC USO GRAL</v>
          </cell>
          <cell r="D100">
            <v>0.72</v>
          </cell>
          <cell r="E100" t="str">
            <v>Manual</v>
          </cell>
          <cell r="F100" t="str">
            <v>Rlls</v>
          </cell>
        </row>
        <row r="101">
          <cell r="A101" t="str">
            <v>CE-502-15765</v>
          </cell>
          <cell r="B101" t="str">
            <v>CE Usos Generales 18mm x 40m Imp x Enc</v>
          </cell>
          <cell r="C101" t="str">
            <v>PT ENMASC USO GRAL</v>
          </cell>
          <cell r="D101">
            <v>0.72</v>
          </cell>
          <cell r="E101" t="str">
            <v>Manual</v>
          </cell>
          <cell r="F101" t="str">
            <v>Rlls</v>
          </cell>
        </row>
        <row r="102">
          <cell r="A102" t="str">
            <v>CE-502-5747</v>
          </cell>
          <cell r="B102" t="str">
            <v>CE Usos Generales 18mm x 40m Imp x Enc</v>
          </cell>
          <cell r="C102" t="str">
            <v>PT ENMASC USO GRAL</v>
          </cell>
          <cell r="D102">
            <v>0.72</v>
          </cell>
          <cell r="E102" t="str">
            <v>Manual</v>
          </cell>
          <cell r="F102" t="str">
            <v>Rlls</v>
          </cell>
        </row>
        <row r="103">
          <cell r="A103" t="str">
            <v>CE-503</v>
          </cell>
          <cell r="B103" t="str">
            <v>CE Usos Generales 48mm x 40m Imp x Enc</v>
          </cell>
          <cell r="C103" t="str">
            <v>PT ENMASC USO GRAL</v>
          </cell>
          <cell r="D103">
            <v>1.92</v>
          </cell>
          <cell r="E103" t="str">
            <v>Manual</v>
          </cell>
          <cell r="F103" t="str">
            <v>Rlls</v>
          </cell>
        </row>
        <row r="104">
          <cell r="A104" t="str">
            <v>CE-503-10228</v>
          </cell>
          <cell r="B104" t="str">
            <v>CE Usos Generales 48mm x 40m Imp x Enc</v>
          </cell>
          <cell r="C104" t="str">
            <v>PT ENMASC USO GRAL</v>
          </cell>
          <cell r="D104">
            <v>1.92</v>
          </cell>
          <cell r="E104" t="str">
            <v>Manual</v>
          </cell>
          <cell r="F104" t="str">
            <v>Rlls</v>
          </cell>
        </row>
        <row r="105">
          <cell r="A105" t="str">
            <v>CE-503-10616</v>
          </cell>
          <cell r="B105" t="str">
            <v>CE Usos Generales 48mm x 40m Imp x Enc</v>
          </cell>
          <cell r="C105" t="str">
            <v>PT ENMASC USO GRAL</v>
          </cell>
          <cell r="D105">
            <v>1.92</v>
          </cell>
          <cell r="E105" t="str">
            <v>Manual</v>
          </cell>
          <cell r="F105" t="str">
            <v>Rlls</v>
          </cell>
        </row>
        <row r="106">
          <cell r="A106" t="str">
            <v>CE-503-11218</v>
          </cell>
          <cell r="B106" t="str">
            <v>CE Usos Generales 48mm x 40m Imp x Enc</v>
          </cell>
          <cell r="C106" t="str">
            <v>PT ENMASC USO GRAL</v>
          </cell>
          <cell r="D106">
            <v>1.92</v>
          </cell>
          <cell r="E106" t="str">
            <v>Manual</v>
          </cell>
          <cell r="F106" t="str">
            <v>Rlls</v>
          </cell>
        </row>
        <row r="107">
          <cell r="A107" t="str">
            <v>CE-503-11835</v>
          </cell>
          <cell r="B107" t="str">
            <v>CE Usos Generales 48mm x 40m Imp x Enc</v>
          </cell>
          <cell r="C107" t="str">
            <v>PT ENMASC USO GRAL</v>
          </cell>
          <cell r="D107">
            <v>1.92</v>
          </cell>
          <cell r="E107" t="str">
            <v>Manual</v>
          </cell>
          <cell r="F107" t="str">
            <v>Rlls</v>
          </cell>
        </row>
        <row r="108">
          <cell r="A108" t="str">
            <v>CE-503-1442</v>
          </cell>
          <cell r="B108" t="str">
            <v>CE Usos Generales 48mm x 40m Imp x Enc</v>
          </cell>
          <cell r="C108" t="str">
            <v>PT ENMASC USO GRAL</v>
          </cell>
          <cell r="D108">
            <v>1.92</v>
          </cell>
          <cell r="E108" t="str">
            <v>Manual</v>
          </cell>
          <cell r="F108" t="str">
            <v>Rlls</v>
          </cell>
        </row>
        <row r="109">
          <cell r="A109" t="str">
            <v>CE-503-14442</v>
          </cell>
          <cell r="B109" t="str">
            <v>CE Usos Generales 48mm x 40m Imp x Enc</v>
          </cell>
          <cell r="C109" t="str">
            <v>PT ENMASC USO GRAL</v>
          </cell>
          <cell r="D109">
            <v>1.92</v>
          </cell>
          <cell r="E109" t="str">
            <v>Manual</v>
          </cell>
          <cell r="F109" t="str">
            <v>Rlls</v>
          </cell>
        </row>
        <row r="110">
          <cell r="A110" t="str">
            <v>CE-503-16588</v>
          </cell>
          <cell r="B110" t="str">
            <v>CE Usos Generales 48mm x 40m Imp x Enc</v>
          </cell>
          <cell r="C110" t="str">
            <v>PT ENMASC USO GRAL</v>
          </cell>
          <cell r="D110">
            <v>1.92</v>
          </cell>
          <cell r="E110" t="str">
            <v>Manual</v>
          </cell>
          <cell r="F110" t="str">
            <v>Rlls</v>
          </cell>
        </row>
        <row r="111">
          <cell r="A111" t="str">
            <v>CE-503-3651</v>
          </cell>
          <cell r="B111" t="str">
            <v>CE Usos Generales 48mm x 40m Imp x Enc</v>
          </cell>
          <cell r="C111" t="str">
            <v>PT ENMASC USO GRAL</v>
          </cell>
          <cell r="D111">
            <v>1.92</v>
          </cell>
          <cell r="E111" t="str">
            <v>Manual</v>
          </cell>
          <cell r="F111" t="str">
            <v>Rlls</v>
          </cell>
        </row>
        <row r="112">
          <cell r="A112" t="str">
            <v>CE-503-3764</v>
          </cell>
          <cell r="B112" t="str">
            <v>CE Usos Generales 48mm x 40m Imp x Enc</v>
          </cell>
          <cell r="C112" t="str">
            <v>PT ENMASC USO GRAL</v>
          </cell>
          <cell r="D112">
            <v>1.92</v>
          </cell>
          <cell r="E112" t="str">
            <v>Manual</v>
          </cell>
          <cell r="F112" t="str">
            <v>Rlls</v>
          </cell>
        </row>
        <row r="113">
          <cell r="A113" t="str">
            <v>CE-503-3980</v>
          </cell>
          <cell r="B113" t="str">
            <v>CE Usos Generales 48mm x 40m Imp x Enc</v>
          </cell>
          <cell r="C113" t="str">
            <v>PT ENMASC USO GRAL</v>
          </cell>
          <cell r="D113">
            <v>1.92</v>
          </cell>
          <cell r="E113" t="str">
            <v>Manual</v>
          </cell>
          <cell r="F113" t="str">
            <v>Rlls</v>
          </cell>
        </row>
        <row r="114">
          <cell r="A114" t="str">
            <v>CE-504</v>
          </cell>
          <cell r="B114" t="str">
            <v>CE Usos Generales 36mm x 40m Imp x Enc</v>
          </cell>
          <cell r="C114" t="str">
            <v>PT ENMASC USO GRAL</v>
          </cell>
          <cell r="D114">
            <v>1.44</v>
          </cell>
          <cell r="E114" t="str">
            <v>Manual</v>
          </cell>
          <cell r="F114" t="str">
            <v>Rlls</v>
          </cell>
        </row>
        <row r="115">
          <cell r="A115" t="str">
            <v>CE-504-17550</v>
          </cell>
          <cell r="B115" t="str">
            <v>CE Usos Generales 36mm x 40m Imp x Enc</v>
          </cell>
          <cell r="C115" t="str">
            <v>PT ENMASC USO GRAL</v>
          </cell>
          <cell r="D115">
            <v>1.44</v>
          </cell>
          <cell r="E115" t="str">
            <v>Manual</v>
          </cell>
          <cell r="F115" t="str">
            <v>Rlls</v>
          </cell>
        </row>
        <row r="116">
          <cell r="A116" t="str">
            <v>CE-504-5257</v>
          </cell>
          <cell r="B116" t="str">
            <v>CE Usos Generales 36mm x 40m Imp x Enc</v>
          </cell>
          <cell r="C116" t="str">
            <v>PT ENMASC USO GRAL</v>
          </cell>
          <cell r="D116">
            <v>1.44</v>
          </cell>
          <cell r="E116" t="str">
            <v>Manual</v>
          </cell>
          <cell r="F116" t="str">
            <v>Rlls</v>
          </cell>
        </row>
        <row r="117">
          <cell r="A117" t="str">
            <v>CE-505</v>
          </cell>
          <cell r="B117" t="str">
            <v>CE Construccion 48mm x 40m Imp x Enc</v>
          </cell>
          <cell r="C117" t="str">
            <v>PT ENMASC CONSTRUCCI</v>
          </cell>
          <cell r="D117">
            <v>1.92</v>
          </cell>
          <cell r="E117" t="str">
            <v>Manual</v>
          </cell>
          <cell r="F117" t="str">
            <v>Rlls</v>
          </cell>
        </row>
        <row r="118">
          <cell r="A118" t="str">
            <v>CE-505-10616</v>
          </cell>
          <cell r="B118" t="str">
            <v>CE Construccion 48mm x 40m Imp x Enc</v>
          </cell>
          <cell r="C118" t="str">
            <v>PT ENMASC CONSTRUCCI</v>
          </cell>
          <cell r="D118">
            <v>1.92</v>
          </cell>
          <cell r="E118" t="str">
            <v>Manual</v>
          </cell>
          <cell r="F118" t="str">
            <v>Rlls</v>
          </cell>
        </row>
        <row r="119">
          <cell r="A119" t="str">
            <v>CE-505-5324</v>
          </cell>
          <cell r="B119" t="str">
            <v>CE Construccion 48mm x 40m Imp x Enc</v>
          </cell>
          <cell r="C119" t="str">
            <v>PT ENMASC CONSTRUCCI</v>
          </cell>
          <cell r="D119">
            <v>1.92</v>
          </cell>
          <cell r="E119" t="str">
            <v>Manual</v>
          </cell>
          <cell r="F119" t="str">
            <v>Rlls</v>
          </cell>
        </row>
        <row r="120">
          <cell r="A120" t="str">
            <v>CE-505-5325</v>
          </cell>
          <cell r="B120" t="str">
            <v>CE Construccion 48mm x 40m Imp x Enc</v>
          </cell>
          <cell r="C120" t="str">
            <v>PT ENMASC CONSTRUCCI</v>
          </cell>
          <cell r="D120">
            <v>1.92</v>
          </cell>
          <cell r="E120" t="str">
            <v>Manual</v>
          </cell>
          <cell r="F120" t="str">
            <v>Rlls</v>
          </cell>
        </row>
        <row r="121">
          <cell r="A121" t="str">
            <v>CE-505-8672</v>
          </cell>
          <cell r="B121" t="str">
            <v>CE Construccion 48mm x 40m Imp x Enc</v>
          </cell>
          <cell r="C121" t="str">
            <v>PT ENMASC CONSTRUCCI</v>
          </cell>
          <cell r="D121">
            <v>1.92</v>
          </cell>
          <cell r="E121" t="str">
            <v>Manual</v>
          </cell>
          <cell r="F121" t="str">
            <v>Rlls</v>
          </cell>
        </row>
        <row r="122">
          <cell r="A122" t="str">
            <v>CE-506</v>
          </cell>
          <cell r="B122" t="str">
            <v>CE Usos Generales 24mm x 40m Imp x Enc</v>
          </cell>
          <cell r="C122" t="str">
            <v>PT ENMASC USO GRAL</v>
          </cell>
          <cell r="D122">
            <v>0.96</v>
          </cell>
          <cell r="E122" t="str">
            <v>Manual</v>
          </cell>
          <cell r="F122" t="str">
            <v>Rlls</v>
          </cell>
        </row>
        <row r="123">
          <cell r="A123" t="str">
            <v>CE-506-11531</v>
          </cell>
          <cell r="B123" t="str">
            <v>CE Usos Generales 24mm x 40m Imp x Enc</v>
          </cell>
          <cell r="C123" t="str">
            <v>PT ENMASC USO GRAL</v>
          </cell>
          <cell r="D123">
            <v>0.96</v>
          </cell>
          <cell r="E123" t="str">
            <v>Manual</v>
          </cell>
          <cell r="F123" t="str">
            <v>Rlls</v>
          </cell>
        </row>
        <row r="124">
          <cell r="A124" t="str">
            <v>CE-506-13126</v>
          </cell>
          <cell r="B124" t="str">
            <v>CE Usos Generales 24mm x 40m Imp x Enc</v>
          </cell>
          <cell r="C124" t="str">
            <v>PT ENMASC USO GRAL</v>
          </cell>
          <cell r="D124">
            <v>0.96</v>
          </cell>
          <cell r="E124" t="str">
            <v>Manual</v>
          </cell>
          <cell r="F124" t="str">
            <v>Rlls</v>
          </cell>
        </row>
        <row r="125">
          <cell r="A125" t="str">
            <v>CE-506-15471</v>
          </cell>
          <cell r="B125" t="str">
            <v>CE Usos Generales 24mm x 40m Imp x Enc</v>
          </cell>
          <cell r="C125" t="str">
            <v>PT ENMASC USO GRAL</v>
          </cell>
          <cell r="D125">
            <v>0.96</v>
          </cell>
          <cell r="E125" t="str">
            <v>Manual</v>
          </cell>
          <cell r="F125" t="str">
            <v>Rlls</v>
          </cell>
        </row>
        <row r="126">
          <cell r="A126" t="str">
            <v>CE-506-17292</v>
          </cell>
          <cell r="B126" t="str">
            <v>CE Usos Generales 24mm x 40m Imp x Enc</v>
          </cell>
          <cell r="C126" t="str">
            <v>PT ENMASC USO GRAL</v>
          </cell>
          <cell r="D126">
            <v>0.96</v>
          </cell>
          <cell r="E126" t="str">
            <v>Manual</v>
          </cell>
          <cell r="F126" t="str">
            <v>Rlls</v>
          </cell>
        </row>
        <row r="127">
          <cell r="A127" t="str">
            <v>CE-506-17780</v>
          </cell>
          <cell r="B127" t="str">
            <v>CE Usos Generales 24mm x 40m Imp x Enc</v>
          </cell>
          <cell r="C127" t="str">
            <v>PT ENMASC USO GRAL</v>
          </cell>
          <cell r="D127">
            <v>0.96</v>
          </cell>
          <cell r="E127" t="str">
            <v>Manual</v>
          </cell>
          <cell r="F127" t="str">
            <v>Rlls</v>
          </cell>
        </row>
        <row r="128">
          <cell r="A128" t="str">
            <v>CE-506-3215</v>
          </cell>
          <cell r="B128" t="str">
            <v>CE Usos Generales 24mm x 40m Imp x Enc</v>
          </cell>
          <cell r="C128" t="str">
            <v>PT ENMASC USO GRAL</v>
          </cell>
          <cell r="D128">
            <v>0.96</v>
          </cell>
          <cell r="E128" t="str">
            <v>Manual</v>
          </cell>
          <cell r="F128" t="str">
            <v>Rlls</v>
          </cell>
        </row>
        <row r="129">
          <cell r="A129" t="str">
            <v>CE-507</v>
          </cell>
          <cell r="B129" t="str">
            <v>CE Automotriz 48mm x 40m Imp x Enc</v>
          </cell>
          <cell r="C129" t="str">
            <v>PT ENMASC AUTO VERDE</v>
          </cell>
          <cell r="D129">
            <v>1.92</v>
          </cell>
          <cell r="E129" t="str">
            <v>Manual</v>
          </cell>
          <cell r="F129" t="str">
            <v>Rlls</v>
          </cell>
        </row>
        <row r="130">
          <cell r="A130" t="str">
            <v>CE-507-8672</v>
          </cell>
          <cell r="B130" t="str">
            <v>CE Automotriz 48mm x 40m Imp x Enc</v>
          </cell>
          <cell r="C130" t="str">
            <v>PT ENMASC AUTO VERDE</v>
          </cell>
          <cell r="D130">
            <v>1.92</v>
          </cell>
          <cell r="E130" t="str">
            <v>Manual</v>
          </cell>
          <cell r="F130" t="str">
            <v>Rlls</v>
          </cell>
        </row>
        <row r="131">
          <cell r="A131" t="str">
            <v>CE-508</v>
          </cell>
          <cell r="B131" t="str">
            <v>CE Construccion 48mm x 20m Imp x Enc</v>
          </cell>
          <cell r="C131" t="str">
            <v>PT ENMASC CONSTRUCCI</v>
          </cell>
          <cell r="D131">
            <v>0.96</v>
          </cell>
          <cell r="E131" t="str">
            <v>Manual</v>
          </cell>
          <cell r="F131" t="str">
            <v>Rlls</v>
          </cell>
        </row>
        <row r="132">
          <cell r="A132" t="str">
            <v>CE-508-5324</v>
          </cell>
          <cell r="B132" t="str">
            <v>CE Construccion 48mm x 20m Imp x Enc</v>
          </cell>
          <cell r="C132" t="str">
            <v>PT ENMASC CONSTRUCCI</v>
          </cell>
          <cell r="D132">
            <v>0.96</v>
          </cell>
          <cell r="E132" t="str">
            <v>Manual</v>
          </cell>
          <cell r="F132" t="str">
            <v>Rlls</v>
          </cell>
        </row>
        <row r="133">
          <cell r="A133" t="str">
            <v>CE-508-5325</v>
          </cell>
          <cell r="B133" t="str">
            <v>CE Construccion 48mm x 20m Imp x Enc</v>
          </cell>
          <cell r="C133" t="str">
            <v>PT ENMASC CONSTRUCCI</v>
          </cell>
          <cell r="D133">
            <v>0.96</v>
          </cell>
          <cell r="E133" t="str">
            <v>Manual</v>
          </cell>
          <cell r="F133" t="str">
            <v>Rlls</v>
          </cell>
        </row>
        <row r="134">
          <cell r="A134" t="str">
            <v>CE-509</v>
          </cell>
          <cell r="B134" t="str">
            <v>CE Automotriz 48mm x 100m Imp x Enc</v>
          </cell>
          <cell r="C134" t="str">
            <v>PT ENMASC AUTO VERDE</v>
          </cell>
          <cell r="D134">
            <v>4.8</v>
          </cell>
          <cell r="E134" t="str">
            <v>Manual</v>
          </cell>
          <cell r="F134" t="str">
            <v>Rlls</v>
          </cell>
        </row>
        <row r="135">
          <cell r="A135" t="str">
            <v>CE-509-10383</v>
          </cell>
          <cell r="B135" t="str">
            <v>CE Automotriz 48mm x 100m Imp x Enc</v>
          </cell>
          <cell r="C135" t="str">
            <v>PT ENMASC AUTO VERDE</v>
          </cell>
          <cell r="D135">
            <v>1.92</v>
          </cell>
          <cell r="E135" t="str">
            <v>Manual</v>
          </cell>
          <cell r="F135" t="str">
            <v>Rlls</v>
          </cell>
        </row>
        <row r="136">
          <cell r="A136" t="str">
            <v>CE-510</v>
          </cell>
          <cell r="B136" t="str">
            <v>CE Automotriz 24mm x 100m Imp x Enc</v>
          </cell>
          <cell r="C136" t="str">
            <v>PT ENMASC AUTO VERDE</v>
          </cell>
          <cell r="D136">
            <v>2.4</v>
          </cell>
          <cell r="E136" t="str">
            <v>Manual</v>
          </cell>
          <cell r="F136" t="str">
            <v>Rlls</v>
          </cell>
        </row>
        <row r="137">
          <cell r="A137" t="str">
            <v>CE-510-10384</v>
          </cell>
          <cell r="B137" t="str">
            <v>CE Automotriz 24mm x 100m Imp x Enc</v>
          </cell>
          <cell r="C137" t="str">
            <v>PT ENMASC AUTO VERDE</v>
          </cell>
          <cell r="D137">
            <v>2.4</v>
          </cell>
          <cell r="E137" t="str">
            <v>Manual</v>
          </cell>
          <cell r="F137" t="str">
            <v>Rlls</v>
          </cell>
        </row>
        <row r="138">
          <cell r="A138" t="str">
            <v>CE-511</v>
          </cell>
          <cell r="B138" t="str">
            <v>CE Usos Generales 12mm x 40m Imp x Enc</v>
          </cell>
          <cell r="C138" t="str">
            <v>PT ENMASC USO GRAL</v>
          </cell>
          <cell r="D138">
            <v>0.48</v>
          </cell>
          <cell r="E138" t="str">
            <v>Manual</v>
          </cell>
          <cell r="F138" t="str">
            <v>Rlls</v>
          </cell>
        </row>
        <row r="139">
          <cell r="A139" t="str">
            <v>CE-511-15792</v>
          </cell>
          <cell r="B139" t="str">
            <v>CE Usos Generales 12mm x 40m Imp x Enc</v>
          </cell>
          <cell r="C139" t="str">
            <v>PT ENMASC USO GRAL</v>
          </cell>
          <cell r="D139">
            <v>0.48</v>
          </cell>
          <cell r="E139" t="str">
            <v>Manual</v>
          </cell>
          <cell r="F139" t="str">
            <v>Rlls</v>
          </cell>
        </row>
        <row r="140">
          <cell r="A140" t="str">
            <v>CE-511-15793</v>
          </cell>
          <cell r="B140" t="str">
            <v>CE Usos Generales 12mm x 40m Imp x Enc</v>
          </cell>
          <cell r="C140" t="str">
            <v>PT ENMASC USO GRAL</v>
          </cell>
          <cell r="D140">
            <v>0.48</v>
          </cell>
          <cell r="E140" t="str">
            <v>Manual</v>
          </cell>
          <cell r="F140" t="str">
            <v>Rlls</v>
          </cell>
        </row>
        <row r="141">
          <cell r="A141" t="str">
            <v>CE-511-15845</v>
          </cell>
          <cell r="B141" t="str">
            <v>CE Usos Generales 12mm x 40m Imp x Enc</v>
          </cell>
          <cell r="C141" t="str">
            <v>PT ENMASC USO GRAL</v>
          </cell>
          <cell r="D141">
            <v>0.48</v>
          </cell>
          <cell r="E141" t="str">
            <v>Manual</v>
          </cell>
          <cell r="F141" t="str">
            <v>Rlls</v>
          </cell>
        </row>
        <row r="142">
          <cell r="A142" t="str">
            <v>CE-511-15846</v>
          </cell>
          <cell r="B142" t="str">
            <v>CE Usos Generales 12mm x 40m Imp x Enc</v>
          </cell>
          <cell r="C142" t="str">
            <v>PT ENMASC USO GRAL</v>
          </cell>
          <cell r="D142">
            <v>0.48</v>
          </cell>
          <cell r="E142" t="str">
            <v>Manual</v>
          </cell>
          <cell r="F142" t="str">
            <v>Rlls</v>
          </cell>
        </row>
        <row r="143">
          <cell r="A143" t="str">
            <v>CE-511-15847</v>
          </cell>
          <cell r="B143" t="str">
            <v>CE Usos Generales 12mm x 40m Imp x Enc</v>
          </cell>
          <cell r="C143" t="str">
            <v>PT ENMASC USO GRAL</v>
          </cell>
          <cell r="D143">
            <v>0.48</v>
          </cell>
          <cell r="E143" t="str">
            <v>Manual</v>
          </cell>
          <cell r="F143" t="str">
            <v>Rlls</v>
          </cell>
        </row>
        <row r="144">
          <cell r="A144" t="str">
            <v>CE-512</v>
          </cell>
          <cell r="B144" t="str">
            <v>CE Usos Generales 48mm x 200m</v>
          </cell>
          <cell r="C144" t="str">
            <v>PT ENMASC USO GRAL</v>
          </cell>
          <cell r="D144">
            <v>14.4</v>
          </cell>
          <cell r="E144" t="str">
            <v>Manual</v>
          </cell>
          <cell r="F144" t="str">
            <v>Rlls</v>
          </cell>
        </row>
        <row r="145">
          <cell r="A145" t="str">
            <v>CE-513</v>
          </cell>
          <cell r="B145" t="str">
            <v>CE Construccion 48mm x 200m</v>
          </cell>
          <cell r="C145" t="str">
            <v>PT ENMASC CONSTRUCCI</v>
          </cell>
          <cell r="D145">
            <v>14.4</v>
          </cell>
          <cell r="E145" t="str">
            <v>Manual</v>
          </cell>
          <cell r="F145" t="str">
            <v>Rlls</v>
          </cell>
        </row>
        <row r="146">
          <cell r="A146" t="str">
            <v>CE-514</v>
          </cell>
          <cell r="B146" t="str">
            <v>CE Usos Generales 72mm x 40m Imp x Enc</v>
          </cell>
          <cell r="C146" t="str">
            <v>PT ENMASC USO GRAL</v>
          </cell>
          <cell r="D146">
            <v>2.88</v>
          </cell>
          <cell r="E146" t="str">
            <v>Manual</v>
          </cell>
          <cell r="F146" t="str">
            <v>Rlls</v>
          </cell>
        </row>
        <row r="147">
          <cell r="A147" t="str">
            <v>CE-514-16588</v>
          </cell>
          <cell r="B147" t="str">
            <v>CE Usos Generales 72mm x 40m Imp x Enc</v>
          </cell>
          <cell r="C147" t="str">
            <v>PT ENMASC USO GRAL</v>
          </cell>
          <cell r="D147">
            <v>2.88</v>
          </cell>
          <cell r="E147" t="str">
            <v>Manual</v>
          </cell>
          <cell r="F147" t="str">
            <v>Rlls</v>
          </cell>
        </row>
        <row r="148">
          <cell r="A148" t="str">
            <v>CE-515</v>
          </cell>
          <cell r="B148" t="str">
            <v>CE Usos Generales 36mm x 300m Imp x Enc</v>
          </cell>
          <cell r="C148" t="str">
            <v>PT ENMASC USO GRAL</v>
          </cell>
          <cell r="D148">
            <v>2.88</v>
          </cell>
          <cell r="E148" t="str">
            <v>Manual</v>
          </cell>
          <cell r="F148" t="str">
            <v>Rlls</v>
          </cell>
        </row>
        <row r="149">
          <cell r="A149" t="str">
            <v>CE-515-18032</v>
          </cell>
          <cell r="B149" t="str">
            <v>CE Usos Generales 36mm x 300m Imp x Enc</v>
          </cell>
          <cell r="C149" t="str">
            <v>PT ENMASC USO GRAL</v>
          </cell>
          <cell r="D149">
            <v>10800</v>
          </cell>
          <cell r="E149" t="str">
            <v>Manual</v>
          </cell>
          <cell r="F149" t="str">
            <v>Rlls</v>
          </cell>
        </row>
        <row r="150">
          <cell r="A150" t="str">
            <v>CE-515-18066</v>
          </cell>
          <cell r="B150" t="str">
            <v>CE Usos Generales 36mm x 300m Imp x Enc</v>
          </cell>
          <cell r="C150" t="str">
            <v>PT ENMASC USO GRAL</v>
          </cell>
          <cell r="D150">
            <v>2.88</v>
          </cell>
          <cell r="E150" t="str">
            <v>Manual</v>
          </cell>
          <cell r="F150" t="str">
            <v>Rlls</v>
          </cell>
        </row>
        <row r="151">
          <cell r="A151" t="str">
            <v>CLL-001</v>
          </cell>
          <cell r="B151" t="str">
            <v>Cinta Abre facil SUPPASTRIP - Roja  - 1.6mm x 36.000 m.</v>
          </cell>
          <cell r="C151" t="str">
            <v>PT CINTILLAS P/EMPAQ</v>
          </cell>
          <cell r="D151">
            <v>0</v>
          </cell>
          <cell r="E151" t="str">
            <v>Manual</v>
          </cell>
          <cell r="F151" t="str">
            <v>Rlls</v>
          </cell>
        </row>
        <row r="152">
          <cell r="A152" t="str">
            <v>CLL-002</v>
          </cell>
          <cell r="B152" t="str">
            <v>Aplicador de Cintillas MSAMB83-VE</v>
          </cell>
          <cell r="C152" t="str">
            <v>PT CINTILLAS P/EMPAQ</v>
          </cell>
          <cell r="D152">
            <v>0</v>
          </cell>
          <cell r="E152" t="str">
            <v>Manual</v>
          </cell>
          <cell r="F152" t="str">
            <v>Und</v>
          </cell>
        </row>
        <row r="153">
          <cell r="A153" t="str">
            <v>CLL-003</v>
          </cell>
          <cell r="B153" t="str">
            <v>Cintilla  Azul  - 2.0 mm x 36.000 m</v>
          </cell>
          <cell r="C153" t="str">
            <v>PT CINTILLAS P/EMPAQ</v>
          </cell>
          <cell r="D153">
            <v>0</v>
          </cell>
          <cell r="E153" t="str">
            <v>Manual</v>
          </cell>
          <cell r="F153" t="str">
            <v>Rlls</v>
          </cell>
        </row>
        <row r="154">
          <cell r="A154" t="str">
            <v>CLL-004</v>
          </cell>
          <cell r="B154" t="str">
            <v>Cintilla  Roja  - 2.0 mm x 36.000 m</v>
          </cell>
          <cell r="C154" t="str">
            <v>PT CINTILLAS P/EMPAQ</v>
          </cell>
          <cell r="D154">
            <v>0</v>
          </cell>
          <cell r="E154" t="str">
            <v>Manual</v>
          </cell>
          <cell r="F154" t="str">
            <v>Rlls</v>
          </cell>
        </row>
        <row r="155">
          <cell r="A155" t="str">
            <v>CLL-005</v>
          </cell>
          <cell r="B155" t="str">
            <v>Cintilla  Roja  - 2.0 mm x 24.000 m  (18cm Diam.)</v>
          </cell>
          <cell r="C155" t="str">
            <v>PT CINTILLAS P/EMPAQ</v>
          </cell>
          <cell r="D155">
            <v>0</v>
          </cell>
          <cell r="E155" t="str">
            <v>Manual</v>
          </cell>
          <cell r="F155" t="str">
            <v>Rlls</v>
          </cell>
        </row>
        <row r="156">
          <cell r="A156" t="str">
            <v>COR-001</v>
          </cell>
          <cell r="B156" t="str">
            <v>Caja : Largo 45cm x Ancho 30cm x Alto 30cm - 620K-  Impresion Generica</v>
          </cell>
          <cell r="C156" t="str">
            <v>PT OTROS PTOS COMERC</v>
          </cell>
          <cell r="D156">
            <v>0</v>
          </cell>
          <cell r="E156" t="str">
            <v>Manual</v>
          </cell>
          <cell r="F156" t="str">
            <v>Und</v>
          </cell>
        </row>
        <row r="157">
          <cell r="A157" t="str">
            <v>COR-002</v>
          </cell>
          <cell r="B157" t="str">
            <v>Caja : Largo 48cm x Ancho 48cm x Alto 48cm - 720K-  Impresion Generica</v>
          </cell>
          <cell r="C157" t="str">
            <v>PT OTROS PTOS COMERC</v>
          </cell>
          <cell r="D157">
            <v>0</v>
          </cell>
          <cell r="E157" t="str">
            <v>Manual</v>
          </cell>
          <cell r="F157" t="str">
            <v>Und</v>
          </cell>
        </row>
        <row r="158">
          <cell r="A158" t="str">
            <v>COR-003</v>
          </cell>
          <cell r="B158" t="str">
            <v>Caja : Largo 60cm x Ancho 48cm x Alto 48cm - 720K-  Impresion Generica</v>
          </cell>
          <cell r="C158" t="str">
            <v>PT OTROS PTOS COMERC</v>
          </cell>
          <cell r="D158">
            <v>0</v>
          </cell>
          <cell r="E158" t="str">
            <v>Manual</v>
          </cell>
          <cell r="F158" t="str">
            <v>Und</v>
          </cell>
        </row>
        <row r="159">
          <cell r="A159" t="str">
            <v>CP-001</v>
          </cell>
          <cell r="B159" t="str">
            <v>Cinta Papel 135gr/m2   50mm x 20m</v>
          </cell>
          <cell r="C159" t="str">
            <v>PT CINTA PAPEL CONST</v>
          </cell>
          <cell r="D159">
            <v>1</v>
          </cell>
          <cell r="E159" t="str">
            <v>Manual</v>
          </cell>
          <cell r="F159" t="str">
            <v>Rlls</v>
          </cell>
        </row>
        <row r="160">
          <cell r="A160" t="str">
            <v>CP-002</v>
          </cell>
          <cell r="B160" t="str">
            <v>Cinta Papel 135gr/m2   50mm x 75m</v>
          </cell>
          <cell r="C160" t="str">
            <v>PT CINTA PAPEL CONST</v>
          </cell>
          <cell r="D160">
            <v>3.75</v>
          </cell>
          <cell r="E160" t="str">
            <v>Manual</v>
          </cell>
          <cell r="F160" t="str">
            <v>Rlls</v>
          </cell>
        </row>
        <row r="161">
          <cell r="A161" t="str">
            <v>CP-003</v>
          </cell>
          <cell r="B161" t="str">
            <v>Cinta Papel 135gr/m2   50mm x 150m</v>
          </cell>
          <cell r="C161" t="str">
            <v>PT CINTA PAPEL CONST</v>
          </cell>
          <cell r="D161">
            <v>7.5</v>
          </cell>
          <cell r="E161" t="str">
            <v>Manual</v>
          </cell>
          <cell r="F161" t="str">
            <v>Rlls</v>
          </cell>
        </row>
        <row r="162">
          <cell r="A162" t="str">
            <v>CP-004</v>
          </cell>
          <cell r="B162" t="str">
            <v>Cinta Papel Esquinera Metalica 50mm x 30m</v>
          </cell>
          <cell r="C162" t="str">
            <v>PT CINTA PAPEL CONST</v>
          </cell>
          <cell r="D162">
            <v>1.5</v>
          </cell>
          <cell r="E162" t="str">
            <v>Manual</v>
          </cell>
          <cell r="F162" t="str">
            <v>Rlls</v>
          </cell>
        </row>
        <row r="163">
          <cell r="A163" t="str">
            <v>CP-005</v>
          </cell>
          <cell r="B163" t="str">
            <v>Cinta Papel Esquinera Plastica  50mm x 30m</v>
          </cell>
          <cell r="C163" t="str">
            <v>PT CINTA PAPEL CONST</v>
          </cell>
          <cell r="D163">
            <v>1.5</v>
          </cell>
          <cell r="E163" t="str">
            <v>Manual</v>
          </cell>
          <cell r="F163" t="str">
            <v>Rlls</v>
          </cell>
        </row>
        <row r="164">
          <cell r="A164" t="str">
            <v>CP-006</v>
          </cell>
          <cell r="B164" t="str">
            <v>Cinta Papel  76mm x 137m</v>
          </cell>
          <cell r="C164" t="str">
            <v>PT CINTA PAPEL EMPAQ</v>
          </cell>
          <cell r="D164">
            <v>0</v>
          </cell>
          <cell r="E164" t="str">
            <v>Manual</v>
          </cell>
          <cell r="F164" t="str">
            <v>Rlls</v>
          </cell>
        </row>
        <row r="165">
          <cell r="A165" t="str">
            <v>CP-007</v>
          </cell>
          <cell r="B165" t="str">
            <v>Cinta Papel  76mm x 114,3m Ref. 255</v>
          </cell>
          <cell r="C165" t="str">
            <v>PT CINTA PAPEL EMPAQ</v>
          </cell>
          <cell r="D165">
            <v>0</v>
          </cell>
          <cell r="E165" t="str">
            <v>Manual</v>
          </cell>
          <cell r="F165" t="str">
            <v>Rlls</v>
          </cell>
        </row>
        <row r="166">
          <cell r="A166" t="str">
            <v>CP-008</v>
          </cell>
          <cell r="B166" t="str">
            <v>Cinta Papel 135gr/m2   50mm x 23m</v>
          </cell>
          <cell r="C166" t="str">
            <v>PT CINTA PAPEL CONST</v>
          </cell>
          <cell r="D166">
            <v>1.1499999999999999</v>
          </cell>
          <cell r="E166" t="str">
            <v>Manual</v>
          </cell>
          <cell r="F166" t="str">
            <v>Rlls</v>
          </cell>
        </row>
        <row r="167">
          <cell r="A167" t="str">
            <v>CR-001-17932</v>
          </cell>
          <cell r="B167" t="str">
            <v>PP 80u 6040 25mm x 3000m Imp Integrado Spool</v>
          </cell>
          <cell r="C167" t="str">
            <v>PT PP RESELL SPOOL</v>
          </cell>
          <cell r="D167">
            <v>75</v>
          </cell>
          <cell r="E167" t="str">
            <v>Manual</v>
          </cell>
          <cell r="F167" t="str">
            <v>Rlls</v>
          </cell>
        </row>
        <row r="168">
          <cell r="A168" t="str">
            <v>CR-001-18093</v>
          </cell>
          <cell r="B168" t="str">
            <v>PP 80u 6040 25mm x 3000m Imp Integrado Spool</v>
          </cell>
          <cell r="C168" t="str">
            <v>PT PP RESELL SPOOL</v>
          </cell>
          <cell r="D168">
            <v>75</v>
          </cell>
          <cell r="E168" t="str">
            <v>Manual</v>
          </cell>
          <cell r="F168" t="str">
            <v>Rlls</v>
          </cell>
        </row>
        <row r="169">
          <cell r="A169" t="str">
            <v>CS-001</v>
          </cell>
          <cell r="B169" t="str">
            <v>CINTA DE SEGURIDAD AZUL 48mm x 500m</v>
          </cell>
          <cell r="C169" t="str">
            <v>PT CINTA SEGURIDAD</v>
          </cell>
          <cell r="D169">
            <v>24</v>
          </cell>
          <cell r="E169" t="str">
            <v>Manual</v>
          </cell>
          <cell r="F169" t="str">
            <v>Rlls</v>
          </cell>
        </row>
        <row r="170">
          <cell r="A170" t="str">
            <v>CS-002</v>
          </cell>
          <cell r="B170" t="str">
            <v>CINTA DE SEGURIDAD AZUL 48mm x 50m</v>
          </cell>
          <cell r="C170" t="str">
            <v>PT CINTA SEGURIDAD</v>
          </cell>
          <cell r="D170">
            <v>2.4</v>
          </cell>
          <cell r="E170" t="str">
            <v>Manual</v>
          </cell>
          <cell r="F170" t="str">
            <v>Rlls</v>
          </cell>
        </row>
        <row r="171">
          <cell r="A171" t="str">
            <v>CS-003</v>
          </cell>
          <cell r="B171" t="str">
            <v>Etiqueta Seguridad 55mm x 15mm x Verde</v>
          </cell>
          <cell r="C171" t="str">
            <v>PT CINTA SEGURIDAD</v>
          </cell>
          <cell r="D171">
            <v>0</v>
          </cell>
          <cell r="E171" t="str">
            <v>Manual</v>
          </cell>
          <cell r="F171" t="str">
            <v>Rlls</v>
          </cell>
        </row>
        <row r="172">
          <cell r="A172" t="str">
            <v>CS-004</v>
          </cell>
          <cell r="B172" t="str">
            <v>Etiqueta Seguridad 55mm x 15mm  Naranja</v>
          </cell>
          <cell r="C172" t="str">
            <v>PT CINTA SEGURIDAD</v>
          </cell>
          <cell r="D172">
            <v>0</v>
          </cell>
          <cell r="E172" t="str">
            <v>Manual</v>
          </cell>
          <cell r="F172" t="str">
            <v>Rlls</v>
          </cell>
        </row>
        <row r="173">
          <cell r="A173" t="str">
            <v>CS-005</v>
          </cell>
          <cell r="B173" t="str">
            <v>CINTA DE SEGURIDAD  -AZUL - 48mm x 100m Ref. SK-6601</v>
          </cell>
          <cell r="C173" t="str">
            <v>PT CINTA SEGURIDAD</v>
          </cell>
          <cell r="D173">
            <v>0</v>
          </cell>
          <cell r="E173" t="str">
            <v>Manual</v>
          </cell>
          <cell r="F173" t="str">
            <v>Rlls</v>
          </cell>
        </row>
        <row r="174">
          <cell r="A174" t="str">
            <v>DCT-001</v>
          </cell>
          <cell r="B174" t="str">
            <v>DESCUENTO COMERCIAL</v>
          </cell>
          <cell r="C174" t="str">
            <v>DSTOS FINANCIEROS</v>
          </cell>
          <cell r="D174">
            <v>0</v>
          </cell>
          <cell r="E174" t="str">
            <v>Manual</v>
          </cell>
        </row>
        <row r="175">
          <cell r="A175" t="str">
            <v>DE-001</v>
          </cell>
          <cell r="B175" t="str">
            <v>Dispensador Manual para Etiquetas precortadas</v>
          </cell>
          <cell r="C175" t="str">
            <v>MQ MAQUINAS ETIQUETA</v>
          </cell>
          <cell r="D175">
            <v>0</v>
          </cell>
          <cell r="E175" t="str">
            <v>Manual</v>
          </cell>
          <cell r="F175" t="str">
            <v>Und</v>
          </cell>
        </row>
        <row r="176">
          <cell r="A176" t="str">
            <v>DE-002</v>
          </cell>
          <cell r="B176" t="str">
            <v>Dispensador Manual para Etiquetas CONTINUAS</v>
          </cell>
          <cell r="C176" t="str">
            <v>MQ MAQUINAS ETIQUETA</v>
          </cell>
          <cell r="D176">
            <v>0</v>
          </cell>
          <cell r="E176" t="str">
            <v>Manual</v>
          </cell>
          <cell r="F176" t="str">
            <v>Und</v>
          </cell>
        </row>
        <row r="177">
          <cell r="A177" t="str">
            <v>DFP-001</v>
          </cell>
          <cell r="B177" t="str">
            <v>DIFERENCIA EN PRECIO</v>
          </cell>
          <cell r="C177" t="str">
            <v>DIFERENCIA EN PRECIO</v>
          </cell>
          <cell r="D177">
            <v>0</v>
          </cell>
          <cell r="E177" t="str">
            <v>Manual</v>
          </cell>
        </row>
        <row r="178">
          <cell r="A178" t="str">
            <v>DOC-001</v>
          </cell>
          <cell r="B178" t="str">
            <v>EUR1</v>
          </cell>
          <cell r="C178" t="str">
            <v>VARIOS IMPORTACION-V</v>
          </cell>
          <cell r="D178">
            <v>0</v>
          </cell>
          <cell r="E178" t="str">
            <v>Manual</v>
          </cell>
          <cell r="F178" t="str">
            <v>Und</v>
          </cell>
        </row>
        <row r="179">
          <cell r="A179" t="str">
            <v>DOC-002</v>
          </cell>
          <cell r="B179" t="str">
            <v>TRAMITES DE DOCUMENTACIÓN</v>
          </cell>
          <cell r="C179" t="str">
            <v>VARIOS IMPORTACION-V</v>
          </cell>
          <cell r="D179">
            <v>0</v>
          </cell>
          <cell r="E179" t="str">
            <v>Manual</v>
          </cell>
          <cell r="F179" t="str">
            <v>Und</v>
          </cell>
        </row>
        <row r="180">
          <cell r="A180" t="str">
            <v>DP-001</v>
          </cell>
          <cell r="B180" t="str">
            <v>DP 38500 BR 15500 R 15mm x 1.000m</v>
          </cell>
          <cell r="C180" t="str">
            <v>PT DUPLO OTROS</v>
          </cell>
          <cell r="D180">
            <v>15</v>
          </cell>
          <cell r="E180" t="str">
            <v>Manual</v>
          </cell>
          <cell r="F180" t="str">
            <v>Rlls</v>
          </cell>
        </row>
        <row r="181">
          <cell r="A181" t="str">
            <v>DP-002</v>
          </cell>
          <cell r="B181" t="str">
            <v>DP 3612 6mm x 30m</v>
          </cell>
          <cell r="C181" t="str">
            <v>PT DUPLO 3612</v>
          </cell>
          <cell r="D181">
            <v>0.18</v>
          </cell>
          <cell r="E181" t="str">
            <v>Manual</v>
          </cell>
          <cell r="F181" t="str">
            <v>Rlls</v>
          </cell>
        </row>
        <row r="182">
          <cell r="A182" t="str">
            <v>DP-003</v>
          </cell>
          <cell r="B182" t="str">
            <v>DP 3611 9mm x 30m</v>
          </cell>
          <cell r="C182" t="str">
            <v>PT DUPLO 3611</v>
          </cell>
          <cell r="D182">
            <v>0.27</v>
          </cell>
          <cell r="E182" t="str">
            <v>Manual</v>
          </cell>
          <cell r="F182" t="str">
            <v>Rlls</v>
          </cell>
        </row>
        <row r="183">
          <cell r="A183" t="str">
            <v>DP-004</v>
          </cell>
          <cell r="B183" t="str">
            <v>DP 3611 12mm x 30m</v>
          </cell>
          <cell r="C183" t="str">
            <v>PT DUPLO 3611</v>
          </cell>
          <cell r="D183">
            <v>0.36</v>
          </cell>
          <cell r="E183" t="str">
            <v>Manual</v>
          </cell>
          <cell r="F183" t="str">
            <v>Rlls</v>
          </cell>
        </row>
        <row r="184">
          <cell r="A184" t="str">
            <v>DP-005</v>
          </cell>
          <cell r="B184" t="str">
            <v>DP 3611 18mm x 30m</v>
          </cell>
          <cell r="C184" t="str">
            <v>PT DUPLO 3611</v>
          </cell>
          <cell r="D184">
            <v>0.54</v>
          </cell>
          <cell r="E184" t="str">
            <v>Manual</v>
          </cell>
          <cell r="F184" t="str">
            <v>Rlls</v>
          </cell>
        </row>
        <row r="185">
          <cell r="A185" t="str">
            <v>DP-006</v>
          </cell>
          <cell r="B185" t="str">
            <v>DP 3611 24mm x 30m</v>
          </cell>
          <cell r="C185" t="str">
            <v>PT DUPLO 3611</v>
          </cell>
          <cell r="D185">
            <v>0.72</v>
          </cell>
          <cell r="E185" t="str">
            <v>Manual</v>
          </cell>
          <cell r="F185" t="str">
            <v>Rlls</v>
          </cell>
        </row>
        <row r="186">
          <cell r="A186" t="str">
            <v>DP-007</v>
          </cell>
          <cell r="B186" t="str">
            <v>DP 3611 48mm x 30m</v>
          </cell>
          <cell r="C186" t="str">
            <v>PT DUPLO 3611</v>
          </cell>
          <cell r="D186">
            <v>1.44</v>
          </cell>
          <cell r="E186" t="str">
            <v>Manual</v>
          </cell>
          <cell r="F186" t="str">
            <v>Rlls</v>
          </cell>
        </row>
        <row r="187">
          <cell r="A187" t="str">
            <v>DP-008</v>
          </cell>
          <cell r="B187" t="str">
            <v>DP 3612 9mm x 30m</v>
          </cell>
          <cell r="C187" t="str">
            <v>PT DUPLO 3612</v>
          </cell>
          <cell r="D187">
            <v>0.27</v>
          </cell>
          <cell r="E187" t="str">
            <v>Manual</v>
          </cell>
          <cell r="F187" t="str">
            <v>Rlls</v>
          </cell>
        </row>
        <row r="188">
          <cell r="A188" t="str">
            <v>DP-009</v>
          </cell>
          <cell r="B188" t="str">
            <v>DP 3612 12mm x 30m</v>
          </cell>
          <cell r="C188" t="str">
            <v>PT DUPLO 3612</v>
          </cell>
          <cell r="D188">
            <v>0.36</v>
          </cell>
          <cell r="E188" t="str">
            <v>Manual</v>
          </cell>
          <cell r="F188" t="str">
            <v>Rlls</v>
          </cell>
        </row>
        <row r="189">
          <cell r="A189" t="str">
            <v>DP-010</v>
          </cell>
          <cell r="B189" t="str">
            <v>DP 3612 18mm x 30m</v>
          </cell>
          <cell r="C189" t="str">
            <v>PT DUPLO 3612</v>
          </cell>
          <cell r="D189">
            <v>0.54</v>
          </cell>
          <cell r="E189" t="str">
            <v>Manual</v>
          </cell>
          <cell r="F189" t="str">
            <v>Rlls</v>
          </cell>
        </row>
        <row r="190">
          <cell r="A190" t="str">
            <v>DP-011</v>
          </cell>
          <cell r="B190" t="str">
            <v>DP 3612 24mm x 30m</v>
          </cell>
          <cell r="C190" t="str">
            <v>PT DUPLO 3612</v>
          </cell>
          <cell r="D190">
            <v>0.72</v>
          </cell>
          <cell r="E190" t="str">
            <v>Manual</v>
          </cell>
          <cell r="F190" t="str">
            <v>Rlls</v>
          </cell>
        </row>
        <row r="191">
          <cell r="A191" t="str">
            <v>DP-012</v>
          </cell>
          <cell r="B191" t="str">
            <v>DP 3612 36mm x 30m</v>
          </cell>
          <cell r="C191" t="str">
            <v>PT DUPLO 3612</v>
          </cell>
          <cell r="D191">
            <v>1.08</v>
          </cell>
          <cell r="E191" t="str">
            <v>Manual</v>
          </cell>
          <cell r="F191" t="str">
            <v>Rlls</v>
          </cell>
        </row>
        <row r="192">
          <cell r="A192" t="str">
            <v>DP-013</v>
          </cell>
          <cell r="B192" t="str">
            <v>DP 3612 48mm x 30m Con No. de Lote</v>
          </cell>
          <cell r="C192" t="str">
            <v>PT DUPLO 3612</v>
          </cell>
          <cell r="D192">
            <v>1.44</v>
          </cell>
          <cell r="E192" t="str">
            <v>Manual</v>
          </cell>
          <cell r="F192" t="str">
            <v>Rlls</v>
          </cell>
        </row>
        <row r="193">
          <cell r="A193" t="str">
            <v>DP-014</v>
          </cell>
          <cell r="B193" t="str">
            <v>DP 3612  115mm x 30m</v>
          </cell>
          <cell r="C193" t="str">
            <v>PT DUPLO 3612</v>
          </cell>
          <cell r="D193">
            <v>3.45</v>
          </cell>
          <cell r="E193" t="str">
            <v>Manual</v>
          </cell>
          <cell r="F193" t="str">
            <v>Rlls</v>
          </cell>
        </row>
        <row r="194">
          <cell r="A194" t="str">
            <v>DP-015</v>
          </cell>
          <cell r="B194" t="str">
            <v>DP 3612  300mm x 30m</v>
          </cell>
          <cell r="C194" t="str">
            <v>PT DUPLO 3612</v>
          </cell>
          <cell r="D194">
            <v>9</v>
          </cell>
          <cell r="E194" t="str">
            <v>Manual</v>
          </cell>
          <cell r="F194" t="str">
            <v>Rlls</v>
          </cell>
        </row>
        <row r="195">
          <cell r="A195" t="str">
            <v>DP-016</v>
          </cell>
          <cell r="B195" t="str">
            <v>DP 3611 36mm x 30m</v>
          </cell>
          <cell r="C195" t="str">
            <v>PT DUPLO 3611</v>
          </cell>
          <cell r="D195">
            <v>1.08</v>
          </cell>
          <cell r="E195" t="str">
            <v>Manual</v>
          </cell>
          <cell r="F195" t="str">
            <v>Rlls</v>
          </cell>
        </row>
        <row r="196">
          <cell r="A196" t="str">
            <v>DP-017</v>
          </cell>
          <cell r="B196" t="str">
            <v>DP BP12600 MC 12mm x 500m</v>
          </cell>
          <cell r="C196" t="str">
            <v>PT DUPLO OTROS</v>
          </cell>
          <cell r="D196">
            <v>6</v>
          </cell>
          <cell r="E196" t="str">
            <v>Manual</v>
          </cell>
          <cell r="F196" t="str">
            <v>Rlls</v>
          </cell>
        </row>
        <row r="197">
          <cell r="A197" t="str">
            <v>DP-018</v>
          </cell>
          <cell r="B197" t="str">
            <v>DP 38600 BP15600 MC 15mm x 500m</v>
          </cell>
          <cell r="C197" t="str">
            <v>PT DUPLO OTROS</v>
          </cell>
          <cell r="D197">
            <v>7.5</v>
          </cell>
          <cell r="E197" t="str">
            <v>Manual</v>
          </cell>
          <cell r="F197" t="str">
            <v>Rlls</v>
          </cell>
        </row>
        <row r="198">
          <cell r="A198" t="str">
            <v>DP-019</v>
          </cell>
          <cell r="B198" t="str">
            <v>DP 38100 BR 15100 R 15mm x 1.000m</v>
          </cell>
          <cell r="C198" t="str">
            <v>PT DUPLO OTROS</v>
          </cell>
          <cell r="D198">
            <v>15</v>
          </cell>
          <cell r="E198" t="str">
            <v>Manual</v>
          </cell>
          <cell r="F198" t="str">
            <v>Rlls</v>
          </cell>
        </row>
        <row r="199">
          <cell r="A199" t="str">
            <v>DP-020</v>
          </cell>
          <cell r="B199" t="str">
            <v>DP 38912 CO 912 12mm x 2.000m</v>
          </cell>
          <cell r="C199" t="str">
            <v>PT DUPLO OTROS</v>
          </cell>
          <cell r="D199">
            <v>24</v>
          </cell>
          <cell r="E199" t="str">
            <v>Manual</v>
          </cell>
          <cell r="F199" t="str">
            <v>Rlls</v>
          </cell>
        </row>
        <row r="200">
          <cell r="A200" t="str">
            <v>DP-021</v>
          </cell>
          <cell r="B200" t="str">
            <v>DP 3612 130mm x 30m</v>
          </cell>
          <cell r="C200" t="str">
            <v>PT DUPLO 3612</v>
          </cell>
          <cell r="D200">
            <v>3.9</v>
          </cell>
          <cell r="E200" t="str">
            <v>Manual</v>
          </cell>
          <cell r="F200" t="str">
            <v>Rlls</v>
          </cell>
        </row>
        <row r="201">
          <cell r="A201" t="str">
            <v>DP-023</v>
          </cell>
          <cell r="B201" t="str">
            <v>DP 3665  6mm x 50m</v>
          </cell>
          <cell r="C201" t="str">
            <v>PT DUPLO 3665</v>
          </cell>
          <cell r="D201">
            <v>0.3</v>
          </cell>
          <cell r="E201" t="str">
            <v>Manual</v>
          </cell>
          <cell r="F201" t="str">
            <v>Rlls</v>
          </cell>
        </row>
        <row r="202">
          <cell r="A202" t="str">
            <v>DP-024</v>
          </cell>
          <cell r="B202" t="str">
            <v>DP 3665  12mm x 50m</v>
          </cell>
          <cell r="C202" t="str">
            <v>PT DUPLO 3665</v>
          </cell>
          <cell r="D202">
            <v>0.6</v>
          </cell>
          <cell r="E202" t="str">
            <v>Manual</v>
          </cell>
          <cell r="F202" t="str">
            <v>Rlls</v>
          </cell>
        </row>
        <row r="203">
          <cell r="A203" t="str">
            <v>DP-025</v>
          </cell>
          <cell r="B203" t="str">
            <v>DP 3665  18mm x 50m</v>
          </cell>
          <cell r="C203" t="str">
            <v>PT DUPLO 3665</v>
          </cell>
          <cell r="D203">
            <v>0.9</v>
          </cell>
          <cell r="E203" t="str">
            <v>Manual</v>
          </cell>
          <cell r="F203" t="str">
            <v>Rlls</v>
          </cell>
        </row>
        <row r="204">
          <cell r="A204" t="str">
            <v>DP-026</v>
          </cell>
          <cell r="B204" t="str">
            <v>DP 3665  24mm x 50m</v>
          </cell>
          <cell r="C204" t="str">
            <v>PT DUPLO 3665</v>
          </cell>
          <cell r="D204">
            <v>1.2</v>
          </cell>
          <cell r="E204" t="str">
            <v>Manual</v>
          </cell>
          <cell r="F204" t="str">
            <v>Rlls</v>
          </cell>
        </row>
        <row r="205">
          <cell r="A205" t="str">
            <v>DP-027</v>
          </cell>
          <cell r="B205" t="str">
            <v>DP 3665  48mm x 50m</v>
          </cell>
          <cell r="C205" t="str">
            <v>PT DUPLO 3665</v>
          </cell>
          <cell r="D205">
            <v>2.4</v>
          </cell>
          <cell r="E205" t="str">
            <v>Manual</v>
          </cell>
          <cell r="F205" t="str">
            <v>Rlls</v>
          </cell>
        </row>
        <row r="206">
          <cell r="A206" t="str">
            <v>DP-028</v>
          </cell>
          <cell r="B206" t="str">
            <v>DP 3613  6mm x 30m</v>
          </cell>
          <cell r="C206" t="str">
            <v>PT DUPLO 3613</v>
          </cell>
          <cell r="D206">
            <v>0.18</v>
          </cell>
          <cell r="E206" t="str">
            <v>Manual</v>
          </cell>
          <cell r="F206" t="str">
            <v>Rlls</v>
          </cell>
        </row>
        <row r="207">
          <cell r="A207" t="str">
            <v>DP-029</v>
          </cell>
          <cell r="B207" t="str">
            <v>DP 3613  18mm x 100m</v>
          </cell>
          <cell r="C207" t="str">
            <v>PT DUPLO 3613</v>
          </cell>
          <cell r="D207">
            <v>1.8</v>
          </cell>
          <cell r="E207" t="str">
            <v>Manual</v>
          </cell>
          <cell r="F207" t="str">
            <v>Rlls</v>
          </cell>
        </row>
        <row r="208">
          <cell r="A208" t="str">
            <v>DP-030</v>
          </cell>
          <cell r="B208" t="str">
            <v>DP 3613  24mm x 100m</v>
          </cell>
          <cell r="C208" t="str">
            <v>PT DUPLO 3613</v>
          </cell>
          <cell r="D208">
            <v>2.4</v>
          </cell>
          <cell r="E208" t="str">
            <v>Manual</v>
          </cell>
          <cell r="F208" t="str">
            <v>Rlls</v>
          </cell>
        </row>
        <row r="209">
          <cell r="A209" t="str">
            <v>DP-031</v>
          </cell>
          <cell r="B209" t="str">
            <v>DP 3612  96mm x 30m</v>
          </cell>
          <cell r="C209" t="str">
            <v>PT DUPLO 3612</v>
          </cell>
          <cell r="D209">
            <v>2.88</v>
          </cell>
          <cell r="E209" t="str">
            <v>Manual</v>
          </cell>
          <cell r="F209" t="str">
            <v>Rlls</v>
          </cell>
        </row>
        <row r="210">
          <cell r="A210" t="str">
            <v>DP-032</v>
          </cell>
          <cell r="B210" t="str">
            <v>DP 3611 300mm x 30m</v>
          </cell>
          <cell r="C210" t="str">
            <v>PT DUPLO 3611</v>
          </cell>
          <cell r="D210">
            <v>9</v>
          </cell>
          <cell r="E210" t="str">
            <v>Manual</v>
          </cell>
          <cell r="F210" t="str">
            <v>Rlls</v>
          </cell>
        </row>
        <row r="211">
          <cell r="A211" t="str">
            <v>DP-033</v>
          </cell>
          <cell r="B211" t="str">
            <v>DP 3612  185mm x 30m</v>
          </cell>
          <cell r="C211" t="str">
            <v>PT DUPLO 3612</v>
          </cell>
          <cell r="D211">
            <v>5.55</v>
          </cell>
          <cell r="E211" t="str">
            <v>Manual</v>
          </cell>
          <cell r="F211" t="str">
            <v>Rlls</v>
          </cell>
        </row>
        <row r="212">
          <cell r="A212" t="str">
            <v>DP-034</v>
          </cell>
          <cell r="B212" t="str">
            <v>DP 3611 12mm x 20m Blister</v>
          </cell>
          <cell r="C212" t="str">
            <v>PT DUPLO 3611</v>
          </cell>
          <cell r="D212">
            <v>0.24</v>
          </cell>
          <cell r="E212" t="str">
            <v>Manual</v>
          </cell>
          <cell r="F212" t="str">
            <v>Rlls</v>
          </cell>
        </row>
        <row r="213">
          <cell r="A213" t="str">
            <v>DP-035</v>
          </cell>
          <cell r="B213" t="str">
            <v>DP 3611 18mm x 20m Blister</v>
          </cell>
          <cell r="C213" t="str">
            <v>PT DUPLO 3611</v>
          </cell>
          <cell r="D213">
            <v>0.36</v>
          </cell>
          <cell r="E213" t="str">
            <v>Manual</v>
          </cell>
          <cell r="F213" t="str">
            <v>Rlls</v>
          </cell>
        </row>
        <row r="214">
          <cell r="A214" t="str">
            <v>DP-036</v>
          </cell>
          <cell r="B214" t="str">
            <v>DP 3613 9mm x 30m</v>
          </cell>
          <cell r="C214" t="str">
            <v>PT DUPLO 3613</v>
          </cell>
          <cell r="D214">
            <v>0.27</v>
          </cell>
          <cell r="E214" t="str">
            <v>Manual</v>
          </cell>
          <cell r="F214" t="str">
            <v>Rlls</v>
          </cell>
        </row>
        <row r="215">
          <cell r="A215" t="str">
            <v>DP-037</v>
          </cell>
          <cell r="B215" t="str">
            <v>DP 3613 12mm x 30m</v>
          </cell>
          <cell r="C215" t="str">
            <v>PT DUPLO 3613</v>
          </cell>
          <cell r="D215">
            <v>0.36</v>
          </cell>
          <cell r="E215" t="str">
            <v>Manual</v>
          </cell>
          <cell r="F215" t="str">
            <v>Rlls</v>
          </cell>
        </row>
        <row r="216">
          <cell r="A216" t="str">
            <v>DP-038</v>
          </cell>
          <cell r="B216" t="str">
            <v>DP 3611 1562mm x 30m</v>
          </cell>
          <cell r="C216" t="str">
            <v>PT DUPLO 3611</v>
          </cell>
          <cell r="D216">
            <v>46.86</v>
          </cell>
          <cell r="E216" t="str">
            <v>Manual</v>
          </cell>
          <cell r="F216" t="str">
            <v>Rlls</v>
          </cell>
        </row>
        <row r="217">
          <cell r="A217" t="str">
            <v>DP-039</v>
          </cell>
          <cell r="B217" t="str">
            <v>DP 3611 30mm x 30m</v>
          </cell>
          <cell r="C217" t="str">
            <v>PT DUPLO 3611</v>
          </cell>
          <cell r="D217">
            <v>0.9</v>
          </cell>
          <cell r="E217" t="str">
            <v>Manual</v>
          </cell>
          <cell r="F217" t="str">
            <v>Rlls</v>
          </cell>
        </row>
        <row r="218">
          <cell r="A218" t="str">
            <v>DP-040</v>
          </cell>
          <cell r="B218" t="str">
            <v>DP 3612 310mm x 30m</v>
          </cell>
          <cell r="C218" t="str">
            <v>PT DUPLO 3612</v>
          </cell>
          <cell r="D218">
            <v>9.3000000000000007</v>
          </cell>
          <cell r="E218" t="str">
            <v>Manual</v>
          </cell>
          <cell r="F218" t="str">
            <v>Rlls</v>
          </cell>
        </row>
        <row r="219">
          <cell r="A219" t="str">
            <v>DP-041</v>
          </cell>
          <cell r="B219" t="str">
            <v>DP 3612 1360mm x 30m</v>
          </cell>
          <cell r="C219" t="str">
            <v>PT DUPLO 3612</v>
          </cell>
          <cell r="D219">
            <v>40.799999999999997</v>
          </cell>
          <cell r="E219" t="str">
            <v>Manual</v>
          </cell>
          <cell r="F219" t="str">
            <v>Rlls</v>
          </cell>
        </row>
        <row r="220">
          <cell r="A220" t="str">
            <v>DP-042</v>
          </cell>
          <cell r="B220" t="str">
            <v>DP 3611 25mm x 55m - Ref. 70-0089-1921-2</v>
          </cell>
          <cell r="C220" t="str">
            <v>PT DUPLO 3611</v>
          </cell>
          <cell r="D220">
            <v>1.375</v>
          </cell>
          <cell r="E220" t="str">
            <v>Manual</v>
          </cell>
          <cell r="F220" t="str">
            <v>Rlls</v>
          </cell>
        </row>
        <row r="221">
          <cell r="A221" t="str">
            <v>DP-043</v>
          </cell>
          <cell r="B221" t="str">
            <v>DP 3611 48mm x 55m - Ref. 70-0089-1919-6</v>
          </cell>
          <cell r="C221" t="str">
            <v>PT DUPLO 3611</v>
          </cell>
          <cell r="D221">
            <v>1.375</v>
          </cell>
          <cell r="E221" t="str">
            <v>Manual</v>
          </cell>
          <cell r="F221" t="str">
            <v>Rlls</v>
          </cell>
        </row>
        <row r="222">
          <cell r="A222" t="str">
            <v>DP-044</v>
          </cell>
          <cell r="B222" t="str">
            <v>DP 3612  400mm x 30m</v>
          </cell>
          <cell r="C222" t="str">
            <v>PT DUPLO 3612</v>
          </cell>
          <cell r="D222">
            <v>12</v>
          </cell>
          <cell r="E222" t="str">
            <v>Manual</v>
          </cell>
          <cell r="F222" t="str">
            <v>Rlls</v>
          </cell>
        </row>
        <row r="223">
          <cell r="A223" t="str">
            <v>DP-045</v>
          </cell>
          <cell r="B223" t="str">
            <v>DP Cinta DobleAdhesiva Espuma Ref. 3124 10mm x 50m - A2F-124-1A</v>
          </cell>
          <cell r="C223" t="str">
            <v>PT DUPLO OTROS</v>
          </cell>
          <cell r="D223">
            <v>1.375</v>
          </cell>
          <cell r="E223" t="str">
            <v>Manual</v>
          </cell>
          <cell r="F223" t="str">
            <v>Rlls</v>
          </cell>
        </row>
        <row r="224">
          <cell r="A224" t="str">
            <v>DP-046</v>
          </cell>
          <cell r="B224" t="str">
            <v>DP 3612 12mm x 50m</v>
          </cell>
          <cell r="C224" t="str">
            <v>PT DUPLO 3612</v>
          </cell>
          <cell r="D224">
            <v>0.6</v>
          </cell>
          <cell r="E224" t="str">
            <v>Manual</v>
          </cell>
          <cell r="F224" t="str">
            <v>Rlls</v>
          </cell>
        </row>
        <row r="225">
          <cell r="A225" t="str">
            <v>DP-047</v>
          </cell>
          <cell r="B225" t="str">
            <v>DP 3612 48mm x 30m Con No. de Lote</v>
          </cell>
          <cell r="C225" t="str">
            <v>PT DUPLO 3612</v>
          </cell>
          <cell r="D225">
            <v>1.44</v>
          </cell>
          <cell r="E225" t="str">
            <v>Manual</v>
          </cell>
          <cell r="F225" t="str">
            <v>Rlls</v>
          </cell>
        </row>
        <row r="226">
          <cell r="A226" t="str">
            <v>DP-048</v>
          </cell>
          <cell r="B226" t="str">
            <v>DP 3612 384mm x 900m (und: mts2)</v>
          </cell>
          <cell r="C226" t="str">
            <v>PT DUPLO 3612</v>
          </cell>
          <cell r="D226">
            <v>0.38400000000000001</v>
          </cell>
          <cell r="E226" t="str">
            <v>Manual</v>
          </cell>
          <cell r="F226" t="str">
            <v>Mts2</v>
          </cell>
        </row>
        <row r="227">
          <cell r="A227" t="str">
            <v>DPR-001</v>
          </cell>
          <cell r="B227" t="str">
            <v>DIFERENCIA EN PESO ROLLO</v>
          </cell>
          <cell r="C227" t="str">
            <v>DIFERENCIA EN PESO R</v>
          </cell>
          <cell r="D227">
            <v>0</v>
          </cell>
          <cell r="E227" t="str">
            <v>Manual</v>
          </cell>
        </row>
        <row r="228">
          <cell r="A228" t="str">
            <v>DS-001</v>
          </cell>
          <cell r="B228" t="str">
            <v>DISPENSADOR 19mm D2-19</v>
          </cell>
          <cell r="C228" t="str">
            <v>PT DISPENSAD CINTAS</v>
          </cell>
          <cell r="D228">
            <v>0</v>
          </cell>
          <cell r="E228" t="str">
            <v>Manual</v>
          </cell>
          <cell r="F228" t="str">
            <v>Und</v>
          </cell>
        </row>
        <row r="229">
          <cell r="A229" t="str">
            <v>DS-002</v>
          </cell>
          <cell r="B229" t="str">
            <v>DISPENSADOR 19mm x C-19</v>
          </cell>
          <cell r="C229" t="str">
            <v>PT DISPENSAD CINTAS</v>
          </cell>
          <cell r="D229">
            <v>0</v>
          </cell>
          <cell r="E229" t="str">
            <v>Manual</v>
          </cell>
          <cell r="F229" t="str">
            <v>Und</v>
          </cell>
        </row>
        <row r="230">
          <cell r="A230" t="str">
            <v>DS-003</v>
          </cell>
          <cell r="B230" t="str">
            <v>DISPENSADOR BOLSA E7R METALICO</v>
          </cell>
          <cell r="C230" t="str">
            <v>PT DISPENSAD CINTAS</v>
          </cell>
          <cell r="D230">
            <v>0</v>
          </cell>
          <cell r="E230" t="str">
            <v>Manual</v>
          </cell>
          <cell r="F230" t="str">
            <v>Und</v>
          </cell>
        </row>
        <row r="231">
          <cell r="A231" t="str">
            <v>DS-004</v>
          </cell>
          <cell r="B231" t="str">
            <v>DISPENSADOR DE STRETCH SRT 45/50</v>
          </cell>
          <cell r="C231" t="str">
            <v>PT DISPENSAD STRETCH</v>
          </cell>
          <cell r="D231">
            <v>0</v>
          </cell>
          <cell r="E231" t="str">
            <v>Manual</v>
          </cell>
          <cell r="F231" t="str">
            <v>Und</v>
          </cell>
        </row>
        <row r="232">
          <cell r="A232" t="str">
            <v>DS-005</v>
          </cell>
          <cell r="B232" t="str">
            <v>DISPENSADOR DE STRETCH SP38</v>
          </cell>
          <cell r="C232" t="str">
            <v>PT DISPENSAD STRETCH</v>
          </cell>
          <cell r="D232">
            <v>0</v>
          </cell>
          <cell r="E232" t="str">
            <v>Manual</v>
          </cell>
          <cell r="F232" t="str">
            <v>Und</v>
          </cell>
        </row>
        <row r="233">
          <cell r="A233" t="str">
            <v>DS-006</v>
          </cell>
          <cell r="B233" t="str">
            <v>DISPENSADOR DE STRETCH SP50</v>
          </cell>
          <cell r="C233" t="str">
            <v>PT DISPENSAD STRETCH</v>
          </cell>
          <cell r="D233">
            <v>0</v>
          </cell>
          <cell r="E233" t="str">
            <v>Manual</v>
          </cell>
          <cell r="F233" t="str">
            <v>Und</v>
          </cell>
        </row>
        <row r="234">
          <cell r="A234" t="str">
            <v>DS-007</v>
          </cell>
          <cell r="B234" t="str">
            <v>DISPENSADOR NOVA ESCRITORIO</v>
          </cell>
          <cell r="C234" t="str">
            <v>PT DISPENSAD CINTAS</v>
          </cell>
          <cell r="D234">
            <v>0</v>
          </cell>
          <cell r="E234" t="str">
            <v>Manual</v>
          </cell>
          <cell r="F234" t="str">
            <v>Und</v>
          </cell>
        </row>
        <row r="235">
          <cell r="A235" t="str">
            <v>DS-008</v>
          </cell>
          <cell r="B235" t="str">
            <v>DISPENSADOR REF H11CP 2"</v>
          </cell>
          <cell r="C235" t="str">
            <v>PT DISPENSAD CINTAS</v>
          </cell>
          <cell r="D235">
            <v>0</v>
          </cell>
          <cell r="E235" t="str">
            <v>Manual</v>
          </cell>
          <cell r="F235" t="str">
            <v>Und</v>
          </cell>
        </row>
        <row r="236">
          <cell r="A236" t="str">
            <v>DS-009</v>
          </cell>
          <cell r="B236" t="str">
            <v>DISPENSADOR REF H75CP 3</v>
          </cell>
          <cell r="C236" t="str">
            <v>PT DISPENSAD CINTAS</v>
          </cell>
          <cell r="D236">
            <v>0</v>
          </cell>
          <cell r="E236" t="str">
            <v>Manual</v>
          </cell>
          <cell r="F236" t="str">
            <v>Und</v>
          </cell>
        </row>
        <row r="237">
          <cell r="A237" t="str">
            <v>DS-010</v>
          </cell>
          <cell r="B237" t="str">
            <v>DISPENSADOR SL3 75MM</v>
          </cell>
          <cell r="C237" t="str">
            <v>PT DISPENSAD CINTAS</v>
          </cell>
          <cell r="D237">
            <v>0</v>
          </cell>
          <cell r="E237" t="str">
            <v>Manual</v>
          </cell>
          <cell r="F237" t="str">
            <v>Und</v>
          </cell>
        </row>
        <row r="238">
          <cell r="A238" t="str">
            <v>DS-011</v>
          </cell>
          <cell r="B238" t="str">
            <v>DISPENSADOR D6 GRILLO</v>
          </cell>
          <cell r="C238" t="str">
            <v>PT DISPENSAD CINTAS</v>
          </cell>
          <cell r="D238">
            <v>0</v>
          </cell>
          <cell r="E238" t="str">
            <v>Manual</v>
          </cell>
          <cell r="F238" t="str">
            <v>Und</v>
          </cell>
        </row>
        <row r="239">
          <cell r="A239" t="str">
            <v>DS-012</v>
          </cell>
          <cell r="B239" t="str">
            <v>DISPENSADOR E-9 METAL</v>
          </cell>
          <cell r="C239" t="str">
            <v>PT DISPENSAD CINTAS</v>
          </cell>
          <cell r="D239">
            <v>0</v>
          </cell>
          <cell r="E239" t="str">
            <v>Manual</v>
          </cell>
          <cell r="F239" t="str">
            <v>Und</v>
          </cell>
        </row>
        <row r="240">
          <cell r="A240" t="str">
            <v>DS-013</v>
          </cell>
          <cell r="B240" t="str">
            <v>DISPENSADOR STRETCH FILM CORE 2" CON MANGO Y CORTADOR</v>
          </cell>
          <cell r="C240" t="str">
            <v>PT DISPENSAD STRETCH</v>
          </cell>
          <cell r="D240">
            <v>0</v>
          </cell>
          <cell r="E240" t="str">
            <v>Manual</v>
          </cell>
          <cell r="F240" t="str">
            <v>Und</v>
          </cell>
        </row>
        <row r="241">
          <cell r="A241" t="str">
            <v>DS-014</v>
          </cell>
          <cell r="B241" t="str">
            <v>DISPENSADOR STRETCH FILM CORE 2" CON CORTADOR</v>
          </cell>
          <cell r="C241" t="str">
            <v>PT DISPENSAD STRETCH</v>
          </cell>
          <cell r="D241">
            <v>0</v>
          </cell>
          <cell r="E241" t="str">
            <v>Manual</v>
          </cell>
          <cell r="F241" t="str">
            <v>Und</v>
          </cell>
        </row>
        <row r="242">
          <cell r="A242" t="str">
            <v>DS-015</v>
          </cell>
          <cell r="B242" t="str">
            <v>DISPENSADOR SL1</v>
          </cell>
          <cell r="C242" t="str">
            <v>PT DISPENSAD CINTAS</v>
          </cell>
          <cell r="D242">
            <v>0</v>
          </cell>
          <cell r="E242" t="str">
            <v>Manual</v>
          </cell>
          <cell r="F242" t="str">
            <v>Und</v>
          </cell>
        </row>
        <row r="243">
          <cell r="A243" t="str">
            <v>DS-016</v>
          </cell>
          <cell r="B243" t="str">
            <v>DISPENSADOR PARA CINTA PAPEL ACTIVADA POR AGUA REF. C 25 / 74504353</v>
          </cell>
          <cell r="C243" t="str">
            <v>PT DISPENSAD CINTAS</v>
          </cell>
          <cell r="D243">
            <v>0</v>
          </cell>
          <cell r="E243" t="str">
            <v>Manual</v>
          </cell>
          <cell r="F243" t="str">
            <v>Und</v>
          </cell>
        </row>
        <row r="244">
          <cell r="A244" t="str">
            <v>DS-017</v>
          </cell>
          <cell r="B244" t="str">
            <v>DISPENSADOR PARA CINTA PAPEL ACTIVADA POR AGUA REF. B 6 / 74504270</v>
          </cell>
          <cell r="C244" t="str">
            <v>PT DISPENSAD CINTAS</v>
          </cell>
          <cell r="D244">
            <v>0</v>
          </cell>
          <cell r="E244" t="str">
            <v>Manual</v>
          </cell>
          <cell r="F244" t="str">
            <v>Und</v>
          </cell>
        </row>
        <row r="245">
          <cell r="A245" t="str">
            <v>DS-018</v>
          </cell>
          <cell r="B245" t="str">
            <v>DISPENSADOR PARA CINTA PAPEL ACTIVADA POR AGUA REF. C-300 /74007187</v>
          </cell>
          <cell r="C245" t="str">
            <v>PT DISPENSAD CINTAS</v>
          </cell>
          <cell r="D245">
            <v>0</v>
          </cell>
          <cell r="E245" t="str">
            <v>Manual</v>
          </cell>
          <cell r="F245" t="str">
            <v>Und</v>
          </cell>
        </row>
        <row r="246">
          <cell r="A246" t="str">
            <v>DS-019</v>
          </cell>
          <cell r="B246" t="str">
            <v>DISPENSADOR PARA CINTA PAPEL ACTIVADA POR AGUA REF. Trolley B6-C25 /74008718</v>
          </cell>
          <cell r="C246" t="str">
            <v>PT DISPENSAD CINTAS</v>
          </cell>
          <cell r="D246">
            <v>0</v>
          </cell>
          <cell r="E246" t="str">
            <v>Manual</v>
          </cell>
          <cell r="F246" t="str">
            <v>Und</v>
          </cell>
        </row>
        <row r="247">
          <cell r="A247" t="str">
            <v>DS-020</v>
          </cell>
          <cell r="B247" t="str">
            <v>DISPENSADOR PARA CINTA PAPEL ACTIVADA POR AGUA REF. Baby Umet 75 /74504300INT</v>
          </cell>
          <cell r="C247" t="str">
            <v>PT DISPENSAD CINTAS</v>
          </cell>
          <cell r="D247">
            <v>0</v>
          </cell>
          <cell r="E247" t="str">
            <v>Manual</v>
          </cell>
          <cell r="F247" t="str">
            <v>Und</v>
          </cell>
        </row>
        <row r="248">
          <cell r="A248" t="str">
            <v>DS-021</v>
          </cell>
          <cell r="B248" t="str">
            <v>DISPENSADOR PARA CINTA PAPEL ACTIVADA POR AGUA REF. C25 / Ext.Line 74501505 pedalera 74002793</v>
          </cell>
          <cell r="C248" t="str">
            <v>PT DISPENSAD CINTAS</v>
          </cell>
          <cell r="D248">
            <v>0</v>
          </cell>
          <cell r="E248" t="str">
            <v>Manual</v>
          </cell>
          <cell r="F248" t="str">
            <v>Und</v>
          </cell>
        </row>
        <row r="249">
          <cell r="A249" t="str">
            <v>DS-022</v>
          </cell>
          <cell r="B249" t="str">
            <v>DISPENSADOR PARA CINTA CON FOTOCELDA REF. C-25-F /  74504356</v>
          </cell>
          <cell r="C249" t="str">
            <v>PT DISPENSAD CINTAS</v>
          </cell>
          <cell r="D249">
            <v>0</v>
          </cell>
          <cell r="E249" t="str">
            <v>Manual</v>
          </cell>
          <cell r="F249" t="str">
            <v>Und</v>
          </cell>
        </row>
        <row r="250">
          <cell r="A250" t="str">
            <v>DS-023</v>
          </cell>
          <cell r="B250" t="str">
            <v>DISPENSADOR PARA CINTA CON CORTE AUTOMATICO REF. SAE-75 /  71502125</v>
          </cell>
          <cell r="C250" t="str">
            <v>PT DISPENSAD CINTAS</v>
          </cell>
          <cell r="D250">
            <v>0</v>
          </cell>
          <cell r="E250" t="str">
            <v>Manual</v>
          </cell>
          <cell r="F250" t="str">
            <v>Und</v>
          </cell>
        </row>
        <row r="251">
          <cell r="A251" t="str">
            <v>DS-024</v>
          </cell>
          <cell r="B251" t="str">
            <v>DISPENSADOR STRETCH ISP-50    (S700526330A)</v>
          </cell>
          <cell r="C251" t="str">
            <v>PT DISPENSAD STRETCH</v>
          </cell>
          <cell r="D251">
            <v>0</v>
          </cell>
          <cell r="E251" t="str">
            <v>Manual</v>
          </cell>
          <cell r="F251" t="str">
            <v>Und</v>
          </cell>
        </row>
        <row r="252">
          <cell r="A252" t="str">
            <v>DS-025</v>
          </cell>
          <cell r="B252" t="str">
            <v>DISPENSADOR AUTOMATICO PARA MANIQUETAS- Ref.Progrip A -160322</v>
          </cell>
          <cell r="C252" t="str">
            <v>PT DISPENSAD CINTAS</v>
          </cell>
          <cell r="D252">
            <v>0</v>
          </cell>
          <cell r="E252" t="str">
            <v>Manual</v>
          </cell>
          <cell r="F252" t="str">
            <v>Und</v>
          </cell>
        </row>
        <row r="253">
          <cell r="A253" t="str">
            <v>DS-026</v>
          </cell>
          <cell r="B253" t="str">
            <v>DISPENSADOR  Ref. DSH/25mm</v>
          </cell>
          <cell r="C253" t="str">
            <v>PT DISPENSAD CINTAS</v>
          </cell>
          <cell r="D253">
            <v>0</v>
          </cell>
          <cell r="E253" t="str">
            <v>Manual</v>
          </cell>
          <cell r="F253" t="str">
            <v>Und</v>
          </cell>
        </row>
        <row r="254">
          <cell r="A254" t="str">
            <v>DS-027</v>
          </cell>
          <cell r="B254" t="str">
            <v>DISPENSADOR  Ref. ZCUT-2 Automatico - 25mm</v>
          </cell>
          <cell r="C254" t="str">
            <v>PT DISPENSAD CINTAS</v>
          </cell>
          <cell r="D254">
            <v>0</v>
          </cell>
          <cell r="E254" t="str">
            <v>Manual</v>
          </cell>
          <cell r="F254" t="str">
            <v>Und</v>
          </cell>
        </row>
        <row r="255">
          <cell r="A255" t="str">
            <v>DS-028</v>
          </cell>
          <cell r="B255" t="str">
            <v>DISPENSADOR  Ref. ZCUT-9 Automatico - 60mm</v>
          </cell>
          <cell r="C255" t="str">
            <v>PT DISPENSAD CINTAS</v>
          </cell>
          <cell r="D255">
            <v>0</v>
          </cell>
          <cell r="E255" t="str">
            <v>Manual</v>
          </cell>
          <cell r="F255" t="str">
            <v>Und</v>
          </cell>
        </row>
        <row r="256">
          <cell r="A256" t="str">
            <v>DS-029</v>
          </cell>
          <cell r="B256" t="str">
            <v>DISPENSADOR  Ref. ZCUT-2  - 25mm</v>
          </cell>
          <cell r="C256" t="str">
            <v>PT DISPENSAD CINTAS</v>
          </cell>
          <cell r="D256">
            <v>0</v>
          </cell>
          <cell r="E256" t="str">
            <v>Manual</v>
          </cell>
          <cell r="F256" t="str">
            <v>Und</v>
          </cell>
        </row>
        <row r="257">
          <cell r="A257" t="str">
            <v>DS-030</v>
          </cell>
          <cell r="B257" t="str">
            <v>Dispensador de Bolsa en Acero Inoxidable con cortador Ref. SL 7606</v>
          </cell>
          <cell r="C257" t="str">
            <v>PT DISPENSAD CINTAS</v>
          </cell>
          <cell r="D257">
            <v>0</v>
          </cell>
          <cell r="E257" t="str">
            <v>Manual</v>
          </cell>
          <cell r="F257" t="str">
            <v>Und</v>
          </cell>
        </row>
        <row r="258">
          <cell r="A258" t="str">
            <v>DS-031</v>
          </cell>
          <cell r="B258" t="str">
            <v>DISPENSADOR REF H75CP 3 - Modificado</v>
          </cell>
          <cell r="C258" t="str">
            <v>PT DISPENSAD CINTAS</v>
          </cell>
          <cell r="D258">
            <v>0</v>
          </cell>
          <cell r="E258" t="str">
            <v>Manual</v>
          </cell>
          <cell r="F258" t="str">
            <v>Und</v>
          </cell>
        </row>
        <row r="259">
          <cell r="A259" t="str">
            <v>DS-032</v>
          </cell>
          <cell r="B259" t="str">
            <v>DISPENSADOR CARRUSEL TDA025</v>
          </cell>
          <cell r="C259" t="str">
            <v>PT DISPENSAD CINTAS</v>
          </cell>
          <cell r="D259">
            <v>0</v>
          </cell>
          <cell r="E259" t="str">
            <v>Manual</v>
          </cell>
          <cell r="F259" t="str">
            <v>Und</v>
          </cell>
        </row>
        <row r="260">
          <cell r="A260" t="str">
            <v>DS-033</v>
          </cell>
          <cell r="B260" t="str">
            <v>DISPENSADOR REF H-100</v>
          </cell>
          <cell r="C260" t="str">
            <v>PT DISPENSAD CINTAS</v>
          </cell>
          <cell r="D260">
            <v>0</v>
          </cell>
          <cell r="E260" t="str">
            <v>Manual</v>
          </cell>
          <cell r="F260" t="str">
            <v>Und</v>
          </cell>
        </row>
        <row r="261">
          <cell r="A261" t="str">
            <v>DS-034</v>
          </cell>
          <cell r="B261" t="str">
            <v>Dispensador 4" SL403</v>
          </cell>
          <cell r="C261" t="str">
            <v>PT DISPENSAD CINTAS</v>
          </cell>
          <cell r="D261">
            <v>0</v>
          </cell>
          <cell r="E261" t="str">
            <v>Manual</v>
          </cell>
          <cell r="F261" t="str">
            <v>Und</v>
          </cell>
        </row>
        <row r="262">
          <cell r="A262" t="str">
            <v>DS-035</v>
          </cell>
          <cell r="B262" t="str">
            <v>Dispensador Manual para amarre - 310 x 92 x 175mm</v>
          </cell>
          <cell r="C262" t="str">
            <v>PT DISPENSAD CINTAS</v>
          </cell>
          <cell r="D262">
            <v>0</v>
          </cell>
          <cell r="E262" t="str">
            <v>Manual</v>
          </cell>
          <cell r="F262" t="str">
            <v>Und</v>
          </cell>
        </row>
        <row r="263">
          <cell r="A263" t="str">
            <v>DS-036</v>
          </cell>
          <cell r="B263" t="str">
            <v>Dispensador Semi-automatico  para amarre - 480 x 150 x 500mm REF. 3000-v</v>
          </cell>
          <cell r="C263" t="str">
            <v>PT DISPENSAD CINTAS</v>
          </cell>
          <cell r="D263">
            <v>0</v>
          </cell>
          <cell r="E263" t="str">
            <v>Manual</v>
          </cell>
          <cell r="F263" t="str">
            <v>Und</v>
          </cell>
        </row>
        <row r="264">
          <cell r="A264" t="str">
            <v>DS-037</v>
          </cell>
          <cell r="B264" t="str">
            <v>DISPENSADOR ESCRITORIO SL135BK - black</v>
          </cell>
          <cell r="C264" t="str">
            <v>PT DISPENSAD CINTAS</v>
          </cell>
          <cell r="D264">
            <v>0</v>
          </cell>
          <cell r="E264" t="str">
            <v>Manual</v>
          </cell>
          <cell r="F264" t="str">
            <v>Und</v>
          </cell>
        </row>
        <row r="265">
          <cell r="A265" t="str">
            <v>DS-038</v>
          </cell>
          <cell r="B265" t="str">
            <v>DISPENSADOR  2" - SL206</v>
          </cell>
          <cell r="C265" t="str">
            <v>PT DISPENSAD CINTAS</v>
          </cell>
          <cell r="D265">
            <v>0</v>
          </cell>
          <cell r="E265" t="str">
            <v>Manual</v>
          </cell>
          <cell r="F265" t="str">
            <v>Und</v>
          </cell>
        </row>
        <row r="266">
          <cell r="A266" t="str">
            <v>DS-039</v>
          </cell>
          <cell r="B266" t="str">
            <v>DISPENSADOR 3" - Ref. SL326RR</v>
          </cell>
          <cell r="C266" t="str">
            <v>PT DISPENSAD CINTAS</v>
          </cell>
          <cell r="D266">
            <v>0</v>
          </cell>
          <cell r="E266" t="str">
            <v>Manual</v>
          </cell>
          <cell r="F266" t="str">
            <v>Und</v>
          </cell>
        </row>
        <row r="267">
          <cell r="A267" t="str">
            <v>DS-040</v>
          </cell>
          <cell r="B267" t="str">
            <v>DISPENSADOR CIERRA BOLSA METALICO - Ref. SL7605K</v>
          </cell>
          <cell r="C267" t="str">
            <v>PT DISPENSAD CINTAS</v>
          </cell>
          <cell r="D267">
            <v>0</v>
          </cell>
          <cell r="E267" t="str">
            <v>Manual</v>
          </cell>
          <cell r="F267" t="str">
            <v>Und</v>
          </cell>
        </row>
        <row r="268">
          <cell r="A268" t="str">
            <v>DS-041</v>
          </cell>
          <cell r="B268" t="str">
            <v>DISPENSADOR PLASTICO MANUAL BASICO  - Ref. SL225 GRIS</v>
          </cell>
          <cell r="C268" t="str">
            <v>PT DISPENSAD CINTAS</v>
          </cell>
          <cell r="D268">
            <v>0</v>
          </cell>
          <cell r="E268" t="str">
            <v>Manual</v>
          </cell>
          <cell r="F268" t="str">
            <v>Und</v>
          </cell>
        </row>
        <row r="269">
          <cell r="A269" t="str">
            <v>DS-042</v>
          </cell>
          <cell r="B269" t="str">
            <v>DISPENSADOR SPOOL MODELO 1 CINTANDINA</v>
          </cell>
          <cell r="C269" t="str">
            <v>PT DISPENSAD CINTAS</v>
          </cell>
          <cell r="D269">
            <v>0</v>
          </cell>
          <cell r="E269" t="str">
            <v>Manual</v>
          </cell>
          <cell r="F269" t="str">
            <v>Und</v>
          </cell>
        </row>
        <row r="270">
          <cell r="A270" t="str">
            <v>DS-043</v>
          </cell>
          <cell r="B270" t="str">
            <v>DISPENSADOR MANIGUETAS TA-180</v>
          </cell>
          <cell r="C270" t="str">
            <v>PT DISPENSAD CINTAS</v>
          </cell>
          <cell r="D270">
            <v>0</v>
          </cell>
          <cell r="E270" t="str">
            <v>Manual</v>
          </cell>
          <cell r="F270" t="str">
            <v>Und</v>
          </cell>
        </row>
        <row r="271">
          <cell r="A271" t="str">
            <v>DS-044</v>
          </cell>
          <cell r="B271" t="str">
            <v>DISPENSADOR  2" - SL103  WITH ADJ BRAKE</v>
          </cell>
          <cell r="C271" t="str">
            <v>PT DISPENSAD CINTAS</v>
          </cell>
          <cell r="D271">
            <v>0</v>
          </cell>
          <cell r="E271" t="str">
            <v>Manual</v>
          </cell>
          <cell r="F271" t="str">
            <v>Und</v>
          </cell>
        </row>
        <row r="272">
          <cell r="A272" t="str">
            <v>DS-045</v>
          </cell>
          <cell r="B272" t="str">
            <v>Dispensador VH3000 L-CLIP</v>
          </cell>
          <cell r="C272" t="str">
            <v>PT DISPENSAD CINTAS</v>
          </cell>
          <cell r="D272">
            <v>0</v>
          </cell>
          <cell r="E272" t="str">
            <v>Manual</v>
          </cell>
        </row>
        <row r="273">
          <cell r="A273" t="str">
            <v>DS-046</v>
          </cell>
          <cell r="B273" t="str">
            <v>DISPENSADOR  Ref. M-1000S - 5-999mm</v>
          </cell>
          <cell r="C273" t="str">
            <v>PT DISPENSAD CINTAS</v>
          </cell>
          <cell r="D273">
            <v>0</v>
          </cell>
          <cell r="E273" t="str">
            <v>Manual</v>
          </cell>
          <cell r="F273" t="str">
            <v>Und</v>
          </cell>
        </row>
        <row r="274">
          <cell r="A274" t="str">
            <v>DS-047</v>
          </cell>
          <cell r="B274" t="str">
            <v>DISPENSADOR PARA MANIGUETAS</v>
          </cell>
          <cell r="C274" t="str">
            <v>PT DISPENSAD CINTAS</v>
          </cell>
          <cell r="D274">
            <v>0</v>
          </cell>
          <cell r="E274" t="str">
            <v>Manual</v>
          </cell>
          <cell r="F274" t="str">
            <v>Und</v>
          </cell>
        </row>
        <row r="275">
          <cell r="A275" t="str">
            <v>DS-048</v>
          </cell>
          <cell r="B275" t="str">
            <v>DISPENSADOR D2-25mm</v>
          </cell>
          <cell r="C275" t="str">
            <v>PT DISPENSAD CINTAS</v>
          </cell>
          <cell r="D275">
            <v>0</v>
          </cell>
          <cell r="E275" t="str">
            <v>Manual</v>
          </cell>
          <cell r="F275" t="str">
            <v>Und</v>
          </cell>
        </row>
        <row r="276">
          <cell r="A276" t="str">
            <v>DS-049</v>
          </cell>
          <cell r="B276" t="str">
            <v>DISPENSADORES DE STRETCH PLASTICO 3"</v>
          </cell>
          <cell r="C276" t="str">
            <v>PT DISPENSAD CINTAS</v>
          </cell>
          <cell r="D276">
            <v>0</v>
          </cell>
          <cell r="E276" t="str">
            <v>Manual</v>
          </cell>
          <cell r="F276" t="str">
            <v>Und</v>
          </cell>
        </row>
        <row r="277">
          <cell r="A277" t="str">
            <v>DS-050</v>
          </cell>
          <cell r="B277" t="str">
            <v>Dispensador Manual Ristras</v>
          </cell>
          <cell r="C277" t="str">
            <v>MQ MAQUINAS ETIQUETA</v>
          </cell>
          <cell r="D277">
            <v>0</v>
          </cell>
          <cell r="E277" t="str">
            <v>Manual</v>
          </cell>
          <cell r="F277" t="str">
            <v>Und</v>
          </cell>
        </row>
        <row r="278">
          <cell r="A278" t="str">
            <v>ELM-001</v>
          </cell>
          <cell r="B278" t="str">
            <v>ELM Pegante Barra Purpura 22g</v>
          </cell>
          <cell r="C278" t="str">
            <v>PT PEGANTES BARR-LIQ</v>
          </cell>
          <cell r="D278">
            <v>0</v>
          </cell>
          <cell r="E278" t="str">
            <v>Manual</v>
          </cell>
          <cell r="F278" t="str">
            <v>Und</v>
          </cell>
        </row>
        <row r="279">
          <cell r="A279" t="str">
            <v>ELM-002</v>
          </cell>
          <cell r="B279" t="str">
            <v>ELM Pegante Barra Pen Stick 2,75g</v>
          </cell>
          <cell r="C279" t="str">
            <v>PT PEGANTES BARR-LIQ</v>
          </cell>
          <cell r="D279">
            <v>0</v>
          </cell>
          <cell r="E279" t="str">
            <v>Manual</v>
          </cell>
          <cell r="F279" t="str">
            <v>Und</v>
          </cell>
        </row>
        <row r="280">
          <cell r="A280" t="str">
            <v>ELM-003</v>
          </cell>
          <cell r="B280" t="str">
            <v>ELM Pegante Barra Purpura 6g</v>
          </cell>
          <cell r="C280" t="str">
            <v>PT PEGANTES BARR-LIQ</v>
          </cell>
          <cell r="D280">
            <v>0</v>
          </cell>
          <cell r="E280" t="str">
            <v>Manual</v>
          </cell>
          <cell r="F280" t="str">
            <v>Und</v>
          </cell>
        </row>
        <row r="281">
          <cell r="A281" t="str">
            <v>ELM-004</v>
          </cell>
          <cell r="B281" t="str">
            <v>ELM Pegante Liquido 37ml</v>
          </cell>
          <cell r="C281" t="str">
            <v>PT PEGANTES BARR-LIQ</v>
          </cell>
          <cell r="D281">
            <v>0</v>
          </cell>
          <cell r="E281" t="str">
            <v>Manual</v>
          </cell>
          <cell r="F281" t="str">
            <v>Und</v>
          </cell>
        </row>
        <row r="282">
          <cell r="A282" t="str">
            <v>ELM-005</v>
          </cell>
          <cell r="B282" t="str">
            <v>ELM Pegante Liquido 118ml</v>
          </cell>
          <cell r="C282" t="str">
            <v>PT PEGANTES BARR-LIQ</v>
          </cell>
          <cell r="D282">
            <v>0</v>
          </cell>
          <cell r="E282" t="str">
            <v>Manual</v>
          </cell>
          <cell r="F282" t="str">
            <v>Und</v>
          </cell>
        </row>
        <row r="283">
          <cell r="A283" t="str">
            <v>ELM-006</v>
          </cell>
          <cell r="B283" t="str">
            <v>ELM Krazy Glue 3g x 4</v>
          </cell>
          <cell r="C283" t="str">
            <v>PT PEGANTES BARR-LIQ</v>
          </cell>
          <cell r="D283">
            <v>0</v>
          </cell>
          <cell r="E283" t="str">
            <v>Manual</v>
          </cell>
          <cell r="F283" t="str">
            <v>Und</v>
          </cell>
        </row>
        <row r="284">
          <cell r="A284" t="str">
            <v>ELM-007</v>
          </cell>
          <cell r="B284" t="str">
            <v>ELM Krazy Glue 5g Purpura</v>
          </cell>
          <cell r="C284" t="str">
            <v>PT PEGANTES BARR-LIQ</v>
          </cell>
          <cell r="D284">
            <v>0</v>
          </cell>
          <cell r="E284" t="str">
            <v>Manual</v>
          </cell>
          <cell r="F284" t="str">
            <v>Und</v>
          </cell>
        </row>
        <row r="285">
          <cell r="A285" t="str">
            <v>ELM-008</v>
          </cell>
          <cell r="B285" t="str">
            <v>ELM Krazy Glue 2g</v>
          </cell>
          <cell r="C285" t="str">
            <v>PT PEGANTES BARR-LIQ</v>
          </cell>
          <cell r="D285">
            <v>0</v>
          </cell>
          <cell r="E285" t="str">
            <v>Manual</v>
          </cell>
          <cell r="F285" t="str">
            <v>Und</v>
          </cell>
        </row>
        <row r="286">
          <cell r="A286" t="str">
            <v>ELM-009</v>
          </cell>
          <cell r="B286" t="str">
            <v>ELM Poster Tack</v>
          </cell>
          <cell r="C286" t="str">
            <v>PT PEGANTES BARR-LIQ</v>
          </cell>
          <cell r="D286">
            <v>0</v>
          </cell>
          <cell r="E286" t="str">
            <v>Manual</v>
          </cell>
          <cell r="F286" t="str">
            <v>Und</v>
          </cell>
        </row>
        <row r="287">
          <cell r="A287" t="str">
            <v>ELM-010</v>
          </cell>
          <cell r="B287" t="str">
            <v>ELM Promoción Kit Escolar</v>
          </cell>
          <cell r="C287" t="str">
            <v>PT PEGANTES BARR-LIQ</v>
          </cell>
          <cell r="D287">
            <v>0</v>
          </cell>
          <cell r="E287" t="str">
            <v>Manual</v>
          </cell>
          <cell r="F287" t="str">
            <v>Paq</v>
          </cell>
        </row>
        <row r="288">
          <cell r="A288" t="str">
            <v>EMB-001</v>
          </cell>
          <cell r="B288" t="str">
            <v>EMBALAJE</v>
          </cell>
          <cell r="C288" t="str">
            <v>VARIOS IMPORTACION-V</v>
          </cell>
          <cell r="D288">
            <v>0</v>
          </cell>
          <cell r="E288" t="str">
            <v>Manual</v>
          </cell>
        </row>
        <row r="289">
          <cell r="A289" t="str">
            <v>ETQ-001</v>
          </cell>
          <cell r="B289" t="str">
            <v>Etiqueta Marcación 55mm x 15mm x 800und Verde</v>
          </cell>
          <cell r="C289" t="str">
            <v>PT ETIQUETA CCIO</v>
          </cell>
          <cell r="D289">
            <v>0</v>
          </cell>
          <cell r="E289" t="str">
            <v>Manual</v>
          </cell>
          <cell r="F289" t="str">
            <v>Rlls</v>
          </cell>
        </row>
        <row r="290">
          <cell r="A290" t="str">
            <v>ETQ-002</v>
          </cell>
          <cell r="B290" t="str">
            <v>Etiqueta Marcación 55mm x 15mm x 800und Rojo</v>
          </cell>
          <cell r="C290" t="str">
            <v>PT ETIQUETA CCIO</v>
          </cell>
          <cell r="D290">
            <v>0</v>
          </cell>
          <cell r="E290" t="str">
            <v>Manual</v>
          </cell>
          <cell r="F290" t="str">
            <v>Rlls</v>
          </cell>
        </row>
        <row r="291">
          <cell r="A291" t="str">
            <v>ETQ-003</v>
          </cell>
          <cell r="B291" t="str">
            <v>Etiqueta Marcación 55mm x 15mm x 800und Azul</v>
          </cell>
          <cell r="C291" t="str">
            <v>PT ETIQUETA CCIO</v>
          </cell>
          <cell r="D291">
            <v>0</v>
          </cell>
          <cell r="E291" t="str">
            <v>Manual</v>
          </cell>
          <cell r="F291" t="str">
            <v>Rlls</v>
          </cell>
        </row>
        <row r="292">
          <cell r="A292" t="str">
            <v>ETQ-004</v>
          </cell>
          <cell r="B292" t="str">
            <v>Etiqueta Marcación 55mm x 15mm x 800und Amarillo</v>
          </cell>
          <cell r="C292" t="str">
            <v>PT ETIQUETA CCIO</v>
          </cell>
          <cell r="D292">
            <v>0</v>
          </cell>
          <cell r="E292" t="str">
            <v>Manual</v>
          </cell>
          <cell r="F292" t="str">
            <v>Rlls</v>
          </cell>
        </row>
        <row r="293">
          <cell r="A293" t="str">
            <v>ETQ-005</v>
          </cell>
          <cell r="B293" t="str">
            <v>Etiqueta Marcación 55mm x 15mm x 800und Blanco</v>
          </cell>
          <cell r="C293" t="str">
            <v>PT ETIQUETA CCIO</v>
          </cell>
          <cell r="D293">
            <v>0</v>
          </cell>
          <cell r="E293" t="str">
            <v>Manual</v>
          </cell>
          <cell r="F293" t="str">
            <v>Rlls</v>
          </cell>
        </row>
        <row r="294">
          <cell r="A294" t="str">
            <v>ETQ-006</v>
          </cell>
          <cell r="B294" t="str">
            <v>Etiqueta de Seguridad Azul Leyenda VOID 20mm x 15mm pre-cortada (hojas)</v>
          </cell>
          <cell r="C294" t="str">
            <v>PT ETIQUETA CCIO</v>
          </cell>
          <cell r="D294">
            <v>0</v>
          </cell>
          <cell r="E294" t="str">
            <v>Manual</v>
          </cell>
          <cell r="F294" t="str">
            <v>Und</v>
          </cell>
        </row>
        <row r="295">
          <cell r="A295" t="str">
            <v>ETQ-007</v>
          </cell>
          <cell r="B295" t="str">
            <v>Etiqueta de Seguridad Transparente Leyenda VOID Holograma 15mm x 20mm - rollo</v>
          </cell>
          <cell r="C295" t="str">
            <v>PT ETIQUETA CCIO</v>
          </cell>
          <cell r="D295">
            <v>0</v>
          </cell>
          <cell r="E295" t="str">
            <v>Manual</v>
          </cell>
          <cell r="F295" t="str">
            <v>Und</v>
          </cell>
        </row>
        <row r="296">
          <cell r="A296" t="str">
            <v>ETQ-008</v>
          </cell>
          <cell r="B296" t="str">
            <v>Rollo Etiqueta de Papel Glassine 62g - 48mm x 100m</v>
          </cell>
          <cell r="C296" t="str">
            <v>PT ETIQ LINERLES PAP</v>
          </cell>
          <cell r="D296">
            <v>0</v>
          </cell>
          <cell r="E296" t="str">
            <v>Manual</v>
          </cell>
          <cell r="F296" t="str">
            <v>Rlls</v>
          </cell>
        </row>
        <row r="297">
          <cell r="A297" t="str">
            <v>ETQ-009</v>
          </cell>
          <cell r="B297" t="str">
            <v>Rollo Etiqueta de Papel Glassine 62g - 50mm x 100m</v>
          </cell>
          <cell r="C297" t="str">
            <v>PT ETIQ LINERLES PAP</v>
          </cell>
          <cell r="D297">
            <v>5</v>
          </cell>
          <cell r="E297" t="str">
            <v>Manual</v>
          </cell>
          <cell r="F297" t="str">
            <v>Rlls</v>
          </cell>
        </row>
        <row r="298">
          <cell r="A298" t="str">
            <v>ETQ-100</v>
          </cell>
          <cell r="B298" t="str">
            <v>Rollo Etiqueta de Papel Bond Linerless HM 96mm x 200m Ref. 9018</v>
          </cell>
          <cell r="C298" t="str">
            <v>PT ETIQ LINERLES PAP</v>
          </cell>
          <cell r="D298">
            <v>19.2</v>
          </cell>
          <cell r="E298" t="str">
            <v>Manual</v>
          </cell>
          <cell r="F298" t="str">
            <v>Rlls</v>
          </cell>
        </row>
        <row r="299">
          <cell r="A299" t="str">
            <v>ETQ-101</v>
          </cell>
          <cell r="B299" t="str">
            <v>Rollo Etiqueta Trad de PP 50u Top Coated Redonda 30mm Imp x Enc (6000 etq)</v>
          </cell>
          <cell r="C299" t="str">
            <v>PT ETIQUETA TRADICNL</v>
          </cell>
          <cell r="D299">
            <v>19.2</v>
          </cell>
          <cell r="E299" t="str">
            <v>Manual</v>
          </cell>
          <cell r="F299" t="str">
            <v>Rlls</v>
          </cell>
        </row>
        <row r="300">
          <cell r="A300" t="str">
            <v>ETQ-101-13649</v>
          </cell>
          <cell r="B300" t="str">
            <v>Rollo Etiquetas Trad PP 50u Top Coated Redonda 30mm Imp x Enc (6.000 Etq)</v>
          </cell>
          <cell r="C300" t="str">
            <v>PT ETIQUETA TRADICNL</v>
          </cell>
          <cell r="D300">
            <v>0</v>
          </cell>
          <cell r="E300" t="str">
            <v>Manual</v>
          </cell>
          <cell r="F300" t="str">
            <v>Rlls</v>
          </cell>
        </row>
        <row r="301">
          <cell r="A301" t="str">
            <v>ETQ-102</v>
          </cell>
          <cell r="B301" t="str">
            <v>Rollo Etqs Papel Laminado Troq Linerless HM (20gr) 48mm x 100m Imp x Enc</v>
          </cell>
          <cell r="C301" t="str">
            <v>PT ETQ LNRLSS PA LAM</v>
          </cell>
          <cell r="D301">
            <v>4.8</v>
          </cell>
          <cell r="E301" t="str">
            <v>Manual</v>
          </cell>
          <cell r="F301" t="str">
            <v>Rlls</v>
          </cell>
        </row>
        <row r="302">
          <cell r="A302" t="str">
            <v>ETQ-102-13860</v>
          </cell>
          <cell r="B302" t="str">
            <v>Rollo Etqs Papel Laminado Troq Linerless HM (20gr) 48mm x 100m Imp x Enc</v>
          </cell>
          <cell r="C302" t="str">
            <v>PT ETQ LNRLSS PA LAM</v>
          </cell>
          <cell r="D302">
            <v>4.8</v>
          </cell>
          <cell r="E302" t="str">
            <v>Manual</v>
          </cell>
          <cell r="F302" t="str">
            <v>Rlls</v>
          </cell>
        </row>
        <row r="303">
          <cell r="A303" t="str">
            <v>ETQ-103</v>
          </cell>
          <cell r="B303" t="str">
            <v>Rollo Etiquetas de PP 50u Top Coated Redonda 30mm Imp x Enc (3.000 Etq)</v>
          </cell>
          <cell r="C303" t="str">
            <v>PT ETIQUETA TRADICNL</v>
          </cell>
          <cell r="D303">
            <v>0</v>
          </cell>
          <cell r="E303" t="str">
            <v>Manual</v>
          </cell>
          <cell r="F303" t="str">
            <v>Rlls</v>
          </cell>
        </row>
        <row r="304">
          <cell r="A304" t="str">
            <v>ETQ-103-13649</v>
          </cell>
          <cell r="B304" t="str">
            <v>Rollo Etiquetas de PP 50u Top Coated Redonda 30mm Imp x Enc (3.000 Etq)x100m</v>
          </cell>
          <cell r="C304" t="str">
            <v>PT ETIQUETA TRADICNL</v>
          </cell>
          <cell r="D304">
            <v>0</v>
          </cell>
          <cell r="E304" t="str">
            <v>Manual</v>
          </cell>
          <cell r="F304" t="str">
            <v>Rlls</v>
          </cell>
        </row>
        <row r="305">
          <cell r="A305" t="str">
            <v>ETQ-104</v>
          </cell>
          <cell r="B305" t="str">
            <v>Rollo Etiquetas Troq Linerless PP 60u Blanco Perlado 40mm x 50m Imp x Enc. (540 Etq)</v>
          </cell>
          <cell r="C305" t="str">
            <v>PT ETIQ LINERLES PP</v>
          </cell>
          <cell r="D305">
            <v>2</v>
          </cell>
          <cell r="E305" t="str">
            <v>Manual</v>
          </cell>
          <cell r="F305" t="str">
            <v>Rlls</v>
          </cell>
        </row>
        <row r="306">
          <cell r="A306" t="str">
            <v>ETQ-104-13884</v>
          </cell>
          <cell r="B306" t="str">
            <v>Rollo Etiquetas Troq Linerless PP 60u Blanco Perlado 40mm x 50m Imp x Enc. (540 Etq)</v>
          </cell>
          <cell r="C306" t="str">
            <v>PT ETIQ LINERLES PP</v>
          </cell>
          <cell r="D306">
            <v>2</v>
          </cell>
          <cell r="E306" t="str">
            <v>Manual</v>
          </cell>
          <cell r="F306" t="str">
            <v>Rlls</v>
          </cell>
        </row>
        <row r="307">
          <cell r="A307" t="str">
            <v>ETQ-104-13902</v>
          </cell>
          <cell r="B307" t="str">
            <v>Rollo Etiquetas Troq Linerless PP 60u Blanco Perlado 40mm x 50m Imp x Enc. (540 Etq)</v>
          </cell>
          <cell r="C307" t="str">
            <v>PT ETIQ LINERLES PP</v>
          </cell>
          <cell r="D307">
            <v>2</v>
          </cell>
          <cell r="E307" t="str">
            <v>Manual</v>
          </cell>
          <cell r="F307" t="str">
            <v>Rlls</v>
          </cell>
        </row>
        <row r="308">
          <cell r="A308" t="str">
            <v>ETQ-105</v>
          </cell>
          <cell r="B308" t="str">
            <v>Rollo Etiquetas Troq Linerless Papel 90grs 48mm x 50m Imp x Enc. (400 Etq)</v>
          </cell>
          <cell r="C308" t="str">
            <v>PT ETIQ LINERLES PAP</v>
          </cell>
          <cell r="D308">
            <v>2.4</v>
          </cell>
          <cell r="E308" t="str">
            <v>Manual</v>
          </cell>
          <cell r="F308" t="str">
            <v>Rlls</v>
          </cell>
        </row>
        <row r="309">
          <cell r="A309" t="str">
            <v>ETQ-105-11933</v>
          </cell>
          <cell r="B309" t="str">
            <v>Rollo Etiquetas Troq Linerless Papel 90grs 48mm x 50m Imp x Enc. (400 Etq)</v>
          </cell>
          <cell r="C309" t="str">
            <v>PT ETIQ LINERLES PAP</v>
          </cell>
          <cell r="D309">
            <v>2.4</v>
          </cell>
          <cell r="E309" t="str">
            <v>Manual</v>
          </cell>
          <cell r="F309" t="str">
            <v>Rlls</v>
          </cell>
        </row>
        <row r="310">
          <cell r="A310" t="str">
            <v>ETQ-105-11934</v>
          </cell>
          <cell r="B310" t="str">
            <v>Rollo Etiquetas Troq Linerless Papel 90grs 48mm x 50m Imp x Enc. (400 Etq)</v>
          </cell>
          <cell r="C310" t="str">
            <v>PT ETIQ LINERLES PAP</v>
          </cell>
          <cell r="D310">
            <v>2.4</v>
          </cell>
          <cell r="E310" t="str">
            <v>Manual</v>
          </cell>
          <cell r="F310" t="str">
            <v>Rlls</v>
          </cell>
        </row>
        <row r="311">
          <cell r="A311" t="str">
            <v>ETQ-105-13846</v>
          </cell>
          <cell r="B311" t="str">
            <v>Rollo Etiquetas Troq Linerless Papel 90grs 48mm x 50m Imp x Enc. (400 Etq)</v>
          </cell>
          <cell r="C311" t="str">
            <v>PT ETIQ LINERLES PAP</v>
          </cell>
          <cell r="D311">
            <v>2.4</v>
          </cell>
          <cell r="E311" t="str">
            <v>Manual</v>
          </cell>
          <cell r="F311" t="str">
            <v>Rlls</v>
          </cell>
        </row>
        <row r="312">
          <cell r="A312" t="str">
            <v>ETQ-106</v>
          </cell>
          <cell r="B312" t="str">
            <v>Rollo Etiquetas Troq Linerless PP 60u Blanco Perlado 54mm x 50m Imp x Enc. (540 Etq)</v>
          </cell>
          <cell r="C312" t="str">
            <v>PT ETIQ LINERLES PP</v>
          </cell>
          <cell r="D312">
            <v>2.7</v>
          </cell>
          <cell r="E312" t="str">
            <v>Manual</v>
          </cell>
          <cell r="F312" t="str">
            <v>Rlls</v>
          </cell>
        </row>
        <row r="313">
          <cell r="A313" t="str">
            <v>ETQ-106-13558</v>
          </cell>
          <cell r="B313" t="str">
            <v>Rollo Etiquetas Troq Linerless PP 60u Blanco Perlado 54mm x 50m Imp x Enc. (540 Etq)</v>
          </cell>
          <cell r="C313" t="str">
            <v>PT ETIQ LINERLES PP</v>
          </cell>
          <cell r="D313">
            <v>2.7</v>
          </cell>
          <cell r="E313" t="str">
            <v>Manual</v>
          </cell>
          <cell r="F313" t="str">
            <v>Rlls</v>
          </cell>
        </row>
        <row r="314">
          <cell r="A314" t="str">
            <v>ETQ-106-13559</v>
          </cell>
          <cell r="B314" t="str">
            <v>Rollo Etiquetas Troq Linerless PP 60u Blanco Perlado 54mm x 50m Imp x Enc. (540 Etq)</v>
          </cell>
          <cell r="C314" t="str">
            <v>PT ETIQ LINERLES PP</v>
          </cell>
          <cell r="D314">
            <v>2.7</v>
          </cell>
          <cell r="E314" t="str">
            <v>Manual</v>
          </cell>
          <cell r="F314" t="str">
            <v>Rlls</v>
          </cell>
        </row>
        <row r="315">
          <cell r="A315" t="str">
            <v>ETQ-106-13945</v>
          </cell>
          <cell r="B315" t="str">
            <v>Rollo Etiquetas Troq Linerless PP 60u Blanco Perlado 54mm x 50m Imp x Enc. (540 Etq)</v>
          </cell>
          <cell r="C315" t="str">
            <v>PT ETIQ LINERLES PP</v>
          </cell>
          <cell r="D315">
            <v>2.7</v>
          </cell>
          <cell r="E315" t="str">
            <v>Manual</v>
          </cell>
          <cell r="F315" t="str">
            <v>Rlls</v>
          </cell>
        </row>
        <row r="316">
          <cell r="A316" t="str">
            <v>ETQ-106-13946</v>
          </cell>
          <cell r="B316" t="str">
            <v>Rollo Etiquetas Troq Linerless PP 60u Blanco Perlado 54mm x 50m Imp x Enc. (540 Etq)</v>
          </cell>
          <cell r="C316" t="str">
            <v>PT ETIQ LINERLES PP</v>
          </cell>
          <cell r="D316">
            <v>2.7</v>
          </cell>
          <cell r="E316" t="str">
            <v>Manual</v>
          </cell>
          <cell r="F316" t="str">
            <v>Rlls</v>
          </cell>
        </row>
        <row r="317">
          <cell r="A317" t="str">
            <v>ETQ-106-14053</v>
          </cell>
          <cell r="B317" t="str">
            <v>Rollo Etiquetas Troq Linerless PP 60u Blanco Perlado 54mm x 50m Imp x Enc. (540 Etq)</v>
          </cell>
          <cell r="C317" t="str">
            <v>PT ETIQ LINERLES PP</v>
          </cell>
          <cell r="D317">
            <v>2.7</v>
          </cell>
          <cell r="E317" t="str">
            <v>Manual</v>
          </cell>
          <cell r="F317" t="str">
            <v>Rlls</v>
          </cell>
        </row>
        <row r="318">
          <cell r="A318" t="str">
            <v>ETQ-107</v>
          </cell>
          <cell r="B318" t="str">
            <v>Rollo Etiquetas Troq Linerless PP 60u Blanco Perlado 36mm x 50m Imp x Enc. (800 Etq)</v>
          </cell>
          <cell r="C318" t="str">
            <v>PT ETIQ LINERLES PP</v>
          </cell>
          <cell r="D318">
            <v>1.8</v>
          </cell>
          <cell r="E318" t="str">
            <v>Manual</v>
          </cell>
          <cell r="F318" t="str">
            <v>Rlls</v>
          </cell>
        </row>
        <row r="319">
          <cell r="A319" t="str">
            <v>ETQ-107-14100</v>
          </cell>
          <cell r="B319" t="str">
            <v>Rollo Etiquetas Troq Linerless PP 60u Blanco Perlado 36mm x 50m Imp x Enc. (675 Etq)</v>
          </cell>
          <cell r="C319" t="str">
            <v>PT ETIQ LINERLES PP</v>
          </cell>
          <cell r="D319">
            <v>1.8</v>
          </cell>
          <cell r="E319" t="str">
            <v>Manual</v>
          </cell>
          <cell r="F319" t="str">
            <v>Rlls</v>
          </cell>
        </row>
        <row r="320">
          <cell r="A320" t="str">
            <v>ETQ-107-14101</v>
          </cell>
          <cell r="B320" t="str">
            <v>Rollo Etiquetas Troq Linerless PP 60u Blanco Perlado 36mm x 50m Imp x Enc. (675 Etq)</v>
          </cell>
          <cell r="C320" t="str">
            <v>PT ETIQ LINERLES PP</v>
          </cell>
          <cell r="D320">
            <v>1.8</v>
          </cell>
          <cell r="E320" t="str">
            <v>Manual</v>
          </cell>
          <cell r="F320" t="str">
            <v>Rlls</v>
          </cell>
        </row>
        <row r="321">
          <cell r="A321" t="str">
            <v>ETQ-108</v>
          </cell>
          <cell r="B321" t="str">
            <v>Etqs Troq Linerlss PP 60u Blanco Perlado 36mm x 74mm Imp x Enc. (Rll 50m 675 unds)</v>
          </cell>
          <cell r="C321" t="str">
            <v>PT ETIQ LINERLES PP</v>
          </cell>
          <cell r="D321">
            <v>2.6640000000000001E-3</v>
          </cell>
          <cell r="E321" t="str">
            <v>Manual</v>
          </cell>
          <cell r="F321" t="str">
            <v>Etq</v>
          </cell>
        </row>
        <row r="322">
          <cell r="A322" t="str">
            <v>ETQ-108-14100</v>
          </cell>
          <cell r="B322" t="str">
            <v>Etqs Troq Linerlss PP 60u Blanco Perlado 36mm x 74mm Imp x Enc. (Rll 50m 675 unds)</v>
          </cell>
          <cell r="C322" t="str">
            <v>PT ETIQ LINERLES PP</v>
          </cell>
          <cell r="D322">
            <v>2.6640000000000001E-3</v>
          </cell>
          <cell r="E322" t="str">
            <v>Manual</v>
          </cell>
          <cell r="F322" t="str">
            <v>Etq</v>
          </cell>
        </row>
        <row r="323">
          <cell r="A323" t="str">
            <v>ETQ-108-14101</v>
          </cell>
          <cell r="B323" t="str">
            <v>Etqs Troq Linerlss PP 60u Blanco Perlado 36mm x 74mm Imp x Enc. (Rll 50m 675 unds)</v>
          </cell>
          <cell r="C323" t="str">
            <v>PT ETIQ LINERLES PP</v>
          </cell>
          <cell r="D323">
            <v>2.6640000000000001E-3</v>
          </cell>
          <cell r="E323" t="str">
            <v>Manual</v>
          </cell>
          <cell r="F323" t="str">
            <v>Etq</v>
          </cell>
        </row>
        <row r="324">
          <cell r="A324" t="str">
            <v>ETQ-109</v>
          </cell>
          <cell r="B324" t="str">
            <v>Etqs Troq Linerlss PP 60u Blanco Perlado 54mm x 92,7mm Imp x Enc. (540 Etq Rll 51mts)</v>
          </cell>
          <cell r="C324" t="str">
            <v>PT ETIQ LINERLES PP</v>
          </cell>
          <cell r="D324">
            <v>5.006E-3</v>
          </cell>
          <cell r="E324" t="str">
            <v>Manual</v>
          </cell>
          <cell r="F324" t="str">
            <v>Etq</v>
          </cell>
        </row>
        <row r="325">
          <cell r="A325" t="str">
            <v>ETQ-109-13946</v>
          </cell>
          <cell r="B325" t="str">
            <v>Etqs Troq Linerlss PP 60u Blanco Perlado 54mm x 92,7mm Imp x Enc. (1080 Etq Rll 51mts)</v>
          </cell>
          <cell r="C325" t="str">
            <v>PT ETIQ LINERLES PP</v>
          </cell>
          <cell r="D325">
            <v>5.006E-3</v>
          </cell>
          <cell r="E325" t="str">
            <v>Manual</v>
          </cell>
          <cell r="F325" t="str">
            <v>Etq</v>
          </cell>
        </row>
        <row r="326">
          <cell r="A326" t="str">
            <v>ETQ-110</v>
          </cell>
          <cell r="B326" t="str">
            <v>Rollo Etiquetas Troq Lnrlss PP 60u Blanco Perlado 48mm x 186m Imp x Enc. (1.000 Etqs)</v>
          </cell>
          <cell r="C326" t="str">
            <v>PT ETIQ LINERLES PP</v>
          </cell>
          <cell r="D326">
            <v>8.9280000000000008</v>
          </cell>
          <cell r="E326" t="str">
            <v>Manual</v>
          </cell>
          <cell r="F326" t="str">
            <v>Rlls</v>
          </cell>
        </row>
        <row r="327">
          <cell r="A327" t="str">
            <v>ETQ-110-13959</v>
          </cell>
          <cell r="B327" t="str">
            <v>Rollo Etiquetas Troq Lnrlss PP 60u Blanco Perlado 48mm x 186m Imp x Enc. (1.000 Etqs)</v>
          </cell>
          <cell r="C327" t="str">
            <v>PT ETIQ LINERLES PP</v>
          </cell>
          <cell r="D327">
            <v>8.9280000000000008</v>
          </cell>
          <cell r="E327" t="str">
            <v>Manual</v>
          </cell>
          <cell r="F327" t="str">
            <v>Rlls</v>
          </cell>
        </row>
        <row r="328">
          <cell r="A328" t="str">
            <v>ETQ-111</v>
          </cell>
          <cell r="B328" t="str">
            <v>Etqs Troq Linerlss PP 60u Blanco Perlado 35mm x 185mm Imp x Enc Laminado (Rll 100m 543 unds)</v>
          </cell>
          <cell r="C328" t="str">
            <v>PT ETQ LNRLSS PP LAM</v>
          </cell>
          <cell r="D328">
            <v>2.6640000000000001E-3</v>
          </cell>
          <cell r="E328" t="str">
            <v>Manual</v>
          </cell>
          <cell r="F328" t="str">
            <v>Etq</v>
          </cell>
        </row>
        <row r="329">
          <cell r="A329" t="str">
            <v>ETQ-111-14188</v>
          </cell>
          <cell r="B329" t="str">
            <v>Etqs Troq Linerlss PP 60u Blanco Perlado 35mm x 185mm Imp x Enc Laminado (Rll 100m 543 unds)</v>
          </cell>
          <cell r="C329" t="str">
            <v>PT ETQ LNRLSS PP LAM</v>
          </cell>
          <cell r="D329">
            <v>6.4749999999999999E-3</v>
          </cell>
          <cell r="E329" t="str">
            <v>Manual</v>
          </cell>
          <cell r="F329" t="str">
            <v>Etq</v>
          </cell>
        </row>
        <row r="330">
          <cell r="A330" t="str">
            <v>ETQ-111-14851</v>
          </cell>
          <cell r="B330" t="str">
            <v>Etqs Troq Linerlss PP 60u Blanco Perlado 35mm x 185mm Imp x Enc Laminado (Rll 100m 543 unds)</v>
          </cell>
          <cell r="C330" t="str">
            <v>PT ETQ LNRLSS PP LAM</v>
          </cell>
          <cell r="D330">
            <v>6.4749999999999999E-3</v>
          </cell>
          <cell r="E330" t="str">
            <v>Manual</v>
          </cell>
          <cell r="F330" t="str">
            <v>Etq</v>
          </cell>
        </row>
        <row r="331">
          <cell r="A331" t="str">
            <v>ETQ-111-15867</v>
          </cell>
          <cell r="B331" t="str">
            <v>Etqs Troq Linerlss PP 60u 5001 Blanco Perlado 35mm x 185mm Imp x Enc Laminado (Rll 100m 543 unds)</v>
          </cell>
          <cell r="C331" t="str">
            <v>PT ETQ LNRLSS PP LAM</v>
          </cell>
          <cell r="D331">
            <v>6.4749999999999999E-3</v>
          </cell>
          <cell r="E331" t="str">
            <v>Manual</v>
          </cell>
          <cell r="F331" t="str">
            <v>Etq</v>
          </cell>
        </row>
        <row r="332">
          <cell r="A332" t="str">
            <v>ETQ-112</v>
          </cell>
          <cell r="B332" t="str">
            <v>Rollo Etiquetas Troq Linerless Papel 90grs 60mm x 100m Imp x Enc.</v>
          </cell>
          <cell r="C332" t="str">
            <v>PT ETIQ LINERLES PAP</v>
          </cell>
          <cell r="D332">
            <v>6</v>
          </cell>
          <cell r="E332" t="str">
            <v>Manual</v>
          </cell>
          <cell r="F332" t="str">
            <v>Rlls</v>
          </cell>
        </row>
        <row r="333">
          <cell r="A333" t="str">
            <v>ETQ-112-14242</v>
          </cell>
          <cell r="B333" t="str">
            <v>Rollo Etiquetas Troq Linerless Papel 90grs 60mm x 100m Imp x Enc.</v>
          </cell>
          <cell r="C333" t="str">
            <v>PT ETIQ LINERLES PAP</v>
          </cell>
          <cell r="D333">
            <v>6</v>
          </cell>
          <cell r="E333" t="str">
            <v>Manual</v>
          </cell>
          <cell r="F333" t="str">
            <v>Rlls</v>
          </cell>
        </row>
        <row r="334">
          <cell r="A334" t="str">
            <v>ETQ-113</v>
          </cell>
          <cell r="B334" t="str">
            <v>Rollo continuo etiquetas (Acr) Linerless Papel 90grs 60mm x 200m Imp x Enc.</v>
          </cell>
          <cell r="C334" t="str">
            <v>PT ETIQ LINERLES PAP</v>
          </cell>
          <cell r="D334">
            <v>6</v>
          </cell>
          <cell r="E334" t="str">
            <v>Manual</v>
          </cell>
          <cell r="F334" t="str">
            <v>Rlls</v>
          </cell>
        </row>
        <row r="335">
          <cell r="A335" t="str">
            <v>ETQ-113-14337</v>
          </cell>
          <cell r="B335" t="str">
            <v>Rollo continuo etiquetas (Acr) Linerless Papel 90grs 60mm x 200m Imp x Enc.</v>
          </cell>
          <cell r="C335" t="str">
            <v>PT ETIQ LINERLES PAP</v>
          </cell>
          <cell r="D335">
            <v>12</v>
          </cell>
          <cell r="E335" t="str">
            <v>Manual</v>
          </cell>
          <cell r="F335" t="str">
            <v>Rlls</v>
          </cell>
        </row>
        <row r="336">
          <cell r="A336" t="str">
            <v>ETQ-113-14338</v>
          </cell>
          <cell r="B336" t="str">
            <v>Rollo continuo etiquetas (Acr) Linerless Papel 90grs 60mm x 200m Imp x Enc.</v>
          </cell>
          <cell r="C336" t="str">
            <v>PT ETIQ LINERLES PAP</v>
          </cell>
          <cell r="D336">
            <v>12</v>
          </cell>
          <cell r="E336" t="str">
            <v>Manual</v>
          </cell>
          <cell r="F336" t="str">
            <v>Rlls</v>
          </cell>
        </row>
        <row r="337">
          <cell r="A337" t="str">
            <v>ETQ-113-17771</v>
          </cell>
          <cell r="B337" t="str">
            <v>Rollo continuo etiquetas (Acr) Linerless Papel 90grs 60mm x 200m Imp x Enc. Laminado</v>
          </cell>
          <cell r="C337" t="str">
            <v>PT ETIQ LINERLES PAP</v>
          </cell>
          <cell r="D337">
            <v>12</v>
          </cell>
          <cell r="E337" t="str">
            <v>Manual</v>
          </cell>
          <cell r="F337" t="str">
            <v>Rlls</v>
          </cell>
        </row>
        <row r="338">
          <cell r="A338" t="str">
            <v>ETQ-114</v>
          </cell>
          <cell r="B338" t="str">
            <v>Rollo continuo etiquetas (Acr) Linerless Papel 90grs 60mm x 200m</v>
          </cell>
          <cell r="C338" t="str">
            <v>PT ETIQ LINERLES PAP</v>
          </cell>
          <cell r="D338">
            <v>12</v>
          </cell>
          <cell r="E338" t="str">
            <v>Manual</v>
          </cell>
          <cell r="F338" t="str">
            <v>Rlls</v>
          </cell>
        </row>
        <row r="339">
          <cell r="A339" t="str">
            <v>ETQ-115</v>
          </cell>
          <cell r="B339" t="str">
            <v>Rll Etiqts Troq Linerless Papel 90g 90mm x 100m Imp x Enc (658 Etq)</v>
          </cell>
          <cell r="C339" t="str">
            <v>PT ETIQ LINERLES PAP</v>
          </cell>
          <cell r="D339">
            <v>9</v>
          </cell>
          <cell r="E339" t="str">
            <v>Manual</v>
          </cell>
          <cell r="F339" t="str">
            <v>Rlls</v>
          </cell>
        </row>
        <row r="340">
          <cell r="A340" t="str">
            <v>ETQ-115-14270</v>
          </cell>
          <cell r="B340" t="str">
            <v>Rll Etiqts Troq Linerless Papel 90g 90mm x 100m Imp x Enc (658 Etq)</v>
          </cell>
          <cell r="C340" t="str">
            <v>PT ETIQ LINERLES PAP</v>
          </cell>
          <cell r="D340">
            <v>9</v>
          </cell>
          <cell r="E340" t="str">
            <v>Manual</v>
          </cell>
          <cell r="F340" t="str">
            <v>Rlls</v>
          </cell>
        </row>
        <row r="341">
          <cell r="A341" t="str">
            <v>ETQ-115-14271</v>
          </cell>
          <cell r="B341" t="str">
            <v>Rll Etiqts Troq Linerless Papel 90g 90mm x 100m Imp x Enc (658 Etq)</v>
          </cell>
          <cell r="C341" t="str">
            <v>PT ETIQ LINERLES PAP</v>
          </cell>
          <cell r="D341">
            <v>9</v>
          </cell>
          <cell r="E341" t="str">
            <v>Manual</v>
          </cell>
          <cell r="F341" t="str">
            <v>Rlls</v>
          </cell>
        </row>
        <row r="342">
          <cell r="A342" t="str">
            <v>ETQ-115-14272</v>
          </cell>
          <cell r="B342" t="str">
            <v>Rll Etiqts Troq Linerless Papel 90g 90mm x 100m Imp x Enc (658 Etq)</v>
          </cell>
          <cell r="C342" t="str">
            <v>PT ETIQ LINERLES PAP</v>
          </cell>
          <cell r="D342">
            <v>9</v>
          </cell>
          <cell r="E342" t="str">
            <v>Manual</v>
          </cell>
          <cell r="F342" t="str">
            <v>Rlls</v>
          </cell>
        </row>
        <row r="343">
          <cell r="A343" t="str">
            <v>ETQ-115-14273</v>
          </cell>
          <cell r="B343" t="str">
            <v>Rll Etiqts Troq Linerless Papel 90g 90mm x 100m Imp x Enc (658 Etq)</v>
          </cell>
          <cell r="C343" t="str">
            <v>PT ETIQ LINERLES PAP</v>
          </cell>
          <cell r="D343">
            <v>9</v>
          </cell>
          <cell r="E343" t="str">
            <v>Manual</v>
          </cell>
          <cell r="F343" t="str">
            <v>Rlls</v>
          </cell>
        </row>
        <row r="344">
          <cell r="A344" t="str">
            <v>ETQ-115-14274</v>
          </cell>
          <cell r="B344" t="str">
            <v>Rll Etiqts Troq Linerless Papel 90g 90mm x 100m Imp x Enc (658 Etq)</v>
          </cell>
          <cell r="C344" t="str">
            <v>PT ETIQ LINERLES PAP</v>
          </cell>
          <cell r="D344">
            <v>9</v>
          </cell>
          <cell r="E344" t="str">
            <v>Manual</v>
          </cell>
          <cell r="F344" t="str">
            <v>Rlls</v>
          </cell>
        </row>
        <row r="345">
          <cell r="A345" t="str">
            <v>ETQ-115-14275</v>
          </cell>
          <cell r="B345" t="str">
            <v>Rll Etiqts Troq Linerless Papel 90g 90mm x 100m Imp x Enc (658 Etq)</v>
          </cell>
          <cell r="C345" t="str">
            <v>PT ETIQ LINERLES PAP</v>
          </cell>
          <cell r="D345">
            <v>9</v>
          </cell>
          <cell r="E345" t="str">
            <v>Manual</v>
          </cell>
          <cell r="F345" t="str">
            <v>Rlls</v>
          </cell>
        </row>
        <row r="346">
          <cell r="A346" t="str">
            <v>ETQ-115-14276</v>
          </cell>
          <cell r="B346" t="str">
            <v>Rll Etiqts Troq Linerless Papel 90g 90mm x 100m Imp x Enc (658 Etq)</v>
          </cell>
          <cell r="C346" t="str">
            <v>PT ETIQ LINERLES PAP</v>
          </cell>
          <cell r="D346">
            <v>9</v>
          </cell>
          <cell r="E346" t="str">
            <v>Manual</v>
          </cell>
          <cell r="F346" t="str">
            <v>Rlls</v>
          </cell>
        </row>
        <row r="347">
          <cell r="A347" t="str">
            <v>ETQ-115-14277</v>
          </cell>
          <cell r="B347" t="str">
            <v>Rll Etiqts Troq Linerless Papel 90g 90mm x 100m Imp x Enc (658 Etq)</v>
          </cell>
          <cell r="C347" t="str">
            <v>PT ETIQ LINERLES PAP</v>
          </cell>
          <cell r="D347">
            <v>9</v>
          </cell>
          <cell r="E347" t="str">
            <v>Manual</v>
          </cell>
          <cell r="F347" t="str">
            <v>Rlls</v>
          </cell>
        </row>
        <row r="348">
          <cell r="A348" t="str">
            <v>ETQ-115-14278</v>
          </cell>
          <cell r="B348" t="str">
            <v>Rll Etiqts Troq Linerless Papel 90g 90mm x 100m Imp x Enc (658 Etq)</v>
          </cell>
          <cell r="C348" t="str">
            <v>PT ETIQ LINERLES PAP</v>
          </cell>
          <cell r="D348">
            <v>9</v>
          </cell>
          <cell r="E348" t="str">
            <v>Manual</v>
          </cell>
          <cell r="F348" t="str">
            <v>Rlls</v>
          </cell>
        </row>
        <row r="349">
          <cell r="A349" t="str">
            <v>ETQ-115-14279</v>
          </cell>
          <cell r="B349" t="str">
            <v>Rll Etiqts Troq Linerless Papel 90g 90mm x 100m Imp x Enc (658 Etq)</v>
          </cell>
          <cell r="C349" t="str">
            <v>PT ETIQ LINERLES PAP</v>
          </cell>
          <cell r="D349">
            <v>9</v>
          </cell>
          <cell r="E349" t="str">
            <v>Manual</v>
          </cell>
          <cell r="F349" t="str">
            <v>Rlls</v>
          </cell>
        </row>
        <row r="350">
          <cell r="A350" t="str">
            <v>ETQ-115-14280</v>
          </cell>
          <cell r="B350" t="str">
            <v>Rll Etiqts Troq Linerless Papel 90g 90mm x 100m Imp x Enc (658 Etq)</v>
          </cell>
          <cell r="C350" t="str">
            <v>PT ETIQ LINERLES PAP</v>
          </cell>
          <cell r="D350">
            <v>9</v>
          </cell>
          <cell r="E350" t="str">
            <v>Manual</v>
          </cell>
          <cell r="F350" t="str">
            <v>Rlls</v>
          </cell>
        </row>
        <row r="351">
          <cell r="A351" t="str">
            <v>ETQ-115-14281</v>
          </cell>
          <cell r="B351" t="str">
            <v>Rll Etiqts Troq Linerless Papel 90g 90mm x 100m Imp x Enc (658 Etq)</v>
          </cell>
          <cell r="C351" t="str">
            <v>PT ETIQ LINERLES PAP</v>
          </cell>
          <cell r="D351">
            <v>9</v>
          </cell>
          <cell r="E351" t="str">
            <v>Manual</v>
          </cell>
          <cell r="F351" t="str">
            <v>Rlls</v>
          </cell>
        </row>
        <row r="352">
          <cell r="A352" t="str">
            <v>ETQ-115-14282</v>
          </cell>
          <cell r="B352" t="str">
            <v>Rll Etiqts Troq Linerless Papel 90g 90mm x 100m Imp x Enc (658 Etq)</v>
          </cell>
          <cell r="C352" t="str">
            <v>PT ETIQ LINERLES PAP</v>
          </cell>
          <cell r="D352">
            <v>9</v>
          </cell>
          <cell r="E352" t="str">
            <v>Manual</v>
          </cell>
          <cell r="F352" t="str">
            <v>Rlls</v>
          </cell>
        </row>
        <row r="353">
          <cell r="A353" t="str">
            <v>ETQ-115-14283</v>
          </cell>
          <cell r="B353" t="str">
            <v>Rll Etiqts Troq Linerless Papel 90g 90mm x 100m Imp x Enc (658 Etq)</v>
          </cell>
          <cell r="C353" t="str">
            <v>PT ETIQ LINERLES PAP</v>
          </cell>
          <cell r="D353">
            <v>9</v>
          </cell>
          <cell r="E353" t="str">
            <v>Manual</v>
          </cell>
          <cell r="F353" t="str">
            <v>Rlls</v>
          </cell>
        </row>
        <row r="354">
          <cell r="A354" t="str">
            <v>ETQ-115-14284</v>
          </cell>
          <cell r="B354" t="str">
            <v>Rll Etiqts Troq Linerless Papel 90g 90mm x 100m Imp x Enc (658 Etq)</v>
          </cell>
          <cell r="C354" t="str">
            <v>PT ETIQ LINERLES PAP</v>
          </cell>
          <cell r="D354">
            <v>9</v>
          </cell>
          <cell r="E354" t="str">
            <v>Manual</v>
          </cell>
          <cell r="F354" t="str">
            <v>Rlls</v>
          </cell>
        </row>
        <row r="355">
          <cell r="A355" t="str">
            <v>ETQ-115-14285</v>
          </cell>
          <cell r="B355" t="str">
            <v>Rll Etiqts Troq Linerless Papel 90g 90mm x 100m Imp x Enc (658 Etq)</v>
          </cell>
          <cell r="C355" t="str">
            <v>PT ETIQ LINERLES PAP</v>
          </cell>
          <cell r="D355">
            <v>9</v>
          </cell>
          <cell r="E355" t="str">
            <v>Manual</v>
          </cell>
          <cell r="F355" t="str">
            <v>Rlls</v>
          </cell>
        </row>
        <row r="356">
          <cell r="A356" t="str">
            <v>ETQ-115-14286</v>
          </cell>
          <cell r="B356" t="str">
            <v>Rll Etiqts Troq Linerless Papel 90g 90mm x 100m Imp x Enc (658 Etq)</v>
          </cell>
          <cell r="C356" t="str">
            <v>PT ETIQ LINERLES PAP</v>
          </cell>
          <cell r="D356">
            <v>9</v>
          </cell>
          <cell r="E356" t="str">
            <v>Manual</v>
          </cell>
          <cell r="F356" t="str">
            <v>Rlls</v>
          </cell>
        </row>
        <row r="357">
          <cell r="A357" t="str">
            <v>ETQ-115-14287</v>
          </cell>
          <cell r="B357" t="str">
            <v>Rll Etiqts Troq Linerless Papel 90g 90mm x 100m Imp x Enc (658 Etq)</v>
          </cell>
          <cell r="C357" t="str">
            <v>PT ETIQ LINERLES PAP</v>
          </cell>
          <cell r="D357">
            <v>9</v>
          </cell>
          <cell r="E357" t="str">
            <v>Manual</v>
          </cell>
          <cell r="F357" t="str">
            <v>Rlls</v>
          </cell>
        </row>
        <row r="358">
          <cell r="A358" t="str">
            <v>ETQ-115-14288</v>
          </cell>
          <cell r="B358" t="str">
            <v>Rll Etiqts Troq Linerless Papel 90g 90mm x 100m Imp x Enc (658 Etq)</v>
          </cell>
          <cell r="C358" t="str">
            <v>PT ETIQ LINERLES PAP</v>
          </cell>
          <cell r="D358">
            <v>9</v>
          </cell>
          <cell r="E358" t="str">
            <v>Manual</v>
          </cell>
          <cell r="F358" t="str">
            <v>Rlls</v>
          </cell>
        </row>
        <row r="359">
          <cell r="A359" t="str">
            <v>ETQ-115-14289</v>
          </cell>
          <cell r="B359" t="str">
            <v>Rll Etiqts Troq Linerless Papel 90g 90mm x 100m Imp x Enc (658 Etq)</v>
          </cell>
          <cell r="C359" t="str">
            <v>PT ETIQ LINERLES PAP</v>
          </cell>
          <cell r="D359">
            <v>9</v>
          </cell>
          <cell r="E359" t="str">
            <v>Manual</v>
          </cell>
          <cell r="F359" t="str">
            <v>Rlls</v>
          </cell>
        </row>
        <row r="360">
          <cell r="A360" t="str">
            <v>ETQ-115-14290</v>
          </cell>
          <cell r="B360" t="str">
            <v>Rll Etiqts Troq Linerless Papel 90g 90mm x 100m Imp x Enc (658 Etq)</v>
          </cell>
          <cell r="C360" t="str">
            <v>PT ETIQ LINERLES PAP</v>
          </cell>
          <cell r="D360">
            <v>9</v>
          </cell>
          <cell r="E360" t="str">
            <v>Manual</v>
          </cell>
          <cell r="F360" t="str">
            <v>Rlls</v>
          </cell>
        </row>
        <row r="361">
          <cell r="A361" t="str">
            <v>ETQ-115-14291</v>
          </cell>
          <cell r="B361" t="str">
            <v>Rll Etiqts Troq Linerless Papel 90g 90mm x 100m Imp x Enc (658 Etq)</v>
          </cell>
          <cell r="C361" t="str">
            <v>PT ETIQ LINERLES PAP</v>
          </cell>
          <cell r="D361">
            <v>9</v>
          </cell>
          <cell r="E361" t="str">
            <v>Manual</v>
          </cell>
          <cell r="F361" t="str">
            <v>Rlls</v>
          </cell>
        </row>
        <row r="362">
          <cell r="A362" t="str">
            <v>ETQ-115-14292</v>
          </cell>
          <cell r="B362" t="str">
            <v>Rll Etiqts Troq Linerless Papel 90g 90mm x 100m Imp x Enc (658 Etq)</v>
          </cell>
          <cell r="C362" t="str">
            <v>PT ETIQ LINERLES PAP</v>
          </cell>
          <cell r="D362">
            <v>9</v>
          </cell>
          <cell r="E362" t="str">
            <v>Manual</v>
          </cell>
          <cell r="F362" t="str">
            <v>Rlls</v>
          </cell>
        </row>
        <row r="363">
          <cell r="A363" t="str">
            <v>ETQ-115-14293</v>
          </cell>
          <cell r="B363" t="str">
            <v>Rll Etiqts Troq Linerless Papel 90g 90mm x 100m Imp x Enc (658 Etq)</v>
          </cell>
          <cell r="C363" t="str">
            <v>PT ETIQ LINERLES PAP</v>
          </cell>
          <cell r="D363">
            <v>9</v>
          </cell>
          <cell r="E363" t="str">
            <v>Manual</v>
          </cell>
          <cell r="F363" t="str">
            <v>Rlls</v>
          </cell>
        </row>
        <row r="364">
          <cell r="A364" t="str">
            <v>ETQ-115-14294</v>
          </cell>
          <cell r="B364" t="str">
            <v>Rll Etiqts Troq Linerless Papel 90g 90mm x 100m Imp x Enc (658 Etq)</v>
          </cell>
          <cell r="C364" t="str">
            <v>PT ETIQ LINERLES PAP</v>
          </cell>
          <cell r="D364">
            <v>9</v>
          </cell>
          <cell r="E364" t="str">
            <v>Manual</v>
          </cell>
          <cell r="F364" t="str">
            <v>Rlls</v>
          </cell>
        </row>
        <row r="365">
          <cell r="A365" t="str">
            <v>ETQ-115-14295</v>
          </cell>
          <cell r="B365" t="str">
            <v>Rll Etiqts Troq Linerless Papel 90g 90mm x 100m Imp x Enc (658 Etq)</v>
          </cell>
          <cell r="C365" t="str">
            <v>PT ETIQ LINERLES PAP</v>
          </cell>
          <cell r="D365">
            <v>9</v>
          </cell>
          <cell r="E365" t="str">
            <v>Manual</v>
          </cell>
          <cell r="F365" t="str">
            <v>Rlls</v>
          </cell>
        </row>
        <row r="366">
          <cell r="A366" t="str">
            <v>ETQ-115-14296</v>
          </cell>
          <cell r="B366" t="str">
            <v>Rll Etiqts Troq Linerless Papel 90g 90mm x 100m Imp x Enc (658 Etq)</v>
          </cell>
          <cell r="C366" t="str">
            <v>PT ETIQ LINERLES PAP</v>
          </cell>
          <cell r="D366">
            <v>9</v>
          </cell>
          <cell r="E366" t="str">
            <v>Manual</v>
          </cell>
          <cell r="F366" t="str">
            <v>Rlls</v>
          </cell>
        </row>
        <row r="367">
          <cell r="A367" t="str">
            <v>ETQ-115-14297</v>
          </cell>
          <cell r="B367" t="str">
            <v>Rll Etiqts Troq Linerless Papel 90g 90mm x 100m Imp x Enc (658 Etq)</v>
          </cell>
          <cell r="C367" t="str">
            <v>PT ETIQ LINERLES PAP</v>
          </cell>
          <cell r="D367">
            <v>9</v>
          </cell>
          <cell r="E367" t="str">
            <v>Manual</v>
          </cell>
          <cell r="F367" t="str">
            <v>Rlls</v>
          </cell>
        </row>
        <row r="368">
          <cell r="A368" t="str">
            <v>ETQ-115-14298</v>
          </cell>
          <cell r="B368" t="str">
            <v>Rll Etiqts Troq Linerless Papel 90g 90mm x 100m Imp x Enc (658 Etq)</v>
          </cell>
          <cell r="C368" t="str">
            <v>PT ETIQ LINERLES PAP</v>
          </cell>
          <cell r="D368">
            <v>9</v>
          </cell>
          <cell r="E368" t="str">
            <v>Manual</v>
          </cell>
          <cell r="F368" t="str">
            <v>Rlls</v>
          </cell>
        </row>
        <row r="369">
          <cell r="A369" t="str">
            <v>ETQ-115-14299</v>
          </cell>
          <cell r="B369" t="str">
            <v>Rll Etiqts Troq Linerless Papel 90g 90mm x 100m Imp x Enc (658 Etq)</v>
          </cell>
          <cell r="C369" t="str">
            <v>PT ETIQ LINERLES PAP</v>
          </cell>
          <cell r="D369">
            <v>9</v>
          </cell>
          <cell r="E369" t="str">
            <v>Manual</v>
          </cell>
          <cell r="F369" t="str">
            <v>Rlls</v>
          </cell>
        </row>
        <row r="370">
          <cell r="A370" t="str">
            <v>ETQ-115-14300</v>
          </cell>
          <cell r="B370" t="str">
            <v>Rll Etiqts Troq Linerless Papel 90g 90mm x 100m Imp x Enc (658 Etq)</v>
          </cell>
          <cell r="C370" t="str">
            <v>PT ETIQ LINERLES PAP</v>
          </cell>
          <cell r="D370">
            <v>9</v>
          </cell>
          <cell r="E370" t="str">
            <v>Manual</v>
          </cell>
          <cell r="F370" t="str">
            <v>Rlls</v>
          </cell>
        </row>
        <row r="371">
          <cell r="A371" t="str">
            <v>ETQ-115-14301</v>
          </cell>
          <cell r="B371" t="str">
            <v>Rll Etiqts Troq Linerless Papel 90g 90mm x 100m Imp x Enc (658 Etq)</v>
          </cell>
          <cell r="C371" t="str">
            <v>PT ETIQ LINERLES PAP</v>
          </cell>
          <cell r="D371">
            <v>9</v>
          </cell>
          <cell r="E371" t="str">
            <v>Manual</v>
          </cell>
          <cell r="F371" t="str">
            <v>Rlls</v>
          </cell>
        </row>
        <row r="372">
          <cell r="A372" t="str">
            <v>ETQ-115-14302</v>
          </cell>
          <cell r="B372" t="str">
            <v>Rll Etiqts Troq Linerless Papel 90g 90mm x 100m Imp x Enc (658 Etq)</v>
          </cell>
          <cell r="C372" t="str">
            <v>PT ETIQ LINERLES PAP</v>
          </cell>
          <cell r="D372">
            <v>9</v>
          </cell>
          <cell r="E372" t="str">
            <v>Manual</v>
          </cell>
          <cell r="F372" t="str">
            <v>Rlls</v>
          </cell>
        </row>
        <row r="373">
          <cell r="A373" t="str">
            <v>ETQ-115-14303</v>
          </cell>
          <cell r="B373" t="str">
            <v>Rll Etiqts Troq Linerless Papel 90g 90mm x 100m Imp x Enc (658 Etq)</v>
          </cell>
          <cell r="C373" t="str">
            <v>PT ETIQ LINERLES PAP</v>
          </cell>
          <cell r="D373">
            <v>9</v>
          </cell>
          <cell r="E373" t="str">
            <v>Manual</v>
          </cell>
          <cell r="F373" t="str">
            <v>Rlls</v>
          </cell>
        </row>
        <row r="374">
          <cell r="A374" t="str">
            <v>ETQ-115-14304</v>
          </cell>
          <cell r="B374" t="str">
            <v>Rll Etiqts Troq Linerless Papel 90g 90mm x 100m Imp x Enc (658 Etq)</v>
          </cell>
          <cell r="C374" t="str">
            <v>PT ETIQ LINERLES PAP</v>
          </cell>
          <cell r="D374">
            <v>9</v>
          </cell>
          <cell r="E374" t="str">
            <v>Manual</v>
          </cell>
          <cell r="F374" t="str">
            <v>Rlls</v>
          </cell>
        </row>
        <row r="375">
          <cell r="A375" t="str">
            <v>ETQ-115-14305</v>
          </cell>
          <cell r="B375" t="str">
            <v>Rll Etiqts Troq Linerless Papel 90g 90mm x 100m Imp x Enc (658 Etq)</v>
          </cell>
          <cell r="C375" t="str">
            <v>PT ETIQ LINERLES PAP</v>
          </cell>
          <cell r="D375">
            <v>9</v>
          </cell>
          <cell r="E375" t="str">
            <v>Manual</v>
          </cell>
          <cell r="F375" t="str">
            <v>Rlls</v>
          </cell>
        </row>
        <row r="376">
          <cell r="A376" t="str">
            <v>ETQ-115-14306</v>
          </cell>
          <cell r="B376" t="str">
            <v>Rll Etiqts Troq Linerless Papel 90g 90mm x 100m Imp x Enc (658 Etq)</v>
          </cell>
          <cell r="C376" t="str">
            <v>PT ETIQ LINERLES PAP</v>
          </cell>
          <cell r="D376">
            <v>9</v>
          </cell>
          <cell r="E376" t="str">
            <v>Manual</v>
          </cell>
          <cell r="F376" t="str">
            <v>Rlls</v>
          </cell>
        </row>
        <row r="377">
          <cell r="A377" t="str">
            <v>ETQ-115-14307</v>
          </cell>
          <cell r="B377" t="str">
            <v>Rll Etiqts Troq Linerless Papel 90g 90mm x 100m Imp x Enc (658 Etq)</v>
          </cell>
          <cell r="C377" t="str">
            <v>PT ETIQ LINERLES PAP</v>
          </cell>
          <cell r="D377">
            <v>9</v>
          </cell>
          <cell r="E377" t="str">
            <v>Manual</v>
          </cell>
          <cell r="F377" t="str">
            <v>Rlls</v>
          </cell>
        </row>
        <row r="378">
          <cell r="A378" t="str">
            <v>ETQ-115-14308</v>
          </cell>
          <cell r="B378" t="str">
            <v>Rll Etiqts Troq Linerless Papel 90g 90mm x 100m Imp x Enc (658 Etq)</v>
          </cell>
          <cell r="C378" t="str">
            <v>PT ETIQ LINERLES PAP</v>
          </cell>
          <cell r="D378">
            <v>9</v>
          </cell>
          <cell r="E378" t="str">
            <v>Manual</v>
          </cell>
          <cell r="F378" t="str">
            <v>Rlls</v>
          </cell>
        </row>
        <row r="379">
          <cell r="A379" t="str">
            <v>ETQ-115-14309</v>
          </cell>
          <cell r="B379" t="str">
            <v>Rll Etiqts Troq Linerless Papel 90g 90mm x 100m Imp x Enc (658 Etq)</v>
          </cell>
          <cell r="C379" t="str">
            <v>PT ETIQ LINERLES PAP</v>
          </cell>
          <cell r="D379">
            <v>9</v>
          </cell>
          <cell r="E379" t="str">
            <v>Manual</v>
          </cell>
          <cell r="F379" t="str">
            <v>Rlls</v>
          </cell>
        </row>
        <row r="380">
          <cell r="A380" t="str">
            <v>ETQ-115-14310</v>
          </cell>
          <cell r="B380" t="str">
            <v>Rll Etiqts Troq Linerless Papel 90g 90mm x 100m Imp x Enc (658 Etq)</v>
          </cell>
          <cell r="C380" t="str">
            <v>PT ETIQ LINERLES PAP</v>
          </cell>
          <cell r="D380">
            <v>9</v>
          </cell>
          <cell r="E380" t="str">
            <v>Manual</v>
          </cell>
          <cell r="F380" t="str">
            <v>Rlls</v>
          </cell>
        </row>
        <row r="381">
          <cell r="A381" t="str">
            <v>ETQ-115-14311</v>
          </cell>
          <cell r="B381" t="str">
            <v>Rll Etiqts Troq Linerless Papel 90g 90mm x 100m Imp x Enc (658 Etq)</v>
          </cell>
          <cell r="C381" t="str">
            <v>PT ETIQ LINERLES PAP</v>
          </cell>
          <cell r="D381">
            <v>9</v>
          </cell>
          <cell r="E381" t="str">
            <v>Manual</v>
          </cell>
          <cell r="F381" t="str">
            <v>Rlls</v>
          </cell>
        </row>
        <row r="382">
          <cell r="A382" t="str">
            <v>ETQ-115-14312</v>
          </cell>
          <cell r="B382" t="str">
            <v>Rll Etiqts Troq Linerless Papel 90g 90mm x 100m Imp x Enc (658 Etq)</v>
          </cell>
          <cell r="C382" t="str">
            <v>PT ETIQ LINERLES PAP</v>
          </cell>
          <cell r="D382">
            <v>9</v>
          </cell>
          <cell r="E382" t="str">
            <v>Manual</v>
          </cell>
          <cell r="F382" t="str">
            <v>Rlls</v>
          </cell>
        </row>
        <row r="383">
          <cell r="A383" t="str">
            <v>ETQ-115-14313</v>
          </cell>
          <cell r="B383" t="str">
            <v>Rll Etiqts Troq Linerless Papel 90g 90mm x 100m Imp x Enc (658 Etq)</v>
          </cell>
          <cell r="C383" t="str">
            <v>PT ETIQ LINERLES PAP</v>
          </cell>
          <cell r="D383">
            <v>9</v>
          </cell>
          <cell r="E383" t="str">
            <v>Manual</v>
          </cell>
          <cell r="F383" t="str">
            <v>Rlls</v>
          </cell>
        </row>
        <row r="384">
          <cell r="A384" t="str">
            <v>ETQ-115-14314</v>
          </cell>
          <cell r="B384" t="str">
            <v>Rll Etiqts Troq Linerless Papel 90g 90mm x 100m Imp x Enc (658 Etq)</v>
          </cell>
          <cell r="C384" t="str">
            <v>PT ETIQ LINERLES PAP</v>
          </cell>
          <cell r="D384">
            <v>9</v>
          </cell>
          <cell r="E384" t="str">
            <v>Manual</v>
          </cell>
          <cell r="F384" t="str">
            <v>Rlls</v>
          </cell>
        </row>
        <row r="385">
          <cell r="A385" t="str">
            <v>ETQ-115-14315</v>
          </cell>
          <cell r="B385" t="str">
            <v>Rll Etiqts Troq Linerless Papel 90g 90mm x 100m Imp x Enc (658 Etq)</v>
          </cell>
          <cell r="C385" t="str">
            <v>PT ETIQ LINERLES PAP</v>
          </cell>
          <cell r="D385">
            <v>9</v>
          </cell>
          <cell r="E385" t="str">
            <v>Manual</v>
          </cell>
          <cell r="F385" t="str">
            <v>Rlls</v>
          </cell>
        </row>
        <row r="386">
          <cell r="A386" t="str">
            <v>ETQ-115-14316</v>
          </cell>
          <cell r="B386" t="str">
            <v>Rll Etiqts Troq Linerless Papel 90g 90mm x 100m Imp x Enc (658 Etq)</v>
          </cell>
          <cell r="C386" t="str">
            <v>PT ETIQ LINERLES PAP</v>
          </cell>
          <cell r="D386">
            <v>9</v>
          </cell>
          <cell r="E386" t="str">
            <v>Manual</v>
          </cell>
          <cell r="F386" t="str">
            <v>Rlls</v>
          </cell>
        </row>
        <row r="387">
          <cell r="A387" t="str">
            <v>ETQ-115-14317</v>
          </cell>
          <cell r="B387" t="str">
            <v>Rll Etiqts Troq Linerless Papel 90g 90mm x 100m Imp x Enc (658 Etq)</v>
          </cell>
          <cell r="C387" t="str">
            <v>PT ETIQ LINERLES PAP</v>
          </cell>
          <cell r="D387">
            <v>9</v>
          </cell>
          <cell r="E387" t="str">
            <v>Manual</v>
          </cell>
          <cell r="F387" t="str">
            <v>Rlls</v>
          </cell>
        </row>
        <row r="388">
          <cell r="A388" t="str">
            <v>ETQ-115-14318</v>
          </cell>
          <cell r="B388" t="str">
            <v>Rll Etiqts Troq Linerless Papel 90g 90mm x 100m Imp x Enc (658 Etq)</v>
          </cell>
          <cell r="C388" t="str">
            <v>PT ETIQ LINERLES PAP</v>
          </cell>
          <cell r="D388">
            <v>9</v>
          </cell>
          <cell r="E388" t="str">
            <v>Manual</v>
          </cell>
          <cell r="F388" t="str">
            <v>Rlls</v>
          </cell>
        </row>
        <row r="389">
          <cell r="A389" t="str">
            <v>ETQ-115-14319</v>
          </cell>
          <cell r="B389" t="str">
            <v>Rll Etiqts Troq Linerless Papel 90g 90mm x 100m Imp x Enc (658 Etq)</v>
          </cell>
          <cell r="C389" t="str">
            <v>PT ETIQ LINERLES PAP</v>
          </cell>
          <cell r="D389">
            <v>9</v>
          </cell>
          <cell r="E389" t="str">
            <v>Manual</v>
          </cell>
          <cell r="F389" t="str">
            <v>Rlls</v>
          </cell>
        </row>
        <row r="390">
          <cell r="A390" t="str">
            <v>ETQ-115-14320</v>
          </cell>
          <cell r="B390" t="str">
            <v>Rll Etiqts Troq Linerless Papel 90g 90mm x 100m Imp x Enc (658 Etq)</v>
          </cell>
          <cell r="C390" t="str">
            <v>PT ETIQ LINERLES PAP</v>
          </cell>
          <cell r="D390">
            <v>9</v>
          </cell>
          <cell r="E390" t="str">
            <v>Manual</v>
          </cell>
          <cell r="F390" t="str">
            <v>Rlls</v>
          </cell>
        </row>
        <row r="391">
          <cell r="A391" t="str">
            <v>ETQ-115-14321</v>
          </cell>
          <cell r="B391" t="str">
            <v>Rll Etiqts Troq Linerless Papel 90g 90mm x 100m Imp x Enc (658 Etq)</v>
          </cell>
          <cell r="C391" t="str">
            <v>PT ETIQ LINERLES PAP</v>
          </cell>
          <cell r="D391">
            <v>9</v>
          </cell>
          <cell r="E391" t="str">
            <v>Manual</v>
          </cell>
          <cell r="F391" t="str">
            <v>Rlls</v>
          </cell>
        </row>
        <row r="392">
          <cell r="A392" t="str">
            <v>ETQ-115-14322</v>
          </cell>
          <cell r="B392" t="str">
            <v>Rll Etiqts Troq Linerless Papel 90g 90mm x 100m Imp x Enc (658 Etq)</v>
          </cell>
          <cell r="C392" t="str">
            <v>PT ETIQ LINERLES PAP</v>
          </cell>
          <cell r="D392">
            <v>9</v>
          </cell>
          <cell r="E392" t="str">
            <v>Manual</v>
          </cell>
          <cell r="F392" t="str">
            <v>Rlls</v>
          </cell>
        </row>
        <row r="393">
          <cell r="A393" t="str">
            <v>ETQ-115-14323</v>
          </cell>
          <cell r="B393" t="str">
            <v>Rll Etiqts Troq Linerless Papel 90g 90mm x 100m Imp x Enc (658 Etq)</v>
          </cell>
          <cell r="C393" t="str">
            <v>PT ETIQ LINERLES PAP</v>
          </cell>
          <cell r="D393">
            <v>9</v>
          </cell>
          <cell r="E393" t="str">
            <v>Manual</v>
          </cell>
          <cell r="F393" t="str">
            <v>Rlls</v>
          </cell>
        </row>
        <row r="394">
          <cell r="A394" t="str">
            <v>ETQ-115-14324</v>
          </cell>
          <cell r="B394" t="str">
            <v>Rll Etiqts Troq Linerless Papel 90g 90mm x 100m Imp x Enc (658 Etq)</v>
          </cell>
          <cell r="C394" t="str">
            <v>PT ETIQ LINERLES PAP</v>
          </cell>
          <cell r="D394">
            <v>9</v>
          </cell>
          <cell r="E394" t="str">
            <v>Manual</v>
          </cell>
          <cell r="F394" t="str">
            <v>Rlls</v>
          </cell>
        </row>
        <row r="395">
          <cell r="A395" t="str">
            <v>ETQ-115-14325</v>
          </cell>
          <cell r="B395" t="str">
            <v>Rll Etiqts Troq Linerless Papel 90g 90mm x 100m Imp x Enc (658 Etq)</v>
          </cell>
          <cell r="C395" t="str">
            <v>PT ETIQ LINERLES PAP</v>
          </cell>
          <cell r="D395">
            <v>9</v>
          </cell>
          <cell r="E395" t="str">
            <v>Manual</v>
          </cell>
          <cell r="F395" t="str">
            <v>Rlls</v>
          </cell>
        </row>
        <row r="396">
          <cell r="A396" t="str">
            <v>ETQ-115-14326</v>
          </cell>
          <cell r="B396" t="str">
            <v>Rll Etiqts Troq Linerless Papel 90g 90mm x 100m Imp x Enc (658 Etq)</v>
          </cell>
          <cell r="C396" t="str">
            <v>PT ETIQ LINERLES PAP</v>
          </cell>
          <cell r="D396">
            <v>9</v>
          </cell>
          <cell r="E396" t="str">
            <v>Manual</v>
          </cell>
          <cell r="F396" t="str">
            <v>Rlls</v>
          </cell>
        </row>
        <row r="397">
          <cell r="A397" t="str">
            <v>ETQ-115-14327</v>
          </cell>
          <cell r="B397" t="str">
            <v>Rll Etiqts Troq Linerless Papel 90g 90mm x 100m Imp x Enc (658 Etq)</v>
          </cell>
          <cell r="C397" t="str">
            <v>PT ETIQ LINERLES PAP</v>
          </cell>
          <cell r="D397">
            <v>9</v>
          </cell>
          <cell r="E397" t="str">
            <v>Manual</v>
          </cell>
          <cell r="F397" t="str">
            <v>Rlls</v>
          </cell>
        </row>
        <row r="398">
          <cell r="A398" t="str">
            <v>ETQ-115-14328</v>
          </cell>
          <cell r="B398" t="str">
            <v>Rll Etiqts Troq Linerless Papel 90g 90mm x 100m Imp x Enc (658 Etq)</v>
          </cell>
          <cell r="C398" t="str">
            <v>PT ETIQ LINERLES PAP</v>
          </cell>
          <cell r="D398">
            <v>9</v>
          </cell>
          <cell r="E398" t="str">
            <v>Manual</v>
          </cell>
          <cell r="F398" t="str">
            <v>Rlls</v>
          </cell>
        </row>
        <row r="399">
          <cell r="A399" t="str">
            <v>ETQ-115-14329</v>
          </cell>
          <cell r="B399" t="str">
            <v>Rll Etiqts Troq Linerless Papel 90g 90mm x 100m Imp x Enc (658 Etq)</v>
          </cell>
          <cell r="C399" t="str">
            <v>PT ETIQ LINERLES PAP</v>
          </cell>
          <cell r="D399">
            <v>9</v>
          </cell>
          <cell r="E399" t="str">
            <v>Manual</v>
          </cell>
          <cell r="F399" t="str">
            <v>Rlls</v>
          </cell>
        </row>
        <row r="400">
          <cell r="A400" t="str">
            <v>ETQ-115-14330</v>
          </cell>
          <cell r="B400" t="str">
            <v>Rll Etiqts Troq Linerless Papel 90g 90mm x 100m Imp x Enc (658 Etq)</v>
          </cell>
          <cell r="C400" t="str">
            <v>PT ETIQ LINERLES PAP</v>
          </cell>
          <cell r="D400">
            <v>9</v>
          </cell>
          <cell r="E400" t="str">
            <v>Manual</v>
          </cell>
          <cell r="F400" t="str">
            <v>Rlls</v>
          </cell>
        </row>
        <row r="401">
          <cell r="A401" t="str">
            <v>ETQ-115-14331</v>
          </cell>
          <cell r="B401" t="str">
            <v>Rll Etiqts Troq Linerless Papel 90g 90mm x 100m Imp x Enc (658 Etq)</v>
          </cell>
          <cell r="C401" t="str">
            <v>PT ETIQ LINERLES PAP</v>
          </cell>
          <cell r="D401">
            <v>9</v>
          </cell>
          <cell r="E401" t="str">
            <v>Manual</v>
          </cell>
          <cell r="F401" t="str">
            <v>Rlls</v>
          </cell>
        </row>
        <row r="402">
          <cell r="A402" t="str">
            <v>ETQ-115-14352</v>
          </cell>
          <cell r="B402" t="str">
            <v>Rll Etiqts Troq Linerless Papel 90g 90mm x 100m Imp x Enc (658 Etq)</v>
          </cell>
          <cell r="C402" t="str">
            <v>PT ETIQ LINERLES PAP</v>
          </cell>
          <cell r="D402">
            <v>9</v>
          </cell>
          <cell r="E402" t="str">
            <v>Manual</v>
          </cell>
          <cell r="F402" t="str">
            <v>Rlls</v>
          </cell>
        </row>
        <row r="403">
          <cell r="A403" t="str">
            <v>ETQ-115-14353</v>
          </cell>
          <cell r="B403" t="str">
            <v>Rll Etiqts Troq Linerless Papel 90g 90mm x 100m Imp x Enc (658 Etq)</v>
          </cell>
          <cell r="C403" t="str">
            <v>PT ETIQ LINERLES PAP</v>
          </cell>
          <cell r="D403">
            <v>9</v>
          </cell>
          <cell r="E403" t="str">
            <v>Manual</v>
          </cell>
          <cell r="F403" t="str">
            <v>Rlls</v>
          </cell>
        </row>
        <row r="404">
          <cell r="A404" t="str">
            <v>ETQ-115-14354</v>
          </cell>
          <cell r="B404" t="str">
            <v>Rll Etiqts Troq Linerless Papel 90g 90mm x 100m Imp x Enc (658 Etq)</v>
          </cell>
          <cell r="C404" t="str">
            <v>PT ETIQ LINERLES PAP</v>
          </cell>
          <cell r="D404">
            <v>9</v>
          </cell>
          <cell r="E404" t="str">
            <v>Manual</v>
          </cell>
          <cell r="F404" t="str">
            <v>Rlls</v>
          </cell>
        </row>
        <row r="405">
          <cell r="A405" t="str">
            <v>ETQ-116</v>
          </cell>
          <cell r="B405" t="str">
            <v>Rollo etiq Papel Linerless continuo (5001) 90gr 40mm x 100m Laminado Imp x Enc.</v>
          </cell>
          <cell r="C405" t="str">
            <v>PT ETQ LNRLSS PA LAM</v>
          </cell>
          <cell r="D405">
            <v>4</v>
          </cell>
          <cell r="E405" t="str">
            <v>Manual</v>
          </cell>
          <cell r="F405" t="str">
            <v>Etq</v>
          </cell>
        </row>
        <row r="406">
          <cell r="A406" t="str">
            <v>ETQ-116-14385</v>
          </cell>
          <cell r="B406" t="str">
            <v>Rollo etiq Papel Linerless continuo (5001) 90gr 40mm x 100m Laminado Imp x Enc.</v>
          </cell>
          <cell r="C406" t="str">
            <v>PT ETQ LNRLSS PA LAM</v>
          </cell>
          <cell r="D406">
            <v>4.0000000000000001E-3</v>
          </cell>
          <cell r="E406" t="str">
            <v>Manual</v>
          </cell>
          <cell r="F406" t="str">
            <v>Etq</v>
          </cell>
        </row>
        <row r="407">
          <cell r="A407" t="str">
            <v>ETQ-117</v>
          </cell>
          <cell r="B407" t="str">
            <v>Rollo Etiquetas PP 40 tte 18grs Acr Continuo Linerless 64mm x 100m Imp Mkand</v>
          </cell>
          <cell r="C407" t="str">
            <v>PT ETIQ LINERLES PP</v>
          </cell>
          <cell r="D407">
            <v>6.4</v>
          </cell>
          <cell r="E407" t="str">
            <v>Manual</v>
          </cell>
          <cell r="F407" t="str">
            <v>Rlls</v>
          </cell>
        </row>
        <row r="408">
          <cell r="A408" t="str">
            <v>ETQ-117-14411</v>
          </cell>
          <cell r="B408" t="str">
            <v>Rollo Etiquetas PP 40 tte 18grs Acr Continuo Linerless 64mm x 100m Imp Mkand</v>
          </cell>
          <cell r="C408" t="str">
            <v>PT ETIQ LINERLES PP</v>
          </cell>
          <cell r="D408">
            <v>6.4</v>
          </cell>
          <cell r="E408" t="str">
            <v>Manual</v>
          </cell>
          <cell r="F408" t="str">
            <v>Rlls</v>
          </cell>
        </row>
        <row r="409">
          <cell r="A409" t="str">
            <v>ETQ-117-14412</v>
          </cell>
          <cell r="B409" t="str">
            <v>Rollo Etiquetas PP 40 tte 18grs Acr Continuo Linerless 64mm x 100m Imp Mkand</v>
          </cell>
          <cell r="C409" t="str">
            <v>PT ETIQ LINERLES PP</v>
          </cell>
          <cell r="D409">
            <v>6.4</v>
          </cell>
          <cell r="E409" t="str">
            <v>Manual</v>
          </cell>
          <cell r="F409" t="str">
            <v>Rlls</v>
          </cell>
        </row>
        <row r="410">
          <cell r="A410" t="str">
            <v>ETQ-117-14413</v>
          </cell>
          <cell r="B410" t="str">
            <v>Rollo Etiquetas PP 40 tte 18grs Acr Continuo Linerless 64mm x 100m Imp Mkand</v>
          </cell>
          <cell r="C410" t="str">
            <v>PT ETIQ LINERLES PP</v>
          </cell>
          <cell r="D410">
            <v>6.4</v>
          </cell>
          <cell r="E410" t="str">
            <v>Manual</v>
          </cell>
          <cell r="F410" t="str">
            <v>Rlls</v>
          </cell>
        </row>
        <row r="411">
          <cell r="A411" t="str">
            <v>ETQ-117-14414</v>
          </cell>
          <cell r="B411" t="str">
            <v>Rollo Etiquetas PP 40 tte 18grs Acr Continuo Linerless 64mm x 100m Imp Mkand</v>
          </cell>
          <cell r="C411" t="str">
            <v>PT ETIQ LINERLES PP</v>
          </cell>
          <cell r="D411">
            <v>6.4</v>
          </cell>
          <cell r="E411" t="str">
            <v>Manual</v>
          </cell>
          <cell r="F411" t="str">
            <v>Rlls</v>
          </cell>
        </row>
        <row r="412">
          <cell r="A412" t="str">
            <v>ETQ-118</v>
          </cell>
          <cell r="B412" t="str">
            <v>Rollo Etiquetas PP 60 Blanco Perlado 6015 Linerless Laminado 36mm x 100m Imp x Enc</v>
          </cell>
          <cell r="C412" t="str">
            <v>PT ETQ LNRLSS PP LAM</v>
          </cell>
          <cell r="D412">
            <v>3.6</v>
          </cell>
          <cell r="E412" t="str">
            <v>Manual</v>
          </cell>
          <cell r="F412" t="str">
            <v>Rlls</v>
          </cell>
        </row>
        <row r="413">
          <cell r="A413" t="str">
            <v>ETQ-118-14429</v>
          </cell>
          <cell r="B413" t="str">
            <v>Rollo Etiquetas PP 60 Blanco Perlado 6015 Linerless Laminado 36mm x 100m Imp x Enc</v>
          </cell>
          <cell r="C413" t="str">
            <v>PT ETQ LNRLSS PP LAM</v>
          </cell>
          <cell r="D413">
            <v>3.6</v>
          </cell>
          <cell r="E413" t="str">
            <v>Manual</v>
          </cell>
          <cell r="F413" t="str">
            <v>Rlls</v>
          </cell>
        </row>
        <row r="414">
          <cell r="A414" t="str">
            <v>ETQ-119</v>
          </cell>
          <cell r="B414" t="str">
            <v>Rollo Etqtas PP 40 TTE Acr Precorte Linerless 24mm x 100m Imp x Enc (92mm)</v>
          </cell>
          <cell r="C414" t="str">
            <v>PT ETIQ LINERLES PP</v>
          </cell>
          <cell r="D414">
            <v>2.4</v>
          </cell>
          <cell r="E414" t="str">
            <v>Manual</v>
          </cell>
          <cell r="F414" t="str">
            <v>Rlls</v>
          </cell>
        </row>
        <row r="415">
          <cell r="A415" t="str">
            <v>ETQ-119-14463</v>
          </cell>
          <cell r="B415" t="str">
            <v>Rollo Etqtas PP 40 TTE Acr Precorte Linerless 24mm x 100m Imp x Enc (92mm)</v>
          </cell>
          <cell r="C415" t="str">
            <v>PT ETIQ LINERLES PP</v>
          </cell>
          <cell r="D415">
            <v>2.4</v>
          </cell>
          <cell r="E415" t="str">
            <v>Manual</v>
          </cell>
          <cell r="F415" t="str">
            <v>Rlls</v>
          </cell>
        </row>
        <row r="416">
          <cell r="A416" t="str">
            <v>ETQ-120</v>
          </cell>
          <cell r="B416" t="str">
            <v>Etqs Troq Linerlss Papel 90grs 76mm x 100m Imp x Enc. (Etq 185mm 541unds)</v>
          </cell>
          <cell r="C416" t="str">
            <v>PT ETIQ LINERLES PAP</v>
          </cell>
          <cell r="D416">
            <v>1.406E-2</v>
          </cell>
          <cell r="E416" t="str">
            <v>Manual</v>
          </cell>
          <cell r="F416" t="str">
            <v>Etq</v>
          </cell>
        </row>
        <row r="417">
          <cell r="A417" t="str">
            <v>ETQ-120-14624</v>
          </cell>
          <cell r="B417" t="str">
            <v>Etqs Troq Linerlss Papel 90grs 76mm x 100m Imp x Enc. (Etq 185mm 541unds)</v>
          </cell>
          <cell r="C417" t="str">
            <v>PT ETIQ LINERLES PAP</v>
          </cell>
          <cell r="D417">
            <v>1.406E-2</v>
          </cell>
          <cell r="E417" t="str">
            <v>Manual</v>
          </cell>
          <cell r="F417" t="str">
            <v>Etq</v>
          </cell>
        </row>
        <row r="418">
          <cell r="A418" t="str">
            <v>ETQ-120-14625</v>
          </cell>
          <cell r="B418" t="str">
            <v>Etqs Troq Linerlss Papel 90grs 76mm x 100m Imp x Enc. (Etq 185mm 541unds)</v>
          </cell>
          <cell r="C418" t="str">
            <v>PT ETIQ LINERLES PAP</v>
          </cell>
          <cell r="D418">
            <v>1.406E-2</v>
          </cell>
          <cell r="E418" t="str">
            <v>Manual</v>
          </cell>
          <cell r="F418" t="str">
            <v>Etq</v>
          </cell>
        </row>
        <row r="419">
          <cell r="A419" t="str">
            <v>ETQ-121</v>
          </cell>
          <cell r="B419" t="str">
            <v>Etqs Troq Linerlss Papel 90grs Laminado 40mm x 50m Imp x Enc. (Etq 185mm 270unds)</v>
          </cell>
          <cell r="C419" t="str">
            <v>PT ETQ LNRLSS PA LAM</v>
          </cell>
          <cell r="D419">
            <v>7.4000000000000003E-3</v>
          </cell>
          <cell r="E419" t="str">
            <v>Manual</v>
          </cell>
          <cell r="F419" t="str">
            <v>Etq</v>
          </cell>
        </row>
        <row r="420">
          <cell r="A420" t="str">
            <v>ETQ-121-14566</v>
          </cell>
          <cell r="B420" t="str">
            <v>Etqs Troq Linerlss Papel 90grs Laminado 40mm x 50m Imp x Enc. (Etq 185mm 270unds)</v>
          </cell>
          <cell r="C420" t="str">
            <v>PT ETQ LNRLSS PA LAM</v>
          </cell>
          <cell r="D420">
            <v>7.4000000000000003E-3</v>
          </cell>
          <cell r="E420" t="str">
            <v>Manual</v>
          </cell>
          <cell r="F420" t="str">
            <v>Etq</v>
          </cell>
        </row>
        <row r="421">
          <cell r="A421" t="str">
            <v>ETQ-122</v>
          </cell>
          <cell r="B421" t="str">
            <v>Etqs Linerlss PP 60u Blanco Perlado 30mm x 100m Imp x Enc</v>
          </cell>
          <cell r="C421" t="str">
            <v>PT ETIQ LINERLES PP</v>
          </cell>
          <cell r="D421">
            <v>0</v>
          </cell>
          <cell r="E421" t="str">
            <v>Manual</v>
          </cell>
          <cell r="F421" t="str">
            <v>Rlls</v>
          </cell>
        </row>
        <row r="422">
          <cell r="A422" t="str">
            <v>ETQ-122-14683</v>
          </cell>
          <cell r="B422" t="str">
            <v>Etqs Linerlss PP 60u Blanco Perlado 30mm x 100m Imp x Enc</v>
          </cell>
          <cell r="C422" t="str">
            <v>PT ETIQ LINERLES PP</v>
          </cell>
          <cell r="D422">
            <v>0</v>
          </cell>
          <cell r="E422" t="str">
            <v>Manual</v>
          </cell>
          <cell r="F422" t="str">
            <v>Rlls</v>
          </cell>
        </row>
        <row r="423">
          <cell r="A423" t="str">
            <v>ETQ-122-15799</v>
          </cell>
          <cell r="B423" t="str">
            <v>Etqs Linerlss PP 60u Blanco Perlado 30mm x 100m Imp x Enc</v>
          </cell>
          <cell r="C423" t="str">
            <v>PT ETIQ LINERLES PP</v>
          </cell>
          <cell r="D423">
            <v>0</v>
          </cell>
          <cell r="E423" t="str">
            <v>Manual</v>
          </cell>
          <cell r="F423" t="str">
            <v>Rlls</v>
          </cell>
        </row>
        <row r="424">
          <cell r="A424" t="str">
            <v>ETQ-123</v>
          </cell>
          <cell r="B424" t="str">
            <v>Rollo Etiquetas Troq Linerless Papel 90grs 24mm x 50m Imp x Enc.</v>
          </cell>
          <cell r="C424" t="str">
            <v>PT ETIQ LINERLES PAP</v>
          </cell>
          <cell r="D424">
            <v>2.4</v>
          </cell>
          <cell r="E424" t="str">
            <v>Manual</v>
          </cell>
          <cell r="F424" t="str">
            <v>Rlls</v>
          </cell>
        </row>
        <row r="425">
          <cell r="A425" t="str">
            <v>ETQ-123-14743</v>
          </cell>
          <cell r="B425" t="str">
            <v>Rollo Etiquetas Troq Linerless Papel 90grs 24mm x 50m Imp x Enc. (539 Etq) Precorte 92,7mm</v>
          </cell>
          <cell r="C425" t="str">
            <v>PT ETIQ LINERLES PAP</v>
          </cell>
          <cell r="D425">
            <v>2.4</v>
          </cell>
          <cell r="E425" t="str">
            <v>Manual</v>
          </cell>
          <cell r="F425" t="str">
            <v>Rlls</v>
          </cell>
        </row>
        <row r="426">
          <cell r="A426" t="str">
            <v>ETQ-123-14744</v>
          </cell>
          <cell r="B426" t="str">
            <v>Rollo Etiquetas Troq Linerless Papel 90grs 24mm x 50m Imp x Enc. (492 Etq) Precorte 101,5mm</v>
          </cell>
          <cell r="C426" t="str">
            <v>PT ETIQ LINERLES PAP</v>
          </cell>
          <cell r="D426">
            <v>2.4</v>
          </cell>
          <cell r="E426" t="str">
            <v>Manual</v>
          </cell>
          <cell r="F426" t="str">
            <v>Rlls</v>
          </cell>
        </row>
        <row r="427">
          <cell r="A427" t="str">
            <v>ETQ-124</v>
          </cell>
          <cell r="B427" t="str">
            <v>Rollo Etiquetas Troq Linerless Papel 90grs 70mm x 50m Imp x Enc.</v>
          </cell>
          <cell r="C427" t="str">
            <v>PT ETIQ LINERLES PAP</v>
          </cell>
          <cell r="D427">
            <v>2.4</v>
          </cell>
          <cell r="E427" t="str">
            <v>Manual</v>
          </cell>
          <cell r="F427" t="str">
            <v>Rlls</v>
          </cell>
        </row>
        <row r="428">
          <cell r="A428" t="str">
            <v>ETQ-124-14747</v>
          </cell>
          <cell r="B428" t="str">
            <v>Rollo Etiquetas Troq Linerless Papel 90grs 70mm x 50m Imp x Enc. (492 Etq) Precorte 101,5mm</v>
          </cell>
          <cell r="C428" t="str">
            <v>PT ETIQ LINERLES PAP</v>
          </cell>
          <cell r="D428">
            <v>3.5</v>
          </cell>
          <cell r="E428" t="str">
            <v>Manual</v>
          </cell>
          <cell r="F428" t="str">
            <v>Rlls</v>
          </cell>
        </row>
        <row r="429">
          <cell r="A429" t="str">
            <v>ETQ-125</v>
          </cell>
          <cell r="B429" t="str">
            <v>Rollo Etiquetas Trad de Papel Top Transfer Continua 40mm x 100m Imp x Enc Con Laminacion</v>
          </cell>
          <cell r="C429" t="str">
            <v>PT ETIQUETA TRADICNL</v>
          </cell>
          <cell r="D429">
            <v>4</v>
          </cell>
          <cell r="E429" t="str">
            <v>Manual</v>
          </cell>
          <cell r="F429" t="str">
            <v>Rlls</v>
          </cell>
        </row>
        <row r="430">
          <cell r="A430" t="str">
            <v>ETQ-125-14517</v>
          </cell>
          <cell r="B430" t="str">
            <v>Rollo Etiquetas Trad de Papel Top Transfer Continua 40mm x 100m Imp x Enc Con Laminacion</v>
          </cell>
          <cell r="C430" t="str">
            <v>PT ETIQUETA TRADICNL</v>
          </cell>
          <cell r="D430">
            <v>4</v>
          </cell>
          <cell r="E430" t="str">
            <v>Manual</v>
          </cell>
          <cell r="F430" t="str">
            <v>Rlls</v>
          </cell>
        </row>
        <row r="431">
          <cell r="A431" t="str">
            <v>ETQ-125-14807</v>
          </cell>
          <cell r="B431" t="str">
            <v>Rollo Etiquetas Trad de Papel Top Transfer Continua 40mm x 100m Imp x Enc Con Laminacion</v>
          </cell>
          <cell r="C431" t="str">
            <v>PT ETIQUETA TRADICNL</v>
          </cell>
          <cell r="D431">
            <v>4</v>
          </cell>
          <cell r="E431" t="str">
            <v>Manual</v>
          </cell>
          <cell r="F431" t="str">
            <v>Rlls</v>
          </cell>
        </row>
        <row r="432">
          <cell r="A432" t="str">
            <v>ETQ-126</v>
          </cell>
          <cell r="B432" t="str">
            <v>Etiqs Papel Linerless continuo (HM) 35mm x 100m Laminado Imp (1.886 Etq x Rll)</v>
          </cell>
          <cell r="C432" t="str">
            <v>PT ETQ LNRLSS PA LAM</v>
          </cell>
          <cell r="D432">
            <v>3.5</v>
          </cell>
          <cell r="E432" t="str">
            <v>Manual</v>
          </cell>
          <cell r="F432" t="str">
            <v>Etq</v>
          </cell>
        </row>
        <row r="433">
          <cell r="A433" t="str">
            <v>ETQ-126-14852</v>
          </cell>
          <cell r="B433" t="str">
            <v>Etiqs Papel Linerless continuo (HM) 35mm x 100m Laminado Imp (1.886 Etq x Rll)</v>
          </cell>
          <cell r="C433" t="str">
            <v>PT ETQ LNRLSS PA LAM</v>
          </cell>
          <cell r="D433">
            <v>1.8550000000000001E-3</v>
          </cell>
          <cell r="E433" t="str">
            <v>Manual</v>
          </cell>
          <cell r="F433" t="str">
            <v>Etq</v>
          </cell>
        </row>
        <row r="434">
          <cell r="A434" t="str">
            <v>ETQ-126-14853</v>
          </cell>
          <cell r="B434" t="str">
            <v>Etiqs Papel Linerless continuo (HM) 35mm x 100m Laminado Imp (1.886 Etq x Rll)</v>
          </cell>
          <cell r="C434" t="str">
            <v>PT ETQ LNRLSS PA LAM</v>
          </cell>
          <cell r="D434">
            <v>1.8550000000000001E-3</v>
          </cell>
          <cell r="E434" t="str">
            <v>Manual</v>
          </cell>
          <cell r="F434" t="str">
            <v>Etq</v>
          </cell>
        </row>
        <row r="435">
          <cell r="A435" t="str">
            <v>ETQ-127</v>
          </cell>
          <cell r="B435" t="str">
            <v>Etqs Troq Linerlss Papel (HM) Laminado 25mm x 100m Imp x Enc. (Etq 92mm 1086unds)</v>
          </cell>
          <cell r="C435" t="str">
            <v>PT ETQ LNRLSS PA LAM</v>
          </cell>
          <cell r="D435">
            <v>2.3E-3</v>
          </cell>
          <cell r="E435" t="str">
            <v>Manual</v>
          </cell>
          <cell r="F435" t="str">
            <v>Etq</v>
          </cell>
        </row>
        <row r="436">
          <cell r="A436" t="str">
            <v>ETQ-127-14111</v>
          </cell>
          <cell r="B436" t="str">
            <v>Etqs Troq Linerlss Papel (HM) Laminado 25mm x 100m Imp x Enc. (Etq 92mm 1086unds)</v>
          </cell>
          <cell r="C436" t="str">
            <v>PT ETQ LNRLSS PA LAM</v>
          </cell>
          <cell r="D436">
            <v>2.3E-3</v>
          </cell>
          <cell r="E436" t="str">
            <v>Manual</v>
          </cell>
          <cell r="F436" t="str">
            <v>Etq</v>
          </cell>
        </row>
        <row r="437">
          <cell r="A437" t="str">
            <v>ETQ-128</v>
          </cell>
          <cell r="B437" t="str">
            <v>Etqtas PP 40 TTE Acr Precorte Linerless 35mm x 100m Imp x Enc (152mm - 657 Etqs x RLl)</v>
          </cell>
          <cell r="C437" t="str">
            <v>PT ETIQ LINERLES PP</v>
          </cell>
          <cell r="D437">
            <v>5.3200000000000001E-3</v>
          </cell>
          <cell r="E437" t="str">
            <v>Manual</v>
          </cell>
          <cell r="F437" t="str">
            <v>Etq</v>
          </cell>
        </row>
        <row r="438">
          <cell r="A438" t="str">
            <v>ETQ-128-14684</v>
          </cell>
          <cell r="B438" t="str">
            <v>Etqtas PP 40 TTE Acr Precorte Linerless 35mm x 50m Imp x Enc (123mm) 405 etq x rll</v>
          </cell>
          <cell r="C438" t="str">
            <v>PT ETIQ LINERLES PP</v>
          </cell>
          <cell r="D438">
            <v>5.3200000000000001E-3</v>
          </cell>
          <cell r="E438" t="str">
            <v>Manual</v>
          </cell>
          <cell r="F438" t="str">
            <v>Etq</v>
          </cell>
        </row>
        <row r="439">
          <cell r="A439" t="str">
            <v>ETQ-128-16203</v>
          </cell>
          <cell r="B439" t="str">
            <v>Etqtas PP 40 TTE Acr Precorte Linerless 30mm x 50m Imp x Enc (PRECORTE A 92,7mm) 539 etq x rll</v>
          </cell>
          <cell r="C439" t="str">
            <v>PT ETIQ LINERLES PP</v>
          </cell>
          <cell r="D439">
            <v>2.7599999999999999E-3</v>
          </cell>
          <cell r="E439" t="str">
            <v>Manual</v>
          </cell>
          <cell r="F439" t="str">
            <v>Etq</v>
          </cell>
        </row>
        <row r="440">
          <cell r="A440" t="str">
            <v>ETQ-129</v>
          </cell>
          <cell r="B440" t="str">
            <v>Etiqs Papel Linerless continuo (ACR) 15mm x 100m (3.333 Etq x Rll)</v>
          </cell>
          <cell r="C440" t="str">
            <v>PT ETIQ LINERLES PAP</v>
          </cell>
          <cell r="D440">
            <v>4.4999999999999999E-4</v>
          </cell>
          <cell r="E440" t="str">
            <v>Manual</v>
          </cell>
          <cell r="F440" t="str">
            <v>Etq</v>
          </cell>
        </row>
        <row r="441">
          <cell r="A441" t="str">
            <v>ETQ-129-14939</v>
          </cell>
          <cell r="B441" t="str">
            <v>Etiqs Papel Linerless continuo (ACR) 15mm x 100m (3.333 Etq x Rll)</v>
          </cell>
          <cell r="C441" t="str">
            <v>PT ETIQ LINERLES PAP</v>
          </cell>
          <cell r="D441">
            <v>4.4999999999999999E-4</v>
          </cell>
          <cell r="E441" t="str">
            <v>Manual</v>
          </cell>
          <cell r="F441" t="str">
            <v>Etq</v>
          </cell>
        </row>
        <row r="442">
          <cell r="A442" t="str">
            <v>ETQ-130</v>
          </cell>
          <cell r="B442" t="str">
            <v>Rollo etiq Papel Linerless continuo (5001) 90gr 30mm x 100m Laminado Imp x Enc.</v>
          </cell>
          <cell r="C442" t="str">
            <v>PT ETQ LNRLSS PA LAM</v>
          </cell>
          <cell r="D442">
            <v>3</v>
          </cell>
          <cell r="E442" t="str">
            <v>Manual</v>
          </cell>
          <cell r="F442" t="str">
            <v>Rlls</v>
          </cell>
        </row>
        <row r="443">
          <cell r="A443" t="str">
            <v>ETQ-130-14940</v>
          </cell>
          <cell r="B443" t="str">
            <v>Rollo etiq Papel Linerless continuo (5001) 90gr 30mm x 100m Laminado Imp x Enc.</v>
          </cell>
          <cell r="C443" t="str">
            <v>PT ETQ LNRLSS PA LAM</v>
          </cell>
          <cell r="D443">
            <v>3</v>
          </cell>
          <cell r="E443" t="str">
            <v>Manual</v>
          </cell>
          <cell r="F443" t="str">
            <v>Rlls</v>
          </cell>
        </row>
        <row r="444">
          <cell r="A444" t="str">
            <v>ETQ-130-14941</v>
          </cell>
          <cell r="B444" t="str">
            <v>Rollo etiq Papel Linerless continuo (5001) 90gr 30mm x 100m Laminado Imp x Enc.</v>
          </cell>
          <cell r="C444" t="str">
            <v>PT ETQ LNRLSS PA LAM</v>
          </cell>
          <cell r="D444">
            <v>3</v>
          </cell>
          <cell r="E444" t="str">
            <v>Manual</v>
          </cell>
          <cell r="F444" t="str">
            <v>Rlls</v>
          </cell>
        </row>
        <row r="445">
          <cell r="A445" t="str">
            <v>ETQ-131</v>
          </cell>
          <cell r="B445" t="str">
            <v>Rollo Etiq Troq Linerless Papel 5001 24mm x 100m Laminado Imp x Enc (657 Etq) Precorte 152mm</v>
          </cell>
          <cell r="C445" t="str">
            <v>PT ETQ LNRLSS PA LAM</v>
          </cell>
          <cell r="D445">
            <v>2.4</v>
          </cell>
          <cell r="E445" t="str">
            <v>Manual</v>
          </cell>
          <cell r="F445" t="str">
            <v>Rlls</v>
          </cell>
        </row>
        <row r="446">
          <cell r="A446" t="str">
            <v>ETQ-131-14739</v>
          </cell>
          <cell r="B446" t="str">
            <v>Rollo Etiq Troq Linerless Papel 5001 24mm x 100m Laminado Imp x Enc (657 Etq) Precorte 152mm</v>
          </cell>
          <cell r="C446" t="str">
            <v>PT ETQ LNRLSS PA LAM</v>
          </cell>
          <cell r="D446">
            <v>2.4</v>
          </cell>
          <cell r="E446" t="str">
            <v>Manual</v>
          </cell>
          <cell r="F446" t="str">
            <v>Rlls</v>
          </cell>
        </row>
        <row r="447">
          <cell r="A447" t="str">
            <v>ETQ-131-14740</v>
          </cell>
          <cell r="B447" t="str">
            <v>Rollo Etiq Troq Linerless Papel 5001 24mm x 100m Laminado Imp x Enc (657 Etq) Precorte 152mm</v>
          </cell>
          <cell r="C447" t="str">
            <v>PT ETQ LNRLSS PA LAM</v>
          </cell>
          <cell r="D447">
            <v>2.4</v>
          </cell>
          <cell r="E447" t="str">
            <v>Manual</v>
          </cell>
          <cell r="F447" t="str">
            <v>Rlls</v>
          </cell>
        </row>
        <row r="448">
          <cell r="A448" t="str">
            <v>ETQ-132</v>
          </cell>
          <cell r="B448" t="str">
            <v>Etiqs Papel Linerless continuo (HM) 35mm x 50m Laminado Imp (943 Etq x Rll)</v>
          </cell>
          <cell r="C448" t="str">
            <v>PT ETQ LNRLSS PA LAM</v>
          </cell>
          <cell r="D448">
            <v>1.8550000000000001E-3</v>
          </cell>
          <cell r="E448" t="str">
            <v>Manual</v>
          </cell>
          <cell r="F448" t="str">
            <v>Etq</v>
          </cell>
        </row>
        <row r="449">
          <cell r="A449" t="str">
            <v>ETQ-132-14852</v>
          </cell>
          <cell r="B449" t="str">
            <v>Etiqs Papel Linerless continuo (HM) 35mm x 50m Laminado Imp (943 Etq x Rll)</v>
          </cell>
          <cell r="C449" t="str">
            <v>PT ETQ LNRLSS PA LAM</v>
          </cell>
          <cell r="D449">
            <v>1.8550000000000001E-3</v>
          </cell>
          <cell r="E449" t="str">
            <v>Manual</v>
          </cell>
          <cell r="F449" t="str">
            <v>Etq</v>
          </cell>
        </row>
        <row r="450">
          <cell r="A450" t="str">
            <v>ETQ-132-14853</v>
          </cell>
          <cell r="B450" t="str">
            <v>Etiqs Papel Linerless continuo (HM) 35mm x 50m Laminado Imp (943 Etq x Rll)</v>
          </cell>
          <cell r="C450" t="str">
            <v>PT ETQ LNRLSS PA LAM</v>
          </cell>
          <cell r="D450">
            <v>1.8550000000000001E-3</v>
          </cell>
          <cell r="E450" t="str">
            <v>Manual</v>
          </cell>
          <cell r="F450" t="str">
            <v>Etq</v>
          </cell>
        </row>
        <row r="451">
          <cell r="A451" t="str">
            <v>ETQ-132-15175</v>
          </cell>
          <cell r="B451" t="str">
            <v>Etiqs Papel Linerless continuo (HM) 35mm x 50m Laminado Imp (943 Etq x Rll)</v>
          </cell>
          <cell r="C451" t="str">
            <v>PT ETQ LNRLSS PA LAM</v>
          </cell>
          <cell r="D451">
            <v>1.8550000000000001E-3</v>
          </cell>
          <cell r="E451" t="str">
            <v>Manual</v>
          </cell>
          <cell r="F451" t="str">
            <v>Etq</v>
          </cell>
        </row>
        <row r="452">
          <cell r="A452" t="str">
            <v>ETQ-133</v>
          </cell>
          <cell r="B452" t="str">
            <v>Rollo etiq Papel Linerless (5001) 30mm x 50m Laminado Imp x Enc (precorte 30mm)</v>
          </cell>
          <cell r="C452" t="str">
            <v>PT ETQ LNRLSS PA LAM</v>
          </cell>
          <cell r="D452">
            <v>1.5</v>
          </cell>
          <cell r="E452" t="str">
            <v>Manual</v>
          </cell>
          <cell r="F452" t="str">
            <v>Rlls</v>
          </cell>
        </row>
        <row r="453">
          <cell r="A453" t="str">
            <v>ETQ-133-14725</v>
          </cell>
          <cell r="B453" t="str">
            <v>Rollo etiq Papel Linerless (5001) 30mm x 50m Laminado Imp x Enc (precorte 30mm)</v>
          </cell>
          <cell r="C453" t="str">
            <v>PT ETQ LNRLSS PA LAM</v>
          </cell>
          <cell r="D453">
            <v>1.5</v>
          </cell>
          <cell r="E453" t="str">
            <v>Manual</v>
          </cell>
          <cell r="F453" t="str">
            <v>Rlls</v>
          </cell>
        </row>
        <row r="454">
          <cell r="A454" t="str">
            <v>ETQ-133-14745</v>
          </cell>
          <cell r="B454" t="str">
            <v>Rollo etiq Papel Linerless (5001) 30mm x 50m Laminado Imp x Enc (precorte 30mm)</v>
          </cell>
          <cell r="C454" t="str">
            <v>PT ETQ LNRLSS PA LAM</v>
          </cell>
          <cell r="D454">
            <v>1.5</v>
          </cell>
          <cell r="E454" t="str">
            <v>Manual</v>
          </cell>
          <cell r="F454" t="str">
            <v>Rlls</v>
          </cell>
        </row>
        <row r="455">
          <cell r="A455" t="str">
            <v>ETQ-133-15602</v>
          </cell>
          <cell r="B455" t="str">
            <v>Rollo etiq Papel Linerless (5001) 30mm x 50m Laminado Imp x Enc (precorte 30,1mm)</v>
          </cell>
          <cell r="C455" t="str">
            <v>PT ETQ LNRLSS PA LAM</v>
          </cell>
          <cell r="D455">
            <v>1.5</v>
          </cell>
          <cell r="E455" t="str">
            <v>Manual</v>
          </cell>
          <cell r="F455" t="str">
            <v>Rlls</v>
          </cell>
        </row>
        <row r="456">
          <cell r="A456" t="str">
            <v>ETQ-134</v>
          </cell>
          <cell r="B456" t="str">
            <v>Etqtas PP 40 TTE Acr Precorte Linerless 35mm x 50m Imp x Enc (152mm)</v>
          </cell>
          <cell r="C456" t="str">
            <v>PT ETIQ LINERLES PP</v>
          </cell>
          <cell r="D456">
            <v>5.3200000000000001E-3</v>
          </cell>
          <cell r="E456" t="str">
            <v>Manual</v>
          </cell>
          <cell r="F456" t="str">
            <v>Etq</v>
          </cell>
        </row>
        <row r="457">
          <cell r="A457" t="str">
            <v>ETQ-134-14684</v>
          </cell>
          <cell r="B457" t="str">
            <v>Etq PP 40 TTE Acr Precorte Linerless 35mm x 50m Imp x Enc (329 etq x Rll)</v>
          </cell>
          <cell r="C457" t="str">
            <v>PT ETIQ LINERLES PP</v>
          </cell>
          <cell r="D457">
            <v>5.3200000000000001E-3</v>
          </cell>
          <cell r="E457" t="str">
            <v>Manual</v>
          </cell>
          <cell r="F457" t="str">
            <v>Etq</v>
          </cell>
        </row>
        <row r="458">
          <cell r="A458" t="str">
            <v>ETQ-134-16203</v>
          </cell>
          <cell r="B458" t="str">
            <v>Etq PP 40 TTE Acr Precorte Linerless 35mm x 50m Imp x Enc (Precorte A 92,7mm - 539 etq x rll)</v>
          </cell>
          <cell r="C458" t="str">
            <v>PT ETIQ LINERLES PP</v>
          </cell>
          <cell r="D458">
            <v>3.2550000000000001E-3</v>
          </cell>
          <cell r="E458" t="str">
            <v>Manual</v>
          </cell>
          <cell r="F458" t="str">
            <v>Etq</v>
          </cell>
        </row>
        <row r="459">
          <cell r="A459" t="str">
            <v>ETQ-135</v>
          </cell>
          <cell r="B459" t="str">
            <v>Rollo Etiqts Troq Lnrlss PP 60u Blanco Perlado 48mm x 50m Laminado Imp x Enc. (Precorte 185,3)</v>
          </cell>
          <cell r="C459" t="str">
            <v>PT ETQ LNRLSS PP LAM</v>
          </cell>
          <cell r="D459">
            <v>2.4</v>
          </cell>
          <cell r="E459" t="str">
            <v>Manual</v>
          </cell>
          <cell r="F459" t="str">
            <v>Rlls</v>
          </cell>
        </row>
        <row r="460">
          <cell r="A460" t="str">
            <v>ETQ-135-15057</v>
          </cell>
          <cell r="B460" t="str">
            <v>Rollo Etiqts Troq Lnrlss PP 60u Blanco Perlado 48mm x 50m Laminado Imp x Enc. (Precorte 185,3)</v>
          </cell>
          <cell r="C460" t="str">
            <v>PT ETQ LNRLSS PP LAM</v>
          </cell>
          <cell r="D460">
            <v>2.4</v>
          </cell>
          <cell r="E460" t="str">
            <v>Manual</v>
          </cell>
          <cell r="F460" t="str">
            <v>Rlls</v>
          </cell>
        </row>
        <row r="461">
          <cell r="A461" t="str">
            <v>ETQ-135-15393</v>
          </cell>
          <cell r="B461" t="str">
            <v>Rollo Etiqts Troq Lnrlss PP 60u Blanco Perlado 48mm x 50m Laminado Imp x Enc. (Precorte 185,3)</v>
          </cell>
          <cell r="C461" t="str">
            <v>PT ETQ LNRLSS PP LAM</v>
          </cell>
          <cell r="D461">
            <v>2.4</v>
          </cell>
          <cell r="E461" t="str">
            <v>Manual</v>
          </cell>
          <cell r="F461" t="str">
            <v>Rlls</v>
          </cell>
        </row>
        <row r="462">
          <cell r="A462" t="str">
            <v>ETQ-135-15817</v>
          </cell>
          <cell r="B462" t="str">
            <v>Rollo Etiqts Troq Lnrlss PP 60u Blanco Perlado 48mm x 50m Laminado Imp x Enc. (Precorte 185,3)</v>
          </cell>
          <cell r="C462" t="str">
            <v>PT ETQ LNRLSS PP LAM</v>
          </cell>
          <cell r="D462">
            <v>2.4</v>
          </cell>
          <cell r="E462" t="str">
            <v>Manual</v>
          </cell>
          <cell r="F462" t="str">
            <v>Rlls</v>
          </cell>
        </row>
        <row r="463">
          <cell r="A463" t="str">
            <v>ETQ-136</v>
          </cell>
          <cell r="B463" t="str">
            <v>Etiquetas Papel Linerless (HM) 24mm x 50m Imp x Enc (precorte 53mm 943 EtqxRll)</v>
          </cell>
          <cell r="C463" t="str">
            <v>PT ETIQ LINERLES PAP</v>
          </cell>
          <cell r="D463">
            <v>1.2719999999999999E-3</v>
          </cell>
          <cell r="E463" t="str">
            <v>Manual</v>
          </cell>
          <cell r="F463" t="str">
            <v>Etq</v>
          </cell>
        </row>
        <row r="464">
          <cell r="A464" t="str">
            <v>ETQ-136-15047</v>
          </cell>
          <cell r="B464" t="str">
            <v>Etiquetas Papel Linerless (HM) 24mm x 50m Imp x Enc (precorte 53mm 943 EtqxRll)</v>
          </cell>
          <cell r="C464" t="str">
            <v>PT ETIQ LINERLES PAP</v>
          </cell>
          <cell r="D464">
            <v>1.2719999999999999E-3</v>
          </cell>
          <cell r="E464" t="str">
            <v>Manual</v>
          </cell>
          <cell r="F464" t="str">
            <v>Etq</v>
          </cell>
        </row>
        <row r="465">
          <cell r="A465" t="str">
            <v>ETQ-137</v>
          </cell>
          <cell r="B465" t="str">
            <v>Rollo Etiqts Troq Lnrlss PP 60u Blanco Perlado 36mm x 50m Laminado Imp x Enc. (Precorte 370mm)</v>
          </cell>
          <cell r="C465" t="str">
            <v>PT ETQ LNRLSS PP LAM</v>
          </cell>
          <cell r="D465">
            <v>1.8</v>
          </cell>
          <cell r="E465" t="str">
            <v>Manual</v>
          </cell>
          <cell r="F465" t="str">
            <v>Rlls</v>
          </cell>
        </row>
        <row r="466">
          <cell r="A466" t="str">
            <v>ETQ-137-15082</v>
          </cell>
          <cell r="B466" t="str">
            <v>Rollo Etiqts Troq Lnrlss PP 60u Blanco Perlado 36mm x 50m Laminado Imp x Enc. (Precorte 370mm)</v>
          </cell>
          <cell r="C466" t="str">
            <v>PT ETQ LNRLSS PP LAM</v>
          </cell>
          <cell r="D466">
            <v>1.8</v>
          </cell>
          <cell r="E466" t="str">
            <v>Manual</v>
          </cell>
          <cell r="F466" t="str">
            <v>Rlls</v>
          </cell>
        </row>
        <row r="467">
          <cell r="A467" t="str">
            <v>ETQ-137-15096</v>
          </cell>
          <cell r="B467" t="str">
            <v>Rollo Etiqts Troq Lnrlss PP 60u Blanco Perlado 36mm x 50m Laminado Imp x Enc. (Precorte 185mm)</v>
          </cell>
          <cell r="C467" t="str">
            <v>PT ETQ LNRLSS PP LAM</v>
          </cell>
          <cell r="D467">
            <v>1.8</v>
          </cell>
          <cell r="E467" t="str">
            <v>Manual</v>
          </cell>
          <cell r="F467" t="str">
            <v>Rlls</v>
          </cell>
        </row>
        <row r="468">
          <cell r="A468" t="str">
            <v>ETQ-137-16841</v>
          </cell>
          <cell r="B468" t="str">
            <v>Rollo Etiqts Lnrlss PP 60u Blanco Perlado 36mm x 50m Laminado Imp x Enc</v>
          </cell>
          <cell r="C468" t="str">
            <v>PT ETQ LNRLSS PP LAM</v>
          </cell>
          <cell r="D468">
            <v>1.8</v>
          </cell>
          <cell r="E468" t="str">
            <v>Manual</v>
          </cell>
          <cell r="F468" t="str">
            <v>Rlls</v>
          </cell>
        </row>
        <row r="469">
          <cell r="A469" t="str">
            <v>ETQ-137-16928</v>
          </cell>
          <cell r="B469" t="str">
            <v>Rollo Etiqts Lnrlss PP 60u Blanco Perlado 36mm x 50m Laminado Imp x Enc</v>
          </cell>
          <cell r="C469" t="str">
            <v>PT ETQ LNRLSS PP LAM</v>
          </cell>
          <cell r="D469">
            <v>1.8</v>
          </cell>
          <cell r="E469" t="str">
            <v>Manual</v>
          </cell>
          <cell r="F469" t="str">
            <v>Rlls</v>
          </cell>
        </row>
        <row r="470">
          <cell r="A470" t="str">
            <v>ETQ-137-17043</v>
          </cell>
          <cell r="B470" t="str">
            <v>Rollo Etiqts Lnrlss PP 60u Blanco Perlado 36mm x 50m Laminado Imp HM</v>
          </cell>
          <cell r="C470" t="str">
            <v>PT ETQ LNRLSS PP LAM</v>
          </cell>
          <cell r="D470">
            <v>1.8</v>
          </cell>
          <cell r="E470" t="str">
            <v>Manual</v>
          </cell>
          <cell r="F470" t="str">
            <v>Rlls</v>
          </cell>
        </row>
        <row r="471">
          <cell r="A471" t="str">
            <v>ETQ-137-17045</v>
          </cell>
          <cell r="B471" t="str">
            <v>Rollo Etiqts Lnrlss PP 60u Blanco Perlado 36mm x 50m Laminado Imp HM</v>
          </cell>
          <cell r="C471" t="str">
            <v>PT ETQ LNRLSS PP LAM</v>
          </cell>
          <cell r="D471">
            <v>1.8</v>
          </cell>
          <cell r="E471" t="str">
            <v>Manual</v>
          </cell>
          <cell r="F471" t="str">
            <v>Rlls</v>
          </cell>
        </row>
        <row r="472">
          <cell r="A472" t="str">
            <v>ETQ-137-17140</v>
          </cell>
          <cell r="B472" t="str">
            <v>Rollo Etiqts Lnrlss PP 60u Blanco Perlado 36mm x 50m Laminado Imp x Enc</v>
          </cell>
          <cell r="C472" t="str">
            <v>PT ETQ LNRLSS PP LAM</v>
          </cell>
          <cell r="D472">
            <v>1.8</v>
          </cell>
          <cell r="E472" t="str">
            <v>Manual</v>
          </cell>
          <cell r="F472" t="str">
            <v>Rlls</v>
          </cell>
        </row>
        <row r="473">
          <cell r="A473" t="str">
            <v>ETQ-137-17398</v>
          </cell>
          <cell r="B473" t="str">
            <v>Rollo Etiqts Lnrlss PP 60u Blanco Perlado 36mm x 50m Laminado Imp x Enc</v>
          </cell>
          <cell r="C473" t="str">
            <v>PT ETQ LNRLSS PP LAM</v>
          </cell>
          <cell r="D473">
            <v>1.8</v>
          </cell>
          <cell r="E473" t="str">
            <v>Manual</v>
          </cell>
          <cell r="F473" t="str">
            <v>Rlls</v>
          </cell>
        </row>
        <row r="474">
          <cell r="A474" t="str">
            <v>ETQ-137-17638</v>
          </cell>
          <cell r="B474" t="str">
            <v>Rollo Etiqts Troq Lnrlss PP 60u Blanco Perlado 36mm x 50m Laminado Imp x Enc. (Precorte 370mm)</v>
          </cell>
          <cell r="C474" t="str">
            <v>PT ETQ LNRLSS PP LAM</v>
          </cell>
          <cell r="D474">
            <v>1.8</v>
          </cell>
          <cell r="E474" t="str">
            <v>Manual</v>
          </cell>
          <cell r="F474" t="str">
            <v>Rlls</v>
          </cell>
        </row>
        <row r="475">
          <cell r="A475" t="str">
            <v>ETQ-137-17753</v>
          </cell>
          <cell r="B475" t="str">
            <v>Rollo Etiqts Lnrlss PP 60u Blanco Perlado 36mm x 50m Laminado Imp x Enc</v>
          </cell>
          <cell r="C475" t="str">
            <v>PT ETQ LNRLSS PP LAM</v>
          </cell>
          <cell r="D475">
            <v>1.8</v>
          </cell>
          <cell r="E475" t="str">
            <v>Manual</v>
          </cell>
          <cell r="F475" t="str">
            <v>Rlls</v>
          </cell>
        </row>
        <row r="476">
          <cell r="A476" t="str">
            <v>ETQ-138</v>
          </cell>
          <cell r="B476" t="str">
            <v>Rollo de Etqtas PP 40 Blanco Acr Precorte Linerless 24mm x 50m Imp x Enc (123mm)</v>
          </cell>
          <cell r="C476" t="str">
            <v>PT ETIQ LINERLES PP</v>
          </cell>
          <cell r="D476">
            <v>1.2</v>
          </cell>
          <cell r="E476" t="str">
            <v>Manual</v>
          </cell>
          <cell r="F476" t="str">
            <v>Rlls</v>
          </cell>
        </row>
        <row r="477">
          <cell r="A477" t="str">
            <v>ETQ-138-15037</v>
          </cell>
          <cell r="B477" t="str">
            <v>Rollo de Etqtas PP 40 Blanco Acr Precorte Linerless 24mm x 50m Imp x Enc (123mm)</v>
          </cell>
          <cell r="C477" t="str">
            <v>PT ETIQ LINERLES PP</v>
          </cell>
          <cell r="D477">
            <v>1.2</v>
          </cell>
          <cell r="E477" t="str">
            <v>Manual</v>
          </cell>
          <cell r="F477" t="str">
            <v>Rlls</v>
          </cell>
        </row>
        <row r="478">
          <cell r="A478" t="str">
            <v>ETQ-138-16956</v>
          </cell>
          <cell r="B478" t="str">
            <v>Rollo de Etqtas PP 40 Blanco Acr Precorte Linerless 24mm x 50m Imp x Enc (123mm)</v>
          </cell>
          <cell r="C478" t="str">
            <v>PT ETIQ LINERLES PP</v>
          </cell>
          <cell r="D478">
            <v>1.2</v>
          </cell>
          <cell r="E478" t="str">
            <v>Manual</v>
          </cell>
          <cell r="F478" t="str">
            <v>Rlls</v>
          </cell>
        </row>
        <row r="479">
          <cell r="A479" t="str">
            <v>ETQ-139</v>
          </cell>
          <cell r="B479" t="str">
            <v>Rollo Etiq Linerless PP 60u Blanco Perlado 48mm x 50m Imp x Enc Laminado</v>
          </cell>
          <cell r="C479" t="str">
            <v>PT ETQ LNRLSS PP LAM</v>
          </cell>
          <cell r="D479">
            <v>2.4</v>
          </cell>
          <cell r="E479" t="str">
            <v>Manual</v>
          </cell>
          <cell r="F479" t="str">
            <v>Rlls</v>
          </cell>
        </row>
        <row r="480">
          <cell r="A480" t="str">
            <v>ETQ-139-15118</v>
          </cell>
          <cell r="B480" t="str">
            <v>Rollo Etiq Linerless PP 60u Blanco Perlado 48mm x 50m Imp x Enc Laminado</v>
          </cell>
          <cell r="C480" t="str">
            <v>PT ETQ LNRLSS PP LAM</v>
          </cell>
          <cell r="D480">
            <v>2.4</v>
          </cell>
          <cell r="E480" t="str">
            <v>Manual</v>
          </cell>
          <cell r="F480" t="str">
            <v>Rlls</v>
          </cell>
        </row>
        <row r="481">
          <cell r="A481" t="str">
            <v>ETQ-139-15415</v>
          </cell>
          <cell r="B481" t="str">
            <v>Rollo Etiq Linerless PP 60u Blanco Perlado 48mm x 50m Imp x Enc Laminado</v>
          </cell>
          <cell r="C481" t="str">
            <v>PT ETQ LNRLSS PP LAM</v>
          </cell>
          <cell r="D481">
            <v>2.4</v>
          </cell>
          <cell r="E481" t="str">
            <v>Manual</v>
          </cell>
          <cell r="F481" t="str">
            <v>Rlls</v>
          </cell>
        </row>
        <row r="482">
          <cell r="A482" t="str">
            <v>ETQ-140</v>
          </cell>
          <cell r="B482" t="str">
            <v>Etqs Troq Linerlss PP 60u Blanco Perlado 70mm x 50m Imp x Enc Laminado (Precorte 152mm)</v>
          </cell>
          <cell r="C482" t="str">
            <v>PT ETQ LNRLSS PP LAM</v>
          </cell>
          <cell r="D482">
            <v>1.064E-2</v>
          </cell>
          <cell r="E482" t="str">
            <v>Manual</v>
          </cell>
          <cell r="F482" t="str">
            <v>Etq</v>
          </cell>
        </row>
        <row r="483">
          <cell r="A483" t="str">
            <v>ETQ-140-15122</v>
          </cell>
          <cell r="B483" t="str">
            <v>Etqs Troq Linerlss PP 60u Blanco Perlado 70mm x 50m Imp x Enc Laminado (Precorte 152mm)329 Etq x Rll</v>
          </cell>
          <cell r="C483" t="str">
            <v>PT ETQ LNRLSS PP LAM</v>
          </cell>
          <cell r="D483">
            <v>1.064E-2</v>
          </cell>
          <cell r="E483" t="str">
            <v>Manual</v>
          </cell>
          <cell r="F483" t="str">
            <v>Etq</v>
          </cell>
        </row>
        <row r="484">
          <cell r="A484" t="str">
            <v>ETQ-141</v>
          </cell>
          <cell r="B484" t="str">
            <v>Etiquetas Papel Linerless (HM) 50mm x 50m Laminado Imp x Enc (precorte 102mm 490 EtqxRll)</v>
          </cell>
          <cell r="C484" t="str">
            <v>PT ETQ LNRLSS PA LAM</v>
          </cell>
          <cell r="D484">
            <v>5.1000000000000004E-3</v>
          </cell>
          <cell r="E484" t="str">
            <v>Manual</v>
          </cell>
          <cell r="F484" t="str">
            <v>Etq</v>
          </cell>
        </row>
        <row r="485">
          <cell r="A485" t="str">
            <v>ETQ-141-15246</v>
          </cell>
          <cell r="B485" t="str">
            <v>Etiquetas Papel Linerless (HM) 50mm x 50m Laminado Imp x Enc (precorte 102mm 490 EtqxRll)</v>
          </cell>
          <cell r="C485" t="str">
            <v>PT ETQ LNRLSS PA LAM</v>
          </cell>
          <cell r="D485">
            <v>5.1000000000000004E-3</v>
          </cell>
          <cell r="E485" t="str">
            <v>Manual</v>
          </cell>
          <cell r="F485" t="str">
            <v>Etq</v>
          </cell>
        </row>
        <row r="486">
          <cell r="A486" t="str">
            <v>ETQ-141-15247</v>
          </cell>
          <cell r="B486" t="str">
            <v>Etiquetas Papel Linerless (HM) 50mm x 50m Laminado Imp x Enc (precorte 102mm 490 EtqxRll)</v>
          </cell>
          <cell r="C486" t="str">
            <v>PT ETQ LNRLSS PA LAM</v>
          </cell>
          <cell r="D486">
            <v>5.1000000000000004E-3</v>
          </cell>
          <cell r="E486" t="str">
            <v>Manual</v>
          </cell>
          <cell r="F486" t="str">
            <v>Etq</v>
          </cell>
        </row>
        <row r="487">
          <cell r="A487" t="str">
            <v>ETQ-142</v>
          </cell>
          <cell r="B487" t="str">
            <v>Rollo Etiq Papel Linerless 48mm x 50m Laminado Imp x Enc (precorte 74mm)</v>
          </cell>
          <cell r="C487" t="str">
            <v>PT ETQ LNRLSS PA LAM</v>
          </cell>
          <cell r="D487">
            <v>2.4</v>
          </cell>
          <cell r="E487" t="str">
            <v>Manual</v>
          </cell>
          <cell r="F487" t="str">
            <v>Rlls</v>
          </cell>
        </row>
        <row r="488">
          <cell r="A488" t="str">
            <v>ETQ-142-15195</v>
          </cell>
          <cell r="B488" t="str">
            <v>Rollo Etiq Papel Linerless 48mm x 50m Laminado Imp x Enc (precorte 74mm)</v>
          </cell>
          <cell r="C488" t="str">
            <v>PT ETQ LNRLSS PA LAM</v>
          </cell>
          <cell r="D488">
            <v>2.4</v>
          </cell>
          <cell r="E488" t="str">
            <v>Manual</v>
          </cell>
          <cell r="F488" t="str">
            <v>Rlls</v>
          </cell>
        </row>
        <row r="489">
          <cell r="A489" t="str">
            <v>ETQ-142-15196</v>
          </cell>
          <cell r="B489" t="str">
            <v>Rollo Etiq Papel Linerless 48mm x 50m Laminado Imp x Enc (precorte 74mm)</v>
          </cell>
          <cell r="C489" t="str">
            <v>PT ETQ LNRLSS PA LAM</v>
          </cell>
          <cell r="D489">
            <v>2.4</v>
          </cell>
          <cell r="E489" t="str">
            <v>Manual</v>
          </cell>
          <cell r="F489" t="str">
            <v>Rlls</v>
          </cell>
        </row>
        <row r="490">
          <cell r="A490" t="str">
            <v>ETQ-142-15197</v>
          </cell>
          <cell r="B490" t="str">
            <v>Rollo Etiq Papel Linerless 48mm x 50m Laminado Imp x Enc (precorte 74mm)</v>
          </cell>
          <cell r="C490" t="str">
            <v>PT ETQ LNRLSS PA LAM</v>
          </cell>
          <cell r="D490">
            <v>2.4</v>
          </cell>
          <cell r="E490" t="str">
            <v>Manual</v>
          </cell>
          <cell r="F490" t="str">
            <v>Rlls</v>
          </cell>
        </row>
        <row r="491">
          <cell r="A491" t="str">
            <v>ETQ-142-15198</v>
          </cell>
          <cell r="B491" t="str">
            <v>Rollo Etiq Papel Linerless 48mm x 50m Laminado Imp x Enc (precorte 74mm)</v>
          </cell>
          <cell r="C491" t="str">
            <v>PT ETQ LNRLSS PA LAM</v>
          </cell>
          <cell r="D491">
            <v>2.4</v>
          </cell>
          <cell r="E491" t="str">
            <v>Manual</v>
          </cell>
          <cell r="F491" t="str">
            <v>Rlls</v>
          </cell>
        </row>
        <row r="492">
          <cell r="A492" t="str">
            <v>ETQ-142-15199</v>
          </cell>
          <cell r="B492" t="str">
            <v>Rollo Etiq Papel Linerless 48mm x 50m Laminado Imp x Enc (precorte 74mm)</v>
          </cell>
          <cell r="C492" t="str">
            <v>PT ETQ LNRLSS PA LAM</v>
          </cell>
          <cell r="D492">
            <v>2.4</v>
          </cell>
          <cell r="E492" t="str">
            <v>Manual</v>
          </cell>
          <cell r="F492" t="str">
            <v>Rlls</v>
          </cell>
        </row>
        <row r="493">
          <cell r="A493" t="str">
            <v>ETQ-142-15200</v>
          </cell>
          <cell r="B493" t="str">
            <v>Rollo Etiq Papel Linerless 48mm x 50m Laminado Imp x Enc (precorte 74mm)</v>
          </cell>
          <cell r="C493" t="str">
            <v>PT ETQ LNRLSS PA LAM</v>
          </cell>
          <cell r="D493">
            <v>2.4</v>
          </cell>
          <cell r="E493" t="str">
            <v>Manual</v>
          </cell>
          <cell r="F493" t="str">
            <v>Rlls</v>
          </cell>
        </row>
        <row r="494">
          <cell r="A494" t="str">
            <v>ETQ-143</v>
          </cell>
          <cell r="B494" t="str">
            <v>Rollo Etiq Linerless PP 60u 1113 Blanco Perlado 36mm x 50m Imp x Enc Laminado (Sin precorte)</v>
          </cell>
          <cell r="C494" t="str">
            <v>PT ETQ LNRLSS PP LAM</v>
          </cell>
          <cell r="D494">
            <v>1.8</v>
          </cell>
          <cell r="E494" t="str">
            <v>Manual</v>
          </cell>
          <cell r="F494" t="str">
            <v>Rlls</v>
          </cell>
        </row>
        <row r="495">
          <cell r="A495" t="str">
            <v>ETQ-143-15237</v>
          </cell>
          <cell r="B495" t="str">
            <v>Rollo Etiq Linerless PP 60u 1113 Blanco Perlado 36mm x 50m Imp x Enc Laminado (Sin precorte)</v>
          </cell>
          <cell r="C495" t="str">
            <v>PT ETQ LNRLSS PP LAM</v>
          </cell>
          <cell r="D495">
            <v>1.8</v>
          </cell>
          <cell r="E495" t="str">
            <v>Manual</v>
          </cell>
          <cell r="F495" t="str">
            <v>Rlls</v>
          </cell>
        </row>
        <row r="496">
          <cell r="A496" t="str">
            <v>ETQ-144</v>
          </cell>
          <cell r="B496" t="str">
            <v>Rollo Etiquetas Troq Lnrlss Papel 90g 48mm x 186m Imp x Enc. (1.000 Etqs)</v>
          </cell>
          <cell r="C496" t="str">
            <v>PT ETIQ LINERLES PAP</v>
          </cell>
          <cell r="D496">
            <v>8.9280000000000008</v>
          </cell>
          <cell r="E496" t="str">
            <v>Manual</v>
          </cell>
          <cell r="F496" t="str">
            <v>Rlls</v>
          </cell>
        </row>
        <row r="497">
          <cell r="A497" t="str">
            <v>ETQ-144-13959</v>
          </cell>
          <cell r="B497" t="str">
            <v>Rollo Etiquetas Troq Linerless Papel 90g 48mm x 186m Imp x Enc. (1.000 Etqs)</v>
          </cell>
          <cell r="C497" t="str">
            <v>PT ETIQ LINERLES PAP</v>
          </cell>
          <cell r="D497">
            <v>8.9280000000000008</v>
          </cell>
          <cell r="E497" t="str">
            <v>Manual</v>
          </cell>
          <cell r="F497" t="str">
            <v>Rlls</v>
          </cell>
        </row>
        <row r="498">
          <cell r="A498" t="str">
            <v>ETQ-145</v>
          </cell>
          <cell r="B498" t="str">
            <v>Etqs Troq Linerlss PP 60u Blanco Perlado 25mm x 76mm Imp x Enc. (Rll 200m 2.631unds)</v>
          </cell>
          <cell r="C498" t="str">
            <v>PT ETIQ LINERLES PP</v>
          </cell>
          <cell r="D498">
            <v>2.6640000000000001E-3</v>
          </cell>
          <cell r="E498" t="str">
            <v>Manual</v>
          </cell>
          <cell r="F498" t="str">
            <v>Etq</v>
          </cell>
        </row>
        <row r="499">
          <cell r="A499" t="str">
            <v>ETQ-145-15280</v>
          </cell>
          <cell r="B499" t="str">
            <v>Etqs Troq Linerlss PP 60u Blanco Perlado 25mm x 76mm Imp x Enc Laminado (Rll 200m 2.631unds)</v>
          </cell>
          <cell r="C499" t="str">
            <v>PT ETQ LNRLSS PP LAM</v>
          </cell>
          <cell r="D499">
            <v>1.9E-3</v>
          </cell>
          <cell r="E499" t="str">
            <v>Manual</v>
          </cell>
          <cell r="F499" t="str">
            <v>Etq</v>
          </cell>
        </row>
        <row r="500">
          <cell r="A500" t="str">
            <v>ETQ-146</v>
          </cell>
          <cell r="B500" t="str">
            <v>Rollo Etiq Linerless PP 60u Blanco Perlado 96mm x 50m Imp x Enc Laminado (Precorte 304,7mm)</v>
          </cell>
          <cell r="C500" t="str">
            <v>PT ETQ LNRLSS PP LAM</v>
          </cell>
          <cell r="D500">
            <v>4.8</v>
          </cell>
          <cell r="E500" t="str">
            <v>Manual</v>
          </cell>
          <cell r="F500" t="str">
            <v>Rlls</v>
          </cell>
        </row>
        <row r="501">
          <cell r="A501" t="str">
            <v>ETQ-146-15574</v>
          </cell>
          <cell r="B501" t="str">
            <v>Rollo Etiq Linerless PP 60u Blanco Perlado 96mm x 50m Imp x Enc Laminado (Precorte 304,7mm)</v>
          </cell>
          <cell r="C501" t="str">
            <v>PT ETQ LNRLSS PP LAM</v>
          </cell>
          <cell r="D501">
            <v>4.8</v>
          </cell>
          <cell r="E501" t="str">
            <v>Manual</v>
          </cell>
          <cell r="F501" t="str">
            <v>Rlls</v>
          </cell>
        </row>
        <row r="502">
          <cell r="A502" t="str">
            <v>ETQ-147</v>
          </cell>
          <cell r="B502" t="str">
            <v>Rollo Etiquetas Continuo Linerless PP 60u Blanco Perlado 54mm x 50m Imp x Enc Laminado</v>
          </cell>
          <cell r="C502" t="str">
            <v>PT ETQ LNRLSS PP LAM</v>
          </cell>
          <cell r="D502">
            <v>2.7</v>
          </cell>
          <cell r="E502" t="str">
            <v>Manual</v>
          </cell>
          <cell r="F502" t="str">
            <v>Rlls</v>
          </cell>
        </row>
        <row r="503">
          <cell r="A503" t="str">
            <v>ETQ-147-15560</v>
          </cell>
          <cell r="B503" t="str">
            <v>Rollo Etiquetas Continuo Linerless PP 60u Blanco Perlado 54mm x 50m Imp x Enc Laminado</v>
          </cell>
          <cell r="C503" t="str">
            <v>PT ETQ LNRLSS PP LAM</v>
          </cell>
          <cell r="D503">
            <v>2.7</v>
          </cell>
          <cell r="E503" t="str">
            <v>Manual</v>
          </cell>
          <cell r="F503" t="str">
            <v>Rlls</v>
          </cell>
        </row>
        <row r="504">
          <cell r="A504" t="str">
            <v>ETQ-148</v>
          </cell>
          <cell r="B504" t="str">
            <v>Etqs Troq Linerlss Papel 90grs 35mm x 185mm Imp x Enc Laminado (Rll 50m 270unds)</v>
          </cell>
          <cell r="C504" t="str">
            <v>PT ETQ LNRLSS PA LAM</v>
          </cell>
          <cell r="D504">
            <v>6.4749999999999999E-3</v>
          </cell>
          <cell r="E504" t="str">
            <v>Manual</v>
          </cell>
          <cell r="F504" t="str">
            <v>Etq</v>
          </cell>
        </row>
        <row r="505">
          <cell r="A505" t="str">
            <v>ETQ-148-15557</v>
          </cell>
          <cell r="B505" t="str">
            <v>Etqs Troq Linerlss Papel 90grs 35mm x 185mm Imp x Enc Laminado (Rll 100m 540unds)</v>
          </cell>
          <cell r="C505" t="str">
            <v>PT ETQ LNRLSS PA LAM</v>
          </cell>
          <cell r="D505">
            <v>6.4749999999999999E-3</v>
          </cell>
          <cell r="E505" t="str">
            <v>Manual</v>
          </cell>
          <cell r="F505" t="str">
            <v>Etq</v>
          </cell>
        </row>
        <row r="506">
          <cell r="A506" t="str">
            <v>ETQ-148-15584</v>
          </cell>
          <cell r="B506" t="str">
            <v>Etqs Troq Linerlss Papel 90grs 35mm x 185mm Imp x Enc Laminado (Rll 50m 270unds)</v>
          </cell>
          <cell r="C506" t="str">
            <v>PT ETQ LNRLSS PA LAM</v>
          </cell>
          <cell r="D506">
            <v>6.4749999999999999E-3</v>
          </cell>
          <cell r="E506" t="str">
            <v>Manual</v>
          </cell>
          <cell r="F506" t="str">
            <v>Etq</v>
          </cell>
        </row>
        <row r="507">
          <cell r="A507" t="str">
            <v>ETQ-149</v>
          </cell>
          <cell r="B507" t="str">
            <v>Rollo Etiq Linerless PP 60u Blanco Perlado 24mm x 50m Imp x Enc Laminado</v>
          </cell>
          <cell r="C507" t="str">
            <v>PT ETQ LNRLSS PP LAM</v>
          </cell>
          <cell r="D507">
            <v>1.2</v>
          </cell>
          <cell r="E507" t="str">
            <v>Manual</v>
          </cell>
          <cell r="F507" t="str">
            <v>Rlls</v>
          </cell>
        </row>
        <row r="508">
          <cell r="A508" t="str">
            <v>ETQ-149-14743</v>
          </cell>
          <cell r="B508" t="str">
            <v>Rollo Etiq Linerless PP 60u Blanco Perlado 24mm x 50m Imp x Enc Laminado</v>
          </cell>
          <cell r="C508" t="str">
            <v>PT ETQ LNRLSS PP LAM</v>
          </cell>
          <cell r="D508">
            <v>1.2</v>
          </cell>
          <cell r="E508" t="str">
            <v>Manual</v>
          </cell>
          <cell r="F508" t="str">
            <v>Rlls</v>
          </cell>
        </row>
        <row r="509">
          <cell r="A509" t="str">
            <v>ETQ-149-15606</v>
          </cell>
          <cell r="B509" t="str">
            <v>Rollo Etiq Linerless PP 60u Blanco Perlado 24mm x 50m Imp x Enc Laminado</v>
          </cell>
          <cell r="C509" t="str">
            <v>PT ETQ LNRLSS PP LAM</v>
          </cell>
          <cell r="D509">
            <v>1.2</v>
          </cell>
          <cell r="E509" t="str">
            <v>Manual</v>
          </cell>
          <cell r="F509" t="str">
            <v>Rlls</v>
          </cell>
        </row>
        <row r="510">
          <cell r="A510" t="str">
            <v>ETQ-149-17665</v>
          </cell>
          <cell r="B510" t="str">
            <v>Rollo Etiq Linerless PP 60u Blanco Perlado 24mm x 50m Imp x Enc</v>
          </cell>
          <cell r="C510" t="str">
            <v>PT ETQ LNRLSS PP LAM</v>
          </cell>
          <cell r="D510">
            <v>1.2</v>
          </cell>
          <cell r="E510" t="str">
            <v>Manual</v>
          </cell>
          <cell r="F510" t="str">
            <v>Rlls</v>
          </cell>
        </row>
        <row r="511">
          <cell r="A511" t="str">
            <v>ETQ-150</v>
          </cell>
          <cell r="B511" t="str">
            <v>Rollo Etiq Troq Linerless PP 60u Blanco Perlado 24mm x 50m Imp x Enc Laminado (Precorte 185mm)</v>
          </cell>
          <cell r="C511" t="str">
            <v>PT ETQ LNRLSS PP LAM</v>
          </cell>
          <cell r="D511">
            <v>1.2</v>
          </cell>
          <cell r="E511" t="str">
            <v>Manual</v>
          </cell>
          <cell r="F511" t="str">
            <v>Rlls</v>
          </cell>
        </row>
        <row r="512">
          <cell r="A512" t="str">
            <v>ETQ-150-14743</v>
          </cell>
          <cell r="B512" t="str">
            <v>Rollo Etiq Troq Linerless PP 60u Blanco Perlado 24mm x 50m Imp x Enc Laminado (Precorte 185mm)</v>
          </cell>
          <cell r="C512" t="str">
            <v>PT ETQ LNRLSS PP LAM</v>
          </cell>
          <cell r="D512">
            <v>1.2</v>
          </cell>
          <cell r="E512" t="str">
            <v>Manual</v>
          </cell>
          <cell r="F512" t="str">
            <v>Rlls</v>
          </cell>
        </row>
        <row r="513">
          <cell r="A513" t="str">
            <v>ETQ-150-15351</v>
          </cell>
          <cell r="B513" t="str">
            <v>Rollo Etiq Troq Linerless PP 60u Blanco Perlado 24mm x 50m Imp x Enc Laminado (Precorte 185mm)</v>
          </cell>
          <cell r="C513" t="str">
            <v>PT ETQ LNRLSS PP LAM</v>
          </cell>
          <cell r="D513">
            <v>1.2</v>
          </cell>
          <cell r="E513" t="str">
            <v>Manual</v>
          </cell>
          <cell r="F513" t="str">
            <v>Rlls</v>
          </cell>
        </row>
        <row r="514">
          <cell r="A514" t="str">
            <v>ETQ-151</v>
          </cell>
          <cell r="B514" t="str">
            <v>Rollo Etiq Troq Linerlss Papel 90grs HM 40mm x 50m Imp x Enc Laminado (Precorte 30mm)</v>
          </cell>
          <cell r="C514" t="str">
            <v>PT ETQ LNRLSS PA LAM</v>
          </cell>
          <cell r="D514">
            <v>2</v>
          </cell>
          <cell r="E514" t="str">
            <v>Manual</v>
          </cell>
          <cell r="F514" t="str">
            <v>Rlls</v>
          </cell>
        </row>
        <row r="515">
          <cell r="A515" t="str">
            <v>ETQ-151-15619</v>
          </cell>
          <cell r="B515" t="str">
            <v>Rollo Etiq Troq Linerlss Papel 90grs HM 40mm x 50m Imp x Enc Laminado  (Precorte 30mm)</v>
          </cell>
          <cell r="C515" t="str">
            <v>PT ETQ LNRLSS PA LAM</v>
          </cell>
          <cell r="D515">
            <v>2</v>
          </cell>
          <cell r="E515" t="str">
            <v>Manual</v>
          </cell>
          <cell r="F515" t="str">
            <v>Rlls</v>
          </cell>
        </row>
        <row r="516">
          <cell r="A516" t="str">
            <v>ETQ-152</v>
          </cell>
          <cell r="B516" t="str">
            <v>Rollo Etiquetas Troq Lnrlss Papel 90g 100mm x 183m Imp x Enc Laminado (1.000 Etqs)</v>
          </cell>
          <cell r="C516" t="str">
            <v>PT ETQ LNRLSS PA LAM</v>
          </cell>
          <cell r="D516">
            <v>18.3</v>
          </cell>
          <cell r="E516" t="str">
            <v>Manual</v>
          </cell>
          <cell r="F516" t="str">
            <v>Rlls</v>
          </cell>
        </row>
        <row r="517">
          <cell r="A517" t="str">
            <v>ETQ-152-15575</v>
          </cell>
          <cell r="B517" t="str">
            <v>Rollo Etiquetas Troq Lnrlss Papel 90g 100mm x 183m Imp x Enc Laminado (1.000 Etqs)</v>
          </cell>
          <cell r="C517" t="str">
            <v>PT ETQ LNRLSS PA LAM</v>
          </cell>
          <cell r="D517">
            <v>18.3</v>
          </cell>
          <cell r="E517" t="str">
            <v>Manual</v>
          </cell>
          <cell r="F517" t="str">
            <v>Rlls</v>
          </cell>
        </row>
        <row r="518">
          <cell r="A518" t="str">
            <v>ETQ-153</v>
          </cell>
          <cell r="B518" t="str">
            <v>Rollo Etiq Linerless PP 60u Blanco Perlado 60mm x 50m Imp x Enc Laminado (Precorte 304,7mm)</v>
          </cell>
          <cell r="C518" t="str">
            <v>PT ETQ LNRLSS PP LAM</v>
          </cell>
          <cell r="D518">
            <v>3</v>
          </cell>
          <cell r="E518" t="str">
            <v>Manual</v>
          </cell>
          <cell r="F518" t="str">
            <v>Rlls</v>
          </cell>
        </row>
        <row r="519">
          <cell r="A519" t="str">
            <v>ETQ-153-15662</v>
          </cell>
          <cell r="B519" t="str">
            <v>Rollo Etiq Linerless PP 60u Blanco Perlado 60mm x 50m Imp x Enc Laminado (Precorte 304,7mm)</v>
          </cell>
          <cell r="C519" t="str">
            <v>PT ETQ LNRLSS PP LAM</v>
          </cell>
          <cell r="D519">
            <v>3</v>
          </cell>
          <cell r="E519" t="str">
            <v>Manual</v>
          </cell>
          <cell r="F519" t="str">
            <v>Rlls</v>
          </cell>
        </row>
        <row r="520">
          <cell r="A520" t="str">
            <v>ETQ-154</v>
          </cell>
          <cell r="B520" t="str">
            <v>Rollo Etiq Linerlss PP 60u Blanco Perlado 30mm x 50m Imp x Enc Laminado</v>
          </cell>
          <cell r="C520" t="str">
            <v>PT ETQ LNRLSS PP LAM</v>
          </cell>
          <cell r="D520">
            <v>1.5</v>
          </cell>
          <cell r="E520" t="str">
            <v>Manual</v>
          </cell>
          <cell r="F520" t="str">
            <v>Rlls</v>
          </cell>
        </row>
        <row r="521">
          <cell r="A521" t="str">
            <v>ETQ-154-15673</v>
          </cell>
          <cell r="B521" t="str">
            <v>Rollo Etiq Linerlss PP 60u Blanco Perlado 30mm x 50m Imp x Enc Laminado</v>
          </cell>
          <cell r="C521" t="str">
            <v>PT ETQ LNRLSS PP LAM</v>
          </cell>
          <cell r="D521">
            <v>1.5</v>
          </cell>
          <cell r="E521" t="str">
            <v>Manual</v>
          </cell>
          <cell r="F521" t="str">
            <v>Rlls</v>
          </cell>
        </row>
        <row r="522">
          <cell r="A522" t="str">
            <v>ETQ-154-15842</v>
          </cell>
          <cell r="B522" t="str">
            <v>Rollo Etiq Linerlss PP 60u Blanco Perlado 30mm x 50m Imp x Enc Laminado</v>
          </cell>
          <cell r="C522" t="str">
            <v>PT ETQ LNRLSS PP LAM</v>
          </cell>
          <cell r="D522">
            <v>1.5</v>
          </cell>
          <cell r="E522" t="str">
            <v>Manual</v>
          </cell>
          <cell r="F522" t="str">
            <v>Rlls</v>
          </cell>
        </row>
        <row r="523">
          <cell r="A523" t="str">
            <v>ETQ-154-15929</v>
          </cell>
          <cell r="B523" t="str">
            <v>Rollo Etiq Linerlss PP 60u Blanco Perlado 30mm x 50m Imp x Enc Laminado</v>
          </cell>
          <cell r="C523" t="str">
            <v>PT ETQ LNRLSS PP LAM</v>
          </cell>
          <cell r="D523">
            <v>1.5</v>
          </cell>
          <cell r="E523" t="str">
            <v>Manual</v>
          </cell>
          <cell r="F523" t="str">
            <v>Rlls</v>
          </cell>
        </row>
        <row r="524">
          <cell r="A524" t="str">
            <v>ETQ-155</v>
          </cell>
          <cell r="B524" t="str">
            <v>Etqs Troq Linerlss PP 60u Blanco Perlado 25mm x 153mm Imp x Enc Laminado (Rll 50m 327 unds)</v>
          </cell>
          <cell r="C524" t="str">
            <v>PT ETQ LNRLSS PP LAM</v>
          </cell>
          <cell r="D524">
            <v>3.8249999999999998E-3</v>
          </cell>
          <cell r="E524" t="str">
            <v>Manual</v>
          </cell>
          <cell r="F524" t="str">
            <v>Etq</v>
          </cell>
        </row>
        <row r="525">
          <cell r="A525" t="str">
            <v>ETQ-155-15693</v>
          </cell>
          <cell r="B525" t="str">
            <v>Etqs Troq Linerlss PP 60u Blanco Perlado 25mm x 153mm Imp x Enc Laminado (Rll 50m 327 unds)</v>
          </cell>
          <cell r="C525" t="str">
            <v>PT ETQ LNRLSS PP LAM</v>
          </cell>
          <cell r="D525">
            <v>3.8249999999999998E-3</v>
          </cell>
          <cell r="E525" t="str">
            <v>Manual</v>
          </cell>
          <cell r="F525" t="str">
            <v>Etq</v>
          </cell>
        </row>
        <row r="526">
          <cell r="A526" t="str">
            <v>ETQ-156</v>
          </cell>
          <cell r="B526" t="str">
            <v>Etq PP 40 Tansp Acr Precorte Linerless 48mm x 100m Imp x Enc (539 Etq x Rll)</v>
          </cell>
          <cell r="C526" t="str">
            <v>PT ETIQ LINERLES PP</v>
          </cell>
          <cell r="D526">
            <v>8.8800000000000007E-3</v>
          </cell>
          <cell r="E526" t="str">
            <v>Manual</v>
          </cell>
          <cell r="F526" t="str">
            <v>Etq</v>
          </cell>
        </row>
        <row r="527">
          <cell r="A527" t="str">
            <v>ETQ-156-15670</v>
          </cell>
          <cell r="B527" t="str">
            <v>Etq PP 40 Tansp Acr Precorte Linerless 48mm x 100m Imp x Enc (539 Etq x Rll)</v>
          </cell>
          <cell r="C527" t="str">
            <v>PT ETIQ LINERLES PP</v>
          </cell>
          <cell r="D527">
            <v>8.8800000000000007E-3</v>
          </cell>
          <cell r="E527" t="str">
            <v>Manual</v>
          </cell>
          <cell r="F527" t="str">
            <v>Etq</v>
          </cell>
        </row>
        <row r="528">
          <cell r="A528" t="str">
            <v>ETQ-157</v>
          </cell>
          <cell r="B528" t="str">
            <v>Etqs Linerlss Papel 90grs 35mm x 185mm Imp x Enc Laminado (Rll 100m 540unds)</v>
          </cell>
          <cell r="C528" t="str">
            <v>PT ETQ LNRLSS PA LAM</v>
          </cell>
          <cell r="D528">
            <v>6.4749999999999999E-3</v>
          </cell>
          <cell r="E528" t="str">
            <v>Manual</v>
          </cell>
          <cell r="F528" t="str">
            <v>Etq</v>
          </cell>
        </row>
        <row r="529">
          <cell r="A529" t="str">
            <v>ETQ-157-15733</v>
          </cell>
          <cell r="B529" t="str">
            <v>Etqs Linerlss Papel 90grs 35mm x 185mm Imp x Enc Laminado (Rll 100m 540unds)</v>
          </cell>
          <cell r="C529" t="str">
            <v>PT ETQ LNRLSS PA LAM</v>
          </cell>
          <cell r="D529">
            <v>6.4749999999999999E-3</v>
          </cell>
          <cell r="E529" t="str">
            <v>Manual</v>
          </cell>
          <cell r="F529" t="str">
            <v>Etq</v>
          </cell>
        </row>
        <row r="530">
          <cell r="A530" t="str">
            <v>ETQ-157-15734</v>
          </cell>
          <cell r="B530" t="str">
            <v>Etqs Linerlss Papel 90grs 35mm x 185mm Imp x Enc Laminado (Rll 100m 540unds)</v>
          </cell>
          <cell r="C530" t="str">
            <v>PT ETQ LNRLSS PA LAM</v>
          </cell>
          <cell r="D530">
            <v>6.4749999999999999E-3</v>
          </cell>
          <cell r="E530" t="str">
            <v>Manual</v>
          </cell>
          <cell r="F530" t="str">
            <v>Etq</v>
          </cell>
        </row>
        <row r="531">
          <cell r="A531" t="str">
            <v>ETQ-157-15835</v>
          </cell>
          <cell r="B531" t="str">
            <v>Etqs Linerlss Papel 90grs 35mm x 185mm Imp x Enc Laminado (Rll 100m 540unds)</v>
          </cell>
          <cell r="C531" t="str">
            <v>PT ETQ LNRLSS PA LAM</v>
          </cell>
          <cell r="D531">
            <v>6.4749999999999999E-3</v>
          </cell>
          <cell r="E531" t="str">
            <v>Manual</v>
          </cell>
          <cell r="F531" t="str">
            <v>Etq</v>
          </cell>
        </row>
        <row r="532">
          <cell r="A532" t="str">
            <v>ETQ-158</v>
          </cell>
          <cell r="B532" t="str">
            <v>Rollo Etiq Linerless PP 60u Blanco Perlado 60mm x 50m Imp x Enc Laminado (Precorte 152mm)</v>
          </cell>
          <cell r="C532" t="str">
            <v>PT ETQ LNRLSS PP LAM</v>
          </cell>
          <cell r="D532">
            <v>3</v>
          </cell>
          <cell r="E532" t="str">
            <v>Manual</v>
          </cell>
          <cell r="F532" t="str">
            <v>Rlls</v>
          </cell>
        </row>
        <row r="533">
          <cell r="A533" t="str">
            <v>ETQ-158-15416</v>
          </cell>
          <cell r="B533" t="str">
            <v>Rollo Etiq Linerless PP 60u Blanco Perlado 60mm x 50m Imp x Enc Laminado (Precorte 152mm)</v>
          </cell>
          <cell r="C533" t="str">
            <v>PT ETQ LNRLSS PP LAM</v>
          </cell>
          <cell r="D533">
            <v>3</v>
          </cell>
          <cell r="E533" t="str">
            <v>Manual</v>
          </cell>
          <cell r="F533" t="str">
            <v>Rlls</v>
          </cell>
        </row>
        <row r="534">
          <cell r="A534" t="str">
            <v>ETQ-158-15593</v>
          </cell>
          <cell r="B534" t="str">
            <v>Rollo Etiq Linerless PP 60u Blanco Perlado 60mm x 50m Imp x Enc Laminado (Precorte 152mm)</v>
          </cell>
          <cell r="C534" t="str">
            <v>PT ETQ LNRLSS PP LAM</v>
          </cell>
          <cell r="D534">
            <v>3</v>
          </cell>
          <cell r="E534" t="str">
            <v>Manual</v>
          </cell>
          <cell r="F534" t="str">
            <v>Rlls</v>
          </cell>
        </row>
        <row r="535">
          <cell r="A535" t="str">
            <v>ETQ-158-15596</v>
          </cell>
          <cell r="B535" t="str">
            <v>Rollo Etiq Linerless PP 60u Blanco Perlado 60mm x 50m Imp x Enc Laminado (Precorte 152mm)</v>
          </cell>
          <cell r="C535" t="str">
            <v>PT ETQ LNRLSS PP LAM</v>
          </cell>
          <cell r="D535">
            <v>3</v>
          </cell>
          <cell r="E535" t="str">
            <v>Manual</v>
          </cell>
          <cell r="F535" t="str">
            <v>Rlls</v>
          </cell>
        </row>
        <row r="536">
          <cell r="A536" t="str">
            <v>ETQ-158-15603</v>
          </cell>
          <cell r="B536" t="str">
            <v>Rollo Etiq Linerless PP 60u Blanco Perlado 60mm x 50m Imp x Enc Laminado (Precorte 152mm)</v>
          </cell>
          <cell r="C536" t="str">
            <v>PT ETQ LNRLSS PP LAM</v>
          </cell>
          <cell r="D536">
            <v>3</v>
          </cell>
          <cell r="E536" t="str">
            <v>Manual</v>
          </cell>
          <cell r="F536" t="str">
            <v>Rlls</v>
          </cell>
        </row>
        <row r="537">
          <cell r="A537" t="str">
            <v>ETQ-158-16016</v>
          </cell>
          <cell r="B537" t="str">
            <v>Rollo Etiq Linerless PP 60u Blanco Perlado 60mm x 50m Imp x Enc Laminado (Precorte 152mm)</v>
          </cell>
          <cell r="C537" t="str">
            <v>PT ETQ LNRLSS PP LAM</v>
          </cell>
          <cell r="D537">
            <v>3</v>
          </cell>
          <cell r="E537" t="str">
            <v>Manual</v>
          </cell>
          <cell r="F537" t="str">
            <v>Rlls</v>
          </cell>
        </row>
        <row r="538">
          <cell r="A538" t="str">
            <v>ETQ-158-16017</v>
          </cell>
          <cell r="B538" t="str">
            <v>Rollo Etiq Linerless PP 60u Blanco Perlado 60mm x 50m Imp x Enc Laminado (Precorte 152mm)</v>
          </cell>
          <cell r="C538" t="str">
            <v>PT ETQ LNRLSS PP LAM</v>
          </cell>
          <cell r="D538">
            <v>3</v>
          </cell>
          <cell r="E538" t="str">
            <v>Manual</v>
          </cell>
          <cell r="F538" t="str">
            <v>Rlls</v>
          </cell>
        </row>
        <row r="539">
          <cell r="A539" t="str">
            <v>ETQ-158-16018</v>
          </cell>
          <cell r="B539" t="str">
            <v>Rollo Etiq Linerless PP 60u Blanco Perlado 60mm x 50m Imp x Enc Laminado (Precorte 152mm)</v>
          </cell>
          <cell r="C539" t="str">
            <v>PT ETQ LNRLSS PP LAM</v>
          </cell>
          <cell r="D539">
            <v>3</v>
          </cell>
          <cell r="E539" t="str">
            <v>Manual</v>
          </cell>
          <cell r="F539" t="str">
            <v>Rlls</v>
          </cell>
        </row>
        <row r="540">
          <cell r="A540" t="str">
            <v>ETQ-158-16019</v>
          </cell>
          <cell r="B540" t="str">
            <v>Rollo Etiq Linerless PP 60u Blanco Perlado 60mm x 50m Imp x Enc Laminado (Precorte 152mm)</v>
          </cell>
          <cell r="C540" t="str">
            <v>PT ETQ LNRLSS PP LAM</v>
          </cell>
          <cell r="D540">
            <v>3</v>
          </cell>
          <cell r="E540" t="str">
            <v>Manual</v>
          </cell>
          <cell r="F540" t="str">
            <v>Rlls</v>
          </cell>
        </row>
        <row r="541">
          <cell r="A541" t="str">
            <v>ETQ-158-17591</v>
          </cell>
          <cell r="B541" t="str">
            <v>Rollo Etiq Linerless PP 60u Blanco Perlado 60mm x 50m Imp x Enc (Precorte 53mm)</v>
          </cell>
          <cell r="C541" t="str">
            <v>PT ETQ LNRLSS PP LAM</v>
          </cell>
          <cell r="D541">
            <v>3</v>
          </cell>
          <cell r="E541" t="str">
            <v>Manual</v>
          </cell>
          <cell r="F541" t="str">
            <v>Rlls</v>
          </cell>
        </row>
        <row r="542">
          <cell r="A542" t="str">
            <v>ETQ-159</v>
          </cell>
          <cell r="B542" t="str">
            <v>Rollo Etiq Linerless PP 60u Blanco Perlado 72mm x 400m Imp x Enc Laminado</v>
          </cell>
          <cell r="C542" t="str">
            <v>PT ETQ LNRLSS PP LAM</v>
          </cell>
          <cell r="D542">
            <v>28.8</v>
          </cell>
          <cell r="E542" t="str">
            <v>Manual</v>
          </cell>
          <cell r="F542" t="str">
            <v>Rlls</v>
          </cell>
        </row>
        <row r="543">
          <cell r="A543" t="str">
            <v>ETQ-159-15643</v>
          </cell>
          <cell r="B543" t="str">
            <v>Rollo Etiq Linerless PP 60u Blanco Perlado 72mm x 400m Imp x Enc Laminado</v>
          </cell>
          <cell r="C543" t="str">
            <v>PT ETQ LNRLSS PP LAM</v>
          </cell>
          <cell r="D543">
            <v>28.8</v>
          </cell>
          <cell r="E543" t="str">
            <v>Manual</v>
          </cell>
          <cell r="F543" t="str">
            <v>Rlls</v>
          </cell>
        </row>
        <row r="544">
          <cell r="A544" t="str">
            <v>ETQ-159-15960</v>
          </cell>
          <cell r="B544" t="str">
            <v>Rollo Etiq Linerless PP 60u Blanco Perlado 72mm x 400m Imp x Enc Laminado</v>
          </cell>
          <cell r="C544" t="str">
            <v>PT ETQ LNRLSS PP LAM</v>
          </cell>
          <cell r="D544">
            <v>28.8</v>
          </cell>
          <cell r="E544" t="str">
            <v>Manual</v>
          </cell>
          <cell r="F544" t="str">
            <v>Rlls</v>
          </cell>
        </row>
        <row r="545">
          <cell r="A545" t="str">
            <v>ETQ-159-15974</v>
          </cell>
          <cell r="B545" t="str">
            <v>Rollo Etiq Linerless PP 60u Blanco Perlado 72mm x 400m Imp x Enc Laminado</v>
          </cell>
          <cell r="C545" t="str">
            <v>PT ETQ LNRLSS PP LAM</v>
          </cell>
          <cell r="D545">
            <v>28.8</v>
          </cell>
          <cell r="E545" t="str">
            <v>Manual</v>
          </cell>
          <cell r="F545" t="str">
            <v>Rlls</v>
          </cell>
        </row>
        <row r="546">
          <cell r="A546" t="str">
            <v>ETQ-159-16138</v>
          </cell>
          <cell r="B546" t="str">
            <v>Rollo Etiq Linerless PP 60u Blanco Perlado 72mm x 400m Imp x Enc Laminado</v>
          </cell>
          <cell r="C546" t="str">
            <v>PT ETQ LNRLSS PP LAM</v>
          </cell>
          <cell r="D546">
            <v>28.8</v>
          </cell>
          <cell r="E546" t="str">
            <v>Manual</v>
          </cell>
          <cell r="F546" t="str">
            <v>Rlls</v>
          </cell>
        </row>
        <row r="547">
          <cell r="A547" t="str">
            <v>ETQ-159-16139</v>
          </cell>
          <cell r="B547" t="str">
            <v>Rollo Etiq Linerless PP 60u Blanco Perlado 72mm x 400m Imp x Enc Laminado</v>
          </cell>
          <cell r="C547" t="str">
            <v>PT ETQ LNRLSS PP LAM</v>
          </cell>
          <cell r="D547">
            <v>28.8</v>
          </cell>
          <cell r="E547" t="str">
            <v>Manual</v>
          </cell>
          <cell r="F547" t="str">
            <v>Rlls</v>
          </cell>
        </row>
        <row r="548">
          <cell r="A548" t="str">
            <v>ETQ-159-16140</v>
          </cell>
          <cell r="B548" t="str">
            <v>Rollo Etiq Linerless PP 60u Blanco Perlado 72mm x 400m Imp x Enc Laminado</v>
          </cell>
          <cell r="C548" t="str">
            <v>PT ETQ LNRLSS PP LAM</v>
          </cell>
          <cell r="D548">
            <v>28.8</v>
          </cell>
          <cell r="E548" t="str">
            <v>Manual</v>
          </cell>
          <cell r="F548" t="str">
            <v>Rlls</v>
          </cell>
        </row>
        <row r="549">
          <cell r="A549" t="str">
            <v>ETQ-159-16156</v>
          </cell>
          <cell r="B549" t="str">
            <v>Rollo Etiq Linerless PP 60u Blanco Perlado 72mm x 400m Imp x Enc Laminado</v>
          </cell>
          <cell r="C549" t="str">
            <v>PT ETQ LNRLSS PP LAM</v>
          </cell>
          <cell r="D549">
            <v>28.8</v>
          </cell>
          <cell r="E549" t="str">
            <v>Manual</v>
          </cell>
          <cell r="F549" t="str">
            <v>Rlls</v>
          </cell>
        </row>
        <row r="550">
          <cell r="A550" t="str">
            <v>ETQ-159-16162</v>
          </cell>
          <cell r="B550" t="str">
            <v>Rollo Etiq Linerless PP 60u Blanco Perlado 72mm x 400m Imp x Enc Laminado</v>
          </cell>
          <cell r="C550" t="str">
            <v>PT ETQ LNRLSS PP LAM</v>
          </cell>
          <cell r="D550">
            <v>28.8</v>
          </cell>
          <cell r="E550" t="str">
            <v>Manual</v>
          </cell>
          <cell r="F550" t="str">
            <v>Rlls</v>
          </cell>
        </row>
        <row r="551">
          <cell r="A551" t="str">
            <v>ETQ-159-16164</v>
          </cell>
          <cell r="B551" t="str">
            <v>Rollo Etiq Linerless PP 60u Blanco Perlado 72mm x 400m Imp x Enc Laminado</v>
          </cell>
          <cell r="C551" t="str">
            <v>PT ETQ LNRLSS PP LAM</v>
          </cell>
          <cell r="D551">
            <v>28.8</v>
          </cell>
          <cell r="E551" t="str">
            <v>Manual</v>
          </cell>
          <cell r="F551" t="str">
            <v>Rlls</v>
          </cell>
        </row>
        <row r="552">
          <cell r="A552" t="str">
            <v>ETQ-159-16165</v>
          </cell>
          <cell r="B552" t="str">
            <v>Rollo Etiq Linerless PP 60u Blanco Perlado 72mm x 400m Imp x Enc Laminado</v>
          </cell>
          <cell r="C552" t="str">
            <v>PT ETQ LNRLSS PP LAM</v>
          </cell>
          <cell r="D552">
            <v>28.8</v>
          </cell>
          <cell r="E552" t="str">
            <v>Manual</v>
          </cell>
          <cell r="F552" t="str">
            <v>Rlls</v>
          </cell>
        </row>
        <row r="553">
          <cell r="A553" t="str">
            <v>ETQ-159-16188</v>
          </cell>
          <cell r="B553" t="str">
            <v>Rollo Etiq Linerless PP 60u Blanco Perlado 72mm x 400m Imp x Enc Laminado</v>
          </cell>
          <cell r="C553" t="str">
            <v>PT ETQ LNRLSS PP LAM</v>
          </cell>
          <cell r="D553">
            <v>28.8</v>
          </cell>
          <cell r="E553" t="str">
            <v>Manual</v>
          </cell>
          <cell r="F553" t="str">
            <v>Rlls</v>
          </cell>
        </row>
        <row r="554">
          <cell r="A554" t="str">
            <v>ETQ-159-16190</v>
          </cell>
          <cell r="B554" t="str">
            <v>Rollo Etiq Linerless PP 60u Blanco Perlado 72mm x 400m Imp x Enc Laminado</v>
          </cell>
          <cell r="C554" t="str">
            <v>PT ETQ LNRLSS PP LAM</v>
          </cell>
          <cell r="D554">
            <v>28.8</v>
          </cell>
          <cell r="E554" t="str">
            <v>Manual</v>
          </cell>
          <cell r="F554" t="str">
            <v>Rlls</v>
          </cell>
        </row>
        <row r="555">
          <cell r="A555" t="str">
            <v>ETQ-159-16191</v>
          </cell>
          <cell r="B555" t="str">
            <v>Rollo Etiq Linerless PP 60u Blanco Perlado 72mm x 400m Imp x Enc Laminado</v>
          </cell>
          <cell r="C555" t="str">
            <v>PT ETQ LNRLSS PP LAM</v>
          </cell>
          <cell r="D555">
            <v>28.8</v>
          </cell>
          <cell r="E555" t="str">
            <v>Manual</v>
          </cell>
          <cell r="F555" t="str">
            <v>Rlls</v>
          </cell>
        </row>
        <row r="556">
          <cell r="A556" t="str">
            <v>ETQ-159-16192</v>
          </cell>
          <cell r="B556" t="str">
            <v>Rollo Etiq Linerless PP 60u Blanco Perlado 72mm x 400m Imp x Enc Laminado</v>
          </cell>
          <cell r="C556" t="str">
            <v>PT ETQ LNRLSS PP LAM</v>
          </cell>
          <cell r="D556">
            <v>28.8</v>
          </cell>
          <cell r="E556" t="str">
            <v>Manual</v>
          </cell>
          <cell r="F556" t="str">
            <v>Rlls</v>
          </cell>
        </row>
        <row r="557">
          <cell r="A557" t="str">
            <v>ETQ-159-16193</v>
          </cell>
          <cell r="B557" t="str">
            <v>Rollo Etiq Linerless PP 60u Blanco Perlado 72mm x 400m Imp x Enc Laminado</v>
          </cell>
          <cell r="C557" t="str">
            <v>PT ETQ LNRLSS PP LAM</v>
          </cell>
          <cell r="D557">
            <v>28.8</v>
          </cell>
          <cell r="E557" t="str">
            <v>Manual</v>
          </cell>
          <cell r="F557" t="str">
            <v>Rlls</v>
          </cell>
        </row>
        <row r="558">
          <cell r="A558" t="str">
            <v>ETQ-159-16194</v>
          </cell>
          <cell r="B558" t="str">
            <v>Rollo Etiq Linerless PP 60u Blanco Perlado 72mm x 400m Imp x Enc Laminado</v>
          </cell>
          <cell r="C558" t="str">
            <v>PT ETQ LNRLSS PP LAM</v>
          </cell>
          <cell r="D558">
            <v>28.8</v>
          </cell>
          <cell r="E558" t="str">
            <v>Manual</v>
          </cell>
          <cell r="F558" t="str">
            <v>Rlls</v>
          </cell>
        </row>
        <row r="559">
          <cell r="A559" t="str">
            <v>ETQ-159-16229</v>
          </cell>
          <cell r="B559" t="str">
            <v>Rollo Etiq Linerless PP 60u Blanco Perlado 72mm x 400m Imp x Enc Laminado</v>
          </cell>
          <cell r="C559" t="str">
            <v>PT ETQ LNRLSS PP LAM</v>
          </cell>
          <cell r="D559">
            <v>28.8</v>
          </cell>
          <cell r="E559" t="str">
            <v>Manual</v>
          </cell>
          <cell r="F559" t="str">
            <v>Rlls</v>
          </cell>
        </row>
        <row r="560">
          <cell r="A560" t="str">
            <v>ETQ-159-16230</v>
          </cell>
          <cell r="B560" t="str">
            <v>Rollo Etiq Linerless PP 60u Blanco Perlado 72mm x 400m Imp x Enc Laminado</v>
          </cell>
          <cell r="C560" t="str">
            <v>PT ETQ LNRLSS PP LAM</v>
          </cell>
          <cell r="D560">
            <v>28.8</v>
          </cell>
          <cell r="E560" t="str">
            <v>Manual</v>
          </cell>
          <cell r="F560" t="str">
            <v>Rlls</v>
          </cell>
        </row>
        <row r="561">
          <cell r="A561" t="str">
            <v>ETQ-159-16231</v>
          </cell>
          <cell r="B561" t="str">
            <v>Rollo Etiq Linerless PP 60u Blanco Perlado 72mm x 400m Imp x Enc Laminado</v>
          </cell>
          <cell r="C561" t="str">
            <v>PT ETQ LNRLSS PP LAM</v>
          </cell>
          <cell r="D561">
            <v>28.8</v>
          </cell>
          <cell r="E561" t="str">
            <v>Manual</v>
          </cell>
          <cell r="F561" t="str">
            <v>Rlls</v>
          </cell>
        </row>
        <row r="562">
          <cell r="A562" t="str">
            <v>ETQ-159-16232</v>
          </cell>
          <cell r="B562" t="str">
            <v>Rollo Etiq Linerless PP 60u Blanco Perlado 72mm x 400m Imp x Enc Laminado</v>
          </cell>
          <cell r="C562" t="str">
            <v>PT ETQ LNRLSS PP LAM</v>
          </cell>
          <cell r="D562">
            <v>28.8</v>
          </cell>
          <cell r="E562" t="str">
            <v>Manual</v>
          </cell>
          <cell r="F562" t="str">
            <v>Rlls</v>
          </cell>
        </row>
        <row r="563">
          <cell r="A563" t="str">
            <v>ETQ-159-16233</v>
          </cell>
          <cell r="B563" t="str">
            <v>Rollo Etiq Linerless PP 60u Blanco Perlado 72mm x 400m Imp x Enc Laminado</v>
          </cell>
          <cell r="C563" t="str">
            <v>PT ETQ LNRLSS PP LAM</v>
          </cell>
          <cell r="D563">
            <v>28.8</v>
          </cell>
          <cell r="E563" t="str">
            <v>Manual</v>
          </cell>
          <cell r="F563" t="str">
            <v>Rlls</v>
          </cell>
        </row>
        <row r="564">
          <cell r="A564" t="str">
            <v>ETQ-159-16234</v>
          </cell>
          <cell r="B564" t="str">
            <v>Rollo Etiq Linerless PP 60u Blanco Perlado 72mm x 400m Imp x Enc Laminado</v>
          </cell>
          <cell r="C564" t="str">
            <v>PT ETQ LNRLSS PP LAM</v>
          </cell>
          <cell r="D564">
            <v>28.8</v>
          </cell>
          <cell r="E564" t="str">
            <v>Manual</v>
          </cell>
          <cell r="F564" t="str">
            <v>Rlls</v>
          </cell>
        </row>
        <row r="565">
          <cell r="A565" t="str">
            <v>ETQ-159-16235</v>
          </cell>
          <cell r="B565" t="str">
            <v>Rollo Etiq Linerless PP 60u Blanco Perlado 72mm x 400m Imp x Enc Laminado</v>
          </cell>
          <cell r="C565" t="str">
            <v>PT ETQ LNRLSS PP LAM</v>
          </cell>
          <cell r="D565">
            <v>28.8</v>
          </cell>
          <cell r="E565" t="str">
            <v>Manual</v>
          </cell>
          <cell r="F565" t="str">
            <v>Rlls</v>
          </cell>
        </row>
        <row r="566">
          <cell r="A566" t="str">
            <v>ETQ-159-16236</v>
          </cell>
          <cell r="B566" t="str">
            <v>Rollo Etiq Linerless PP 60u Blanco Perlado 72mm x 400m Imp x Enc Laminado</v>
          </cell>
          <cell r="C566" t="str">
            <v>PT ETQ LNRLSS PP LAM</v>
          </cell>
          <cell r="D566">
            <v>28.8</v>
          </cell>
          <cell r="E566" t="str">
            <v>Manual</v>
          </cell>
          <cell r="F566" t="str">
            <v>Rlls</v>
          </cell>
        </row>
        <row r="567">
          <cell r="A567" t="str">
            <v>ETQ-159-16237</v>
          </cell>
          <cell r="B567" t="str">
            <v>Rollo Etiq Linerless PP 60u Blanco Perlado 72mm x 400m Imp x Enc Laminado</v>
          </cell>
          <cell r="C567" t="str">
            <v>PT ETQ LNRLSS PP LAM</v>
          </cell>
          <cell r="D567">
            <v>28.8</v>
          </cell>
          <cell r="E567" t="str">
            <v>Manual</v>
          </cell>
          <cell r="F567" t="str">
            <v>Rlls</v>
          </cell>
        </row>
        <row r="568">
          <cell r="A568" t="str">
            <v>ETQ-159-16238</v>
          </cell>
          <cell r="B568" t="str">
            <v>Rollo Etiq Linerless PP 60u Blanco Perlado 72mm x 400m Imp x Enc Laminado</v>
          </cell>
          <cell r="C568" t="str">
            <v>PT ETQ LNRLSS PP LAM</v>
          </cell>
          <cell r="D568">
            <v>28.8</v>
          </cell>
          <cell r="E568" t="str">
            <v>Manual</v>
          </cell>
          <cell r="F568" t="str">
            <v>Rlls</v>
          </cell>
        </row>
        <row r="569">
          <cell r="A569" t="str">
            <v>ETQ-159-16248</v>
          </cell>
          <cell r="B569" t="str">
            <v>Rollo Etiq Linerless PP 60u Blanco Perlado 72mm x 400m Imp x Enc Laminado</v>
          </cell>
          <cell r="C569" t="str">
            <v>PT ETQ LNRLSS PP LAM</v>
          </cell>
          <cell r="D569">
            <v>28.8</v>
          </cell>
          <cell r="E569" t="str">
            <v>Manual</v>
          </cell>
          <cell r="F569" t="str">
            <v>Rlls</v>
          </cell>
        </row>
        <row r="570">
          <cell r="A570" t="str">
            <v>ETQ-159-16366</v>
          </cell>
          <cell r="B570" t="str">
            <v>Rollo Etiq Linerless PP 60u Blanco Perlado 72mm x 400m Imp x Enc Laminado</v>
          </cell>
          <cell r="C570" t="str">
            <v>PT ETQ LNRLSS PP LAM</v>
          </cell>
          <cell r="D570">
            <v>28.8</v>
          </cell>
          <cell r="E570" t="str">
            <v>Manual</v>
          </cell>
          <cell r="F570" t="str">
            <v>Rlls</v>
          </cell>
        </row>
        <row r="571">
          <cell r="A571" t="str">
            <v>ETQ-159-17234</v>
          </cell>
          <cell r="B571" t="str">
            <v>Rollo Etiq Linerless PP 60u Blanco Perlado 72mm x 400m Imp x Enc Laminado</v>
          </cell>
          <cell r="C571" t="str">
            <v>PT ETQ LNRLSS PP LAM</v>
          </cell>
          <cell r="D571">
            <v>28.8</v>
          </cell>
          <cell r="E571" t="str">
            <v>Manual</v>
          </cell>
          <cell r="F571" t="str">
            <v>Rlls</v>
          </cell>
        </row>
        <row r="572">
          <cell r="A572" t="str">
            <v>ETQ-159-17235</v>
          </cell>
          <cell r="B572" t="str">
            <v>Rollo Etiq Linerless PP 60u Blanco Perlado 72mm x 400m Imp x Enc Laminado</v>
          </cell>
          <cell r="C572" t="str">
            <v>PT ETQ LNRLSS PP LAM</v>
          </cell>
          <cell r="D572">
            <v>28.8</v>
          </cell>
          <cell r="E572" t="str">
            <v>Manual</v>
          </cell>
          <cell r="F572" t="str">
            <v>Rlls</v>
          </cell>
        </row>
        <row r="573">
          <cell r="A573" t="str">
            <v>ETQ-159-17365</v>
          </cell>
          <cell r="B573" t="str">
            <v>Rollo Etiq Linerless PP 60u Blanco Perlado 72mm x 400m Imp x Enc Laminado</v>
          </cell>
          <cell r="C573" t="str">
            <v>PT ETQ LNRLSS PP LAM</v>
          </cell>
          <cell r="D573">
            <v>28.8</v>
          </cell>
          <cell r="E573" t="str">
            <v>Manual</v>
          </cell>
          <cell r="F573" t="str">
            <v>Rlls</v>
          </cell>
        </row>
        <row r="574">
          <cell r="A574" t="str">
            <v>ETQ-160</v>
          </cell>
          <cell r="B574" t="str">
            <v>Rollo Etqs Troq Linerlss Papel 90grs 35mm x 50m Imp x Enc Laminado (270unds)</v>
          </cell>
          <cell r="C574" t="str">
            <v>PT ETQ LNRLSS PA LAM</v>
          </cell>
          <cell r="D574">
            <v>1.75</v>
          </cell>
          <cell r="E574" t="str">
            <v>Manual</v>
          </cell>
          <cell r="F574" t="str">
            <v>Rlls</v>
          </cell>
        </row>
        <row r="575">
          <cell r="A575" t="str">
            <v>ETQ-160-15841</v>
          </cell>
          <cell r="B575" t="str">
            <v>Rollo Etqs Troq Linerlss Papel 90grs 35mm x 50m Imp x Enc Laminado (270unds)</v>
          </cell>
          <cell r="C575" t="str">
            <v>PT ETQ LNRLSS PA LAM</v>
          </cell>
          <cell r="D575">
            <v>1.75</v>
          </cell>
          <cell r="E575" t="str">
            <v>Manual</v>
          </cell>
          <cell r="F575" t="str">
            <v>Rlls</v>
          </cell>
        </row>
        <row r="576">
          <cell r="A576" t="str">
            <v>ETQ-161</v>
          </cell>
          <cell r="B576" t="str">
            <v>Rollo Etqs Troq Linerlss Papel 90grs 50mm x 50m Imp x Enc (270unds)</v>
          </cell>
          <cell r="C576" t="str">
            <v>PT ETQ LNRLSS PA LAM</v>
          </cell>
          <cell r="D576">
            <v>2.5</v>
          </cell>
          <cell r="E576" t="str">
            <v>Manual</v>
          </cell>
          <cell r="F576" t="str">
            <v>Rlls</v>
          </cell>
        </row>
        <row r="577">
          <cell r="A577" t="str">
            <v>ETQ-161-15352</v>
          </cell>
          <cell r="B577" t="str">
            <v>Rollo Etqs Troq Linerlss Blanco Perlado Laminado 50mm x 50m Imp x Enc (270unds) Laminado</v>
          </cell>
          <cell r="C577" t="str">
            <v>PT ETQ LNRLSS PA LAM</v>
          </cell>
          <cell r="D577">
            <v>2.5</v>
          </cell>
          <cell r="E577" t="str">
            <v>Manual</v>
          </cell>
          <cell r="F577" t="str">
            <v>Rlls</v>
          </cell>
        </row>
        <row r="578">
          <cell r="A578" t="str">
            <v>ETQ-162</v>
          </cell>
          <cell r="B578" t="str">
            <v>Rollo Etiq Linerless PP 60u Blanco Perlado 48mm x 100m Imp x Enc Laminado</v>
          </cell>
          <cell r="C578" t="str">
            <v>PT ETQ LNRLSS PP LAM</v>
          </cell>
          <cell r="D578">
            <v>4.8</v>
          </cell>
          <cell r="E578" t="str">
            <v>Manual</v>
          </cell>
          <cell r="F578" t="str">
            <v>Rlls</v>
          </cell>
        </row>
        <row r="579">
          <cell r="A579" t="str">
            <v>ETQ-162-15986</v>
          </cell>
          <cell r="B579" t="str">
            <v>Rollo Etiq Linerless PP 60u Blanco Perlado 48mm x 100m Imp x Enc Laminado</v>
          </cell>
          <cell r="C579" t="str">
            <v>PT ETQ LNRLSS PP LAM</v>
          </cell>
          <cell r="D579">
            <v>4.8</v>
          </cell>
          <cell r="E579" t="str">
            <v>Manual</v>
          </cell>
          <cell r="F579" t="str">
            <v>Rlls</v>
          </cell>
        </row>
        <row r="580">
          <cell r="A580" t="str">
            <v>ETQ-162-16771</v>
          </cell>
          <cell r="B580" t="str">
            <v>Rollo Etiq Linerless PP 60u Blanco Perlado 48mm x 100m Imp x Enc Laminado</v>
          </cell>
          <cell r="C580" t="str">
            <v>PT ETQ LNRLSS PP LAM</v>
          </cell>
          <cell r="D580">
            <v>4.8</v>
          </cell>
          <cell r="E580" t="str">
            <v>Manual</v>
          </cell>
          <cell r="F580" t="str">
            <v>Rlls</v>
          </cell>
        </row>
        <row r="581">
          <cell r="A581" t="str">
            <v>ETQ-162-16772</v>
          </cell>
          <cell r="B581" t="str">
            <v>Rollo Etiq Linerless PP 60u Blanco Perlado 48mm x 100m Imp x Enc Laminado</v>
          </cell>
          <cell r="C581" t="str">
            <v>PT ETQ LNRLSS PP LAM</v>
          </cell>
          <cell r="D581">
            <v>4.8</v>
          </cell>
          <cell r="E581" t="str">
            <v>Manual</v>
          </cell>
          <cell r="F581" t="str">
            <v>Rlls</v>
          </cell>
        </row>
        <row r="582">
          <cell r="A582" t="str">
            <v>ETQ-162-17490</v>
          </cell>
          <cell r="B582" t="str">
            <v>Rollo Etiq Linerless PP 60u Blanco Perlado 48mm x 100m Imp x Enc Laminado</v>
          </cell>
          <cell r="C582" t="str">
            <v>PT ETQ LNRLSS PP LAM</v>
          </cell>
          <cell r="D582">
            <v>4.8</v>
          </cell>
          <cell r="E582" t="str">
            <v>Manual</v>
          </cell>
          <cell r="F582" t="str">
            <v>Rlls</v>
          </cell>
        </row>
        <row r="583">
          <cell r="A583" t="str">
            <v>ETQ-162-17491</v>
          </cell>
          <cell r="B583" t="str">
            <v>Rollo Etiq Linerless PP 60u Blanco Perlado 48mm x 100m Imp x Enc Laminado</v>
          </cell>
          <cell r="C583" t="str">
            <v>PT ETQ LNRLSS PP LAM</v>
          </cell>
          <cell r="D583">
            <v>4.8</v>
          </cell>
          <cell r="E583" t="str">
            <v>Manual</v>
          </cell>
          <cell r="F583" t="str">
            <v>Rlls</v>
          </cell>
        </row>
        <row r="584">
          <cell r="A584" t="str">
            <v>ETQ-162-17492</v>
          </cell>
          <cell r="B584" t="str">
            <v>Rollo Etiq Linerless PP 60u Blanco Perlado 48mm x 100m Imp x Enc Laminado</v>
          </cell>
          <cell r="C584" t="str">
            <v>PT ETQ LNRLSS PP LAM</v>
          </cell>
          <cell r="D584">
            <v>4.8</v>
          </cell>
          <cell r="E584" t="str">
            <v>Manual</v>
          </cell>
          <cell r="F584" t="str">
            <v>Rlls</v>
          </cell>
        </row>
        <row r="585">
          <cell r="A585" t="str">
            <v>ETQ-162-17493</v>
          </cell>
          <cell r="B585" t="str">
            <v>Rollo Etiq Linerless PP 60u Blanco Perlado 48mm x 100m Imp x Enc Laminado</v>
          </cell>
          <cell r="C585" t="str">
            <v>PT ETQ LNRLSS PP LAM</v>
          </cell>
          <cell r="D585">
            <v>4.8</v>
          </cell>
          <cell r="E585" t="str">
            <v>Manual</v>
          </cell>
          <cell r="F585" t="str">
            <v>Rlls</v>
          </cell>
        </row>
        <row r="586">
          <cell r="A586" t="str">
            <v>ETQ-162-17494</v>
          </cell>
          <cell r="B586" t="str">
            <v>Rollo Etiq Linerless PP 60u Blanco Perlado 48mm x 100m Imp x Enc Laminado</v>
          </cell>
          <cell r="C586" t="str">
            <v>PT ETQ LNRLSS PP LAM</v>
          </cell>
          <cell r="D586">
            <v>4.8</v>
          </cell>
          <cell r="E586" t="str">
            <v>Manual</v>
          </cell>
          <cell r="F586" t="str">
            <v>Rlls</v>
          </cell>
        </row>
        <row r="587">
          <cell r="A587" t="str">
            <v>ETQ-162-17495</v>
          </cell>
          <cell r="B587" t="str">
            <v>Rollo Etiq Linerless PP 60u Blanco Perlado 48mm x 100m Imp x Enc Laminado</v>
          </cell>
          <cell r="C587" t="str">
            <v>PT ETQ LNRLSS PP LAM</v>
          </cell>
          <cell r="D587">
            <v>4.8</v>
          </cell>
          <cell r="E587" t="str">
            <v>Manual</v>
          </cell>
          <cell r="F587" t="str">
            <v>Rlls</v>
          </cell>
        </row>
        <row r="588">
          <cell r="A588" t="str">
            <v>ETQ-162-17496</v>
          </cell>
          <cell r="B588" t="str">
            <v>Rollo Etiq Linerless PP 60u Blanco Perlado 48mm x 100m Imp x Enc Laminado</v>
          </cell>
          <cell r="C588" t="str">
            <v>PT ETQ LNRLSS PP LAM</v>
          </cell>
          <cell r="D588">
            <v>4.8</v>
          </cell>
          <cell r="E588" t="str">
            <v>Manual</v>
          </cell>
          <cell r="F588" t="str">
            <v>Rlls</v>
          </cell>
        </row>
        <row r="589">
          <cell r="A589" t="str">
            <v>ETQ-162-17530</v>
          </cell>
          <cell r="B589" t="str">
            <v>Rollo Etiq Linerless PP 60u Blanco Perlado 48mm x 100m Imp x Enc Laminado</v>
          </cell>
          <cell r="C589" t="str">
            <v>PT ETQ LNRLSS PP LAM</v>
          </cell>
          <cell r="D589">
            <v>4.8</v>
          </cell>
          <cell r="E589" t="str">
            <v>Manual</v>
          </cell>
          <cell r="F589" t="str">
            <v>Rlls</v>
          </cell>
        </row>
        <row r="590">
          <cell r="A590" t="str">
            <v>ETQ-163</v>
          </cell>
          <cell r="B590" t="str">
            <v>Rollo Etqs Troq Enmascarar Auto Beige 48mm x 40m Imp x Enc</v>
          </cell>
          <cell r="C590" t="str">
            <v>PT ETQ LNRLSS PA LAM</v>
          </cell>
          <cell r="D590">
            <v>2.5</v>
          </cell>
          <cell r="E590" t="str">
            <v>Manual</v>
          </cell>
          <cell r="F590" t="str">
            <v>Rlls</v>
          </cell>
        </row>
        <row r="591">
          <cell r="A591" t="str">
            <v>ETQ-163-15923</v>
          </cell>
          <cell r="B591" t="str">
            <v>Rollo Etqs Troq Enmascarar Auto Beige 48mm x 40m Imp x Enc (Precorte 185mm - 216 etq x rll)</v>
          </cell>
          <cell r="C591" t="str">
            <v>PT ETQ LNRLSS PA LAM</v>
          </cell>
          <cell r="D591">
            <v>2.5</v>
          </cell>
          <cell r="E591" t="str">
            <v>Manual</v>
          </cell>
          <cell r="F591" t="str">
            <v>Rlls</v>
          </cell>
        </row>
        <row r="592">
          <cell r="A592" t="str">
            <v>ETQ-164</v>
          </cell>
          <cell r="B592" t="str">
            <v>Etqs Troq Linerlss PP 60u Blanco Perlado 50mm x 50m Imp x Enc Laminado (269 unds x Rll)</v>
          </cell>
          <cell r="C592" t="str">
            <v>PT ETQ LNRLSS PP LAM</v>
          </cell>
          <cell r="D592">
            <v>9.2499999999999995E-3</v>
          </cell>
          <cell r="E592" t="str">
            <v>Manual</v>
          </cell>
          <cell r="F592" t="str">
            <v>Etq</v>
          </cell>
        </row>
        <row r="593">
          <cell r="A593" t="str">
            <v>ETQ-164-16079</v>
          </cell>
          <cell r="B593" t="str">
            <v>Etqs Troq Linerlss PP 60u Blanco Perlado 50mm x 50m Imp x Enc Laminado (269 unds x Rll)</v>
          </cell>
          <cell r="C593" t="str">
            <v>PT ETQ LNRLSS PP LAM</v>
          </cell>
          <cell r="D593">
            <v>9.2499999999999995E-3</v>
          </cell>
          <cell r="E593" t="str">
            <v>Manual</v>
          </cell>
          <cell r="F593" t="str">
            <v>Etq</v>
          </cell>
        </row>
        <row r="594">
          <cell r="A594" t="str">
            <v>ETQ-164-16080</v>
          </cell>
          <cell r="B594" t="str">
            <v>Etqs Troq Linerlss PP 60u Blanco Perlado 50mm x 50m Imp x Enc Laminado (269 unds x Rll)</v>
          </cell>
          <cell r="C594" t="str">
            <v>PT ETQ LNRLSS PP LAM</v>
          </cell>
          <cell r="D594">
            <v>9.2499999999999995E-3</v>
          </cell>
          <cell r="E594" t="str">
            <v>Manual</v>
          </cell>
          <cell r="F594" t="str">
            <v>Etq</v>
          </cell>
        </row>
        <row r="595">
          <cell r="A595" t="str">
            <v>ETQ-165</v>
          </cell>
          <cell r="B595" t="str">
            <v>Etqs Troq Linerlss PP 60u Blanco Perlado 40mm x 50m Imp x Enc Laminado (404 unds x Rll)</v>
          </cell>
          <cell r="C595" t="str">
            <v>PT ETQ LNRLSS PP LAM</v>
          </cell>
          <cell r="D595">
            <v>4.9199999999999999E-3</v>
          </cell>
          <cell r="E595" t="str">
            <v>Manual</v>
          </cell>
          <cell r="F595" t="str">
            <v>Etq</v>
          </cell>
        </row>
        <row r="596">
          <cell r="A596" t="str">
            <v>ETQ-165-16081</v>
          </cell>
          <cell r="B596" t="str">
            <v>Etqs Troq Linerlss PP 60u Blanco Perlado 40mm x 50m Imp x Enc Laminado (404 unds x Rll)</v>
          </cell>
          <cell r="C596" t="str">
            <v>PT ETQ LNRLSS PP LAM</v>
          </cell>
          <cell r="D596">
            <v>4.9199999999999999E-3</v>
          </cell>
          <cell r="E596" t="str">
            <v>Manual</v>
          </cell>
          <cell r="F596" t="str">
            <v>Etq</v>
          </cell>
        </row>
        <row r="597">
          <cell r="A597" t="str">
            <v>ETQ-165-16082</v>
          </cell>
          <cell r="B597" t="str">
            <v>Etqs Troq Linerlss PP 60u Blanco Perlado 40mm x 50m Imp x Enc Laminado (404 unds x Rll)</v>
          </cell>
          <cell r="C597" t="str">
            <v>PT ETQ LNRLSS PP LAM</v>
          </cell>
          <cell r="D597">
            <v>4.9199999999999999E-3</v>
          </cell>
          <cell r="E597" t="str">
            <v>Manual</v>
          </cell>
          <cell r="F597" t="str">
            <v>Etq</v>
          </cell>
        </row>
        <row r="598">
          <cell r="A598" t="str">
            <v>ETQ-166</v>
          </cell>
          <cell r="B598" t="str">
            <v>Etqs Troq Linerlss PP 60u Blanco Perlado 45mm x 50m Imp x Enc Laminado (269 unds x Rll)</v>
          </cell>
          <cell r="C598" t="str">
            <v>PT ETQ LNRLSS PP LAM</v>
          </cell>
          <cell r="D598">
            <v>8.3250000000000008E-3</v>
          </cell>
          <cell r="E598" t="str">
            <v>Manual</v>
          </cell>
          <cell r="F598" t="str">
            <v>Etq</v>
          </cell>
        </row>
        <row r="599">
          <cell r="A599" t="str">
            <v>ETQ-166-16110</v>
          </cell>
          <cell r="B599" t="str">
            <v>Etqs Troq Linerlss PP 60u Blanco Perlado 45mm x 50m Imp x Enc Laminado (269 unds x Rll)</v>
          </cell>
          <cell r="C599" t="str">
            <v>PT ETQ LNRLSS PP LAM</v>
          </cell>
          <cell r="D599">
            <v>8.3250000000000008E-3</v>
          </cell>
          <cell r="E599" t="str">
            <v>Manual</v>
          </cell>
          <cell r="F599" t="str">
            <v>Etq</v>
          </cell>
        </row>
        <row r="600">
          <cell r="A600" t="str">
            <v>ETQ-167</v>
          </cell>
          <cell r="B600" t="str">
            <v>Etiq Linerless PP 60u Blanco Perlado 60mm x 304,72mm Imp x Enc Laminado (Rll 50m Precorte 304,7mm)</v>
          </cell>
          <cell r="C600" t="str">
            <v>PT ETQ LNRLSS PP LAM</v>
          </cell>
          <cell r="D600">
            <v>1.8239999999999999E-2</v>
          </cell>
          <cell r="E600" t="str">
            <v>Manual</v>
          </cell>
          <cell r="F600" t="str">
            <v>Etq</v>
          </cell>
        </row>
        <row r="601">
          <cell r="A601" t="str">
            <v>ETQ-167-16133</v>
          </cell>
          <cell r="B601" t="str">
            <v>Etiq Linerless PP 60u Blanco Perlado 60mm x 304,72mm Imp x Enc Laminado (Rll 50m Precorte 304,7mm)</v>
          </cell>
          <cell r="C601" t="str">
            <v>PT ETQ LNRLSS PP LAM</v>
          </cell>
          <cell r="D601">
            <v>1.8239999999999999E-2</v>
          </cell>
          <cell r="E601" t="str">
            <v>Manual</v>
          </cell>
          <cell r="F601" t="str">
            <v>Etq</v>
          </cell>
        </row>
        <row r="602">
          <cell r="A602" t="str">
            <v>ETQ-168</v>
          </cell>
          <cell r="B602" t="str">
            <v>Rll Etiq Linerlss PP 60u Blanco Perlado 50mm x 50m Imp x Enc Laminado (Precorte 304)</v>
          </cell>
          <cell r="C602" t="str">
            <v>PT ETQ LNRLSS PP LAM</v>
          </cell>
          <cell r="D602">
            <v>2.5</v>
          </cell>
          <cell r="E602" t="str">
            <v>Manual</v>
          </cell>
          <cell r="F602" t="str">
            <v>Rlls</v>
          </cell>
        </row>
        <row r="603">
          <cell r="A603" t="str">
            <v>ETQ-168-16170</v>
          </cell>
          <cell r="B603" t="str">
            <v>Rollo Etiq Linerlss PP 60u Blanco Perlado 50mm x 50m Imp x Enc Laminado (Precorte 304)</v>
          </cell>
          <cell r="C603" t="str">
            <v>PT ETQ LNRLSS PP LAM</v>
          </cell>
          <cell r="D603">
            <v>2.5</v>
          </cell>
          <cell r="E603" t="str">
            <v>Manual</v>
          </cell>
          <cell r="F603" t="str">
            <v>Rlls</v>
          </cell>
        </row>
        <row r="604">
          <cell r="A604" t="str">
            <v>ETQ-168-16171</v>
          </cell>
          <cell r="B604" t="str">
            <v>Rll Etiq Linerlss PP 60u Blanco Perlado 50mm x 50m Imp x Enc Laminado (Precorte 304)</v>
          </cell>
          <cell r="C604" t="str">
            <v>PT ETQ LNRLSS PP LAM</v>
          </cell>
          <cell r="D604">
            <v>2.5</v>
          </cell>
          <cell r="E604" t="str">
            <v>Manual</v>
          </cell>
          <cell r="F604" t="str">
            <v>Rlls</v>
          </cell>
        </row>
        <row r="605">
          <cell r="A605" t="str">
            <v>ETQ-168-16172</v>
          </cell>
          <cell r="B605" t="str">
            <v>Rll Etiq Linerlss PP 60u Blanco Perlado 50mm x 50m Imp x Enc Laminado (Precorte 185)</v>
          </cell>
          <cell r="C605" t="str">
            <v>PT ETQ LNRLSS PP LAM</v>
          </cell>
          <cell r="D605">
            <v>2.5</v>
          </cell>
          <cell r="E605" t="str">
            <v>Manual</v>
          </cell>
          <cell r="F605" t="str">
            <v>Rlls</v>
          </cell>
        </row>
        <row r="606">
          <cell r="A606" t="str">
            <v>ETQ-168-16173</v>
          </cell>
          <cell r="B606" t="str">
            <v>Rll Etiq Linerlss PP 60u Blanco Perlado 50mm x 50m Imp x Enc Laminado (Precorte 304)</v>
          </cell>
          <cell r="C606" t="str">
            <v>PT ETQ LNRLSS PP LAM</v>
          </cell>
          <cell r="D606">
            <v>2.5</v>
          </cell>
          <cell r="E606" t="str">
            <v>Manual</v>
          </cell>
          <cell r="F606" t="str">
            <v>Rlls</v>
          </cell>
        </row>
        <row r="607">
          <cell r="A607" t="str">
            <v>ETQ-168-16174</v>
          </cell>
          <cell r="B607" t="str">
            <v>Rll Etiq Linerlss PP 60u Blanco Perlado 50mm x 50m Imp x Enc Laminado (Precorte 304)</v>
          </cell>
          <cell r="C607" t="str">
            <v>PT ETQ LNRLSS PP LAM</v>
          </cell>
          <cell r="D607">
            <v>2.5</v>
          </cell>
          <cell r="E607" t="str">
            <v>Manual</v>
          </cell>
          <cell r="F607" t="str">
            <v>Rlls</v>
          </cell>
        </row>
        <row r="608">
          <cell r="A608" t="str">
            <v>ETQ-168-16175</v>
          </cell>
          <cell r="B608" t="str">
            <v>Rll Etiq Linerlss PP 60u Blanco Perlado 50mm x 50m Imp x Enc Laminado (Precorte 304)</v>
          </cell>
          <cell r="C608" t="str">
            <v>PT ETQ LNRLSS PP LAM</v>
          </cell>
          <cell r="D608">
            <v>2.5</v>
          </cell>
          <cell r="E608" t="str">
            <v>Manual</v>
          </cell>
          <cell r="F608" t="str">
            <v>Rlls</v>
          </cell>
        </row>
        <row r="609">
          <cell r="A609" t="str">
            <v>ETQ-168-16177</v>
          </cell>
          <cell r="B609" t="str">
            <v>Rll Etiq Linerlss PP 60u Blanco Perlado 50mm x 50m Imp x Enc Laminado (Precorte 185)</v>
          </cell>
          <cell r="C609" t="str">
            <v>PT ETQ LNRLSS PP LAM</v>
          </cell>
          <cell r="D609">
            <v>2.5</v>
          </cell>
          <cell r="E609" t="str">
            <v>Manual</v>
          </cell>
          <cell r="F609" t="str">
            <v>Rlls</v>
          </cell>
        </row>
        <row r="610">
          <cell r="A610" t="str">
            <v>ETQ-168-16178</v>
          </cell>
          <cell r="B610" t="str">
            <v>Rll Etiq Linerlss PP 60u Blanco Perlado 50mm x 50m Imp x Enc Laminado (Precorte 304)</v>
          </cell>
          <cell r="C610" t="str">
            <v>PT ETQ LNRLSS PP LAM</v>
          </cell>
          <cell r="D610">
            <v>2.5</v>
          </cell>
          <cell r="E610" t="str">
            <v>Manual</v>
          </cell>
          <cell r="F610" t="str">
            <v>Rlls</v>
          </cell>
        </row>
        <row r="611">
          <cell r="A611" t="str">
            <v>ETQ-168-17006</v>
          </cell>
          <cell r="B611" t="str">
            <v>Rll Etiq Linerlss PP 60u Blanco Perlado 50mm x 50m Imp x Enc Laminado (Precorte 185)</v>
          </cell>
          <cell r="C611" t="str">
            <v>PT ETQ LNRLSS PP LAM</v>
          </cell>
          <cell r="D611">
            <v>2.5</v>
          </cell>
          <cell r="E611" t="str">
            <v>Manual</v>
          </cell>
          <cell r="F611" t="str">
            <v>Rlls</v>
          </cell>
        </row>
        <row r="612">
          <cell r="A612" t="str">
            <v>ETQ-168-17527</v>
          </cell>
          <cell r="B612" t="str">
            <v>Rll Etiq Linerlss PP 60u Blanco Perlado 50mm x 50m Imp x Enc Laminado</v>
          </cell>
          <cell r="C612" t="str">
            <v>PT ETQ LNRLSS PP LAM</v>
          </cell>
          <cell r="D612">
            <v>2.5</v>
          </cell>
          <cell r="E612" t="str">
            <v>Manual</v>
          </cell>
          <cell r="F612" t="str">
            <v>Rlls</v>
          </cell>
        </row>
        <row r="613">
          <cell r="A613" t="str">
            <v>ETQ-168-17657</v>
          </cell>
          <cell r="B613" t="str">
            <v>Rll Etiq Linerlss PP 60u 1113 Blanco Perlado 38mm x 50m Imp x Enc Laminado</v>
          </cell>
          <cell r="C613" t="str">
            <v>PT ETQ LNRLSS PP LAM</v>
          </cell>
          <cell r="D613">
            <v>2.5</v>
          </cell>
          <cell r="E613" t="str">
            <v>Manual</v>
          </cell>
          <cell r="F613" t="str">
            <v>Rlls</v>
          </cell>
        </row>
        <row r="614">
          <cell r="A614" t="str">
            <v>ETQ-169</v>
          </cell>
          <cell r="B614" t="str">
            <v>Rll Etiq Linerlss PP 60u Blanco Perlado 50mm x 50m Imp x Enc Laminado (Precorte 185)</v>
          </cell>
          <cell r="C614" t="str">
            <v>PT ETQ LNRLSS PP LAM</v>
          </cell>
          <cell r="D614">
            <v>2.5</v>
          </cell>
          <cell r="E614" t="str">
            <v>Manual</v>
          </cell>
          <cell r="F614" t="str">
            <v>Rlls</v>
          </cell>
        </row>
        <row r="615">
          <cell r="A615" t="str">
            <v>ETQ-169-16167</v>
          </cell>
          <cell r="B615" t="str">
            <v>Rll Etiq Linerlss PP 60u Blanco Perlado 50mm x 50m Imp x Enc Laminado (Precorte 185)</v>
          </cell>
          <cell r="C615" t="str">
            <v>PT ETQ LNRLSS PP LAM</v>
          </cell>
          <cell r="D615">
            <v>2.5</v>
          </cell>
          <cell r="E615" t="str">
            <v>Manual</v>
          </cell>
          <cell r="F615" t="str">
            <v>Rlls</v>
          </cell>
        </row>
        <row r="616">
          <cell r="A616" t="str">
            <v>ETQ-169-16168</v>
          </cell>
          <cell r="B616" t="str">
            <v>Rll Etiq Linerlss PP 60u Blanco Perlado 50mm x 50m Imp x Enc Laminado (Precorte 185)</v>
          </cell>
          <cell r="C616" t="str">
            <v>PT ETQ LNRLSS PP LAM</v>
          </cell>
          <cell r="D616">
            <v>2.5</v>
          </cell>
          <cell r="E616" t="str">
            <v>Manual</v>
          </cell>
          <cell r="F616" t="str">
            <v>Rlls</v>
          </cell>
        </row>
        <row r="617">
          <cell r="A617" t="str">
            <v>ETQ-169-16169</v>
          </cell>
          <cell r="B617" t="str">
            <v>Rll Etiq Linerlss PP 60u Blanco Perlado 50mm x 50m Imp x Enc Laminado (Precorte 185)</v>
          </cell>
          <cell r="C617" t="str">
            <v>PT ETQ LNRLSS PP LAM</v>
          </cell>
          <cell r="D617">
            <v>2.5</v>
          </cell>
          <cell r="E617" t="str">
            <v>Manual</v>
          </cell>
          <cell r="F617" t="str">
            <v>Rlls</v>
          </cell>
        </row>
        <row r="618">
          <cell r="A618" t="str">
            <v>ETQ-169-16176</v>
          </cell>
          <cell r="B618" t="str">
            <v>Rll Etiq Linerlss PP 60u Blanco Perlado 50mm x 50m Imp x Enc Laminado (Precorte 185)</v>
          </cell>
          <cell r="C618" t="str">
            <v>PT ETQ LNRLSS PP LAM</v>
          </cell>
          <cell r="D618">
            <v>2.5</v>
          </cell>
          <cell r="E618" t="str">
            <v>Manual</v>
          </cell>
          <cell r="F618" t="str">
            <v>Rlls</v>
          </cell>
        </row>
        <row r="619">
          <cell r="A619" t="str">
            <v>ETQ-170</v>
          </cell>
          <cell r="B619" t="str">
            <v>Rll Etiq Linerlss PP 60u 1113 Blanco Perlado 38mm x 50m Imp x Enc Laminado</v>
          </cell>
          <cell r="C619" t="str">
            <v>PT ETQ LNRLSS PP LAM</v>
          </cell>
          <cell r="D619">
            <v>1.9</v>
          </cell>
          <cell r="E619" t="str">
            <v>Manual</v>
          </cell>
          <cell r="F619" t="str">
            <v>Rlls</v>
          </cell>
        </row>
        <row r="620">
          <cell r="A620" t="str">
            <v>ETQ-170-16250</v>
          </cell>
          <cell r="B620" t="str">
            <v>Rll Etiq Linerlss PP 60u 1113 Blanco Perlado 38mm x 50m Imp x Enc Laminado</v>
          </cell>
          <cell r="C620" t="str">
            <v>PT ETQ LNRLSS PP LAM</v>
          </cell>
          <cell r="D620">
            <v>1.9</v>
          </cell>
          <cell r="E620" t="str">
            <v>Manual</v>
          </cell>
          <cell r="F620" t="str">
            <v>Rlls</v>
          </cell>
        </row>
        <row r="621">
          <cell r="A621" t="str">
            <v>ETQ-171</v>
          </cell>
          <cell r="B621" t="str">
            <v>Etqs Linerless Papel 90grs 40mm x 219mm Imp x Enc Laminado (Rll 100m 450 unds)</v>
          </cell>
          <cell r="C621" t="str">
            <v>PT ETQ LNRLSS PA LAM</v>
          </cell>
          <cell r="D621">
            <v>8.7600000000000004E-3</v>
          </cell>
          <cell r="E621" t="str">
            <v>Manual</v>
          </cell>
          <cell r="F621" t="str">
            <v>Etq</v>
          </cell>
        </row>
        <row r="622">
          <cell r="A622" t="str">
            <v>ETQ-171-16389</v>
          </cell>
          <cell r="B622" t="str">
            <v>Etqs Linerless Papel 90grs 40mm x 219mm Imp x Enc Laminado (Rll 100m 450 unds)</v>
          </cell>
          <cell r="C622" t="str">
            <v>PT ETQ LNRLSS PA LAM</v>
          </cell>
          <cell r="D622">
            <v>8.7600000000000004E-3</v>
          </cell>
          <cell r="E622" t="str">
            <v>Manual</v>
          </cell>
          <cell r="F622" t="str">
            <v>Etq</v>
          </cell>
        </row>
        <row r="623">
          <cell r="A623" t="str">
            <v>ETQ-171-16398</v>
          </cell>
          <cell r="B623" t="str">
            <v>Etqs Linerless Papel 90grs 40mm x 219mm Imp x Enc Laminado (Rll 100m 450 unds)</v>
          </cell>
          <cell r="C623" t="str">
            <v>PT ETQ LNRLSS PA LAM</v>
          </cell>
          <cell r="D623">
            <v>8.7600000000000004E-3</v>
          </cell>
          <cell r="E623" t="str">
            <v>Manual</v>
          </cell>
          <cell r="F623" t="str">
            <v>Etq</v>
          </cell>
        </row>
        <row r="624">
          <cell r="A624" t="str">
            <v>ETQ-171-16402</v>
          </cell>
          <cell r="B624" t="str">
            <v>Etqs Linerless Papel 90grs 40mm x 219mm Imp x Enc Laminado (Rll 100m 450 unds)</v>
          </cell>
          <cell r="C624" t="str">
            <v>PT ETQ LNRLSS PA LAM</v>
          </cell>
          <cell r="D624">
            <v>8.7600000000000004E-3</v>
          </cell>
          <cell r="E624" t="str">
            <v>Manual</v>
          </cell>
          <cell r="F624" t="str">
            <v>Etq</v>
          </cell>
        </row>
        <row r="625">
          <cell r="A625" t="str">
            <v>ETQ-172</v>
          </cell>
          <cell r="B625" t="str">
            <v>Etqs Linerless Papel 90grs 40mm x 298.6mm Imp x Enc Laminado (Rll 100m 330 unds)</v>
          </cell>
          <cell r="C625" t="str">
            <v>PT ETQ LNRLSS PA LAM</v>
          </cell>
          <cell r="D625">
            <v>1.196E-2</v>
          </cell>
          <cell r="E625" t="str">
            <v>Manual</v>
          </cell>
          <cell r="F625" t="str">
            <v>Etq</v>
          </cell>
        </row>
        <row r="626">
          <cell r="A626" t="str">
            <v>ETQ-172-16403</v>
          </cell>
          <cell r="B626" t="str">
            <v>Etqs Linerless Papel 90grs 40mm x 298.6mm Imp x Enc Laminado (Rll 100m 330 unds)</v>
          </cell>
          <cell r="C626" t="str">
            <v>PT ETQ LNRLSS PA LAM</v>
          </cell>
          <cell r="D626">
            <v>1.196E-2</v>
          </cell>
          <cell r="E626" t="str">
            <v>Manual</v>
          </cell>
          <cell r="F626" t="str">
            <v>Etq</v>
          </cell>
        </row>
        <row r="627">
          <cell r="A627" t="str">
            <v>ETQ-173</v>
          </cell>
          <cell r="B627" t="str">
            <v>Rll Etiq Troq PP 60 6015 Blanco Perlado 48mm x 50m Imp x Enc Laminado (135 Etq x Rll)</v>
          </cell>
          <cell r="C627" t="str">
            <v>PT ETQ LNRLSS PP LAM</v>
          </cell>
          <cell r="D627">
            <v>2.4</v>
          </cell>
          <cell r="E627" t="str">
            <v>Manual</v>
          </cell>
          <cell r="F627" t="str">
            <v>Rlls</v>
          </cell>
        </row>
        <row r="628">
          <cell r="A628" t="str">
            <v>ETQ-173-15931</v>
          </cell>
          <cell r="B628" t="str">
            <v>Rll Etiq Troq PP 60 Blanco Perlado 48mm x 50m Imp x Enc (135 Etq x Rll)</v>
          </cell>
          <cell r="C628" t="str">
            <v>PT ETQ LNRLSS PP LAM</v>
          </cell>
          <cell r="D628">
            <v>2.4</v>
          </cell>
          <cell r="E628" t="str">
            <v>Manual</v>
          </cell>
          <cell r="F628" t="str">
            <v>Rlls</v>
          </cell>
        </row>
        <row r="629">
          <cell r="A629" t="str">
            <v>ETQ-174</v>
          </cell>
          <cell r="B629" t="str">
            <v>Rollo Etqs Troq Linerlss Papel 90grs 60mm x 50m Imp x Enc Laminado (232unds)</v>
          </cell>
          <cell r="C629" t="str">
            <v>PT ETQ LNRLSS PA LAM</v>
          </cell>
          <cell r="D629">
            <v>2.5</v>
          </cell>
          <cell r="E629" t="str">
            <v>Manual</v>
          </cell>
          <cell r="F629" t="str">
            <v>Rlls</v>
          </cell>
        </row>
        <row r="630">
          <cell r="A630" t="str">
            <v>ETQ-174-16377</v>
          </cell>
          <cell r="B630" t="str">
            <v>Rollo Etqs Troq Linerlss Papel 90grs 60mm x 50m Imp x Enc Laminado (232unds)</v>
          </cell>
          <cell r="C630" t="str">
            <v>PT ETQ LNRLSS PA LAM</v>
          </cell>
          <cell r="D630">
            <v>2.5</v>
          </cell>
          <cell r="E630" t="str">
            <v>Manual</v>
          </cell>
          <cell r="F630" t="str">
            <v>Rlls</v>
          </cell>
        </row>
        <row r="631">
          <cell r="A631" t="str">
            <v>ETQ-175</v>
          </cell>
          <cell r="B631" t="str">
            <v>Etqs Linerless Papel 90grs 72mm x 123mm Imp x Enc Laminado (Rll 20m 160 unds)</v>
          </cell>
          <cell r="C631" t="str">
            <v>PT ETQ LNRLSS PA LAM</v>
          </cell>
          <cell r="D631">
            <v>8.8559999999999993E-3</v>
          </cell>
          <cell r="E631" t="str">
            <v>Manual</v>
          </cell>
          <cell r="F631" t="str">
            <v>Etq</v>
          </cell>
        </row>
        <row r="632">
          <cell r="A632" t="str">
            <v>ETQ-176</v>
          </cell>
          <cell r="B632" t="str">
            <v>Rollo Etqs Linerless Papel 90grs 48mm x 50m Imp x Enc Laminado (135unds)</v>
          </cell>
          <cell r="C632" t="str">
            <v>PT ETQ LNRLSS PA LAM</v>
          </cell>
          <cell r="D632">
            <v>2.4</v>
          </cell>
          <cell r="E632" t="str">
            <v>Manual</v>
          </cell>
          <cell r="F632" t="str">
            <v>Rlls</v>
          </cell>
        </row>
        <row r="633">
          <cell r="A633" t="str">
            <v>ETQ-176-16487</v>
          </cell>
          <cell r="B633" t="str">
            <v>Rollo Etqs Linerless Papel 90grs 48mm x 50m Imp x Enc Laminado (135unds)</v>
          </cell>
          <cell r="C633" t="str">
            <v>PT ETQ LNRLSS PA LAM</v>
          </cell>
          <cell r="D633">
            <v>2.4</v>
          </cell>
          <cell r="E633" t="str">
            <v>Manual</v>
          </cell>
          <cell r="F633" t="str">
            <v>Rlls</v>
          </cell>
        </row>
        <row r="634">
          <cell r="A634" t="str">
            <v>ETQ-177</v>
          </cell>
          <cell r="B634" t="str">
            <v>Rollo Etiquetas Linerless PP 60u Blanco Perlado 40mm x 50m Imp x Enc Laminado</v>
          </cell>
          <cell r="C634" t="str">
            <v>PT ETIQ LINERLES PP</v>
          </cell>
          <cell r="D634">
            <v>2</v>
          </cell>
          <cell r="E634" t="str">
            <v>Manual</v>
          </cell>
          <cell r="F634" t="str">
            <v>Rlls</v>
          </cell>
        </row>
        <row r="635">
          <cell r="A635" t="str">
            <v>ETQ-177-16533</v>
          </cell>
          <cell r="B635" t="str">
            <v>Rollo Etiquetas Linerless PP 60u Blanco Perlado 40mm x 50m Imp x Enc Laminado</v>
          </cell>
          <cell r="C635" t="str">
            <v>PT ETIQ LINERLES PP</v>
          </cell>
          <cell r="D635">
            <v>2</v>
          </cell>
          <cell r="E635" t="str">
            <v>Manual</v>
          </cell>
          <cell r="F635" t="str">
            <v>Rlls</v>
          </cell>
        </row>
        <row r="636">
          <cell r="A636" t="str">
            <v>ETQ-178</v>
          </cell>
          <cell r="B636" t="str">
            <v>Rollo de PP 40u Sin Engomar 36mm x 200m Impreso Laminado</v>
          </cell>
          <cell r="C636" t="str">
            <v>PT ETIQ LINERLES PP</v>
          </cell>
          <cell r="D636">
            <v>7.2</v>
          </cell>
          <cell r="E636" t="str">
            <v>Manual</v>
          </cell>
          <cell r="F636" t="str">
            <v>Rlls</v>
          </cell>
        </row>
        <row r="637">
          <cell r="A637" t="str">
            <v>ETQ-178-16503</v>
          </cell>
          <cell r="B637" t="str">
            <v>Rollo de PP 40u Sin Engomar 36mm x 200m Impreso Laminado</v>
          </cell>
          <cell r="C637" t="str">
            <v>PT ETIQ LINERLES PP</v>
          </cell>
          <cell r="D637">
            <v>7.2</v>
          </cell>
          <cell r="E637" t="str">
            <v>Manual</v>
          </cell>
          <cell r="F637" t="str">
            <v>Rlls</v>
          </cell>
        </row>
        <row r="638">
          <cell r="A638" t="str">
            <v>ETQ-178-16529</v>
          </cell>
          <cell r="B638" t="str">
            <v>Rollo de PP 40u Sin Engomar 36mm x 200m Impreso Laminado</v>
          </cell>
          <cell r="C638" t="str">
            <v>PT ETIQ LINERLES PP</v>
          </cell>
          <cell r="D638">
            <v>7.2</v>
          </cell>
          <cell r="E638" t="str">
            <v>Manual</v>
          </cell>
          <cell r="F638" t="str">
            <v>Rlls</v>
          </cell>
        </row>
        <row r="639">
          <cell r="A639" t="str">
            <v>ETQ-179</v>
          </cell>
          <cell r="B639" t="str">
            <v>Rollo de PP 40u Sin Engomar 40mm x 200m Impreso Laminado</v>
          </cell>
          <cell r="C639" t="str">
            <v>PT ETIQ LINERLES PP</v>
          </cell>
          <cell r="D639">
            <v>8</v>
          </cell>
          <cell r="E639" t="str">
            <v>Manual</v>
          </cell>
          <cell r="F639" t="str">
            <v>Rlls</v>
          </cell>
        </row>
        <row r="640">
          <cell r="A640" t="str">
            <v>ETQ-179-16528</v>
          </cell>
          <cell r="B640" t="str">
            <v>Rollo de PP 40u Sin Engomar 40mm x 200m Impreso Laminado</v>
          </cell>
          <cell r="C640" t="str">
            <v>PT ETIQ LINERLES PP</v>
          </cell>
          <cell r="D640">
            <v>8</v>
          </cell>
          <cell r="E640" t="str">
            <v>Manual</v>
          </cell>
          <cell r="F640" t="str">
            <v>Rlls</v>
          </cell>
        </row>
        <row r="641">
          <cell r="A641" t="str">
            <v>ETQ-180</v>
          </cell>
          <cell r="B641" t="str">
            <v>Rollo de PP 40u Sin Engomar 30mm x 200m Impreso Laminado</v>
          </cell>
          <cell r="C641" t="str">
            <v>PT ETIQ LINERLES PP</v>
          </cell>
          <cell r="D641">
            <v>6</v>
          </cell>
          <cell r="E641" t="str">
            <v>Manual</v>
          </cell>
          <cell r="F641" t="str">
            <v>Rlls</v>
          </cell>
        </row>
        <row r="642">
          <cell r="A642" t="str">
            <v>ETQ-180-16503</v>
          </cell>
          <cell r="B642" t="str">
            <v>Rollo de PP 40u Sin Engomar 30mm x 200m Impreso Laminado</v>
          </cell>
          <cell r="C642" t="str">
            <v>PT ETIQ LINERLES PP</v>
          </cell>
          <cell r="D642">
            <v>6</v>
          </cell>
          <cell r="E642" t="str">
            <v>Manual</v>
          </cell>
          <cell r="F642" t="str">
            <v>Rlls</v>
          </cell>
        </row>
        <row r="643">
          <cell r="A643" t="str">
            <v>ETQ-180-16528</v>
          </cell>
          <cell r="B643" t="str">
            <v>Rollo de PP 40u Sin Engomar 30mm x 200m Impreso Laminado</v>
          </cell>
          <cell r="C643" t="str">
            <v>PT ETIQ LINERLES PP</v>
          </cell>
          <cell r="D643">
            <v>6</v>
          </cell>
          <cell r="E643" t="str">
            <v>Manual</v>
          </cell>
          <cell r="F643" t="str">
            <v>Rlls</v>
          </cell>
        </row>
        <row r="644">
          <cell r="A644" t="str">
            <v>ETQ-180-16529</v>
          </cell>
          <cell r="B644" t="str">
            <v>Rollo de PP 40u Sin Engomar 30mm x 200m Impreso Laminado</v>
          </cell>
          <cell r="C644" t="str">
            <v>PT ETIQ LINERLES PP</v>
          </cell>
          <cell r="D644">
            <v>6</v>
          </cell>
          <cell r="E644" t="str">
            <v>Manual</v>
          </cell>
          <cell r="F644" t="str">
            <v>Rlls</v>
          </cell>
        </row>
        <row r="645">
          <cell r="A645" t="str">
            <v>ETQ-180-16531</v>
          </cell>
          <cell r="B645" t="str">
            <v>Rollo de PP 40u Sin Engomar 30mm x 200m Impreso Laminado</v>
          </cell>
          <cell r="C645" t="str">
            <v>PT ETIQ LINERLES PP</v>
          </cell>
          <cell r="D645">
            <v>6</v>
          </cell>
          <cell r="E645" t="str">
            <v>Manual</v>
          </cell>
          <cell r="F645" t="str">
            <v>Rlls</v>
          </cell>
        </row>
        <row r="646">
          <cell r="A646" t="str">
            <v>ETQ-181</v>
          </cell>
          <cell r="B646" t="str">
            <v>Etiq Linerless PP 60u Blanco Perlado 100mm x 152mm Imp x Enc Laminado (Rll 50m)</v>
          </cell>
          <cell r="C646" t="str">
            <v>PT ETQ LNRLSS PP LAM</v>
          </cell>
          <cell r="D646">
            <v>1.52E-2</v>
          </cell>
          <cell r="E646" t="str">
            <v>Manual</v>
          </cell>
          <cell r="F646" t="str">
            <v>Etq</v>
          </cell>
        </row>
        <row r="647">
          <cell r="A647" t="str">
            <v>ETQ-181-16557</v>
          </cell>
          <cell r="B647" t="str">
            <v>Etiq Linerless PP 60u Blanco Perlado 100mm x 152mm Imp x Enc Laminado (Rll 50m)</v>
          </cell>
          <cell r="C647" t="str">
            <v>PT ETQ LNRLSS PP LAM</v>
          </cell>
          <cell r="D647">
            <v>1.52E-2</v>
          </cell>
          <cell r="E647" t="str">
            <v>Manual</v>
          </cell>
          <cell r="F647" t="str">
            <v>Etq</v>
          </cell>
        </row>
        <row r="648">
          <cell r="A648" t="str">
            <v>ETQ-182</v>
          </cell>
          <cell r="B648" t="str">
            <v>Etiq Linerless PP 60u Blanco Perlado 67mm x 123mm Imp x Enc Laminado (Rll 50m)</v>
          </cell>
          <cell r="C648" t="str">
            <v>PT ETQ LNRLSS PP LAM</v>
          </cell>
          <cell r="D648">
            <v>8.2410000000000001E-3</v>
          </cell>
          <cell r="E648" t="str">
            <v>Manual</v>
          </cell>
          <cell r="F648" t="str">
            <v>Etq</v>
          </cell>
        </row>
        <row r="649">
          <cell r="A649" t="str">
            <v>ETQ-182-16627</v>
          </cell>
          <cell r="B649" t="str">
            <v>Etiq Linerless PP 60u Blanco Perlado 67mm x 123mm Imp x Enc Laminado (Rll 50m)</v>
          </cell>
          <cell r="C649" t="str">
            <v>PT ETQ LNRLSS PP LAM</v>
          </cell>
          <cell r="D649">
            <v>8.2410000000000001E-3</v>
          </cell>
          <cell r="E649" t="str">
            <v>Manual</v>
          </cell>
          <cell r="F649" t="str">
            <v>Etq</v>
          </cell>
        </row>
        <row r="650">
          <cell r="A650" t="str">
            <v>ETQ-183</v>
          </cell>
          <cell r="B650" t="str">
            <v>Rll Etiq PP 40 Transp Acr Precorte Linerless 36mm x 50m Imp x Enc (60mm)</v>
          </cell>
          <cell r="C650" t="str">
            <v>PT ETIQ LINERLES PP</v>
          </cell>
          <cell r="D650">
            <v>1.8</v>
          </cell>
          <cell r="E650" t="str">
            <v>Manual</v>
          </cell>
          <cell r="F650" t="str">
            <v>Rlls</v>
          </cell>
        </row>
        <row r="651">
          <cell r="A651" t="str">
            <v>ETQ-183-16726</v>
          </cell>
          <cell r="B651" t="str">
            <v>Rll Etiq PP 40 Transp Acr Precorte Linerless 36mm x 50m Imp x Enc (60mm)</v>
          </cell>
          <cell r="C651" t="str">
            <v>PT ETIQ LINERLES PP</v>
          </cell>
          <cell r="D651">
            <v>1.8</v>
          </cell>
          <cell r="E651" t="str">
            <v>Manual</v>
          </cell>
          <cell r="F651" t="str">
            <v>Rlls</v>
          </cell>
        </row>
        <row r="652">
          <cell r="A652" t="str">
            <v>ETQ-183-17383</v>
          </cell>
          <cell r="B652" t="str">
            <v>Rll Etiq PP 40 Transp Acr Precorte Linerless 36mm x 50m Imp x Enc (Precorte a 185mm)</v>
          </cell>
          <cell r="C652" t="str">
            <v>PT ETIQ LINERLES PP</v>
          </cell>
          <cell r="D652">
            <v>1.8</v>
          </cell>
          <cell r="E652" t="str">
            <v>Manual</v>
          </cell>
          <cell r="F652" t="str">
            <v>Rlls</v>
          </cell>
        </row>
        <row r="653">
          <cell r="A653" t="str">
            <v>ETQ-183-17391</v>
          </cell>
          <cell r="B653" t="str">
            <v>Rll Etiq PP 40 Transp Acr Precorte Linerless 36mm x 50m Imp x Enc (Precorte a 185mm)</v>
          </cell>
          <cell r="C653" t="str">
            <v>PT ETIQ LINERLES PP</v>
          </cell>
          <cell r="D653">
            <v>1.8</v>
          </cell>
          <cell r="E653" t="str">
            <v>Manual</v>
          </cell>
          <cell r="F653" t="str">
            <v>Rlls</v>
          </cell>
        </row>
        <row r="654">
          <cell r="A654" t="str">
            <v>ETQ-183-17394</v>
          </cell>
          <cell r="B654" t="str">
            <v>Rll Etiq PP 40 Transp Acr Precorte Linerless 36mm x 50m Imp x Enc (Precorte a 185mm)</v>
          </cell>
          <cell r="C654" t="str">
            <v>PT ETIQ LINERLES PP</v>
          </cell>
          <cell r="D654">
            <v>1.8</v>
          </cell>
          <cell r="E654" t="str">
            <v>Manual</v>
          </cell>
          <cell r="F654" t="str">
            <v>Rlls</v>
          </cell>
        </row>
        <row r="655">
          <cell r="A655" t="str">
            <v>ETQ-183-17532</v>
          </cell>
          <cell r="B655" t="str">
            <v>Rll Etiq PP 40 Blanco Acr Linerless 36mm x 50m Imp x Enc (Sin laminar)</v>
          </cell>
          <cell r="C655" t="str">
            <v>PT ETIQ LINERLES PP</v>
          </cell>
          <cell r="D655">
            <v>1.8</v>
          </cell>
          <cell r="E655" t="str">
            <v>Manual</v>
          </cell>
          <cell r="F655" t="str">
            <v>Rlls</v>
          </cell>
        </row>
        <row r="656">
          <cell r="A656" t="str">
            <v>ETQ-183-17533</v>
          </cell>
          <cell r="B656" t="str">
            <v>Rll Etiq PP 40 Blanco Acr Linerless 36mm x 50m Imp x Enc (Sin laminar)</v>
          </cell>
          <cell r="C656" t="str">
            <v>PT ETIQ LINERLES PP</v>
          </cell>
          <cell r="D656">
            <v>1.8</v>
          </cell>
          <cell r="E656" t="str">
            <v>Manual</v>
          </cell>
          <cell r="F656" t="str">
            <v>Rlls</v>
          </cell>
        </row>
        <row r="657">
          <cell r="A657" t="str">
            <v>ETQ-183-17751</v>
          </cell>
          <cell r="B657" t="str">
            <v>Rll Etiq PP 40 Blanco Acr Linerless 36mm x 50m Imp x Enc (Sin laminar)</v>
          </cell>
          <cell r="C657" t="str">
            <v>PT ETIQ LINERLES PP</v>
          </cell>
          <cell r="D657">
            <v>1.8</v>
          </cell>
          <cell r="E657" t="str">
            <v>Manual</v>
          </cell>
          <cell r="F657" t="str">
            <v>Rlls</v>
          </cell>
        </row>
        <row r="658">
          <cell r="A658" t="str">
            <v>ETQ-183-17767</v>
          </cell>
          <cell r="B658" t="str">
            <v>Rll Etiq PP 40 Blanco Acr Linerless 36mm x 50m Imp x Enc (Sin laminar)</v>
          </cell>
          <cell r="C658" t="str">
            <v>PT ETIQ LINERLES PP</v>
          </cell>
          <cell r="D658">
            <v>1.8</v>
          </cell>
          <cell r="E658" t="str">
            <v>Manual</v>
          </cell>
          <cell r="F658" t="str">
            <v>Rlls</v>
          </cell>
        </row>
        <row r="659">
          <cell r="A659" t="str">
            <v>ETQ-184</v>
          </cell>
          <cell r="B659" t="str">
            <v>Rollo Etiqts Troq Lnrlss PP 60u Blanco Perlado 48mm x 50m Imp x Enc. (Precorte 371mm)</v>
          </cell>
          <cell r="C659" t="str">
            <v>PT ETQ LNRLSS PP LAM</v>
          </cell>
          <cell r="D659">
            <v>2.4</v>
          </cell>
          <cell r="E659" t="str">
            <v>Manual</v>
          </cell>
          <cell r="F659" t="str">
            <v>Rlls</v>
          </cell>
        </row>
        <row r="660">
          <cell r="A660" t="str">
            <v>ETQ-184-15931</v>
          </cell>
          <cell r="B660" t="str">
            <v>Rollo Etiqts Troq Lnrlss PP 60u Blanco Perlado 48mm x 50m Imp x Enc. (Precorte 371mm)</v>
          </cell>
          <cell r="C660" t="str">
            <v>PT ETQ LNRLSS PP LAM</v>
          </cell>
          <cell r="D660">
            <v>2.4</v>
          </cell>
          <cell r="E660" t="str">
            <v>Manual</v>
          </cell>
          <cell r="F660" t="str">
            <v>Rlls</v>
          </cell>
        </row>
        <row r="661">
          <cell r="A661" t="str">
            <v>ETQ-184-16746</v>
          </cell>
          <cell r="B661" t="str">
            <v>Rollo Etiqts Troq Lnrlss PP 60u Blanco Perlado 48mm x 50m Imp x Enc. (Precorte 371mm)</v>
          </cell>
          <cell r="C661" t="str">
            <v>PT ETQ LNRLSS PP LAM</v>
          </cell>
          <cell r="D661">
            <v>2.4</v>
          </cell>
          <cell r="E661" t="str">
            <v>Manual</v>
          </cell>
          <cell r="F661" t="str">
            <v>Rlls</v>
          </cell>
        </row>
        <row r="662">
          <cell r="A662" t="str">
            <v>ETQ-185</v>
          </cell>
          <cell r="B662" t="str">
            <v>Rollo Etiq Linerlss PP 60u Blanco Perlado 35mm x 50m Imp x Enc Laminado (Precorte 185mm)</v>
          </cell>
          <cell r="C662" t="str">
            <v>PT ETQ LNRLSS PP LAM</v>
          </cell>
          <cell r="D662">
            <v>1.75</v>
          </cell>
          <cell r="E662" t="str">
            <v>Manual</v>
          </cell>
          <cell r="F662" t="str">
            <v>Rlls</v>
          </cell>
        </row>
        <row r="663">
          <cell r="A663" t="str">
            <v>ETQ-185-16740</v>
          </cell>
          <cell r="B663" t="str">
            <v>Rollo Etiq Linerlss PP 60u Blanco Perlado 35mm x 50m Imp x Enc Laminado (Precorte 185mm)</v>
          </cell>
          <cell r="C663" t="str">
            <v>PT ETQ LNRLSS PP LAM</v>
          </cell>
          <cell r="D663">
            <v>1.75</v>
          </cell>
          <cell r="E663" t="str">
            <v>Manual</v>
          </cell>
          <cell r="F663" t="str">
            <v>Rlls</v>
          </cell>
        </row>
        <row r="664">
          <cell r="A664" t="str">
            <v>ETQ-186</v>
          </cell>
          <cell r="B664" t="str">
            <v>Rollo Etiquetas Troq Linerless PP 60u Blanco Perlado 54mm x 100m Imp x Enc. (1086 Und)</v>
          </cell>
          <cell r="C664" t="str">
            <v>PT ETIQ LINERLES PP</v>
          </cell>
          <cell r="D664">
            <v>5.4</v>
          </cell>
          <cell r="E664" t="str">
            <v>Manual</v>
          </cell>
          <cell r="F664" t="str">
            <v>Rlls</v>
          </cell>
        </row>
        <row r="665">
          <cell r="A665" t="str">
            <v>ETQ-186-16732</v>
          </cell>
          <cell r="B665" t="str">
            <v>Rollo Etiquetas Troq Linerless PP 60u Blanco Perlado 54mm x 100m Imp x Enc. (1086 Und)</v>
          </cell>
          <cell r="C665" t="str">
            <v>PT ETIQ LINERLES PP</v>
          </cell>
          <cell r="D665">
            <v>5.4</v>
          </cell>
          <cell r="E665" t="str">
            <v>Manual</v>
          </cell>
          <cell r="F665" t="str">
            <v>Rlls</v>
          </cell>
        </row>
        <row r="666">
          <cell r="A666" t="str">
            <v>ETQ-187</v>
          </cell>
          <cell r="B666" t="str">
            <v>Rollo de PP 40u Sin Engomar 35mm x 500m Impreso</v>
          </cell>
          <cell r="C666" t="str">
            <v>PT ETIQ LINERLES PP</v>
          </cell>
          <cell r="D666">
            <v>17.5</v>
          </cell>
          <cell r="E666" t="str">
            <v>Manual</v>
          </cell>
          <cell r="F666" t="str">
            <v>Rlls</v>
          </cell>
        </row>
        <row r="667">
          <cell r="A667" t="str">
            <v>ETQ-187-16869</v>
          </cell>
          <cell r="B667" t="str">
            <v>Rollo de PP 40u Sin Engomar 35mm x 500m Impreso</v>
          </cell>
          <cell r="C667" t="str">
            <v>PT ETIQ LINERLES PP</v>
          </cell>
          <cell r="D667">
            <v>17.5</v>
          </cell>
          <cell r="E667" t="str">
            <v>Manual</v>
          </cell>
          <cell r="F667" t="str">
            <v>Rlls</v>
          </cell>
        </row>
        <row r="668">
          <cell r="A668" t="str">
            <v>ETQ-188-16888</v>
          </cell>
          <cell r="B668" t="str">
            <v>Etqs Troq Linerlss PP 60u Blanco Perlado 50mm x 50m Imp x Enc Laminado (100 unds x Rll)</v>
          </cell>
          <cell r="C668" t="str">
            <v>PT ETQ LNRLSS PP LAM</v>
          </cell>
          <cell r="D668">
            <v>9.2499999999999995E-3</v>
          </cell>
          <cell r="E668" t="str">
            <v>Manual</v>
          </cell>
          <cell r="F668" t="str">
            <v>Etq</v>
          </cell>
        </row>
        <row r="669">
          <cell r="A669" t="str">
            <v>ETQ-189-16903</v>
          </cell>
          <cell r="B669" t="str">
            <v>Etqs Troq Linerlss Papel 90grs 48mm x 50m Imp x Enc. (Precorte 185mm)</v>
          </cell>
          <cell r="C669" t="str">
            <v>PT ETIQ LINERLES PAP</v>
          </cell>
          <cell r="D669">
            <v>1.406E-2</v>
          </cell>
          <cell r="E669" t="str">
            <v>Manual</v>
          </cell>
          <cell r="F669" t="str">
            <v>Etq</v>
          </cell>
        </row>
        <row r="670">
          <cell r="A670" t="str">
            <v>ETQ-190</v>
          </cell>
          <cell r="B670" t="str">
            <v>Etqs Troq Linerlss Papel 90gr 72mm x 20m Imp x Enc Laminado (Precorte 123,6mm)</v>
          </cell>
          <cell r="C670" t="str">
            <v>PT ETQ LNRLSS PP LAM</v>
          </cell>
          <cell r="D670">
            <v>1.4</v>
          </cell>
          <cell r="E670" t="str">
            <v>Manual</v>
          </cell>
          <cell r="F670" t="str">
            <v>Rlls</v>
          </cell>
        </row>
        <row r="671">
          <cell r="A671" t="str">
            <v>ETQ-190-16300</v>
          </cell>
          <cell r="B671" t="str">
            <v>Etqs Troq Linerlss Papel 90gr 72mm x 20m Imp x Enc Laminado (Precorte 123,6mm)</v>
          </cell>
          <cell r="C671" t="str">
            <v>PT ETQ LNRLSS PP LAM</v>
          </cell>
          <cell r="D671">
            <v>1.44</v>
          </cell>
          <cell r="E671" t="str">
            <v>Manual</v>
          </cell>
          <cell r="F671" t="str">
            <v>Rlls</v>
          </cell>
        </row>
        <row r="672">
          <cell r="A672" t="str">
            <v>ETQ-191</v>
          </cell>
          <cell r="B672" t="str">
            <v>Rollo Etiquetas PP 40 Acr Continuo Linerless 18mm x 100m Imp x Deb Laminado</v>
          </cell>
          <cell r="C672" t="str">
            <v>PT ETIQ LINERLES PP</v>
          </cell>
          <cell r="D672">
            <v>6.4</v>
          </cell>
          <cell r="E672" t="str">
            <v>Manual</v>
          </cell>
          <cell r="F672" t="str">
            <v>Rlls</v>
          </cell>
        </row>
        <row r="673">
          <cell r="A673" t="str">
            <v>ETQ-191-16930</v>
          </cell>
          <cell r="B673" t="str">
            <v>Rollo Etiquetas PP 40 Acr Continuo Linerless 18mm x 100m Imp x Deb Laminado</v>
          </cell>
          <cell r="C673" t="str">
            <v>PT ETIQ LINERLES PP</v>
          </cell>
          <cell r="D673">
            <v>1.8</v>
          </cell>
          <cell r="E673" t="str">
            <v>Manual</v>
          </cell>
          <cell r="F673" t="str">
            <v>Rlls</v>
          </cell>
        </row>
        <row r="674">
          <cell r="A674" t="str">
            <v>ETQ-192</v>
          </cell>
          <cell r="B674" t="str">
            <v>Rollo Etqs Linerless Papel 90grs 24mm x 50m Imp x Enc Laminado</v>
          </cell>
          <cell r="C674" t="str">
            <v>PT ETQ LNRLSS PA LAM</v>
          </cell>
          <cell r="D674">
            <v>2.4</v>
          </cell>
          <cell r="E674" t="str">
            <v>Manual</v>
          </cell>
          <cell r="F674" t="str">
            <v>Rlls</v>
          </cell>
        </row>
        <row r="675">
          <cell r="A675" t="str">
            <v>ETQ-192-16986</v>
          </cell>
          <cell r="B675" t="str">
            <v>Rollo Etqs Linerless Papel 90grs 24mm x 50m Imp x Enc Laminado</v>
          </cell>
          <cell r="C675" t="str">
            <v>PT ETQ LNRLSS PA LAM</v>
          </cell>
          <cell r="D675">
            <v>2.4</v>
          </cell>
          <cell r="E675" t="str">
            <v>Manual</v>
          </cell>
          <cell r="F675" t="str">
            <v>Rlls</v>
          </cell>
        </row>
        <row r="676">
          <cell r="A676" t="str">
            <v>ETQ-193</v>
          </cell>
          <cell r="B676" t="str">
            <v>Rll Etiq PP 40 Transp Acr Precorte Linerless 30mm x 50m Imp x Enc Laminado</v>
          </cell>
          <cell r="C676" t="str">
            <v>PT ETIQ LINERLES PP</v>
          </cell>
          <cell r="D676">
            <v>1.8</v>
          </cell>
          <cell r="E676" t="str">
            <v>Manual</v>
          </cell>
          <cell r="F676" t="str">
            <v>Rlls</v>
          </cell>
        </row>
        <row r="677">
          <cell r="A677" t="str">
            <v>ETQ-193-16987</v>
          </cell>
          <cell r="B677" t="str">
            <v>Rll Etiq PP 40 Transp Acr Precorte Linerless 30mm x 50m Imp x Enc Laminado</v>
          </cell>
          <cell r="C677" t="str">
            <v>PT ETIQ LINERLES PP</v>
          </cell>
          <cell r="D677">
            <v>1.5</v>
          </cell>
          <cell r="E677" t="str">
            <v>Manual</v>
          </cell>
          <cell r="F677" t="str">
            <v>Rlls</v>
          </cell>
        </row>
        <row r="678">
          <cell r="A678" t="str">
            <v>ETQ-194</v>
          </cell>
          <cell r="B678" t="str">
            <v>Etqs Troq Linerlss Papel 90grs Laminado 40mm x 100m Imp x Enc. (Etq 185mm 540unds)</v>
          </cell>
          <cell r="C678" t="str">
            <v>PT ETQ LNRLSS PA LAM</v>
          </cell>
          <cell r="D678">
            <v>7.4000000000000003E-3</v>
          </cell>
          <cell r="E678" t="str">
            <v>Manual</v>
          </cell>
          <cell r="F678" t="str">
            <v>Etq</v>
          </cell>
        </row>
        <row r="679">
          <cell r="A679" t="str">
            <v>ETQ-194-17246</v>
          </cell>
          <cell r="B679" t="str">
            <v>Etqs Troq Linerlss Papel 90grs Laminado 40mm x 100m Imp x Enc. (Etq 185mm 540unds)</v>
          </cell>
          <cell r="C679" t="str">
            <v>PT ETQ LNRLSS PA LAM</v>
          </cell>
          <cell r="D679">
            <v>7.4000000000000003E-3</v>
          </cell>
          <cell r="E679" t="str">
            <v>Manual</v>
          </cell>
          <cell r="F679" t="str">
            <v>Etq</v>
          </cell>
        </row>
        <row r="680">
          <cell r="A680" t="str">
            <v>ETQ-195</v>
          </cell>
          <cell r="B680" t="str">
            <v>Rollo Etiq Linerless PP 60u Blanco Perlado 48mm x 100m Imp x Enc Laminado (Precorte 185.3)</v>
          </cell>
          <cell r="C680" t="str">
            <v>PT ETQ LNRLSS PP LAM</v>
          </cell>
          <cell r="D680">
            <v>8.8800000000000007E-3</v>
          </cell>
          <cell r="E680" t="str">
            <v>Manual</v>
          </cell>
          <cell r="F680" t="str">
            <v>Etq</v>
          </cell>
        </row>
        <row r="681">
          <cell r="A681" t="str">
            <v>ETQ-195-17231</v>
          </cell>
          <cell r="B681" t="str">
            <v>Rollo Etiq Linerless PP 60u Blanco Perlado 48mm x 100m Imp x Enc Laminado (Precorte 185.3)</v>
          </cell>
          <cell r="C681" t="str">
            <v>PT ETQ LNRLSS PP LAM</v>
          </cell>
          <cell r="D681">
            <v>8.8800000000000007E-3</v>
          </cell>
          <cell r="E681" t="str">
            <v>Manual</v>
          </cell>
          <cell r="F681" t="str">
            <v>Etq</v>
          </cell>
        </row>
        <row r="682">
          <cell r="A682" t="str">
            <v>ETQ-196</v>
          </cell>
          <cell r="B682" t="str">
            <v>Etiqts Troq Lnrlss PP 60u Blanco Perlado 36mm x 50m Laminado Imp x Enc. (Precorte 123mm)</v>
          </cell>
          <cell r="C682" t="str">
            <v>PT ETQ LNRLSS PP LAM</v>
          </cell>
          <cell r="D682">
            <v>4.4279999999999996E-3</v>
          </cell>
          <cell r="E682" t="str">
            <v>Manual</v>
          </cell>
          <cell r="F682" t="str">
            <v>Etq</v>
          </cell>
        </row>
        <row r="683">
          <cell r="A683" t="str">
            <v>ETQ-196-17194</v>
          </cell>
          <cell r="B683" t="str">
            <v>Etiqts Troq Lnrlss PP 60u Blanco Perlado 36mm x 50m Laminado Imp x Enc. (Precorte 123mm)</v>
          </cell>
          <cell r="C683" t="str">
            <v>PT ETQ LNRLSS PP LAM</v>
          </cell>
          <cell r="D683">
            <v>4.4279999999999996E-3</v>
          </cell>
          <cell r="E683" t="str">
            <v>Manual</v>
          </cell>
          <cell r="F683" t="str">
            <v>Etq</v>
          </cell>
        </row>
        <row r="684">
          <cell r="A684" t="str">
            <v>ETQ-196-17196</v>
          </cell>
          <cell r="B684" t="str">
            <v>Etiqts Troq Lnrlss PP 60u Blanco Perlado 36mm x 50m Laminado Imp x Enc. (Precorte 123mm)</v>
          </cell>
          <cell r="C684" t="str">
            <v>PT ETQ LNRLSS PP LAM</v>
          </cell>
          <cell r="D684">
            <v>4.4279999999999996E-3</v>
          </cell>
          <cell r="E684" t="str">
            <v>Manual</v>
          </cell>
          <cell r="F684" t="str">
            <v>Etq</v>
          </cell>
        </row>
        <row r="685">
          <cell r="A685" t="str">
            <v>ETQ-196-17198</v>
          </cell>
          <cell r="B685" t="str">
            <v>Etiqts Troq Lnrlss PP 60u Blanco Perlado 36mm x 50m Laminado Imp x Enc. (Precorte 123mm)</v>
          </cell>
          <cell r="C685" t="str">
            <v>PT ETQ LNRLSS PP LAM</v>
          </cell>
          <cell r="D685">
            <v>4.4279999999999996E-3</v>
          </cell>
          <cell r="E685" t="str">
            <v>Manual</v>
          </cell>
          <cell r="F685" t="str">
            <v>Etq</v>
          </cell>
        </row>
        <row r="686">
          <cell r="A686" t="str">
            <v>ETQ-197</v>
          </cell>
          <cell r="B686" t="str">
            <v>Rollo de Etqtas PP 40 Blanco Acr Precorte Linerless 24mm x 50m Imp x Enc Laminado (152mm)</v>
          </cell>
          <cell r="C686" t="str">
            <v>PT ETIQ LINERLES PP</v>
          </cell>
          <cell r="D686">
            <v>1.2</v>
          </cell>
          <cell r="E686" t="str">
            <v>Manual</v>
          </cell>
          <cell r="F686" t="str">
            <v>Rlls</v>
          </cell>
        </row>
        <row r="687">
          <cell r="A687" t="str">
            <v>ETQ-197-17311</v>
          </cell>
          <cell r="B687" t="str">
            <v>Rollo de Etqtas PP 40 Blanco Acr Precorte Linerless 24mm x 50m Imp x Enc Laminado (152mm)</v>
          </cell>
          <cell r="C687" t="str">
            <v>PT ETIQ LINERLES PP</v>
          </cell>
          <cell r="D687">
            <v>1.2</v>
          </cell>
          <cell r="E687" t="str">
            <v>Manual</v>
          </cell>
          <cell r="F687" t="str">
            <v>Rlls</v>
          </cell>
        </row>
        <row r="688">
          <cell r="A688" t="str">
            <v>ETQ-197-17312</v>
          </cell>
          <cell r="B688" t="str">
            <v>Rollo de Etqtas PP 40 Blanco Acr Precorte Linerless 24mm x 50m Imp x Enc Laminado (152mm)</v>
          </cell>
          <cell r="C688" t="str">
            <v>PT ETIQ LINERLES PP</v>
          </cell>
          <cell r="D688">
            <v>1.2</v>
          </cell>
          <cell r="E688" t="str">
            <v>Manual</v>
          </cell>
          <cell r="F688" t="str">
            <v>Rlls</v>
          </cell>
        </row>
        <row r="689">
          <cell r="A689" t="str">
            <v>ETQ-197-17313</v>
          </cell>
          <cell r="B689" t="str">
            <v>Rollo de Etqtas PP 40 Blanco Acr Precorte Linerless 24mm x 50m Imp x Enc Laminado (152mm)</v>
          </cell>
          <cell r="C689" t="str">
            <v>PT ETIQ LINERLES PP</v>
          </cell>
          <cell r="D689">
            <v>1.2</v>
          </cell>
          <cell r="E689" t="str">
            <v>Manual</v>
          </cell>
          <cell r="F689" t="str">
            <v>Rlls</v>
          </cell>
        </row>
        <row r="690">
          <cell r="A690" t="str">
            <v>ETQ-198</v>
          </cell>
          <cell r="B690" t="str">
            <v>Rollo de Etqtas PP 40 Blanco Acr Linerless 24mm x 50m Imp x Enc Laminado</v>
          </cell>
          <cell r="C690" t="str">
            <v>PT ETIQ LINERLES PP</v>
          </cell>
          <cell r="D690">
            <v>1.2</v>
          </cell>
          <cell r="E690" t="str">
            <v>Manual</v>
          </cell>
          <cell r="F690" t="str">
            <v>Rlls</v>
          </cell>
        </row>
        <row r="691">
          <cell r="A691" t="str">
            <v>ETQ-198-17336</v>
          </cell>
          <cell r="B691" t="str">
            <v>Rollo de Etqtas PP 40 Blanco Acr Linerless 24mm x 50m Imp x Enc Laminado</v>
          </cell>
          <cell r="C691" t="str">
            <v>PT ETIQ LINERLES PP</v>
          </cell>
          <cell r="D691">
            <v>1.2</v>
          </cell>
          <cell r="E691" t="str">
            <v>Manual</v>
          </cell>
          <cell r="F691" t="str">
            <v>Rlls</v>
          </cell>
        </row>
        <row r="692">
          <cell r="A692" t="str">
            <v>ETQ-199</v>
          </cell>
          <cell r="B692" t="str">
            <v>Rollo Etiq Linerlss PP 60u Blanco Perlado 30mm x 50m Imp x Enc Laminado (Precorte 31mm)</v>
          </cell>
          <cell r="C692" t="str">
            <v>PT ETQ LNRLSS PP LAM</v>
          </cell>
          <cell r="D692">
            <v>1.5</v>
          </cell>
          <cell r="E692" t="str">
            <v>Manual</v>
          </cell>
          <cell r="F692" t="str">
            <v>Rlls</v>
          </cell>
        </row>
        <row r="693">
          <cell r="A693" t="str">
            <v>ETQ-199-17515</v>
          </cell>
          <cell r="B693" t="str">
            <v>Rollo Etiq Linerlss PP 60u Blanco Perlado 30mm x 50m Imp x Enc Laminado (Precorte 31mm)</v>
          </cell>
          <cell r="C693" t="str">
            <v>PT ETQ LNRLSS PP LAM</v>
          </cell>
          <cell r="D693">
            <v>1.5</v>
          </cell>
          <cell r="E693" t="str">
            <v>Manual</v>
          </cell>
          <cell r="F693" t="str">
            <v>Rlls</v>
          </cell>
        </row>
        <row r="694">
          <cell r="A694" t="str">
            <v>ETQ-199-18017</v>
          </cell>
          <cell r="B694" t="str">
            <v>Rollo Etiq Linerlss PP 60u Blanco Perlado 30mm x 50m Imp x Enc Laminado (Precorte 31mm)</v>
          </cell>
          <cell r="C694" t="str">
            <v>PT ETQ LNRLSS PP LAM</v>
          </cell>
          <cell r="D694">
            <v>1.5</v>
          </cell>
          <cell r="E694" t="str">
            <v>Manual</v>
          </cell>
          <cell r="F694" t="str">
            <v>Rlls</v>
          </cell>
        </row>
        <row r="695">
          <cell r="A695" t="str">
            <v>ETQ-200</v>
          </cell>
          <cell r="B695" t="str">
            <v>Rollo de Etqtas PP 40 Blanco Acr Linerless 50mm x 50m Imp x Enc Laminado</v>
          </cell>
          <cell r="C695" t="str">
            <v>PT ETIQ LINERLES PP</v>
          </cell>
          <cell r="D695">
            <v>1.2</v>
          </cell>
          <cell r="E695" t="str">
            <v>Manual</v>
          </cell>
          <cell r="F695" t="str">
            <v>Rlls</v>
          </cell>
        </row>
        <row r="696">
          <cell r="A696" t="str">
            <v>ETQ-200-17527</v>
          </cell>
          <cell r="B696" t="str">
            <v>Rollo de Etqtas PP 40 Blanco Acr Linerless 50mm x 50m Imp x Enc Laminado</v>
          </cell>
          <cell r="C696" t="str">
            <v>PT ETIQ LINERLES PP</v>
          </cell>
          <cell r="D696">
            <v>1.2</v>
          </cell>
          <cell r="E696" t="str">
            <v>Manual</v>
          </cell>
          <cell r="F696" t="str">
            <v>Rlls</v>
          </cell>
        </row>
        <row r="697">
          <cell r="A697" t="str">
            <v>ETQ-200-17689</v>
          </cell>
          <cell r="B697" t="str">
            <v>Rollo de Etqtas PP 40 Blanco Acr Linerless 50mm x 50m Imp x Enc Laminado</v>
          </cell>
          <cell r="C697" t="str">
            <v>PT ETIQ LINERLES PP</v>
          </cell>
          <cell r="D697">
            <v>2.5</v>
          </cell>
          <cell r="E697" t="str">
            <v>Manual</v>
          </cell>
          <cell r="F697" t="str">
            <v>Rlls</v>
          </cell>
        </row>
        <row r="698">
          <cell r="A698" t="str">
            <v>ETQ-201</v>
          </cell>
          <cell r="B698" t="str">
            <v>Rollo Etiq Linerlss PP 60u Blanco Perlado 24mm x 100m Imp x Enc</v>
          </cell>
          <cell r="C698" t="str">
            <v>PT ETQ LNRLSS PP LAM</v>
          </cell>
          <cell r="D698">
            <v>1.5</v>
          </cell>
          <cell r="E698" t="str">
            <v>Manual</v>
          </cell>
          <cell r="F698" t="str">
            <v>Rlls</v>
          </cell>
        </row>
        <row r="699">
          <cell r="A699" t="str">
            <v>ETQ-201-17676</v>
          </cell>
          <cell r="B699" t="str">
            <v>Rollo Etiq Linerlss PP 60u Blanco Perlado 24mm x 100m Imp x Enc</v>
          </cell>
          <cell r="C699" t="str">
            <v>PT ETQ LNRLSS PP LAM</v>
          </cell>
          <cell r="D699">
            <v>1.5</v>
          </cell>
          <cell r="E699" t="str">
            <v>Manual</v>
          </cell>
          <cell r="F699" t="str">
            <v>Rlls</v>
          </cell>
        </row>
        <row r="700">
          <cell r="A700" t="str">
            <v>ETQ-202</v>
          </cell>
          <cell r="B700" t="str">
            <v>Rll Etiq PP 40 Blanco Acr Linerless 36mm x 50m Imp x Enc Laminado</v>
          </cell>
          <cell r="C700" t="str">
            <v>PT ETIQ LINERLES PP</v>
          </cell>
          <cell r="D700">
            <v>1.8</v>
          </cell>
          <cell r="E700" t="str">
            <v>Manual</v>
          </cell>
          <cell r="F700" t="str">
            <v>Rlls</v>
          </cell>
        </row>
        <row r="701">
          <cell r="A701" t="str">
            <v>ETQ-202-17686</v>
          </cell>
          <cell r="B701" t="str">
            <v>Rll Etiq PP 40 Blanco Acr Linerless 36mm x 50m Imp x Enc Laminado</v>
          </cell>
          <cell r="C701" t="str">
            <v>PT ETIQ LINERLES PP</v>
          </cell>
          <cell r="D701">
            <v>1.8</v>
          </cell>
          <cell r="E701" t="str">
            <v>Manual</v>
          </cell>
          <cell r="F701" t="str">
            <v>Rlls</v>
          </cell>
        </row>
        <row r="702">
          <cell r="A702" t="str">
            <v>ETQ-202-17687</v>
          </cell>
          <cell r="B702" t="str">
            <v>Rll Etiq PP 40 Blanco Acr Linerless 36mm x 50m Imp x Enc Laminado</v>
          </cell>
          <cell r="C702" t="str">
            <v>PT ETIQ LINERLES PP</v>
          </cell>
          <cell r="D702">
            <v>1.8</v>
          </cell>
          <cell r="E702" t="str">
            <v>Manual</v>
          </cell>
          <cell r="F702" t="str">
            <v>Rlls</v>
          </cell>
        </row>
        <row r="703">
          <cell r="A703" t="str">
            <v>ETQ-202-17767</v>
          </cell>
          <cell r="B703" t="str">
            <v>Rll Etiq PP 40 Blanco Acr Linerless 36mm x 50m Imp x Enc Laminado</v>
          </cell>
          <cell r="C703" t="str">
            <v>PT ETIQ LINERLES PP</v>
          </cell>
          <cell r="D703">
            <v>1.8</v>
          </cell>
          <cell r="E703" t="str">
            <v>Manual</v>
          </cell>
          <cell r="F703" t="str">
            <v>Rlls</v>
          </cell>
        </row>
        <row r="704">
          <cell r="A704" t="str">
            <v>ETQ-203</v>
          </cell>
          <cell r="B704" t="str">
            <v>Etiqts Troq Lnrlss PP 60u Blanco Perlado 36mm x 50m Laminado Imp x Encima - Sin Precorte</v>
          </cell>
          <cell r="C704" t="str">
            <v>PT ETQ LNRLSS PP LAM</v>
          </cell>
          <cell r="D704">
            <v>4.4279999999999996E-3</v>
          </cell>
          <cell r="E704" t="str">
            <v>Manual</v>
          </cell>
          <cell r="F704" t="str">
            <v>Etq</v>
          </cell>
        </row>
        <row r="705">
          <cell r="A705" t="str">
            <v>ETQ-203-17764</v>
          </cell>
          <cell r="B705" t="str">
            <v>Etiqts Troq Lnrlss PP 60u Blanco Perlado 36mm x 50m Laminado Imp x Encima - Sin Precorte</v>
          </cell>
          <cell r="C705" t="str">
            <v>PT ETQ LNRLSS PP LAM</v>
          </cell>
          <cell r="D705">
            <v>4.4279999999999996E-3</v>
          </cell>
          <cell r="E705" t="str">
            <v>Manual</v>
          </cell>
          <cell r="F705" t="str">
            <v>Etq</v>
          </cell>
        </row>
        <row r="706">
          <cell r="A706" t="str">
            <v>ETQ-203-17966</v>
          </cell>
          <cell r="B706" t="str">
            <v>Etiqts Troq Lnrlss PP 60u Blanco Perlado 36mm x 50m Laminado Imp x Encima - Sin Precorte</v>
          </cell>
          <cell r="C706" t="str">
            <v>PT ETQ LNRLSS PP LAM</v>
          </cell>
          <cell r="D706">
            <v>4.4279999999999996E-3</v>
          </cell>
          <cell r="E706" t="str">
            <v>Manual</v>
          </cell>
          <cell r="F706" t="str">
            <v>Etq</v>
          </cell>
        </row>
        <row r="707">
          <cell r="A707" t="str">
            <v>ETQ-203-17967</v>
          </cell>
          <cell r="B707" t="str">
            <v>Etiqts Troq Lnrlss PP 60u Blanco Perlado 36mm x 50m Laminado Imp x Encima - Sin Precorte</v>
          </cell>
          <cell r="C707" t="str">
            <v>PT ETQ LNRLSS PP LAM</v>
          </cell>
          <cell r="D707">
            <v>4.4279999999999996E-3</v>
          </cell>
          <cell r="E707" t="str">
            <v>Manual</v>
          </cell>
          <cell r="F707" t="str">
            <v>Etq</v>
          </cell>
        </row>
        <row r="708">
          <cell r="A708" t="str">
            <v>ETQ-203-17989</v>
          </cell>
          <cell r="B708" t="str">
            <v>Etiqts Troq Lnrlss PP 60u Blanco Perlado 36mm x 50m Laminado Imp x Encima - Sin Precorte</v>
          </cell>
          <cell r="C708" t="str">
            <v>PT ETQ LNRLSS PP LAM</v>
          </cell>
          <cell r="D708">
            <v>4.4279999999999996E-3</v>
          </cell>
          <cell r="E708" t="str">
            <v>Manual</v>
          </cell>
          <cell r="F708" t="str">
            <v>Etq</v>
          </cell>
        </row>
        <row r="709">
          <cell r="A709" t="str">
            <v>ETQ-203-18014</v>
          </cell>
          <cell r="B709" t="str">
            <v>Etiqts Troq Lnrlss PP 60u Blanco Perlado 36mm x 50m Laminado Imp x Encima - Sin Precorte</v>
          </cell>
          <cell r="C709" t="str">
            <v>PT ETQ LNRLSS PP LAM</v>
          </cell>
          <cell r="D709">
            <v>4.4279999999999996E-3</v>
          </cell>
          <cell r="E709" t="str">
            <v>Manual</v>
          </cell>
          <cell r="F709" t="str">
            <v>Etq</v>
          </cell>
        </row>
        <row r="710">
          <cell r="A710" t="str">
            <v>ETQ-203-18041</v>
          </cell>
          <cell r="B710" t="str">
            <v>Etiqts Troq Lnrlss PP 60u Blanco Perlado 36mm x 50m Laminado Imp x Encima - Sin Precorte</v>
          </cell>
          <cell r="C710" t="str">
            <v>PT ETQ LNRLSS PP LAM</v>
          </cell>
          <cell r="D710">
            <v>1.8</v>
          </cell>
          <cell r="E710" t="str">
            <v>Manual</v>
          </cell>
          <cell r="F710" t="str">
            <v>Rlls</v>
          </cell>
        </row>
        <row r="711">
          <cell r="A711" t="str">
            <v>ETQ-203-18065</v>
          </cell>
          <cell r="B711" t="str">
            <v>Etiqts Troq Lnrlss PP 60u Blanco Perlado 36mm x 50m Laminado Imp x Encima - Sin Precorte</v>
          </cell>
          <cell r="C711" t="str">
            <v>PT ETQ LNRLSS PP LAM</v>
          </cell>
          <cell r="D711">
            <v>4.4279999999999996E-3</v>
          </cell>
          <cell r="E711" t="str">
            <v>Manual</v>
          </cell>
          <cell r="F711" t="str">
            <v>Etq</v>
          </cell>
        </row>
        <row r="712">
          <cell r="A712" t="str">
            <v>ETQ-203-18082</v>
          </cell>
          <cell r="B712" t="str">
            <v>Etiqts Troq Lnrlss PP 60u Blanco Perlado 36mm x 50m Laminado Imp x Encima - Sin Precorte</v>
          </cell>
          <cell r="C712" t="str">
            <v>PT ETQ LNRLSS PP LAM</v>
          </cell>
          <cell r="D712">
            <v>4.4279999999999996E-3</v>
          </cell>
          <cell r="E712" t="str">
            <v>Manual</v>
          </cell>
          <cell r="F712" t="str">
            <v>Etq</v>
          </cell>
        </row>
        <row r="713">
          <cell r="A713" t="str">
            <v>ETQ-204</v>
          </cell>
          <cell r="B713" t="str">
            <v>Rll Etiq PP 40 Blanco Acr Linerless 48mm x 50m Imp x Enc Laminado</v>
          </cell>
          <cell r="C713" t="str">
            <v>PT ETIQ LINERLES PP</v>
          </cell>
          <cell r="D713">
            <v>1.8</v>
          </cell>
          <cell r="E713" t="str">
            <v>Manual</v>
          </cell>
          <cell r="F713" t="str">
            <v>Rlls</v>
          </cell>
        </row>
        <row r="714">
          <cell r="A714" t="str">
            <v>ETQ-204-17772</v>
          </cell>
          <cell r="B714" t="str">
            <v>Rll Etiq PP 40 Blanco Acr Linerless 48mm x 50m Imp x Enc Laminado</v>
          </cell>
          <cell r="C714" t="str">
            <v>PT ETIQ LINERLES PP</v>
          </cell>
          <cell r="D714">
            <v>1.8</v>
          </cell>
          <cell r="E714" t="str">
            <v>Manual</v>
          </cell>
          <cell r="F714" t="str">
            <v>Rlls</v>
          </cell>
        </row>
        <row r="715">
          <cell r="A715" t="str">
            <v>ETQ-205</v>
          </cell>
          <cell r="B715" t="str">
            <v>Rollo Etiq Linerless PP 60u Blanco Perlado 24mm x 100m Imp x Enc Laminado</v>
          </cell>
          <cell r="C715" t="str">
            <v>PT ETQ LNRLSS PP LAM</v>
          </cell>
          <cell r="D715">
            <v>1.2</v>
          </cell>
          <cell r="E715" t="str">
            <v>Manual</v>
          </cell>
          <cell r="F715" t="str">
            <v>Rlls</v>
          </cell>
        </row>
        <row r="716">
          <cell r="A716" t="str">
            <v>ETQ-205-17886</v>
          </cell>
          <cell r="B716" t="str">
            <v>Rollo Etiq Linerless PP 60u Blanco Perlado 24mm x 100m Imp x Enc Laminado</v>
          </cell>
          <cell r="C716" t="str">
            <v>PT ETQ LNRLSS PP LAM</v>
          </cell>
          <cell r="D716">
            <v>1.2</v>
          </cell>
          <cell r="E716" t="str">
            <v>Manual</v>
          </cell>
          <cell r="F716" t="str">
            <v>Rlls</v>
          </cell>
        </row>
        <row r="717">
          <cell r="A717" t="str">
            <v>FL-001</v>
          </cell>
          <cell r="B717" t="str">
            <v>DUPLOGRAPHIC BS20.200 500mm x 23m</v>
          </cell>
          <cell r="C717" t="str">
            <v>PT FLEXOGRAF ESPUMA</v>
          </cell>
          <cell r="D717">
            <v>11.5</v>
          </cell>
          <cell r="E717" t="str">
            <v>Manual</v>
          </cell>
          <cell r="F717" t="str">
            <v>Rlls</v>
          </cell>
        </row>
        <row r="718">
          <cell r="A718" t="str">
            <v>FL-002</v>
          </cell>
          <cell r="B718" t="str">
            <v>DUPLOGRAPHIC BS20.200 GOLD 500mm x 21m</v>
          </cell>
          <cell r="C718" t="str">
            <v>PT FLEXOGRAF ESPUMA</v>
          </cell>
          <cell r="D718">
            <v>10.5</v>
          </cell>
          <cell r="E718" t="str">
            <v>Manual</v>
          </cell>
          <cell r="F718" t="str">
            <v>Rlls</v>
          </cell>
        </row>
        <row r="719">
          <cell r="A719" t="str">
            <v>FL-003</v>
          </cell>
          <cell r="B719" t="str">
            <v>FL 3638 18mm x 50m</v>
          </cell>
          <cell r="C719" t="str">
            <v>PT FLEXOGRAF TELA</v>
          </cell>
          <cell r="D719">
            <v>0.9</v>
          </cell>
          <cell r="E719" t="str">
            <v>Manual</v>
          </cell>
          <cell r="F719" t="str">
            <v>Rlls</v>
          </cell>
        </row>
        <row r="720">
          <cell r="A720" t="str">
            <v>FL-004</v>
          </cell>
          <cell r="B720" t="str">
            <v>FL 3638 18mm x 5m</v>
          </cell>
          <cell r="C720" t="str">
            <v>PT FLEXOGRAF TELA</v>
          </cell>
          <cell r="D720">
            <v>0.09</v>
          </cell>
          <cell r="E720" t="str">
            <v>Manual</v>
          </cell>
          <cell r="F720" t="str">
            <v>Rlls</v>
          </cell>
        </row>
        <row r="721">
          <cell r="A721" t="str">
            <v>FL-005</v>
          </cell>
          <cell r="B721" t="str">
            <v>FL 3638 24mm x 5m</v>
          </cell>
          <cell r="C721" t="str">
            <v>PT FLEXOGRAF TELA</v>
          </cell>
          <cell r="D721">
            <v>0.12</v>
          </cell>
          <cell r="E721" t="str">
            <v>Manual</v>
          </cell>
          <cell r="F721" t="str">
            <v>Rlls</v>
          </cell>
        </row>
        <row r="722">
          <cell r="A722" t="str">
            <v>FL-006</v>
          </cell>
          <cell r="B722" t="str">
            <v>FL 3638B 310mm x 50m</v>
          </cell>
          <cell r="C722" t="str">
            <v>PT FLEXOGRAF TELA</v>
          </cell>
          <cell r="D722">
            <v>15.5</v>
          </cell>
          <cell r="E722" t="str">
            <v>Manual</v>
          </cell>
          <cell r="F722" t="str">
            <v>Rlls</v>
          </cell>
        </row>
        <row r="723">
          <cell r="A723" t="str">
            <v>FL-007</v>
          </cell>
          <cell r="B723" t="str">
            <v>FL 3638B 625mm x 50m</v>
          </cell>
          <cell r="C723" t="str">
            <v>PT FLEXOGRAF TELA</v>
          </cell>
          <cell r="D723">
            <v>31.25</v>
          </cell>
          <cell r="E723" t="str">
            <v>Manual</v>
          </cell>
          <cell r="F723" t="str">
            <v>Rlls</v>
          </cell>
        </row>
        <row r="724">
          <cell r="A724" t="str">
            <v>FL-008</v>
          </cell>
          <cell r="B724" t="str">
            <v>DUPLOGRAPHIC BS20.100 500mm x 20m</v>
          </cell>
          <cell r="C724" t="str">
            <v>PT FLEXOGRAF ESPUMA</v>
          </cell>
          <cell r="D724">
            <v>10</v>
          </cell>
          <cell r="E724" t="str">
            <v>Manual</v>
          </cell>
          <cell r="F724" t="str">
            <v>Rlls</v>
          </cell>
        </row>
        <row r="725">
          <cell r="A725" t="str">
            <v>FL-009</v>
          </cell>
          <cell r="B725" t="str">
            <v>DUPLOGRAPHIC BS20.100 PLATINUM 457mm x 10m</v>
          </cell>
          <cell r="C725" t="str">
            <v>PT FLEXOGRAF ESPUMA</v>
          </cell>
          <cell r="D725">
            <v>4.57</v>
          </cell>
          <cell r="E725" t="str">
            <v>Manual</v>
          </cell>
          <cell r="F725" t="str">
            <v>Rlls</v>
          </cell>
        </row>
        <row r="726">
          <cell r="A726" t="str">
            <v>FL-010</v>
          </cell>
          <cell r="B726" t="str">
            <v>DUPLOGRAPHIC BS20.100 PLATINUM 457mm x 23m</v>
          </cell>
          <cell r="C726" t="str">
            <v>PT FLEXOGRAF ESPUMA</v>
          </cell>
          <cell r="D726">
            <v>10.510999999999999</v>
          </cell>
          <cell r="E726" t="str">
            <v>Manual</v>
          </cell>
          <cell r="F726" t="str">
            <v>Rlls</v>
          </cell>
        </row>
        <row r="727">
          <cell r="A727" t="str">
            <v>FL-011</v>
          </cell>
          <cell r="B727" t="str">
            <v>DUPLOGRAPHIC BS20.150 PLATINUM 457mm x 10m</v>
          </cell>
          <cell r="C727" t="str">
            <v>PT FLEXOGRAF ESPUMA</v>
          </cell>
          <cell r="D727">
            <v>4.57</v>
          </cell>
          <cell r="E727" t="str">
            <v>Manual</v>
          </cell>
          <cell r="F727" t="str">
            <v>Rlls</v>
          </cell>
        </row>
        <row r="728">
          <cell r="A728" t="str">
            <v>FL-012</v>
          </cell>
          <cell r="B728" t="str">
            <v>DUPLOGRAPHIC BS20.150 PLATINUM 457mm x 23m</v>
          </cell>
          <cell r="C728" t="str">
            <v>PT FLEXOGRAF ESPUMA</v>
          </cell>
          <cell r="D728">
            <v>10.510999999999999</v>
          </cell>
          <cell r="E728" t="str">
            <v>Manual</v>
          </cell>
          <cell r="F728" t="str">
            <v>Rlls</v>
          </cell>
        </row>
        <row r="729">
          <cell r="A729" t="str">
            <v>FL-013</v>
          </cell>
          <cell r="B729" t="str">
            <v>DUPLOGRAPHIC BS20.200 PLATINUM 457mm x 10m</v>
          </cell>
          <cell r="C729" t="str">
            <v>PT FLEXOGRAF ESPUMA</v>
          </cell>
          <cell r="D729">
            <v>4.57</v>
          </cell>
          <cell r="E729" t="str">
            <v>Manual</v>
          </cell>
          <cell r="F729" t="str">
            <v>Rlls</v>
          </cell>
        </row>
        <row r="730">
          <cell r="A730" t="str">
            <v>FL-014</v>
          </cell>
          <cell r="B730" t="str">
            <v>DUPLOGRAPHIC BS20.200 US 457mm x 10m</v>
          </cell>
          <cell r="C730" t="str">
            <v>PT FLEXOGRAF ESPUMA</v>
          </cell>
          <cell r="D730">
            <v>4.57</v>
          </cell>
          <cell r="E730" t="str">
            <v>Manual</v>
          </cell>
          <cell r="F730" t="str">
            <v>Rlls</v>
          </cell>
        </row>
        <row r="731">
          <cell r="A731" t="str">
            <v>FL-015</v>
          </cell>
          <cell r="B731" t="str">
            <v>DUPLOGRAPHIC BS20.200 US 457mm x 23m</v>
          </cell>
          <cell r="C731" t="str">
            <v>PT FLEXOGRAF ESPUMA</v>
          </cell>
          <cell r="D731">
            <v>10.510999999999999</v>
          </cell>
          <cell r="E731" t="str">
            <v>Manual</v>
          </cell>
          <cell r="F731" t="str">
            <v>Rlls</v>
          </cell>
        </row>
        <row r="732">
          <cell r="A732" t="str">
            <v>FL-016</v>
          </cell>
          <cell r="B732" t="str">
            <v>DUPLOGRAPHIC BS20.250 PLATINUM 457mm x 10m</v>
          </cell>
          <cell r="C732" t="str">
            <v>PT FLEXOGRAF ESPUMA</v>
          </cell>
          <cell r="D732">
            <v>4.57</v>
          </cell>
          <cell r="E732" t="str">
            <v>Manual</v>
          </cell>
          <cell r="F732" t="str">
            <v>Rlls</v>
          </cell>
        </row>
        <row r="733">
          <cell r="A733" t="str">
            <v>FL-017</v>
          </cell>
          <cell r="B733" t="str">
            <v>DUPLOGRAPHIC BS20.250 PLATINUM 457mm x 23m</v>
          </cell>
          <cell r="C733" t="str">
            <v>PT FLEXOGRAF ESPUMA</v>
          </cell>
          <cell r="D733">
            <v>10.510999999999999</v>
          </cell>
          <cell r="E733" t="str">
            <v>Manual</v>
          </cell>
          <cell r="F733" t="str">
            <v>Rlls</v>
          </cell>
        </row>
        <row r="734">
          <cell r="A734" t="str">
            <v>FL-018</v>
          </cell>
          <cell r="B734" t="str">
            <v>DUPLOGRAPHIC BS20.250 US 457mm x 10m</v>
          </cell>
          <cell r="C734" t="str">
            <v>PT FLEXOGRAF ESPUMA</v>
          </cell>
          <cell r="D734">
            <v>4.57</v>
          </cell>
          <cell r="E734" t="str">
            <v>Manual</v>
          </cell>
          <cell r="F734" t="str">
            <v>Rlls</v>
          </cell>
        </row>
        <row r="735">
          <cell r="A735" t="str">
            <v>FL-019</v>
          </cell>
          <cell r="B735" t="str">
            <v>DUPLOGRAPHIC BS20.250 US 457mm x 23m</v>
          </cell>
          <cell r="C735" t="str">
            <v>PT FLEXOGRAF ESPUMA</v>
          </cell>
          <cell r="D735">
            <v>10.510999999999999</v>
          </cell>
          <cell r="E735" t="str">
            <v>Manual</v>
          </cell>
          <cell r="F735" t="str">
            <v>Rlls</v>
          </cell>
        </row>
        <row r="736">
          <cell r="A736" t="str">
            <v>FL-020</v>
          </cell>
          <cell r="B736" t="str">
            <v>DUPLOGRAPHIC PVC 0.10MC 310mm x 25m</v>
          </cell>
          <cell r="C736" t="str">
            <v>PT FLEXOGRAF PVC</v>
          </cell>
          <cell r="D736">
            <v>7.75</v>
          </cell>
          <cell r="E736" t="str">
            <v>Manual</v>
          </cell>
          <cell r="F736" t="str">
            <v>Rlls</v>
          </cell>
        </row>
        <row r="737">
          <cell r="A737" t="str">
            <v>FL-021</v>
          </cell>
          <cell r="B737" t="str">
            <v>DUPLOGRAPHIC PVC 0.10OPP 310mm x 25m ( BS FIRM 100 OPP)</v>
          </cell>
          <cell r="C737" t="str">
            <v>PT FLEXOGRAF PVC</v>
          </cell>
          <cell r="D737">
            <v>7.75</v>
          </cell>
          <cell r="E737" t="str">
            <v>Manual</v>
          </cell>
          <cell r="F737" t="str">
            <v>Rlls</v>
          </cell>
        </row>
        <row r="738">
          <cell r="A738" t="str">
            <v>FL-022</v>
          </cell>
          <cell r="B738" t="str">
            <v>DUPLOGRAPHIC PVC 0.20COR 310mm x 25m</v>
          </cell>
          <cell r="C738" t="str">
            <v>PT FLEXOGRAF PVC</v>
          </cell>
          <cell r="D738">
            <v>7.75</v>
          </cell>
          <cell r="E738" t="str">
            <v>Manual</v>
          </cell>
          <cell r="F738" t="str">
            <v>Rlls</v>
          </cell>
        </row>
        <row r="739">
          <cell r="A739" t="str">
            <v>FL-023</v>
          </cell>
          <cell r="B739" t="str">
            <v>DUPLOGRAPHIC PVC 0.20OPP 310mm x 25m</v>
          </cell>
          <cell r="C739" t="str">
            <v>PT FLEXOGRAF PVC</v>
          </cell>
          <cell r="D739">
            <v>7.75</v>
          </cell>
          <cell r="E739" t="str">
            <v>Manual</v>
          </cell>
          <cell r="F739" t="str">
            <v>Rlls</v>
          </cell>
        </row>
        <row r="740">
          <cell r="A740" t="str">
            <v>FL-024</v>
          </cell>
          <cell r="B740" t="str">
            <v>EUROGRAPHIC 780/10 310mm x 25m(781/10)</v>
          </cell>
          <cell r="C740" t="str">
            <v>PT FLEXOGRAF PVC</v>
          </cell>
          <cell r="D740">
            <v>7.75</v>
          </cell>
          <cell r="E740" t="str">
            <v>Manual</v>
          </cell>
          <cell r="F740" t="str">
            <v>Rlls</v>
          </cell>
        </row>
        <row r="741">
          <cell r="A741" t="str">
            <v>FL-025</v>
          </cell>
          <cell r="B741" t="str">
            <v>EUROGRAPHIC 783/55 460mm x 23m</v>
          </cell>
          <cell r="C741" t="str">
            <v>PT FLEXOGRAF ESPUMA</v>
          </cell>
          <cell r="D741">
            <v>10.58</v>
          </cell>
          <cell r="E741" t="str">
            <v>Manual</v>
          </cell>
          <cell r="F741" t="str">
            <v>Rlls</v>
          </cell>
        </row>
        <row r="742">
          <cell r="A742" t="str">
            <v>FL-026</v>
          </cell>
          <cell r="B742" t="str">
            <v>EUROGRAPHIC 784/55 500mm x 23m</v>
          </cell>
          <cell r="C742" t="str">
            <v>PT FLEXOGRAF ESPUMA</v>
          </cell>
          <cell r="D742">
            <v>11.5</v>
          </cell>
          <cell r="E742" t="str">
            <v>Manual</v>
          </cell>
          <cell r="F742" t="str">
            <v>Rlls</v>
          </cell>
        </row>
        <row r="743">
          <cell r="A743" t="str">
            <v>FL-027</v>
          </cell>
          <cell r="B743" t="str">
            <v>EUROGRAPHIC 784/55 500mm x 4,5m</v>
          </cell>
          <cell r="C743" t="str">
            <v>PT FLEXOGRAF ESPUMA</v>
          </cell>
          <cell r="D743">
            <v>2.25</v>
          </cell>
          <cell r="E743" t="str">
            <v>Manual</v>
          </cell>
          <cell r="F743" t="str">
            <v>Rlls</v>
          </cell>
        </row>
        <row r="744">
          <cell r="A744" t="str">
            <v>FL-028</v>
          </cell>
          <cell r="B744" t="str">
            <v>EUROGRAPHIC 786/55 200mm x 23m</v>
          </cell>
          <cell r="C744" t="str">
            <v>PT FLEXOGRAF ESPUMA</v>
          </cell>
          <cell r="D744">
            <v>4.5999999999999996</v>
          </cell>
          <cell r="E744" t="str">
            <v>Manual</v>
          </cell>
          <cell r="F744" t="str">
            <v>Rlls</v>
          </cell>
        </row>
        <row r="745">
          <cell r="A745" t="str">
            <v>FL-029</v>
          </cell>
          <cell r="B745" t="str">
            <v>EUROGRAPHIC 786/55 500mm x 4,5m</v>
          </cell>
          <cell r="C745" t="str">
            <v>PT FLEXOGRAF ESPUMA</v>
          </cell>
          <cell r="D745">
            <v>2.25</v>
          </cell>
          <cell r="E745" t="str">
            <v>Manual</v>
          </cell>
          <cell r="F745" t="str">
            <v>Rlls</v>
          </cell>
        </row>
        <row r="746">
          <cell r="A746" t="str">
            <v>FL-030</v>
          </cell>
          <cell r="B746" t="str">
            <v>EUROGRAPHIC 791/55 500mm x 23m</v>
          </cell>
          <cell r="C746" t="str">
            <v>PT FLEXOGRAF ESPUMA</v>
          </cell>
          <cell r="D746">
            <v>11.5</v>
          </cell>
          <cell r="E746" t="str">
            <v>Manual</v>
          </cell>
          <cell r="F746" t="str">
            <v>Rlls</v>
          </cell>
        </row>
        <row r="747">
          <cell r="A747" t="str">
            <v>FL-031</v>
          </cell>
          <cell r="B747" t="str">
            <v>DUPLOGRAPHIC BS15.200 GOLD 500mm x 20m</v>
          </cell>
          <cell r="C747" t="str">
            <v>PT FLEXOGRAF ESPUMA</v>
          </cell>
          <cell r="D747">
            <v>10</v>
          </cell>
          <cell r="E747" t="str">
            <v>Manual</v>
          </cell>
          <cell r="F747" t="str">
            <v>Rlls</v>
          </cell>
        </row>
        <row r="748">
          <cell r="A748" t="str">
            <v>FL-032</v>
          </cell>
          <cell r="B748" t="str">
            <v>DUPLOGRAPHIC BS20.200 PLATINUM 457mm x 23m</v>
          </cell>
          <cell r="C748" t="str">
            <v>PT FLEXOGRAF ESPUMA</v>
          </cell>
          <cell r="D748">
            <v>10.510999999999999</v>
          </cell>
          <cell r="E748" t="str">
            <v>Manual</v>
          </cell>
          <cell r="F748" t="str">
            <v>Rlls</v>
          </cell>
        </row>
        <row r="749">
          <cell r="A749" t="str">
            <v>FL-033</v>
          </cell>
          <cell r="B749" t="str">
            <v>FL 3638 310mm x 50m</v>
          </cell>
          <cell r="C749" t="str">
            <v>PT FLEXOGRAF TELA</v>
          </cell>
          <cell r="D749">
            <v>15.5</v>
          </cell>
          <cell r="E749" t="str">
            <v>Manual</v>
          </cell>
          <cell r="F749" t="str">
            <v>Rlls</v>
          </cell>
        </row>
        <row r="750">
          <cell r="A750" t="str">
            <v>FL-034</v>
          </cell>
          <cell r="B750" t="str">
            <v>FL 3638 12mm x 50m</v>
          </cell>
          <cell r="C750" t="str">
            <v>PT FLEXOGRAF TELA</v>
          </cell>
          <cell r="D750">
            <v>0.6</v>
          </cell>
          <cell r="E750" t="str">
            <v>Manual</v>
          </cell>
          <cell r="F750" t="str">
            <v>Rlls</v>
          </cell>
        </row>
        <row r="751">
          <cell r="A751" t="str">
            <v>FL-035</v>
          </cell>
          <cell r="B751" t="str">
            <v>DUPLOGRAPHIC BS15.300 US 457mm x 10m</v>
          </cell>
          <cell r="C751" t="str">
            <v>PT FLEXOGRAF ESPUMA</v>
          </cell>
          <cell r="D751">
            <v>4.57</v>
          </cell>
          <cell r="E751" t="str">
            <v>Manual</v>
          </cell>
          <cell r="F751" t="str">
            <v>Rlls</v>
          </cell>
        </row>
        <row r="752">
          <cell r="A752" t="str">
            <v>FL-036</v>
          </cell>
          <cell r="B752" t="str">
            <v>FL 3638 24mm x 50m</v>
          </cell>
          <cell r="C752" t="str">
            <v>PT FLEXOGRAF TELA</v>
          </cell>
          <cell r="D752">
            <v>1.2</v>
          </cell>
          <cell r="E752" t="str">
            <v>Manual</v>
          </cell>
          <cell r="F752" t="str">
            <v>Rlls</v>
          </cell>
        </row>
        <row r="753">
          <cell r="A753" t="str">
            <v>FL-037</v>
          </cell>
          <cell r="B753" t="str">
            <v>DUPLOGRAPHIC BS15.150 US 457mm x 10m</v>
          </cell>
          <cell r="C753" t="str">
            <v>PT FLEXOGRAF ESPUMA</v>
          </cell>
          <cell r="D753">
            <v>4.57</v>
          </cell>
          <cell r="E753" t="str">
            <v>Manual</v>
          </cell>
          <cell r="F753" t="str">
            <v>Rlls</v>
          </cell>
        </row>
        <row r="754">
          <cell r="A754" t="str">
            <v>FL-038</v>
          </cell>
          <cell r="B754" t="str">
            <v>DUPLOGRAPHIC BS15.200 US 457mm x 10m</v>
          </cell>
          <cell r="C754" t="str">
            <v>PT FLEXOGRAF ESPUMA</v>
          </cell>
          <cell r="D754">
            <v>4.57</v>
          </cell>
          <cell r="E754" t="str">
            <v>Manual</v>
          </cell>
          <cell r="F754" t="str">
            <v>Rlls</v>
          </cell>
        </row>
        <row r="755">
          <cell r="A755" t="str">
            <v>FL-039</v>
          </cell>
          <cell r="B755" t="str">
            <v>FL 3638 310mm x 5m</v>
          </cell>
          <cell r="C755" t="str">
            <v>PT FLEXOGRAF TELA</v>
          </cell>
          <cell r="D755">
            <v>1.55</v>
          </cell>
          <cell r="E755" t="str">
            <v>Manual</v>
          </cell>
          <cell r="F755" t="str">
            <v>Rlls</v>
          </cell>
        </row>
        <row r="756">
          <cell r="A756" t="str">
            <v>FL-040</v>
          </cell>
          <cell r="B756" t="str">
            <v>FL 3638 48mm x 50m</v>
          </cell>
          <cell r="C756" t="str">
            <v>PT FLEXOGRAF TELA</v>
          </cell>
          <cell r="D756">
            <v>2.4</v>
          </cell>
          <cell r="E756" t="str">
            <v>Manual</v>
          </cell>
          <cell r="F756" t="str">
            <v>Rlls</v>
          </cell>
        </row>
        <row r="757">
          <cell r="A757" t="str">
            <v>FL-041</v>
          </cell>
          <cell r="B757" t="str">
            <v>EUROGRAPHIC 791/55 18mm x 10m</v>
          </cell>
          <cell r="C757" t="str">
            <v>PT FLEXOGRAF ESPUMA</v>
          </cell>
          <cell r="D757">
            <v>0.18</v>
          </cell>
          <cell r="E757" t="str">
            <v>Manual</v>
          </cell>
          <cell r="F757" t="str">
            <v>Rlls</v>
          </cell>
        </row>
        <row r="758">
          <cell r="A758" t="str">
            <v>FL-042</v>
          </cell>
          <cell r="B758" t="str">
            <v>FL 3638 310mm x 25m</v>
          </cell>
          <cell r="C758" t="str">
            <v>PT FLEXOGRAF TELA</v>
          </cell>
          <cell r="D758">
            <v>7.75</v>
          </cell>
          <cell r="E758" t="str">
            <v>Manual</v>
          </cell>
          <cell r="F758" t="str">
            <v>Rlls</v>
          </cell>
        </row>
        <row r="759">
          <cell r="A759" t="str">
            <v>FL-043</v>
          </cell>
          <cell r="B759" t="str">
            <v>FL 3638 460mm x 25m</v>
          </cell>
          <cell r="C759" t="str">
            <v>PT FLEXOGRAF TELA</v>
          </cell>
          <cell r="D759">
            <v>11.5</v>
          </cell>
          <cell r="E759" t="str">
            <v>Manual</v>
          </cell>
          <cell r="F759" t="str">
            <v>Rlls</v>
          </cell>
        </row>
        <row r="760">
          <cell r="A760" t="str">
            <v>FL-044</v>
          </cell>
          <cell r="B760" t="str">
            <v>FL 3638 310mm x 4.5m</v>
          </cell>
          <cell r="C760" t="str">
            <v>PT FLEXOGRAF TELA</v>
          </cell>
          <cell r="D760">
            <v>1.395</v>
          </cell>
          <cell r="E760" t="str">
            <v>Manual</v>
          </cell>
          <cell r="F760" t="str">
            <v>Rlls</v>
          </cell>
        </row>
        <row r="761">
          <cell r="A761" t="str">
            <v>FL-045</v>
          </cell>
          <cell r="B761" t="str">
            <v>DUPLOGRAPHIC BS20.300 PLATINUM 457mm x 23m</v>
          </cell>
          <cell r="C761" t="str">
            <v>PT FLEXOGRAF ESPUMA</v>
          </cell>
          <cell r="D761">
            <v>10.510999999999999</v>
          </cell>
          <cell r="E761" t="str">
            <v>Manual</v>
          </cell>
          <cell r="F761" t="str">
            <v>Rlls</v>
          </cell>
        </row>
        <row r="762">
          <cell r="A762" t="str">
            <v>FL-046</v>
          </cell>
          <cell r="B762" t="str">
            <v>DUPLOGRAPHIC BS15.200 US 457mm x 23m</v>
          </cell>
          <cell r="C762" t="str">
            <v>PT FLEXOGRAF ESPUMA</v>
          </cell>
          <cell r="D762">
            <v>10.510999999999999</v>
          </cell>
          <cell r="E762" t="str">
            <v>Manual</v>
          </cell>
          <cell r="F762" t="str">
            <v>Rlls</v>
          </cell>
        </row>
        <row r="763">
          <cell r="A763" t="str">
            <v>FL-047</v>
          </cell>
          <cell r="B763" t="str">
            <v>DUPLOGRAPHIC BS20.300 PLATINUM 457mm x 10m</v>
          </cell>
          <cell r="C763" t="str">
            <v>PT FLEXOGRAF ESPUMA</v>
          </cell>
          <cell r="D763">
            <v>4.57</v>
          </cell>
          <cell r="E763" t="str">
            <v>Manual</v>
          </cell>
          <cell r="F763" t="str">
            <v>Rlls</v>
          </cell>
        </row>
        <row r="764">
          <cell r="A764" t="str">
            <v>FL-048</v>
          </cell>
          <cell r="B764" t="str">
            <v>EUROGRAPHIC 786/55 24mm x 23m</v>
          </cell>
          <cell r="C764" t="str">
            <v>PT FLEXOGRAF ESPUMA</v>
          </cell>
          <cell r="D764">
            <v>0.55200000000000005</v>
          </cell>
          <cell r="E764" t="str">
            <v>Manual</v>
          </cell>
          <cell r="F764" t="str">
            <v>Rlls</v>
          </cell>
        </row>
        <row r="765">
          <cell r="A765" t="str">
            <v>FL-049</v>
          </cell>
          <cell r="B765" t="str">
            <v>EUROGRAPHIC 784/55 24mm x 23m</v>
          </cell>
          <cell r="C765" t="str">
            <v>PT FLEXOGRAF ESPUMA</v>
          </cell>
          <cell r="D765">
            <v>0.55200000000000005</v>
          </cell>
          <cell r="E765" t="str">
            <v>Manual</v>
          </cell>
          <cell r="F765" t="str">
            <v>Rlls</v>
          </cell>
        </row>
        <row r="766">
          <cell r="A766" t="str">
            <v>FL-050</v>
          </cell>
          <cell r="B766" t="str">
            <v>DUPLOGRAPHIC BS20.250 PLATINUM 685mm x 23m</v>
          </cell>
          <cell r="C766" t="str">
            <v>PT FLEXOGRAF ESPUMA</v>
          </cell>
          <cell r="D766">
            <v>15.755000000000001</v>
          </cell>
          <cell r="E766" t="str">
            <v>Manual</v>
          </cell>
          <cell r="F766" t="str">
            <v>Rlls</v>
          </cell>
        </row>
        <row r="767">
          <cell r="A767" t="str">
            <v>FL-051</v>
          </cell>
          <cell r="B767" t="str">
            <v>FL 3638 30mm x 50m</v>
          </cell>
          <cell r="C767" t="str">
            <v>PT FLEXOGRAF TELA</v>
          </cell>
          <cell r="D767">
            <v>1.5</v>
          </cell>
          <cell r="E767" t="str">
            <v>Manual</v>
          </cell>
          <cell r="F767" t="str">
            <v>Rlls</v>
          </cell>
        </row>
        <row r="768">
          <cell r="A768" t="str">
            <v>FL-052</v>
          </cell>
          <cell r="B768" t="str">
            <v>DUPLOGRAPHIC PVC 0.20 EP 310mm x 25m (BS FIRM 200 EP)</v>
          </cell>
          <cell r="C768" t="str">
            <v>PT FLEXOGRAF PVC</v>
          </cell>
          <cell r="D768">
            <v>7.75</v>
          </cell>
          <cell r="E768" t="str">
            <v>Manual</v>
          </cell>
          <cell r="F768" t="str">
            <v>Rlls</v>
          </cell>
        </row>
        <row r="769">
          <cell r="A769" t="str">
            <v>FL-053</v>
          </cell>
          <cell r="B769" t="str">
            <v>DUPLOGRAPHIC PVC 0.10OPP 310mm x 10m ( BS FIRM 100 OPP)</v>
          </cell>
          <cell r="C769" t="str">
            <v>PT FLEXOGRAF PVC</v>
          </cell>
          <cell r="D769">
            <v>7.75</v>
          </cell>
          <cell r="E769" t="str">
            <v>Manual</v>
          </cell>
          <cell r="F769" t="str">
            <v>Rlls</v>
          </cell>
        </row>
        <row r="770">
          <cell r="A770" t="str">
            <v>FL-054</v>
          </cell>
          <cell r="B770" t="str">
            <v>DUPLOGRAPHIC PVC 0.20 EP 310mm x 10m (BS FIRM 200 EP)</v>
          </cell>
          <cell r="C770" t="str">
            <v>PT FLEXOGRAF PVC</v>
          </cell>
          <cell r="D770">
            <v>7.75</v>
          </cell>
          <cell r="E770" t="str">
            <v>Manual</v>
          </cell>
          <cell r="F770" t="str">
            <v>Rlls</v>
          </cell>
        </row>
        <row r="771">
          <cell r="A771" t="str">
            <v>FL-055</v>
          </cell>
          <cell r="B771" t="str">
            <v>DUPLOGRAPHIC BS15.200 US 457mm x 15m</v>
          </cell>
          <cell r="C771" t="str">
            <v>PT FLEXOGRAF ESPUMA</v>
          </cell>
          <cell r="D771">
            <v>6.8550000000000004</v>
          </cell>
          <cell r="E771" t="str">
            <v>Manual</v>
          </cell>
          <cell r="F771" t="str">
            <v>Rlls</v>
          </cell>
        </row>
        <row r="772">
          <cell r="A772" t="str">
            <v>FL-056</v>
          </cell>
          <cell r="B772" t="str">
            <v>DUPLOGRAPHIC BS MOUNT 15.150 US 457mm x 23m</v>
          </cell>
          <cell r="C772" t="str">
            <v>PT FLEXOGRAF ESPUMA</v>
          </cell>
          <cell r="D772">
            <v>10.510999999999999</v>
          </cell>
          <cell r="E772" t="str">
            <v>Manual</v>
          </cell>
          <cell r="F772" t="str">
            <v>Rlls</v>
          </cell>
        </row>
        <row r="773">
          <cell r="A773" t="str">
            <v>FL-057</v>
          </cell>
          <cell r="B773" t="str">
            <v>DUPLOGRAPHIC BS 15.300 US 457mm x 23m</v>
          </cell>
          <cell r="C773" t="str">
            <v>PT FLEXOGRAF ESPUMA</v>
          </cell>
          <cell r="D773">
            <v>4.57</v>
          </cell>
          <cell r="E773" t="str">
            <v>Manual</v>
          </cell>
          <cell r="F773" t="str">
            <v>Rlls</v>
          </cell>
        </row>
        <row r="774">
          <cell r="A774" t="str">
            <v>FL-058</v>
          </cell>
          <cell r="B774" t="str">
            <v>DUPLOGRAPHIC BS20.200 US 457mm x 23m</v>
          </cell>
          <cell r="C774" t="str">
            <v>PT FLEXOGRAF ESPUMA</v>
          </cell>
          <cell r="D774">
            <v>10.510999999999999</v>
          </cell>
          <cell r="E774" t="str">
            <v>Manual</v>
          </cell>
          <cell r="F774" t="str">
            <v>Rlls</v>
          </cell>
        </row>
        <row r="775">
          <cell r="A775" t="str">
            <v>FL-059</v>
          </cell>
          <cell r="B775" t="str">
            <v>DUPLOGRAPHIC BS15.300 US 457mm x 23m</v>
          </cell>
          <cell r="C775" t="str">
            <v>PT FLEXOGRAF ESPUMA</v>
          </cell>
          <cell r="D775">
            <v>10.510999999999999</v>
          </cell>
          <cell r="E775" t="str">
            <v>Manual</v>
          </cell>
          <cell r="F775" t="str">
            <v>Rlls</v>
          </cell>
        </row>
        <row r="776">
          <cell r="A776" t="str">
            <v>FL-060</v>
          </cell>
          <cell r="B776" t="str">
            <v>DUPLOGRAPHIC BS20.150 US 457mm x 23m</v>
          </cell>
          <cell r="C776" t="str">
            <v>PT FLEXOGRAF ESPUMA</v>
          </cell>
          <cell r="D776">
            <v>10.510999999999999</v>
          </cell>
          <cell r="E776" t="str">
            <v>Manual</v>
          </cell>
          <cell r="F776" t="str">
            <v>Rlls</v>
          </cell>
        </row>
        <row r="777">
          <cell r="A777" t="str">
            <v>FL-061</v>
          </cell>
          <cell r="B777" t="str">
            <v>DUPLOGRAPHIC BS20.100 US 457mm x 10m</v>
          </cell>
          <cell r="C777" t="str">
            <v>PT FLEXOGRAF ESPUMA</v>
          </cell>
          <cell r="D777">
            <v>4.57</v>
          </cell>
          <cell r="E777" t="str">
            <v>Manual</v>
          </cell>
          <cell r="F777" t="str">
            <v>Rlls</v>
          </cell>
        </row>
        <row r="778">
          <cell r="A778" t="str">
            <v>FL-062</v>
          </cell>
          <cell r="B778" t="str">
            <v>DUPLOGRAPHIC BS20.150 US 457mm x 10m</v>
          </cell>
          <cell r="C778" t="str">
            <v>PT FLEXOGRAF ESPUMA</v>
          </cell>
          <cell r="D778">
            <v>4.57</v>
          </cell>
          <cell r="E778" t="str">
            <v>Manual</v>
          </cell>
          <cell r="F778" t="str">
            <v>Rlls</v>
          </cell>
        </row>
        <row r="779">
          <cell r="A779" t="str">
            <v>FL-063</v>
          </cell>
          <cell r="B779" t="str">
            <v>DUPLOGRAPHIC BS20.300 US 457mm x 10m</v>
          </cell>
          <cell r="C779" t="str">
            <v>PT FLEXOGRAF ESPUMA</v>
          </cell>
          <cell r="D779">
            <v>4.57</v>
          </cell>
          <cell r="E779" t="str">
            <v>Manual</v>
          </cell>
          <cell r="F779" t="str">
            <v>Rlls</v>
          </cell>
        </row>
        <row r="780">
          <cell r="A780" t="str">
            <v>FL-064</v>
          </cell>
          <cell r="B780" t="str">
            <v>FL Cinta Flexotela  AD12 305mm x 23m</v>
          </cell>
          <cell r="C780" t="str">
            <v>PT FLEXOGRAF TELA</v>
          </cell>
          <cell r="D780">
            <v>7.0149999999999997</v>
          </cell>
          <cell r="E780" t="str">
            <v>Manual</v>
          </cell>
          <cell r="F780" t="str">
            <v>Rlls</v>
          </cell>
        </row>
        <row r="781">
          <cell r="A781" t="str">
            <v>FL-065</v>
          </cell>
          <cell r="B781" t="str">
            <v>FL Cinta Flexotela  AD18 457mm x 23m</v>
          </cell>
          <cell r="C781" t="str">
            <v>PT FLEXOGRAF TELA</v>
          </cell>
          <cell r="D781">
            <v>2.1395749999999998</v>
          </cell>
          <cell r="E781" t="str">
            <v>Manual</v>
          </cell>
          <cell r="F781" t="str">
            <v>Rlls</v>
          </cell>
        </row>
        <row r="782">
          <cell r="A782" t="str">
            <v>FL-066</v>
          </cell>
          <cell r="B782" t="str">
            <v>CINTA FLEXOGRAFICA RI-MOUNT 40  (15150-15200) - 500mm X 21m</v>
          </cell>
          <cell r="C782" t="str">
            <v>PT FLEXOGRAF ESPUMA</v>
          </cell>
          <cell r="D782">
            <v>10.510999999999999</v>
          </cell>
          <cell r="E782" t="str">
            <v>Manual</v>
          </cell>
          <cell r="F782" t="str">
            <v>Rlls</v>
          </cell>
        </row>
        <row r="783">
          <cell r="A783" t="str">
            <v>FL-067</v>
          </cell>
          <cell r="B783" t="str">
            <v>CINTA FLEXOGRAFICA RI-MOUNT 42  (15300) - 500mm X 21m</v>
          </cell>
          <cell r="C783" t="str">
            <v>PT FLEXOGRAF ESPUMA</v>
          </cell>
          <cell r="D783">
            <v>10.510999999999999</v>
          </cell>
          <cell r="E783" t="str">
            <v>Manual</v>
          </cell>
          <cell r="F783" t="str">
            <v>Rlls</v>
          </cell>
        </row>
        <row r="784">
          <cell r="A784" t="str">
            <v>FL-068</v>
          </cell>
          <cell r="B784" t="str">
            <v>CINTA FLEXOGRAFICA RI-MOUNT 70  (20150) - 500mm X 21m</v>
          </cell>
          <cell r="C784" t="str">
            <v>PT FLEXOGRAF ESPUMA</v>
          </cell>
          <cell r="D784">
            <v>10.510999999999999</v>
          </cell>
          <cell r="E784" t="str">
            <v>Manual</v>
          </cell>
          <cell r="F784" t="str">
            <v>Rlls</v>
          </cell>
        </row>
        <row r="785">
          <cell r="A785" t="str">
            <v>FL-069</v>
          </cell>
          <cell r="B785" t="str">
            <v>CINTA FLEXOGRAFICA RI-MOUNT 81  (20200) - 500mm X 21m</v>
          </cell>
          <cell r="C785" t="str">
            <v>PT FLEXOGRAF ESPUMA</v>
          </cell>
          <cell r="D785">
            <v>10.510999999999999</v>
          </cell>
          <cell r="E785" t="str">
            <v>Manual</v>
          </cell>
          <cell r="F785" t="str">
            <v>Rlls</v>
          </cell>
        </row>
        <row r="786">
          <cell r="A786" t="str">
            <v>FL-070</v>
          </cell>
          <cell r="B786" t="str">
            <v>CINTA FLEXOGRAFICA RI-MOUNT 82  (20250) - 500mm X 21m</v>
          </cell>
          <cell r="C786" t="str">
            <v>PT FLEXOGRAF ESPUMA</v>
          </cell>
          <cell r="D786">
            <v>10.510999999999999</v>
          </cell>
          <cell r="E786" t="str">
            <v>Manual</v>
          </cell>
          <cell r="F786" t="str">
            <v>Rlls</v>
          </cell>
        </row>
        <row r="787">
          <cell r="A787" t="str">
            <v>FL-071</v>
          </cell>
          <cell r="B787" t="str">
            <v>CINTA FLEXOGRAFICA RI-MOUNT 83  (20300) - 500mm X 21m</v>
          </cell>
          <cell r="C787" t="str">
            <v>PT FLEXOGRAF ESPUMA</v>
          </cell>
          <cell r="D787">
            <v>10.510999999999999</v>
          </cell>
          <cell r="E787" t="str">
            <v>Manual</v>
          </cell>
          <cell r="F787" t="str">
            <v>Rlls</v>
          </cell>
        </row>
        <row r="788">
          <cell r="A788" t="str">
            <v>FL-072</v>
          </cell>
          <cell r="B788" t="str">
            <v>DUPLO BS MOUNT 15.150  - 457mm x 23m -   TPS-46</v>
          </cell>
          <cell r="C788" t="str">
            <v>PT FLEXOGRAF ESPUMA</v>
          </cell>
          <cell r="D788">
            <v>10.510999999999999</v>
          </cell>
          <cell r="E788" t="str">
            <v>Manual</v>
          </cell>
          <cell r="F788" t="str">
            <v>Rlls</v>
          </cell>
        </row>
        <row r="789">
          <cell r="A789" t="str">
            <v>FL-073</v>
          </cell>
          <cell r="B789" t="str">
            <v>DUPLO BS MOUNT 15.200  - 457mm x 23m -   TPS-46</v>
          </cell>
          <cell r="C789" t="str">
            <v>PT FLEXOGRAF ESPUMA</v>
          </cell>
          <cell r="D789">
            <v>10.510999999999999</v>
          </cell>
          <cell r="E789" t="str">
            <v>Manual</v>
          </cell>
          <cell r="F789" t="str">
            <v>Rlls</v>
          </cell>
        </row>
        <row r="790">
          <cell r="A790" t="str">
            <v>FL-074</v>
          </cell>
          <cell r="B790" t="str">
            <v>DUPLO BS MOUNT 20.200  - 457mm x 23m -   TPS-59</v>
          </cell>
          <cell r="C790" t="str">
            <v>PT FLEXOGRAF ESPUMA</v>
          </cell>
          <cell r="D790">
            <v>10.510999999999999</v>
          </cell>
          <cell r="E790" t="str">
            <v>Manual</v>
          </cell>
          <cell r="F790" t="str">
            <v>Rlls</v>
          </cell>
        </row>
        <row r="791">
          <cell r="A791" t="str">
            <v>FL-075</v>
          </cell>
          <cell r="B791" t="str">
            <v>DUPLOGRAPHIC BS MOUNT 15.300 TPS-46   -  457mm x 23m</v>
          </cell>
          <cell r="C791" t="str">
            <v>PT FLEXOGRAF ESPUMA</v>
          </cell>
          <cell r="D791">
            <v>10.510999999999999</v>
          </cell>
          <cell r="E791" t="str">
            <v>Manual</v>
          </cell>
          <cell r="F791" t="str">
            <v>Rlls</v>
          </cell>
        </row>
        <row r="792">
          <cell r="A792" t="str">
            <v>FL-076</v>
          </cell>
          <cell r="C792" t="str">
            <v>ACT FIJOS</v>
          </cell>
          <cell r="D792">
            <v>0</v>
          </cell>
          <cell r="E792" t="str">
            <v>Manual</v>
          </cell>
        </row>
        <row r="793">
          <cell r="A793" t="str">
            <v>FLET-001</v>
          </cell>
          <cell r="B793" t="str">
            <v>FLETES  DE  IMPORTACION</v>
          </cell>
          <cell r="C793" t="str">
            <v>VARIOS IMPORTACION-V</v>
          </cell>
          <cell r="D793">
            <v>0</v>
          </cell>
          <cell r="E793" t="str">
            <v>Manual</v>
          </cell>
        </row>
        <row r="794">
          <cell r="A794" t="str">
            <v>FLET-002</v>
          </cell>
          <cell r="B794" t="str">
            <v>FLETES  DE  IMPORTACION - terrestre en origen</v>
          </cell>
          <cell r="C794" t="str">
            <v>VARIOS IMPORTACION-V</v>
          </cell>
          <cell r="D794">
            <v>0</v>
          </cell>
          <cell r="E794" t="str">
            <v>Manual</v>
          </cell>
        </row>
        <row r="795">
          <cell r="A795" t="str">
            <v>FLET-003</v>
          </cell>
          <cell r="B795" t="str">
            <v>FLETE- terrestre en origen</v>
          </cell>
          <cell r="C795" t="str">
            <v>FLETES</v>
          </cell>
          <cell r="D795">
            <v>0</v>
          </cell>
          <cell r="E795" t="str">
            <v>Manual</v>
          </cell>
        </row>
        <row r="796">
          <cell r="A796" t="str">
            <v>FLET-004</v>
          </cell>
          <cell r="B796" t="str">
            <v>FLETE NACIONAL</v>
          </cell>
          <cell r="C796" t="str">
            <v>FLETES</v>
          </cell>
          <cell r="D796">
            <v>0</v>
          </cell>
          <cell r="E796" t="str">
            <v>Manual</v>
          </cell>
        </row>
        <row r="797">
          <cell r="A797" t="str">
            <v>FP-001</v>
          </cell>
          <cell r="B797" t="str">
            <v>Pelicula protectora PE Azul NITTO SPV 3067 M 1520mm x 200m</v>
          </cell>
          <cell r="C797" t="str">
            <v>PT FILM PROTECTOR</v>
          </cell>
          <cell r="D797">
            <v>304</v>
          </cell>
          <cell r="E797" t="str">
            <v>Manual</v>
          </cell>
          <cell r="F797" t="str">
            <v>Rlls</v>
          </cell>
        </row>
        <row r="798">
          <cell r="A798" t="str">
            <v>FP-002</v>
          </cell>
          <cell r="B798" t="str">
            <v>Pelicula protectora PE Azul NITTO SPV 3067 M 1220mm x 100m</v>
          </cell>
          <cell r="C798" t="str">
            <v>PT FILM PROTECTOR</v>
          </cell>
          <cell r="D798">
            <v>122</v>
          </cell>
          <cell r="E798" t="str">
            <v>Manual</v>
          </cell>
          <cell r="F798" t="str">
            <v>Rlls</v>
          </cell>
        </row>
        <row r="799">
          <cell r="A799" t="str">
            <v>FP-003</v>
          </cell>
          <cell r="B799" t="str">
            <v>Pelicula protectora PVC Azul NITTO SPV 224 P 1220mm x 100m</v>
          </cell>
          <cell r="C799" t="str">
            <v>PT FILM PROTECTOR</v>
          </cell>
          <cell r="D799">
            <v>122</v>
          </cell>
          <cell r="E799" t="str">
            <v>Manual</v>
          </cell>
          <cell r="F799" t="str">
            <v>Rlls</v>
          </cell>
        </row>
        <row r="800">
          <cell r="A800" t="str">
            <v>FP-004</v>
          </cell>
          <cell r="B800" t="str">
            <v>Pelicula protectora PVC Azul NITTO SPV 224 P 1520mm x 100m</v>
          </cell>
          <cell r="C800" t="str">
            <v>PT FILM PROTECTOR</v>
          </cell>
          <cell r="D800">
            <v>152</v>
          </cell>
          <cell r="E800" t="str">
            <v>Manual</v>
          </cell>
          <cell r="F800" t="str">
            <v>Rlls</v>
          </cell>
        </row>
        <row r="801">
          <cell r="A801" t="str">
            <v>FP-005</v>
          </cell>
          <cell r="B801" t="str">
            <v>Pelicula protectora PE Azul NITTO SPV 4057 R 1220mm x 200m</v>
          </cell>
          <cell r="C801" t="str">
            <v>PT FILM PROTECTOR</v>
          </cell>
          <cell r="D801">
            <v>244</v>
          </cell>
          <cell r="E801" t="str">
            <v>Manual</v>
          </cell>
          <cell r="F801" t="str">
            <v>Rlls</v>
          </cell>
        </row>
        <row r="802">
          <cell r="A802" t="str">
            <v>FP-006</v>
          </cell>
          <cell r="B802" t="str">
            <v>Pelicula protectora PE Azul NITTO SPV 4057 H 1220mm x 200m</v>
          </cell>
          <cell r="C802" t="str">
            <v>PT FILM PROTECTOR</v>
          </cell>
          <cell r="D802">
            <v>244</v>
          </cell>
          <cell r="E802" t="str">
            <v>Manual</v>
          </cell>
          <cell r="F802" t="str">
            <v>Rlls</v>
          </cell>
        </row>
        <row r="803">
          <cell r="A803" t="str">
            <v>FP-007</v>
          </cell>
          <cell r="B803" t="str">
            <v>Pelicula Protectora Azul 1220mm x 100m Ref. 4249</v>
          </cell>
          <cell r="C803" t="str">
            <v>PT FILM PROTECTOR</v>
          </cell>
          <cell r="D803">
            <v>122</v>
          </cell>
          <cell r="E803" t="str">
            <v>Manual</v>
          </cell>
          <cell r="F803" t="str">
            <v>Rlls</v>
          </cell>
        </row>
        <row r="804">
          <cell r="A804" t="str">
            <v>FP-008</v>
          </cell>
          <cell r="B804" t="str">
            <v>Pelicula Protectora Azul 1220mm x 300m Ref. 4249</v>
          </cell>
          <cell r="C804" t="str">
            <v>PT FILM PROTECTOR</v>
          </cell>
          <cell r="D804">
            <v>366</v>
          </cell>
          <cell r="E804" t="str">
            <v>Manual</v>
          </cell>
          <cell r="F804" t="str">
            <v>Rlls</v>
          </cell>
        </row>
        <row r="805">
          <cell r="A805" t="str">
            <v>FP-009</v>
          </cell>
          <cell r="B805" t="str">
            <v>Pelicula Protectora Transp 1220mm x 100m Ref. 4154</v>
          </cell>
          <cell r="C805" t="str">
            <v>PT FILM PROTECTOR</v>
          </cell>
          <cell r="D805">
            <v>122</v>
          </cell>
          <cell r="E805" t="str">
            <v>Manual</v>
          </cell>
          <cell r="F805" t="str">
            <v>Rlls</v>
          </cell>
        </row>
        <row r="806">
          <cell r="A806" t="str">
            <v>FP-010</v>
          </cell>
          <cell r="B806" t="str">
            <v>Pelicula Protectora Transp 1220mm x 300m Ref. 4154</v>
          </cell>
          <cell r="C806" t="str">
            <v>PT FILM PROTECTOR</v>
          </cell>
          <cell r="D806">
            <v>366</v>
          </cell>
          <cell r="E806" t="str">
            <v>Manual</v>
          </cell>
          <cell r="F806" t="str">
            <v>Rlls</v>
          </cell>
        </row>
        <row r="807">
          <cell r="A807" t="str">
            <v>FP-011</v>
          </cell>
          <cell r="B807" t="str">
            <v>Pelicula Protectora Azul 1220mm x 100m Ref. 4161</v>
          </cell>
          <cell r="C807" t="str">
            <v>PT FILM PROTECTOR</v>
          </cell>
          <cell r="D807">
            <v>122</v>
          </cell>
          <cell r="E807" t="str">
            <v>Manual</v>
          </cell>
          <cell r="F807" t="str">
            <v>Rlls</v>
          </cell>
        </row>
        <row r="808">
          <cell r="A808" t="str">
            <v>FP-012</v>
          </cell>
          <cell r="B808" t="str">
            <v>Pelicula Protectora Azul 1220mm x 300m Ref. 4161</v>
          </cell>
          <cell r="C808" t="str">
            <v>PT FILM PROTECTOR</v>
          </cell>
          <cell r="D808">
            <v>366</v>
          </cell>
          <cell r="E808" t="str">
            <v>Manual</v>
          </cell>
          <cell r="F808" t="str">
            <v>Rlls</v>
          </cell>
        </row>
        <row r="809">
          <cell r="A809" t="str">
            <v>FP-013</v>
          </cell>
          <cell r="B809" t="str">
            <v>Pelicula Protectora Azul 575mm x 1500m Ref. 4161</v>
          </cell>
          <cell r="C809" t="str">
            <v>PT FILM PROTECTOR</v>
          </cell>
          <cell r="D809">
            <v>862.5</v>
          </cell>
          <cell r="E809" t="str">
            <v>Manual</v>
          </cell>
          <cell r="F809" t="str">
            <v>Mts2</v>
          </cell>
        </row>
        <row r="810">
          <cell r="A810" t="str">
            <v>FP-014</v>
          </cell>
          <cell r="B810" t="str">
            <v>Pelicula Protectora Azul 310mm x 1500m Ref. 4161</v>
          </cell>
          <cell r="C810" t="str">
            <v>PT FILM PROTECTOR</v>
          </cell>
          <cell r="D810">
            <v>465</v>
          </cell>
          <cell r="E810" t="str">
            <v>Manual</v>
          </cell>
          <cell r="F810" t="str">
            <v>Mts2</v>
          </cell>
        </row>
        <row r="811">
          <cell r="A811" t="str">
            <v>FP-015</v>
          </cell>
          <cell r="B811" t="str">
            <v>Pelicula Protectora Azul 180mm x 1500m Ref. 4161</v>
          </cell>
          <cell r="C811" t="str">
            <v>PT FILM PROTECTOR</v>
          </cell>
          <cell r="D811">
            <v>270</v>
          </cell>
          <cell r="E811" t="str">
            <v>Manual</v>
          </cell>
          <cell r="F811" t="str">
            <v>Mts2</v>
          </cell>
        </row>
        <row r="812">
          <cell r="A812" t="str">
            <v>FP-016</v>
          </cell>
          <cell r="B812" t="str">
            <v>Pelicula Protectora Azul 750mm x 1500m Ref. 4249</v>
          </cell>
          <cell r="C812" t="str">
            <v>PT FILM PROTECTOR</v>
          </cell>
          <cell r="D812">
            <v>1125</v>
          </cell>
          <cell r="E812" t="str">
            <v>Manual</v>
          </cell>
          <cell r="F812" t="str">
            <v>Mts2</v>
          </cell>
        </row>
        <row r="813">
          <cell r="A813" t="str">
            <v>FP-017</v>
          </cell>
          <cell r="B813" t="str">
            <v>Pelicula Protectora Azul 700mm x 1500m Ref. 4249</v>
          </cell>
          <cell r="C813" t="str">
            <v>PT FILM PROTECTOR</v>
          </cell>
          <cell r="D813">
            <v>1050</v>
          </cell>
          <cell r="E813" t="str">
            <v>Manual</v>
          </cell>
          <cell r="F813" t="str">
            <v>Mts2</v>
          </cell>
        </row>
        <row r="814">
          <cell r="A814" t="str">
            <v>FP-018</v>
          </cell>
          <cell r="B814" t="str">
            <v>Pelicula Protectora Azul 615mm x 1500m Ref. 4249</v>
          </cell>
          <cell r="C814" t="str">
            <v>PT FILM PROTECTOR</v>
          </cell>
          <cell r="D814">
            <v>922.5</v>
          </cell>
          <cell r="E814" t="str">
            <v>Manual</v>
          </cell>
          <cell r="F814" t="str">
            <v>Mts2</v>
          </cell>
        </row>
        <row r="815">
          <cell r="A815" t="str">
            <v>FP-019</v>
          </cell>
          <cell r="B815" t="str">
            <v>Pelicula Protectora Azul 640mm x 1500m Ref. 4249</v>
          </cell>
          <cell r="C815" t="str">
            <v>PT FILM PROTECTOR</v>
          </cell>
          <cell r="D815">
            <v>960</v>
          </cell>
          <cell r="E815" t="str">
            <v>Manual</v>
          </cell>
          <cell r="F815" t="str">
            <v>Mts2</v>
          </cell>
        </row>
        <row r="816">
          <cell r="A816" t="str">
            <v>FP-020</v>
          </cell>
          <cell r="B816" t="str">
            <v>Pelicula Protectora Azul 1520mm x 1500m Ref. 4249</v>
          </cell>
          <cell r="C816" t="str">
            <v>PT FILM PROTECTOR</v>
          </cell>
          <cell r="D816">
            <v>2280</v>
          </cell>
          <cell r="E816" t="str">
            <v>Manual</v>
          </cell>
          <cell r="F816" t="str">
            <v>Mts2</v>
          </cell>
        </row>
        <row r="817">
          <cell r="A817" t="str">
            <v>FP-021</v>
          </cell>
          <cell r="B817" t="str">
            <v>Pelicula Protectora Azul 1520mm x 300m Ref. 4249</v>
          </cell>
          <cell r="C817" t="str">
            <v>PT FILM PROTECTOR</v>
          </cell>
          <cell r="D817">
            <v>456</v>
          </cell>
          <cell r="E817" t="str">
            <v>Manual</v>
          </cell>
          <cell r="F817" t="str">
            <v>Rlls</v>
          </cell>
        </row>
        <row r="818">
          <cell r="A818" t="str">
            <v>FP-022</v>
          </cell>
          <cell r="B818" t="str">
            <v>Pelicula Protectora Azul 1505mm x 300m Ref. 4249</v>
          </cell>
          <cell r="C818" t="str">
            <v>PT FILM PROTECTOR</v>
          </cell>
          <cell r="D818">
            <v>451.5</v>
          </cell>
          <cell r="E818" t="str">
            <v>Manual</v>
          </cell>
          <cell r="F818" t="str">
            <v>Rlls</v>
          </cell>
        </row>
        <row r="819">
          <cell r="A819" t="str">
            <v>FP-023</v>
          </cell>
          <cell r="B819" t="str">
            <v>Pelicula Nitto 3067M - 1300mm x 200m</v>
          </cell>
          <cell r="C819" t="str">
            <v>PT FILM PROTECTOR</v>
          </cell>
          <cell r="D819">
            <v>260</v>
          </cell>
          <cell r="E819" t="str">
            <v>Manual</v>
          </cell>
          <cell r="F819" t="str">
            <v>Rlls</v>
          </cell>
        </row>
        <row r="820">
          <cell r="A820" t="str">
            <v>FP-024</v>
          </cell>
          <cell r="B820" t="str">
            <v>Pelicula laserguard 3100H5  - 1300mm x 200m</v>
          </cell>
          <cell r="C820" t="str">
            <v>PT FILM PROTECTOR</v>
          </cell>
          <cell r="D820">
            <v>260</v>
          </cell>
          <cell r="E820" t="str">
            <v>Manual</v>
          </cell>
          <cell r="F820" t="str">
            <v>Rlls</v>
          </cell>
        </row>
        <row r="821">
          <cell r="A821" t="str">
            <v>FP-025</v>
          </cell>
          <cell r="B821" t="str">
            <v>Pelicula Protectora Azul 1020mm x 1000m Ref. C40 4E HT</v>
          </cell>
          <cell r="C821" t="str">
            <v>PT FILM PROTECTOR</v>
          </cell>
          <cell r="D821">
            <v>1020</v>
          </cell>
          <cell r="E821" t="str">
            <v>Manual</v>
          </cell>
          <cell r="F821" t="str">
            <v>Mts2</v>
          </cell>
        </row>
        <row r="822">
          <cell r="A822" t="str">
            <v>FP-026</v>
          </cell>
          <cell r="B822" t="str">
            <v>Pelicula Protectora Transp 1020mm x 1000m Ref. C40 4E HT</v>
          </cell>
          <cell r="C822" t="str">
            <v>PT FILM PROTECTOR</v>
          </cell>
          <cell r="D822">
            <v>1020</v>
          </cell>
          <cell r="E822" t="str">
            <v>Manual</v>
          </cell>
          <cell r="F822" t="str">
            <v>Mts2</v>
          </cell>
        </row>
        <row r="823">
          <cell r="A823" t="str">
            <v>FP-027</v>
          </cell>
          <cell r="B823" t="str">
            <v>Pelicula Protectora Azul 1170mm x 1000m Ref. C40 4E HT</v>
          </cell>
          <cell r="C823" t="str">
            <v>PT FILM PROTECTOR</v>
          </cell>
          <cell r="D823">
            <v>1170</v>
          </cell>
          <cell r="E823" t="str">
            <v>Manual</v>
          </cell>
          <cell r="F823" t="str">
            <v>Mts2</v>
          </cell>
        </row>
        <row r="824">
          <cell r="A824" t="str">
            <v>FP-028</v>
          </cell>
          <cell r="B824" t="str">
            <v>Pelicula Protectora Transp 1170mm x 1000m Ref. C40 4E HT</v>
          </cell>
          <cell r="C824" t="str">
            <v>PT FILM PROTECTOR</v>
          </cell>
          <cell r="D824">
            <v>1170</v>
          </cell>
          <cell r="E824" t="str">
            <v>Manual</v>
          </cell>
          <cell r="F824" t="str">
            <v>Mts2</v>
          </cell>
        </row>
        <row r="825">
          <cell r="A825" t="str">
            <v>FP-029</v>
          </cell>
          <cell r="B825" t="str">
            <v>Pelicula Protectora Transp 700mm x 300m Ref. 7506A</v>
          </cell>
          <cell r="C825" t="str">
            <v>PT FILM PROTEC INTER</v>
          </cell>
          <cell r="D825">
            <v>210</v>
          </cell>
          <cell r="E825" t="str">
            <v>Manual</v>
          </cell>
          <cell r="F825" t="str">
            <v>Rlls</v>
          </cell>
        </row>
        <row r="826">
          <cell r="A826" t="str">
            <v>FP-030</v>
          </cell>
          <cell r="B826" t="str">
            <v>Pelicula Protectora Transp 36mm x 200m Ref. 4603</v>
          </cell>
          <cell r="C826" t="str">
            <v>PT FILM PROTECTOR</v>
          </cell>
          <cell r="D826">
            <v>7.2</v>
          </cell>
          <cell r="E826" t="str">
            <v>Manual</v>
          </cell>
          <cell r="F826" t="str">
            <v>Rlls</v>
          </cell>
        </row>
        <row r="827">
          <cell r="A827" t="str">
            <v>FP-031</v>
          </cell>
          <cell r="B827" t="str">
            <v>Pelicula Protectora Transp 1200mm x 500m Ref. 4604A</v>
          </cell>
          <cell r="C827" t="str">
            <v>PT FILM PROTEC INTER</v>
          </cell>
          <cell r="D827">
            <v>600</v>
          </cell>
          <cell r="E827" t="str">
            <v>Manual</v>
          </cell>
          <cell r="F827" t="str">
            <v>Rlls</v>
          </cell>
        </row>
        <row r="828">
          <cell r="A828" t="str">
            <v>FP-032</v>
          </cell>
          <cell r="B828" t="str">
            <v>Pelicula Protectora Transp 1220mm x 1000m Ref. 4604A</v>
          </cell>
          <cell r="C828" t="str">
            <v>PT FILM PROTEC INTER</v>
          </cell>
          <cell r="D828">
            <v>1220</v>
          </cell>
          <cell r="E828" t="str">
            <v>Manual</v>
          </cell>
          <cell r="F828" t="str">
            <v>Rlls</v>
          </cell>
        </row>
        <row r="829">
          <cell r="A829" t="str">
            <v>FP-033</v>
          </cell>
          <cell r="B829" t="str">
            <v>Pelicula Protectora Transp 1050mm x 1000m Ref. 4604A</v>
          </cell>
          <cell r="C829" t="str">
            <v>PT FILM PROTEC INTER</v>
          </cell>
          <cell r="D829">
            <v>1050</v>
          </cell>
          <cell r="E829" t="str">
            <v>Manual</v>
          </cell>
          <cell r="F829" t="str">
            <v>Rlls</v>
          </cell>
        </row>
        <row r="830">
          <cell r="A830" t="str">
            <v>FP-034</v>
          </cell>
          <cell r="B830" t="str">
            <v>Pelicula Protectora Transp 1000mm x 1000m Ref. 4604A</v>
          </cell>
          <cell r="C830" t="str">
            <v>PT FILM PROTEC INTER</v>
          </cell>
          <cell r="D830">
            <v>1000</v>
          </cell>
          <cell r="E830" t="str">
            <v>Manual</v>
          </cell>
          <cell r="F830" t="str">
            <v>Rlls</v>
          </cell>
        </row>
        <row r="831">
          <cell r="A831" t="str">
            <v>FP-035</v>
          </cell>
          <cell r="B831" t="str">
            <v>Pelicula Protectora Transp 1220mm x 500m Ref. 4004A</v>
          </cell>
          <cell r="C831" t="str">
            <v>PT FILM PROTEC INTER</v>
          </cell>
          <cell r="D831">
            <v>610</v>
          </cell>
          <cell r="E831" t="str">
            <v>Manual</v>
          </cell>
          <cell r="F831" t="str">
            <v>Rlls</v>
          </cell>
        </row>
        <row r="832">
          <cell r="A832" t="str">
            <v>FP-036</v>
          </cell>
          <cell r="B832" t="str">
            <v>Pelicula Protectora Matte 1235mm x 1000m Ref 3006M</v>
          </cell>
          <cell r="C832" t="str">
            <v>PT FILM PROTEC INTER</v>
          </cell>
          <cell r="D832">
            <v>1220</v>
          </cell>
          <cell r="E832" t="str">
            <v>Manual</v>
          </cell>
          <cell r="F832" t="str">
            <v>Rlls</v>
          </cell>
        </row>
        <row r="833">
          <cell r="A833" t="str">
            <v>FP-037</v>
          </cell>
          <cell r="B833" t="str">
            <v>Pelicula Protectora Brillante 1235mm x 1000m Ref 3003B</v>
          </cell>
          <cell r="C833" t="str">
            <v>PT FILM PROTEC INTER</v>
          </cell>
          <cell r="D833">
            <v>1235</v>
          </cell>
          <cell r="E833" t="str">
            <v>Manual</v>
          </cell>
          <cell r="F833" t="str">
            <v>Rlls</v>
          </cell>
        </row>
        <row r="834">
          <cell r="A834" t="str">
            <v>FP-038</v>
          </cell>
          <cell r="B834" t="str">
            <v>Pelicula Protectora Transp 1000mm x 1000m Ref. 4004A</v>
          </cell>
          <cell r="C834" t="str">
            <v>PT FILM PROTEC INTER</v>
          </cell>
          <cell r="D834">
            <v>1000</v>
          </cell>
          <cell r="E834" t="str">
            <v>Manual</v>
          </cell>
          <cell r="F834" t="str">
            <v>Rlls</v>
          </cell>
        </row>
        <row r="835">
          <cell r="A835" t="str">
            <v>FP-039</v>
          </cell>
          <cell r="B835" t="str">
            <v>Pelicula Protectora (3,3%) Transp 1220mm x 1000m Ref. 4004A</v>
          </cell>
          <cell r="C835" t="str">
            <v>PT FILM PROTEC INTER</v>
          </cell>
          <cell r="D835">
            <v>1220</v>
          </cell>
          <cell r="E835" t="str">
            <v>Manual</v>
          </cell>
          <cell r="F835" t="str">
            <v>Rlls</v>
          </cell>
        </row>
        <row r="836">
          <cell r="A836" t="str">
            <v>FP-040</v>
          </cell>
          <cell r="B836" t="str">
            <v>Pelicula Protectora Transp 614mm x 270m Ref. 4604A</v>
          </cell>
          <cell r="C836" t="str">
            <v>PT FILM PROTEC INTER</v>
          </cell>
          <cell r="D836">
            <v>165.78</v>
          </cell>
          <cell r="E836" t="str">
            <v>Manual</v>
          </cell>
          <cell r="F836" t="str">
            <v>Rlls</v>
          </cell>
        </row>
        <row r="837">
          <cell r="A837" t="str">
            <v>FP-041</v>
          </cell>
          <cell r="B837" t="str">
            <v>Pelicula Protectora Transp 1220mm x 300m Ref. 4604A</v>
          </cell>
          <cell r="C837" t="str">
            <v>PT FILM PROTEC INTER</v>
          </cell>
          <cell r="D837">
            <v>366</v>
          </cell>
          <cell r="E837" t="str">
            <v>Manual</v>
          </cell>
          <cell r="F837" t="str">
            <v>Rlls</v>
          </cell>
        </row>
        <row r="838">
          <cell r="A838" t="str">
            <v>FP-042</v>
          </cell>
          <cell r="B838" t="str">
            <v>Pelicula Protectora Transp 1000mm x 300m Ref. 4604A</v>
          </cell>
          <cell r="C838" t="str">
            <v>PT FILM PROTEC INTER</v>
          </cell>
          <cell r="D838">
            <v>300</v>
          </cell>
          <cell r="E838" t="str">
            <v>Manual</v>
          </cell>
          <cell r="F838" t="str">
            <v>Rlls</v>
          </cell>
        </row>
        <row r="839">
          <cell r="A839" t="str">
            <v>FP-043</v>
          </cell>
          <cell r="B839" t="str">
            <v>Pelicula Protectora Transp 1174mm x 1000m Ref. 4004A</v>
          </cell>
          <cell r="C839" t="str">
            <v>PT FILM PROTEC INTER</v>
          </cell>
          <cell r="D839">
            <v>1174</v>
          </cell>
          <cell r="E839" t="str">
            <v>Manual</v>
          </cell>
          <cell r="F839" t="str">
            <v>Rlls</v>
          </cell>
        </row>
        <row r="840">
          <cell r="A840" t="str">
            <v>FP-044</v>
          </cell>
          <cell r="B840" t="str">
            <v>Pelicula Protectora Transp 1520mm x 300m Ref. 4604A</v>
          </cell>
          <cell r="C840" t="str">
            <v>PT FILM PROTEC INTER</v>
          </cell>
          <cell r="D840">
            <v>456</v>
          </cell>
          <cell r="E840" t="str">
            <v>Manual</v>
          </cell>
          <cell r="F840" t="str">
            <v>Rlls</v>
          </cell>
        </row>
        <row r="841">
          <cell r="A841" t="str">
            <v>FP-045</v>
          </cell>
          <cell r="B841" t="str">
            <v>Pelicula Protectora Transp 1000mm x 1000m Ref. 4004A Exportacion</v>
          </cell>
          <cell r="C841" t="str">
            <v>PT FILM PROTEC INTER</v>
          </cell>
          <cell r="D841">
            <v>1000</v>
          </cell>
          <cell r="E841" t="str">
            <v>Manual</v>
          </cell>
          <cell r="F841" t="str">
            <v>Rlls</v>
          </cell>
        </row>
        <row r="842">
          <cell r="A842" t="str">
            <v>FP-046</v>
          </cell>
          <cell r="B842" t="str">
            <v>Pelicula Protectora Transp 1200mm x 310m Ref. 4004A</v>
          </cell>
          <cell r="C842" t="str">
            <v>PT FILM PROTEC INTER</v>
          </cell>
          <cell r="D842">
            <v>372</v>
          </cell>
          <cell r="E842" t="str">
            <v>Manual</v>
          </cell>
          <cell r="F842" t="str">
            <v>Rlls</v>
          </cell>
        </row>
        <row r="843">
          <cell r="A843" t="str">
            <v>FP-047</v>
          </cell>
          <cell r="B843" t="str">
            <v>Pelicula Protectora Transp 300mm x 310m Ref. 4004A</v>
          </cell>
          <cell r="C843" t="str">
            <v>PT FILM PROTEC INTER</v>
          </cell>
          <cell r="D843">
            <v>93</v>
          </cell>
          <cell r="E843" t="str">
            <v>Manual</v>
          </cell>
          <cell r="F843" t="str">
            <v>Rlls</v>
          </cell>
        </row>
        <row r="844">
          <cell r="A844" t="str">
            <v>FP-048</v>
          </cell>
          <cell r="B844" t="str">
            <v>Pelicula Protectora Transp 914mm x 1000m Ref. 4004A</v>
          </cell>
          <cell r="C844" t="str">
            <v>PT FILM PROTEC INTER</v>
          </cell>
          <cell r="D844">
            <v>914</v>
          </cell>
          <cell r="E844" t="str">
            <v>Manual</v>
          </cell>
          <cell r="F844" t="str">
            <v>Rlls</v>
          </cell>
        </row>
        <row r="845">
          <cell r="A845" t="str">
            <v>FP-049</v>
          </cell>
          <cell r="B845" t="str">
            <v>Pelicula Protectora Transp 1220mm x 500m Ref. 4004A</v>
          </cell>
          <cell r="C845" t="str">
            <v>PT FILM PROTEC INTER</v>
          </cell>
          <cell r="D845">
            <v>610</v>
          </cell>
          <cell r="E845" t="str">
            <v>Manual</v>
          </cell>
          <cell r="F845" t="str">
            <v>Rlls</v>
          </cell>
        </row>
        <row r="846">
          <cell r="A846" t="str">
            <v>FP-050</v>
          </cell>
          <cell r="B846" t="str">
            <v>Pelicula Protectora Transp 1170mm x 1000m Ref. 4004A</v>
          </cell>
          <cell r="C846" t="str">
            <v>PT FILM PROTEC INTER</v>
          </cell>
          <cell r="D846">
            <v>1170</v>
          </cell>
          <cell r="E846" t="str">
            <v>Manual</v>
          </cell>
          <cell r="F846" t="str">
            <v>Rlls</v>
          </cell>
        </row>
        <row r="847">
          <cell r="A847" t="str">
            <v>FP-051</v>
          </cell>
          <cell r="B847" t="str">
            <v>Pelicula Protectora (1,4%) Transp 1220mm x 500m Ref 4004S</v>
          </cell>
          <cell r="C847" t="str">
            <v>PT FILM PROTEC INTER</v>
          </cell>
          <cell r="D847">
            <v>610</v>
          </cell>
          <cell r="E847" t="str">
            <v>Manual</v>
          </cell>
          <cell r="F847" t="str">
            <v>Rlls</v>
          </cell>
        </row>
        <row r="848">
          <cell r="A848" t="str">
            <v>FP-052</v>
          </cell>
          <cell r="B848" t="str">
            <v>Pelicula Protectora (3,3%) Transp 1220mm x 1000m Ref. 4004A Exportacion</v>
          </cell>
          <cell r="C848" t="str">
            <v>PT FILM PROTEC INTER</v>
          </cell>
          <cell r="D848">
            <v>1220</v>
          </cell>
          <cell r="E848" t="str">
            <v>Manual</v>
          </cell>
          <cell r="F848" t="str">
            <v>Rlls</v>
          </cell>
        </row>
        <row r="849">
          <cell r="A849" t="str">
            <v>FP-053</v>
          </cell>
          <cell r="B849" t="str">
            <v>Pelicula Protectora Transp 1560mm x 1000m Ref. 4004A</v>
          </cell>
          <cell r="C849" t="str">
            <v>PT FILM PROTEC INTER</v>
          </cell>
          <cell r="D849">
            <v>1560</v>
          </cell>
          <cell r="E849" t="str">
            <v>Manual</v>
          </cell>
          <cell r="F849" t="str">
            <v>Rlls</v>
          </cell>
        </row>
        <row r="850">
          <cell r="A850" t="str">
            <v>FP-054</v>
          </cell>
          <cell r="B850" t="str">
            <v>Pelicula Protectora Transp 800mm x 1000m Ref. 4004A</v>
          </cell>
          <cell r="C850" t="str">
            <v>PT FILM PROTEC INTER</v>
          </cell>
          <cell r="D850">
            <v>800</v>
          </cell>
          <cell r="E850" t="str">
            <v>Manual</v>
          </cell>
          <cell r="F850" t="str">
            <v>Rlls</v>
          </cell>
        </row>
        <row r="851">
          <cell r="A851" t="str">
            <v>FP-055</v>
          </cell>
          <cell r="B851" t="str">
            <v>Pelicula Protectora Transp 1020mm x 1000m Ref. 4004A</v>
          </cell>
          <cell r="C851" t="str">
            <v>PT FILM PROTEC INTER</v>
          </cell>
          <cell r="D851">
            <v>1020</v>
          </cell>
          <cell r="E851" t="str">
            <v>Manual</v>
          </cell>
          <cell r="F851" t="str">
            <v>Rlls</v>
          </cell>
        </row>
        <row r="852">
          <cell r="A852" t="str">
            <v>FP-056</v>
          </cell>
          <cell r="B852" t="str">
            <v>Pelicula Protectora (3,3%) Transp 1220mm x 300m Ref. 4004A</v>
          </cell>
          <cell r="C852" t="str">
            <v>PT FILM PROTEC INTER</v>
          </cell>
          <cell r="D852">
            <v>366</v>
          </cell>
          <cell r="E852" t="str">
            <v>Manual</v>
          </cell>
          <cell r="F852" t="str">
            <v>Rlls</v>
          </cell>
        </row>
        <row r="853">
          <cell r="A853" t="str">
            <v>FP-057</v>
          </cell>
          <cell r="B853" t="str">
            <v>Pelicula Protectora 35u Transp 1030mm x 1000m Ref. 4004A</v>
          </cell>
          <cell r="C853" t="str">
            <v>PT FILM PROTEC INTER</v>
          </cell>
          <cell r="D853">
            <v>1030</v>
          </cell>
          <cell r="E853" t="str">
            <v>Manual</v>
          </cell>
          <cell r="F853" t="str">
            <v>Rlls</v>
          </cell>
        </row>
        <row r="854">
          <cell r="A854" t="str">
            <v>FP-058</v>
          </cell>
          <cell r="B854" t="str">
            <v>Pelicula Protectora Transp 1220mm x 300m Ref. 4006VA</v>
          </cell>
          <cell r="C854" t="str">
            <v>PT FILM PROTEC INTER</v>
          </cell>
          <cell r="D854">
            <v>366</v>
          </cell>
          <cell r="E854" t="str">
            <v>Manual</v>
          </cell>
          <cell r="F854" t="str">
            <v>Rlls</v>
          </cell>
        </row>
        <row r="855">
          <cell r="A855" t="str">
            <v>FP-059</v>
          </cell>
          <cell r="B855" t="str">
            <v>Pelicula Protectora (3,3%) Transp 608mm x 1000m Ref. 4004A</v>
          </cell>
          <cell r="C855" t="str">
            <v>PT FILM PROTEC INTER</v>
          </cell>
          <cell r="D855">
            <v>608</v>
          </cell>
          <cell r="E855" t="str">
            <v>Manual</v>
          </cell>
          <cell r="F855" t="str">
            <v>Rlls</v>
          </cell>
        </row>
        <row r="856">
          <cell r="A856" t="str">
            <v>FP-060</v>
          </cell>
          <cell r="B856" t="str">
            <v>Pelicula Protectora (3,3%) Transp 608mm x 500m Ref. 4004A</v>
          </cell>
          <cell r="C856" t="str">
            <v>PT FILM PROTEC INTER</v>
          </cell>
          <cell r="D856">
            <v>608</v>
          </cell>
          <cell r="E856" t="str">
            <v>Manual</v>
          </cell>
          <cell r="F856" t="str">
            <v>Rlls</v>
          </cell>
        </row>
        <row r="857">
          <cell r="A857" t="str">
            <v>FP-061</v>
          </cell>
          <cell r="B857" t="str">
            <v>Pelicula Protectora (3,3%) Transp 700mm x 300m Ref. 4004A</v>
          </cell>
          <cell r="C857" t="str">
            <v>PT FILM PROTEC INTER</v>
          </cell>
          <cell r="D857">
            <v>1220</v>
          </cell>
          <cell r="E857" t="str">
            <v>Manual</v>
          </cell>
          <cell r="F857" t="str">
            <v>Rlls</v>
          </cell>
        </row>
        <row r="858">
          <cell r="A858" t="str">
            <v>FP-062</v>
          </cell>
          <cell r="B858" t="str">
            <v>Pelicula Protectora (3,3%) Transp 120mm x 300m Ref. 4004A</v>
          </cell>
          <cell r="C858" t="str">
            <v>PT FILM PROTEC INTER</v>
          </cell>
          <cell r="D858">
            <v>36</v>
          </cell>
          <cell r="E858" t="str">
            <v>Manual</v>
          </cell>
          <cell r="F858" t="str">
            <v>Rlls</v>
          </cell>
        </row>
        <row r="859">
          <cell r="A859" t="str">
            <v>FP-063</v>
          </cell>
          <cell r="B859" t="str">
            <v>Pelicula Protectora Transp 1220mm x 300m Ref. 4006AJ (para vidrios)</v>
          </cell>
          <cell r="C859" t="str">
            <v>PT FILM PROTEC INTER</v>
          </cell>
          <cell r="D859">
            <v>366</v>
          </cell>
          <cell r="E859" t="str">
            <v>Manual</v>
          </cell>
          <cell r="F859" t="str">
            <v>Rlls</v>
          </cell>
        </row>
        <row r="860">
          <cell r="A860" t="str">
            <v>FP-064</v>
          </cell>
          <cell r="B860" t="str">
            <v>Pelicula Protectora (3,3%) Transp 75mm x 300m Ref. 4004A</v>
          </cell>
          <cell r="C860" t="str">
            <v>PT FILM PROTEC INTER</v>
          </cell>
          <cell r="D860">
            <v>22.5</v>
          </cell>
          <cell r="E860" t="str">
            <v>Manual</v>
          </cell>
          <cell r="F860" t="str">
            <v>Rlls</v>
          </cell>
        </row>
        <row r="861">
          <cell r="A861" t="str">
            <v>FP-065</v>
          </cell>
          <cell r="B861" t="str">
            <v>Pelicula Protectora (3,3%) Transp 103mm x 300m Ref. 4004A</v>
          </cell>
          <cell r="C861" t="str">
            <v>PT FILM PROTEC INTER</v>
          </cell>
          <cell r="D861">
            <v>30.9</v>
          </cell>
          <cell r="E861" t="str">
            <v>Manual</v>
          </cell>
          <cell r="F861" t="str">
            <v>Rlls</v>
          </cell>
        </row>
        <row r="862">
          <cell r="A862" t="str">
            <v>FP-066</v>
          </cell>
          <cell r="B862" t="str">
            <v>Pelicula Protectora (1,6%) Transp 1220mm x 300m Ref. 4004S</v>
          </cell>
          <cell r="C862" t="str">
            <v>PT FILM PROTEC INTER</v>
          </cell>
          <cell r="D862">
            <v>366</v>
          </cell>
          <cell r="E862" t="str">
            <v>Manual</v>
          </cell>
          <cell r="F862" t="str">
            <v>Rlls</v>
          </cell>
        </row>
        <row r="863">
          <cell r="A863" t="str">
            <v>FP-067</v>
          </cell>
          <cell r="B863" t="str">
            <v>Pelicula Protectora (3,3%) Transp 600mm x 300m Ref. 4004A</v>
          </cell>
          <cell r="C863" t="str">
            <v>PT FILM PROTEC INTER</v>
          </cell>
          <cell r="D863">
            <v>180</v>
          </cell>
          <cell r="E863" t="str">
            <v>Manual</v>
          </cell>
          <cell r="F863" t="str">
            <v>Rlls</v>
          </cell>
        </row>
        <row r="864">
          <cell r="A864" t="str">
            <v>FT-001</v>
          </cell>
          <cell r="B864" t="str">
            <v>FLETES</v>
          </cell>
          <cell r="C864" t="str">
            <v>FLETES</v>
          </cell>
          <cell r="D864">
            <v>0</v>
          </cell>
          <cell r="E864" t="str">
            <v>Manual</v>
          </cell>
        </row>
        <row r="865">
          <cell r="A865" t="str">
            <v>G0-001</v>
          </cell>
          <cell r="B865" t="str">
            <v>GASTOS EN ORIGEN</v>
          </cell>
          <cell r="C865" t="str">
            <v>VARIOS IMPORTACION-V</v>
          </cell>
          <cell r="D865">
            <v>0</v>
          </cell>
          <cell r="E865" t="str">
            <v>Manual</v>
          </cell>
          <cell r="F865" t="str">
            <v>Und</v>
          </cell>
        </row>
        <row r="866">
          <cell r="A866" t="str">
            <v>GA-001</v>
          </cell>
          <cell r="B866" t="str">
            <v>Gastos de Aduana en Origen</v>
          </cell>
          <cell r="C866" t="str">
            <v>VARIOS IMPORTACION-V</v>
          </cell>
          <cell r="D866">
            <v>0</v>
          </cell>
          <cell r="E866" t="str">
            <v>Manual</v>
          </cell>
        </row>
        <row r="867">
          <cell r="A867" t="str">
            <v>GB-001</v>
          </cell>
          <cell r="B867" t="str">
            <v>GASTOS BANCARIOS IMPORTACION</v>
          </cell>
          <cell r="C867" t="str">
            <v>VARIOS IMPORTACION-V</v>
          </cell>
          <cell r="D867">
            <v>0</v>
          </cell>
          <cell r="E867" t="str">
            <v>Manual</v>
          </cell>
          <cell r="F867" t="str">
            <v>Und</v>
          </cell>
        </row>
        <row r="868">
          <cell r="A868" t="str">
            <v>HA-001</v>
          </cell>
          <cell r="B868" t="str">
            <v>Hoja Antideslizante 90 grm - 1150mm x 910 mm (estandar)</v>
          </cell>
          <cell r="C868" t="str">
            <v>PT HOJAS ANTIDESLIZA</v>
          </cell>
          <cell r="D868">
            <v>0</v>
          </cell>
          <cell r="E868" t="str">
            <v>Manual</v>
          </cell>
          <cell r="F868" t="str">
            <v>Und</v>
          </cell>
        </row>
        <row r="869">
          <cell r="A869" t="str">
            <v>HA-002</v>
          </cell>
          <cell r="B869" t="str">
            <v>Hoja Antideslizante 150 grm - 1150mm x 950 mm (Uso Automatico)</v>
          </cell>
          <cell r="C869" t="str">
            <v>PT HOJAS ANTIDESLIZA</v>
          </cell>
          <cell r="D869">
            <v>0</v>
          </cell>
          <cell r="E869" t="str">
            <v>Manual</v>
          </cell>
          <cell r="F869" t="str">
            <v>Und</v>
          </cell>
        </row>
        <row r="870">
          <cell r="A870" t="str">
            <v>HA-003</v>
          </cell>
          <cell r="B870" t="str">
            <v>Hoja Antideslizante 220 grm - 1140mm x 940 mm</v>
          </cell>
          <cell r="C870" t="str">
            <v>PT HOJAS ANTIDESLIZA</v>
          </cell>
          <cell r="D870">
            <v>0</v>
          </cell>
          <cell r="E870" t="str">
            <v>Manual</v>
          </cell>
          <cell r="F870" t="str">
            <v>Und</v>
          </cell>
        </row>
        <row r="871">
          <cell r="A871" t="str">
            <v>HA-004</v>
          </cell>
          <cell r="B871" t="str">
            <v>Hoja Antideslizante 240 grm - 1200mm x 1000 mm (Completamente Impermeable)</v>
          </cell>
          <cell r="C871" t="str">
            <v>PT HOJAS ANTIDESLIZA</v>
          </cell>
          <cell r="D871">
            <v>0</v>
          </cell>
          <cell r="E871" t="str">
            <v>Manual</v>
          </cell>
          <cell r="F871" t="str">
            <v>Und</v>
          </cell>
        </row>
        <row r="872">
          <cell r="A872" t="str">
            <v>HM-001</v>
          </cell>
          <cell r="B872" t="str">
            <v>Adhesivo Hot Melt Ref. HL7268C</v>
          </cell>
          <cell r="C872" t="str">
            <v>PT ADHES HOTMELT NAC</v>
          </cell>
          <cell r="D872">
            <v>0</v>
          </cell>
          <cell r="E872" t="str">
            <v>Manual</v>
          </cell>
          <cell r="F872" t="str">
            <v>Kg</v>
          </cell>
        </row>
        <row r="873">
          <cell r="A873" t="str">
            <v>HM-002</v>
          </cell>
          <cell r="B873" t="str">
            <v>Adhesivo Hot Melt Ref. PHC 7590 LA</v>
          </cell>
          <cell r="C873" t="str">
            <v>PT ADHES HOTMELT NAC</v>
          </cell>
          <cell r="D873">
            <v>0</v>
          </cell>
          <cell r="E873" t="str">
            <v>Manual</v>
          </cell>
          <cell r="F873" t="str">
            <v>Kg</v>
          </cell>
        </row>
        <row r="874">
          <cell r="A874" t="str">
            <v>HM-003</v>
          </cell>
          <cell r="B874" t="str">
            <v>Adhesivo Hot Melt Ref. HL 7373 M</v>
          </cell>
          <cell r="C874" t="str">
            <v>PT ADHES HOTMELT NAC</v>
          </cell>
          <cell r="D874">
            <v>0</v>
          </cell>
          <cell r="E874" t="str">
            <v>Manual</v>
          </cell>
          <cell r="F874" t="str">
            <v>Kg</v>
          </cell>
        </row>
        <row r="875">
          <cell r="A875" t="str">
            <v>HM-004</v>
          </cell>
          <cell r="B875" t="str">
            <v>Adhesivo Hot Melt Ref. Advantra PHC 9254</v>
          </cell>
          <cell r="C875" t="str">
            <v>PT ADHES HOTMELT NAC</v>
          </cell>
          <cell r="D875">
            <v>0</v>
          </cell>
          <cell r="E875" t="str">
            <v>Manual</v>
          </cell>
          <cell r="F875" t="str">
            <v>Kg</v>
          </cell>
        </row>
        <row r="876">
          <cell r="A876" t="str">
            <v>HM-005</v>
          </cell>
          <cell r="B876" t="str">
            <v>Adhesivo Acuoso Ref. BRAS 3801 - ACUOSO</v>
          </cell>
          <cell r="C876" t="str">
            <v>PT ADHES HOTMELT NAC</v>
          </cell>
          <cell r="D876">
            <v>0</v>
          </cell>
          <cell r="E876" t="str">
            <v>Manual</v>
          </cell>
          <cell r="F876" t="str">
            <v>Kg</v>
          </cell>
        </row>
        <row r="877">
          <cell r="A877" t="str">
            <v>HM-006</v>
          </cell>
          <cell r="B877" t="str">
            <v>Adhesivo Acuoso Ref. V3869 UN-ACUOSO</v>
          </cell>
          <cell r="C877" t="str">
            <v>PT ADHES HOTMELT NAC</v>
          </cell>
          <cell r="D877">
            <v>0</v>
          </cell>
          <cell r="E877" t="str">
            <v>Manual</v>
          </cell>
          <cell r="F877" t="str">
            <v>Kg</v>
          </cell>
        </row>
        <row r="878">
          <cell r="A878" t="str">
            <v>HM-007</v>
          </cell>
          <cell r="B878" t="str">
            <v>Adhesivo Hot Melt Ref. PHL-4170-ZP</v>
          </cell>
          <cell r="C878" t="str">
            <v>PT ADHES HOTMELT NAC</v>
          </cell>
          <cell r="D878">
            <v>0</v>
          </cell>
          <cell r="E878" t="str">
            <v>Manual</v>
          </cell>
          <cell r="F878" t="str">
            <v>Kg</v>
          </cell>
        </row>
        <row r="879">
          <cell r="A879" t="str">
            <v>HM-008</v>
          </cell>
          <cell r="B879" t="str">
            <v>Adhesivo Hot Melt Ref. 5232 LC</v>
          </cell>
          <cell r="C879" t="str">
            <v>PT ADHES HOTMELT NAC</v>
          </cell>
          <cell r="D879">
            <v>0</v>
          </cell>
          <cell r="E879" t="str">
            <v>Manual</v>
          </cell>
          <cell r="F879" t="str">
            <v>Kg</v>
          </cell>
        </row>
        <row r="880">
          <cell r="A880" t="str">
            <v>HM-009</v>
          </cell>
          <cell r="B880" t="str">
            <v>Adhesivo Hot Melt Ref. HM 1674</v>
          </cell>
          <cell r="C880" t="str">
            <v>PT ADHES HOTMELT NAC</v>
          </cell>
          <cell r="D880">
            <v>0</v>
          </cell>
          <cell r="E880" t="str">
            <v>Manual</v>
          </cell>
          <cell r="F880" t="str">
            <v>Kg</v>
          </cell>
        </row>
        <row r="881">
          <cell r="A881" t="str">
            <v>HM-010</v>
          </cell>
          <cell r="B881" t="str">
            <v>Adhesivo Hot Melt Ref. HM 3204</v>
          </cell>
          <cell r="C881" t="str">
            <v>PT ADHES HOTMELT NAC</v>
          </cell>
          <cell r="D881">
            <v>0</v>
          </cell>
          <cell r="E881" t="str">
            <v>Manual</v>
          </cell>
          <cell r="F881" t="str">
            <v>Kg</v>
          </cell>
        </row>
        <row r="882">
          <cell r="A882" t="str">
            <v>HM-011</v>
          </cell>
          <cell r="B882" t="str">
            <v>Adhesivo Acuoso Ref. WB3452 P - Azul - ACUOSO</v>
          </cell>
          <cell r="C882" t="str">
            <v>PT ADHES HOTMELT NAC</v>
          </cell>
          <cell r="D882">
            <v>0</v>
          </cell>
          <cell r="E882" t="str">
            <v>Manual</v>
          </cell>
          <cell r="F882" t="str">
            <v>Kg</v>
          </cell>
        </row>
        <row r="883">
          <cell r="A883" t="str">
            <v>HM-012</v>
          </cell>
          <cell r="B883" t="str">
            <v>Adhesivo Hot Melt Ref. Advantra 9125</v>
          </cell>
          <cell r="C883" t="str">
            <v>PT ADHES HOTMELT NAC</v>
          </cell>
          <cell r="D883">
            <v>0</v>
          </cell>
          <cell r="E883" t="str">
            <v>Manual</v>
          </cell>
          <cell r="F883" t="str">
            <v>Kg</v>
          </cell>
        </row>
        <row r="884">
          <cell r="A884" t="str">
            <v>HM-013</v>
          </cell>
          <cell r="B884" t="str">
            <v>Adhesivo Hot Melt Ref. Clean Melt 8262</v>
          </cell>
          <cell r="C884" t="str">
            <v>PT ADHES HOTMELT NAC</v>
          </cell>
          <cell r="D884">
            <v>0</v>
          </cell>
          <cell r="E884" t="str">
            <v>Manual</v>
          </cell>
          <cell r="F884" t="str">
            <v>Kg</v>
          </cell>
        </row>
        <row r="885">
          <cell r="A885" t="str">
            <v>HM-014</v>
          </cell>
          <cell r="B885" t="str">
            <v>Adhesivo Acuoso Ref. Ipacoll LP2613 - ACUOSO</v>
          </cell>
          <cell r="C885" t="str">
            <v>PT ADHES HOTMELT NAC</v>
          </cell>
          <cell r="D885">
            <v>0</v>
          </cell>
          <cell r="E885" t="str">
            <v>Manual</v>
          </cell>
          <cell r="F885" t="str">
            <v>Kg</v>
          </cell>
        </row>
        <row r="886">
          <cell r="A886" t="str">
            <v>HM-015</v>
          </cell>
          <cell r="B886" t="str">
            <v>Adhesivo Acuoso Ref. V7142 GL - ACUOSO</v>
          </cell>
          <cell r="C886" t="str">
            <v>PT ADHES HOTMELT NAC</v>
          </cell>
          <cell r="D886">
            <v>0</v>
          </cell>
          <cell r="E886" t="str">
            <v>Manual</v>
          </cell>
          <cell r="F886" t="str">
            <v>Kg</v>
          </cell>
        </row>
        <row r="887">
          <cell r="A887" t="str">
            <v>HM-016</v>
          </cell>
          <cell r="B887" t="str">
            <v>Adhesivo Hot melt Ref. Advantra 9255</v>
          </cell>
          <cell r="C887" t="str">
            <v>PT ADHES HOTMELT NAC</v>
          </cell>
          <cell r="D887">
            <v>0</v>
          </cell>
          <cell r="E887" t="str">
            <v>Manual</v>
          </cell>
          <cell r="F887" t="str">
            <v>Kg</v>
          </cell>
        </row>
        <row r="888">
          <cell r="A888" t="str">
            <v>HM-017</v>
          </cell>
          <cell r="B888" t="str">
            <v>Adhesivo Hot melt Ref. Adecol CQ-4141</v>
          </cell>
          <cell r="C888" t="str">
            <v>PT ADHES HOTMELT NAC</v>
          </cell>
          <cell r="D888">
            <v>0</v>
          </cell>
          <cell r="E888" t="str">
            <v>Manual</v>
          </cell>
          <cell r="F888" t="str">
            <v>Kg</v>
          </cell>
        </row>
        <row r="889">
          <cell r="A889" t="str">
            <v>IVA-001</v>
          </cell>
          <cell r="B889" t="str">
            <v>IVA GENERADO EN VENTAS NO APLICA</v>
          </cell>
          <cell r="C889" t="str">
            <v>IVA GENERADO VTAS</v>
          </cell>
          <cell r="D889">
            <v>0</v>
          </cell>
          <cell r="E889" t="str">
            <v>Manual</v>
          </cell>
        </row>
        <row r="890">
          <cell r="A890" t="str">
            <v>LM-001</v>
          </cell>
          <cell r="B890" t="str">
            <v>Lamina Impresa 40 micras 24mm x 500m</v>
          </cell>
          <cell r="C890" t="str">
            <v>PT LAMINA IMPRESA</v>
          </cell>
          <cell r="D890">
            <v>12</v>
          </cell>
          <cell r="E890" t="str">
            <v>Manual</v>
          </cell>
          <cell r="F890" t="str">
            <v>Rlls</v>
          </cell>
        </row>
        <row r="891">
          <cell r="A891" t="str">
            <v>LM-001-11362</v>
          </cell>
          <cell r="B891" t="str">
            <v>Lamina Impresa 40 micras 24mm x 500m</v>
          </cell>
          <cell r="C891" t="str">
            <v>PT LAMINA IMPRESA</v>
          </cell>
          <cell r="D891">
            <v>12</v>
          </cell>
          <cell r="E891" t="str">
            <v>Manual</v>
          </cell>
          <cell r="F891" t="str">
            <v>Rlls</v>
          </cell>
        </row>
        <row r="892">
          <cell r="A892" t="str">
            <v>LM-001-11652</v>
          </cell>
          <cell r="B892" t="str">
            <v>Lamina Impresa 40 micras 24mm x 500m</v>
          </cell>
          <cell r="C892" t="str">
            <v>PT LAMINA IMPRESA</v>
          </cell>
          <cell r="D892">
            <v>12</v>
          </cell>
          <cell r="E892" t="str">
            <v>Manual</v>
          </cell>
          <cell r="F892" t="str">
            <v>Rlls</v>
          </cell>
        </row>
        <row r="893">
          <cell r="A893" t="str">
            <v>LM-001-12645</v>
          </cell>
          <cell r="B893" t="str">
            <v>Lamina Impresa 40 micras 24mm x 500m</v>
          </cell>
          <cell r="C893" t="str">
            <v>PT LAMINA IMPRESA</v>
          </cell>
          <cell r="D893">
            <v>12</v>
          </cell>
          <cell r="E893" t="str">
            <v>Manual</v>
          </cell>
          <cell r="F893" t="str">
            <v>Rlls</v>
          </cell>
        </row>
        <row r="894">
          <cell r="A894" t="str">
            <v>LM-002</v>
          </cell>
          <cell r="B894" t="str">
            <v>Lamina Impresa 40 micras 36mm x 500m</v>
          </cell>
          <cell r="C894" t="str">
            <v>PT LAMINA IMPRESA</v>
          </cell>
          <cell r="D894">
            <v>18</v>
          </cell>
          <cell r="E894" t="str">
            <v>Manual</v>
          </cell>
          <cell r="F894" t="str">
            <v>Rlls</v>
          </cell>
        </row>
        <row r="895">
          <cell r="A895" t="str">
            <v>LM-002-12437</v>
          </cell>
          <cell r="B895" t="str">
            <v>Lamina Impresa 40 micras 36mm x 500m YUPI (12437)</v>
          </cell>
          <cell r="C895" t="str">
            <v>PT LAMINA IMPRESA</v>
          </cell>
          <cell r="D895">
            <v>18</v>
          </cell>
          <cell r="E895" t="str">
            <v>Manual</v>
          </cell>
          <cell r="F895" t="str">
            <v>Rlls</v>
          </cell>
        </row>
        <row r="896">
          <cell r="A896" t="str">
            <v>LM-003</v>
          </cell>
          <cell r="B896" t="str">
            <v>Lamina Impresa 40 micras 35mm x 500m</v>
          </cell>
          <cell r="C896" t="str">
            <v>PT LAMINA IMPRESA</v>
          </cell>
          <cell r="D896">
            <v>17.5</v>
          </cell>
          <cell r="E896" t="str">
            <v>Manual</v>
          </cell>
          <cell r="F896" t="str">
            <v>Rlls</v>
          </cell>
        </row>
        <row r="897">
          <cell r="A897" t="str">
            <v>LM-003-15098</v>
          </cell>
          <cell r="B897" t="str">
            <v>Lamina Impresa 40 micras 35mm x 500m</v>
          </cell>
          <cell r="C897" t="str">
            <v>PT LAMINA IMPRESA</v>
          </cell>
          <cell r="D897">
            <v>17.5</v>
          </cell>
          <cell r="E897" t="str">
            <v>Manual</v>
          </cell>
          <cell r="F897" t="str">
            <v>Rlls</v>
          </cell>
        </row>
        <row r="898">
          <cell r="A898" t="str">
            <v>MAN-001</v>
          </cell>
          <cell r="B898" t="str">
            <v>MANEJO CARGA IMPO</v>
          </cell>
          <cell r="C898" t="str">
            <v>ACT FIJOS</v>
          </cell>
          <cell r="D898">
            <v>0</v>
          </cell>
          <cell r="E898" t="str">
            <v>Manual</v>
          </cell>
          <cell r="F898" t="str">
            <v>Und</v>
          </cell>
        </row>
        <row r="899">
          <cell r="A899" t="str">
            <v>MAT-001</v>
          </cell>
          <cell r="B899" t="str">
            <v>MATERIAL NO CONFORME</v>
          </cell>
          <cell r="C899" t="str">
            <v>MATERIAL NO CONFORME</v>
          </cell>
          <cell r="D899">
            <v>0</v>
          </cell>
          <cell r="E899" t="str">
            <v>Manual</v>
          </cell>
        </row>
        <row r="900">
          <cell r="A900" t="str">
            <v>MAT-002</v>
          </cell>
          <cell r="B900" t="str">
            <v>PLEGADIZAS DE SEGUNDA</v>
          </cell>
          <cell r="C900" t="str">
            <v>MATERIAL NO CONFORME</v>
          </cell>
          <cell r="D900">
            <v>0</v>
          </cell>
          <cell r="E900" t="str">
            <v>Manual</v>
          </cell>
        </row>
        <row r="901">
          <cell r="A901" t="str">
            <v>ME-001</v>
          </cell>
          <cell r="B901" t="str">
            <v>MAQUINA ETIQUETEADORA PRINT APPLY LINERLESS WITH HPS200</v>
          </cell>
          <cell r="C901" t="str">
            <v>MQ MAQUINAS ETIQUETA</v>
          </cell>
          <cell r="D901">
            <v>0</v>
          </cell>
          <cell r="E901" t="str">
            <v>Manual</v>
          </cell>
          <cell r="F901" t="str">
            <v>Und</v>
          </cell>
        </row>
        <row r="902">
          <cell r="A902" t="str">
            <v>ME-003</v>
          </cell>
          <cell r="B902" t="str">
            <v>MAQUINA IMPRESORA  TSC TTP-343C</v>
          </cell>
          <cell r="C902" t="str">
            <v>MQ MAQUINAS ETIQUETA</v>
          </cell>
          <cell r="D902">
            <v>0</v>
          </cell>
          <cell r="E902" t="str">
            <v>Manual</v>
          </cell>
          <cell r="F902" t="str">
            <v>Und</v>
          </cell>
        </row>
        <row r="903">
          <cell r="A903" t="str">
            <v>ME-004</v>
          </cell>
          <cell r="B903" t="str">
            <v>MAQUINA IMPRESORA PC43T</v>
          </cell>
          <cell r="C903" t="str">
            <v>MQ MAQUINAS ETIQUETA</v>
          </cell>
          <cell r="D903">
            <v>0</v>
          </cell>
          <cell r="E903" t="str">
            <v>Manual</v>
          </cell>
          <cell r="F903" t="str">
            <v>Und</v>
          </cell>
        </row>
        <row r="904">
          <cell r="A904" t="str">
            <v>ME-005</v>
          </cell>
          <cell r="B904" t="str">
            <v>MAQUINA IMPRESORA Sato GT412E</v>
          </cell>
          <cell r="C904" t="str">
            <v>MQ MAQUINAS ETIQUETA</v>
          </cell>
          <cell r="D904">
            <v>0</v>
          </cell>
          <cell r="E904" t="str">
            <v>Manual</v>
          </cell>
          <cell r="F904" t="str">
            <v>Und</v>
          </cell>
        </row>
        <row r="905">
          <cell r="A905" t="str">
            <v>ME-006</v>
          </cell>
          <cell r="B905" t="str">
            <v>Kit de Linerless para Sato</v>
          </cell>
          <cell r="C905" t="str">
            <v>MQ MAQUINAS ETIQUETA</v>
          </cell>
          <cell r="D905">
            <v>0</v>
          </cell>
          <cell r="E905" t="str">
            <v>Manual</v>
          </cell>
          <cell r="F905" t="str">
            <v>Und</v>
          </cell>
        </row>
        <row r="906">
          <cell r="A906" t="str">
            <v>ME-007</v>
          </cell>
          <cell r="B906" t="str">
            <v>MAQUINA IMPRESORA  TSC,PRINTER,TTP-244CE,DT,203DPI,4IPS,4.25"WIDE,5"OD,RS232</v>
          </cell>
          <cell r="C906" t="str">
            <v>MQ MAQUINAS ETIQUETA</v>
          </cell>
          <cell r="D906">
            <v>0</v>
          </cell>
          <cell r="E906" t="str">
            <v>Manual</v>
          </cell>
          <cell r="F906" t="str">
            <v>Und</v>
          </cell>
        </row>
        <row r="907">
          <cell r="A907" t="str">
            <v>ME-008</v>
          </cell>
          <cell r="B907" t="str">
            <v>RODILLO  TSC ,TTP-244CE /245C /343C LINERLESS</v>
          </cell>
          <cell r="C907" t="str">
            <v>MQ MAQUINAS ETIQUETA</v>
          </cell>
          <cell r="D907">
            <v>0</v>
          </cell>
          <cell r="E907" t="str">
            <v>Manual</v>
          </cell>
          <cell r="F907" t="str">
            <v>Und</v>
          </cell>
        </row>
        <row r="908">
          <cell r="A908" t="str">
            <v>ME-009</v>
          </cell>
          <cell r="B908" t="str">
            <v>PORTA ROLLO TSC ,245C / 3" CORE</v>
          </cell>
          <cell r="C908" t="str">
            <v>MQ MAQUINAS ETIQUETA</v>
          </cell>
          <cell r="D908">
            <v>0</v>
          </cell>
          <cell r="E908" t="str">
            <v>Manual</v>
          </cell>
          <cell r="F908" t="str">
            <v>Und</v>
          </cell>
        </row>
        <row r="909">
          <cell r="A909" t="str">
            <v>ME-010</v>
          </cell>
          <cell r="B909" t="str">
            <v>MODULO DE CORTE TSC-244CE/,245C /343C</v>
          </cell>
          <cell r="C909" t="str">
            <v>MQ MAQUINAS ETIQUETA</v>
          </cell>
          <cell r="D909">
            <v>0</v>
          </cell>
          <cell r="E909" t="str">
            <v>Manual</v>
          </cell>
          <cell r="F909" t="str">
            <v>Und</v>
          </cell>
        </row>
        <row r="910">
          <cell r="A910" t="str">
            <v>ME-011</v>
          </cell>
          <cell r="B910" t="str">
            <v>MAQUINA IMPRESORA TT-GT-ONE</v>
          </cell>
          <cell r="C910" t="str">
            <v>MQ MAQUINAS ETIQUETA</v>
          </cell>
          <cell r="D910">
            <v>0</v>
          </cell>
          <cell r="E910" t="str">
            <v>Manual</v>
          </cell>
          <cell r="F910" t="str">
            <v>Und</v>
          </cell>
        </row>
        <row r="911">
          <cell r="A911" t="str">
            <v>ME-012</v>
          </cell>
          <cell r="B911" t="str">
            <v>MAQUINA ETIQUETEADORA Dual Sensor Electronic ZCM1000-E</v>
          </cell>
          <cell r="C911" t="str">
            <v>MQ MAQUINAS ETIQUETA</v>
          </cell>
          <cell r="D911">
            <v>0</v>
          </cell>
          <cell r="E911" t="str">
            <v>Manual</v>
          </cell>
          <cell r="F911" t="str">
            <v>Und</v>
          </cell>
        </row>
        <row r="912">
          <cell r="A912" t="str">
            <v>ME-013</v>
          </cell>
          <cell r="B912" t="str">
            <v>Dispensador TSC para Etiquetas</v>
          </cell>
          <cell r="C912" t="str">
            <v>MQ MAQUINAS ETIQUETA</v>
          </cell>
          <cell r="D912">
            <v>0</v>
          </cell>
          <cell r="E912" t="str">
            <v>Manual</v>
          </cell>
          <cell r="F912" t="str">
            <v>Und</v>
          </cell>
        </row>
        <row r="913">
          <cell r="A913" t="str">
            <v>ME-014</v>
          </cell>
          <cell r="B913" t="str">
            <v>Modulos de despegada TSC TTP-244CE/245C/343C</v>
          </cell>
          <cell r="C913" t="str">
            <v>MQ MAQUINAS ETIQUETA</v>
          </cell>
          <cell r="D913">
            <v>0</v>
          </cell>
          <cell r="E913" t="str">
            <v>Manual</v>
          </cell>
          <cell r="F913" t="str">
            <v>Und</v>
          </cell>
        </row>
        <row r="914">
          <cell r="A914" t="str">
            <v>MG-001</v>
          </cell>
          <cell r="B914" t="str">
            <v>MG Mc Guiver 48mm x 10m</v>
          </cell>
          <cell r="C914" t="str">
            <v>PT CINTA PARA DUCTOS</v>
          </cell>
          <cell r="D914">
            <v>0.48</v>
          </cell>
          <cell r="E914" t="str">
            <v>Manual</v>
          </cell>
          <cell r="F914" t="str">
            <v>Rlls</v>
          </cell>
        </row>
        <row r="915">
          <cell r="A915" t="str">
            <v>MG-002</v>
          </cell>
          <cell r="B915" t="str">
            <v>MG Mc Guiver 48mm x 10m Blanco</v>
          </cell>
          <cell r="C915" t="str">
            <v>PT CINTA PARA DUCTOS</v>
          </cell>
          <cell r="D915">
            <v>0.48</v>
          </cell>
          <cell r="E915" t="str">
            <v>Manual</v>
          </cell>
          <cell r="F915" t="str">
            <v>Rlls</v>
          </cell>
        </row>
        <row r="916">
          <cell r="A916" t="str">
            <v>MG-003</v>
          </cell>
          <cell r="B916" t="str">
            <v>MG Mc Guiver 48mm x 50m</v>
          </cell>
          <cell r="C916" t="str">
            <v>PT CINTA PARA DUCTOS</v>
          </cell>
          <cell r="D916">
            <v>2.4</v>
          </cell>
          <cell r="E916" t="str">
            <v>Manual</v>
          </cell>
          <cell r="F916" t="str">
            <v>Rlls</v>
          </cell>
        </row>
        <row r="917">
          <cell r="A917" t="str">
            <v>MG-004</v>
          </cell>
          <cell r="B917" t="str">
            <v>MG Mc Guiver 48mm x 40m</v>
          </cell>
          <cell r="C917" t="str">
            <v>PT CINTA PARA DUCTOS</v>
          </cell>
          <cell r="D917">
            <v>1.92</v>
          </cell>
          <cell r="E917" t="str">
            <v>Manual</v>
          </cell>
          <cell r="F917" t="str">
            <v>Rlls</v>
          </cell>
        </row>
        <row r="918">
          <cell r="A918" t="str">
            <v>ML-001</v>
          </cell>
          <cell r="B918" t="str">
            <v>ML Malla Fibra de Vidrio 50mm x 20m</v>
          </cell>
          <cell r="C918" t="str">
            <v>PT CINTA MALLA</v>
          </cell>
          <cell r="D918">
            <v>1</v>
          </cell>
          <cell r="E918" t="str">
            <v>Manual</v>
          </cell>
          <cell r="F918" t="str">
            <v>Rlls</v>
          </cell>
        </row>
        <row r="919">
          <cell r="A919" t="str">
            <v>ML-002</v>
          </cell>
          <cell r="B919" t="str">
            <v>ML Malla Fibra de Vidrio 50mm x 45m</v>
          </cell>
          <cell r="C919" t="str">
            <v>PT CINTA MALLA</v>
          </cell>
          <cell r="D919">
            <v>2.25</v>
          </cell>
          <cell r="E919" t="str">
            <v>Manual</v>
          </cell>
          <cell r="F919" t="str">
            <v>Rlls</v>
          </cell>
        </row>
        <row r="920">
          <cell r="A920" t="str">
            <v>ML-003</v>
          </cell>
          <cell r="B920" t="str">
            <v>ML Malla Fibra de Vidrio 50mm x 90m</v>
          </cell>
          <cell r="C920" t="str">
            <v>PT CINTA MALLA</v>
          </cell>
          <cell r="D920">
            <v>4.5</v>
          </cell>
          <cell r="E920" t="str">
            <v>Manual</v>
          </cell>
          <cell r="F920" t="str">
            <v>Rlls</v>
          </cell>
        </row>
        <row r="921">
          <cell r="A921" t="str">
            <v>ML-004</v>
          </cell>
          <cell r="B921" t="str">
            <v>ML Malla Fibra de Vidrio 1000mm x 100m Sin Adhesivo</v>
          </cell>
          <cell r="C921" t="str">
            <v>PT CINTA MALLA</v>
          </cell>
          <cell r="D921">
            <v>100</v>
          </cell>
          <cell r="E921" t="str">
            <v>Manual</v>
          </cell>
          <cell r="F921" t="str">
            <v>Rlls</v>
          </cell>
        </row>
        <row r="922">
          <cell r="A922" t="str">
            <v>ML-005</v>
          </cell>
          <cell r="B922" t="str">
            <v>ML Malla Fibra de Vidrio 50mm x 150m</v>
          </cell>
          <cell r="C922" t="str">
            <v>PT CINTA MALLA</v>
          </cell>
          <cell r="D922">
            <v>7.5</v>
          </cell>
          <cell r="E922" t="str">
            <v>Manual</v>
          </cell>
          <cell r="F922" t="str">
            <v>Rlls</v>
          </cell>
        </row>
        <row r="923">
          <cell r="A923" t="str">
            <v>ML-006</v>
          </cell>
          <cell r="B923" t="str">
            <v>ML Malla Fibra de Vidrio 1000mm x 50m Sin Adhesivo</v>
          </cell>
          <cell r="C923" t="str">
            <v>PT CINTA MALLA</v>
          </cell>
          <cell r="D923">
            <v>50</v>
          </cell>
          <cell r="E923" t="str">
            <v>Manual</v>
          </cell>
          <cell r="F923" t="str">
            <v>Rlls</v>
          </cell>
        </row>
        <row r="924">
          <cell r="A924" t="str">
            <v>ML-007</v>
          </cell>
          <cell r="B924" t="str">
            <v>ML Malla Fibra de Vidrio 1000mm x 180m Gris (18x16)</v>
          </cell>
          <cell r="C924" t="str">
            <v>PT CINTA MALLA</v>
          </cell>
          <cell r="D924">
            <v>180</v>
          </cell>
          <cell r="E924" t="str">
            <v>Manual</v>
          </cell>
          <cell r="F924" t="str">
            <v>Rlls</v>
          </cell>
        </row>
        <row r="925">
          <cell r="A925" t="str">
            <v>MN-001</v>
          </cell>
          <cell r="B925" t="str">
            <v>Cinta Manigueta Transp 25mm x 5000m Ref. C 105 S</v>
          </cell>
          <cell r="C925" t="str">
            <v>PT CINTA P/ MANIGUET</v>
          </cell>
          <cell r="D925">
            <v>125</v>
          </cell>
          <cell r="E925" t="str">
            <v>Manual</v>
          </cell>
          <cell r="F925" t="str">
            <v>Rlls</v>
          </cell>
        </row>
        <row r="926">
          <cell r="A926" t="str">
            <v>MN-002</v>
          </cell>
          <cell r="B926" t="str">
            <v>Cinta Manigueta Integrada Blanca S/I 25mm x 330m Ref.C105HL- ETQ:  250mm LARGO: 330mm</v>
          </cell>
          <cell r="C926" t="str">
            <v>PT CINTA P/ MANIGUET</v>
          </cell>
          <cell r="D926">
            <v>125</v>
          </cell>
          <cell r="E926" t="str">
            <v>Manual</v>
          </cell>
          <cell r="F926" t="str">
            <v>Rlls</v>
          </cell>
        </row>
        <row r="927">
          <cell r="A927" t="str">
            <v>MN-003</v>
          </cell>
          <cell r="B927" t="str">
            <v>Cinta Manigueta Integrada Blanca S/I  25mm x 330m Ref.C105HL- ETQ:  200mm LARGO: 400mm (200+200t400)</v>
          </cell>
          <cell r="C927" t="str">
            <v>PT CINTA P/ MANIGUET</v>
          </cell>
          <cell r="D927">
            <v>8.25</v>
          </cell>
          <cell r="E927" t="str">
            <v>Manual</v>
          </cell>
          <cell r="F927" t="str">
            <v>Rlls</v>
          </cell>
        </row>
        <row r="928">
          <cell r="A928" t="str">
            <v>MN-004</v>
          </cell>
          <cell r="B928" t="str">
            <v>Cinta Manigueta Integrada Blanca S/I 25mm x 330m  Ref.C105HL- ETQ:  150mm LARGO: 275m</v>
          </cell>
          <cell r="C928" t="str">
            <v>PT CINTA P/ MANIGUET</v>
          </cell>
          <cell r="D928">
            <v>125</v>
          </cell>
          <cell r="E928" t="str">
            <v>Manual</v>
          </cell>
          <cell r="F928" t="str">
            <v>Rlls</v>
          </cell>
        </row>
        <row r="929">
          <cell r="A929" t="str">
            <v>MN-005</v>
          </cell>
          <cell r="B929" t="str">
            <v>Cinta Manigueta Integrada Blanca S/I 25mm x 330m Ref.C105HL- ETQ:  360mm LARGO: 480m</v>
          </cell>
          <cell r="C929" t="str">
            <v>PT CINTA P/ MANIGUET</v>
          </cell>
          <cell r="D929">
            <v>125</v>
          </cell>
          <cell r="E929" t="str">
            <v>Manual</v>
          </cell>
          <cell r="F929" t="str">
            <v>Rlls</v>
          </cell>
        </row>
        <row r="930">
          <cell r="A930" t="str">
            <v>MN-006</v>
          </cell>
          <cell r="B930" t="str">
            <v>Cinta Manigueta Integrada Blanca S/I 25mm x 3500m   LARGO: 400mm(200+200T400)</v>
          </cell>
          <cell r="C930" t="str">
            <v>PT CINTA P/ MANIGUET</v>
          </cell>
          <cell r="D930">
            <v>87.5</v>
          </cell>
          <cell r="E930" t="str">
            <v>Manual</v>
          </cell>
          <cell r="F930" t="str">
            <v>Rlls</v>
          </cell>
        </row>
        <row r="931">
          <cell r="A931" t="str">
            <v>MN-007</v>
          </cell>
          <cell r="B931" t="str">
            <v>Cinta Manigueta Precortada 50mm x 500mm -  50m  2 colores (100 manxrll)</v>
          </cell>
          <cell r="C931" t="str">
            <v>PT CINTA P/ MANIGUET</v>
          </cell>
          <cell r="D931">
            <v>0</v>
          </cell>
          <cell r="E931" t="str">
            <v>Manual</v>
          </cell>
          <cell r="F931" t="str">
            <v>Rlls</v>
          </cell>
        </row>
        <row r="932">
          <cell r="A932" t="str">
            <v>MN-008</v>
          </cell>
          <cell r="B932" t="str">
            <v>Cinta Manigueta  25mm x 400mm - LARGE 200mm Ref. DTC-HT183</v>
          </cell>
          <cell r="C932" t="str">
            <v>PT CINTA P/ MANIGUET</v>
          </cell>
          <cell r="D932">
            <v>1</v>
          </cell>
          <cell r="E932" t="str">
            <v>Manual</v>
          </cell>
          <cell r="F932" t="str">
            <v>Rlls</v>
          </cell>
        </row>
        <row r="933">
          <cell r="A933" t="str">
            <v>MN-009</v>
          </cell>
          <cell r="B933" t="str">
            <v>Cinta Manigueta  50mm x 50m   Ref. DTC-HT183 PRE-LAM</v>
          </cell>
          <cell r="C933" t="str">
            <v>PT CINTA P/ MANIGUET</v>
          </cell>
          <cell r="D933">
            <v>0</v>
          </cell>
          <cell r="E933" t="str">
            <v>Manual</v>
          </cell>
          <cell r="F933" t="str">
            <v>Rlls</v>
          </cell>
        </row>
        <row r="934">
          <cell r="A934" t="str">
            <v>MN-010</v>
          </cell>
          <cell r="B934" t="str">
            <v>Cinta Manigueta Integrada Blanca S/I  25mm x 3500m Ref.C105HL-ETQ: 250mm LARGO: 400mm (250+150T400)</v>
          </cell>
          <cell r="C934" t="str">
            <v>PT CINTA P/ MANIGUET</v>
          </cell>
          <cell r="D934">
            <v>87.5</v>
          </cell>
          <cell r="E934" t="str">
            <v>Manual</v>
          </cell>
          <cell r="F934" t="str">
            <v>Rlls</v>
          </cell>
        </row>
        <row r="935">
          <cell r="A935" t="str">
            <v>MN-011</v>
          </cell>
          <cell r="B935" t="str">
            <v>Cinta Manigueta Cod.DTC HT183 - One color printed - Handle : 200 + 350+200 - Paper Size: 300mm</v>
          </cell>
          <cell r="C935" t="str">
            <v>PT CINTA P/ MANIGUET</v>
          </cell>
          <cell r="D935">
            <v>0</v>
          </cell>
          <cell r="E935" t="str">
            <v>Manual</v>
          </cell>
          <cell r="F935" t="str">
            <v>Rlls</v>
          </cell>
        </row>
        <row r="936">
          <cell r="A936" t="str">
            <v>MN-012</v>
          </cell>
          <cell r="B936" t="str">
            <v>Cinta Manigueta Cod.DTC HT183  - Handle : 200+350+200 - Paper Size: 300mm  50 etq</v>
          </cell>
          <cell r="C936" t="str">
            <v>PT CINTA P/ MANIGUET</v>
          </cell>
          <cell r="D936">
            <v>0</v>
          </cell>
          <cell r="E936" t="str">
            <v>Manual</v>
          </cell>
          <cell r="F936" t="str">
            <v>Rlls</v>
          </cell>
        </row>
        <row r="937">
          <cell r="A937" t="str">
            <v>MN-013</v>
          </cell>
          <cell r="B937" t="str">
            <v>Cinta Manigueta HT183 DTC  750/350  75mm X 75m  - Fallabella</v>
          </cell>
          <cell r="C937" t="str">
            <v>PT CINTA P/ MANIGUET</v>
          </cell>
          <cell r="D937">
            <v>0</v>
          </cell>
          <cell r="E937" t="str">
            <v>Manual</v>
          </cell>
          <cell r="F937" t="str">
            <v>Rlls</v>
          </cell>
        </row>
        <row r="938">
          <cell r="A938" t="str">
            <v>MN-014</v>
          </cell>
          <cell r="B938" t="str">
            <v>Cinta Manigueta C.105 HL -Paper White - 25mm x 3500m -6" x 180mm - Papel 90g/m2</v>
          </cell>
          <cell r="C938" t="str">
            <v>PT CINTA P/ MANIGUET</v>
          </cell>
          <cell r="D938">
            <v>0</v>
          </cell>
          <cell r="E938" t="str">
            <v>Manual</v>
          </cell>
          <cell r="F938" t="str">
            <v>Rlls</v>
          </cell>
        </row>
        <row r="939">
          <cell r="A939" t="str">
            <v>MN-015</v>
          </cell>
          <cell r="B939" t="str">
            <v>Cinta Manigueta C.105 HL-Paper White-25mm x 3500m -6"x180mm-Papel 90g/m2- 150mm+200mm (papel) +150mm</v>
          </cell>
          <cell r="C939" t="str">
            <v>PT CINTA P/ MANIGUET</v>
          </cell>
          <cell r="D939">
            <v>0</v>
          </cell>
          <cell r="E939" t="str">
            <v>Manual</v>
          </cell>
          <cell r="F939" t="str">
            <v>Rlls</v>
          </cell>
        </row>
        <row r="940">
          <cell r="A940" t="str">
            <v>MN-016</v>
          </cell>
          <cell r="B940" t="str">
            <v>Cinta Manigueta C.105 HL-Paper White-25mmx330m-90g/m2-(200mm papel)-400mm long total-200T400 precort</v>
          </cell>
          <cell r="C940" t="str">
            <v>PT CINTA P/ MANIGUET</v>
          </cell>
          <cell r="D940">
            <v>0</v>
          </cell>
          <cell r="E940" t="str">
            <v>Manual</v>
          </cell>
          <cell r="F940" t="str">
            <v>Rlls</v>
          </cell>
        </row>
        <row r="941">
          <cell r="A941" t="str">
            <v>MN-017</v>
          </cell>
          <cell r="B941" t="str">
            <v>Cinta Manigueta C105 HL Paper White-25mmx330m-90g/m2-200mm papel-400mm long total-200T400 sin precor</v>
          </cell>
          <cell r="C941" t="str">
            <v>PT CINTA P/ MANIGUET</v>
          </cell>
          <cell r="D941">
            <v>0</v>
          </cell>
          <cell r="E941" t="str">
            <v>Manual</v>
          </cell>
          <cell r="F941" t="str">
            <v>Rlls</v>
          </cell>
        </row>
        <row r="942">
          <cell r="A942" t="str">
            <v>MP-001</v>
          </cell>
          <cell r="B942" t="str">
            <v>HM Antioxidante BNX1010</v>
          </cell>
          <cell r="C942" t="str">
            <v>MP ADH P/HOTMELT IMP</v>
          </cell>
          <cell r="D942">
            <v>0</v>
          </cell>
          <cell r="E942" t="str">
            <v>Manual</v>
          </cell>
          <cell r="F942" t="str">
            <v>Kg</v>
          </cell>
        </row>
        <row r="943">
          <cell r="A943" t="str">
            <v>MP-002</v>
          </cell>
          <cell r="B943" t="str">
            <v>HM Escorez 1310 LC</v>
          </cell>
          <cell r="C943" t="str">
            <v>MP ADH P/HOTMELT IMP</v>
          </cell>
          <cell r="D943">
            <v>0</v>
          </cell>
          <cell r="E943" t="str">
            <v>Manual</v>
          </cell>
          <cell r="F943" t="str">
            <v>Kg</v>
          </cell>
        </row>
        <row r="944">
          <cell r="A944" t="str">
            <v>MP-003</v>
          </cell>
          <cell r="B944" t="str">
            <v>HM Flexon 876</v>
          </cell>
          <cell r="C944" t="str">
            <v>MP ADH P/HOTMELT IMP</v>
          </cell>
          <cell r="D944">
            <v>0</v>
          </cell>
          <cell r="E944" t="str">
            <v>Manual</v>
          </cell>
          <cell r="F944" t="str">
            <v>Kg</v>
          </cell>
        </row>
        <row r="945">
          <cell r="A945" t="str">
            <v>MP-004</v>
          </cell>
          <cell r="B945" t="str">
            <v>HM Quintac 3620</v>
          </cell>
          <cell r="C945" t="str">
            <v>MP ADH P/HOTMELT NAC</v>
          </cell>
          <cell r="D945">
            <v>0</v>
          </cell>
          <cell r="E945" t="str">
            <v>Manual</v>
          </cell>
          <cell r="F945" t="str">
            <v>Kg</v>
          </cell>
        </row>
        <row r="946">
          <cell r="A946" t="str">
            <v>MP-005</v>
          </cell>
          <cell r="B946" t="str">
            <v>HM Sentinel PO 876</v>
          </cell>
          <cell r="C946" t="str">
            <v>MP ADH P/HOTMELT IMP</v>
          </cell>
          <cell r="D946">
            <v>0</v>
          </cell>
          <cell r="E946" t="str">
            <v>Manual</v>
          </cell>
          <cell r="F946" t="str">
            <v>Kg</v>
          </cell>
        </row>
        <row r="947">
          <cell r="A947" t="str">
            <v>MP-006</v>
          </cell>
          <cell r="B947" t="str">
            <v>ADH Acronal 85-D</v>
          </cell>
          <cell r="C947" t="str">
            <v>MP ADHESIVO ACRILICO</v>
          </cell>
          <cell r="D947">
            <v>0</v>
          </cell>
          <cell r="E947" t="str">
            <v>Manual</v>
          </cell>
          <cell r="F947" t="str">
            <v>Kg</v>
          </cell>
        </row>
        <row r="948">
          <cell r="A948" t="str">
            <v>MP-007</v>
          </cell>
          <cell r="B948" t="str">
            <v>ADH Acronal Mx-V218</v>
          </cell>
          <cell r="C948" t="str">
            <v>MP ADHESIVO ACRILICO</v>
          </cell>
          <cell r="D948">
            <v>0</v>
          </cell>
          <cell r="E948" t="str">
            <v>Manual</v>
          </cell>
          <cell r="F948" t="str">
            <v>Kg</v>
          </cell>
        </row>
        <row r="949">
          <cell r="A949" t="str">
            <v>MP-008</v>
          </cell>
          <cell r="B949" t="str">
            <v>ADH Adhecryl 2060</v>
          </cell>
          <cell r="C949" t="str">
            <v>MP ADHESIVO ACRILICO</v>
          </cell>
          <cell r="D949">
            <v>0</v>
          </cell>
          <cell r="E949" t="str">
            <v>Manual</v>
          </cell>
          <cell r="F949" t="str">
            <v>Kg</v>
          </cell>
        </row>
        <row r="950">
          <cell r="A950" t="str">
            <v>MP-009</v>
          </cell>
          <cell r="B950" t="str">
            <v>ADH Adhecryl 901</v>
          </cell>
          <cell r="C950" t="str">
            <v>MP ADHESIVO ACRILICO</v>
          </cell>
          <cell r="D950">
            <v>0</v>
          </cell>
          <cell r="E950" t="str">
            <v>Manual</v>
          </cell>
          <cell r="F950" t="str">
            <v>Kg</v>
          </cell>
        </row>
        <row r="951">
          <cell r="A951" t="str">
            <v>MP-010</v>
          </cell>
          <cell r="B951" t="str">
            <v>ADH Emutrol E-100</v>
          </cell>
          <cell r="C951" t="str">
            <v>MP ADHESIVO ACRILICO</v>
          </cell>
          <cell r="D951">
            <v>0</v>
          </cell>
          <cell r="E951" t="str">
            <v>Manual</v>
          </cell>
          <cell r="F951" t="str">
            <v>Kg</v>
          </cell>
        </row>
        <row r="952">
          <cell r="A952" t="str">
            <v>MP-011</v>
          </cell>
          <cell r="B952" t="str">
            <v>ADH Concentrol E-550</v>
          </cell>
          <cell r="C952" t="str">
            <v>MP ADHESIVO ACRILICO</v>
          </cell>
          <cell r="D952">
            <v>0</v>
          </cell>
          <cell r="E952" t="str">
            <v>Manual</v>
          </cell>
          <cell r="F952" t="str">
            <v>Kg</v>
          </cell>
        </row>
        <row r="953">
          <cell r="A953" t="str">
            <v>MP-012</v>
          </cell>
          <cell r="B953" t="str">
            <v>ADH Latekoll</v>
          </cell>
          <cell r="C953" t="str">
            <v>MP ADHESIVO ACRILICO</v>
          </cell>
          <cell r="D953">
            <v>0</v>
          </cell>
          <cell r="E953" t="str">
            <v>Manual</v>
          </cell>
          <cell r="F953" t="str">
            <v>Kg</v>
          </cell>
        </row>
        <row r="954">
          <cell r="A954" t="str">
            <v>MP-013</v>
          </cell>
          <cell r="B954" t="str">
            <v>ADH Primal PS-2001 AA</v>
          </cell>
          <cell r="C954" t="str">
            <v>MP ADHESIVO ACRILICO</v>
          </cell>
          <cell r="D954">
            <v>0</v>
          </cell>
          <cell r="E954" t="str">
            <v>Manual</v>
          </cell>
          <cell r="F954" t="str">
            <v>Kg</v>
          </cell>
        </row>
        <row r="955">
          <cell r="A955" t="str">
            <v>MP-014</v>
          </cell>
          <cell r="B955" t="str">
            <v>ADH Styronal D-517</v>
          </cell>
          <cell r="C955" t="str">
            <v>MP ADHESIVO ACRILICO</v>
          </cell>
          <cell r="D955">
            <v>0</v>
          </cell>
          <cell r="E955" t="str">
            <v>Manual</v>
          </cell>
          <cell r="F955" t="str">
            <v>Kg</v>
          </cell>
        </row>
        <row r="956">
          <cell r="A956" t="str">
            <v>MP-015</v>
          </cell>
          <cell r="B956" t="str">
            <v>PP Bioalumin 25u X 1.604mm</v>
          </cell>
          <cell r="C956" t="str">
            <v>MP POLIPROPILENOS</v>
          </cell>
          <cell r="D956">
            <v>0</v>
          </cell>
          <cell r="E956" t="str">
            <v>Manual</v>
          </cell>
          <cell r="F956" t="str">
            <v>Kg</v>
          </cell>
        </row>
        <row r="957">
          <cell r="A957" t="str">
            <v>MP-016</v>
          </cell>
          <cell r="B957" t="str">
            <v>PP Bioplain-S 20u X 1604mm</v>
          </cell>
          <cell r="C957" t="str">
            <v>MP POLIPROPILENOS</v>
          </cell>
          <cell r="D957">
            <v>0</v>
          </cell>
          <cell r="E957" t="str">
            <v>Manual</v>
          </cell>
          <cell r="F957" t="str">
            <v>Kg</v>
          </cell>
        </row>
        <row r="958">
          <cell r="A958" t="str">
            <v>MP-017</v>
          </cell>
          <cell r="B958" t="str">
            <v>PP Biotape 22u X 1.240mm</v>
          </cell>
          <cell r="C958" t="str">
            <v>MP POLIPROPILENOS</v>
          </cell>
          <cell r="D958">
            <v>0</v>
          </cell>
          <cell r="E958" t="str">
            <v>Manual</v>
          </cell>
          <cell r="F958" t="str">
            <v>Kg</v>
          </cell>
        </row>
        <row r="959">
          <cell r="A959" t="str">
            <v>MP-018</v>
          </cell>
          <cell r="B959" t="str">
            <v>PP Biotape 25u X 1.604mm</v>
          </cell>
          <cell r="C959" t="str">
            <v>MP POLIPROPILENOS</v>
          </cell>
          <cell r="D959">
            <v>0</v>
          </cell>
          <cell r="E959" t="str">
            <v>Manual</v>
          </cell>
          <cell r="F959" t="str">
            <v>Kg</v>
          </cell>
        </row>
        <row r="960">
          <cell r="A960" t="str">
            <v>MP-019</v>
          </cell>
          <cell r="B960" t="str">
            <v>PP Biotape 25u X 400mm</v>
          </cell>
          <cell r="C960" t="str">
            <v>MP POLIPROPILENOS</v>
          </cell>
          <cell r="D960">
            <v>0</v>
          </cell>
          <cell r="E960" t="str">
            <v>Manual</v>
          </cell>
          <cell r="F960" t="str">
            <v>Kg</v>
          </cell>
        </row>
        <row r="961">
          <cell r="A961" t="str">
            <v>MP-020</v>
          </cell>
          <cell r="B961" t="str">
            <v>PP Biotape 25u X 420mm (MUESTRAS)</v>
          </cell>
          <cell r="C961" t="str">
            <v>MP POLIPROPILENOS</v>
          </cell>
          <cell r="D961">
            <v>0</v>
          </cell>
          <cell r="E961" t="str">
            <v>Manual</v>
          </cell>
          <cell r="F961" t="str">
            <v>Kg</v>
          </cell>
        </row>
        <row r="962">
          <cell r="A962" t="str">
            <v>MP-021</v>
          </cell>
          <cell r="B962" t="str">
            <v>PP Biotape 25u X 840mm  1/2 L</v>
          </cell>
          <cell r="C962" t="str">
            <v>MP POLIPROPILENOS</v>
          </cell>
          <cell r="D962">
            <v>0</v>
          </cell>
          <cell r="E962" t="str">
            <v>Manual</v>
          </cell>
          <cell r="F962" t="str">
            <v>Kg</v>
          </cell>
        </row>
        <row r="963">
          <cell r="A963" t="str">
            <v>MP-022</v>
          </cell>
          <cell r="B963" t="str">
            <v>PP Biotape 30u X 1.604mm</v>
          </cell>
          <cell r="C963" t="str">
            <v>MP POLIPROPILENOS</v>
          </cell>
          <cell r="D963">
            <v>0</v>
          </cell>
          <cell r="E963" t="str">
            <v>Manual</v>
          </cell>
          <cell r="F963" t="str">
            <v>Kg</v>
          </cell>
        </row>
        <row r="964">
          <cell r="A964" t="str">
            <v>MP-023</v>
          </cell>
          <cell r="B964" t="str">
            <v>PP Biotape 40u X 1.470mm x 5.200m</v>
          </cell>
          <cell r="C964" t="str">
            <v>MP POLIPROPILENOS</v>
          </cell>
          <cell r="D964">
            <v>0</v>
          </cell>
          <cell r="E964" t="str">
            <v>Manual</v>
          </cell>
          <cell r="F964" t="str">
            <v>Kg</v>
          </cell>
        </row>
        <row r="965">
          <cell r="A965" t="str">
            <v>MP-024</v>
          </cell>
          <cell r="B965" t="str">
            <v>PP Biotape 50u X  412.75mm X 1664M</v>
          </cell>
          <cell r="C965" t="str">
            <v>MP POLIPROPILENOS</v>
          </cell>
          <cell r="D965">
            <v>0</v>
          </cell>
          <cell r="E965" t="str">
            <v>Manual</v>
          </cell>
          <cell r="F965" t="str">
            <v>Kg</v>
          </cell>
        </row>
        <row r="966">
          <cell r="A966" t="str">
            <v>MP-025</v>
          </cell>
          <cell r="B966" t="str">
            <v>PP Bopp 38u 1.615mm</v>
          </cell>
          <cell r="C966" t="str">
            <v>MP PP ENGOMADO IMPOR</v>
          </cell>
          <cell r="D966">
            <v>0</v>
          </cell>
          <cell r="E966" t="str">
            <v>Manual</v>
          </cell>
          <cell r="F966" t="str">
            <v>Mts2</v>
          </cell>
        </row>
        <row r="967">
          <cell r="A967" t="str">
            <v>MP-026</v>
          </cell>
          <cell r="B967" t="str">
            <v>PE C2.2 : 0.00220 x 1.470mm Blanco</v>
          </cell>
          <cell r="C967" t="str">
            <v>MP POLIETILENOS</v>
          </cell>
          <cell r="D967">
            <v>0</v>
          </cell>
          <cell r="E967" t="str">
            <v>Manual</v>
          </cell>
          <cell r="F967" t="str">
            <v>Kg</v>
          </cell>
        </row>
        <row r="968">
          <cell r="A968" t="str">
            <v>MP-027</v>
          </cell>
          <cell r="B968" t="str">
            <v>PE C3 : 0.00275 x 1.470mm</v>
          </cell>
          <cell r="C968" t="str">
            <v>MP POLIETILENOS</v>
          </cell>
          <cell r="D968">
            <v>0</v>
          </cell>
          <cell r="E968" t="str">
            <v>Manual</v>
          </cell>
          <cell r="F968" t="str">
            <v>Kg</v>
          </cell>
        </row>
        <row r="969">
          <cell r="A969" t="str">
            <v>MP-028</v>
          </cell>
          <cell r="B969" t="str">
            <v>PE C4 : 0.004 x 1.286mm Imp Smurfit</v>
          </cell>
          <cell r="C969" t="str">
            <v>MP POLIETILENOS</v>
          </cell>
          <cell r="D969">
            <v>0</v>
          </cell>
          <cell r="E969" t="str">
            <v>Manual</v>
          </cell>
          <cell r="F969" t="str">
            <v>Kg</v>
          </cell>
        </row>
        <row r="970">
          <cell r="A970" t="str">
            <v>MP-029</v>
          </cell>
          <cell r="B970" t="str">
            <v>PE C5 : 0.004 x 1.470mm</v>
          </cell>
          <cell r="C970" t="str">
            <v>MP POLIETILENOS</v>
          </cell>
          <cell r="D970">
            <v>0</v>
          </cell>
          <cell r="E970" t="str">
            <v>Manual</v>
          </cell>
          <cell r="F970" t="str">
            <v>Kg</v>
          </cell>
        </row>
        <row r="971">
          <cell r="A971" t="str">
            <v>MP-030</v>
          </cell>
          <cell r="B971" t="str">
            <v>CE Automotriz Ref.815 : 1.473mm x 2.800m</v>
          </cell>
          <cell r="C971" t="str">
            <v>MP CINTA ENMASCARAR</v>
          </cell>
          <cell r="D971">
            <v>0</v>
          </cell>
          <cell r="E971" t="str">
            <v>Manual</v>
          </cell>
          <cell r="F971" t="str">
            <v>Mts2</v>
          </cell>
        </row>
        <row r="972">
          <cell r="A972" t="str">
            <v>MP-031</v>
          </cell>
          <cell r="B972" t="str">
            <v>CE Construccion Ref.810 : 1.473mm x 2.900m</v>
          </cell>
          <cell r="C972" t="str">
            <v>MP CINTA ENMASCARAR</v>
          </cell>
          <cell r="D972">
            <v>0</v>
          </cell>
          <cell r="E972" t="str">
            <v>Manual</v>
          </cell>
          <cell r="F972" t="str">
            <v>Mts2</v>
          </cell>
        </row>
        <row r="973">
          <cell r="A973" t="str">
            <v>MP-032</v>
          </cell>
          <cell r="B973" t="str">
            <v>CE Uso General Ref.801 : 1.473mm x 3.500m</v>
          </cell>
          <cell r="C973" t="str">
            <v>MP CINTA ENMASCARAR</v>
          </cell>
          <cell r="D973">
            <v>0</v>
          </cell>
          <cell r="E973" t="str">
            <v>Manual</v>
          </cell>
          <cell r="F973" t="str">
            <v>Mts2</v>
          </cell>
        </row>
        <row r="974">
          <cell r="A974" t="str">
            <v>MP-033</v>
          </cell>
          <cell r="B974" t="str">
            <v>CE Uso General 59inch x 3000 ydas R.1314</v>
          </cell>
          <cell r="C974" t="str">
            <v>MP CINTA ENMASCARAR</v>
          </cell>
          <cell r="D974">
            <v>0</v>
          </cell>
          <cell r="E974" t="str">
            <v>Manual</v>
          </cell>
          <cell r="F974" t="str">
            <v>Mts2</v>
          </cell>
        </row>
        <row r="975">
          <cell r="A975" t="str">
            <v>MP-034</v>
          </cell>
          <cell r="B975" t="str">
            <v>DP Doble Faz Ref.DM789 : 1.040mm X 50m</v>
          </cell>
          <cell r="C975" t="str">
            <v>MP CINTA DUPLO</v>
          </cell>
          <cell r="D975">
            <v>52</v>
          </cell>
          <cell r="E975" t="str">
            <v>Manual</v>
          </cell>
          <cell r="F975" t="str">
            <v>Rlls</v>
          </cell>
        </row>
        <row r="976">
          <cell r="A976" t="str">
            <v>MP-035</v>
          </cell>
          <cell r="B976" t="str">
            <v>DP Doble Faz Ref.700RDA : 1.360mm x 1200m (3612)</v>
          </cell>
          <cell r="C976" t="str">
            <v>MP CINTA DUPLO</v>
          </cell>
          <cell r="D976">
            <v>0</v>
          </cell>
          <cell r="E976" t="str">
            <v>Manual</v>
          </cell>
          <cell r="F976" t="str">
            <v>Mts2</v>
          </cell>
        </row>
        <row r="977">
          <cell r="A977" t="str">
            <v>MP-036</v>
          </cell>
          <cell r="B977" t="str">
            <v>DP Doble Faz Ref.3611 : 1.562mm</v>
          </cell>
          <cell r="C977" t="str">
            <v>MP CINTA DUPLO</v>
          </cell>
          <cell r="D977">
            <v>0</v>
          </cell>
          <cell r="E977" t="str">
            <v>Manual</v>
          </cell>
          <cell r="F977" t="str">
            <v>Mts2</v>
          </cell>
        </row>
        <row r="978">
          <cell r="A978" t="str">
            <v>MP-037</v>
          </cell>
          <cell r="B978" t="str">
            <v>MG Ductos Ref.201TPL Silver : 1.360mm x 1200m</v>
          </cell>
          <cell r="C978" t="str">
            <v>MP CINTA PARA DUCTOS</v>
          </cell>
          <cell r="D978">
            <v>0</v>
          </cell>
          <cell r="E978" t="str">
            <v>Manual</v>
          </cell>
          <cell r="F978" t="str">
            <v>Mts2</v>
          </cell>
        </row>
        <row r="979">
          <cell r="A979" t="str">
            <v>MP-038</v>
          </cell>
          <cell r="B979" t="str">
            <v>LIQ Drewplus T 3211</v>
          </cell>
          <cell r="C979" t="str">
            <v>MP LIQUIDOS IMPORTAD</v>
          </cell>
          <cell r="D979">
            <v>0</v>
          </cell>
          <cell r="E979" t="str">
            <v>Manual</v>
          </cell>
          <cell r="F979" t="str">
            <v>Kg</v>
          </cell>
        </row>
        <row r="980">
          <cell r="A980" t="str">
            <v>MP-039</v>
          </cell>
          <cell r="B980" t="str">
            <v>LIQ Release PP25</v>
          </cell>
          <cell r="C980" t="str">
            <v>MP LIQUIDOS IMPORTAD</v>
          </cell>
          <cell r="D980">
            <v>0</v>
          </cell>
          <cell r="E980" t="str">
            <v>Manual</v>
          </cell>
          <cell r="F980" t="str">
            <v>Kg</v>
          </cell>
        </row>
        <row r="981">
          <cell r="A981" t="str">
            <v>MP-040</v>
          </cell>
          <cell r="B981" t="str">
            <v>LIQ Aerosol OT 75%</v>
          </cell>
          <cell r="C981" t="str">
            <v>MP LIQUIDOS NACIONAL</v>
          </cell>
          <cell r="D981">
            <v>0</v>
          </cell>
          <cell r="E981" t="str">
            <v>Manual</v>
          </cell>
          <cell r="F981" t="str">
            <v>Kg</v>
          </cell>
        </row>
        <row r="982">
          <cell r="A982" t="str">
            <v>MP-041</v>
          </cell>
          <cell r="B982" t="str">
            <v>LIQ Alcohol Isopropilico (IPA)</v>
          </cell>
          <cell r="C982" t="str">
            <v>MP LIQUIDOS NACIONAL</v>
          </cell>
          <cell r="D982">
            <v>0</v>
          </cell>
          <cell r="E982" t="str">
            <v>Manual</v>
          </cell>
          <cell r="F982" t="str">
            <v>Kg</v>
          </cell>
        </row>
        <row r="983">
          <cell r="A983" t="str">
            <v>MP-042</v>
          </cell>
          <cell r="B983" t="str">
            <v>LIQ Amoniaco</v>
          </cell>
          <cell r="C983" t="str">
            <v>MP LIQUIDOS NACIONAL</v>
          </cell>
          <cell r="D983">
            <v>0</v>
          </cell>
          <cell r="E983" t="str">
            <v>Manual</v>
          </cell>
          <cell r="F983" t="str">
            <v>Kg</v>
          </cell>
        </row>
        <row r="984">
          <cell r="A984" t="str">
            <v>MP-043</v>
          </cell>
          <cell r="B984" t="str">
            <v>LIQ Disolvente 1A</v>
          </cell>
          <cell r="C984" t="str">
            <v>MP LIQUIDOS NACIONAL</v>
          </cell>
          <cell r="D984">
            <v>0</v>
          </cell>
          <cell r="E984" t="str">
            <v>Manual</v>
          </cell>
          <cell r="F984" t="str">
            <v>Kg</v>
          </cell>
        </row>
        <row r="985">
          <cell r="A985" t="str">
            <v>MP-044</v>
          </cell>
          <cell r="B985" t="str">
            <v>LIQ Isobutanol</v>
          </cell>
          <cell r="C985" t="str">
            <v>MP LIQUIDOS NACIONAL</v>
          </cell>
          <cell r="D985">
            <v>0</v>
          </cell>
          <cell r="E985" t="str">
            <v>Manual</v>
          </cell>
          <cell r="F985" t="str">
            <v>Kg</v>
          </cell>
        </row>
        <row r="986">
          <cell r="A986" t="str">
            <v>MP-045</v>
          </cell>
          <cell r="B986" t="str">
            <v>LIQ Percloretileno</v>
          </cell>
          <cell r="C986" t="str">
            <v>MP LIQUIDOS NACIONAL</v>
          </cell>
          <cell r="D986">
            <v>0</v>
          </cell>
          <cell r="E986" t="str">
            <v>Manual</v>
          </cell>
          <cell r="F986" t="str">
            <v>Kg</v>
          </cell>
        </row>
        <row r="987">
          <cell r="A987" t="str">
            <v>MP-046</v>
          </cell>
          <cell r="B987" t="str">
            <v>LIQ Percloretileno Recuperado</v>
          </cell>
          <cell r="C987" t="str">
            <v>MP LIQUIDOS NACIONAL</v>
          </cell>
          <cell r="D987">
            <v>0</v>
          </cell>
          <cell r="E987" t="str">
            <v>Manual</v>
          </cell>
          <cell r="F987" t="str">
            <v>Kg</v>
          </cell>
        </row>
        <row r="988">
          <cell r="A988" t="str">
            <v>MP-047</v>
          </cell>
          <cell r="B988" t="str">
            <v>LIQ Propyflex</v>
          </cell>
          <cell r="C988" t="str">
            <v>MP LIQUIDOS NACIONAL</v>
          </cell>
          <cell r="D988">
            <v>0</v>
          </cell>
          <cell r="E988" t="str">
            <v>Manual</v>
          </cell>
          <cell r="F988" t="str">
            <v>Kg</v>
          </cell>
        </row>
        <row r="989">
          <cell r="A989" t="str">
            <v>MP-048</v>
          </cell>
          <cell r="B989" t="str">
            <v>LIQ Thiner</v>
          </cell>
          <cell r="C989" t="str">
            <v>MP LIQUIDOS NACIONAL</v>
          </cell>
          <cell r="D989">
            <v>0</v>
          </cell>
          <cell r="E989" t="str">
            <v>Manual</v>
          </cell>
          <cell r="F989" t="str">
            <v>Gls</v>
          </cell>
        </row>
        <row r="990">
          <cell r="A990" t="str">
            <v>MP-049</v>
          </cell>
          <cell r="B990" t="str">
            <v>LIQ  Tolueno</v>
          </cell>
          <cell r="C990" t="str">
            <v>MP LIQUIDOS NACIONAL</v>
          </cell>
          <cell r="D990">
            <v>0</v>
          </cell>
          <cell r="E990" t="str">
            <v>Manual</v>
          </cell>
          <cell r="F990" t="str">
            <v>Kg</v>
          </cell>
        </row>
        <row r="991">
          <cell r="A991" t="str">
            <v>MP-050</v>
          </cell>
          <cell r="B991" t="str">
            <v>CAJA  EN PP 11H01A P/Cinta Electrica</v>
          </cell>
          <cell r="C991" t="str">
            <v>MP CAJAS</v>
          </cell>
          <cell r="D991">
            <v>0</v>
          </cell>
          <cell r="E991" t="str">
            <v>Manual</v>
          </cell>
          <cell r="F991" t="str">
            <v>Und</v>
          </cell>
        </row>
        <row r="992">
          <cell r="A992" t="str">
            <v>MP-051</v>
          </cell>
          <cell r="B992" t="str">
            <v>CAJA 13.9 x 13.9 x 31.7 S7K R.0.10 OPP S/I</v>
          </cell>
          <cell r="C992" t="str">
            <v>MP CAJAS</v>
          </cell>
          <cell r="D992">
            <v>0</v>
          </cell>
          <cell r="E992" t="str">
            <v>Manual</v>
          </cell>
          <cell r="F992" t="str">
            <v>Und</v>
          </cell>
        </row>
        <row r="993">
          <cell r="A993" t="str">
            <v>MP-052</v>
          </cell>
          <cell r="B993" t="str">
            <v>CAJA 27.4 x 27.3 x 29.0 C620K R.1000m</v>
          </cell>
          <cell r="C993" t="str">
            <v>MP CAJAS</v>
          </cell>
          <cell r="D993">
            <v>0</v>
          </cell>
          <cell r="E993" t="str">
            <v>Manual</v>
          </cell>
          <cell r="F993" t="str">
            <v>Und</v>
          </cell>
        </row>
        <row r="994">
          <cell r="A994" t="str">
            <v>MP-053</v>
          </cell>
          <cell r="B994" t="str">
            <v>CAJA 46.6 x 34.8 x 29.8 C620K R.100m</v>
          </cell>
          <cell r="C994" t="str">
            <v>MP CAJAS</v>
          </cell>
          <cell r="D994">
            <v>0</v>
          </cell>
          <cell r="E994" t="str">
            <v>Manual</v>
          </cell>
          <cell r="F994" t="str">
            <v>Und</v>
          </cell>
        </row>
        <row r="995">
          <cell r="A995" t="str">
            <v>MP-054</v>
          </cell>
          <cell r="B995" t="str">
            <v>DIVISION BOGUS 34.8 x 11.5 CBGK R.100m</v>
          </cell>
          <cell r="C995" t="str">
            <v>MP CAJAS</v>
          </cell>
          <cell r="D995">
            <v>0</v>
          </cell>
          <cell r="E995" t="str">
            <v>Manual</v>
          </cell>
          <cell r="F995" t="str">
            <v>Und</v>
          </cell>
        </row>
        <row r="996">
          <cell r="A996" t="str">
            <v>MP-055</v>
          </cell>
          <cell r="B996" t="str">
            <v>CAJA 28.9 x 19 x 29 C450K R.2001Cx36</v>
          </cell>
          <cell r="C996" t="str">
            <v>MP CAJAS</v>
          </cell>
          <cell r="D996">
            <v>0</v>
          </cell>
          <cell r="E996" t="str">
            <v>Manual</v>
          </cell>
          <cell r="F996" t="str">
            <v>Und</v>
          </cell>
        </row>
        <row r="997">
          <cell r="A997" t="str">
            <v>MP-056</v>
          </cell>
          <cell r="B997" t="str">
            <v>CAJA 59 x 40 x 30.5 C540K R.2005 x 144</v>
          </cell>
          <cell r="C997" t="str">
            <v>MP CAJAS</v>
          </cell>
          <cell r="D997">
            <v>0</v>
          </cell>
          <cell r="E997" t="str">
            <v>Manual</v>
          </cell>
          <cell r="F997" t="str">
            <v>Und</v>
          </cell>
        </row>
        <row r="998">
          <cell r="A998" t="str">
            <v>MP-057</v>
          </cell>
          <cell r="B998" t="str">
            <v>CAJA 59 x 40 x 30.5 C450K R.2005x144 S/I</v>
          </cell>
          <cell r="C998" t="str">
            <v>MP CAJAS</v>
          </cell>
          <cell r="D998">
            <v>0</v>
          </cell>
          <cell r="E998" t="str">
            <v>Manual</v>
          </cell>
          <cell r="F998" t="str">
            <v>Und</v>
          </cell>
        </row>
        <row r="999">
          <cell r="A999" t="str">
            <v>MP-058</v>
          </cell>
          <cell r="B999" t="str">
            <v>CAJA 28.9 x 19 x 29 C540K R.2005x36</v>
          </cell>
          <cell r="C999" t="str">
            <v>MP CAJAS</v>
          </cell>
          <cell r="D999">
            <v>0</v>
          </cell>
          <cell r="E999" t="str">
            <v>Manual</v>
          </cell>
          <cell r="F999" t="str">
            <v>Und</v>
          </cell>
        </row>
        <row r="1000">
          <cell r="A1000" t="str">
            <v>MP-059</v>
          </cell>
          <cell r="B1000" t="str">
            <v>CAJA 50.3 x 40 x 29.8 C620K R.50m</v>
          </cell>
          <cell r="C1000" t="str">
            <v>MP CAJAS</v>
          </cell>
          <cell r="D1000">
            <v>0</v>
          </cell>
          <cell r="E1000" t="str">
            <v>Manual</v>
          </cell>
          <cell r="F1000" t="str">
            <v>Und</v>
          </cell>
        </row>
        <row r="1001">
          <cell r="A1001" t="str">
            <v>MP-060</v>
          </cell>
          <cell r="B1001" t="str">
            <v>DIVISION BOGUS 40.3 x 10.5 CBGK R.50m</v>
          </cell>
          <cell r="C1001" t="str">
            <v>MP CAJAS</v>
          </cell>
          <cell r="D1001">
            <v>0</v>
          </cell>
          <cell r="E1001" t="str">
            <v>Manual</v>
          </cell>
          <cell r="F1001" t="str">
            <v>Und</v>
          </cell>
        </row>
        <row r="1002">
          <cell r="A1002" t="str">
            <v>MP-061</v>
          </cell>
          <cell r="B1002" t="str">
            <v>CAJA 24 x 24 x 29.8 C720K R.700m</v>
          </cell>
          <cell r="C1002" t="str">
            <v>MP CAJAS</v>
          </cell>
          <cell r="D1002">
            <v>0</v>
          </cell>
          <cell r="E1002" t="str">
            <v>Manual</v>
          </cell>
          <cell r="F1002" t="str">
            <v>Und</v>
          </cell>
        </row>
        <row r="1003">
          <cell r="A1003" t="str">
            <v>MP-062</v>
          </cell>
          <cell r="B1003" t="str">
            <v>CAJA 16.8 x 16.8 x 50.3 C790K R.Acolchada</v>
          </cell>
          <cell r="C1003" t="str">
            <v>MP CAJAS</v>
          </cell>
          <cell r="D1003">
            <v>0</v>
          </cell>
          <cell r="E1003" t="str">
            <v>Manual</v>
          </cell>
          <cell r="F1003" t="str">
            <v>Und</v>
          </cell>
        </row>
        <row r="1004">
          <cell r="A1004" t="str">
            <v>MP-063</v>
          </cell>
          <cell r="B1004" t="str">
            <v>CAJA 1/2 32.5 x 32.5 x 25 C620K R.Base</v>
          </cell>
          <cell r="C1004" t="str">
            <v>MP CAJAS</v>
          </cell>
          <cell r="D1004">
            <v>0</v>
          </cell>
          <cell r="E1004" t="str">
            <v>Manual</v>
          </cell>
          <cell r="F1004" t="str">
            <v>Und</v>
          </cell>
        </row>
        <row r="1005">
          <cell r="A1005" t="str">
            <v>MP-064</v>
          </cell>
          <cell r="B1005" t="str">
            <v>CAJA 1/2 33.5 x 33.5 x 15 C420K R.Tapa</v>
          </cell>
          <cell r="C1005" t="str">
            <v>MP CAJAS</v>
          </cell>
          <cell r="D1005">
            <v>0</v>
          </cell>
          <cell r="E1005" t="str">
            <v>Manual</v>
          </cell>
          <cell r="F1005" t="str">
            <v>Und</v>
          </cell>
        </row>
        <row r="1006">
          <cell r="A1006" t="str">
            <v>MP-065</v>
          </cell>
          <cell r="B1006" t="str">
            <v>CAJA PLEGADIZA 7.5x30x2 C40WPC R.Cyrel Pño</v>
          </cell>
          <cell r="C1006" t="str">
            <v>MP CAJAS</v>
          </cell>
          <cell r="D1006">
            <v>0</v>
          </cell>
          <cell r="E1006" t="str">
            <v>Manual</v>
          </cell>
          <cell r="F1006" t="str">
            <v>Und</v>
          </cell>
        </row>
        <row r="1007">
          <cell r="A1007" t="str">
            <v>MP-066</v>
          </cell>
          <cell r="B1007" t="str">
            <v>CAJA PLEGADIZA 15x30x2 C40WPC Ref.Cyrel Gde</v>
          </cell>
          <cell r="C1007" t="str">
            <v>MP CAJAS</v>
          </cell>
          <cell r="D1007">
            <v>0</v>
          </cell>
          <cell r="E1007" t="str">
            <v>Manual</v>
          </cell>
          <cell r="F1007" t="str">
            <v>Und</v>
          </cell>
        </row>
        <row r="1008">
          <cell r="A1008" t="str">
            <v>MP-067</v>
          </cell>
          <cell r="B1008" t="str">
            <v>CAJA 20 x 20 x 48 S7K R.Dgraphic 460</v>
          </cell>
          <cell r="C1008" t="str">
            <v>MP CAJAS</v>
          </cell>
          <cell r="D1008">
            <v>0</v>
          </cell>
          <cell r="E1008" t="str">
            <v>Manual</v>
          </cell>
          <cell r="F1008" t="str">
            <v>Und</v>
          </cell>
        </row>
        <row r="1009">
          <cell r="A1009" t="str">
            <v>MP-068</v>
          </cell>
          <cell r="B1009" t="str">
            <v>CAJA 20 x 20 x 63.7 S7K R.Dgraphic 625</v>
          </cell>
          <cell r="C1009" t="str">
            <v>MP CAJAS</v>
          </cell>
          <cell r="D1009">
            <v>0</v>
          </cell>
          <cell r="E1009" t="str">
            <v>Manual</v>
          </cell>
          <cell r="F1009" t="str">
            <v>Und</v>
          </cell>
        </row>
        <row r="1010">
          <cell r="A1010" t="str">
            <v>MP-069</v>
          </cell>
          <cell r="B1010" t="str">
            <v>CAJA 24.6 x 24.6 x 30 C620K R.Duplo</v>
          </cell>
          <cell r="C1010" t="str">
            <v>MP CAJAS</v>
          </cell>
          <cell r="D1010">
            <v>0</v>
          </cell>
          <cell r="E1010" t="str">
            <v>Manual</v>
          </cell>
          <cell r="F1010" t="str">
            <v>Und</v>
          </cell>
        </row>
        <row r="1011">
          <cell r="A1011" t="str">
            <v>MP-070</v>
          </cell>
          <cell r="B1011" t="str">
            <v>CAJA 16.5 x 16.5 x 32.7 S7K R.Duplo3665 S/I</v>
          </cell>
          <cell r="C1011" t="str">
            <v>MP CAJAS</v>
          </cell>
          <cell r="D1011">
            <v>0</v>
          </cell>
          <cell r="E1011" t="str">
            <v>Manual</v>
          </cell>
          <cell r="F1011" t="str">
            <v>Und</v>
          </cell>
        </row>
        <row r="1012">
          <cell r="A1012" t="str">
            <v>MP-071</v>
          </cell>
          <cell r="B1012" t="str">
            <v>CAJA 57 x 45 x 24 C720K R.Marei</v>
          </cell>
          <cell r="C1012" t="str">
            <v>MP CAJAS</v>
          </cell>
          <cell r="D1012">
            <v>0</v>
          </cell>
          <cell r="E1012" t="str">
            <v>Manual</v>
          </cell>
          <cell r="F1012" t="str">
            <v>Und</v>
          </cell>
        </row>
        <row r="1013">
          <cell r="A1013" t="str">
            <v>MP-072</v>
          </cell>
          <cell r="B1013" t="str">
            <v>CAJA 27.5 x 18.4 x 22.5 C540K R.Nitto</v>
          </cell>
          <cell r="C1013" t="str">
            <v>MP CAJAS</v>
          </cell>
          <cell r="D1013">
            <v>0</v>
          </cell>
          <cell r="E1013" t="str">
            <v>Manual</v>
          </cell>
          <cell r="F1013" t="str">
            <v>Und</v>
          </cell>
        </row>
        <row r="1014">
          <cell r="A1014" t="str">
            <v>MP-073</v>
          </cell>
          <cell r="B1014" t="str">
            <v>CAJA 20 x 20 x 31.3 C790K R.Pvc y Tela</v>
          </cell>
          <cell r="C1014" t="str">
            <v>MP CAJAS</v>
          </cell>
          <cell r="D1014">
            <v>0</v>
          </cell>
          <cell r="E1014" t="str">
            <v>Manual</v>
          </cell>
          <cell r="F1014" t="str">
            <v>Und</v>
          </cell>
        </row>
        <row r="1015">
          <cell r="A1015" t="str">
            <v>MP-074</v>
          </cell>
          <cell r="B1015" t="str">
            <v>CAJA 36.5 x 26.0 x 30.0 C620K  R.Smask x 40m</v>
          </cell>
          <cell r="C1015" t="str">
            <v>MP CAJAS</v>
          </cell>
          <cell r="D1015">
            <v>0</v>
          </cell>
          <cell r="E1015" t="str">
            <v>Manual</v>
          </cell>
          <cell r="F1015" t="str">
            <v>Und</v>
          </cell>
        </row>
        <row r="1016">
          <cell r="A1016" t="str">
            <v>MP-075</v>
          </cell>
          <cell r="B1016" t="str">
            <v>CAJA 51 x 23.5 x 23 C620K R.Smask 18mm</v>
          </cell>
          <cell r="C1016" t="str">
            <v>MP CAJAS</v>
          </cell>
          <cell r="D1016">
            <v>0</v>
          </cell>
          <cell r="E1016" t="str">
            <v>Manual</v>
          </cell>
          <cell r="F1016" t="str">
            <v>Und</v>
          </cell>
        </row>
        <row r="1017">
          <cell r="A1017" t="str">
            <v>MP-076</v>
          </cell>
          <cell r="B1017" t="str">
            <v>CAJA 36 x 24 x 30.5 C620K R.Smask S/I</v>
          </cell>
          <cell r="C1017" t="str">
            <v>MP CAJAS</v>
          </cell>
          <cell r="D1017">
            <v>0</v>
          </cell>
          <cell r="E1017" t="str">
            <v>Manual</v>
          </cell>
          <cell r="F1017" t="str">
            <v>Und</v>
          </cell>
        </row>
        <row r="1018">
          <cell r="A1018" t="str">
            <v>MP-077</v>
          </cell>
          <cell r="B1018" t="str">
            <v>CAJA 26 x 20.8 x 15.5 C450K R.Steip 20m</v>
          </cell>
          <cell r="C1018" t="str">
            <v>MP CAJAS</v>
          </cell>
          <cell r="D1018">
            <v>0</v>
          </cell>
          <cell r="E1018" t="str">
            <v>Manual</v>
          </cell>
          <cell r="F1018" t="str">
            <v>Und</v>
          </cell>
        </row>
        <row r="1019">
          <cell r="A1019" t="str">
            <v>MP-078</v>
          </cell>
          <cell r="B1019" t="str">
            <v>CAJA 42.2 x 32 x 16 C620K R.Steip 40m</v>
          </cell>
          <cell r="C1019" t="str">
            <v>MP CAJAS</v>
          </cell>
          <cell r="D1019">
            <v>0</v>
          </cell>
          <cell r="E1019" t="str">
            <v>Manual</v>
          </cell>
          <cell r="F1019" t="str">
            <v>Und</v>
          </cell>
        </row>
        <row r="1020">
          <cell r="A1020" t="str">
            <v>MP-079</v>
          </cell>
          <cell r="B1020" t="str">
            <v>CAJA  26 x 26 x 52.3 S7K R.Stretch MQ 20.100</v>
          </cell>
          <cell r="C1020" t="str">
            <v>MP CAJAS</v>
          </cell>
          <cell r="D1020">
            <v>0</v>
          </cell>
          <cell r="E1020" t="str">
            <v>Manual</v>
          </cell>
          <cell r="F1020" t="str">
            <v>Und</v>
          </cell>
        </row>
        <row r="1021">
          <cell r="A1021" t="str">
            <v>MP-080</v>
          </cell>
          <cell r="B1021" t="str">
            <v>ETQ 7 x 14.5 BOND75gr R.2005 x 3rll + 1PP</v>
          </cell>
          <cell r="C1021" t="str">
            <v>MP ETIQUETAS</v>
          </cell>
          <cell r="D1021">
            <v>0</v>
          </cell>
          <cell r="E1021" t="str">
            <v>Manual</v>
          </cell>
          <cell r="F1021" t="str">
            <v>Und</v>
          </cell>
        </row>
        <row r="1022">
          <cell r="A1022" t="str">
            <v>MP-081</v>
          </cell>
          <cell r="B1022" t="str">
            <v>ETQ 14 x 4.5 BOND75gr R.Hold 100m</v>
          </cell>
          <cell r="C1022" t="str">
            <v>MP ETIQUETAS</v>
          </cell>
          <cell r="D1022">
            <v>0</v>
          </cell>
          <cell r="E1022" t="str">
            <v>Manual</v>
          </cell>
          <cell r="F1022" t="str">
            <v>Und</v>
          </cell>
        </row>
        <row r="1023">
          <cell r="A1023" t="str">
            <v>MP-082</v>
          </cell>
          <cell r="B1023" t="str">
            <v>ETQ 7 x 14.5 BOND75gr R.Hold 100m x 3rll</v>
          </cell>
          <cell r="C1023" t="str">
            <v>MP ETIQUETAS</v>
          </cell>
          <cell r="D1023">
            <v>0</v>
          </cell>
          <cell r="E1023" t="str">
            <v>Manual</v>
          </cell>
          <cell r="F1023" t="str">
            <v>Und</v>
          </cell>
        </row>
        <row r="1024">
          <cell r="A1024" t="str">
            <v>MP-083</v>
          </cell>
          <cell r="B1024" t="str">
            <v>ETQ 6.2 x 14.2 BOND75gr R.Hold 40m x 3rll</v>
          </cell>
          <cell r="C1024" t="str">
            <v>MP ETIQUETAS</v>
          </cell>
          <cell r="D1024">
            <v>0</v>
          </cell>
          <cell r="E1024" t="str">
            <v>Manual</v>
          </cell>
          <cell r="F1024" t="str">
            <v>Und</v>
          </cell>
        </row>
        <row r="1025">
          <cell r="A1025" t="str">
            <v>MP-084</v>
          </cell>
          <cell r="B1025" t="str">
            <v>ETQ 25 x 6 BOND75gr R.Klunter 24mm x 3rll</v>
          </cell>
          <cell r="C1025" t="str">
            <v>MP ETIQUETAS</v>
          </cell>
          <cell r="D1025">
            <v>0</v>
          </cell>
          <cell r="E1025" t="str">
            <v>Manual</v>
          </cell>
          <cell r="F1025" t="str">
            <v>Und</v>
          </cell>
        </row>
        <row r="1026">
          <cell r="A1026" t="str">
            <v>MP-085</v>
          </cell>
          <cell r="B1026" t="str">
            <v>ETQ D8.5cm PCOTE160gr R.Nitto</v>
          </cell>
          <cell r="C1026" t="str">
            <v>MP ETIQUETAS</v>
          </cell>
          <cell r="D1026">
            <v>0</v>
          </cell>
          <cell r="E1026" t="str">
            <v>Manual</v>
          </cell>
          <cell r="F1026" t="str">
            <v>Und</v>
          </cell>
        </row>
        <row r="1027">
          <cell r="A1027" t="str">
            <v>MP-086</v>
          </cell>
          <cell r="B1027" t="str">
            <v>ETQ 6 x 14 PCOTE90gr R.Oferta KK</v>
          </cell>
          <cell r="C1027" t="str">
            <v>MP ETIQUETAS</v>
          </cell>
          <cell r="D1027">
            <v>0</v>
          </cell>
          <cell r="E1027" t="str">
            <v>Manual</v>
          </cell>
          <cell r="F1027" t="str">
            <v>Und</v>
          </cell>
        </row>
        <row r="1028">
          <cell r="A1028" t="str">
            <v>MP-087</v>
          </cell>
          <cell r="B1028" t="str">
            <v>ETQ 6 x 14 PCOTE90gr R.Oferta TT</v>
          </cell>
          <cell r="C1028" t="str">
            <v>MP ETIQUETAS</v>
          </cell>
          <cell r="D1028">
            <v>0</v>
          </cell>
          <cell r="E1028" t="str">
            <v>Manual</v>
          </cell>
          <cell r="F1028" t="str">
            <v>Und</v>
          </cell>
        </row>
        <row r="1029">
          <cell r="A1029" t="str">
            <v>MP-088</v>
          </cell>
          <cell r="B1029" t="str">
            <v>ETQ 7 x 14.5 ADHSEGPCOTE R.Prom.2005</v>
          </cell>
          <cell r="C1029" t="str">
            <v>MP ETIQUETAS</v>
          </cell>
          <cell r="D1029">
            <v>0</v>
          </cell>
          <cell r="E1029" t="str">
            <v>Manual</v>
          </cell>
          <cell r="F1029" t="str">
            <v>Und</v>
          </cell>
        </row>
        <row r="1030">
          <cell r="A1030" t="str">
            <v>MP-089</v>
          </cell>
          <cell r="B1030" t="str">
            <v>ETQ 6 x 14 BOND75gr R.Steip 20m x 12rll</v>
          </cell>
          <cell r="C1030" t="str">
            <v>MP ETIQUETAS</v>
          </cell>
          <cell r="D1030">
            <v>0</v>
          </cell>
          <cell r="E1030" t="str">
            <v>Manual</v>
          </cell>
          <cell r="F1030" t="str">
            <v>Und</v>
          </cell>
        </row>
        <row r="1031">
          <cell r="A1031" t="str">
            <v>MP-090</v>
          </cell>
          <cell r="B1031" t="str">
            <v>ETQ 7 x 14.8 BOND75gr R.Steip 40m x 12rll</v>
          </cell>
          <cell r="C1031" t="str">
            <v>MP ETIQUETAS</v>
          </cell>
          <cell r="D1031">
            <v>0</v>
          </cell>
          <cell r="E1031" t="str">
            <v>Manual</v>
          </cell>
          <cell r="F1031" t="str">
            <v>Und</v>
          </cell>
        </row>
        <row r="1032">
          <cell r="A1032" t="str">
            <v>MP-091</v>
          </cell>
          <cell r="B1032" t="str">
            <v>ETQ 115 Blanca P/Etiqueteadora : Rollo x 800und</v>
          </cell>
          <cell r="C1032" t="str">
            <v>MP ETIQUETAS</v>
          </cell>
          <cell r="D1032">
            <v>0</v>
          </cell>
          <cell r="E1032" t="str">
            <v>Manual</v>
          </cell>
          <cell r="F1032" t="str">
            <v>Rlls</v>
          </cell>
        </row>
        <row r="1033">
          <cell r="A1033" t="str">
            <v>MP-092</v>
          </cell>
          <cell r="B1033" t="str">
            <v>ETQ 32 x 22 TRANSFER : Rollo x 12.000und</v>
          </cell>
          <cell r="C1033" t="str">
            <v>MP ETIQUETAS</v>
          </cell>
          <cell r="D1033">
            <v>0</v>
          </cell>
          <cell r="E1033" t="str">
            <v>Manual</v>
          </cell>
          <cell r="F1033" t="str">
            <v>Und</v>
          </cell>
        </row>
        <row r="1034">
          <cell r="A1034" t="str">
            <v>MP-093</v>
          </cell>
          <cell r="B1034" t="str">
            <v>ETQ 80 x 44 TRANSFER : Rollo x 3.000und</v>
          </cell>
          <cell r="C1034" t="str">
            <v>MP ETIQUETAS</v>
          </cell>
          <cell r="D1034">
            <v>0</v>
          </cell>
          <cell r="E1034" t="str">
            <v>Manual</v>
          </cell>
          <cell r="F1034" t="str">
            <v>Und</v>
          </cell>
        </row>
        <row r="1035">
          <cell r="A1035" t="str">
            <v>MP-094</v>
          </cell>
          <cell r="B1035" t="str">
            <v>CINTA MONARCH R.9830</v>
          </cell>
          <cell r="C1035" t="str">
            <v>MP ETIQUETAS</v>
          </cell>
          <cell r="D1035">
            <v>0</v>
          </cell>
          <cell r="E1035" t="str">
            <v>Manual</v>
          </cell>
          <cell r="F1035" t="str">
            <v>Rlls</v>
          </cell>
        </row>
        <row r="1036">
          <cell r="A1036" t="str">
            <v>MP-095</v>
          </cell>
          <cell r="B1036" t="str">
            <v>BDA SS 151 x 71 C40 R.Mc.Guiver</v>
          </cell>
          <cell r="C1036" t="str">
            <v>MP TERMOENCOGIBLES</v>
          </cell>
          <cell r="D1036">
            <v>0</v>
          </cell>
          <cell r="E1036" t="str">
            <v>Manual</v>
          </cell>
          <cell r="F1036" t="str">
            <v>Und</v>
          </cell>
        </row>
        <row r="1037">
          <cell r="A1037" t="str">
            <v>MP-096</v>
          </cell>
          <cell r="B1037" t="str">
            <v>BDA SS 153 x 71 C40 R.2005</v>
          </cell>
          <cell r="C1037" t="str">
            <v>MP TERMOENCOGIBLES</v>
          </cell>
          <cell r="D1037">
            <v>0</v>
          </cell>
          <cell r="E1037" t="str">
            <v>Manual</v>
          </cell>
          <cell r="F1037" t="str">
            <v>Und</v>
          </cell>
        </row>
        <row r="1038">
          <cell r="A1038" t="str">
            <v>MP-097</v>
          </cell>
          <cell r="B1038" t="str">
            <v>BDA SS 153 x 71 C40 R.2005 S/I</v>
          </cell>
          <cell r="C1038" t="str">
            <v>MP TERMOENCOGIBLES</v>
          </cell>
          <cell r="D1038">
            <v>0</v>
          </cell>
          <cell r="E1038" t="str">
            <v>Manual</v>
          </cell>
          <cell r="F1038" t="str">
            <v>Und</v>
          </cell>
        </row>
        <row r="1039">
          <cell r="A1039" t="str">
            <v>MP-098</v>
          </cell>
          <cell r="B1039" t="str">
            <v>BDA SS 158 x 70 C40 R.Metalizada</v>
          </cell>
          <cell r="C1039" t="str">
            <v>MP TERMOENCOGIBLES</v>
          </cell>
          <cell r="D1039">
            <v>0</v>
          </cell>
          <cell r="E1039" t="str">
            <v>Manual</v>
          </cell>
          <cell r="F1039" t="str">
            <v>Und</v>
          </cell>
        </row>
        <row r="1040">
          <cell r="A1040" t="str">
            <v>MP-099</v>
          </cell>
          <cell r="B1040" t="str">
            <v>BDA SS 160 x 75.5 C40 R.Caqui</v>
          </cell>
          <cell r="C1040" t="str">
            <v>MP TERMOENCOGIBLES</v>
          </cell>
          <cell r="D1040">
            <v>0</v>
          </cell>
          <cell r="E1040" t="str">
            <v>Manual</v>
          </cell>
          <cell r="F1040" t="str">
            <v>Und</v>
          </cell>
        </row>
        <row r="1041">
          <cell r="A1041" t="str">
            <v>MP-100</v>
          </cell>
          <cell r="B1041" t="str">
            <v>BDA SS 160 x 75.5 C40 R.Transp</v>
          </cell>
          <cell r="C1041" t="str">
            <v>MP TERMOENCOGIBLES</v>
          </cell>
          <cell r="D1041">
            <v>0</v>
          </cell>
          <cell r="E1041" t="str">
            <v>Manual</v>
          </cell>
          <cell r="F1041" t="str">
            <v>Und</v>
          </cell>
        </row>
        <row r="1042">
          <cell r="A1042" t="str">
            <v>MP-1000</v>
          </cell>
          <cell r="B1042" t="str">
            <v>PP 25u - 1000mm -  Impreso Plafilm</v>
          </cell>
          <cell r="C1042" t="str">
            <v>MP OTROS MAT NACIONA</v>
          </cell>
          <cell r="D1042">
            <v>1</v>
          </cell>
          <cell r="E1042" t="str">
            <v>Manual</v>
          </cell>
          <cell r="F1042" t="str">
            <v>mts2</v>
          </cell>
        </row>
        <row r="1043">
          <cell r="A1043" t="str">
            <v>MP-1000-14704</v>
          </cell>
          <cell r="B1043" t="str">
            <v>PP 25u - 1000mm - Impreso FYFFES ORGANIC BIOLOGIC - COD. 14704</v>
          </cell>
          <cell r="C1043" t="str">
            <v>MP OTROS MAT NACIONA</v>
          </cell>
          <cell r="D1043">
            <v>0</v>
          </cell>
          <cell r="E1043" t="str">
            <v>Manual</v>
          </cell>
          <cell r="F1043" t="str">
            <v>m2</v>
          </cell>
        </row>
        <row r="1044">
          <cell r="A1044" t="str">
            <v>MP-1000-14803</v>
          </cell>
          <cell r="B1044" t="str">
            <v>PP 25u - 1000mm -  Impreso Organic / Quality Certification Services - Cod.14803</v>
          </cell>
          <cell r="C1044" t="str">
            <v>MP OTROS MAT NACIONA</v>
          </cell>
          <cell r="D1044">
            <v>0</v>
          </cell>
          <cell r="E1044" t="str">
            <v>Manual</v>
          </cell>
          <cell r="F1044" t="str">
            <v>m2</v>
          </cell>
        </row>
        <row r="1045">
          <cell r="A1045" t="str">
            <v>MP-1000-14877</v>
          </cell>
          <cell r="B1045" t="str">
            <v>PP 25u - 1000mm -  Impreso Organic / Control Union - Cod.14877</v>
          </cell>
          <cell r="C1045" t="str">
            <v>MP OTROS MAT NACIONA</v>
          </cell>
          <cell r="D1045">
            <v>0</v>
          </cell>
          <cell r="E1045" t="str">
            <v>Manual</v>
          </cell>
          <cell r="F1045" t="str">
            <v>m2</v>
          </cell>
        </row>
        <row r="1046">
          <cell r="A1046" t="str">
            <v>MP-1000-14878</v>
          </cell>
          <cell r="B1046" t="str">
            <v>PP 25u - 1000mm -  Impreso Organic / BCS Oko - Cod.14878</v>
          </cell>
          <cell r="C1046" t="str">
            <v>MP OTROS MAT NACIONA</v>
          </cell>
          <cell r="D1046">
            <v>0</v>
          </cell>
          <cell r="E1046" t="str">
            <v>Manual</v>
          </cell>
          <cell r="F1046" t="str">
            <v>m2</v>
          </cell>
        </row>
        <row r="1047">
          <cell r="A1047" t="str">
            <v>MP-1000-16768</v>
          </cell>
          <cell r="B1047" t="str">
            <v>PP 25u - 1000mm -  Impreso BANANEN - Cod.16768 (Costa Rica)</v>
          </cell>
          <cell r="C1047" t="str">
            <v>MP OTROS MAT NACIONA</v>
          </cell>
          <cell r="D1047">
            <v>0</v>
          </cell>
          <cell r="E1047" t="str">
            <v>Manual</v>
          </cell>
          <cell r="F1047" t="str">
            <v>m2</v>
          </cell>
        </row>
        <row r="1048">
          <cell r="A1048" t="str">
            <v>MP-1000-16778</v>
          </cell>
          <cell r="B1048" t="str">
            <v>PP 25u - 1000mm -  Impreso BANANEN COLOMBIA - Cod.16778</v>
          </cell>
          <cell r="C1048" t="str">
            <v>MP OTROS MAT NACIONA</v>
          </cell>
          <cell r="D1048">
            <v>0</v>
          </cell>
          <cell r="E1048" t="str">
            <v>Manual</v>
          </cell>
          <cell r="F1048" t="str">
            <v>m2</v>
          </cell>
        </row>
        <row r="1049">
          <cell r="A1049" t="str">
            <v>MP-1000-16801</v>
          </cell>
          <cell r="B1049" t="str">
            <v>PP 25u - 1000mm -  Impreso BIO CATALINA - Cod.16801</v>
          </cell>
          <cell r="C1049" t="str">
            <v>MP OTROS MAT NACIONA</v>
          </cell>
          <cell r="D1049">
            <v>0</v>
          </cell>
          <cell r="E1049" t="str">
            <v>Manual</v>
          </cell>
          <cell r="F1049" t="str">
            <v>m2</v>
          </cell>
        </row>
        <row r="1050">
          <cell r="A1050" t="str">
            <v>MP-1000-17357</v>
          </cell>
          <cell r="B1050" t="str">
            <v>PP 25u - 1000mm -  Impreso Delmonte / Quality Certification Services - Cod.17357</v>
          </cell>
          <cell r="C1050" t="str">
            <v>MP OTROS MAT NACIONA</v>
          </cell>
          <cell r="D1050">
            <v>0</v>
          </cell>
          <cell r="E1050" t="str">
            <v>Manual</v>
          </cell>
          <cell r="F1050" t="str">
            <v>m2</v>
          </cell>
        </row>
        <row r="1051">
          <cell r="A1051" t="str">
            <v>MP-1000-17358</v>
          </cell>
          <cell r="B1051" t="str">
            <v>PP 25u - 1000mm -  Impreso Delmonte / Control Union Certifications - Cod.17358</v>
          </cell>
          <cell r="C1051" t="str">
            <v>MP OTROS MAT NACIONA</v>
          </cell>
          <cell r="D1051">
            <v>0</v>
          </cell>
          <cell r="E1051" t="str">
            <v>Manual</v>
          </cell>
          <cell r="F1051" t="str">
            <v>m2</v>
          </cell>
        </row>
        <row r="1052">
          <cell r="A1052" t="str">
            <v>MP-1000-17359</v>
          </cell>
          <cell r="B1052" t="str">
            <v>PP 25u - 1000mm -  Impreso Delmonte / Certification of Environmental Standards GmbH - Cod.17359</v>
          </cell>
          <cell r="C1052" t="str">
            <v>MP OTROS MAT NACIONA</v>
          </cell>
          <cell r="D1052">
            <v>0</v>
          </cell>
          <cell r="E1052" t="str">
            <v>Manual</v>
          </cell>
          <cell r="F1052" t="str">
            <v>m2</v>
          </cell>
        </row>
        <row r="1053">
          <cell r="A1053" t="str">
            <v>MP-1000-17360</v>
          </cell>
          <cell r="B1053" t="str">
            <v>PP 25u - 1000mm -  Impreso Delmonte / BCS-Oko Garantie GmbH - Cod.17360</v>
          </cell>
          <cell r="C1053" t="str">
            <v>MP OTROS MAT NACIONA</v>
          </cell>
          <cell r="D1053">
            <v>1</v>
          </cell>
          <cell r="E1053" t="str">
            <v>Manual</v>
          </cell>
          <cell r="F1053" t="str">
            <v>m2</v>
          </cell>
        </row>
        <row r="1054">
          <cell r="A1054" t="str">
            <v>MP-1000-17366</v>
          </cell>
          <cell r="B1054" t="str">
            <v>PP 25u - 1000mm -  Impreso DELMONTE - Cod.17366 (Bananas Bananes)</v>
          </cell>
          <cell r="C1054" t="str">
            <v>MP OTROS MAT NACIONA</v>
          </cell>
          <cell r="D1054">
            <v>0</v>
          </cell>
          <cell r="E1054" t="str">
            <v>Manual</v>
          </cell>
          <cell r="F1054" t="str">
            <v>m2</v>
          </cell>
        </row>
        <row r="1055">
          <cell r="A1055" t="str">
            <v>MP-1000-17385</v>
          </cell>
          <cell r="B1055" t="str">
            <v>PP 25u - 1000mm - Impreso ORGANIC BIOLOGIC  (morado) - COD. 17385</v>
          </cell>
          <cell r="C1055" t="str">
            <v>MP OTROS MAT NACIONA</v>
          </cell>
          <cell r="D1055">
            <v>0</v>
          </cell>
          <cell r="E1055" t="str">
            <v>Manual</v>
          </cell>
          <cell r="F1055" t="str">
            <v>m2</v>
          </cell>
        </row>
        <row r="1056">
          <cell r="A1056" t="str">
            <v>MP-1000-17386</v>
          </cell>
          <cell r="B1056" t="str">
            <v>PP 25u - 1000mm -  Impreso BIOLOGIC EQUITABLE (gris)  - Cod.17386</v>
          </cell>
          <cell r="C1056" t="str">
            <v>MP OTROS MAT NACIONA</v>
          </cell>
          <cell r="D1056">
            <v>0</v>
          </cell>
          <cell r="E1056" t="str">
            <v>Manual</v>
          </cell>
          <cell r="F1056" t="str">
            <v>m2</v>
          </cell>
        </row>
        <row r="1057">
          <cell r="A1057" t="str">
            <v>MP-1000-17387</v>
          </cell>
          <cell r="B1057" t="str">
            <v>PP 25u - 1000mm -  Impreso BANANEN CHIQUITA Panama  - Cod.17387</v>
          </cell>
          <cell r="C1057" t="str">
            <v>MP OTROS MAT NACIONA</v>
          </cell>
          <cell r="D1057">
            <v>0</v>
          </cell>
          <cell r="E1057" t="str">
            <v>Manual</v>
          </cell>
          <cell r="F1057" t="str">
            <v>m2</v>
          </cell>
        </row>
        <row r="1058">
          <cell r="A1058" t="str">
            <v>MP-1000-17388</v>
          </cell>
          <cell r="B1058" t="str">
            <v>PP 25u - 1000mm -  Impreso BANANEN CHIQUITA Costa Rica - Cod.17388</v>
          </cell>
          <cell r="C1058" t="str">
            <v>MP OTROS MAT NACIONA</v>
          </cell>
          <cell r="D1058">
            <v>0</v>
          </cell>
          <cell r="E1058" t="str">
            <v>Manual</v>
          </cell>
          <cell r="F1058" t="str">
            <v>m2</v>
          </cell>
        </row>
        <row r="1059">
          <cell r="A1059" t="str">
            <v>MP-1000-17389</v>
          </cell>
          <cell r="B1059" t="str">
            <v>PP 25u - 1000mm -  Impreso BIO BIO Ecuador - Cod.17389</v>
          </cell>
          <cell r="C1059" t="str">
            <v>MP OTROS MAT NACIONA</v>
          </cell>
          <cell r="D1059">
            <v>0</v>
          </cell>
          <cell r="E1059" t="str">
            <v>Manual</v>
          </cell>
          <cell r="F1059" t="str">
            <v>m2</v>
          </cell>
        </row>
        <row r="1060">
          <cell r="A1060" t="str">
            <v>MP-1000-17416</v>
          </cell>
          <cell r="B1060" t="str">
            <v>PP 25u - 1000mm -  Impreso Fyffes Ecuador  - Cod.17416</v>
          </cell>
          <cell r="C1060" t="str">
            <v>MP OTROS MAT NACIONA</v>
          </cell>
          <cell r="D1060">
            <v>0</v>
          </cell>
          <cell r="E1060" t="str">
            <v>Manual</v>
          </cell>
          <cell r="F1060" t="str">
            <v>m2</v>
          </cell>
        </row>
        <row r="1061">
          <cell r="A1061" t="str">
            <v>MP-1000-17423</v>
          </cell>
          <cell r="B1061" t="str">
            <v>PP 25u - 1000mm -  Impreso DELMONTE ORGANIC Ecuador - Cod.17423 Enviromental (complemento)</v>
          </cell>
          <cell r="C1061" t="str">
            <v>MP OTROS MAT NACIONA</v>
          </cell>
          <cell r="D1061">
            <v>0</v>
          </cell>
          <cell r="E1061" t="str">
            <v>Manual</v>
          </cell>
          <cell r="F1061" t="str">
            <v>m2</v>
          </cell>
        </row>
        <row r="1062">
          <cell r="A1062" t="str">
            <v>MP-1000-17424</v>
          </cell>
          <cell r="B1062" t="str">
            <v>PP 25u - 1000mm -  Impreso DELMONTE ORGANIC Ecuador - Cod.17424 Control Union (complemento)</v>
          </cell>
          <cell r="C1062" t="str">
            <v>MP OTROS MAT NACIONA</v>
          </cell>
          <cell r="D1062">
            <v>0</v>
          </cell>
          <cell r="E1062" t="str">
            <v>Manual</v>
          </cell>
          <cell r="F1062" t="str">
            <v>m2</v>
          </cell>
        </row>
        <row r="1063">
          <cell r="A1063" t="str">
            <v>MP-1000-17480</v>
          </cell>
          <cell r="B1063" t="str">
            <v>PP 25u - 1000mm - Impresion BANANEN SUB&amp;SANTIG  COSTA RICA - Cod. 17480</v>
          </cell>
          <cell r="C1063" t="str">
            <v>MP OTROS MAT NACIONA</v>
          </cell>
          <cell r="D1063">
            <v>0</v>
          </cell>
          <cell r="E1063" t="str">
            <v>Manual</v>
          </cell>
        </row>
        <row r="1064">
          <cell r="A1064" t="str">
            <v>MP-1000-17481</v>
          </cell>
          <cell r="B1064" t="str">
            <v>PP 25u - 1000mm -  Impreso BANANER XTRA - Cod.17481 (Bananer Klasse1)</v>
          </cell>
          <cell r="C1064" t="str">
            <v>MP OTROS MAT NACIONA</v>
          </cell>
          <cell r="D1064">
            <v>0</v>
          </cell>
          <cell r="E1064" t="str">
            <v>Manual</v>
          </cell>
          <cell r="F1064" t="str">
            <v>m2</v>
          </cell>
        </row>
        <row r="1065">
          <cell r="A1065" t="str">
            <v>MP-1000-17488</v>
          </cell>
          <cell r="B1065" t="str">
            <v>PP 25u - 1000mm -  Impreso FYFFES - Cod.17488 (Bananas Bananes)</v>
          </cell>
          <cell r="C1065" t="str">
            <v>MP OTROS MAT NACIONA</v>
          </cell>
          <cell r="D1065">
            <v>0</v>
          </cell>
          <cell r="E1065" t="str">
            <v>Manual</v>
          </cell>
          <cell r="F1065" t="str">
            <v>m2</v>
          </cell>
        </row>
        <row r="1066">
          <cell r="A1066" t="str">
            <v>MP-1000-17629</v>
          </cell>
          <cell r="B1066" t="str">
            <v>PP 25u - 1000mm - Impreso DELMONTE Quality Certificarion - COD. 17629</v>
          </cell>
          <cell r="C1066" t="str">
            <v>MP OTROS MAT NACIONA</v>
          </cell>
          <cell r="D1066">
            <v>0</v>
          </cell>
          <cell r="E1066" t="str">
            <v>Manual</v>
          </cell>
          <cell r="F1066" t="str">
            <v>m2</v>
          </cell>
        </row>
        <row r="1067">
          <cell r="A1067" t="str">
            <v>MP-1000-17630</v>
          </cell>
          <cell r="B1067" t="str">
            <v>PP 25u - 1000mm -  Impreso DELMONTE Certification Enviromental - Cod.17630</v>
          </cell>
          <cell r="C1067" t="str">
            <v>MP OTROS MAT NACIONA</v>
          </cell>
          <cell r="D1067">
            <v>0</v>
          </cell>
          <cell r="E1067" t="str">
            <v>Manual</v>
          </cell>
          <cell r="F1067" t="str">
            <v>m2</v>
          </cell>
        </row>
        <row r="1068">
          <cell r="A1068" t="str">
            <v>MP-1000-17631</v>
          </cell>
          <cell r="B1068" t="str">
            <v>PP 25u - 1000mm -  Impreso DELMONTE BSC oko Cod.17631</v>
          </cell>
          <cell r="C1068" t="str">
            <v>MP OTROS MAT NACIONA</v>
          </cell>
          <cell r="D1068">
            <v>0</v>
          </cell>
          <cell r="E1068" t="str">
            <v>Manual</v>
          </cell>
          <cell r="F1068" t="str">
            <v>m2</v>
          </cell>
        </row>
        <row r="1069">
          <cell r="A1069" t="str">
            <v>MP-1000-17632</v>
          </cell>
          <cell r="B1069" t="str">
            <v>PP 25u - 1000mm -  Impreso delmonte Contro Union - Cod.17632</v>
          </cell>
          <cell r="C1069" t="str">
            <v>MP OTROS MAT NACIONA</v>
          </cell>
          <cell r="D1069">
            <v>0</v>
          </cell>
          <cell r="E1069" t="str">
            <v>Manual</v>
          </cell>
          <cell r="F1069" t="str">
            <v>m2</v>
          </cell>
        </row>
        <row r="1070">
          <cell r="A1070" t="str">
            <v>MP-1000-17789</v>
          </cell>
          <cell r="B1070" t="str">
            <v>PP 25u - 1000mm -  Impreso Good&amp;Gather - Cod.17789</v>
          </cell>
          <cell r="C1070" t="str">
            <v>MP OTROS MAT NACIONA</v>
          </cell>
          <cell r="D1070">
            <v>0</v>
          </cell>
          <cell r="E1070" t="str">
            <v>Manual</v>
          </cell>
          <cell r="F1070" t="str">
            <v>m2</v>
          </cell>
        </row>
        <row r="1071">
          <cell r="A1071" t="str">
            <v>MP-1000-17822</v>
          </cell>
          <cell r="B1071" t="str">
            <v>PP 25u - 1000mm -  Impreso SERVIENTREGA - Cod.17822</v>
          </cell>
          <cell r="C1071" t="str">
            <v>MP OTROS MAT NACIONA</v>
          </cell>
          <cell r="D1071">
            <v>0</v>
          </cell>
          <cell r="E1071" t="str">
            <v>Manual</v>
          </cell>
          <cell r="F1071" t="str">
            <v>m2</v>
          </cell>
        </row>
        <row r="1072">
          <cell r="A1072" t="str">
            <v>MP-1000-17823</v>
          </cell>
          <cell r="B1072" t="str">
            <v>PP 25u - 1000mm -  Impreso UNILEVER - Cod.17823</v>
          </cell>
          <cell r="C1072" t="str">
            <v>MP OTROS MAT NACIONA</v>
          </cell>
          <cell r="D1072">
            <v>0</v>
          </cell>
          <cell r="E1072" t="str">
            <v>Manual</v>
          </cell>
          <cell r="F1072" t="str">
            <v>m2</v>
          </cell>
        </row>
        <row r="1073">
          <cell r="A1073" t="str">
            <v>MP-1000-17824</v>
          </cell>
          <cell r="B1073" t="str">
            <v>PP 25u - 1000mm -  Impreso CREAM HELADO - Cod.17824 (Meals)</v>
          </cell>
          <cell r="C1073" t="str">
            <v>MP OTROS MAT NACIONA</v>
          </cell>
          <cell r="D1073">
            <v>0</v>
          </cell>
          <cell r="E1073" t="str">
            <v>Manual</v>
          </cell>
          <cell r="F1073" t="str">
            <v>m2</v>
          </cell>
        </row>
        <row r="1074">
          <cell r="A1074" t="str">
            <v>MP-1000-17825</v>
          </cell>
          <cell r="B1074" t="str">
            <v>PP 25u - 1000mm -  Impreso COLOMBINA - Cod.17825</v>
          </cell>
          <cell r="C1074" t="str">
            <v>MP OTROS MAT NACIONA</v>
          </cell>
          <cell r="D1074">
            <v>0</v>
          </cell>
          <cell r="E1074" t="str">
            <v>Manual</v>
          </cell>
          <cell r="F1074" t="str">
            <v>m2</v>
          </cell>
        </row>
        <row r="1075">
          <cell r="A1075" t="str">
            <v>MP-1000-17853</v>
          </cell>
          <cell r="B1075" t="str">
            <v>PP 25u - 1000mm -  Impreso FYFFES El Oro - Cod.17853</v>
          </cell>
          <cell r="C1075" t="str">
            <v>MP OTROS MAT NACIONA</v>
          </cell>
          <cell r="D1075">
            <v>0</v>
          </cell>
          <cell r="E1075" t="str">
            <v>Manual</v>
          </cell>
          <cell r="F1075" t="str">
            <v>m2</v>
          </cell>
        </row>
        <row r="1076">
          <cell r="A1076" t="str">
            <v>MP-1000-18058</v>
          </cell>
          <cell r="B1076" t="str">
            <v>PP 25u - 1000mm -  Impreso Delmonte BSC Oko - Cod.18058</v>
          </cell>
          <cell r="C1076" t="str">
            <v>MP OTROS MAT NACIONA</v>
          </cell>
          <cell r="D1076">
            <v>0</v>
          </cell>
          <cell r="E1076" t="str">
            <v>Manual</v>
          </cell>
          <cell r="F1076" t="str">
            <v>m2</v>
          </cell>
        </row>
        <row r="1077">
          <cell r="A1077" t="str">
            <v>MP-1000-18084</v>
          </cell>
          <cell r="B1077" t="str">
            <v>PP 25u - 1000mm -  Impreso FYFFES  Banana Bananes- Cod.18084</v>
          </cell>
          <cell r="C1077" t="str">
            <v>MP OTROS MAT NACIONA</v>
          </cell>
          <cell r="D1077">
            <v>0</v>
          </cell>
          <cell r="E1077" t="str">
            <v>Manual</v>
          </cell>
          <cell r="F1077" t="str">
            <v>m2</v>
          </cell>
        </row>
        <row r="1078">
          <cell r="A1078" t="str">
            <v>MP-101</v>
          </cell>
          <cell r="B1078" t="str">
            <v>BDA SS 189 x 115 C40 R.Const 24mm x 3rll S/I</v>
          </cell>
          <cell r="C1078" t="str">
            <v>MP TERMOENCOGIBLES</v>
          </cell>
          <cell r="D1078">
            <v>0</v>
          </cell>
          <cell r="E1078" t="str">
            <v>Manual</v>
          </cell>
          <cell r="F1078" t="str">
            <v>Und</v>
          </cell>
        </row>
        <row r="1079">
          <cell r="A1079" t="str">
            <v>MP-102</v>
          </cell>
          <cell r="B1079" t="str">
            <v>BDA SS 189 x 79 C40 R.Const.36mm S/I</v>
          </cell>
          <cell r="C1079" t="str">
            <v>MP TERMOENCOGIBLES</v>
          </cell>
          <cell r="D1079">
            <v>0</v>
          </cell>
          <cell r="E1079" t="str">
            <v>Manual</v>
          </cell>
          <cell r="F1079" t="str">
            <v>Und</v>
          </cell>
        </row>
        <row r="1080">
          <cell r="A1080" t="str">
            <v>MP-103</v>
          </cell>
          <cell r="B1080" t="str">
            <v>BDA SS 189 x 91 C40 R.Const.48mm S/I</v>
          </cell>
          <cell r="C1080" t="str">
            <v>MP TERMOENCOGIBLES</v>
          </cell>
          <cell r="D1080">
            <v>0</v>
          </cell>
          <cell r="E1080" t="str">
            <v>Manual</v>
          </cell>
          <cell r="F1080" t="str">
            <v>Und</v>
          </cell>
        </row>
        <row r="1081">
          <cell r="A1081" t="str">
            <v>MP-104</v>
          </cell>
          <cell r="B1081" t="str">
            <v>LAMINA PE C1.2 x 38cm R.2005 x 6rll S/I - Core de 3"</v>
          </cell>
          <cell r="C1081" t="str">
            <v>MP TERMOENCOGIBLES</v>
          </cell>
          <cell r="D1081">
            <v>0</v>
          </cell>
          <cell r="E1081" t="str">
            <v>Manual</v>
          </cell>
          <cell r="F1081" t="str">
            <v>Kg</v>
          </cell>
        </row>
        <row r="1082">
          <cell r="A1082" t="str">
            <v>MP-105</v>
          </cell>
          <cell r="B1082" t="str">
            <v>PELICULA PVC 15u x 20cm x750m</v>
          </cell>
          <cell r="C1082" t="str">
            <v>MP TERMOENCOGIBLES</v>
          </cell>
          <cell r="D1082">
            <v>0</v>
          </cell>
          <cell r="E1082" t="str">
            <v>Manual</v>
          </cell>
          <cell r="F1082" t="str">
            <v>Rlls</v>
          </cell>
        </row>
        <row r="1083">
          <cell r="A1083" t="str">
            <v>MP-106</v>
          </cell>
          <cell r="B1083" t="str">
            <v>PELICULA PVC 15u x 30cm x 750m</v>
          </cell>
          <cell r="C1083" t="str">
            <v>MP TERMOENCOGIBLES</v>
          </cell>
          <cell r="D1083">
            <v>0</v>
          </cell>
          <cell r="E1083" t="str">
            <v>Manual</v>
          </cell>
          <cell r="F1083" t="str">
            <v>Rlls</v>
          </cell>
        </row>
        <row r="1084">
          <cell r="A1084" t="str">
            <v>MP-107</v>
          </cell>
          <cell r="B1084" t="str">
            <v>PELICULA PVC 15u x 35cm x 750m</v>
          </cell>
          <cell r="C1084" t="str">
            <v>MP TERMOENCOGIBLES</v>
          </cell>
          <cell r="D1084">
            <v>0</v>
          </cell>
          <cell r="E1084" t="str">
            <v>Manual</v>
          </cell>
          <cell r="F1084" t="str">
            <v>Rlls</v>
          </cell>
        </row>
        <row r="1085">
          <cell r="A1085" t="str">
            <v>MP-108</v>
          </cell>
          <cell r="B1085" t="str">
            <v>BOLSA C1 4 x 11</v>
          </cell>
          <cell r="C1085" t="str">
            <v>MP BOLSAS</v>
          </cell>
          <cell r="D1085">
            <v>0</v>
          </cell>
          <cell r="E1085" t="str">
            <v>Manual</v>
          </cell>
          <cell r="F1085" t="str">
            <v>Und</v>
          </cell>
        </row>
        <row r="1086">
          <cell r="A1086" t="str">
            <v>MP-109</v>
          </cell>
          <cell r="B1086" t="str">
            <v>BOLSA C1 5 x 5</v>
          </cell>
          <cell r="C1086" t="str">
            <v>MP BOLSAS</v>
          </cell>
          <cell r="D1086">
            <v>0</v>
          </cell>
          <cell r="E1086" t="str">
            <v>Manual</v>
          </cell>
          <cell r="F1086" t="str">
            <v>Und</v>
          </cell>
        </row>
        <row r="1087">
          <cell r="A1087" t="str">
            <v>MP-110</v>
          </cell>
          <cell r="B1087" t="str">
            <v>BOLSA C1 5 x 6 - (Smask y Duplo 6mm - 9mm)</v>
          </cell>
          <cell r="C1087" t="str">
            <v>MP BOLSAS</v>
          </cell>
          <cell r="D1087">
            <v>0</v>
          </cell>
          <cell r="E1087" t="str">
            <v>Manual</v>
          </cell>
          <cell r="F1087" t="str">
            <v>Und</v>
          </cell>
        </row>
        <row r="1088">
          <cell r="A1088" t="str">
            <v>MP-111</v>
          </cell>
          <cell r="B1088" t="str">
            <v>BOLSA C1 5 x 20.5</v>
          </cell>
          <cell r="C1088" t="str">
            <v>MP BOLSAS</v>
          </cell>
          <cell r="D1088">
            <v>0</v>
          </cell>
          <cell r="E1088" t="str">
            <v>Manual</v>
          </cell>
          <cell r="F1088" t="str">
            <v>Und</v>
          </cell>
        </row>
        <row r="1089">
          <cell r="A1089" t="str">
            <v>MP-112</v>
          </cell>
          <cell r="B1089" t="str">
            <v>BOLSA C1 6 x 6</v>
          </cell>
          <cell r="C1089" t="str">
            <v>MP BOLSAS</v>
          </cell>
          <cell r="D1089">
            <v>0</v>
          </cell>
          <cell r="E1089" t="str">
            <v>Manual</v>
          </cell>
          <cell r="F1089" t="str">
            <v>Und</v>
          </cell>
        </row>
        <row r="1090">
          <cell r="A1090" t="str">
            <v>MP-113</v>
          </cell>
          <cell r="B1090" t="str">
            <v>BOLSA C1 6 x 7</v>
          </cell>
          <cell r="C1090" t="str">
            <v>MP BOLSAS</v>
          </cell>
          <cell r="D1090">
            <v>0</v>
          </cell>
          <cell r="E1090" t="str">
            <v>Manual</v>
          </cell>
          <cell r="F1090" t="str">
            <v>Und</v>
          </cell>
        </row>
        <row r="1091">
          <cell r="A1091" t="str">
            <v>MP-114</v>
          </cell>
          <cell r="B1091" t="str">
            <v>BOLSA C1 6 x 8</v>
          </cell>
          <cell r="C1091" t="str">
            <v>MP BOLSAS</v>
          </cell>
          <cell r="D1091">
            <v>0</v>
          </cell>
          <cell r="E1091" t="str">
            <v>Manual</v>
          </cell>
          <cell r="F1091" t="str">
            <v>Und</v>
          </cell>
        </row>
        <row r="1092">
          <cell r="A1092" t="str">
            <v>MP-115</v>
          </cell>
          <cell r="B1092" t="str">
            <v>BOLSA C1 6 x 13</v>
          </cell>
          <cell r="C1092" t="str">
            <v>MP BOLSAS</v>
          </cell>
          <cell r="D1092">
            <v>0</v>
          </cell>
          <cell r="E1092" t="str">
            <v>Manual</v>
          </cell>
          <cell r="F1092" t="str">
            <v>Und</v>
          </cell>
        </row>
        <row r="1093">
          <cell r="A1093" t="str">
            <v>MP-116</v>
          </cell>
          <cell r="B1093" t="str">
            <v>BOLSA C1 6 x 14 - (Nitto x 10 rlls)</v>
          </cell>
          <cell r="C1093" t="str">
            <v>MP BOLSAS</v>
          </cell>
          <cell r="D1093">
            <v>0</v>
          </cell>
          <cell r="E1093" t="str">
            <v>Manual</v>
          </cell>
          <cell r="F1093" t="str">
            <v>Und</v>
          </cell>
        </row>
        <row r="1094">
          <cell r="A1094" t="str">
            <v>MP-117</v>
          </cell>
          <cell r="B1094" t="str">
            <v>BOLSA C1 7 x 8 - ( 18mmx300m y 35mm x 200m)</v>
          </cell>
          <cell r="C1094" t="str">
            <v>MP BOLSAS</v>
          </cell>
          <cell r="D1094">
            <v>0</v>
          </cell>
          <cell r="E1094" t="str">
            <v>Manual</v>
          </cell>
          <cell r="F1094" t="str">
            <v>Und</v>
          </cell>
        </row>
        <row r="1095">
          <cell r="A1095" t="str">
            <v>MP-118</v>
          </cell>
          <cell r="B1095" t="str">
            <v>BOLSA C1 7 x 15 - (McGuiver x 10 rlls)</v>
          </cell>
          <cell r="C1095" t="str">
            <v>MP BOLSAS</v>
          </cell>
          <cell r="D1095">
            <v>0</v>
          </cell>
          <cell r="E1095" t="str">
            <v>Manual</v>
          </cell>
          <cell r="F1095" t="str">
            <v>Und</v>
          </cell>
        </row>
        <row r="1096">
          <cell r="A1096" t="str">
            <v>MP-119</v>
          </cell>
          <cell r="B1096" t="str">
            <v>BOLSA C1 7 x 20.5</v>
          </cell>
          <cell r="C1096" t="str">
            <v>MP BOLSAS</v>
          </cell>
          <cell r="D1096">
            <v>0</v>
          </cell>
          <cell r="E1096" t="str">
            <v>Manual</v>
          </cell>
          <cell r="F1096" t="str">
            <v>Und</v>
          </cell>
        </row>
        <row r="1097">
          <cell r="A1097" t="str">
            <v>MP-120</v>
          </cell>
          <cell r="B1097" t="str">
            <v>BOLSA C2 8 x 10</v>
          </cell>
          <cell r="C1097" t="str">
            <v>MP BOLSAS</v>
          </cell>
          <cell r="D1097">
            <v>0</v>
          </cell>
          <cell r="E1097" t="str">
            <v>Manual</v>
          </cell>
          <cell r="F1097" t="str">
            <v>Und</v>
          </cell>
        </row>
        <row r="1098">
          <cell r="A1098" t="str">
            <v>MP-121</v>
          </cell>
          <cell r="B1098" t="str">
            <v>BOLSA C1 8 x 14</v>
          </cell>
          <cell r="C1098" t="str">
            <v>MP BOLSAS</v>
          </cell>
          <cell r="D1098">
            <v>0</v>
          </cell>
          <cell r="E1098" t="str">
            <v>Manual</v>
          </cell>
          <cell r="F1098" t="str">
            <v>Und</v>
          </cell>
        </row>
        <row r="1099">
          <cell r="A1099" t="str">
            <v>MP-122</v>
          </cell>
          <cell r="B1099" t="str">
            <v>BOLSA C1 8 x 16</v>
          </cell>
          <cell r="C1099" t="str">
            <v>MP BOLSAS</v>
          </cell>
          <cell r="D1099">
            <v>0</v>
          </cell>
          <cell r="E1099" t="str">
            <v>Manual</v>
          </cell>
          <cell r="F1099" t="str">
            <v>Und</v>
          </cell>
        </row>
        <row r="1100">
          <cell r="A1100" t="str">
            <v>MP-123</v>
          </cell>
          <cell r="B1100" t="str">
            <v>BOLSA C2 9 x 13 - (24mmx500 - 48mm x 500m)</v>
          </cell>
          <cell r="C1100" t="str">
            <v>MP BOLSAS</v>
          </cell>
          <cell r="D1100">
            <v>0</v>
          </cell>
          <cell r="E1100" t="str">
            <v>Manual</v>
          </cell>
          <cell r="F1100" t="str">
            <v>Und</v>
          </cell>
        </row>
        <row r="1101">
          <cell r="A1101" t="str">
            <v>MP-124</v>
          </cell>
          <cell r="B1101" t="str">
            <v>BOLSA C1 9 x 15</v>
          </cell>
          <cell r="C1101" t="str">
            <v>MP BOLSAS</v>
          </cell>
          <cell r="D1101">
            <v>0</v>
          </cell>
          <cell r="E1101" t="str">
            <v>Manual</v>
          </cell>
          <cell r="F1101" t="str">
            <v>Und</v>
          </cell>
        </row>
        <row r="1102">
          <cell r="A1102" t="str">
            <v>MP-125</v>
          </cell>
          <cell r="B1102" t="str">
            <v>BOLSA C2 12 x 14 - (48mmx700m - 48mmx1000m /2001 - 35mmx500m)</v>
          </cell>
          <cell r="C1102" t="str">
            <v>MP BOLSAS</v>
          </cell>
          <cell r="D1102">
            <v>0</v>
          </cell>
          <cell r="E1102" t="str">
            <v>Manual</v>
          </cell>
          <cell r="F1102" t="str">
            <v>Und</v>
          </cell>
        </row>
        <row r="1103">
          <cell r="A1103" t="str">
            <v>MP-126</v>
          </cell>
          <cell r="B1103" t="str">
            <v>BOLSA C2 12 x 18 - (subemp 2005-3001 /48mmx50 /kaky-met-tte)</v>
          </cell>
          <cell r="C1103" t="str">
            <v>MP BOLSAS</v>
          </cell>
          <cell r="D1103">
            <v>0</v>
          </cell>
          <cell r="E1103" t="str">
            <v>Manual</v>
          </cell>
          <cell r="F1103" t="str">
            <v>Und</v>
          </cell>
        </row>
        <row r="1104">
          <cell r="A1104" t="str">
            <v>MP-127</v>
          </cell>
          <cell r="B1104" t="str">
            <v>BOLSA C2 12 x 26</v>
          </cell>
          <cell r="C1104" t="str">
            <v>MP BOLSAS</v>
          </cell>
          <cell r="D1104">
            <v>0</v>
          </cell>
          <cell r="E1104" t="str">
            <v>Manual</v>
          </cell>
          <cell r="F1104" t="str">
            <v>Und</v>
          </cell>
        </row>
        <row r="1105">
          <cell r="A1105" t="str">
            <v>MP-128</v>
          </cell>
          <cell r="B1105" t="str">
            <v>BOLSA C1 12.5 x 32</v>
          </cell>
          <cell r="C1105" t="str">
            <v>MP BOLSAS</v>
          </cell>
          <cell r="D1105">
            <v>0</v>
          </cell>
          <cell r="E1105" t="str">
            <v>Manual</v>
          </cell>
          <cell r="F1105" t="str">
            <v>Und</v>
          </cell>
        </row>
        <row r="1106">
          <cell r="A1106" t="str">
            <v>MP-129</v>
          </cell>
          <cell r="B1106" t="str">
            <v>BOLSA C1 13 x 9</v>
          </cell>
          <cell r="C1106" t="str">
            <v>MP BOLSAS</v>
          </cell>
          <cell r="D1106">
            <v>0</v>
          </cell>
          <cell r="E1106" t="str">
            <v>Manual</v>
          </cell>
          <cell r="F1106" t="str">
            <v>Und</v>
          </cell>
        </row>
        <row r="1107">
          <cell r="A1107" t="str">
            <v>MP-130</v>
          </cell>
          <cell r="B1107" t="str">
            <v>BOLSA C2 14 x 17 - (25u -1000m / 48-60-72-30mm de 40u /Subemp challenger)</v>
          </cell>
          <cell r="C1107" t="str">
            <v>MP BOLSAS</v>
          </cell>
          <cell r="D1107">
            <v>0</v>
          </cell>
          <cell r="E1107" t="str">
            <v>Manual</v>
          </cell>
          <cell r="F1107" t="str">
            <v>Und</v>
          </cell>
        </row>
        <row r="1108">
          <cell r="A1108" t="str">
            <v>MP-131</v>
          </cell>
          <cell r="B1108" t="str">
            <v>BOLSA C1 14 x 20</v>
          </cell>
          <cell r="C1108" t="str">
            <v>MP BOLSAS</v>
          </cell>
          <cell r="D1108">
            <v>0</v>
          </cell>
          <cell r="E1108" t="str">
            <v>Manual</v>
          </cell>
          <cell r="F1108" t="str">
            <v>Und</v>
          </cell>
        </row>
        <row r="1109">
          <cell r="A1109" t="str">
            <v>MP-132</v>
          </cell>
          <cell r="B1109" t="str">
            <v>BOLSA C1 14 x 24</v>
          </cell>
          <cell r="C1109" t="str">
            <v>MP BOLSAS</v>
          </cell>
          <cell r="D1109">
            <v>0</v>
          </cell>
          <cell r="E1109" t="str">
            <v>Manual</v>
          </cell>
          <cell r="F1109" t="str">
            <v>Und</v>
          </cell>
        </row>
        <row r="1110">
          <cell r="A1110" t="str">
            <v>MP-133</v>
          </cell>
          <cell r="B1110" t="str">
            <v>BOLSA C2 16 x 17 -  (40u -1000m / 60-72mm - 25u 48mmx 1000m)</v>
          </cell>
          <cell r="C1110" t="str">
            <v>MP BOLSAS</v>
          </cell>
          <cell r="D1110">
            <v>0</v>
          </cell>
          <cell r="E1110" t="str">
            <v>Manual</v>
          </cell>
          <cell r="F1110" t="str">
            <v>Und</v>
          </cell>
        </row>
        <row r="1111">
          <cell r="A1111" t="str">
            <v>MP-134</v>
          </cell>
          <cell r="B1111" t="str">
            <v>BOLSA C2 22 x 28</v>
          </cell>
          <cell r="C1111" t="str">
            <v>MP BOLSAS</v>
          </cell>
          <cell r="D1111">
            <v>0</v>
          </cell>
          <cell r="E1111" t="str">
            <v>Manual</v>
          </cell>
          <cell r="F1111" t="str">
            <v>Und</v>
          </cell>
        </row>
        <row r="1112">
          <cell r="A1112" t="str">
            <v>MP-135</v>
          </cell>
          <cell r="B1112" t="str">
            <v>BOLSA C2 1.80 DOBLE PINADA - Anillos</v>
          </cell>
          <cell r="C1112" t="str">
            <v>MP BOLSAS</v>
          </cell>
          <cell r="D1112">
            <v>0</v>
          </cell>
          <cell r="E1112" t="str">
            <v>Manual</v>
          </cell>
          <cell r="F1112" t="str">
            <v>Und</v>
          </cell>
        </row>
        <row r="1113">
          <cell r="A1113" t="str">
            <v>MP-136</v>
          </cell>
          <cell r="B1113" t="str">
            <v>BIOSEAL TSI 20u x 420mm</v>
          </cell>
          <cell r="C1113" t="str">
            <v>MP LAMINA P/EMPAQUE</v>
          </cell>
          <cell r="D1113">
            <v>0</v>
          </cell>
          <cell r="E1113" t="str">
            <v>Manual</v>
          </cell>
          <cell r="F1113" t="str">
            <v>Und</v>
          </cell>
        </row>
        <row r="1114">
          <cell r="A1114" t="str">
            <v>MP-137</v>
          </cell>
          <cell r="B1114" t="str">
            <v>BIOSEAL TSI 25u x 1604mm</v>
          </cell>
          <cell r="C1114" t="str">
            <v>MP LAMINA P/EMPAQUE</v>
          </cell>
          <cell r="D1114">
            <v>0</v>
          </cell>
          <cell r="E1114" t="str">
            <v>Manual</v>
          </cell>
          <cell r="F1114" t="str">
            <v>Kg</v>
          </cell>
        </row>
        <row r="1115">
          <cell r="A1115" t="str">
            <v>MP-138</v>
          </cell>
          <cell r="B1115" t="str">
            <v>BIOSEAL TSI 30u x 260mm - core de 3" -  Diametro Externo Maximo: 80 cm</v>
          </cell>
          <cell r="C1115" t="str">
            <v>MP LAMINA P/EMPAQUE</v>
          </cell>
          <cell r="D1115">
            <v>0</v>
          </cell>
          <cell r="E1115" t="str">
            <v>Manual</v>
          </cell>
          <cell r="F1115" t="str">
            <v>Kg</v>
          </cell>
        </row>
        <row r="1116">
          <cell r="A1116" t="str">
            <v>MP-139</v>
          </cell>
          <cell r="B1116" t="str">
            <v>BIOSEAL TSI 40u x 315mm   -  Core 3" - Diametro Externo Maximo : 80 cm.</v>
          </cell>
          <cell r="C1116" t="str">
            <v>MP LAMINA P/EMPAQUE</v>
          </cell>
          <cell r="D1116">
            <v>0</v>
          </cell>
          <cell r="E1116" t="str">
            <v>Manual</v>
          </cell>
          <cell r="F1116" t="str">
            <v>Kg</v>
          </cell>
        </row>
        <row r="1117">
          <cell r="A1117" t="str">
            <v>MP-140</v>
          </cell>
          <cell r="B1117" t="str">
            <v>TUBO 3 x 1.340 x 3.5mm R/E Cafe R.Cincol</v>
          </cell>
          <cell r="C1117" t="str">
            <v>MP TUBOS DE CARTON</v>
          </cell>
          <cell r="D1117">
            <v>0</v>
          </cell>
          <cell r="E1117" t="str">
            <v>Manual</v>
          </cell>
          <cell r="F1117" t="str">
            <v>Und</v>
          </cell>
        </row>
        <row r="1118">
          <cell r="A1118" t="str">
            <v>MP-141</v>
          </cell>
          <cell r="B1118" t="str">
            <v>TUBO 3 x 1.500 x 2.5mm R.Cincol</v>
          </cell>
          <cell r="C1118" t="str">
            <v>MP TUBOS DE CARTON</v>
          </cell>
          <cell r="D1118">
            <v>0</v>
          </cell>
          <cell r="E1118" t="str">
            <v>Manual</v>
          </cell>
          <cell r="F1118" t="str">
            <v>Und</v>
          </cell>
        </row>
        <row r="1119">
          <cell r="A1119" t="str">
            <v>MP-142</v>
          </cell>
          <cell r="B1119" t="str">
            <v>TUBO 3 x 1.540 x 12.5mm S/I</v>
          </cell>
          <cell r="C1119" t="str">
            <v>MP TUBOS DE CARTON</v>
          </cell>
          <cell r="D1119">
            <v>0</v>
          </cell>
          <cell r="E1119" t="str">
            <v>Manual</v>
          </cell>
          <cell r="F1119" t="str">
            <v>Und</v>
          </cell>
        </row>
        <row r="1120">
          <cell r="A1120" t="str">
            <v>MP-143</v>
          </cell>
          <cell r="B1120" t="str">
            <v>TUBO 3 x 1.554 x 2.5mm R/E Cafe R.Cincol</v>
          </cell>
          <cell r="C1120" t="str">
            <v>MP TUBOS DE CARTON</v>
          </cell>
          <cell r="D1120">
            <v>0</v>
          </cell>
          <cell r="E1120" t="str">
            <v>Manual</v>
          </cell>
          <cell r="F1120" t="str">
            <v>Und</v>
          </cell>
        </row>
        <row r="1121">
          <cell r="A1121" t="str">
            <v>MP-144</v>
          </cell>
          <cell r="B1121" t="str">
            <v>TUBO 3 x 1.554 x 2.5mm R/E Cafe R.Klunter</v>
          </cell>
          <cell r="C1121" t="str">
            <v>MP TUBOS DE CARTON</v>
          </cell>
          <cell r="D1121">
            <v>0</v>
          </cell>
          <cell r="E1121" t="str">
            <v>Manual</v>
          </cell>
          <cell r="F1121" t="str">
            <v>Und</v>
          </cell>
        </row>
        <row r="1122">
          <cell r="A1122" t="str">
            <v>MP-145</v>
          </cell>
          <cell r="B1122" t="str">
            <v>TUBO 3 x 1.610 x 3.5mm R.Cincol</v>
          </cell>
          <cell r="C1122" t="str">
            <v>MP TUBOS DE CARTON</v>
          </cell>
          <cell r="D1122">
            <v>0</v>
          </cell>
          <cell r="E1122" t="str">
            <v>Manual</v>
          </cell>
          <cell r="F1122" t="str">
            <v>Und</v>
          </cell>
        </row>
        <row r="1123">
          <cell r="A1123" t="str">
            <v>MP-146</v>
          </cell>
          <cell r="B1123" t="str">
            <v>TUBO 3 x 1.650 x 12.5mm  S/I</v>
          </cell>
          <cell r="C1123" t="str">
            <v>MP TUBOS DE CARTON</v>
          </cell>
          <cell r="D1123">
            <v>0</v>
          </cell>
          <cell r="E1123" t="str">
            <v>Manual</v>
          </cell>
          <cell r="F1123" t="str">
            <v>Und</v>
          </cell>
        </row>
        <row r="1124">
          <cell r="A1124" t="str">
            <v>MP-147</v>
          </cell>
          <cell r="B1124" t="str">
            <v>TUBO 3 x 2.021 x 2.5mm R.2001C</v>
          </cell>
          <cell r="C1124" t="str">
            <v>MP TUBOS DE CARTON</v>
          </cell>
          <cell r="D1124">
            <v>0</v>
          </cell>
          <cell r="E1124" t="str">
            <v>Manual</v>
          </cell>
          <cell r="F1124" t="str">
            <v>Und</v>
          </cell>
        </row>
        <row r="1125">
          <cell r="A1125" t="str">
            <v>MP-148</v>
          </cell>
          <cell r="B1125" t="str">
            <v>TUBO 3 x 2.021 x 2.5mm R.2005</v>
          </cell>
          <cell r="C1125" t="str">
            <v>MP TUBOS DE CARTON</v>
          </cell>
          <cell r="D1125">
            <v>0</v>
          </cell>
          <cell r="E1125" t="str">
            <v>Manual</v>
          </cell>
          <cell r="F1125" t="str">
            <v>Und</v>
          </cell>
        </row>
        <row r="1126">
          <cell r="A1126" t="str">
            <v>MP-149</v>
          </cell>
          <cell r="B1126" t="str">
            <v>TUBO 3 x 2.021 x 2.5mm R.Cincol - LINEA 6000</v>
          </cell>
          <cell r="C1126" t="str">
            <v>MP TUBOS DE CARTON</v>
          </cell>
          <cell r="D1126">
            <v>0</v>
          </cell>
          <cell r="E1126" t="str">
            <v>Manual</v>
          </cell>
          <cell r="F1126" t="str">
            <v>Und</v>
          </cell>
        </row>
        <row r="1127">
          <cell r="A1127" t="str">
            <v>MP-150</v>
          </cell>
          <cell r="B1127" t="str">
            <v>TUBO 3 x 2.021 x 2.5mm R.Hold All</v>
          </cell>
          <cell r="C1127" t="str">
            <v>MP TUBOS DE CARTON</v>
          </cell>
          <cell r="D1127">
            <v>0</v>
          </cell>
          <cell r="E1127" t="str">
            <v>Manual</v>
          </cell>
          <cell r="F1127" t="str">
            <v>Und</v>
          </cell>
        </row>
        <row r="1128">
          <cell r="A1128" t="str">
            <v>MP-151</v>
          </cell>
          <cell r="B1128" t="str">
            <v>TUBO 3 x 2.021 x 2.5mm R/E Cafe R.Klunter</v>
          </cell>
          <cell r="C1128" t="str">
            <v>MP TUBOS DE CARTON</v>
          </cell>
          <cell r="D1128">
            <v>0</v>
          </cell>
          <cell r="E1128" t="str">
            <v>Manual</v>
          </cell>
          <cell r="F1128" t="str">
            <v>Und</v>
          </cell>
        </row>
        <row r="1129">
          <cell r="A1129" t="str">
            <v>MP-152</v>
          </cell>
          <cell r="B1129" t="str">
            <v>TUBO 3 x 2.021 x 3.5mm R/E Cafe R.Cincol - LINEA 6000</v>
          </cell>
          <cell r="C1129" t="str">
            <v>MP TUBOS DE CARTON</v>
          </cell>
          <cell r="D1129">
            <v>0</v>
          </cell>
          <cell r="E1129" t="str">
            <v>Manual</v>
          </cell>
          <cell r="F1129" t="str">
            <v>Und</v>
          </cell>
        </row>
        <row r="1130">
          <cell r="A1130" t="str">
            <v>MP-153</v>
          </cell>
          <cell r="B1130" t="str">
            <v>PGM Amarillo Adheprint  AD</v>
          </cell>
          <cell r="C1130" t="str">
            <v>MP PIGMENTOS</v>
          </cell>
          <cell r="D1130">
            <v>0</v>
          </cell>
          <cell r="E1130" t="str">
            <v>Manual</v>
          </cell>
          <cell r="F1130" t="str">
            <v>Kg</v>
          </cell>
        </row>
        <row r="1131">
          <cell r="A1131" t="str">
            <v>MP-154</v>
          </cell>
          <cell r="B1131" t="str">
            <v>PGM Amarillo Adheprint J</v>
          </cell>
          <cell r="C1131" t="str">
            <v>MP PIGMENTOS</v>
          </cell>
          <cell r="D1131">
            <v>0</v>
          </cell>
          <cell r="E1131" t="str">
            <v>Manual</v>
          </cell>
          <cell r="F1131" t="str">
            <v>Kg</v>
          </cell>
        </row>
        <row r="1132">
          <cell r="A1132" t="str">
            <v>MP-155</v>
          </cell>
          <cell r="B1132" t="str">
            <v>PGM Azul Adheprint CA</v>
          </cell>
          <cell r="C1132" t="str">
            <v>MP PIGMENTOS</v>
          </cell>
          <cell r="D1132">
            <v>0</v>
          </cell>
          <cell r="E1132" t="str">
            <v>Manual</v>
          </cell>
          <cell r="F1132" t="str">
            <v>Kg</v>
          </cell>
        </row>
        <row r="1133">
          <cell r="A1133" t="str">
            <v>MP-156</v>
          </cell>
          <cell r="B1133" t="str">
            <v>PGM Azul Adheprint RCS</v>
          </cell>
          <cell r="C1133" t="str">
            <v>MP PIGMENTOS</v>
          </cell>
          <cell r="D1133">
            <v>0</v>
          </cell>
          <cell r="E1133" t="str">
            <v>Manual</v>
          </cell>
          <cell r="F1133" t="str">
            <v>Kg</v>
          </cell>
        </row>
        <row r="1134">
          <cell r="A1134" t="str">
            <v>MP-157</v>
          </cell>
          <cell r="B1134" t="str">
            <v>PGM Azul Adheprint ZC</v>
          </cell>
          <cell r="C1134" t="str">
            <v>MP PIGMENTOS</v>
          </cell>
          <cell r="D1134">
            <v>0</v>
          </cell>
          <cell r="E1134" t="str">
            <v>Manual</v>
          </cell>
          <cell r="F1134" t="str">
            <v>Kg</v>
          </cell>
        </row>
        <row r="1135">
          <cell r="A1135" t="str">
            <v>MP-158</v>
          </cell>
          <cell r="B1135" t="str">
            <v>PGM Blanco Adheprint CA</v>
          </cell>
          <cell r="C1135" t="str">
            <v>MP PIGMENTOS</v>
          </cell>
          <cell r="D1135">
            <v>0</v>
          </cell>
          <cell r="E1135" t="str">
            <v>Manual</v>
          </cell>
          <cell r="F1135" t="str">
            <v>Kg</v>
          </cell>
        </row>
        <row r="1136">
          <cell r="A1136" t="str">
            <v>MP-159</v>
          </cell>
          <cell r="B1136" t="str">
            <v>PGM Blanco Adheprint WL</v>
          </cell>
          <cell r="C1136" t="str">
            <v>MP PIGMENTOS</v>
          </cell>
          <cell r="D1136">
            <v>0</v>
          </cell>
          <cell r="E1136" t="str">
            <v>Manual</v>
          </cell>
          <cell r="F1136" t="str">
            <v>Kg</v>
          </cell>
        </row>
        <row r="1137">
          <cell r="A1137" t="str">
            <v>MP-160</v>
          </cell>
          <cell r="B1137" t="str">
            <v>PGM Escarlata Adheprint USB</v>
          </cell>
          <cell r="C1137" t="str">
            <v>MP PIGMENTOS</v>
          </cell>
          <cell r="D1137">
            <v>0</v>
          </cell>
          <cell r="E1137" t="str">
            <v>Manual</v>
          </cell>
          <cell r="F1137" t="str">
            <v>Kg</v>
          </cell>
        </row>
        <row r="1138">
          <cell r="A1138" t="str">
            <v>MP-161</v>
          </cell>
          <cell r="B1138" t="str">
            <v>PGM Kaki Adheprint CA</v>
          </cell>
          <cell r="C1138" t="str">
            <v>MP PIGMENTOS</v>
          </cell>
          <cell r="D1138">
            <v>0</v>
          </cell>
          <cell r="E1138" t="str">
            <v>Manual</v>
          </cell>
          <cell r="F1138" t="str">
            <v>Kg</v>
          </cell>
        </row>
        <row r="1139">
          <cell r="A1139" t="str">
            <v>MP-162</v>
          </cell>
          <cell r="B1139" t="str">
            <v>PGM Naranja Adheprint C</v>
          </cell>
          <cell r="C1139" t="str">
            <v>MP PIGMENTOS</v>
          </cell>
          <cell r="D1139">
            <v>0</v>
          </cell>
          <cell r="E1139" t="str">
            <v>Manual</v>
          </cell>
          <cell r="F1139" t="str">
            <v>Kg</v>
          </cell>
        </row>
        <row r="1140">
          <cell r="A1140" t="str">
            <v>MP-163</v>
          </cell>
          <cell r="B1140" t="str">
            <v>PGM Negro Adheprint CP Conc</v>
          </cell>
          <cell r="C1140" t="str">
            <v>MP PIGMENTOS</v>
          </cell>
          <cell r="D1140">
            <v>0</v>
          </cell>
          <cell r="E1140" t="str">
            <v>Manual</v>
          </cell>
          <cell r="F1140" t="str">
            <v>Kg</v>
          </cell>
        </row>
        <row r="1141">
          <cell r="A1141" t="str">
            <v>MP-164</v>
          </cell>
          <cell r="B1141" t="str">
            <v>PGM Rojo Adheprint CBR</v>
          </cell>
          <cell r="C1141" t="str">
            <v>MP PIGMENTOS</v>
          </cell>
          <cell r="D1141">
            <v>0</v>
          </cell>
          <cell r="E1141" t="str">
            <v>Manual</v>
          </cell>
          <cell r="F1141" t="str">
            <v>Kg</v>
          </cell>
        </row>
        <row r="1142">
          <cell r="A1142" t="str">
            <v>MP-165</v>
          </cell>
          <cell r="B1142" t="str">
            <v>PGM Rojo Adheprint JM</v>
          </cell>
          <cell r="C1142" t="str">
            <v>MP PIGMENTOS</v>
          </cell>
          <cell r="D1142">
            <v>0</v>
          </cell>
          <cell r="E1142" t="str">
            <v>Manual</v>
          </cell>
          <cell r="F1142" t="str">
            <v>Kg</v>
          </cell>
        </row>
        <row r="1143">
          <cell r="A1143" t="str">
            <v>MP-166</v>
          </cell>
          <cell r="B1143" t="str">
            <v>PGM Verde Adheprint JG</v>
          </cell>
          <cell r="C1143" t="str">
            <v>MP PIGMENTOS</v>
          </cell>
          <cell r="D1143">
            <v>0</v>
          </cell>
          <cell r="E1143" t="str">
            <v>Manual</v>
          </cell>
          <cell r="F1143" t="str">
            <v>Kg</v>
          </cell>
        </row>
        <row r="1144">
          <cell r="A1144" t="str">
            <v>MP-167</v>
          </cell>
          <cell r="B1144" t="str">
            <v>TINTA Amarillo Medio Solflex 13-105</v>
          </cell>
          <cell r="C1144" t="str">
            <v>MP TINTAS</v>
          </cell>
          <cell r="D1144">
            <v>0</v>
          </cell>
          <cell r="E1144" t="str">
            <v>Manual</v>
          </cell>
          <cell r="F1144" t="str">
            <v>Kg</v>
          </cell>
        </row>
        <row r="1145">
          <cell r="A1145" t="str">
            <v>MP-168</v>
          </cell>
          <cell r="B1145" t="str">
            <v>TINTA Amarillo Process Solflex 13-100</v>
          </cell>
          <cell r="C1145" t="str">
            <v>MP TINTAS</v>
          </cell>
          <cell r="D1145">
            <v>0</v>
          </cell>
          <cell r="E1145" t="str">
            <v>Manual</v>
          </cell>
          <cell r="F1145" t="str">
            <v>Kg</v>
          </cell>
        </row>
        <row r="1146">
          <cell r="A1146" t="str">
            <v>MP-169</v>
          </cell>
          <cell r="B1146" t="str">
            <v>TINTA Amarillo Rojizo X-2925</v>
          </cell>
          <cell r="C1146" t="str">
            <v>MP TINTAS</v>
          </cell>
          <cell r="D1146">
            <v>0</v>
          </cell>
          <cell r="E1146" t="str">
            <v>Manual</v>
          </cell>
          <cell r="F1146" t="str">
            <v>Kg</v>
          </cell>
        </row>
        <row r="1147">
          <cell r="A1147" t="str">
            <v>MP-170</v>
          </cell>
          <cell r="B1147" t="str">
            <v>TINTA Azul Oscuro Flexo AD-14-145</v>
          </cell>
          <cell r="C1147" t="str">
            <v>MP TINTAS</v>
          </cell>
          <cell r="D1147">
            <v>0</v>
          </cell>
          <cell r="E1147" t="str">
            <v>Manual</v>
          </cell>
          <cell r="F1147" t="str">
            <v>Kg</v>
          </cell>
        </row>
        <row r="1148">
          <cell r="A1148" t="str">
            <v>MP-171</v>
          </cell>
          <cell r="B1148" t="str">
            <v>TINTA Azul Oscuro Solflex 13-549</v>
          </cell>
          <cell r="C1148" t="str">
            <v>MP TINTAS</v>
          </cell>
          <cell r="D1148">
            <v>0</v>
          </cell>
          <cell r="E1148" t="str">
            <v>Manual</v>
          </cell>
          <cell r="F1148" t="str">
            <v>Kg</v>
          </cell>
        </row>
        <row r="1149">
          <cell r="A1149" t="str">
            <v>MP-172</v>
          </cell>
          <cell r="B1149" t="str">
            <v>TINTA Azul Process Solflex 13-500 - BASE SOLVENTE</v>
          </cell>
          <cell r="C1149" t="str">
            <v>MP TINTAS</v>
          </cell>
          <cell r="D1149">
            <v>0</v>
          </cell>
          <cell r="E1149" t="str">
            <v>Manual</v>
          </cell>
          <cell r="F1149" t="str">
            <v>Kg</v>
          </cell>
        </row>
        <row r="1150">
          <cell r="A1150" t="str">
            <v>MP-173</v>
          </cell>
          <cell r="B1150" t="str">
            <v>TINTA Barniz Reductor Solflex 13-940 - BASE SOLVENTE</v>
          </cell>
          <cell r="C1150" t="str">
            <v>MP TINTAS</v>
          </cell>
          <cell r="D1150">
            <v>0</v>
          </cell>
          <cell r="E1150" t="str">
            <v>Manual</v>
          </cell>
          <cell r="F1150" t="str">
            <v>Kg</v>
          </cell>
        </row>
        <row r="1151">
          <cell r="A1151" t="str">
            <v>MP-174</v>
          </cell>
          <cell r="B1151" t="str">
            <v>TINTA Blanco Solflex ADH  13-000 - BASE SOLVENTE</v>
          </cell>
          <cell r="C1151" t="str">
            <v>MP TINTAS</v>
          </cell>
          <cell r="D1151">
            <v>0</v>
          </cell>
          <cell r="E1151" t="str">
            <v>Manual</v>
          </cell>
          <cell r="F1151" t="str">
            <v>Kg</v>
          </cell>
        </row>
        <row r="1152">
          <cell r="A1152" t="str">
            <v>MP-175</v>
          </cell>
          <cell r="B1152" t="str">
            <v>TINTA Magenta Process Solflex 13-330 - BASE SOLVENTE</v>
          </cell>
          <cell r="C1152" t="str">
            <v>MP TINTAS</v>
          </cell>
          <cell r="D1152">
            <v>0</v>
          </cell>
          <cell r="E1152" t="str">
            <v>Manual</v>
          </cell>
          <cell r="F1152" t="str">
            <v>Kg</v>
          </cell>
        </row>
        <row r="1153">
          <cell r="A1153" t="str">
            <v>MP-176</v>
          </cell>
          <cell r="B1153" t="str">
            <v>TINTA Naranja Solflex 13-200 - BASE SOLVENTE</v>
          </cell>
          <cell r="C1153" t="str">
            <v>MP TINTAS</v>
          </cell>
          <cell r="D1153">
            <v>0</v>
          </cell>
          <cell r="E1153" t="str">
            <v>Manual</v>
          </cell>
          <cell r="F1153" t="str">
            <v>Kg</v>
          </cell>
        </row>
        <row r="1154">
          <cell r="A1154" t="str">
            <v>MP-177</v>
          </cell>
          <cell r="B1154" t="str">
            <v>TINTA Negro Solflex  ADH  13-840 - BASE SOLVENTE</v>
          </cell>
          <cell r="C1154" t="str">
            <v>MP TINTAS</v>
          </cell>
          <cell r="D1154">
            <v>0</v>
          </cell>
          <cell r="E1154" t="str">
            <v>Manual</v>
          </cell>
          <cell r="F1154" t="str">
            <v>Kg</v>
          </cell>
        </row>
        <row r="1155">
          <cell r="A1155" t="str">
            <v>MP-178</v>
          </cell>
          <cell r="B1155" t="str">
            <v>TINTA Rojo Medio Solflex 13-398 - BASE SOLVENTE</v>
          </cell>
          <cell r="C1155" t="str">
            <v>MP TINTAS</v>
          </cell>
          <cell r="D1155">
            <v>0</v>
          </cell>
          <cell r="E1155" t="str">
            <v>Manual</v>
          </cell>
          <cell r="F1155" t="str">
            <v>Kg</v>
          </cell>
        </row>
        <row r="1156">
          <cell r="A1156" t="str">
            <v>MP-179</v>
          </cell>
          <cell r="B1156" t="str">
            <v>TINTA Verde Solflex 13-640 - BASE SOLVENTE</v>
          </cell>
          <cell r="C1156" t="str">
            <v>MP TINTAS</v>
          </cell>
          <cell r="D1156">
            <v>0</v>
          </cell>
          <cell r="E1156" t="str">
            <v>Manual</v>
          </cell>
          <cell r="F1156" t="str">
            <v>Kg</v>
          </cell>
        </row>
        <row r="1157">
          <cell r="A1157" t="str">
            <v>MP-180</v>
          </cell>
          <cell r="B1157" t="str">
            <v>CARTON WPC 0.48mm 15 x 2cm</v>
          </cell>
          <cell r="C1157" t="str">
            <v>MP OTROS MAT NACIONA</v>
          </cell>
          <cell r="D1157">
            <v>0</v>
          </cell>
          <cell r="E1157" t="str">
            <v>Manual</v>
          </cell>
          <cell r="F1157" t="str">
            <v>Und</v>
          </cell>
        </row>
        <row r="1158">
          <cell r="A1158" t="str">
            <v>MP-181</v>
          </cell>
          <cell r="B1158" t="str">
            <v>NYLOFLEX FAH  2.84 (112) 30pulg x 40pulg</v>
          </cell>
          <cell r="C1158" t="str">
            <v>MP OTROS MAT NACIONA</v>
          </cell>
          <cell r="D1158">
            <v>0</v>
          </cell>
          <cell r="E1158" t="str">
            <v>Manual</v>
          </cell>
          <cell r="F1158" t="str">
            <v>Und</v>
          </cell>
        </row>
        <row r="1159">
          <cell r="A1159" t="str">
            <v>MP-182</v>
          </cell>
          <cell r="B1159" t="str">
            <v>PAPEL BOND75gr 3"" x 36 x 36mm P/Refiles"</v>
          </cell>
          <cell r="C1159" t="str">
            <v>MP OTROS MAT NACIONA</v>
          </cell>
          <cell r="D1159">
            <v>0</v>
          </cell>
          <cell r="E1159" t="str">
            <v>Manual</v>
          </cell>
          <cell r="F1159" t="str">
            <v>Kg</v>
          </cell>
        </row>
        <row r="1160">
          <cell r="A1160" t="str">
            <v>MP-183</v>
          </cell>
          <cell r="B1160" t="str">
            <v>PAPEL SILICONADO C2S DE:16cm y DI:3</v>
          </cell>
          <cell r="C1160" t="str">
            <v>MP OTROS MAT NACIONA</v>
          </cell>
          <cell r="D1160">
            <v>0</v>
          </cell>
          <cell r="E1160" t="str">
            <v>Manual</v>
          </cell>
          <cell r="F1160" t="str">
            <v>Und</v>
          </cell>
        </row>
        <row r="1161">
          <cell r="A1161" t="str">
            <v>MP-184</v>
          </cell>
          <cell r="B1161" t="str">
            <v>PLANCHA COSMOLIGHT NEO 170 24”x30”</v>
          </cell>
          <cell r="C1161" t="str">
            <v>MP OTROS MAT NACIONA</v>
          </cell>
          <cell r="D1161">
            <v>0</v>
          </cell>
          <cell r="E1161" t="str">
            <v>Manual</v>
          </cell>
          <cell r="F1161" t="str">
            <v>Und</v>
          </cell>
        </row>
        <row r="1162">
          <cell r="A1162" t="str">
            <v>MP-185</v>
          </cell>
          <cell r="B1162" t="str">
            <v>TAPIESPUMA 1.400 C2.5mm LISO BLANCO</v>
          </cell>
          <cell r="C1162" t="str">
            <v>MP OTROS MAT NACIONA</v>
          </cell>
          <cell r="D1162">
            <v>0</v>
          </cell>
          <cell r="E1162" t="str">
            <v>Manual</v>
          </cell>
          <cell r="F1162" t="str">
            <v>M</v>
          </cell>
        </row>
        <row r="1163">
          <cell r="A1163" t="str">
            <v>MP-186</v>
          </cell>
          <cell r="B1163" t="str">
            <v>WAIPE INDUSTRIAL</v>
          </cell>
          <cell r="C1163" t="str">
            <v>MP OTROS MAT NACIONA</v>
          </cell>
          <cell r="D1163">
            <v>0</v>
          </cell>
          <cell r="E1163" t="str">
            <v>Manual</v>
          </cell>
          <cell r="F1163" t="str">
            <v>Kg</v>
          </cell>
        </row>
        <row r="1164">
          <cell r="A1164" t="str">
            <v>MP-187</v>
          </cell>
          <cell r="B1164" t="str">
            <v>CORE PLASTICO 1"x12mm SA/12D BLANCO</v>
          </cell>
          <cell r="C1164" t="str">
            <v>MP OTROS MAT IMPORT</v>
          </cell>
          <cell r="D1164">
            <v>0</v>
          </cell>
          <cell r="E1164" t="str">
            <v>Manual</v>
          </cell>
          <cell r="F1164" t="str">
            <v>Und</v>
          </cell>
        </row>
        <row r="1165">
          <cell r="A1165" t="str">
            <v>MP-188</v>
          </cell>
          <cell r="B1165" t="str">
            <v>CAJA BLANCA 2 CINTAS 20 X 10,20 PROM HOTMELT</v>
          </cell>
          <cell r="C1165" t="str">
            <v>MP CAJAS</v>
          </cell>
          <cell r="D1165">
            <v>0</v>
          </cell>
          <cell r="E1165" t="str">
            <v>Manual</v>
          </cell>
          <cell r="F1165" t="str">
            <v>Und</v>
          </cell>
        </row>
        <row r="1166">
          <cell r="A1166" t="str">
            <v>MP-189</v>
          </cell>
          <cell r="B1166" t="str">
            <v>LIQ Normapropyl Acetato</v>
          </cell>
          <cell r="C1166" t="str">
            <v>MP LIQUIDOS NACIONAL</v>
          </cell>
          <cell r="D1166">
            <v>0</v>
          </cell>
          <cell r="E1166" t="str">
            <v>Manual</v>
          </cell>
          <cell r="F1166" t="str">
            <v>Kg</v>
          </cell>
        </row>
        <row r="1167">
          <cell r="A1167" t="str">
            <v>MP-190</v>
          </cell>
          <cell r="B1167" t="str">
            <v>LIQ Metoxipronol NJ5504</v>
          </cell>
          <cell r="C1167" t="str">
            <v>MP LIQUIDOS NACIONAL</v>
          </cell>
          <cell r="D1167">
            <v>0</v>
          </cell>
          <cell r="E1167" t="str">
            <v>Manual</v>
          </cell>
          <cell r="F1167" t="str">
            <v>Kg</v>
          </cell>
        </row>
        <row r="1168">
          <cell r="A1168" t="str">
            <v>MP-191</v>
          </cell>
          <cell r="B1168" t="str">
            <v>CAJA 21.0 x 10.5 x 7 C540K Troq. R.Metalizada</v>
          </cell>
          <cell r="C1168" t="str">
            <v>MP CAJAS</v>
          </cell>
          <cell r="D1168">
            <v>0</v>
          </cell>
          <cell r="E1168" t="str">
            <v>Manual</v>
          </cell>
          <cell r="F1168" t="str">
            <v>Und</v>
          </cell>
        </row>
        <row r="1169">
          <cell r="A1169" t="str">
            <v>MP-192</v>
          </cell>
          <cell r="B1169" t="str">
            <v>CE Uso General Ref.809 : 1.473mm x 3.900m</v>
          </cell>
          <cell r="C1169" t="str">
            <v>MP CINTA ENMASCARAR</v>
          </cell>
          <cell r="D1169">
            <v>5744.7</v>
          </cell>
          <cell r="E1169" t="str">
            <v>Manual</v>
          </cell>
          <cell r="F1169" t="str">
            <v>Mts2</v>
          </cell>
        </row>
        <row r="1170">
          <cell r="A1170" t="str">
            <v>MP-193</v>
          </cell>
          <cell r="B1170" t="str">
            <v>ESCOAT  P-20 SOLIDO</v>
          </cell>
          <cell r="C1170" t="str">
            <v>MP ADH P/HOTMELT IMP</v>
          </cell>
          <cell r="D1170">
            <v>0</v>
          </cell>
          <cell r="E1170" t="str">
            <v>Manual</v>
          </cell>
          <cell r="F1170" t="str">
            <v>Kg</v>
          </cell>
        </row>
        <row r="1171">
          <cell r="A1171" t="str">
            <v>MP-194</v>
          </cell>
          <cell r="B1171" t="str">
            <v>TUBO 3 x 2.021 x 2.5mm R/E Cafe R.Cincol - LINEA 6000</v>
          </cell>
          <cell r="C1171" t="str">
            <v>MP TUBOS DE CARTON</v>
          </cell>
          <cell r="D1171">
            <v>0</v>
          </cell>
          <cell r="E1171" t="str">
            <v>Manual</v>
          </cell>
          <cell r="F1171" t="str">
            <v>Und</v>
          </cell>
        </row>
        <row r="1172">
          <cell r="A1172" t="str">
            <v>MP-195</v>
          </cell>
          <cell r="B1172" t="str">
            <v>TUBO 3 x 1.630 x 2.5mm R/E Cafe R.Cincol</v>
          </cell>
          <cell r="C1172" t="str">
            <v>MP TUBOS DE CARTON</v>
          </cell>
          <cell r="D1172">
            <v>0</v>
          </cell>
          <cell r="E1172" t="str">
            <v>Manual</v>
          </cell>
          <cell r="F1172" t="str">
            <v>Und</v>
          </cell>
        </row>
        <row r="1173">
          <cell r="A1173" t="str">
            <v>MP-196</v>
          </cell>
          <cell r="B1173" t="str">
            <v>PP Bioseal  Tsi 40u X 1.470mm  Muestra p/ Ensayo</v>
          </cell>
          <cell r="C1173" t="str">
            <v>MP POLIPROPILENOS</v>
          </cell>
          <cell r="D1173">
            <v>0</v>
          </cell>
          <cell r="E1173" t="str">
            <v>Manual</v>
          </cell>
          <cell r="F1173" t="str">
            <v>Kg</v>
          </cell>
        </row>
        <row r="1174">
          <cell r="A1174" t="str">
            <v>MP-197</v>
          </cell>
          <cell r="B1174" t="str">
            <v>PE C3 : 0.00275 x 1.604mm</v>
          </cell>
          <cell r="C1174" t="str">
            <v>MP POLIETILENOS</v>
          </cell>
          <cell r="D1174">
            <v>0</v>
          </cell>
          <cell r="E1174" t="str">
            <v>Manual</v>
          </cell>
          <cell r="F1174" t="str">
            <v>Kg</v>
          </cell>
        </row>
        <row r="1175">
          <cell r="A1175" t="str">
            <v>MP-198</v>
          </cell>
          <cell r="B1175" t="str">
            <v>TUBO 3 x 1.500 x 7mm  S/I</v>
          </cell>
          <cell r="C1175" t="str">
            <v>MP TUBOS DE CARTON</v>
          </cell>
          <cell r="D1175">
            <v>0</v>
          </cell>
          <cell r="E1175" t="str">
            <v>Manual</v>
          </cell>
          <cell r="F1175" t="str">
            <v>Und</v>
          </cell>
        </row>
        <row r="1176">
          <cell r="A1176" t="str">
            <v>MP-199</v>
          </cell>
          <cell r="B1176" t="str">
            <v>PE C5 : 0.004 x 1.604mm</v>
          </cell>
          <cell r="C1176" t="str">
            <v>MP POLIETILENOS</v>
          </cell>
          <cell r="D1176">
            <v>0</v>
          </cell>
          <cell r="E1176" t="str">
            <v>Manual</v>
          </cell>
          <cell r="F1176" t="str">
            <v>Kg</v>
          </cell>
        </row>
        <row r="1177">
          <cell r="A1177" t="str">
            <v>MP-200</v>
          </cell>
          <cell r="B1177" t="str">
            <v>TUBO 3 x 1.500 x 2.5mm R/E Café R.Cincol</v>
          </cell>
          <cell r="C1177" t="str">
            <v>MP TUBOS DE CARTON</v>
          </cell>
          <cell r="D1177">
            <v>0</v>
          </cell>
          <cell r="E1177" t="str">
            <v>Manual</v>
          </cell>
          <cell r="F1177" t="str">
            <v>Und</v>
          </cell>
        </row>
        <row r="1178">
          <cell r="A1178" t="str">
            <v>MP-201</v>
          </cell>
          <cell r="B1178" t="str">
            <v>TUBO 3 x 2.021 x 5.0mm R/E Cafe R.Cincol</v>
          </cell>
          <cell r="C1178" t="str">
            <v>MP TUBOS DE CARTON</v>
          </cell>
          <cell r="D1178">
            <v>0</v>
          </cell>
          <cell r="E1178" t="str">
            <v>Manual</v>
          </cell>
          <cell r="F1178" t="str">
            <v>Und</v>
          </cell>
        </row>
        <row r="1179">
          <cell r="A1179" t="str">
            <v>MP-202</v>
          </cell>
          <cell r="B1179" t="str">
            <v>LIQ Alcohol Etilo Normal</v>
          </cell>
          <cell r="C1179" t="str">
            <v>MP LIQUIDOS NACIONAL</v>
          </cell>
          <cell r="D1179">
            <v>0</v>
          </cell>
          <cell r="E1179" t="str">
            <v>Manual</v>
          </cell>
          <cell r="F1179" t="str">
            <v>Kg</v>
          </cell>
        </row>
        <row r="1180">
          <cell r="A1180" t="str">
            <v>MP-203</v>
          </cell>
          <cell r="B1180" t="str">
            <v>PELICULA PVC 15u x 20cm x750m / Kg - PAI44DB20X15X75</v>
          </cell>
          <cell r="C1180" t="str">
            <v>MP TERMOENCOGIBLES</v>
          </cell>
          <cell r="D1180">
            <v>0</v>
          </cell>
          <cell r="E1180" t="str">
            <v>Manual</v>
          </cell>
          <cell r="F1180" t="str">
            <v>kg</v>
          </cell>
        </row>
        <row r="1181">
          <cell r="A1181" t="str">
            <v>MP-204</v>
          </cell>
          <cell r="B1181" t="str">
            <v>PELICULA PVC 15u x 30cm x 750m / kg - PAI44DB30X15X75</v>
          </cell>
          <cell r="C1181" t="str">
            <v>MP TERMOENCOGIBLES</v>
          </cell>
          <cell r="D1181">
            <v>0</v>
          </cell>
          <cell r="E1181" t="str">
            <v>Manual</v>
          </cell>
          <cell r="F1181" t="str">
            <v>Kg</v>
          </cell>
        </row>
        <row r="1182">
          <cell r="A1182" t="str">
            <v>MP-205</v>
          </cell>
          <cell r="B1182" t="str">
            <v>PELICULA PVC 15u x 35cm x 750m / kg</v>
          </cell>
          <cell r="C1182" t="str">
            <v>MP TERMOENCOGIBLES</v>
          </cell>
          <cell r="D1182">
            <v>0</v>
          </cell>
          <cell r="E1182" t="str">
            <v>Manual</v>
          </cell>
          <cell r="F1182" t="str">
            <v>Kg</v>
          </cell>
        </row>
        <row r="1183">
          <cell r="A1183" t="str">
            <v>MP-206</v>
          </cell>
          <cell r="B1183" t="str">
            <v>ETQ 7 x 14.5 BOND75gr R.2005 100m x 3rll</v>
          </cell>
          <cell r="C1183" t="str">
            <v>MP ETIQUETAS</v>
          </cell>
          <cell r="D1183">
            <v>0</v>
          </cell>
          <cell r="E1183" t="str">
            <v>Manual</v>
          </cell>
          <cell r="F1183" t="str">
            <v>Und</v>
          </cell>
        </row>
        <row r="1184">
          <cell r="A1184" t="str">
            <v>MP-207</v>
          </cell>
          <cell r="B1184" t="str">
            <v>TINTA Rojo Cocacola Poly X-3304</v>
          </cell>
          <cell r="C1184" t="str">
            <v>MP TINTAS</v>
          </cell>
          <cell r="D1184">
            <v>0</v>
          </cell>
          <cell r="E1184" t="str">
            <v>Manual</v>
          </cell>
          <cell r="F1184" t="str">
            <v>Kg</v>
          </cell>
        </row>
        <row r="1185">
          <cell r="A1185" t="str">
            <v>MP-208</v>
          </cell>
          <cell r="B1185" t="str">
            <v>ETQ 115 Azul P/Etiqueteadora : Rollo x 800und</v>
          </cell>
          <cell r="C1185" t="str">
            <v>MP ETIQUETAS</v>
          </cell>
          <cell r="D1185">
            <v>0</v>
          </cell>
          <cell r="E1185" t="str">
            <v>Manual</v>
          </cell>
          <cell r="F1185" t="str">
            <v>Rlls</v>
          </cell>
        </row>
        <row r="1186">
          <cell r="A1186" t="str">
            <v>MP-209</v>
          </cell>
          <cell r="B1186" t="str">
            <v>TUBO 3 x 420 x 15mm  S/I</v>
          </cell>
          <cell r="C1186" t="str">
            <v>MP TUBOS DE CARTON</v>
          </cell>
          <cell r="D1186">
            <v>0</v>
          </cell>
          <cell r="E1186" t="str">
            <v>Manual</v>
          </cell>
          <cell r="F1186" t="str">
            <v>Und</v>
          </cell>
        </row>
        <row r="1187">
          <cell r="A1187" t="str">
            <v>MP-210</v>
          </cell>
          <cell r="B1187" t="str">
            <v>TINTA Rojo Intenso Poly 4245</v>
          </cell>
          <cell r="C1187" t="str">
            <v>MP TINTAS</v>
          </cell>
          <cell r="D1187">
            <v>0</v>
          </cell>
          <cell r="E1187" t="str">
            <v>Manual</v>
          </cell>
          <cell r="F1187" t="str">
            <v>Kg</v>
          </cell>
        </row>
        <row r="1188">
          <cell r="A1188" t="str">
            <v>MP-211</v>
          </cell>
          <cell r="B1188" t="str">
            <v>CAJA 10 x 9.5 x 27.5 R.Dispensador Nitto</v>
          </cell>
          <cell r="C1188" t="str">
            <v>MP CAJAS</v>
          </cell>
          <cell r="D1188">
            <v>0</v>
          </cell>
          <cell r="E1188" t="str">
            <v>Manual</v>
          </cell>
          <cell r="F1188" t="str">
            <v>Und</v>
          </cell>
        </row>
        <row r="1189">
          <cell r="A1189" t="str">
            <v>MP-212</v>
          </cell>
          <cell r="B1189" t="str">
            <v>PP Biotape 30u X 420mm</v>
          </cell>
          <cell r="C1189" t="str">
            <v>MP POLIPROPILENOS</v>
          </cell>
          <cell r="D1189">
            <v>0</v>
          </cell>
          <cell r="E1189" t="str">
            <v>Manual</v>
          </cell>
          <cell r="F1189" t="str">
            <v>Kg</v>
          </cell>
        </row>
        <row r="1190">
          <cell r="A1190" t="str">
            <v>MP-213</v>
          </cell>
          <cell r="B1190" t="str">
            <v>PE C2.2 : 0.00220 x 1.476mm</v>
          </cell>
          <cell r="C1190" t="str">
            <v>MP POLIETILENOS</v>
          </cell>
          <cell r="D1190">
            <v>0</v>
          </cell>
          <cell r="E1190" t="str">
            <v>Manual</v>
          </cell>
          <cell r="F1190" t="str">
            <v>Kg</v>
          </cell>
        </row>
        <row r="1191">
          <cell r="A1191" t="str">
            <v>MP-214</v>
          </cell>
          <cell r="B1191" t="str">
            <v>PP  BIOPAQUE SW 25 MICRAS x  420mm</v>
          </cell>
          <cell r="C1191" t="str">
            <v>MP POLIPROPILENOS</v>
          </cell>
          <cell r="D1191">
            <v>0</v>
          </cell>
          <cell r="E1191" t="str">
            <v>Manual</v>
          </cell>
          <cell r="F1191" t="str">
            <v>Kg</v>
          </cell>
        </row>
        <row r="1192">
          <cell r="A1192" t="str">
            <v>MP-215</v>
          </cell>
          <cell r="B1192" t="str">
            <v>TINTA Rojo Escarlata Flexo AD-14-130</v>
          </cell>
          <cell r="C1192" t="str">
            <v>MP TINTAS</v>
          </cell>
          <cell r="D1192">
            <v>0</v>
          </cell>
          <cell r="E1192" t="str">
            <v>Manual</v>
          </cell>
          <cell r="F1192" t="str">
            <v>Kg</v>
          </cell>
        </row>
        <row r="1193">
          <cell r="A1193" t="str">
            <v>MP-216</v>
          </cell>
          <cell r="B1193" t="str">
            <v>CAJA 36 x 24 x 30.5 C620K R.Smask S/I Pre-Corte</v>
          </cell>
          <cell r="C1193" t="str">
            <v>MP CAJAS</v>
          </cell>
          <cell r="D1193">
            <v>0</v>
          </cell>
          <cell r="E1193" t="str">
            <v>Manual</v>
          </cell>
          <cell r="F1193" t="str">
            <v>Und</v>
          </cell>
        </row>
        <row r="1194">
          <cell r="A1194" t="str">
            <v>MP-217</v>
          </cell>
          <cell r="B1194" t="str">
            <v>TINTA Verde AD-14-2151</v>
          </cell>
          <cell r="C1194" t="str">
            <v>MP TINTAS</v>
          </cell>
          <cell r="D1194">
            <v>0</v>
          </cell>
          <cell r="E1194" t="str">
            <v>Manual</v>
          </cell>
          <cell r="F1194" t="str">
            <v>Kg</v>
          </cell>
        </row>
        <row r="1195">
          <cell r="A1195" t="str">
            <v>MP-218</v>
          </cell>
          <cell r="B1195" t="str">
            <v>TINTA Rojo AD-14-130</v>
          </cell>
          <cell r="C1195" t="str">
            <v>MP TINTAS</v>
          </cell>
          <cell r="D1195">
            <v>0</v>
          </cell>
          <cell r="E1195" t="str">
            <v>Manual</v>
          </cell>
          <cell r="F1195" t="str">
            <v>Kg</v>
          </cell>
        </row>
        <row r="1196">
          <cell r="A1196" t="str">
            <v>MP-219</v>
          </cell>
          <cell r="B1196" t="str">
            <v>TINTA Amarillo AD-14-110</v>
          </cell>
          <cell r="C1196" t="str">
            <v>MP TINTAS</v>
          </cell>
          <cell r="D1196">
            <v>0</v>
          </cell>
          <cell r="E1196" t="str">
            <v>Manual</v>
          </cell>
          <cell r="F1196" t="str">
            <v>Kg</v>
          </cell>
        </row>
        <row r="1197">
          <cell r="A1197" t="str">
            <v>MP-220</v>
          </cell>
          <cell r="B1197" t="str">
            <v>TINTA Negro 14-170</v>
          </cell>
          <cell r="C1197" t="str">
            <v>MP TINTAS</v>
          </cell>
          <cell r="D1197">
            <v>0</v>
          </cell>
          <cell r="E1197" t="str">
            <v>Manual</v>
          </cell>
          <cell r="F1197" t="str">
            <v>Kg</v>
          </cell>
        </row>
        <row r="1198">
          <cell r="A1198" t="str">
            <v>MP-221</v>
          </cell>
          <cell r="B1198" t="str">
            <v>CAJA 27 x 27 x 48.2 C540K R.Mn C5 y C6</v>
          </cell>
          <cell r="C1198" t="str">
            <v>MP CAJAS</v>
          </cell>
          <cell r="D1198">
            <v>0</v>
          </cell>
          <cell r="E1198" t="str">
            <v>Manual</v>
          </cell>
          <cell r="F1198" t="str">
            <v>Und</v>
          </cell>
        </row>
        <row r="1199">
          <cell r="A1199" t="str">
            <v>MP-222</v>
          </cell>
          <cell r="B1199" t="str">
            <v>TINTA Azul Reflex X-3422 - BASE SOLVENTE</v>
          </cell>
          <cell r="C1199" t="str">
            <v>MP TINTAS</v>
          </cell>
          <cell r="D1199">
            <v>0</v>
          </cell>
          <cell r="E1199" t="str">
            <v>Manual</v>
          </cell>
          <cell r="F1199" t="str">
            <v>Kg</v>
          </cell>
        </row>
        <row r="1200">
          <cell r="A1200" t="str">
            <v>MP-223</v>
          </cell>
          <cell r="B1200" t="str">
            <v>TINTA Rojo Cocacola Poly X-3417</v>
          </cell>
          <cell r="C1200" t="str">
            <v>MP TINTAS</v>
          </cell>
          <cell r="D1200">
            <v>0</v>
          </cell>
          <cell r="E1200" t="str">
            <v>Manual</v>
          </cell>
          <cell r="F1200" t="str">
            <v>Kg</v>
          </cell>
        </row>
        <row r="1201">
          <cell r="A1201" t="str">
            <v>MP-224</v>
          </cell>
          <cell r="B1201" t="str">
            <v>TINTA Blanco Poliamida 62810 - BASE SOLVENTE</v>
          </cell>
          <cell r="C1201" t="str">
            <v>MP TINTAS</v>
          </cell>
          <cell r="D1201">
            <v>0</v>
          </cell>
          <cell r="E1201" t="str">
            <v>Manual</v>
          </cell>
          <cell r="F1201" t="str">
            <v>Kg</v>
          </cell>
        </row>
        <row r="1202">
          <cell r="A1202" t="str">
            <v>MP-225</v>
          </cell>
          <cell r="B1202" t="str">
            <v>TINTA Amarillo X-3426</v>
          </cell>
          <cell r="C1202" t="str">
            <v>MP TINTAS</v>
          </cell>
          <cell r="D1202">
            <v>0</v>
          </cell>
          <cell r="E1202" t="str">
            <v>Manual</v>
          </cell>
          <cell r="F1202" t="str">
            <v>Kg</v>
          </cell>
        </row>
        <row r="1203">
          <cell r="A1203" t="str">
            <v>MP-226</v>
          </cell>
          <cell r="B1203" t="str">
            <v>TINTA Negro Process X-3423</v>
          </cell>
          <cell r="C1203" t="str">
            <v>MP TINTAS</v>
          </cell>
          <cell r="D1203">
            <v>0</v>
          </cell>
          <cell r="E1203" t="str">
            <v>Manual</v>
          </cell>
          <cell r="F1203" t="str">
            <v>Kg</v>
          </cell>
        </row>
        <row r="1204">
          <cell r="A1204" t="str">
            <v>MP-227</v>
          </cell>
          <cell r="B1204" t="str">
            <v>TINTA Verde Poly X-3405</v>
          </cell>
          <cell r="C1204" t="str">
            <v>MP TINTAS</v>
          </cell>
          <cell r="D1204">
            <v>0</v>
          </cell>
          <cell r="E1204" t="str">
            <v>Manual</v>
          </cell>
          <cell r="F1204" t="str">
            <v>Kg</v>
          </cell>
        </row>
        <row r="1205">
          <cell r="A1205" t="str">
            <v>MP-228</v>
          </cell>
          <cell r="B1205" t="str">
            <v>TINTA Extender Poliamida X-3424</v>
          </cell>
          <cell r="C1205" t="str">
            <v>MP TINTAS</v>
          </cell>
          <cell r="D1205">
            <v>0</v>
          </cell>
          <cell r="E1205" t="str">
            <v>Manual</v>
          </cell>
          <cell r="F1205" t="str">
            <v>Kg</v>
          </cell>
        </row>
        <row r="1206">
          <cell r="A1206" t="str">
            <v>MP-229</v>
          </cell>
          <cell r="B1206" t="str">
            <v>TINTA Azul Process Poly X-3444</v>
          </cell>
          <cell r="C1206" t="str">
            <v>MP TINTAS</v>
          </cell>
          <cell r="D1206">
            <v>0</v>
          </cell>
          <cell r="E1206" t="str">
            <v>Manual</v>
          </cell>
          <cell r="F1206" t="str">
            <v>Kg</v>
          </cell>
        </row>
        <row r="1207">
          <cell r="A1207" t="str">
            <v>MP-230</v>
          </cell>
          <cell r="B1207" t="str">
            <v>TINTA Magenta Process Poly X-3445</v>
          </cell>
          <cell r="C1207" t="str">
            <v>MP TINTAS</v>
          </cell>
          <cell r="D1207">
            <v>0</v>
          </cell>
          <cell r="E1207" t="str">
            <v>Manual</v>
          </cell>
          <cell r="F1207" t="str">
            <v>Kg</v>
          </cell>
        </row>
        <row r="1208">
          <cell r="A1208" t="str">
            <v>MP-231</v>
          </cell>
          <cell r="B1208" t="str">
            <v>Monorientado 50u x 1.260mm</v>
          </cell>
          <cell r="C1208" t="str">
            <v>MP OTROS MAT IMPORT</v>
          </cell>
          <cell r="D1208">
            <v>0</v>
          </cell>
          <cell r="E1208" t="str">
            <v>Manual</v>
          </cell>
          <cell r="F1208" t="str">
            <v>Kg</v>
          </cell>
        </row>
        <row r="1209">
          <cell r="A1209" t="str">
            <v>MP-232</v>
          </cell>
          <cell r="B1209" t="str">
            <v>CAJA 28.9 x 28.8 x 48.2 C450K R.Mn C7 y C8</v>
          </cell>
          <cell r="C1209" t="str">
            <v>MP CAJAS</v>
          </cell>
          <cell r="D1209">
            <v>0</v>
          </cell>
          <cell r="E1209" t="str">
            <v>Manual</v>
          </cell>
          <cell r="F1209" t="str">
            <v>Und</v>
          </cell>
        </row>
        <row r="1210">
          <cell r="A1210" t="str">
            <v>MP-233</v>
          </cell>
          <cell r="B1210" t="str">
            <v>ETQ 10 x 13 PCOTE90gr R.Prom 2005 40m</v>
          </cell>
          <cell r="C1210" t="str">
            <v>MP ETIQUETAS</v>
          </cell>
          <cell r="D1210">
            <v>0</v>
          </cell>
          <cell r="E1210" t="str">
            <v>Manual</v>
          </cell>
          <cell r="F1210" t="str">
            <v>Und</v>
          </cell>
        </row>
        <row r="1211">
          <cell r="A1211" t="str">
            <v>MP-234</v>
          </cell>
          <cell r="B1211" t="str">
            <v>ETQ 10 x 13 PCOTE90gr R. 6011 Prom 100m</v>
          </cell>
          <cell r="C1211" t="str">
            <v>MP ETIQUETAS</v>
          </cell>
          <cell r="D1211">
            <v>0</v>
          </cell>
          <cell r="E1211" t="str">
            <v>Manual</v>
          </cell>
          <cell r="F1211" t="str">
            <v>Und</v>
          </cell>
        </row>
        <row r="1212">
          <cell r="A1212" t="str">
            <v>MP-235</v>
          </cell>
          <cell r="B1212" t="str">
            <v>HM Quintone R-100</v>
          </cell>
          <cell r="C1212" t="str">
            <v>MP ADH P/HOTMELT NAC</v>
          </cell>
          <cell r="D1212">
            <v>0</v>
          </cell>
          <cell r="E1212" t="str">
            <v>Manual</v>
          </cell>
          <cell r="F1212" t="str">
            <v>Kg</v>
          </cell>
        </row>
        <row r="1213">
          <cell r="A1213" t="str">
            <v>MP-236</v>
          </cell>
          <cell r="B1213" t="str">
            <v>PP  BIOPAQUE SW 30 MICRAS x  420mm</v>
          </cell>
          <cell r="C1213" t="str">
            <v>MP POLIPROPILENOS</v>
          </cell>
          <cell r="D1213">
            <v>0</v>
          </cell>
          <cell r="E1213" t="str">
            <v>Manual</v>
          </cell>
          <cell r="F1213" t="str">
            <v>Kg</v>
          </cell>
        </row>
        <row r="1214">
          <cell r="A1214" t="str">
            <v>MP-237</v>
          </cell>
          <cell r="B1214" t="str">
            <v>BOLSA C1 8 x 11  - (24mm x 500 11/13 - 30mm -36mm x 500 /25u)</v>
          </cell>
          <cell r="C1214" t="str">
            <v>MP BOLSAS</v>
          </cell>
          <cell r="D1214">
            <v>0</v>
          </cell>
          <cell r="E1214" t="str">
            <v>Manual</v>
          </cell>
          <cell r="F1214" t="str">
            <v>Und</v>
          </cell>
        </row>
        <row r="1215">
          <cell r="A1215" t="str">
            <v>MP-238</v>
          </cell>
          <cell r="B1215" t="str">
            <v>PP Biotape 25u X 1.604mm</v>
          </cell>
          <cell r="C1215" t="str">
            <v>MP POLIPROPILENOS</v>
          </cell>
          <cell r="D1215">
            <v>0</v>
          </cell>
          <cell r="E1215" t="str">
            <v>Manual</v>
          </cell>
          <cell r="F1215" t="str">
            <v>Mts2</v>
          </cell>
        </row>
        <row r="1216">
          <cell r="A1216" t="str">
            <v>MP-239</v>
          </cell>
          <cell r="B1216" t="str">
            <v>PP Biotape 30u X 1.604mm</v>
          </cell>
          <cell r="C1216" t="str">
            <v>MP POLIPROPILENOS</v>
          </cell>
          <cell r="D1216">
            <v>0</v>
          </cell>
          <cell r="E1216" t="str">
            <v>Manual</v>
          </cell>
          <cell r="F1216" t="str">
            <v>Mts2</v>
          </cell>
        </row>
        <row r="1217">
          <cell r="A1217" t="str">
            <v>MP-240</v>
          </cell>
          <cell r="B1217" t="str">
            <v>PP Biotape 40u X 1.470mm</v>
          </cell>
          <cell r="C1217" t="str">
            <v>MP POLIPROPILENOS</v>
          </cell>
          <cell r="D1217">
            <v>0</v>
          </cell>
          <cell r="E1217" t="str">
            <v>Manual</v>
          </cell>
          <cell r="F1217" t="str">
            <v>Mts2</v>
          </cell>
        </row>
        <row r="1218">
          <cell r="A1218" t="str">
            <v>MP-241</v>
          </cell>
          <cell r="B1218" t="str">
            <v>PE C2.2 : 0.00220 x 1.470mm Blanco</v>
          </cell>
          <cell r="C1218" t="str">
            <v>MP POLIETILENOS</v>
          </cell>
          <cell r="D1218">
            <v>0</v>
          </cell>
          <cell r="E1218" t="str">
            <v>Manual</v>
          </cell>
          <cell r="F1218" t="str">
            <v>Mts2</v>
          </cell>
        </row>
        <row r="1219">
          <cell r="A1219" t="str">
            <v>MP-242</v>
          </cell>
          <cell r="B1219" t="str">
            <v>PE C3 : 0.00275 - 1.604mm x 5000m</v>
          </cell>
          <cell r="C1219" t="str">
            <v>MP POLIETILENOS</v>
          </cell>
          <cell r="D1219">
            <v>0</v>
          </cell>
          <cell r="E1219" t="str">
            <v>Manual</v>
          </cell>
          <cell r="F1219" t="str">
            <v>Mts2</v>
          </cell>
        </row>
        <row r="1220">
          <cell r="A1220" t="str">
            <v>MP-243</v>
          </cell>
          <cell r="B1220" t="str">
            <v>PE C5 : 0.004 - 1.604mm x 2500m</v>
          </cell>
          <cell r="C1220" t="str">
            <v>MP POLIETILENOS</v>
          </cell>
          <cell r="D1220">
            <v>0</v>
          </cell>
          <cell r="E1220" t="str">
            <v>Manual</v>
          </cell>
          <cell r="F1220" t="str">
            <v>Mts2</v>
          </cell>
        </row>
        <row r="1221">
          <cell r="A1221" t="str">
            <v>MP-244</v>
          </cell>
          <cell r="B1221" t="str">
            <v>PE C2.2 : 0.00220 x 1.476mm</v>
          </cell>
          <cell r="C1221" t="str">
            <v>MP POLIETILENOS</v>
          </cell>
          <cell r="D1221">
            <v>0</v>
          </cell>
          <cell r="E1221" t="str">
            <v>Manual</v>
          </cell>
          <cell r="F1221" t="str">
            <v>Mts2</v>
          </cell>
        </row>
        <row r="1222">
          <cell r="A1222" t="str">
            <v>MP-245</v>
          </cell>
          <cell r="B1222" t="str">
            <v>PE C4 : 0.004 - 1.382mm x 1500m - Imp Smurfit</v>
          </cell>
          <cell r="C1222" t="str">
            <v>MP POLIETILENOS</v>
          </cell>
          <cell r="D1222">
            <v>0</v>
          </cell>
          <cell r="E1222" t="str">
            <v>Manual</v>
          </cell>
          <cell r="F1222" t="str">
            <v>Mts2</v>
          </cell>
        </row>
        <row r="1223">
          <cell r="A1223" t="str">
            <v>MP-246</v>
          </cell>
          <cell r="B1223" t="str">
            <v>PP Biotape 25u X 420mm x 17000m</v>
          </cell>
          <cell r="C1223" t="str">
            <v>MP POLIPROPILENOS</v>
          </cell>
          <cell r="D1223">
            <v>0</v>
          </cell>
          <cell r="E1223" t="str">
            <v>Manual</v>
          </cell>
          <cell r="F1223" t="str">
            <v>Mts2</v>
          </cell>
        </row>
        <row r="1224">
          <cell r="A1224" t="str">
            <v>MP-247</v>
          </cell>
          <cell r="B1224" t="str">
            <v>PP Biotape 30u X 420mm</v>
          </cell>
          <cell r="C1224" t="str">
            <v>MP POLIPROPILENOS</v>
          </cell>
          <cell r="D1224">
            <v>0</v>
          </cell>
          <cell r="E1224" t="str">
            <v>Manual</v>
          </cell>
          <cell r="F1224" t="str">
            <v>Mts2</v>
          </cell>
        </row>
        <row r="1225">
          <cell r="A1225" t="str">
            <v>MP-248</v>
          </cell>
          <cell r="B1225" t="str">
            <v>ESPUMA TRAC 1.40mts C2.2mm BLANCO</v>
          </cell>
          <cell r="C1225" t="str">
            <v>MP OTROS MAT NACIONA</v>
          </cell>
          <cell r="D1225">
            <v>0</v>
          </cell>
          <cell r="E1225" t="str">
            <v>Manual</v>
          </cell>
          <cell r="F1225" t="str">
            <v>M</v>
          </cell>
        </row>
        <row r="1226">
          <cell r="A1226" t="str">
            <v>MP-249</v>
          </cell>
          <cell r="B1226" t="str">
            <v>PE C2.2 : 0.00220 - 1.604mm x 2500m Blanco</v>
          </cell>
          <cell r="C1226" t="str">
            <v>MP POLIETILENOS</v>
          </cell>
          <cell r="D1226">
            <v>0</v>
          </cell>
          <cell r="E1226" t="str">
            <v>Manual</v>
          </cell>
          <cell r="F1226" t="str">
            <v>Mts2</v>
          </cell>
        </row>
        <row r="1227">
          <cell r="A1227" t="str">
            <v>MP-250</v>
          </cell>
          <cell r="B1227" t="str">
            <v>Nyloflex FAH 170 mm X 762 mm X  1016 mm.</v>
          </cell>
          <cell r="C1227" t="str">
            <v>MP OTROS MAT NACIONA</v>
          </cell>
          <cell r="D1227">
            <v>0</v>
          </cell>
          <cell r="E1227" t="str">
            <v>Manual</v>
          </cell>
          <cell r="F1227" t="str">
            <v>Und</v>
          </cell>
        </row>
        <row r="1228">
          <cell r="A1228" t="str">
            <v>MP-251</v>
          </cell>
          <cell r="B1228" t="str">
            <v>DP 38110 TT 510mm x 50m</v>
          </cell>
          <cell r="C1228" t="str">
            <v>MP CINTA DUPLO</v>
          </cell>
          <cell r="D1228">
            <v>25.5</v>
          </cell>
          <cell r="E1228" t="str">
            <v>Manual</v>
          </cell>
          <cell r="F1228" t="str">
            <v>Rlls</v>
          </cell>
        </row>
        <row r="1229">
          <cell r="A1229" t="str">
            <v>MP-252</v>
          </cell>
          <cell r="B1229" t="str">
            <v>DP 38160 TT 510mm x 50m</v>
          </cell>
          <cell r="C1229" t="str">
            <v>MP CINTA DUPLO</v>
          </cell>
          <cell r="D1229">
            <v>25.5</v>
          </cell>
          <cell r="E1229" t="str">
            <v>Manual</v>
          </cell>
          <cell r="F1229" t="str">
            <v>Rlls</v>
          </cell>
        </row>
        <row r="1230">
          <cell r="A1230" t="str">
            <v>MP-253</v>
          </cell>
          <cell r="B1230" t="str">
            <v>PP Bioalumin 25u  1.604mm X 17.000m</v>
          </cell>
          <cell r="C1230" t="str">
            <v>MP POLIPROPILENOS</v>
          </cell>
          <cell r="D1230">
            <v>0</v>
          </cell>
          <cell r="E1230" t="str">
            <v>Manual</v>
          </cell>
          <cell r="F1230" t="str">
            <v>Mts2</v>
          </cell>
        </row>
        <row r="1231">
          <cell r="A1231" t="str">
            <v>MP-254</v>
          </cell>
          <cell r="B1231" t="str">
            <v>ESPUMA TRAC 28cm C2.2mm BLANCO</v>
          </cell>
          <cell r="C1231" t="str">
            <v>MP OTROS MAT NACIONA</v>
          </cell>
          <cell r="D1231">
            <v>0</v>
          </cell>
          <cell r="E1231" t="str">
            <v>Manual</v>
          </cell>
          <cell r="F1231" t="str">
            <v>M</v>
          </cell>
        </row>
        <row r="1232">
          <cell r="A1232" t="str">
            <v>MP-255</v>
          </cell>
          <cell r="B1232" t="str">
            <v>TINTA Rojo Escarlata Para Fondo X-3523 - BASE SOLVENTE</v>
          </cell>
          <cell r="C1232" t="str">
            <v>MP TINTAS</v>
          </cell>
          <cell r="D1232">
            <v>0</v>
          </cell>
          <cell r="E1232" t="str">
            <v>Manual</v>
          </cell>
          <cell r="F1232" t="str">
            <v>Kg</v>
          </cell>
        </row>
        <row r="1233">
          <cell r="A1233" t="str">
            <v>MP-256</v>
          </cell>
          <cell r="B1233" t="str">
            <v>PP Bopp 38u 1.620mm</v>
          </cell>
          <cell r="C1233" t="str">
            <v>MP PP ENGOMADO IMPOR</v>
          </cell>
          <cell r="D1233">
            <v>0</v>
          </cell>
          <cell r="E1233" t="str">
            <v>Manual</v>
          </cell>
          <cell r="F1233" t="str">
            <v>Mts2</v>
          </cell>
        </row>
        <row r="1234">
          <cell r="A1234" t="str">
            <v>MP-257</v>
          </cell>
          <cell r="B1234" t="str">
            <v>BIOSEAL TSI 30u x 270mm</v>
          </cell>
          <cell r="C1234" t="str">
            <v>MP LAMINA P/EMPAQUE</v>
          </cell>
          <cell r="D1234">
            <v>0</v>
          </cell>
          <cell r="E1234" t="str">
            <v>Manual</v>
          </cell>
          <cell r="F1234" t="str">
            <v>Kg</v>
          </cell>
        </row>
        <row r="1235">
          <cell r="A1235" t="str">
            <v>MP-258</v>
          </cell>
          <cell r="B1235" t="str">
            <v>ETQ  PCOTE R.Krazzy Glue 2g</v>
          </cell>
          <cell r="C1235" t="str">
            <v>MP ETIQUETAS</v>
          </cell>
          <cell r="D1235">
            <v>0</v>
          </cell>
          <cell r="E1235" t="str">
            <v>Manual</v>
          </cell>
          <cell r="F1235" t="str">
            <v>Und</v>
          </cell>
        </row>
        <row r="1236">
          <cell r="A1236" t="str">
            <v>MP-259</v>
          </cell>
          <cell r="B1236" t="str">
            <v>ETQ  PCOTE R.Krazzy Glue 5g purpura</v>
          </cell>
          <cell r="C1236" t="str">
            <v>MP ETIQUETAS</v>
          </cell>
          <cell r="D1236">
            <v>0</v>
          </cell>
          <cell r="E1236" t="str">
            <v>Manual</v>
          </cell>
          <cell r="F1236" t="str">
            <v>Und</v>
          </cell>
        </row>
        <row r="1237">
          <cell r="A1237" t="str">
            <v>MP-260</v>
          </cell>
          <cell r="B1237" t="str">
            <v>ETQ  PCOTE R.Krazzy Glue 3gX4</v>
          </cell>
          <cell r="C1237" t="str">
            <v>MP ETIQUETAS</v>
          </cell>
          <cell r="D1237">
            <v>0</v>
          </cell>
          <cell r="E1237" t="str">
            <v>Manual</v>
          </cell>
          <cell r="F1237" t="str">
            <v>Und</v>
          </cell>
        </row>
        <row r="1238">
          <cell r="A1238" t="str">
            <v>MP-261</v>
          </cell>
          <cell r="B1238" t="str">
            <v>ETQ  PCOTE R.Pegante barra 22g</v>
          </cell>
          <cell r="C1238" t="str">
            <v>MP ETIQUETAS</v>
          </cell>
          <cell r="D1238">
            <v>0</v>
          </cell>
          <cell r="E1238" t="str">
            <v>Manual</v>
          </cell>
          <cell r="F1238" t="str">
            <v>Und</v>
          </cell>
        </row>
        <row r="1239">
          <cell r="A1239" t="str">
            <v>MP-262</v>
          </cell>
          <cell r="B1239" t="str">
            <v>ETQ  PCOTE R.Pegante barra purpura 6g</v>
          </cell>
          <cell r="C1239" t="str">
            <v>MP ETIQUETAS</v>
          </cell>
          <cell r="D1239">
            <v>0</v>
          </cell>
          <cell r="E1239" t="str">
            <v>Manual</v>
          </cell>
          <cell r="F1239" t="str">
            <v>Und</v>
          </cell>
        </row>
        <row r="1240">
          <cell r="A1240" t="str">
            <v>MP-263</v>
          </cell>
          <cell r="B1240" t="str">
            <v>ETQ  PCOTE R.Pegante barra pen stick 2.75g</v>
          </cell>
          <cell r="C1240" t="str">
            <v>MP ETIQUETAS</v>
          </cell>
          <cell r="D1240">
            <v>0</v>
          </cell>
          <cell r="E1240" t="str">
            <v>Manual</v>
          </cell>
          <cell r="F1240" t="str">
            <v>Und</v>
          </cell>
        </row>
        <row r="1241">
          <cell r="A1241" t="str">
            <v>MP-264</v>
          </cell>
          <cell r="B1241" t="str">
            <v>ETQ  PCOTE R.Pegante liquido 37ml</v>
          </cell>
          <cell r="C1241" t="str">
            <v>MP ETIQUETAS</v>
          </cell>
          <cell r="D1241">
            <v>0</v>
          </cell>
          <cell r="E1241" t="str">
            <v>Manual</v>
          </cell>
          <cell r="F1241" t="str">
            <v>Und</v>
          </cell>
        </row>
        <row r="1242">
          <cell r="A1242" t="str">
            <v>MP-265</v>
          </cell>
          <cell r="B1242" t="str">
            <v>ETQ  PCOTE R.Pegante liquido escolar 7 x5 cm</v>
          </cell>
          <cell r="C1242" t="str">
            <v>MP ETIQUETAS</v>
          </cell>
          <cell r="D1242">
            <v>0</v>
          </cell>
          <cell r="E1242" t="str">
            <v>Manual</v>
          </cell>
          <cell r="F1242" t="str">
            <v>Und</v>
          </cell>
        </row>
        <row r="1243">
          <cell r="A1243" t="str">
            <v>MP-266</v>
          </cell>
          <cell r="B1243" t="str">
            <v>ETQ  PCOTE R.Poster tack</v>
          </cell>
          <cell r="C1243" t="str">
            <v>MP ETIQUETAS</v>
          </cell>
          <cell r="D1243">
            <v>0</v>
          </cell>
          <cell r="E1243" t="str">
            <v>Manual</v>
          </cell>
          <cell r="F1243" t="str">
            <v>Und</v>
          </cell>
        </row>
        <row r="1244">
          <cell r="A1244" t="str">
            <v>MP-267</v>
          </cell>
          <cell r="B1244" t="str">
            <v>TINTA Blanco Cubriente 09801</v>
          </cell>
          <cell r="C1244" t="str">
            <v>MP TINTAS</v>
          </cell>
          <cell r="D1244">
            <v>0</v>
          </cell>
          <cell r="E1244" t="str">
            <v>Manual</v>
          </cell>
          <cell r="F1244" t="str">
            <v>Kg</v>
          </cell>
        </row>
        <row r="1245">
          <cell r="A1245" t="str">
            <v>MP-268</v>
          </cell>
          <cell r="B1245" t="str">
            <v>PP Biotape 25u X 1.200mm</v>
          </cell>
          <cell r="C1245" t="str">
            <v>MP POLIPROPILENOS</v>
          </cell>
          <cell r="D1245">
            <v>0</v>
          </cell>
          <cell r="E1245" t="str">
            <v>Manual</v>
          </cell>
          <cell r="F1245" t="str">
            <v>Mts2</v>
          </cell>
        </row>
        <row r="1246">
          <cell r="A1246" t="str">
            <v>MP-269</v>
          </cell>
          <cell r="B1246" t="str">
            <v>TINTA Blanco Acuaplus B-4803</v>
          </cell>
          <cell r="C1246" t="str">
            <v>MP TINTAS</v>
          </cell>
          <cell r="D1246">
            <v>0</v>
          </cell>
          <cell r="E1246" t="str">
            <v>Manual</v>
          </cell>
          <cell r="F1246" t="str">
            <v>Kg</v>
          </cell>
        </row>
        <row r="1247">
          <cell r="A1247" t="str">
            <v>MP-270</v>
          </cell>
          <cell r="B1247" t="str">
            <v>CAJA PLEGADIZA 41x56x2 C40WPC R.Cyrel Mark - HOT MELT</v>
          </cell>
          <cell r="C1247" t="str">
            <v>MP CAJAS</v>
          </cell>
          <cell r="D1247">
            <v>0</v>
          </cell>
          <cell r="E1247" t="str">
            <v>Manual</v>
          </cell>
          <cell r="F1247" t="str">
            <v>Und</v>
          </cell>
        </row>
        <row r="1248">
          <cell r="A1248" t="str">
            <v>MP-271</v>
          </cell>
          <cell r="B1248" t="str">
            <v>ETQ 9 x 11 ADHSEGPCOTE R.Klunter 24mm Paque 3 y 1rll gratis</v>
          </cell>
          <cell r="C1248" t="str">
            <v>MP ETIQUETAS</v>
          </cell>
          <cell r="D1248">
            <v>0</v>
          </cell>
          <cell r="E1248" t="str">
            <v>Manual</v>
          </cell>
          <cell r="F1248" t="str">
            <v>Und</v>
          </cell>
        </row>
        <row r="1249">
          <cell r="A1249" t="str">
            <v>MP-272</v>
          </cell>
          <cell r="B1249" t="str">
            <v>PELICULA P5HS 15u x 14"(35cm) x 1.335m / kg</v>
          </cell>
          <cell r="C1249" t="str">
            <v>MP TERMOENCOGIBLES</v>
          </cell>
          <cell r="D1249">
            <v>0</v>
          </cell>
          <cell r="E1249" t="str">
            <v>Manual</v>
          </cell>
          <cell r="F1249" t="str">
            <v>Kg</v>
          </cell>
        </row>
        <row r="1250">
          <cell r="A1250" t="str">
            <v>MP-273</v>
          </cell>
          <cell r="B1250" t="str">
            <v>PP Biotape 25u X 1.605mm x16.000m</v>
          </cell>
          <cell r="C1250" t="str">
            <v>MP POLIPROPIL IMPORT</v>
          </cell>
          <cell r="D1250">
            <v>0</v>
          </cell>
          <cell r="E1250" t="str">
            <v>Manual</v>
          </cell>
          <cell r="F1250" t="str">
            <v>Mts2</v>
          </cell>
        </row>
        <row r="1251">
          <cell r="A1251" t="str">
            <v>MP-274</v>
          </cell>
          <cell r="B1251" t="str">
            <v>HM Kraton D1161P</v>
          </cell>
          <cell r="C1251" t="str">
            <v>MP ADH P/HOTMELT IMP</v>
          </cell>
          <cell r="D1251">
            <v>0</v>
          </cell>
          <cell r="E1251" t="str">
            <v>Manual</v>
          </cell>
          <cell r="F1251" t="str">
            <v>Kg</v>
          </cell>
        </row>
        <row r="1252">
          <cell r="A1252" t="str">
            <v>MP-275</v>
          </cell>
          <cell r="B1252" t="str">
            <v>TINTA Rojo Intenso Poly X-3801</v>
          </cell>
          <cell r="C1252" t="str">
            <v>MP TINTAS</v>
          </cell>
          <cell r="D1252">
            <v>0</v>
          </cell>
          <cell r="E1252" t="str">
            <v>Manual</v>
          </cell>
          <cell r="F1252" t="str">
            <v>Kg</v>
          </cell>
        </row>
        <row r="1253">
          <cell r="A1253" t="str">
            <v>MP-276</v>
          </cell>
          <cell r="B1253" t="str">
            <v>CAJA 45.6 x 30.4 x 19.2 C620K R.Smurfit</v>
          </cell>
          <cell r="C1253" t="str">
            <v>MP CAJAS</v>
          </cell>
          <cell r="D1253">
            <v>0</v>
          </cell>
          <cell r="E1253" t="str">
            <v>Manual</v>
          </cell>
          <cell r="F1253" t="str">
            <v>Und</v>
          </cell>
        </row>
        <row r="1254">
          <cell r="A1254" t="str">
            <v>MP-277</v>
          </cell>
          <cell r="B1254" t="str">
            <v>TUBO 6" x 425 x 12.5mm  S/I</v>
          </cell>
          <cell r="C1254" t="str">
            <v>MP TUBOS DE CARTON</v>
          </cell>
          <cell r="D1254">
            <v>0</v>
          </cell>
          <cell r="E1254" t="str">
            <v>Manual</v>
          </cell>
          <cell r="F1254" t="str">
            <v>Und</v>
          </cell>
        </row>
        <row r="1255">
          <cell r="A1255" t="str">
            <v>MP-278</v>
          </cell>
          <cell r="B1255" t="str">
            <v>PP Biotape 25u X 404mm x 17000m</v>
          </cell>
          <cell r="C1255" t="str">
            <v>MP POLIPROPILENOS</v>
          </cell>
          <cell r="D1255">
            <v>0</v>
          </cell>
          <cell r="E1255" t="str">
            <v>Manual</v>
          </cell>
          <cell r="F1255" t="str">
            <v>Mts2</v>
          </cell>
        </row>
        <row r="1256">
          <cell r="A1256" t="str">
            <v>MP-279</v>
          </cell>
          <cell r="B1256" t="str">
            <v>BDA SS 182 x 80 C40 R.Cinta de Seguridad Zebra 48mm</v>
          </cell>
          <cell r="C1256" t="str">
            <v>MP TERMOENCOGIBLES</v>
          </cell>
          <cell r="D1256">
            <v>0</v>
          </cell>
          <cell r="E1256" t="str">
            <v>Manual</v>
          </cell>
          <cell r="F1256" t="str">
            <v>Und</v>
          </cell>
        </row>
        <row r="1257">
          <cell r="A1257" t="str">
            <v>MP-280</v>
          </cell>
          <cell r="B1257" t="str">
            <v>TINTA Rojo Medio Poly X-3757</v>
          </cell>
          <cell r="C1257" t="str">
            <v>MP TINTAS</v>
          </cell>
          <cell r="D1257">
            <v>0</v>
          </cell>
          <cell r="E1257" t="str">
            <v>Manual</v>
          </cell>
          <cell r="F1257" t="str">
            <v>Kg</v>
          </cell>
        </row>
        <row r="1258">
          <cell r="A1258" t="str">
            <v>MP-281</v>
          </cell>
          <cell r="B1258" t="str">
            <v>CAJA 36.5 x 26.0 x 30.0 C620K Smask x 44m</v>
          </cell>
          <cell r="C1258" t="str">
            <v>MP CAJAS</v>
          </cell>
          <cell r="D1258">
            <v>0</v>
          </cell>
          <cell r="E1258" t="str">
            <v>Manual</v>
          </cell>
          <cell r="F1258" t="str">
            <v>Und</v>
          </cell>
        </row>
        <row r="1259">
          <cell r="A1259" t="str">
            <v>MP-282</v>
          </cell>
          <cell r="B1259" t="str">
            <v>Pelicula Protectora Azul 1220mm x 1500m Ref. 4249</v>
          </cell>
          <cell r="C1259" t="str">
            <v>MP FILM PROTECTOR</v>
          </cell>
          <cell r="D1259">
            <v>0</v>
          </cell>
          <cell r="E1259" t="str">
            <v>Manual</v>
          </cell>
          <cell r="F1259" t="str">
            <v>Mts2</v>
          </cell>
        </row>
        <row r="1260">
          <cell r="A1260" t="str">
            <v>MP-283</v>
          </cell>
          <cell r="B1260" t="str">
            <v>Pelicula Protectora Transp 1220mm x 1500m Ref. 4154</v>
          </cell>
          <cell r="C1260" t="str">
            <v>MP FILM PROTECTOR</v>
          </cell>
          <cell r="D1260">
            <v>0</v>
          </cell>
          <cell r="E1260" t="str">
            <v>Manual</v>
          </cell>
          <cell r="F1260" t="str">
            <v>Mts2</v>
          </cell>
        </row>
        <row r="1261">
          <cell r="A1261" t="str">
            <v>MP-284</v>
          </cell>
          <cell r="B1261" t="str">
            <v>Pelicula Protectora Azul 1220mm x 1500m Ref. 4161</v>
          </cell>
          <cell r="C1261" t="str">
            <v>MP FILM PROTECTOR</v>
          </cell>
          <cell r="D1261">
            <v>0</v>
          </cell>
          <cell r="E1261" t="str">
            <v>Manual</v>
          </cell>
          <cell r="F1261" t="str">
            <v>Mts2</v>
          </cell>
        </row>
        <row r="1262">
          <cell r="A1262" t="str">
            <v>MP-285</v>
          </cell>
          <cell r="B1262" t="str">
            <v>ETQ 10 x 9 ADHSEGPCOTE R.Promoción Nitto</v>
          </cell>
          <cell r="C1262" t="str">
            <v>MP ETIQUETAS</v>
          </cell>
          <cell r="D1262">
            <v>0</v>
          </cell>
          <cell r="E1262" t="str">
            <v>Manual</v>
          </cell>
          <cell r="F1262" t="str">
            <v>Und</v>
          </cell>
        </row>
        <row r="1263">
          <cell r="A1263" t="str">
            <v>MP-286</v>
          </cell>
          <cell r="B1263" t="str">
            <v>Solapa Promocion Escolar Elmers</v>
          </cell>
          <cell r="C1263" t="str">
            <v>MP ETIQUETAS</v>
          </cell>
          <cell r="D1263">
            <v>0</v>
          </cell>
          <cell r="E1263" t="str">
            <v>Manual</v>
          </cell>
          <cell r="F1263" t="str">
            <v>Und</v>
          </cell>
        </row>
        <row r="1264">
          <cell r="A1264" t="str">
            <v>MP-287</v>
          </cell>
          <cell r="B1264" t="str">
            <v>BOLSA C1 26 x 48 P/Brazos de los Pulpos</v>
          </cell>
          <cell r="C1264" t="str">
            <v>MP BOLSAS</v>
          </cell>
          <cell r="D1264">
            <v>0</v>
          </cell>
          <cell r="E1264" t="str">
            <v>Manual</v>
          </cell>
          <cell r="F1264" t="str">
            <v>Und</v>
          </cell>
        </row>
        <row r="1265">
          <cell r="A1265" t="str">
            <v>MP-288</v>
          </cell>
          <cell r="B1265" t="str">
            <v>BOLSA C2 16" x 22"  para clises markandy</v>
          </cell>
          <cell r="C1265" t="str">
            <v>MP BOLSAS</v>
          </cell>
          <cell r="D1265">
            <v>0</v>
          </cell>
          <cell r="E1265" t="str">
            <v>Manual</v>
          </cell>
          <cell r="F1265" t="str">
            <v>Und</v>
          </cell>
        </row>
        <row r="1266">
          <cell r="A1266" t="str">
            <v>MP-291</v>
          </cell>
          <cell r="B1266" t="str">
            <v>Tela 100% Polyester  420mm   - Ref.NTFT 1151 Color Negro</v>
          </cell>
          <cell r="C1266" t="str">
            <v>MP OTROS MAT IMPORT</v>
          </cell>
          <cell r="D1266">
            <v>0</v>
          </cell>
          <cell r="E1266" t="str">
            <v>Manual</v>
          </cell>
          <cell r="F1266" t="str">
            <v>Mts2</v>
          </cell>
        </row>
        <row r="1267">
          <cell r="A1267" t="str">
            <v>MP-292</v>
          </cell>
          <cell r="B1267" t="str">
            <v>PLASTICO BURBUJA PARA EMPAQUE  - 1.50m x 50m</v>
          </cell>
          <cell r="C1267" t="str">
            <v>MP OTROS MAT NACIONA</v>
          </cell>
          <cell r="D1267">
            <v>0</v>
          </cell>
          <cell r="E1267" t="str">
            <v>Manual</v>
          </cell>
          <cell r="F1267" t="str">
            <v>M</v>
          </cell>
        </row>
        <row r="1268">
          <cell r="A1268" t="str">
            <v>MP-293</v>
          </cell>
          <cell r="B1268" t="str">
            <v>PVC DORADO X  730mm</v>
          </cell>
          <cell r="C1268" t="str">
            <v>MP OTROS MAT NACIONA</v>
          </cell>
          <cell r="D1268">
            <v>0.73</v>
          </cell>
          <cell r="E1268" t="str">
            <v>Manual</v>
          </cell>
          <cell r="F1268" t="str">
            <v>Mts2</v>
          </cell>
        </row>
        <row r="1269">
          <cell r="A1269" t="str">
            <v>MP-294</v>
          </cell>
          <cell r="B1269" t="str">
            <v>TUBO DE CARTON DE 76,6 mm DI X 1220 mm DE LONG. X 8 mm DE PARED. R/I CAFE - R/E CAFÉ</v>
          </cell>
          <cell r="C1269" t="str">
            <v>MP TUBOS DE CARTON</v>
          </cell>
          <cell r="D1269">
            <v>0</v>
          </cell>
          <cell r="E1269" t="str">
            <v>Manual</v>
          </cell>
          <cell r="F1269" t="str">
            <v>Und</v>
          </cell>
        </row>
        <row r="1270">
          <cell r="A1270" t="str">
            <v>MP-295</v>
          </cell>
          <cell r="B1270" t="str">
            <v>TUBO DE CARTON DE 76,6 mm DI X 2025 mm DE LONG. X 8 mm DE PARED. R/I CAFE - R/E CAFÉ</v>
          </cell>
          <cell r="C1270" t="str">
            <v>MP TUBOS DE CARTON</v>
          </cell>
          <cell r="D1270">
            <v>0</v>
          </cell>
          <cell r="E1270" t="str">
            <v>Manual</v>
          </cell>
          <cell r="F1270" t="str">
            <v>Und</v>
          </cell>
        </row>
        <row r="1271">
          <cell r="A1271" t="str">
            <v>MP-296</v>
          </cell>
          <cell r="B1271" t="str">
            <v>ETQ 12 x 2,8  ADHSEGPCOTE R.Promoción Nitto - 3 tintas - pague 1 lleve 2</v>
          </cell>
          <cell r="C1271" t="str">
            <v>MP ETIQUETAS</v>
          </cell>
          <cell r="D1271">
            <v>0</v>
          </cell>
          <cell r="E1271" t="str">
            <v>Manual</v>
          </cell>
          <cell r="F1271" t="str">
            <v>Und</v>
          </cell>
        </row>
        <row r="1272">
          <cell r="A1272" t="str">
            <v>MP-297</v>
          </cell>
          <cell r="B1272" t="str">
            <v>CP Papel Engomado Liso 160-Kraft   901.7mm x 2438.4 m</v>
          </cell>
          <cell r="C1272" t="str">
            <v>MP CINTA PAPEL JUMBS</v>
          </cell>
          <cell r="D1272">
            <v>0</v>
          </cell>
          <cell r="E1272" t="str">
            <v>Manual</v>
          </cell>
          <cell r="F1272" t="str">
            <v>Mts2</v>
          </cell>
        </row>
        <row r="1273">
          <cell r="A1273" t="str">
            <v>MP-298</v>
          </cell>
          <cell r="B1273" t="str">
            <v>CP Papel Engomado Reforzado 255-Kraft   901.7mm x 2438.4 m</v>
          </cell>
          <cell r="C1273" t="str">
            <v>MP CINTA PAPEL JUMBS</v>
          </cell>
          <cell r="D1273">
            <v>0</v>
          </cell>
          <cell r="E1273" t="str">
            <v>Manual</v>
          </cell>
          <cell r="F1273" t="str">
            <v>Mts2</v>
          </cell>
        </row>
        <row r="1274">
          <cell r="A1274" t="str">
            <v>MP-299</v>
          </cell>
          <cell r="B1274" t="str">
            <v>CP Papel Engomado Reforzado 270 - Alerta Roja  901.7mm x 2438.4 m</v>
          </cell>
          <cell r="C1274" t="str">
            <v>MP CINTA PAPEL JUMBS</v>
          </cell>
          <cell r="D1274">
            <v>0</v>
          </cell>
          <cell r="E1274" t="str">
            <v>Manual</v>
          </cell>
          <cell r="F1274" t="str">
            <v>Mts2</v>
          </cell>
        </row>
        <row r="1275">
          <cell r="A1275" t="str">
            <v>MP-300</v>
          </cell>
          <cell r="B1275" t="str">
            <v>BOLSA C2 24" x 27" Parmalat - laminas - gyplac</v>
          </cell>
          <cell r="C1275" t="str">
            <v>MP BOLSAS</v>
          </cell>
          <cell r="D1275">
            <v>0</v>
          </cell>
          <cell r="E1275" t="str">
            <v>Manual</v>
          </cell>
          <cell r="F1275" t="str">
            <v>Und</v>
          </cell>
        </row>
        <row r="1276">
          <cell r="A1276" t="str">
            <v>MP-301</v>
          </cell>
          <cell r="B1276" t="str">
            <v>CAJA 45 x 45 x 96 C620K -  Cinta 2500m</v>
          </cell>
          <cell r="C1276" t="str">
            <v>MP CAJAS</v>
          </cell>
          <cell r="D1276">
            <v>0</v>
          </cell>
          <cell r="E1276" t="str">
            <v>Manual</v>
          </cell>
          <cell r="F1276" t="str">
            <v>Und</v>
          </cell>
        </row>
        <row r="1277">
          <cell r="A1277" t="str">
            <v>MP-302</v>
          </cell>
          <cell r="B1277" t="str">
            <v>TINTA Azul Process  X-3960</v>
          </cell>
          <cell r="C1277" t="str">
            <v>MP TINTAS</v>
          </cell>
          <cell r="D1277">
            <v>0</v>
          </cell>
          <cell r="E1277" t="str">
            <v>Manual</v>
          </cell>
          <cell r="F1277" t="str">
            <v>Kg</v>
          </cell>
        </row>
        <row r="1278">
          <cell r="A1278" t="str">
            <v>MP-303</v>
          </cell>
          <cell r="B1278" t="str">
            <v>TINTA Negro  X-3962</v>
          </cell>
          <cell r="C1278" t="str">
            <v>MP TINTAS</v>
          </cell>
          <cell r="D1278">
            <v>0</v>
          </cell>
          <cell r="E1278" t="str">
            <v>Manual</v>
          </cell>
          <cell r="F1278" t="str">
            <v>Kg</v>
          </cell>
        </row>
        <row r="1279">
          <cell r="A1279" t="str">
            <v>MP-304</v>
          </cell>
          <cell r="B1279" t="str">
            <v>TINTA Amarillo  X-3961</v>
          </cell>
          <cell r="C1279" t="str">
            <v>MP TINTAS</v>
          </cell>
          <cell r="D1279">
            <v>0</v>
          </cell>
          <cell r="E1279" t="str">
            <v>Manual</v>
          </cell>
          <cell r="F1279" t="str">
            <v>Kg</v>
          </cell>
        </row>
        <row r="1280">
          <cell r="A1280" t="str">
            <v>MP-305</v>
          </cell>
          <cell r="B1280" t="str">
            <v>Cinta Electrica NITTO ref 223S 19mm x 20m sin Caja</v>
          </cell>
          <cell r="C1280" t="str">
            <v>MP OTROS MAT IMPORT</v>
          </cell>
          <cell r="D1280">
            <v>0.38</v>
          </cell>
          <cell r="E1280" t="str">
            <v>Manual</v>
          </cell>
          <cell r="F1280" t="str">
            <v>Rlls</v>
          </cell>
        </row>
        <row r="1281">
          <cell r="A1281" t="str">
            <v>MP-307</v>
          </cell>
          <cell r="B1281" t="str">
            <v>Tubo de Carton de 3" DI X 2025 mm de long. X 8 mm de pared R/I Impreso Cintandina Verde - R/E C</v>
          </cell>
          <cell r="C1281" t="str">
            <v>MP TUBOS DE CARTON</v>
          </cell>
          <cell r="D1281">
            <v>0</v>
          </cell>
          <cell r="E1281" t="str">
            <v>Manual</v>
          </cell>
          <cell r="F1281" t="str">
            <v>Und</v>
          </cell>
        </row>
        <row r="1282">
          <cell r="A1282" t="str">
            <v>MP-308</v>
          </cell>
          <cell r="B1282" t="str">
            <v>TINTA Azul Poly 254   X-3600 (Bico) - BASE SOLVENTE</v>
          </cell>
          <cell r="C1282" t="str">
            <v>MP TINTAS</v>
          </cell>
          <cell r="D1282">
            <v>0</v>
          </cell>
          <cell r="E1282" t="str">
            <v>Manual</v>
          </cell>
          <cell r="F1282" t="str">
            <v>Kg</v>
          </cell>
        </row>
        <row r="1283">
          <cell r="A1283" t="str">
            <v>MP-309</v>
          </cell>
          <cell r="B1283" t="str">
            <v>TINTA Superbase Azul Reflex  X-35</v>
          </cell>
          <cell r="C1283" t="str">
            <v>MP TINTAS</v>
          </cell>
          <cell r="D1283">
            <v>0</v>
          </cell>
          <cell r="E1283" t="str">
            <v>Manual</v>
          </cell>
          <cell r="F1283" t="str">
            <v>Kg</v>
          </cell>
        </row>
        <row r="1284">
          <cell r="A1284" t="str">
            <v>MP-310</v>
          </cell>
          <cell r="B1284" t="str">
            <v>TINTA Superbase Blanca  56801</v>
          </cell>
          <cell r="C1284" t="str">
            <v>MP TINTAS</v>
          </cell>
          <cell r="D1284">
            <v>0</v>
          </cell>
          <cell r="E1284" t="str">
            <v>Manual</v>
          </cell>
          <cell r="F1284" t="str">
            <v>Kg</v>
          </cell>
        </row>
        <row r="1285">
          <cell r="A1285" t="str">
            <v>MP-311</v>
          </cell>
          <cell r="B1285" t="str">
            <v>TUBO DE CARTON DE 3" x  1220 mm x 12.5 mm DE PARED.  -R/E cafe - R/I Impreso Cintandina V</v>
          </cell>
          <cell r="C1285" t="str">
            <v>MP TUBOS DE CARTON</v>
          </cell>
          <cell r="D1285">
            <v>0</v>
          </cell>
          <cell r="E1285" t="str">
            <v>Manual</v>
          </cell>
          <cell r="F1285" t="str">
            <v>Und</v>
          </cell>
        </row>
        <row r="1286">
          <cell r="A1286" t="str">
            <v>MP-312</v>
          </cell>
          <cell r="B1286" t="str">
            <v>CAJA TIPO FOLDER  1250 x 170 x 170 C540K -  Pelicula Protectora 33u-50u</v>
          </cell>
          <cell r="C1286" t="str">
            <v>MP CAJAS</v>
          </cell>
          <cell r="D1286">
            <v>0</v>
          </cell>
          <cell r="E1286" t="str">
            <v>Manual</v>
          </cell>
          <cell r="F1286" t="str">
            <v>Und</v>
          </cell>
        </row>
        <row r="1287">
          <cell r="A1287" t="str">
            <v>MP-313</v>
          </cell>
          <cell r="B1287" t="str">
            <v>TUBO 3" x 2021 x 2.5mm R/E - USOS GENERALES</v>
          </cell>
          <cell r="C1287" t="str">
            <v>MP TUBOS DE CARTON</v>
          </cell>
          <cell r="D1287">
            <v>0</v>
          </cell>
          <cell r="E1287" t="str">
            <v>Manual</v>
          </cell>
          <cell r="F1287" t="str">
            <v>Und</v>
          </cell>
        </row>
        <row r="1288">
          <cell r="A1288" t="str">
            <v>MP-314</v>
          </cell>
          <cell r="B1288" t="str">
            <v>TUBO 3" x 2021 x 2.5mm R/E - AUTOMOTRIZ</v>
          </cell>
          <cell r="C1288" t="str">
            <v>MP TUBOS DE CARTON</v>
          </cell>
          <cell r="D1288">
            <v>0</v>
          </cell>
          <cell r="E1288" t="str">
            <v>Manual</v>
          </cell>
          <cell r="F1288" t="str">
            <v>Und</v>
          </cell>
        </row>
        <row r="1289">
          <cell r="A1289" t="str">
            <v>MP-315</v>
          </cell>
          <cell r="B1289" t="str">
            <v>TUBO 3" x 2021 x 2.5mm R/E - CONSTRUCCION</v>
          </cell>
          <cell r="C1289" t="str">
            <v>MP TUBOS DE CARTON</v>
          </cell>
          <cell r="D1289">
            <v>0</v>
          </cell>
          <cell r="E1289" t="str">
            <v>Manual</v>
          </cell>
          <cell r="F1289" t="str">
            <v>Und</v>
          </cell>
        </row>
        <row r="1290">
          <cell r="A1290" t="str">
            <v>MP-316</v>
          </cell>
          <cell r="B1290" t="str">
            <v>ETQ 11cm x 11cm ADHSEGPCOTE R. Promocion TOPEX 5rlls/24mm - Full Color</v>
          </cell>
          <cell r="C1290" t="str">
            <v>MP ETIQUETAS</v>
          </cell>
          <cell r="D1290">
            <v>0</v>
          </cell>
          <cell r="E1290" t="str">
            <v>Manual</v>
          </cell>
          <cell r="F1290" t="str">
            <v>Und</v>
          </cell>
        </row>
        <row r="1291">
          <cell r="A1291" t="str">
            <v>MP-317</v>
          </cell>
          <cell r="B1291" t="str">
            <v>TUBO 3" x 2021 x 2.5mm R/E - TOPEX</v>
          </cell>
          <cell r="C1291" t="str">
            <v>MP TUBOS DE CARTON</v>
          </cell>
          <cell r="D1291">
            <v>0</v>
          </cell>
          <cell r="E1291" t="str">
            <v>Manual</v>
          </cell>
          <cell r="F1291" t="str">
            <v>Und</v>
          </cell>
        </row>
        <row r="1292">
          <cell r="A1292" t="str">
            <v>MP-318</v>
          </cell>
          <cell r="B1292" t="str">
            <v>PP Biotape 25u X 1.470mm</v>
          </cell>
          <cell r="C1292" t="str">
            <v>MP POLIPROPILENOS</v>
          </cell>
          <cell r="D1292">
            <v>0</v>
          </cell>
          <cell r="E1292" t="str">
            <v>Manual</v>
          </cell>
          <cell r="F1292" t="str">
            <v>Kg</v>
          </cell>
        </row>
        <row r="1293">
          <cell r="A1293" t="str">
            <v>MP-319</v>
          </cell>
          <cell r="B1293" t="str">
            <v>ETQ 3.5 cm x 8 cm ADHSEGPCOTE R.  TOPEX /36mm-48mm - 2 tintas</v>
          </cell>
          <cell r="C1293" t="str">
            <v>MP ETIQUETAS</v>
          </cell>
          <cell r="D1293">
            <v>0</v>
          </cell>
          <cell r="E1293" t="str">
            <v>Manual</v>
          </cell>
          <cell r="F1293" t="str">
            <v>Und</v>
          </cell>
        </row>
        <row r="1294">
          <cell r="A1294" t="str">
            <v>MP-320</v>
          </cell>
          <cell r="B1294" t="str">
            <v>CP Papel Engomado Reforzado 1600mm x 3000 m  - S-806</v>
          </cell>
          <cell r="C1294" t="str">
            <v>MP CINTA PAPEL JUMBS</v>
          </cell>
          <cell r="D1294">
            <v>0</v>
          </cell>
          <cell r="E1294" t="str">
            <v>Manual</v>
          </cell>
          <cell r="F1294" t="str">
            <v>Mts2</v>
          </cell>
        </row>
        <row r="1295">
          <cell r="A1295" t="str">
            <v>MP-321</v>
          </cell>
          <cell r="B1295" t="str">
            <v>TINTA Rojo Solflex ADH 13-398</v>
          </cell>
          <cell r="C1295" t="str">
            <v>MP TINTAS</v>
          </cell>
          <cell r="D1295">
            <v>0</v>
          </cell>
          <cell r="E1295" t="str">
            <v>Manual</v>
          </cell>
          <cell r="F1295" t="str">
            <v>Kg</v>
          </cell>
        </row>
        <row r="1296">
          <cell r="A1296" t="str">
            <v>MP-322</v>
          </cell>
          <cell r="B1296" t="str">
            <v>PP Biotape 40u X 420 mm x 17000 m</v>
          </cell>
          <cell r="C1296" t="str">
            <v>MP POLIPROPILENOS</v>
          </cell>
          <cell r="D1296">
            <v>0</v>
          </cell>
          <cell r="E1296" t="str">
            <v>Manual</v>
          </cell>
          <cell r="F1296" t="str">
            <v>Mts2</v>
          </cell>
        </row>
        <row r="1297">
          <cell r="A1297" t="str">
            <v>MP-323</v>
          </cell>
          <cell r="B1297" t="str">
            <v>PP Bopp 38u 1.615mm kaki - 2K</v>
          </cell>
          <cell r="C1297" t="str">
            <v>MP PP ENGOMADO IMPOR</v>
          </cell>
          <cell r="D1297">
            <v>0</v>
          </cell>
          <cell r="E1297" t="str">
            <v>Manual</v>
          </cell>
          <cell r="F1297" t="str">
            <v>Mts2</v>
          </cell>
        </row>
        <row r="1298">
          <cell r="A1298" t="str">
            <v>MP-324</v>
          </cell>
          <cell r="B1298" t="str">
            <v>LIQ Glycol POLYSCREEN  RETARDANTE Ref. 24-6472227-2.2500</v>
          </cell>
          <cell r="C1298" t="str">
            <v>MP LIQUIDOS NACIONAL</v>
          </cell>
          <cell r="D1298">
            <v>0</v>
          </cell>
          <cell r="E1298" t="str">
            <v>Manual</v>
          </cell>
          <cell r="F1298" t="str">
            <v>Kg</v>
          </cell>
        </row>
        <row r="1299">
          <cell r="A1299" t="str">
            <v>MP-325</v>
          </cell>
          <cell r="B1299" t="str">
            <v>PP Biotape 40u - 420mm x 5200m</v>
          </cell>
          <cell r="C1299" t="str">
            <v>MP POLIPROPILENOS</v>
          </cell>
          <cell r="D1299">
            <v>0</v>
          </cell>
          <cell r="E1299" t="str">
            <v>Manual</v>
          </cell>
          <cell r="F1299" t="str">
            <v>Mts2</v>
          </cell>
        </row>
        <row r="1300">
          <cell r="A1300" t="str">
            <v>MP-326</v>
          </cell>
          <cell r="B1300" t="str">
            <v>Pelicula Protectora Azul 1520mm x 1500m Ref. 4249</v>
          </cell>
          <cell r="C1300" t="str">
            <v>MP FILM PROTECTOR</v>
          </cell>
          <cell r="D1300">
            <v>0</v>
          </cell>
          <cell r="E1300" t="str">
            <v>Manual</v>
          </cell>
          <cell r="F1300" t="str">
            <v>Mts2</v>
          </cell>
        </row>
        <row r="1301">
          <cell r="A1301" t="str">
            <v>MP-327</v>
          </cell>
          <cell r="B1301" t="str">
            <v>Aditivo  MPM 2501 WHITE</v>
          </cell>
          <cell r="C1301" t="str">
            <v>MP OTROS MAT IMPORT</v>
          </cell>
          <cell r="D1301">
            <v>0</v>
          </cell>
          <cell r="E1301" t="str">
            <v>Manual</v>
          </cell>
          <cell r="F1301" t="str">
            <v>Kg</v>
          </cell>
        </row>
        <row r="1302">
          <cell r="A1302" t="str">
            <v>MP-328</v>
          </cell>
          <cell r="B1302" t="str">
            <v>TINTA Azul Oscuro Solflex  ADH 13-549</v>
          </cell>
          <cell r="C1302" t="str">
            <v>MP TINTAS</v>
          </cell>
          <cell r="D1302">
            <v>0</v>
          </cell>
          <cell r="E1302" t="str">
            <v>Manual</v>
          </cell>
          <cell r="F1302" t="str">
            <v>Kg</v>
          </cell>
        </row>
        <row r="1303">
          <cell r="A1303" t="str">
            <v>MP-329</v>
          </cell>
          <cell r="B1303" t="str">
            <v>TINTA Blanco termosurf 38880</v>
          </cell>
          <cell r="C1303" t="str">
            <v>MP TINTAS</v>
          </cell>
          <cell r="D1303">
            <v>0</v>
          </cell>
          <cell r="E1303" t="str">
            <v>Manual</v>
          </cell>
          <cell r="F1303" t="str">
            <v>Kg</v>
          </cell>
        </row>
        <row r="1304">
          <cell r="A1304" t="str">
            <v>MP-330</v>
          </cell>
          <cell r="B1304" t="str">
            <v>ETQ 10 x 13 ADHESIVOPCOTE90gr R.Prom 2005 40m</v>
          </cell>
          <cell r="C1304" t="str">
            <v>MP ETIQUETAS</v>
          </cell>
          <cell r="D1304">
            <v>0</v>
          </cell>
          <cell r="E1304" t="str">
            <v>Manual</v>
          </cell>
          <cell r="F1304" t="str">
            <v>Und</v>
          </cell>
        </row>
        <row r="1305">
          <cell r="A1305" t="str">
            <v>MP-331</v>
          </cell>
          <cell r="B1305" t="str">
            <v>CP Papel Autoadhesivo 1440mm x 2000 m  - Ref-886</v>
          </cell>
          <cell r="C1305" t="str">
            <v>MP CINTA PAPEL JUMBS</v>
          </cell>
          <cell r="D1305">
            <v>2880</v>
          </cell>
          <cell r="E1305" t="str">
            <v>Manual</v>
          </cell>
          <cell r="F1305" t="str">
            <v>Mts2</v>
          </cell>
        </row>
        <row r="1306">
          <cell r="A1306" t="str">
            <v>MP-332</v>
          </cell>
          <cell r="B1306" t="str">
            <v>HM Adhesivo Granulado 768D1</v>
          </cell>
          <cell r="C1306" t="str">
            <v>MP ADH P/HOTMELT IMP</v>
          </cell>
          <cell r="D1306">
            <v>0</v>
          </cell>
          <cell r="E1306" t="str">
            <v>Manual</v>
          </cell>
          <cell r="F1306" t="str">
            <v>Kg</v>
          </cell>
        </row>
        <row r="1307">
          <cell r="A1307" t="str">
            <v>MP-333</v>
          </cell>
          <cell r="B1307" t="str">
            <v>TINTA Amarillo Pantone Yellow c Alta Pigmentacion X-3991</v>
          </cell>
          <cell r="C1307" t="str">
            <v>MP TINTAS</v>
          </cell>
          <cell r="D1307">
            <v>0</v>
          </cell>
          <cell r="E1307" t="str">
            <v>Manual</v>
          </cell>
          <cell r="F1307" t="str">
            <v>Kg</v>
          </cell>
        </row>
        <row r="1308">
          <cell r="A1308" t="str">
            <v>MP-334</v>
          </cell>
          <cell r="B1308" t="str">
            <v>HM Adhesivo Granulado 902E1 White</v>
          </cell>
          <cell r="C1308" t="str">
            <v>MP ADH P/HOTMELT IMP</v>
          </cell>
          <cell r="D1308">
            <v>0</v>
          </cell>
          <cell r="E1308" t="str">
            <v>Manual</v>
          </cell>
          <cell r="F1308" t="str">
            <v>Kg</v>
          </cell>
        </row>
        <row r="1309">
          <cell r="A1309" t="str">
            <v>MP-335</v>
          </cell>
          <cell r="B1309" t="str">
            <v>BOLSA C4 38" x 42"</v>
          </cell>
          <cell r="C1309" t="str">
            <v>MP BOLSAS</v>
          </cell>
          <cell r="D1309">
            <v>0</v>
          </cell>
          <cell r="E1309" t="str">
            <v>Manual</v>
          </cell>
          <cell r="F1309" t="str">
            <v>Und</v>
          </cell>
        </row>
        <row r="1310">
          <cell r="A1310" t="str">
            <v>MP-336</v>
          </cell>
          <cell r="B1310" t="str">
            <v>TINTA Blanco Solflex ADH 13-075 hmelt</v>
          </cell>
          <cell r="C1310" t="str">
            <v>MP TINTAS</v>
          </cell>
          <cell r="D1310">
            <v>0</v>
          </cell>
          <cell r="E1310" t="str">
            <v>Manual</v>
          </cell>
          <cell r="F1310" t="str">
            <v>Kg</v>
          </cell>
        </row>
        <row r="1311">
          <cell r="A1311" t="str">
            <v>MP-337</v>
          </cell>
          <cell r="B1311" t="str">
            <v>Tubo de cartón de 2” DI X 46 cm DE LONG. X 6 mm DE PARED - STRETCH Preestirado</v>
          </cell>
          <cell r="C1311" t="str">
            <v>MP TUBOS DE CARTON</v>
          </cell>
          <cell r="D1311">
            <v>0</v>
          </cell>
          <cell r="E1311" t="str">
            <v>Manual</v>
          </cell>
          <cell r="F1311" t="str">
            <v>Und</v>
          </cell>
        </row>
        <row r="1312">
          <cell r="A1312" t="str">
            <v>MP-338</v>
          </cell>
          <cell r="B1312" t="str">
            <v>TUBO DE CARTON DE 50.8 mm DI X 10.2 cm DE LONG. X 6 mm DE PARED  R/I CAFE  -   R/E CAFÉ</v>
          </cell>
          <cell r="C1312" t="str">
            <v>MP TUBOS DE CARTON</v>
          </cell>
          <cell r="D1312">
            <v>0</v>
          </cell>
          <cell r="E1312" t="str">
            <v>Manual</v>
          </cell>
          <cell r="F1312" t="str">
            <v>Und</v>
          </cell>
        </row>
        <row r="1313">
          <cell r="A1313" t="str">
            <v>MP-339</v>
          </cell>
          <cell r="B1313" t="str">
            <v>TUBO DE CARTON DE 50.8 mm DI X 15.2 cm DE LONG. X 6 mm DE PARED  R/I CAFE  -   R/E CAFÉ</v>
          </cell>
          <cell r="C1313" t="str">
            <v>MP TUBOS DE CARTON</v>
          </cell>
          <cell r="D1313">
            <v>0</v>
          </cell>
          <cell r="E1313" t="str">
            <v>Manual</v>
          </cell>
          <cell r="F1313" t="str">
            <v>Und</v>
          </cell>
        </row>
        <row r="1314">
          <cell r="A1314" t="str">
            <v>MP-340</v>
          </cell>
          <cell r="B1314" t="str">
            <v>TUBO DE CARTON DE 50.8 mm DI X 30.2 cm DE LONG. X 6 mm DE PARED  R/I CAFE  -   R/E CAFÉ</v>
          </cell>
          <cell r="C1314" t="str">
            <v>MP TUBOS DE CARTON</v>
          </cell>
          <cell r="D1314">
            <v>0</v>
          </cell>
          <cell r="E1314" t="str">
            <v>Manual</v>
          </cell>
          <cell r="F1314" t="str">
            <v>Und</v>
          </cell>
        </row>
        <row r="1315">
          <cell r="A1315" t="str">
            <v>MP-341</v>
          </cell>
          <cell r="B1315" t="str">
            <v>TUBO DE CARTON DE 50.8 mm DI X 12.2 cm DE LONG. X 6 mm DE PARED  R/I CAFE  -   R/E CAFÉ</v>
          </cell>
          <cell r="C1315" t="str">
            <v>MP TUBOS DE CARTON</v>
          </cell>
          <cell r="D1315">
            <v>0</v>
          </cell>
          <cell r="E1315" t="str">
            <v>Manual</v>
          </cell>
          <cell r="F1315" t="str">
            <v>Und</v>
          </cell>
        </row>
        <row r="1316">
          <cell r="A1316" t="str">
            <v>MP-342</v>
          </cell>
          <cell r="B1316" t="str">
            <v>TUBO DE CARTON DE 50.8 mm DI X 20.2 cm DE LONG. X 6 mm DE PARED  R/I CAFE  -   R/E CAFÉ</v>
          </cell>
          <cell r="C1316" t="str">
            <v>MP TUBOS DE CARTON</v>
          </cell>
          <cell r="D1316">
            <v>0</v>
          </cell>
          <cell r="E1316" t="str">
            <v>Manual</v>
          </cell>
          <cell r="F1316" t="str">
            <v>Und</v>
          </cell>
        </row>
        <row r="1317">
          <cell r="A1317" t="str">
            <v>MP-343</v>
          </cell>
          <cell r="B1317" t="str">
            <v>CP Papel Autoadhesiva 1653mm x 1646 m  - Ref-543 - Color Negro</v>
          </cell>
          <cell r="C1317" t="str">
            <v>MP CINTA PAPEL JUMBS</v>
          </cell>
          <cell r="D1317">
            <v>0</v>
          </cell>
          <cell r="E1317" t="str">
            <v>Manual</v>
          </cell>
          <cell r="F1317" t="str">
            <v>Mts2</v>
          </cell>
        </row>
        <row r="1318">
          <cell r="A1318" t="str">
            <v>MP-344</v>
          </cell>
          <cell r="B1318" t="str">
            <v>Jumbo Stretch C-0.6  45cm x 5.500m  (40 kg. aprox)</v>
          </cell>
          <cell r="C1318" t="str">
            <v>MP STRETCH FILM JUMB</v>
          </cell>
          <cell r="D1318">
            <v>0</v>
          </cell>
          <cell r="E1318" t="str">
            <v>Manual</v>
          </cell>
          <cell r="F1318" t="str">
            <v>kg</v>
          </cell>
        </row>
        <row r="1319">
          <cell r="A1319" t="str">
            <v>MP-345</v>
          </cell>
          <cell r="B1319" t="str">
            <v>Jumbo Stretch C-0.8  45cm x 4.500m  (40 kg. aprox)</v>
          </cell>
          <cell r="C1319" t="str">
            <v>MP STRETCH FILM JUMB</v>
          </cell>
          <cell r="D1319">
            <v>0</v>
          </cell>
          <cell r="E1319" t="str">
            <v>Manual</v>
          </cell>
          <cell r="F1319" t="str">
            <v>kg</v>
          </cell>
        </row>
        <row r="1320">
          <cell r="A1320" t="str">
            <v>MP-346</v>
          </cell>
          <cell r="B1320" t="str">
            <v>Jumbo Stretch C-0.6  60cm x 5.500m  (51 kg. aprox)</v>
          </cell>
          <cell r="C1320" t="str">
            <v>MP STRETCH FILM JUMB</v>
          </cell>
          <cell r="D1320">
            <v>0</v>
          </cell>
          <cell r="E1320" t="str">
            <v>Manual</v>
          </cell>
          <cell r="F1320" t="str">
            <v>Kg</v>
          </cell>
        </row>
        <row r="1321">
          <cell r="A1321" t="str">
            <v>MP-347</v>
          </cell>
          <cell r="B1321" t="str">
            <v>Jumbo Stretch C-0.8  60cm x 4.500m  (51 kg. aprox)</v>
          </cell>
          <cell r="C1321" t="str">
            <v>MP STRETCH FILM JUMB</v>
          </cell>
          <cell r="D1321">
            <v>0</v>
          </cell>
          <cell r="E1321" t="str">
            <v>Manual</v>
          </cell>
          <cell r="F1321" t="str">
            <v>Kg</v>
          </cell>
        </row>
        <row r="1322">
          <cell r="A1322" t="str">
            <v>MP-348</v>
          </cell>
          <cell r="B1322" t="str">
            <v>Etiqueta para Cinta 2005 - 50m gratis</v>
          </cell>
          <cell r="C1322" t="str">
            <v>MP ETIQUETAS</v>
          </cell>
          <cell r="D1322">
            <v>0</v>
          </cell>
          <cell r="E1322" t="str">
            <v>Manual</v>
          </cell>
          <cell r="F1322" t="str">
            <v>Und</v>
          </cell>
        </row>
        <row r="1323">
          <cell r="A1323" t="str">
            <v>MP-349</v>
          </cell>
          <cell r="B1323" t="str">
            <v>Varilla de aplicacion HS#24</v>
          </cell>
          <cell r="C1323" t="str">
            <v>RP RPTOS ENGOME</v>
          </cell>
          <cell r="D1323">
            <v>0</v>
          </cell>
          <cell r="E1323" t="str">
            <v>Manual</v>
          </cell>
          <cell r="F1323" t="str">
            <v>Und</v>
          </cell>
        </row>
        <row r="1324">
          <cell r="A1324" t="str">
            <v>MP-350</v>
          </cell>
          <cell r="B1324" t="str">
            <v>Jumbo Stretch C-0.6  50cm x 5.800m  (40 kg. aprox)</v>
          </cell>
          <cell r="C1324" t="str">
            <v>MP STRETCH FILM JUMB</v>
          </cell>
          <cell r="D1324">
            <v>0</v>
          </cell>
          <cell r="E1324" t="str">
            <v>Manual</v>
          </cell>
          <cell r="F1324" t="str">
            <v>kg</v>
          </cell>
        </row>
        <row r="1325">
          <cell r="A1325" t="str">
            <v>MP-351</v>
          </cell>
          <cell r="B1325" t="str">
            <v>Jumbo Stretch C-0.8  50cm x4.900m  (40 kg. aprox)</v>
          </cell>
          <cell r="C1325" t="str">
            <v>MP STRETCH FILM JUMB</v>
          </cell>
          <cell r="D1325">
            <v>0</v>
          </cell>
          <cell r="E1325" t="str">
            <v>Manual</v>
          </cell>
          <cell r="F1325" t="str">
            <v>kg</v>
          </cell>
        </row>
        <row r="1326">
          <cell r="A1326" t="str">
            <v>MP-352</v>
          </cell>
          <cell r="B1326" t="str">
            <v>TINTA Fucsia  X-4158</v>
          </cell>
          <cell r="C1326" t="str">
            <v>MP TINTAS</v>
          </cell>
          <cell r="D1326">
            <v>0</v>
          </cell>
          <cell r="E1326" t="str">
            <v>Manual</v>
          </cell>
          <cell r="F1326" t="str">
            <v>Kg</v>
          </cell>
        </row>
        <row r="1327">
          <cell r="A1327" t="str">
            <v>MP-353</v>
          </cell>
          <cell r="B1327" t="str">
            <v>TINTA Verde Primavera Poly Bico X-4296</v>
          </cell>
          <cell r="C1327" t="str">
            <v>MP TINTAS</v>
          </cell>
          <cell r="D1327">
            <v>0</v>
          </cell>
          <cell r="E1327" t="str">
            <v>Manual</v>
          </cell>
          <cell r="F1327" t="str">
            <v>Kg</v>
          </cell>
        </row>
        <row r="1328">
          <cell r="A1328" t="str">
            <v>MP-354</v>
          </cell>
          <cell r="B1328" t="str">
            <v>TINTA Plata Solflex 13-960</v>
          </cell>
          <cell r="C1328" t="str">
            <v>MP TINTAS</v>
          </cell>
          <cell r="D1328">
            <v>0</v>
          </cell>
          <cell r="E1328" t="str">
            <v>Manual</v>
          </cell>
          <cell r="F1328" t="str">
            <v>Kg</v>
          </cell>
        </row>
        <row r="1329">
          <cell r="A1329" t="str">
            <v>MP-355</v>
          </cell>
          <cell r="B1329" t="str">
            <v>TINTA Rosado Poly X-4119</v>
          </cell>
          <cell r="C1329" t="str">
            <v>MP TINTAS</v>
          </cell>
          <cell r="D1329">
            <v>0</v>
          </cell>
          <cell r="E1329" t="str">
            <v>Manual</v>
          </cell>
          <cell r="F1329" t="str">
            <v>Kg</v>
          </cell>
        </row>
        <row r="1330">
          <cell r="A1330" t="str">
            <v>MP-356</v>
          </cell>
          <cell r="B1330" t="str">
            <v>TINTA Naranja Poly X-4156 - BASE SOLVENTE</v>
          </cell>
          <cell r="C1330" t="str">
            <v>MP TINTAS</v>
          </cell>
          <cell r="D1330">
            <v>0</v>
          </cell>
          <cell r="E1330" t="str">
            <v>Manual</v>
          </cell>
          <cell r="F1330" t="str">
            <v>Kg</v>
          </cell>
        </row>
        <row r="1331">
          <cell r="A1331" t="str">
            <v>MP-357</v>
          </cell>
          <cell r="B1331" t="str">
            <v>Ajustador HMF00062 HMF ACE PH</v>
          </cell>
          <cell r="C1331" t="str">
            <v>MP TINTAS</v>
          </cell>
          <cell r="D1331">
            <v>0</v>
          </cell>
          <cell r="E1331" t="str">
            <v>Manual</v>
          </cell>
          <cell r="F1331" t="str">
            <v>Kg</v>
          </cell>
        </row>
        <row r="1332">
          <cell r="A1332" t="str">
            <v>MP-358</v>
          </cell>
          <cell r="B1332" t="str">
            <v>TINTA HMR10081 HMR ACE BW6 STRONG PROCESS YELLOW- BASE AGUA</v>
          </cell>
          <cell r="C1332" t="str">
            <v>MP TINTAS</v>
          </cell>
          <cell r="D1332">
            <v>0</v>
          </cell>
          <cell r="E1332" t="str">
            <v>Manual</v>
          </cell>
          <cell r="F1332" t="str">
            <v>Kg</v>
          </cell>
        </row>
        <row r="1333">
          <cell r="A1333" t="str">
            <v>MP-359</v>
          </cell>
          <cell r="B1333" t="str">
            <v>TINTA HMR30080 HMR ACE BW4 STRONG PROCESS MAGENTA - BASE AGUA</v>
          </cell>
          <cell r="C1333" t="str">
            <v>MP TINTAS</v>
          </cell>
          <cell r="D1333">
            <v>0</v>
          </cell>
          <cell r="E1333" t="str">
            <v>Manual</v>
          </cell>
          <cell r="F1333" t="str">
            <v>Kg</v>
          </cell>
        </row>
        <row r="1334">
          <cell r="A1334" t="str">
            <v>MP-360</v>
          </cell>
          <cell r="B1334" t="str">
            <v>TINTA HMR50080 HMR ACE BW8 STRONG PROCESS CYAN - BASE AGUA</v>
          </cell>
          <cell r="C1334" t="str">
            <v>MP TINTAS</v>
          </cell>
          <cell r="D1334">
            <v>0</v>
          </cell>
          <cell r="E1334" t="str">
            <v>Manual</v>
          </cell>
          <cell r="F1334" t="str">
            <v>Kg</v>
          </cell>
        </row>
        <row r="1335">
          <cell r="A1335" t="str">
            <v>MP-361</v>
          </cell>
          <cell r="B1335" t="str">
            <v>TINTA HMR80085 HMR ACE BW8 STRONG Dense PROCESS BLACK - BASE AGUA</v>
          </cell>
          <cell r="C1335" t="str">
            <v>MP TINTAS</v>
          </cell>
          <cell r="D1335">
            <v>0</v>
          </cell>
          <cell r="E1335" t="str">
            <v>Manual</v>
          </cell>
          <cell r="F1335" t="str">
            <v>Kg</v>
          </cell>
        </row>
        <row r="1336">
          <cell r="A1336" t="str">
            <v>MP-362</v>
          </cell>
          <cell r="B1336" t="str">
            <v>TINTA Blanco Transparente white HMC00061 - BASE AGUA</v>
          </cell>
          <cell r="C1336" t="str">
            <v>MP TINTAS</v>
          </cell>
          <cell r="D1336">
            <v>0</v>
          </cell>
          <cell r="E1336" t="str">
            <v>Manual</v>
          </cell>
          <cell r="F1336" t="str">
            <v>Kg</v>
          </cell>
        </row>
        <row r="1337">
          <cell r="A1337" t="str">
            <v>MP-363</v>
          </cell>
          <cell r="B1337" t="str">
            <v>TINTA Morado X-4507 P/300 lines - BASE SOLVENTE</v>
          </cell>
          <cell r="C1337" t="str">
            <v>MP TINTAS</v>
          </cell>
          <cell r="D1337">
            <v>0</v>
          </cell>
          <cell r="E1337" t="str">
            <v>Manual</v>
          </cell>
          <cell r="F1337" t="str">
            <v>Kg</v>
          </cell>
        </row>
        <row r="1338">
          <cell r="A1338" t="str">
            <v>MP-364</v>
          </cell>
          <cell r="B1338" t="str">
            <v>TUBO 6" Diam. x 1650mm  x 16mm Espesor   - BMB</v>
          </cell>
          <cell r="C1338" t="str">
            <v>MP TUBOS DE CARTON</v>
          </cell>
          <cell r="D1338">
            <v>0</v>
          </cell>
          <cell r="E1338" t="str">
            <v>Manual</v>
          </cell>
          <cell r="F1338" t="str">
            <v>Und</v>
          </cell>
        </row>
        <row r="1339">
          <cell r="A1339" t="str">
            <v>MP-365</v>
          </cell>
          <cell r="B1339" t="str">
            <v>LIQ Propyflex Recuperado P/limpieza</v>
          </cell>
          <cell r="C1339" t="str">
            <v>MP LIQUIDOS NACIONAL</v>
          </cell>
          <cell r="D1339">
            <v>0</v>
          </cell>
          <cell r="E1339" t="str">
            <v>Manual</v>
          </cell>
          <cell r="F1339" t="str">
            <v>Kg</v>
          </cell>
        </row>
        <row r="1340">
          <cell r="A1340" t="str">
            <v>MP-366</v>
          </cell>
          <cell r="B1340" t="str">
            <v>ETIQUETA OVALADA - Gratis 1 rollo de Steip 12mm x20m -AdhProp. 3 colores - 6.2x4.2cm</v>
          </cell>
          <cell r="C1340" t="str">
            <v>MP ETIQUETAS</v>
          </cell>
          <cell r="D1340">
            <v>0</v>
          </cell>
          <cell r="E1340" t="str">
            <v>Manual</v>
          </cell>
          <cell r="F1340" t="str">
            <v>Und</v>
          </cell>
        </row>
        <row r="1341">
          <cell r="A1341" t="str">
            <v>MP-367</v>
          </cell>
          <cell r="B1341" t="str">
            <v>BDA 48mmx40m  TOPEX</v>
          </cell>
          <cell r="C1341" t="str">
            <v>MP TERMOENCOGIBLES</v>
          </cell>
          <cell r="D1341">
            <v>0</v>
          </cell>
          <cell r="E1341" t="str">
            <v>Manual</v>
          </cell>
          <cell r="F1341" t="str">
            <v>Und</v>
          </cell>
        </row>
        <row r="1342">
          <cell r="A1342" t="str">
            <v>MP-368</v>
          </cell>
          <cell r="B1342" t="str">
            <v>BDA 36mmx40m  TOPEX</v>
          </cell>
          <cell r="C1342" t="str">
            <v>MP TERMOENCOGIBLES</v>
          </cell>
          <cell r="D1342">
            <v>0</v>
          </cell>
          <cell r="E1342" t="str">
            <v>Manual</v>
          </cell>
          <cell r="F1342" t="str">
            <v>Und</v>
          </cell>
        </row>
        <row r="1343">
          <cell r="A1343" t="str">
            <v>MP-369</v>
          </cell>
          <cell r="B1343" t="str">
            <v>TINTA Vede Oscuro  Poly X-4122</v>
          </cell>
          <cell r="C1343" t="str">
            <v>MP TINTAS</v>
          </cell>
          <cell r="D1343">
            <v>0</v>
          </cell>
          <cell r="E1343" t="str">
            <v>Manual</v>
          </cell>
          <cell r="F1343" t="str">
            <v>Kg</v>
          </cell>
        </row>
        <row r="1344">
          <cell r="A1344" t="str">
            <v>MP-370</v>
          </cell>
          <cell r="B1344" t="str">
            <v>PP Biotape 25u X 1.605mm x17.000m</v>
          </cell>
          <cell r="C1344" t="str">
            <v>MP POLIPROPILENOS</v>
          </cell>
          <cell r="D1344">
            <v>0</v>
          </cell>
          <cell r="E1344" t="str">
            <v>Manual</v>
          </cell>
          <cell r="F1344" t="str">
            <v>Mts2</v>
          </cell>
        </row>
        <row r="1345">
          <cell r="A1345" t="str">
            <v>MP-371</v>
          </cell>
          <cell r="B1345" t="str">
            <v>Etiqueta Promocion Navidad Gratis 1 rll STeip</v>
          </cell>
          <cell r="C1345" t="str">
            <v>MP ETIQUETAS</v>
          </cell>
          <cell r="D1345">
            <v>0</v>
          </cell>
          <cell r="E1345" t="str">
            <v>Manual</v>
          </cell>
          <cell r="F1345" t="str">
            <v>Und</v>
          </cell>
        </row>
        <row r="1346">
          <cell r="A1346" t="str">
            <v>MP-372</v>
          </cell>
          <cell r="B1346" t="str">
            <v>Etiqueta Promocion Navidad 20%</v>
          </cell>
          <cell r="C1346" t="str">
            <v>MP ETIQUETAS</v>
          </cell>
          <cell r="D1346">
            <v>0</v>
          </cell>
          <cell r="E1346" t="str">
            <v>Manual</v>
          </cell>
          <cell r="F1346" t="str">
            <v>Und</v>
          </cell>
        </row>
        <row r="1347">
          <cell r="A1347" t="str">
            <v>MP-373</v>
          </cell>
          <cell r="B1347" t="str">
            <v>PP Biotape 40u - 960mm X 3500</v>
          </cell>
          <cell r="C1347" t="str">
            <v>MP POLIPROPILENOS</v>
          </cell>
          <cell r="D1347">
            <v>0</v>
          </cell>
          <cell r="E1347" t="str">
            <v>Manual</v>
          </cell>
          <cell r="F1347" t="str">
            <v>Mts2</v>
          </cell>
        </row>
        <row r="1348">
          <cell r="A1348" t="str">
            <v>MP-374</v>
          </cell>
          <cell r="B1348" t="str">
            <v>BIOSEAL TSI 25u  124mm</v>
          </cell>
          <cell r="C1348" t="str">
            <v>MP LAMINA P/EMPAQUE</v>
          </cell>
          <cell r="D1348">
            <v>0</v>
          </cell>
          <cell r="E1348" t="str">
            <v>Manual</v>
          </cell>
          <cell r="F1348" t="str">
            <v>Kg</v>
          </cell>
        </row>
        <row r="1349">
          <cell r="A1349" t="str">
            <v>MP-375</v>
          </cell>
          <cell r="B1349" t="str">
            <v>TUBO 3" x 425 x 12.5mm  S/I</v>
          </cell>
          <cell r="C1349" t="str">
            <v>MP TUBOS DE CARTON</v>
          </cell>
          <cell r="D1349">
            <v>0</v>
          </cell>
          <cell r="E1349" t="str">
            <v>Manual</v>
          </cell>
          <cell r="F1349" t="str">
            <v>Und</v>
          </cell>
        </row>
        <row r="1350">
          <cell r="A1350" t="str">
            <v>MP-376</v>
          </cell>
          <cell r="B1350" t="str">
            <v>TUBO 3" x 1.554 x 2.5mm - Usos Generales</v>
          </cell>
          <cell r="C1350" t="str">
            <v>MP TUBOS DE CARTON</v>
          </cell>
          <cell r="D1350">
            <v>0</v>
          </cell>
          <cell r="E1350" t="str">
            <v>Manual</v>
          </cell>
          <cell r="F1350" t="str">
            <v>Und</v>
          </cell>
        </row>
        <row r="1351">
          <cell r="A1351" t="str">
            <v>MP-377</v>
          </cell>
          <cell r="B1351" t="str">
            <v>TUBO 3" x 1.554 x 2.5mm - Automotriz</v>
          </cell>
          <cell r="C1351" t="str">
            <v>MP TUBOS DE CARTON</v>
          </cell>
          <cell r="D1351">
            <v>0</v>
          </cell>
          <cell r="E1351" t="str">
            <v>Manual</v>
          </cell>
          <cell r="F1351" t="str">
            <v>Und</v>
          </cell>
        </row>
        <row r="1352">
          <cell r="A1352" t="str">
            <v>MP-378</v>
          </cell>
          <cell r="B1352" t="str">
            <v>TUBO 3" x 1.554 x 2.5mm - Construccion</v>
          </cell>
          <cell r="C1352" t="str">
            <v>MP TUBOS DE CARTON</v>
          </cell>
          <cell r="D1352">
            <v>0</v>
          </cell>
          <cell r="E1352" t="str">
            <v>Manual</v>
          </cell>
          <cell r="F1352" t="str">
            <v>Und</v>
          </cell>
        </row>
        <row r="1353">
          <cell r="A1353" t="str">
            <v>MP-379</v>
          </cell>
          <cell r="B1353" t="str">
            <v>Super Base Verde Pantonce 370C</v>
          </cell>
          <cell r="C1353" t="str">
            <v>MP TINTAS</v>
          </cell>
          <cell r="D1353">
            <v>0</v>
          </cell>
          <cell r="E1353" t="str">
            <v>Manual</v>
          </cell>
          <cell r="F1353" t="str">
            <v>Kg</v>
          </cell>
        </row>
        <row r="1354">
          <cell r="A1354" t="str">
            <v>MP-380</v>
          </cell>
          <cell r="B1354" t="str">
            <v>Super Base Azul Pantone 300C</v>
          </cell>
          <cell r="C1354" t="str">
            <v>MP TINTAS</v>
          </cell>
          <cell r="D1354">
            <v>0</v>
          </cell>
          <cell r="E1354" t="str">
            <v>Manual</v>
          </cell>
          <cell r="F1354" t="str">
            <v>Kg</v>
          </cell>
        </row>
        <row r="1355">
          <cell r="A1355" t="str">
            <v>MP-381</v>
          </cell>
          <cell r="B1355" t="str">
            <v>Tinta Negro Solflex 13-840 - S/Ftalatos</v>
          </cell>
          <cell r="C1355" t="str">
            <v>MP TINTAS</v>
          </cell>
          <cell r="D1355">
            <v>0</v>
          </cell>
          <cell r="E1355" t="str">
            <v>Manual</v>
          </cell>
          <cell r="F1355" t="str">
            <v>Kg</v>
          </cell>
        </row>
        <row r="1356">
          <cell r="A1356" t="str">
            <v>MP-382</v>
          </cell>
          <cell r="B1356" t="str">
            <v>Tinta Blanco Solflex 13-062 - S/Ftalatos - BASE SOLVENTE</v>
          </cell>
          <cell r="C1356" t="str">
            <v>MP TINTAS</v>
          </cell>
          <cell r="D1356">
            <v>0</v>
          </cell>
          <cell r="E1356" t="str">
            <v>Manual</v>
          </cell>
          <cell r="F1356" t="str">
            <v>Kg</v>
          </cell>
        </row>
        <row r="1357">
          <cell r="A1357" t="str">
            <v>MP-383</v>
          </cell>
          <cell r="B1357" t="str">
            <v>Tinta Negro X-8742</v>
          </cell>
          <cell r="C1357" t="str">
            <v>MP TINTAS</v>
          </cell>
          <cell r="D1357">
            <v>0</v>
          </cell>
          <cell r="E1357" t="str">
            <v>Manual</v>
          </cell>
          <cell r="F1357" t="str">
            <v>Kg</v>
          </cell>
        </row>
        <row r="1358">
          <cell r="A1358" t="str">
            <v>MP-384</v>
          </cell>
          <cell r="B1358" t="str">
            <v>TINTA HMR80085  HMR ACE BW8 DENSE  BLACK</v>
          </cell>
          <cell r="C1358" t="str">
            <v>MP TINTAS</v>
          </cell>
          <cell r="D1358">
            <v>0</v>
          </cell>
          <cell r="E1358" t="str">
            <v>Manual</v>
          </cell>
          <cell r="F1358" t="str">
            <v>Kg</v>
          </cell>
        </row>
        <row r="1359">
          <cell r="A1359" t="str">
            <v>MP-385</v>
          </cell>
          <cell r="B1359" t="str">
            <v>HMC 00063 HMC ACE PH ADJUSTER* 8#</v>
          </cell>
          <cell r="C1359" t="str">
            <v>MP TINTAS</v>
          </cell>
          <cell r="D1359">
            <v>0</v>
          </cell>
          <cell r="E1359" t="str">
            <v>Manual</v>
          </cell>
          <cell r="F1359" t="str">
            <v>Kg</v>
          </cell>
        </row>
        <row r="1360">
          <cell r="A1360" t="str">
            <v>MP-386</v>
          </cell>
          <cell r="B1360" t="str">
            <v>TINTA Verde  370C   X-4628</v>
          </cell>
          <cell r="C1360" t="str">
            <v>MP TINTAS</v>
          </cell>
          <cell r="D1360">
            <v>0</v>
          </cell>
          <cell r="E1360" t="str">
            <v>Manual</v>
          </cell>
          <cell r="F1360" t="str">
            <v>Kg</v>
          </cell>
        </row>
        <row r="1361">
          <cell r="A1361" t="str">
            <v>MP-387</v>
          </cell>
          <cell r="B1361" t="str">
            <v>TINTA Azul 300C   X-4629</v>
          </cell>
          <cell r="C1361" t="str">
            <v>MP TINTAS</v>
          </cell>
          <cell r="D1361">
            <v>0</v>
          </cell>
          <cell r="E1361" t="str">
            <v>Manual</v>
          </cell>
          <cell r="F1361" t="str">
            <v>Kg</v>
          </cell>
        </row>
        <row r="1362">
          <cell r="A1362" t="str">
            <v>MP-388</v>
          </cell>
          <cell r="B1362" t="str">
            <v>Jumbo Stretch C-0.8  50cm x 4.500m  (40 kg. aprox) Manual</v>
          </cell>
          <cell r="C1362" t="str">
            <v>MP STRETCH FILM JUMB</v>
          </cell>
          <cell r="D1362">
            <v>0</v>
          </cell>
          <cell r="E1362" t="str">
            <v>Manual</v>
          </cell>
          <cell r="F1362" t="str">
            <v>Mts2</v>
          </cell>
        </row>
        <row r="1363">
          <cell r="A1363" t="str">
            <v>MP-389</v>
          </cell>
          <cell r="B1363" t="str">
            <v>Jumbo Stretch C-0.6  60cm x 6000m  (51 kg. aprox) Manual</v>
          </cell>
          <cell r="C1363" t="str">
            <v>MP STRETCH FILM JUMB</v>
          </cell>
          <cell r="D1363">
            <v>3600</v>
          </cell>
          <cell r="E1363" t="str">
            <v>Manual</v>
          </cell>
          <cell r="F1363" t="str">
            <v>Mts2</v>
          </cell>
        </row>
        <row r="1364">
          <cell r="A1364" t="str">
            <v>MP-390</v>
          </cell>
          <cell r="B1364" t="str">
            <v>Jumbo Stretch C-0.8  60cm x 4.500m  (51 kg. aprox) Manual</v>
          </cell>
          <cell r="C1364" t="str">
            <v>MP STRETCH FILM JUMB</v>
          </cell>
          <cell r="D1364">
            <v>2700</v>
          </cell>
          <cell r="E1364" t="str">
            <v>Manual</v>
          </cell>
          <cell r="F1364" t="str">
            <v>Mts2</v>
          </cell>
        </row>
        <row r="1365">
          <cell r="A1365" t="str">
            <v>MP-391</v>
          </cell>
          <cell r="B1365" t="str">
            <v>Pelicula 3067M - 1300mm x 200m</v>
          </cell>
          <cell r="C1365" t="str">
            <v>MP FILM PROTECTOR</v>
          </cell>
          <cell r="D1365">
            <v>0</v>
          </cell>
          <cell r="E1365" t="str">
            <v>Manual</v>
          </cell>
          <cell r="F1365" t="str">
            <v>Mts2</v>
          </cell>
        </row>
        <row r="1366">
          <cell r="A1366" t="str">
            <v>MP-392</v>
          </cell>
          <cell r="B1366" t="str">
            <v>Pelicula Laserguard 3100H5 - 1300mm x 200m</v>
          </cell>
          <cell r="C1366" t="str">
            <v>MP FILM PROTECTOR</v>
          </cell>
          <cell r="D1366">
            <v>0</v>
          </cell>
          <cell r="E1366" t="str">
            <v>Manual</v>
          </cell>
          <cell r="F1366" t="str">
            <v>Mts2</v>
          </cell>
        </row>
        <row r="1367">
          <cell r="A1367" t="str">
            <v>MP-393</v>
          </cell>
          <cell r="B1367" t="str">
            <v>CAJA 38.9 x 19.8 x 24.5 cm - C620K  - sin impresion (exportacion)</v>
          </cell>
          <cell r="C1367" t="str">
            <v>MP CAJAS</v>
          </cell>
          <cell r="D1367">
            <v>0</v>
          </cell>
          <cell r="E1367" t="str">
            <v>Manual</v>
          </cell>
          <cell r="F1367" t="str">
            <v>Und</v>
          </cell>
        </row>
        <row r="1368">
          <cell r="A1368" t="str">
            <v>MP-394</v>
          </cell>
          <cell r="B1368" t="str">
            <v>CAJA 32 x 32 x 30 cm - C620K  - 40u/1000m  - 25U /1500m</v>
          </cell>
          <cell r="C1368" t="str">
            <v>MP CAJAS</v>
          </cell>
          <cell r="D1368">
            <v>0</v>
          </cell>
          <cell r="E1368" t="str">
            <v>Manual</v>
          </cell>
          <cell r="F1368" t="str">
            <v>Und</v>
          </cell>
        </row>
        <row r="1369">
          <cell r="A1369" t="str">
            <v>MP-395</v>
          </cell>
          <cell r="B1369" t="str">
            <v>Tinta Azul Solflex 13-514 -  S/Ftalatos - BASE SOLVENTE</v>
          </cell>
          <cell r="C1369" t="str">
            <v>MP TINTAS</v>
          </cell>
          <cell r="D1369">
            <v>0</v>
          </cell>
          <cell r="E1369" t="str">
            <v>Manual</v>
          </cell>
          <cell r="F1369" t="str">
            <v>Kg</v>
          </cell>
        </row>
        <row r="1370">
          <cell r="A1370" t="str">
            <v>MP-396</v>
          </cell>
          <cell r="B1370" t="str">
            <v>BIOSEAL TSI 40u x 420mm</v>
          </cell>
          <cell r="C1370" t="str">
            <v>MP LAMINA P/EMPAQUE</v>
          </cell>
          <cell r="D1370">
            <v>0</v>
          </cell>
          <cell r="E1370" t="str">
            <v>Manual</v>
          </cell>
          <cell r="F1370" t="str">
            <v>Kg</v>
          </cell>
        </row>
        <row r="1371">
          <cell r="A1371" t="str">
            <v>MP-397</v>
          </cell>
          <cell r="B1371" t="str">
            <v>CAJA 23.8 x 23.8 x 61.2 cm - C540K  - Stretch Cortado C-0.6 (4 unds.)</v>
          </cell>
          <cell r="C1371" t="str">
            <v>MP CAJAS</v>
          </cell>
          <cell r="D1371">
            <v>0</v>
          </cell>
          <cell r="E1371" t="str">
            <v>Manual</v>
          </cell>
          <cell r="F1371" t="str">
            <v>Und</v>
          </cell>
        </row>
        <row r="1372">
          <cell r="A1372" t="str">
            <v>MP-398</v>
          </cell>
          <cell r="B1372" t="str">
            <v>CAJA 25.2 x 25.2 x 61.2 cm - C540K  - Stretch Cortado C-0.8 (4 unds.)</v>
          </cell>
          <cell r="C1372" t="str">
            <v>MP CAJAS</v>
          </cell>
          <cell r="D1372">
            <v>0</v>
          </cell>
          <cell r="E1372" t="str">
            <v>Manual</v>
          </cell>
          <cell r="F1372" t="str">
            <v>Und</v>
          </cell>
        </row>
        <row r="1373">
          <cell r="A1373" t="str">
            <v>MP-399</v>
          </cell>
          <cell r="B1373" t="str">
            <v>CAJA 32.6 x 21.8 x 45.8 cm - C540K  - Stretch Pre-Estirado (6 unds.)</v>
          </cell>
          <cell r="C1373" t="str">
            <v>MP CAJAS</v>
          </cell>
          <cell r="D1373">
            <v>0</v>
          </cell>
          <cell r="E1373" t="str">
            <v>Manual</v>
          </cell>
          <cell r="F1373" t="str">
            <v>Und</v>
          </cell>
        </row>
        <row r="1374">
          <cell r="A1374" t="str">
            <v>MP-400</v>
          </cell>
          <cell r="B1374" t="str">
            <v>Tinta Negro Solflex  ADH 13-862 - S/Ftalatos - BASE SOLVENTE</v>
          </cell>
          <cell r="C1374" t="str">
            <v>MP TINTAS</v>
          </cell>
          <cell r="D1374">
            <v>0</v>
          </cell>
          <cell r="E1374" t="str">
            <v>Manual</v>
          </cell>
          <cell r="F1374" t="str">
            <v>Kg</v>
          </cell>
        </row>
        <row r="1375">
          <cell r="A1375" t="str">
            <v>MP-401</v>
          </cell>
          <cell r="B1375" t="str">
            <v>Tinta Rojo Rodhamine Solflex 13-346  - S/Ftalatos - BASE SOLVENTE</v>
          </cell>
          <cell r="C1375" t="str">
            <v>MP TINTAS</v>
          </cell>
          <cell r="D1375">
            <v>0</v>
          </cell>
          <cell r="E1375" t="str">
            <v>Manual</v>
          </cell>
          <cell r="F1375" t="str">
            <v>Kg</v>
          </cell>
        </row>
        <row r="1376">
          <cell r="A1376" t="str">
            <v>MP-402</v>
          </cell>
          <cell r="B1376" t="str">
            <v>Papel Siliconado de 2 caras Ref. 23983 - 420mm - Diam. Max.900mm</v>
          </cell>
          <cell r="C1376" t="str">
            <v>MP OTROS MAT IMPORT</v>
          </cell>
          <cell r="D1376">
            <v>0</v>
          </cell>
          <cell r="E1376" t="str">
            <v>Manual</v>
          </cell>
          <cell r="F1376" t="str">
            <v>kg</v>
          </cell>
        </row>
        <row r="1377">
          <cell r="A1377" t="str">
            <v>MP-403</v>
          </cell>
          <cell r="B1377" t="str">
            <v>Polímero SIS Hotmelt 1106</v>
          </cell>
          <cell r="C1377" t="str">
            <v>MP ADH P/HOTMELT IMP</v>
          </cell>
          <cell r="D1377">
            <v>0</v>
          </cell>
          <cell r="E1377" t="str">
            <v>Manual</v>
          </cell>
          <cell r="F1377" t="str">
            <v>Kg</v>
          </cell>
        </row>
        <row r="1378">
          <cell r="A1378" t="str">
            <v>MP-404</v>
          </cell>
          <cell r="B1378" t="str">
            <v>CE Papel Crepe 55 GSM - 1000mm x 1500m</v>
          </cell>
          <cell r="C1378" t="str">
            <v>MP CINTA ENMASCARAR</v>
          </cell>
          <cell r="D1378">
            <v>5744.7</v>
          </cell>
          <cell r="E1378" t="str">
            <v>Manual</v>
          </cell>
          <cell r="F1378" t="str">
            <v>Mts2</v>
          </cell>
        </row>
        <row r="1379">
          <cell r="A1379" t="str">
            <v>MP-405</v>
          </cell>
          <cell r="B1379" t="str">
            <v>Tinta Amarillo Solflex 13-162  - S/Ftalatos</v>
          </cell>
          <cell r="C1379" t="str">
            <v>MP TINTAS</v>
          </cell>
          <cell r="D1379">
            <v>0</v>
          </cell>
          <cell r="E1379" t="str">
            <v>Manual</v>
          </cell>
          <cell r="F1379" t="str">
            <v>Kg</v>
          </cell>
        </row>
        <row r="1380">
          <cell r="A1380" t="str">
            <v>MP-406</v>
          </cell>
          <cell r="B1380" t="str">
            <v>Tinta Azul Solflex 13-562  - S/Ftalatos - BASE SOLVENTE</v>
          </cell>
          <cell r="C1380" t="str">
            <v>MP TINTAS</v>
          </cell>
          <cell r="D1380">
            <v>0</v>
          </cell>
          <cell r="E1380" t="str">
            <v>Manual</v>
          </cell>
          <cell r="F1380" t="str">
            <v>Kg</v>
          </cell>
        </row>
        <row r="1381">
          <cell r="A1381" t="str">
            <v>MP-407</v>
          </cell>
          <cell r="B1381" t="str">
            <v>Tinta Rojo Solflex 13-362  - S/Ftalatos - BASE SOLVENTE</v>
          </cell>
          <cell r="C1381" t="str">
            <v>MP TINTAS</v>
          </cell>
          <cell r="D1381">
            <v>0</v>
          </cell>
          <cell r="E1381" t="str">
            <v>Manual</v>
          </cell>
          <cell r="F1381" t="str">
            <v>Kg</v>
          </cell>
        </row>
        <row r="1382">
          <cell r="A1382" t="str">
            <v>MP-408</v>
          </cell>
          <cell r="B1382" t="str">
            <v>Tinta Verde Solflex 13-662  - S/Ftalatos - BASE SOLVENTE</v>
          </cell>
          <cell r="C1382" t="str">
            <v>MP TINTAS</v>
          </cell>
          <cell r="D1382">
            <v>0</v>
          </cell>
          <cell r="E1382" t="str">
            <v>Manual</v>
          </cell>
          <cell r="F1382" t="str">
            <v>Kg</v>
          </cell>
        </row>
        <row r="1383">
          <cell r="A1383" t="str">
            <v>MP-409</v>
          </cell>
          <cell r="B1383" t="str">
            <v>Tinta Naranja  Solflex 13-262  - S/Ftalatos - BASE SOLVENTE</v>
          </cell>
          <cell r="C1383" t="str">
            <v>MP TINTAS</v>
          </cell>
          <cell r="D1383">
            <v>0</v>
          </cell>
          <cell r="E1383" t="str">
            <v>Manual</v>
          </cell>
          <cell r="F1383" t="str">
            <v>Kg</v>
          </cell>
        </row>
        <row r="1384">
          <cell r="A1384" t="str">
            <v>MP-410</v>
          </cell>
          <cell r="B1384" t="str">
            <v>TUBO 3 x 2.021 x 5.0mm Cafe - Interior papel blanco  S/I</v>
          </cell>
          <cell r="C1384" t="str">
            <v>MP TUBOS DE CARTON</v>
          </cell>
          <cell r="D1384">
            <v>0</v>
          </cell>
          <cell r="E1384" t="str">
            <v>Manual</v>
          </cell>
          <cell r="F1384" t="str">
            <v>Und</v>
          </cell>
        </row>
        <row r="1385">
          <cell r="A1385" t="str">
            <v>MP-411</v>
          </cell>
          <cell r="B1385" t="str">
            <v>Etiqueta Promomocion 3001 x 3 rlls de 24mmx50 - 10% Propalc.115gr. 6.5 x 10cm</v>
          </cell>
          <cell r="C1385" t="str">
            <v>MP ETIQUETAS</v>
          </cell>
          <cell r="D1385">
            <v>0</v>
          </cell>
          <cell r="E1385" t="str">
            <v>Manual</v>
          </cell>
          <cell r="F1385" t="str">
            <v>Und</v>
          </cell>
        </row>
        <row r="1386">
          <cell r="A1386" t="str">
            <v>MP-412</v>
          </cell>
          <cell r="B1386" t="str">
            <v>Etiqueta Promomocion 3001 x 3 rlls de 48mmx50 - 10% Propalc.115gr. 13 x 10cm</v>
          </cell>
          <cell r="C1386" t="str">
            <v>MP ETIQUETAS</v>
          </cell>
          <cell r="D1386">
            <v>0</v>
          </cell>
          <cell r="E1386" t="str">
            <v>Manual</v>
          </cell>
          <cell r="F1386" t="str">
            <v>Und</v>
          </cell>
        </row>
        <row r="1387">
          <cell r="A1387" t="str">
            <v>MP-413</v>
          </cell>
          <cell r="B1387" t="str">
            <v>Etiqueta Promomocion 2001C x 3 rlls de 48mmx100 - 10% Propalc.115gr. 13 x 13 cm</v>
          </cell>
          <cell r="C1387" t="str">
            <v>MP ETIQUETAS</v>
          </cell>
          <cell r="D1387">
            <v>0</v>
          </cell>
          <cell r="E1387" t="str">
            <v>Manual</v>
          </cell>
          <cell r="F1387" t="str">
            <v>Und</v>
          </cell>
        </row>
        <row r="1388">
          <cell r="A1388" t="str">
            <v>MP-414</v>
          </cell>
          <cell r="B1388" t="str">
            <v>BIOSEAL TSI 40u x 268mm - core 3" -Diametro Externo Maximo: 80cm</v>
          </cell>
          <cell r="C1388" t="str">
            <v>MP LAMINA P/EMPAQUE</v>
          </cell>
          <cell r="D1388">
            <v>0</v>
          </cell>
          <cell r="E1388" t="str">
            <v>Manual</v>
          </cell>
          <cell r="F1388" t="str">
            <v>Kg</v>
          </cell>
        </row>
        <row r="1389">
          <cell r="A1389" t="str">
            <v>MP-415</v>
          </cell>
          <cell r="B1389" t="str">
            <v>CAJA 30 x 20 x 61.2 cm - C540K  - Stretch Cortado COMERCIO</v>
          </cell>
          <cell r="C1389" t="str">
            <v>MP CAJAS</v>
          </cell>
          <cell r="D1389">
            <v>0</v>
          </cell>
          <cell r="E1389" t="str">
            <v>Manual</v>
          </cell>
          <cell r="F1389" t="str">
            <v>Und</v>
          </cell>
        </row>
        <row r="1390">
          <cell r="A1390" t="str">
            <v>MP-415-13829</v>
          </cell>
          <cell r="B1390" t="str">
            <v>PP 415mm - 25u -  Impreso ORGANIC BIOLOGIC  - COD. 13829</v>
          </cell>
          <cell r="C1390" t="str">
            <v>MP OTROS MAT NACIONA</v>
          </cell>
          <cell r="D1390">
            <v>0</v>
          </cell>
          <cell r="E1390" t="str">
            <v>Manual</v>
          </cell>
          <cell r="F1390" t="str">
            <v>m2</v>
          </cell>
        </row>
        <row r="1391">
          <cell r="A1391" t="str">
            <v>MP-415-14704</v>
          </cell>
          <cell r="B1391" t="str">
            <v>PP 25u - 415mm - Impreso FYFFES ORGANIC BIOLOGIC - COD. 14704</v>
          </cell>
          <cell r="C1391" t="str">
            <v>MP OTROS MAT NACIONA</v>
          </cell>
          <cell r="D1391">
            <v>0</v>
          </cell>
          <cell r="E1391" t="str">
            <v>Manual</v>
          </cell>
          <cell r="F1391" t="str">
            <v>m2</v>
          </cell>
        </row>
        <row r="1392">
          <cell r="A1392" t="str">
            <v>MP-415-15291</v>
          </cell>
          <cell r="B1392" t="str">
            <v>PP 415mm - 25u - Impresion FAIRTRADE ORGANIC - Cod. 15291</v>
          </cell>
          <cell r="C1392" t="str">
            <v>MP OTROS MAT NACIONA</v>
          </cell>
          <cell r="D1392">
            <v>0</v>
          </cell>
          <cell r="E1392" t="str">
            <v>Manual</v>
          </cell>
        </row>
        <row r="1393">
          <cell r="A1393" t="str">
            <v>MP-415-15485</v>
          </cell>
          <cell r="B1393" t="str">
            <v>PP 415mm - 25u - Impresion ORGANIC BANANAS BIOLOGIQUE - Cod. 15485</v>
          </cell>
          <cell r="C1393" t="str">
            <v>MP OTROS MAT NACIONA</v>
          </cell>
          <cell r="D1393">
            <v>0</v>
          </cell>
          <cell r="E1393" t="str">
            <v>Manual</v>
          </cell>
          <cell r="F1393" t="str">
            <v>m2</v>
          </cell>
        </row>
        <row r="1394">
          <cell r="A1394" t="str">
            <v>MP-415-16072</v>
          </cell>
          <cell r="B1394" t="str">
            <v>PP 415mm - 25u - Impresion ORGANIC BIOLOGIQUE - Cod. 16072</v>
          </cell>
          <cell r="C1394" t="str">
            <v>MP OTROS MAT NACIONA</v>
          </cell>
          <cell r="D1394">
            <v>0</v>
          </cell>
          <cell r="E1394" t="str">
            <v>Manual</v>
          </cell>
        </row>
        <row r="1395">
          <cell r="A1395" t="str">
            <v>MP-415-16181</v>
          </cell>
          <cell r="B1395" t="str">
            <v>PP 415mm - 25u - Impresion BANANES 365 ESSENTIAL- Cod. 16181</v>
          </cell>
          <cell r="C1395" t="str">
            <v>MP OTROS MAT NACIONA</v>
          </cell>
          <cell r="D1395">
            <v>0</v>
          </cell>
          <cell r="E1395" t="str">
            <v>Manual</v>
          </cell>
        </row>
        <row r="1396">
          <cell r="A1396" t="str">
            <v>MP-415-16186</v>
          </cell>
          <cell r="B1396" t="str">
            <v>PP 415mm - 25u - Impresion Delmonte BIO BANANA - Cod. 16186</v>
          </cell>
          <cell r="C1396" t="str">
            <v>MP OTROS MAT NACIONA</v>
          </cell>
          <cell r="D1396">
            <v>0</v>
          </cell>
          <cell r="E1396" t="str">
            <v>Manual</v>
          </cell>
        </row>
        <row r="1397">
          <cell r="A1397" t="str">
            <v>MP-415-16413</v>
          </cell>
          <cell r="B1397" t="str">
            <v>PP 415mm - 25u - Impresion BONI BANANEN- Cod. 16413  (Colombia)</v>
          </cell>
          <cell r="C1397" t="str">
            <v>MP OTROS MAT NACIONA</v>
          </cell>
          <cell r="D1397">
            <v>0</v>
          </cell>
          <cell r="E1397" t="str">
            <v>Manual</v>
          </cell>
        </row>
        <row r="1398">
          <cell r="A1398" t="str">
            <v>MP-415-16768</v>
          </cell>
          <cell r="B1398" t="str">
            <v>PP 415mm - 25u - Impresion BANANEN COSTA RICA- Cod. 16768</v>
          </cell>
          <cell r="C1398" t="str">
            <v>MP OTROS MAT NACIONA</v>
          </cell>
          <cell r="D1398">
            <v>0</v>
          </cell>
          <cell r="E1398" t="str">
            <v>Manual</v>
          </cell>
        </row>
        <row r="1399">
          <cell r="A1399" t="str">
            <v>MP-415-16778</v>
          </cell>
          <cell r="B1399" t="str">
            <v>PP 415mm - 25u - Impresion BANANEN COLOMBIA- Cod. 16778</v>
          </cell>
          <cell r="C1399" t="str">
            <v>MP OTROS MAT NACIONA</v>
          </cell>
          <cell r="D1399">
            <v>0</v>
          </cell>
          <cell r="E1399" t="str">
            <v>Manual</v>
          </cell>
        </row>
        <row r="1400">
          <cell r="A1400" t="str">
            <v>MP-415-17052</v>
          </cell>
          <cell r="B1400" t="str">
            <v>PP 415mm - 25u - Impresion BANANER PLU 6730 - Cod. 17052</v>
          </cell>
          <cell r="C1400" t="str">
            <v>MP OTROS MAT NACIONA</v>
          </cell>
          <cell r="D1400">
            <v>0</v>
          </cell>
          <cell r="E1400" t="str">
            <v>Manual</v>
          </cell>
        </row>
        <row r="1401">
          <cell r="A1401" t="str">
            <v>MP-415-17079</v>
          </cell>
          <cell r="B1401" t="str">
            <v>PP 415mm - 25u - Impresion FYFFES Freddy Kinder Bananen - Cod. 17079</v>
          </cell>
          <cell r="C1401" t="str">
            <v>MP OTROS MAT NACIONA</v>
          </cell>
          <cell r="D1401">
            <v>0</v>
          </cell>
          <cell r="E1401" t="str">
            <v>Manual</v>
          </cell>
        </row>
        <row r="1402">
          <cell r="A1402" t="str">
            <v>MP-415-17085</v>
          </cell>
          <cell r="B1402" t="str">
            <v>PP 415mm - 25u - Impresion BANANEN- Cod. 17085 (Colombia Naranja)</v>
          </cell>
          <cell r="C1402" t="str">
            <v>MP OTROS MAT NACIONA</v>
          </cell>
          <cell r="D1402">
            <v>0</v>
          </cell>
          <cell r="E1402" t="str">
            <v>Manual</v>
          </cell>
        </row>
        <row r="1403">
          <cell r="A1403" t="str">
            <v>MP-415-17262</v>
          </cell>
          <cell r="B1403" t="str">
            <v>PP 415mm - 25u - Impresion BIO BIO - Cod. 17262</v>
          </cell>
          <cell r="C1403" t="str">
            <v>MP OTROS MAT NACIONA</v>
          </cell>
          <cell r="D1403">
            <v>0</v>
          </cell>
          <cell r="E1403" t="str">
            <v>Manual</v>
          </cell>
        </row>
        <row r="1404">
          <cell r="A1404" t="str">
            <v>MP-415-17385</v>
          </cell>
          <cell r="B1404" t="str">
            <v>PP 415mm - 25u -  Impreso ORGANIC BIOLOGIC  (morado) - COD. 17385</v>
          </cell>
          <cell r="C1404" t="str">
            <v>MP OTROS MAT NACIONA</v>
          </cell>
          <cell r="D1404">
            <v>0</v>
          </cell>
          <cell r="E1404" t="str">
            <v>Manual</v>
          </cell>
          <cell r="F1404" t="str">
            <v>m2</v>
          </cell>
        </row>
        <row r="1405">
          <cell r="A1405" t="str">
            <v>MP-415-17387</v>
          </cell>
          <cell r="B1405" t="str">
            <v>PP 415mm - 25u -  Impreso BANANEN CHIQUITA Panama  - Cod.17387</v>
          </cell>
          <cell r="C1405" t="str">
            <v>MP OTROS MAT NACIONA</v>
          </cell>
          <cell r="D1405">
            <v>0</v>
          </cell>
          <cell r="E1405" t="str">
            <v>Manual</v>
          </cell>
          <cell r="F1405" t="str">
            <v>m2</v>
          </cell>
        </row>
        <row r="1406">
          <cell r="A1406" t="str">
            <v>MP-415-17480</v>
          </cell>
          <cell r="B1406" t="str">
            <v>PP 415mm - 25u - Impresion BANANEN SUB&amp;SANTIG  COSTA RICA - Cod. 17480</v>
          </cell>
          <cell r="C1406" t="str">
            <v>MP OTROS MAT NACIONA</v>
          </cell>
          <cell r="D1406">
            <v>0</v>
          </cell>
          <cell r="E1406" t="str">
            <v>Manual</v>
          </cell>
        </row>
        <row r="1407">
          <cell r="A1407" t="str">
            <v>MP-415-17481</v>
          </cell>
          <cell r="B1407" t="str">
            <v>PP - 415mm - 25u -   Impreso BANANER XTRA - Cod.17481 (Bananer Klasse1)</v>
          </cell>
          <cell r="C1407" t="str">
            <v>MP OTROS MAT NACIONA</v>
          </cell>
          <cell r="D1407">
            <v>0</v>
          </cell>
          <cell r="E1407" t="str">
            <v>Manual</v>
          </cell>
          <cell r="F1407" t="str">
            <v>m2</v>
          </cell>
        </row>
        <row r="1408">
          <cell r="A1408" t="str">
            <v>MP-415-17483</v>
          </cell>
          <cell r="B1408" t="str">
            <v>PP - 415mm - 25u -   Impreso GUTBIO BANANEN - Cod.17483</v>
          </cell>
          <cell r="C1408" t="str">
            <v>MP OTROS MAT NACIONA</v>
          </cell>
          <cell r="D1408">
            <v>0</v>
          </cell>
          <cell r="E1408" t="str">
            <v>Manual</v>
          </cell>
          <cell r="F1408" t="str">
            <v>m2</v>
          </cell>
        </row>
        <row r="1409">
          <cell r="A1409" t="str">
            <v>MP-415-17556</v>
          </cell>
          <cell r="B1409" t="str">
            <v>PP 415mm - 25u - Impresion FAIRTRADE Bananen - Cod. 17556</v>
          </cell>
          <cell r="C1409" t="str">
            <v>MP OTROS MAT NACIONA</v>
          </cell>
          <cell r="D1409">
            <v>0</v>
          </cell>
          <cell r="E1409" t="str">
            <v>Manual</v>
          </cell>
        </row>
        <row r="1410">
          <cell r="A1410" t="str">
            <v>MP-415-17619</v>
          </cell>
          <cell r="B1410" t="str">
            <v>PP 415mm - 25u - Impresion PREMIEUR PINEAPPLE- Cod. 17619</v>
          </cell>
          <cell r="C1410" t="str">
            <v>MP OTROS MAT NACIONA</v>
          </cell>
          <cell r="D1410">
            <v>0</v>
          </cell>
          <cell r="E1410" t="str">
            <v>Manual</v>
          </cell>
        </row>
        <row r="1411">
          <cell r="A1411" t="str">
            <v>MP-415-17629</v>
          </cell>
          <cell r="B1411" t="str">
            <v>PP 415mm - 25u -  Impreso DELMONTE Quality Certification - Cod.17629</v>
          </cell>
          <cell r="C1411" t="str">
            <v>MP OTROS MAT NACIONA</v>
          </cell>
          <cell r="D1411">
            <v>0</v>
          </cell>
          <cell r="E1411" t="str">
            <v>Manual</v>
          </cell>
          <cell r="F1411" t="str">
            <v>m2</v>
          </cell>
        </row>
        <row r="1412">
          <cell r="A1412" t="str">
            <v>MP-415-17630</v>
          </cell>
          <cell r="B1412" t="str">
            <v>PP 415mm - 25u -  Impreso DELMONTE Certification Enviromental - Cod.17630</v>
          </cell>
          <cell r="C1412" t="str">
            <v>MP OTROS MAT NACIONA</v>
          </cell>
          <cell r="D1412">
            <v>0</v>
          </cell>
          <cell r="E1412" t="str">
            <v>Manual</v>
          </cell>
          <cell r="F1412" t="str">
            <v>m2</v>
          </cell>
        </row>
        <row r="1413">
          <cell r="A1413" t="str">
            <v>MP-415-17631</v>
          </cell>
          <cell r="B1413" t="str">
            <v>PP 415mm - 25u -  Impreso DELMONTE BSC Oko - Cod.17631</v>
          </cell>
          <cell r="C1413" t="str">
            <v>MP OTROS MAT NACIONA</v>
          </cell>
          <cell r="D1413">
            <v>0</v>
          </cell>
          <cell r="E1413" t="str">
            <v>Manual</v>
          </cell>
          <cell r="F1413" t="str">
            <v>m2</v>
          </cell>
        </row>
        <row r="1414">
          <cell r="A1414" t="str">
            <v>MP-415-17632</v>
          </cell>
          <cell r="B1414" t="str">
            <v>PP 415mm - 25u -  Impreso DELMONTE Control Union - Cod.17632</v>
          </cell>
          <cell r="C1414" t="str">
            <v>MP OTROS MAT NACIONA</v>
          </cell>
          <cell r="D1414">
            <v>0</v>
          </cell>
          <cell r="E1414" t="str">
            <v>Manual</v>
          </cell>
          <cell r="F1414" t="str">
            <v>m2</v>
          </cell>
        </row>
        <row r="1415">
          <cell r="A1415" t="str">
            <v>MP-415-17685</v>
          </cell>
          <cell r="B1415" t="str">
            <v>PP 415mm - 25u - Impresion GUTBIO FAIRTRADE- Cod. 17685</v>
          </cell>
          <cell r="C1415" t="str">
            <v>MP OTROS MAT NACIONA</v>
          </cell>
          <cell r="D1415">
            <v>0</v>
          </cell>
          <cell r="E1415" t="str">
            <v>Manual</v>
          </cell>
        </row>
        <row r="1416">
          <cell r="A1416" t="str">
            <v>MP-415-17789</v>
          </cell>
          <cell r="B1416" t="str">
            <v>PP 415mm - 25u -   Impreso Good&amp;Gather - Cod.17789</v>
          </cell>
          <cell r="C1416" t="str">
            <v>MP OTROS MAT NACIONA</v>
          </cell>
          <cell r="D1416">
            <v>0</v>
          </cell>
          <cell r="E1416" t="str">
            <v>Manual</v>
          </cell>
          <cell r="F1416" t="str">
            <v>m2</v>
          </cell>
        </row>
        <row r="1417">
          <cell r="A1417" t="str">
            <v>MP-415-17833</v>
          </cell>
          <cell r="B1417" t="str">
            <v>PP 415mm - 25u - Impresion NENITA SWEET - Cod. 17833</v>
          </cell>
          <cell r="C1417" t="str">
            <v>MP OTROS MAT NACIONA</v>
          </cell>
          <cell r="D1417">
            <v>0</v>
          </cell>
          <cell r="E1417" t="str">
            <v>Manual</v>
          </cell>
        </row>
        <row r="1418">
          <cell r="A1418" t="str">
            <v>MP-415-17877</v>
          </cell>
          <cell r="B1418" t="str">
            <v>PP 415mm - 25u - Impresion DELMONTE PREMIUN - Cod. 17877</v>
          </cell>
          <cell r="C1418" t="str">
            <v>MP OTROS MAT NACIONA</v>
          </cell>
          <cell r="D1418">
            <v>0</v>
          </cell>
          <cell r="E1418" t="str">
            <v>Manual</v>
          </cell>
        </row>
        <row r="1419">
          <cell r="A1419" t="str">
            <v>MP-415-40u-17470</v>
          </cell>
          <cell r="B1419" t="str">
            <v>PP  415mm - 40u -  Impreso ORGANICALLY GROWN - Cod. 17470</v>
          </cell>
          <cell r="C1419" t="str">
            <v>MP OTROS MAT NACIONA</v>
          </cell>
          <cell r="D1419">
            <v>0</v>
          </cell>
          <cell r="E1419" t="str">
            <v>Manual</v>
          </cell>
          <cell r="F1419" t="str">
            <v>m2</v>
          </cell>
        </row>
        <row r="1420">
          <cell r="A1420" t="str">
            <v>MP-415-40u-17508</v>
          </cell>
          <cell r="B1420" t="str">
            <v>PP  415mm - 40u -  Impreso GOOD LIFE ORGANIC - Cod. 17508</v>
          </cell>
          <cell r="C1420" t="str">
            <v>MP OTROS MAT NACIONA</v>
          </cell>
          <cell r="D1420">
            <v>0</v>
          </cell>
          <cell r="E1420" t="str">
            <v>Manual</v>
          </cell>
          <cell r="F1420" t="str">
            <v>m2</v>
          </cell>
        </row>
        <row r="1421">
          <cell r="A1421" t="str">
            <v>MP-415-40u-17578</v>
          </cell>
          <cell r="B1421" t="str">
            <v>PP  415mm - 40u -  Impreso LOMOS LILA 529C - Cod. 17578</v>
          </cell>
          <cell r="C1421" t="str">
            <v>MP OTROS MAT NACIONA</v>
          </cell>
          <cell r="D1421">
            <v>0</v>
          </cell>
          <cell r="E1421" t="str">
            <v>Manual</v>
          </cell>
          <cell r="F1421" t="str">
            <v>m2</v>
          </cell>
        </row>
        <row r="1422">
          <cell r="A1422" t="str">
            <v>MP-415-40u-17579</v>
          </cell>
          <cell r="B1422" t="str">
            <v>PP 415mm - 40u -  Impreso LOMOS VERDE 333C - Cod. 17579</v>
          </cell>
          <cell r="C1422" t="str">
            <v>MP OTROS MAT NACIONA</v>
          </cell>
          <cell r="D1422">
            <v>0</v>
          </cell>
          <cell r="E1422" t="str">
            <v>Manual</v>
          </cell>
          <cell r="F1422" t="str">
            <v>m2</v>
          </cell>
        </row>
        <row r="1423">
          <cell r="A1423" t="str">
            <v>MP-415-40u-17588</v>
          </cell>
          <cell r="B1423" t="str">
            <v>PP  415mm - 40u -  Impreso COASTLINE - Cod. 17588</v>
          </cell>
          <cell r="C1423" t="str">
            <v>ACT FIJOS</v>
          </cell>
          <cell r="D1423">
            <v>0</v>
          </cell>
          <cell r="E1423" t="str">
            <v>Manual</v>
          </cell>
          <cell r="F1423" t="str">
            <v>m2</v>
          </cell>
        </row>
        <row r="1424">
          <cell r="A1424" t="str">
            <v>MP-415-40u-17594</v>
          </cell>
          <cell r="B1424" t="str">
            <v>PP  415mm - 40u -  Impreso LOMOS NEGRO - Cod. 17594</v>
          </cell>
          <cell r="C1424" t="str">
            <v>MP OTROS MAT NACIONA</v>
          </cell>
          <cell r="D1424">
            <v>0</v>
          </cell>
          <cell r="E1424" t="str">
            <v>Manual</v>
          </cell>
          <cell r="F1424" t="str">
            <v>m2</v>
          </cell>
        </row>
        <row r="1425">
          <cell r="A1425" t="str">
            <v>MP-415-40u-17703</v>
          </cell>
          <cell r="B1425" t="str">
            <v>PP  415mm - 40u -  Impreso LOMOS AZUL REFLEX - Cod. 17703</v>
          </cell>
          <cell r="C1425" t="str">
            <v>MP OTROS MAT NACIONA</v>
          </cell>
          <cell r="D1425">
            <v>0</v>
          </cell>
          <cell r="E1425" t="str">
            <v>Manual</v>
          </cell>
          <cell r="F1425" t="str">
            <v>m2</v>
          </cell>
        </row>
        <row r="1426">
          <cell r="A1426" t="str">
            <v>MP-416</v>
          </cell>
          <cell r="B1426" t="str">
            <v>CE Uso General Ref.57A : 1.575mm x 3.100m</v>
          </cell>
          <cell r="C1426" t="str">
            <v>MP CINTA ENMASCARAR</v>
          </cell>
          <cell r="D1426">
            <v>0</v>
          </cell>
          <cell r="E1426" t="str">
            <v>Manual</v>
          </cell>
          <cell r="F1426" t="str">
            <v>Mts2</v>
          </cell>
        </row>
        <row r="1427">
          <cell r="A1427" t="str">
            <v>MP-417</v>
          </cell>
          <cell r="B1427" t="str">
            <v>CE Uso General Ref.63A : 1.575mm x 3.100m</v>
          </cell>
          <cell r="C1427" t="str">
            <v>MP CINTA ENMASCARAR</v>
          </cell>
          <cell r="D1427">
            <v>0</v>
          </cell>
          <cell r="E1427" t="str">
            <v>Manual</v>
          </cell>
          <cell r="F1427" t="str">
            <v>Mts2</v>
          </cell>
        </row>
        <row r="1428">
          <cell r="A1428" t="str">
            <v>MP-418</v>
          </cell>
          <cell r="B1428" t="str">
            <v>Etiqueta 10% para Px3 kaki y tte - (Estrella)</v>
          </cell>
          <cell r="C1428" t="str">
            <v>MP ETIQUETAS</v>
          </cell>
          <cell r="D1428">
            <v>0</v>
          </cell>
          <cell r="E1428" t="str">
            <v>Manual</v>
          </cell>
          <cell r="F1428" t="str">
            <v>Und</v>
          </cell>
        </row>
        <row r="1429">
          <cell r="A1429" t="str">
            <v>MP-419</v>
          </cell>
          <cell r="B1429" t="str">
            <v>TUBO 3 x 1.304 x 3.5mm R/E Cafe R.Cincol</v>
          </cell>
          <cell r="C1429" t="str">
            <v>MP TUBOS DE CARTON</v>
          </cell>
          <cell r="D1429">
            <v>0</v>
          </cell>
          <cell r="E1429" t="str">
            <v>Manual</v>
          </cell>
          <cell r="F1429" t="str">
            <v>Und</v>
          </cell>
        </row>
        <row r="1430">
          <cell r="A1430" t="str">
            <v>MP-420</v>
          </cell>
          <cell r="B1430" t="str">
            <v>TINTA Azul Oscuro Bico  Poly X-4121</v>
          </cell>
          <cell r="C1430" t="str">
            <v>MP TINTAS</v>
          </cell>
          <cell r="D1430">
            <v>0</v>
          </cell>
          <cell r="E1430" t="str">
            <v>Manual</v>
          </cell>
          <cell r="F1430" t="str">
            <v>Kg</v>
          </cell>
        </row>
        <row r="1431">
          <cell r="A1431" t="str">
            <v>MP-421</v>
          </cell>
          <cell r="B1431" t="str">
            <v>TINTA Amarillo  Poly X-4155</v>
          </cell>
          <cell r="C1431" t="str">
            <v>MP TINTAS</v>
          </cell>
          <cell r="D1431">
            <v>0</v>
          </cell>
          <cell r="E1431" t="str">
            <v>Manual</v>
          </cell>
          <cell r="F1431" t="str">
            <v>Kg</v>
          </cell>
        </row>
        <row r="1432">
          <cell r="A1432" t="str">
            <v>MP-422</v>
          </cell>
          <cell r="B1432" t="str">
            <v>TUBO 3 x 2.021 x 2.5mm SIN IMPRESION - PAPEL BLANCO</v>
          </cell>
          <cell r="C1432" t="str">
            <v>MP TUBOS DE CARTON</v>
          </cell>
          <cell r="D1432">
            <v>0</v>
          </cell>
          <cell r="E1432" t="str">
            <v>Manual</v>
          </cell>
          <cell r="F1432" t="str">
            <v>Und</v>
          </cell>
        </row>
        <row r="1433">
          <cell r="A1433" t="str">
            <v>MP-423</v>
          </cell>
          <cell r="B1433" t="str">
            <v>Jumbo Stretch C-0.8  50cm x 4.500m  (40 kg. aprox) Maquina</v>
          </cell>
          <cell r="C1433" t="str">
            <v>MP STRETCH FILM JUMB</v>
          </cell>
          <cell r="D1433">
            <v>0</v>
          </cell>
          <cell r="E1433" t="str">
            <v>Manual</v>
          </cell>
          <cell r="F1433" t="str">
            <v>Mts2</v>
          </cell>
        </row>
        <row r="1434">
          <cell r="A1434" t="str">
            <v>MP-424</v>
          </cell>
          <cell r="B1434" t="str">
            <v>CAJA  256mmx256mmx480mm - 930K /Rollo de 480mmx600m</v>
          </cell>
          <cell r="C1434" t="str">
            <v>MP CAJAS</v>
          </cell>
          <cell r="D1434">
            <v>0</v>
          </cell>
          <cell r="E1434" t="str">
            <v>Manual</v>
          </cell>
          <cell r="F1434" t="str">
            <v>Und</v>
          </cell>
        </row>
        <row r="1435">
          <cell r="A1435" t="str">
            <v>MP-425</v>
          </cell>
          <cell r="B1435" t="str">
            <v>CAJA EXHIBIDORA SMASK 44m - 248mmx146mmx346mm - 540CB (4 colores)</v>
          </cell>
          <cell r="C1435" t="str">
            <v>MP CAJAS</v>
          </cell>
          <cell r="D1435">
            <v>0</v>
          </cell>
          <cell r="E1435" t="str">
            <v>Manual</v>
          </cell>
          <cell r="F1435" t="str">
            <v>Und</v>
          </cell>
        </row>
        <row r="1436">
          <cell r="A1436" t="str">
            <v>MP-426</v>
          </cell>
          <cell r="B1436" t="str">
            <v>LIQ Foamaster 111</v>
          </cell>
          <cell r="C1436" t="str">
            <v>MP LIQUIDOS IMPORTAD</v>
          </cell>
          <cell r="D1436">
            <v>0</v>
          </cell>
          <cell r="E1436" t="str">
            <v>Manual</v>
          </cell>
          <cell r="F1436" t="str">
            <v>Kg</v>
          </cell>
        </row>
        <row r="1437">
          <cell r="A1437" t="str">
            <v>MP-427</v>
          </cell>
          <cell r="B1437" t="str">
            <v>Etiqueta Stretch Film 7cm x 15cm  Adhesivo Propalcote 4 tintas</v>
          </cell>
          <cell r="C1437" t="str">
            <v>MP ETIQUETAS</v>
          </cell>
          <cell r="D1437">
            <v>0</v>
          </cell>
          <cell r="E1437" t="str">
            <v>Manual</v>
          </cell>
          <cell r="F1437" t="str">
            <v>Und</v>
          </cell>
        </row>
        <row r="1438">
          <cell r="A1438" t="str">
            <v>MP-428</v>
          </cell>
          <cell r="B1438" t="str">
            <v>Etiqueta Stretch Film 10cm x 15cm  Adhesivo Propalcote 4 tintas</v>
          </cell>
          <cell r="C1438" t="str">
            <v>MP ETIQUETAS</v>
          </cell>
          <cell r="D1438">
            <v>0</v>
          </cell>
          <cell r="E1438" t="str">
            <v>Manual</v>
          </cell>
          <cell r="F1438" t="str">
            <v>Und</v>
          </cell>
        </row>
        <row r="1439">
          <cell r="A1439" t="str">
            <v>MP-429</v>
          </cell>
          <cell r="B1439" t="str">
            <v>TUBO 6" Diam. x 1650mm  x 8mm Espesor en PVC (bmb)</v>
          </cell>
          <cell r="C1439" t="str">
            <v>MP TUBOS DE CARTON</v>
          </cell>
          <cell r="D1439">
            <v>0</v>
          </cell>
          <cell r="E1439" t="str">
            <v>Manual</v>
          </cell>
          <cell r="F1439" t="str">
            <v>Und</v>
          </cell>
        </row>
        <row r="1440">
          <cell r="A1440" t="str">
            <v>MP-430</v>
          </cell>
          <cell r="B1440" t="str">
            <v>Etiqueta Drywall 4cm x 15cm  Adhesivo Propalcote 4 tintas</v>
          </cell>
          <cell r="C1440" t="str">
            <v>MP ETIQUETAS</v>
          </cell>
          <cell r="D1440">
            <v>0</v>
          </cell>
          <cell r="E1440" t="str">
            <v>Manual</v>
          </cell>
          <cell r="F1440" t="str">
            <v>Und</v>
          </cell>
        </row>
        <row r="1441">
          <cell r="A1441" t="str">
            <v>MP-431</v>
          </cell>
          <cell r="B1441" t="str">
            <v>TUBO DE CARTON DE 50.8 mm DI X 52 cm DE LONG. X 6 mm DE PARED  R/I CAFE  -   R/E CAFÉ</v>
          </cell>
          <cell r="C1441" t="str">
            <v>MP TUBOS DE CARTON</v>
          </cell>
          <cell r="D1441">
            <v>0</v>
          </cell>
          <cell r="E1441" t="str">
            <v>Manual</v>
          </cell>
          <cell r="F1441" t="str">
            <v>Und</v>
          </cell>
        </row>
        <row r="1442">
          <cell r="A1442" t="str">
            <v>MP-432</v>
          </cell>
          <cell r="B1442" t="str">
            <v>Etiqueta Cinta Papel Engomado Ref. 255 - 6 x 15 cm  Adhes.Propalcote 4 tintas</v>
          </cell>
          <cell r="C1442" t="str">
            <v>MP ETIQUETAS</v>
          </cell>
          <cell r="D1442">
            <v>0</v>
          </cell>
          <cell r="E1442" t="str">
            <v>Manual</v>
          </cell>
          <cell r="F1442" t="str">
            <v>Und</v>
          </cell>
        </row>
        <row r="1443">
          <cell r="A1443" t="str">
            <v>MP-433</v>
          </cell>
          <cell r="B1443" t="str">
            <v>Etiqueta Cinta Papel Engomado  Ref. 160 - 5 x 15 cm  Adhes.Propalcote 4 tintas</v>
          </cell>
          <cell r="C1443" t="str">
            <v>MP ETIQUETAS</v>
          </cell>
          <cell r="D1443">
            <v>0</v>
          </cell>
          <cell r="E1443" t="str">
            <v>Manual</v>
          </cell>
          <cell r="F1443" t="str">
            <v>Und</v>
          </cell>
        </row>
        <row r="1444">
          <cell r="A1444" t="str">
            <v>MP-434</v>
          </cell>
          <cell r="B1444" t="str">
            <v>Etiqueta Cinta Papel Engomado  Ref. 586 - 5 x 15 cm  Adhes.Propalcote 4 tintas</v>
          </cell>
          <cell r="C1444" t="str">
            <v>MP ETIQUETAS</v>
          </cell>
          <cell r="D1444">
            <v>0</v>
          </cell>
          <cell r="E1444" t="str">
            <v>Manual</v>
          </cell>
          <cell r="F1444" t="str">
            <v>Und</v>
          </cell>
        </row>
        <row r="1445">
          <cell r="A1445" t="str">
            <v>MP-435</v>
          </cell>
          <cell r="B1445" t="str">
            <v>TINTA Barniz Nitroflex LP 25-917 - BASE SOLVENTE</v>
          </cell>
          <cell r="C1445" t="str">
            <v>MP TINTAS</v>
          </cell>
          <cell r="D1445">
            <v>0</v>
          </cell>
          <cell r="E1445" t="str">
            <v>Manual</v>
          </cell>
          <cell r="F1445" t="str">
            <v>Kg</v>
          </cell>
        </row>
        <row r="1446">
          <cell r="A1446" t="str">
            <v>MP-436</v>
          </cell>
          <cell r="B1446" t="str">
            <v>Papel Siliconado Doble Cara Transfer 1.040mm x 2000m</v>
          </cell>
          <cell r="C1446" t="str">
            <v>MP OTROS MAT IMPORT</v>
          </cell>
          <cell r="D1446">
            <v>0</v>
          </cell>
          <cell r="E1446" t="str">
            <v>Manual</v>
          </cell>
          <cell r="F1446" t="str">
            <v>Mts2</v>
          </cell>
        </row>
        <row r="1447">
          <cell r="A1447" t="str">
            <v>MP-437</v>
          </cell>
          <cell r="B1447" t="str">
            <v>Biopaque SW 40u 1100mm</v>
          </cell>
          <cell r="C1447" t="str">
            <v>MP POLIPROPILENOS</v>
          </cell>
          <cell r="D1447">
            <v>0</v>
          </cell>
          <cell r="E1447" t="str">
            <v>Manual</v>
          </cell>
          <cell r="F1447" t="str">
            <v>Kg</v>
          </cell>
        </row>
        <row r="1448">
          <cell r="A1448" t="str">
            <v>MP-438</v>
          </cell>
          <cell r="B1448" t="str">
            <v>Etiqueta Promocion Stretch 10cm x300m</v>
          </cell>
          <cell r="C1448" t="str">
            <v>MP ETIQUETAS</v>
          </cell>
          <cell r="D1448">
            <v>0</v>
          </cell>
          <cell r="E1448" t="str">
            <v>Manual</v>
          </cell>
          <cell r="F1448" t="str">
            <v>Und</v>
          </cell>
        </row>
        <row r="1449">
          <cell r="A1449" t="str">
            <v>MP-439</v>
          </cell>
          <cell r="B1449" t="str">
            <v>Etiqueta Promocion Stretch 15cm x300m</v>
          </cell>
          <cell r="C1449" t="str">
            <v>MP ETIQUETAS</v>
          </cell>
          <cell r="D1449">
            <v>0</v>
          </cell>
          <cell r="E1449" t="str">
            <v>Manual</v>
          </cell>
          <cell r="F1449" t="str">
            <v>Und</v>
          </cell>
        </row>
        <row r="1450">
          <cell r="A1450" t="str">
            <v>MP-440</v>
          </cell>
          <cell r="B1450" t="str">
            <v>Etiqueta Cinta Papel Engomado Ref. 255 - 3x15 cm  Adhes.Propalcote 4 tintas- (36mmx100)</v>
          </cell>
          <cell r="C1450" t="str">
            <v>MP ETIQUETAS</v>
          </cell>
          <cell r="D1450">
            <v>0</v>
          </cell>
          <cell r="E1450" t="str">
            <v>Manual</v>
          </cell>
          <cell r="F1450" t="str">
            <v>Und</v>
          </cell>
        </row>
        <row r="1451">
          <cell r="A1451" t="str">
            <v>MP-441</v>
          </cell>
          <cell r="B1451" t="str">
            <v>TINTA Verde Oscuro 89601 (340C)</v>
          </cell>
          <cell r="C1451" t="str">
            <v>MP TINTAS</v>
          </cell>
          <cell r="D1451">
            <v>0</v>
          </cell>
          <cell r="E1451" t="str">
            <v>Manual</v>
          </cell>
          <cell r="F1451" t="str">
            <v>Kg</v>
          </cell>
        </row>
        <row r="1452">
          <cell r="A1452" t="str">
            <v>MP-442</v>
          </cell>
          <cell r="B1452" t="str">
            <v>TINTA Negra 89700 (Black C)</v>
          </cell>
          <cell r="C1452" t="str">
            <v>MP TINTAS</v>
          </cell>
          <cell r="D1452">
            <v>0</v>
          </cell>
          <cell r="E1452" t="str">
            <v>Manual</v>
          </cell>
          <cell r="F1452" t="str">
            <v>Kg</v>
          </cell>
        </row>
        <row r="1453">
          <cell r="A1453" t="str">
            <v>MP-443</v>
          </cell>
          <cell r="B1453" t="str">
            <v>EXHIBIDOR CAJAS CORRUGADAS 1000 X 610 X 800</v>
          </cell>
          <cell r="C1453" t="str">
            <v>MP CAJAS</v>
          </cell>
          <cell r="D1453">
            <v>0</v>
          </cell>
          <cell r="E1453" t="str">
            <v>Manual</v>
          </cell>
          <cell r="F1453" t="str">
            <v>Und</v>
          </cell>
        </row>
        <row r="1454">
          <cell r="A1454" t="str">
            <v>MP-444</v>
          </cell>
          <cell r="B1454" t="str">
            <v>Polietileno de Baja Densidad 30u 1175mm - Tte - Core 6"</v>
          </cell>
          <cell r="C1454" t="str">
            <v>MP POLIETILENOS</v>
          </cell>
          <cell r="D1454">
            <v>0</v>
          </cell>
          <cell r="E1454" t="str">
            <v>Manual</v>
          </cell>
          <cell r="F1454" t="str">
            <v>Kg</v>
          </cell>
        </row>
        <row r="1455">
          <cell r="A1455" t="str">
            <v>MP-445</v>
          </cell>
          <cell r="B1455" t="str">
            <v>Polietileno de Baja Densidad 30u 1.025mm - Tte - Core 6"</v>
          </cell>
          <cell r="C1455" t="str">
            <v>MP POLIETILENOS</v>
          </cell>
          <cell r="D1455">
            <v>0</v>
          </cell>
          <cell r="E1455" t="str">
            <v>Manual</v>
          </cell>
          <cell r="F1455" t="str">
            <v>Kg</v>
          </cell>
        </row>
        <row r="1456">
          <cell r="A1456" t="str">
            <v>MP-446</v>
          </cell>
          <cell r="B1456" t="str">
            <v>LIQ Reticulante Corial Hardener AN</v>
          </cell>
          <cell r="C1456" t="str">
            <v>MP LIQUIDOS NACIONAL</v>
          </cell>
          <cell r="D1456">
            <v>0</v>
          </cell>
          <cell r="E1456" t="str">
            <v>Manual</v>
          </cell>
          <cell r="F1456" t="str">
            <v>Kg</v>
          </cell>
        </row>
        <row r="1457">
          <cell r="A1457" t="str">
            <v>MP-447</v>
          </cell>
          <cell r="B1457" t="str">
            <v>TINTA Amarillo Medio Solflex 89103 IxE - BASE SOLVENTE</v>
          </cell>
          <cell r="C1457" t="str">
            <v>MP TINTAS</v>
          </cell>
          <cell r="D1457">
            <v>0</v>
          </cell>
          <cell r="E1457" t="str">
            <v>Manual</v>
          </cell>
          <cell r="F1457" t="str">
            <v>Kg</v>
          </cell>
        </row>
        <row r="1458">
          <cell r="A1458" t="str">
            <v>MP-448</v>
          </cell>
          <cell r="B1458" t="str">
            <v>TINTA Amarillo Process Solflex 89101 IxE - BASE SOLVENTE</v>
          </cell>
          <cell r="C1458" t="str">
            <v>MP TINTAS</v>
          </cell>
          <cell r="D1458">
            <v>0</v>
          </cell>
          <cell r="E1458" t="str">
            <v>Manual</v>
          </cell>
          <cell r="F1458" t="str">
            <v>Kg</v>
          </cell>
        </row>
        <row r="1459">
          <cell r="A1459" t="str">
            <v>MP-449</v>
          </cell>
          <cell r="B1459" t="str">
            <v>TINTA Amarillo Rojizo  89105 IxE - BASE SOLVENTE</v>
          </cell>
          <cell r="C1459" t="str">
            <v>MP TINTAS</v>
          </cell>
          <cell r="D1459">
            <v>0</v>
          </cell>
          <cell r="E1459" t="str">
            <v>Manual</v>
          </cell>
          <cell r="F1459" t="str">
            <v>Kg</v>
          </cell>
        </row>
        <row r="1460">
          <cell r="A1460" t="str">
            <v>MP-450</v>
          </cell>
          <cell r="B1460" t="str">
            <v>TINTA Azul Reflex  89403 IxE - BASE SOLVENTE</v>
          </cell>
          <cell r="C1460" t="str">
            <v>MP TINTAS</v>
          </cell>
          <cell r="D1460">
            <v>0</v>
          </cell>
          <cell r="E1460" t="str">
            <v>Manual</v>
          </cell>
          <cell r="F1460" t="str">
            <v>Kg</v>
          </cell>
        </row>
        <row r="1461">
          <cell r="A1461" t="str">
            <v>MP-451</v>
          </cell>
          <cell r="B1461" t="str">
            <v>TINTA Rojo CocaCola  89302 IxE - BASE SOLVENTE</v>
          </cell>
          <cell r="C1461" t="str">
            <v>MP TINTAS</v>
          </cell>
          <cell r="D1461">
            <v>0</v>
          </cell>
          <cell r="E1461" t="str">
            <v>Manual</v>
          </cell>
          <cell r="F1461" t="str">
            <v>Kg</v>
          </cell>
        </row>
        <row r="1462">
          <cell r="A1462" t="str">
            <v>MP-452</v>
          </cell>
          <cell r="B1462" t="str">
            <v>TINTA Azul Process Poly  89400 IxE - BASE SOLVENTE</v>
          </cell>
          <cell r="C1462" t="str">
            <v>MP TINTAS</v>
          </cell>
          <cell r="D1462">
            <v>0</v>
          </cell>
          <cell r="E1462" t="str">
            <v>Manual</v>
          </cell>
          <cell r="F1462" t="str">
            <v>Kg</v>
          </cell>
        </row>
        <row r="1463">
          <cell r="A1463" t="str">
            <v>MP-453</v>
          </cell>
          <cell r="B1463" t="str">
            <v>TINTA Negro  89700 IxE - BASE SOLVENTE</v>
          </cell>
          <cell r="C1463" t="str">
            <v>MP TINTAS</v>
          </cell>
          <cell r="D1463">
            <v>0</v>
          </cell>
          <cell r="E1463" t="str">
            <v>Manual</v>
          </cell>
          <cell r="F1463" t="str">
            <v>Kg</v>
          </cell>
        </row>
        <row r="1464">
          <cell r="A1464" t="str">
            <v>MP-454</v>
          </cell>
          <cell r="B1464" t="str">
            <v>TINTA Barniz Reductor IxE - BASE SOLVENTE</v>
          </cell>
          <cell r="C1464" t="str">
            <v>MP TINTAS</v>
          </cell>
          <cell r="D1464">
            <v>0</v>
          </cell>
          <cell r="E1464" t="str">
            <v>Manual</v>
          </cell>
          <cell r="F1464" t="str">
            <v>Kg</v>
          </cell>
        </row>
        <row r="1465">
          <cell r="A1465" t="str">
            <v>MP-455</v>
          </cell>
          <cell r="B1465" t="str">
            <v>TINTA Verde Solflex 89601 IxE - BASE SOLVENTE</v>
          </cell>
          <cell r="C1465" t="str">
            <v>MP TINTAS</v>
          </cell>
          <cell r="D1465">
            <v>0</v>
          </cell>
          <cell r="E1465" t="str">
            <v>Manual</v>
          </cell>
          <cell r="F1465" t="str">
            <v>Kg</v>
          </cell>
        </row>
        <row r="1466">
          <cell r="A1466" t="str">
            <v>MP-456</v>
          </cell>
          <cell r="B1466" t="str">
            <v>TINTA Blanco Solflex  IxE - BASE SOLVENTE</v>
          </cell>
          <cell r="C1466" t="str">
            <v>MP TINTAS</v>
          </cell>
          <cell r="D1466">
            <v>0</v>
          </cell>
          <cell r="E1466" t="str">
            <v>Manual</v>
          </cell>
          <cell r="F1466" t="str">
            <v>Kg</v>
          </cell>
        </row>
        <row r="1467">
          <cell r="A1467" t="str">
            <v>MP-457</v>
          </cell>
          <cell r="B1467" t="str">
            <v>TINTA Magenta Process Solflex 89300 IxE - BASE SOLVENTE</v>
          </cell>
          <cell r="C1467" t="str">
            <v>MP TINTAS</v>
          </cell>
          <cell r="D1467">
            <v>0</v>
          </cell>
          <cell r="E1467" t="str">
            <v>Manual</v>
          </cell>
          <cell r="F1467" t="str">
            <v>Kg</v>
          </cell>
        </row>
        <row r="1468">
          <cell r="A1468" t="str">
            <v>MP-458</v>
          </cell>
          <cell r="B1468" t="str">
            <v>TINTA Naranja Solflex 89201 IxE - BASE SOLVENTE</v>
          </cell>
          <cell r="C1468" t="str">
            <v>MP TINTAS</v>
          </cell>
          <cell r="D1468">
            <v>0</v>
          </cell>
          <cell r="E1468" t="str">
            <v>Manual</v>
          </cell>
          <cell r="F1468" t="str">
            <v>Kg</v>
          </cell>
        </row>
        <row r="1469">
          <cell r="A1469" t="str">
            <v>MP-459</v>
          </cell>
          <cell r="B1469" t="str">
            <v>Papel Siliconado de 2 caras Ref. 23982/ 112736 - 82grs 404mm x 7660m - Diametro Max. 80cm</v>
          </cell>
          <cell r="C1469" t="str">
            <v>MP CINTA DUPLO</v>
          </cell>
          <cell r="D1469">
            <v>0</v>
          </cell>
          <cell r="E1469" t="str">
            <v>Manual</v>
          </cell>
          <cell r="F1469" t="str">
            <v>Mts2</v>
          </cell>
        </row>
        <row r="1470">
          <cell r="A1470" t="str">
            <v>MP-460</v>
          </cell>
          <cell r="B1470" t="str">
            <v>CE Papel Crepe - Usos Generales Ref.700212 33.5 Tan Crepe: 1.537mm x 3.300m</v>
          </cell>
          <cell r="C1470" t="str">
            <v>MP CINTA ENMASCARAR</v>
          </cell>
          <cell r="D1470">
            <v>0</v>
          </cell>
          <cell r="E1470" t="str">
            <v>Manual</v>
          </cell>
          <cell r="F1470" t="str">
            <v>Mts2</v>
          </cell>
        </row>
        <row r="1471">
          <cell r="A1471" t="str">
            <v>MP-461</v>
          </cell>
          <cell r="B1471" t="str">
            <v>Retardante Refreshner Ref. OC90008</v>
          </cell>
          <cell r="C1471" t="str">
            <v>MP TINTAS</v>
          </cell>
          <cell r="D1471">
            <v>0</v>
          </cell>
          <cell r="E1471" t="str">
            <v>Manual</v>
          </cell>
          <cell r="F1471" t="str">
            <v>Kg</v>
          </cell>
        </row>
        <row r="1472">
          <cell r="A1472" t="str">
            <v>MP-462</v>
          </cell>
          <cell r="B1472" t="str">
            <v>Tinta Morado Solflex 13-492  - S/Ftalatos</v>
          </cell>
          <cell r="C1472" t="str">
            <v>MP TINTAS</v>
          </cell>
          <cell r="D1472">
            <v>0</v>
          </cell>
          <cell r="E1472" t="str">
            <v>Manual</v>
          </cell>
          <cell r="F1472" t="str">
            <v>Kg</v>
          </cell>
        </row>
        <row r="1473">
          <cell r="A1473" t="str">
            <v>MP-463</v>
          </cell>
          <cell r="B1473" t="str">
            <v>Tinta Rosado Solflex 13-392  - S/Ftalatos</v>
          </cell>
          <cell r="C1473" t="str">
            <v>MP TINTAS</v>
          </cell>
          <cell r="D1473">
            <v>0</v>
          </cell>
          <cell r="E1473" t="str">
            <v>Manual</v>
          </cell>
          <cell r="F1473" t="str">
            <v>Kg</v>
          </cell>
        </row>
        <row r="1474">
          <cell r="A1474" t="str">
            <v>MP-464</v>
          </cell>
          <cell r="B1474" t="str">
            <v>Tinta Plata Solflex 13-960  - S/Ftalatos - BASE SOLVENTE</v>
          </cell>
          <cell r="C1474" t="str">
            <v>MP TINTAS</v>
          </cell>
          <cell r="D1474">
            <v>0</v>
          </cell>
          <cell r="E1474" t="str">
            <v>Manual</v>
          </cell>
          <cell r="F1474" t="str">
            <v>Kg</v>
          </cell>
        </row>
        <row r="1475">
          <cell r="A1475" t="str">
            <v>MP-465</v>
          </cell>
          <cell r="B1475" t="str">
            <v>CE Papel Crepe - Brown Flatback No. 50  : 1000mm x 200m</v>
          </cell>
          <cell r="C1475" t="str">
            <v>MP CINTA ENMASCARAR</v>
          </cell>
          <cell r="D1475">
            <v>0</v>
          </cell>
          <cell r="E1475" t="str">
            <v>Manual</v>
          </cell>
          <cell r="F1475" t="str">
            <v>Mts2</v>
          </cell>
        </row>
        <row r="1476">
          <cell r="A1476" t="str">
            <v>MP-466</v>
          </cell>
          <cell r="B1476" t="str">
            <v>PE C2.0 : 1300mm x 2600m transparente</v>
          </cell>
          <cell r="C1476" t="str">
            <v>MP POLIETILENOS</v>
          </cell>
          <cell r="D1476">
            <v>0</v>
          </cell>
          <cell r="E1476" t="str">
            <v>Manual</v>
          </cell>
          <cell r="F1476" t="str">
            <v>Mts2</v>
          </cell>
        </row>
        <row r="1477">
          <cell r="A1477" t="str">
            <v>MP-467</v>
          </cell>
          <cell r="B1477" t="str">
            <v>TINTA WOL 101042  PROCESS YELLOW</v>
          </cell>
          <cell r="C1477" t="str">
            <v>MP TINTAS</v>
          </cell>
          <cell r="D1477">
            <v>0</v>
          </cell>
          <cell r="E1477" t="str">
            <v>Manual</v>
          </cell>
          <cell r="F1477" t="str">
            <v>Kg</v>
          </cell>
        </row>
        <row r="1478">
          <cell r="A1478" t="str">
            <v>MP-468</v>
          </cell>
          <cell r="B1478" t="str">
            <v>TINTA WOL 205398  PROCESS MAGENTA - BASE AGUA</v>
          </cell>
          <cell r="C1478" t="str">
            <v>MP TINTAS</v>
          </cell>
          <cell r="D1478">
            <v>0</v>
          </cell>
          <cell r="E1478" t="str">
            <v>Manual</v>
          </cell>
          <cell r="F1478" t="str">
            <v>Kg</v>
          </cell>
        </row>
        <row r="1479">
          <cell r="A1479" t="str">
            <v>MP-469</v>
          </cell>
          <cell r="B1479" t="str">
            <v>TINTA WOL   307359 PROCESS AZUL - BASE AGUA</v>
          </cell>
          <cell r="C1479" t="str">
            <v>MP TINTAS</v>
          </cell>
          <cell r="D1479">
            <v>0</v>
          </cell>
          <cell r="E1479" t="str">
            <v>Manual</v>
          </cell>
          <cell r="F1479" t="str">
            <v>Kg</v>
          </cell>
        </row>
        <row r="1480">
          <cell r="A1480" t="str">
            <v>MP-470</v>
          </cell>
          <cell r="B1480" t="str">
            <v>TINTA WOL  045651  PROCESS NEGRO - BASE AGUA</v>
          </cell>
          <cell r="C1480" t="str">
            <v>MP TINTAS</v>
          </cell>
          <cell r="D1480">
            <v>0</v>
          </cell>
          <cell r="E1480" t="str">
            <v>Manual</v>
          </cell>
          <cell r="F1480" t="str">
            <v>Kg</v>
          </cell>
        </row>
        <row r="1481">
          <cell r="A1481" t="str">
            <v>MP-471</v>
          </cell>
          <cell r="B1481" t="str">
            <v>Ajustador  WVO 011584 EZ Print Reducer</v>
          </cell>
          <cell r="C1481" t="str">
            <v>MP TINTAS</v>
          </cell>
          <cell r="D1481">
            <v>0</v>
          </cell>
          <cell r="E1481" t="str">
            <v>Manual</v>
          </cell>
          <cell r="F1481" t="str">
            <v>Kg</v>
          </cell>
        </row>
        <row r="1482">
          <cell r="A1482" t="str">
            <v>MP-472</v>
          </cell>
          <cell r="B1482" t="str">
            <v>Biotape 50u 1016mm  x 4021 m  - Ref. BMAA439</v>
          </cell>
          <cell r="C1482" t="str">
            <v>MP POLIPROPILENOS</v>
          </cell>
          <cell r="D1482">
            <v>0</v>
          </cell>
          <cell r="E1482" t="str">
            <v>Manual</v>
          </cell>
          <cell r="F1482" t="str">
            <v>Kg</v>
          </cell>
        </row>
        <row r="1483">
          <cell r="A1483" t="str">
            <v>MP-473</v>
          </cell>
          <cell r="B1483" t="str">
            <v>TINTA Negro Solflex ADH  13-810 - BASE SOLVENTE</v>
          </cell>
          <cell r="C1483" t="str">
            <v>MP TINTAS</v>
          </cell>
          <cell r="D1483">
            <v>0</v>
          </cell>
          <cell r="E1483" t="str">
            <v>Manual</v>
          </cell>
          <cell r="F1483" t="str">
            <v>Kg</v>
          </cell>
        </row>
        <row r="1484">
          <cell r="A1484" t="str">
            <v>MP-474</v>
          </cell>
          <cell r="B1484" t="str">
            <v>TINTA Azul Solflex ADH  13-509</v>
          </cell>
          <cell r="C1484" t="str">
            <v>MP TINTAS</v>
          </cell>
          <cell r="D1484">
            <v>0</v>
          </cell>
          <cell r="E1484" t="str">
            <v>Manual</v>
          </cell>
          <cell r="F1484" t="str">
            <v>Kg</v>
          </cell>
        </row>
        <row r="1485">
          <cell r="A1485" t="str">
            <v>MP-475</v>
          </cell>
          <cell r="B1485" t="str">
            <v>TINTA Rojo Medio Solflex ADH  13-399</v>
          </cell>
          <cell r="C1485" t="str">
            <v>MP TINTAS</v>
          </cell>
          <cell r="D1485">
            <v>0</v>
          </cell>
          <cell r="E1485" t="str">
            <v>Manual</v>
          </cell>
          <cell r="F1485" t="str">
            <v>Kg</v>
          </cell>
        </row>
        <row r="1486">
          <cell r="A1486" t="str">
            <v>MP-476</v>
          </cell>
          <cell r="B1486" t="str">
            <v>TINTA Magenta Solflex ADH  13-309</v>
          </cell>
          <cell r="C1486" t="str">
            <v>MP TINTAS</v>
          </cell>
          <cell r="D1486">
            <v>0</v>
          </cell>
          <cell r="E1486" t="str">
            <v>Manual</v>
          </cell>
          <cell r="F1486" t="str">
            <v>Kg</v>
          </cell>
        </row>
        <row r="1487">
          <cell r="A1487" t="str">
            <v>MP-477</v>
          </cell>
          <cell r="B1487" t="str">
            <v>HM CC-9120-02 Ward</v>
          </cell>
          <cell r="C1487" t="str">
            <v>MP ADH P/HOTMELT IMP</v>
          </cell>
          <cell r="D1487">
            <v>0</v>
          </cell>
          <cell r="E1487" t="str">
            <v>Manual</v>
          </cell>
          <cell r="F1487" t="str">
            <v>Kg</v>
          </cell>
        </row>
        <row r="1488">
          <cell r="A1488" t="str">
            <v>MP-478</v>
          </cell>
          <cell r="B1488" t="str">
            <v>Vector 4113 A - Adhesivo Hotmelt</v>
          </cell>
          <cell r="C1488" t="str">
            <v>MP ADH P/HOTMELT IMP</v>
          </cell>
          <cell r="D1488">
            <v>0</v>
          </cell>
          <cell r="E1488" t="str">
            <v>Manual</v>
          </cell>
          <cell r="F1488" t="str">
            <v>Kg</v>
          </cell>
        </row>
        <row r="1489">
          <cell r="A1489" t="str">
            <v>MP-479</v>
          </cell>
          <cell r="B1489" t="str">
            <v>CE Papel Crepe - Hight Latex 700689 33#</v>
          </cell>
          <cell r="C1489" t="str">
            <v>MP CINTA ENMASCARAR</v>
          </cell>
          <cell r="D1489">
            <v>0</v>
          </cell>
          <cell r="E1489" t="str">
            <v>Manual</v>
          </cell>
          <cell r="F1489" t="str">
            <v>Mts2</v>
          </cell>
        </row>
        <row r="1490">
          <cell r="A1490" t="str">
            <v>MP-480</v>
          </cell>
          <cell r="B1490" t="str">
            <v>ADH Acronal HA 218</v>
          </cell>
          <cell r="C1490" t="str">
            <v>MP ADHESIVO ACRILICO</v>
          </cell>
          <cell r="D1490">
            <v>0</v>
          </cell>
          <cell r="E1490" t="str">
            <v>Manual</v>
          </cell>
          <cell r="F1490" t="str">
            <v>Kg</v>
          </cell>
        </row>
        <row r="1491">
          <cell r="A1491" t="str">
            <v>MP-481</v>
          </cell>
          <cell r="B1491" t="str">
            <v>Papel Siliconado una cara Ref. 112578 - 82grs 490mm x 1000m - Diametro Max. 80cm</v>
          </cell>
          <cell r="C1491" t="str">
            <v>MP CINTA DUPLO</v>
          </cell>
          <cell r="D1491">
            <v>0</v>
          </cell>
          <cell r="E1491" t="str">
            <v>Manual</v>
          </cell>
          <cell r="F1491" t="str">
            <v>Mts2</v>
          </cell>
        </row>
        <row r="1492">
          <cell r="A1492" t="str">
            <v>MP-482</v>
          </cell>
          <cell r="B1492" t="str">
            <v>PP Biotape 22u X 1.604mm</v>
          </cell>
          <cell r="C1492" t="str">
            <v>MP POLIPROPILENOS</v>
          </cell>
          <cell r="D1492">
            <v>0</v>
          </cell>
          <cell r="E1492" t="str">
            <v>Manual</v>
          </cell>
          <cell r="F1492" t="str">
            <v>Kg</v>
          </cell>
        </row>
        <row r="1493">
          <cell r="A1493" t="str">
            <v>MP-483</v>
          </cell>
          <cell r="B1493" t="str">
            <v>LIQ Acetato de Etilo</v>
          </cell>
          <cell r="C1493" t="str">
            <v>MP LIQUIDOS NACIONAL</v>
          </cell>
          <cell r="D1493">
            <v>0</v>
          </cell>
          <cell r="E1493" t="str">
            <v>Manual</v>
          </cell>
          <cell r="F1493" t="str">
            <v>Lt</v>
          </cell>
        </row>
        <row r="1494">
          <cell r="A1494" t="str">
            <v>MP-484</v>
          </cell>
          <cell r="B1494" t="str">
            <v>PP Bopp 45u 1.615mm x 8000m - Engomado Acrilico</v>
          </cell>
          <cell r="C1494" t="str">
            <v>MP PP ENGOMADO IMPOR</v>
          </cell>
          <cell r="D1494">
            <v>1.615</v>
          </cell>
          <cell r="E1494" t="str">
            <v>Manual</v>
          </cell>
          <cell r="F1494" t="str">
            <v>m2</v>
          </cell>
        </row>
        <row r="1495">
          <cell r="A1495" t="str">
            <v>MP-485</v>
          </cell>
          <cell r="B1495" t="str">
            <v>Tubo de Carton de  3" DI x 2.021 de Long. x 3.5mm de Pared  - R. 2005</v>
          </cell>
          <cell r="C1495" t="str">
            <v>MP TUBOS DE CARTON</v>
          </cell>
          <cell r="D1495">
            <v>0</v>
          </cell>
          <cell r="E1495" t="str">
            <v>Manual</v>
          </cell>
          <cell r="F1495" t="str">
            <v>Und</v>
          </cell>
        </row>
        <row r="1496">
          <cell r="A1496" t="str">
            <v>MP-486</v>
          </cell>
          <cell r="B1496" t="str">
            <v>PE C1.8 : 1604mm transparente - 46u</v>
          </cell>
          <cell r="C1496" t="str">
            <v>MP POLIETILENOS</v>
          </cell>
          <cell r="D1496">
            <v>0</v>
          </cell>
          <cell r="E1496" t="str">
            <v>Manual</v>
          </cell>
          <cell r="F1496" t="str">
            <v>Mts2</v>
          </cell>
        </row>
        <row r="1497">
          <cell r="A1497" t="str">
            <v>MP-487</v>
          </cell>
          <cell r="B1497" t="str">
            <v>LIQ Release 129</v>
          </cell>
          <cell r="C1497" t="str">
            <v>MP LIQUIDOS IMPORTAD</v>
          </cell>
          <cell r="D1497">
            <v>0</v>
          </cell>
          <cell r="E1497" t="str">
            <v>Manual</v>
          </cell>
          <cell r="F1497" t="str">
            <v>Kg</v>
          </cell>
        </row>
        <row r="1498">
          <cell r="A1498" t="str">
            <v>MP-488</v>
          </cell>
          <cell r="B1498" t="str">
            <v>LIQ Release CR 192</v>
          </cell>
          <cell r="C1498" t="str">
            <v>MP LIQUIDOS IMPORTAD</v>
          </cell>
          <cell r="D1498">
            <v>0</v>
          </cell>
          <cell r="E1498" t="str">
            <v>Manual</v>
          </cell>
          <cell r="F1498" t="str">
            <v>Kg</v>
          </cell>
        </row>
        <row r="1499">
          <cell r="A1499" t="str">
            <v>MP-489</v>
          </cell>
          <cell r="B1499" t="str">
            <v>PLANCHA COSMOLIGHT NS 170 F  762mm x 1016mm</v>
          </cell>
          <cell r="C1499" t="str">
            <v>MP OTROS MAT NACIONA</v>
          </cell>
          <cell r="D1499">
            <v>0</v>
          </cell>
          <cell r="E1499" t="str">
            <v>Manual</v>
          </cell>
          <cell r="F1499" t="str">
            <v>Und</v>
          </cell>
        </row>
        <row r="1500">
          <cell r="A1500" t="str">
            <v>MP-490</v>
          </cell>
          <cell r="B1500" t="str">
            <v>CE Papel Crepe - Usos Generales Ref.700689 33.5  1.537mm x 3.300m HIGH LATEX</v>
          </cell>
          <cell r="C1500" t="str">
            <v>MP CINTA ENMASCARAR</v>
          </cell>
          <cell r="D1500">
            <v>0</v>
          </cell>
          <cell r="E1500" t="str">
            <v>Manual</v>
          </cell>
          <cell r="F1500" t="str">
            <v>Mts2</v>
          </cell>
        </row>
        <row r="1501">
          <cell r="A1501" t="str">
            <v>MP-499</v>
          </cell>
          <cell r="B1501" t="str">
            <v>LIQ Basonat F 200 WD</v>
          </cell>
          <cell r="C1501" t="str">
            <v>MP LIQUIDOS NACIONAL</v>
          </cell>
          <cell r="D1501">
            <v>0</v>
          </cell>
          <cell r="E1501" t="str">
            <v>Manual</v>
          </cell>
          <cell r="F1501" t="str">
            <v>Kg</v>
          </cell>
        </row>
        <row r="1502">
          <cell r="A1502" t="str">
            <v>MP-500</v>
          </cell>
          <cell r="B1502" t="str">
            <v>CAJA 28.9 x 19 x 38.7 cm  C450K R.2005 x 48</v>
          </cell>
          <cell r="C1502" t="str">
            <v>MP CAJAS</v>
          </cell>
          <cell r="D1502">
            <v>0</v>
          </cell>
          <cell r="E1502" t="str">
            <v>Manual</v>
          </cell>
          <cell r="F1502" t="str">
            <v>Und</v>
          </cell>
        </row>
        <row r="1503">
          <cell r="A1503" t="str">
            <v>MP-501</v>
          </cell>
          <cell r="B1503" t="str">
            <v>CAJA 59 x 40 x 40.5 cm  C450K R.2005 x 192</v>
          </cell>
          <cell r="C1503" t="str">
            <v>MP CAJAS</v>
          </cell>
          <cell r="D1503">
            <v>0</v>
          </cell>
          <cell r="E1503" t="str">
            <v>Manual</v>
          </cell>
          <cell r="F1503" t="str">
            <v>Und</v>
          </cell>
        </row>
        <row r="1504">
          <cell r="A1504" t="str">
            <v>MP-502</v>
          </cell>
          <cell r="B1504" t="str">
            <v>PE C3 : 0.00275 - 1.445 mm x 5000m</v>
          </cell>
          <cell r="C1504" t="str">
            <v>MP POLIETILENOS</v>
          </cell>
          <cell r="D1504">
            <v>0</v>
          </cell>
          <cell r="E1504" t="str">
            <v>Manual</v>
          </cell>
          <cell r="F1504" t="str">
            <v>Mts2</v>
          </cell>
        </row>
        <row r="1505">
          <cell r="A1505" t="str">
            <v>MP-503</v>
          </cell>
          <cell r="B1505" t="str">
            <v>TUBO 3" x 1.630 x 2.5mm - Usos Generales</v>
          </cell>
          <cell r="C1505" t="str">
            <v>MP TUBOS DE CARTON</v>
          </cell>
          <cell r="D1505">
            <v>0</v>
          </cell>
          <cell r="E1505" t="str">
            <v>Manual</v>
          </cell>
          <cell r="F1505" t="str">
            <v>Und</v>
          </cell>
        </row>
        <row r="1506">
          <cell r="A1506" t="str">
            <v>MP-504</v>
          </cell>
          <cell r="B1506" t="str">
            <v>PP Biotape TT18  889mm</v>
          </cell>
          <cell r="C1506" t="str">
            <v>MP POLIPROPILENOS</v>
          </cell>
          <cell r="D1506">
            <v>0</v>
          </cell>
          <cell r="E1506" t="str">
            <v>Manual</v>
          </cell>
          <cell r="F1506" t="str">
            <v>Kg</v>
          </cell>
        </row>
        <row r="1507">
          <cell r="A1507" t="str">
            <v>MP-505</v>
          </cell>
          <cell r="B1507" t="str">
            <v>PP Biotape TD18  857,25 mm</v>
          </cell>
          <cell r="C1507" t="str">
            <v>MP POLIPROPILENOS</v>
          </cell>
          <cell r="D1507">
            <v>0</v>
          </cell>
          <cell r="E1507" t="str">
            <v>Manual</v>
          </cell>
          <cell r="F1507" t="str">
            <v>Kg</v>
          </cell>
        </row>
        <row r="1508">
          <cell r="A1508" t="str">
            <v>MP-506</v>
          </cell>
          <cell r="B1508" t="str">
            <v>LIQ Barniz O/P Antialakali  91993</v>
          </cell>
          <cell r="C1508" t="str">
            <v>MP LIQUIDOS NACIONAL</v>
          </cell>
          <cell r="D1508">
            <v>0</v>
          </cell>
          <cell r="E1508" t="str">
            <v>Manual</v>
          </cell>
          <cell r="F1508" t="str">
            <v>kg</v>
          </cell>
        </row>
        <row r="1509">
          <cell r="A1509" t="str">
            <v>MP-507</v>
          </cell>
          <cell r="B1509" t="str">
            <v>ETQ 7 x 15cm ADHSEGPCOTE Stretch Film 10 x 300</v>
          </cell>
          <cell r="C1509" t="str">
            <v>MP ETIQUETAS</v>
          </cell>
          <cell r="D1509">
            <v>0</v>
          </cell>
          <cell r="E1509" t="str">
            <v>Manual</v>
          </cell>
          <cell r="F1509" t="str">
            <v>Und</v>
          </cell>
        </row>
        <row r="1510">
          <cell r="A1510" t="str">
            <v>MP-508</v>
          </cell>
          <cell r="B1510" t="str">
            <v>ETQ 10 x 15cm ADHSEGPCOTE Stretch Film 15 x 300</v>
          </cell>
          <cell r="C1510" t="str">
            <v>MP ETIQUETAS</v>
          </cell>
          <cell r="D1510">
            <v>0</v>
          </cell>
          <cell r="E1510" t="str">
            <v>Manual</v>
          </cell>
          <cell r="F1510" t="str">
            <v>Und</v>
          </cell>
        </row>
        <row r="1511">
          <cell r="A1511" t="str">
            <v>MP-509</v>
          </cell>
          <cell r="B1511" t="str">
            <v>ETQ 20 x 15cm ADHSEGPCOTE Stretch Film 30 x 300</v>
          </cell>
          <cell r="C1511" t="str">
            <v>MP ETIQUETAS</v>
          </cell>
          <cell r="D1511">
            <v>0</v>
          </cell>
          <cell r="E1511" t="str">
            <v>Manual</v>
          </cell>
          <cell r="F1511" t="str">
            <v>Und</v>
          </cell>
        </row>
        <row r="1512">
          <cell r="A1512" t="str">
            <v>MP-510</v>
          </cell>
          <cell r="B1512" t="str">
            <v>LIQ Foamaster WO 2323</v>
          </cell>
          <cell r="C1512" t="str">
            <v>MP LIQUIDOS IMPORTAD</v>
          </cell>
          <cell r="D1512">
            <v>0</v>
          </cell>
          <cell r="E1512" t="str">
            <v>Manual</v>
          </cell>
          <cell r="F1512" t="str">
            <v>Kg</v>
          </cell>
        </row>
        <row r="1513">
          <cell r="A1513" t="str">
            <v>MP-511</v>
          </cell>
          <cell r="B1513" t="str">
            <v>Cinta para Laminacion LA2822/27 Transp.  1.565mm x 9400m</v>
          </cell>
          <cell r="C1513" t="str">
            <v>MP OTROS MAT IMPORT</v>
          </cell>
          <cell r="D1513">
            <v>1.5649999999999999</v>
          </cell>
          <cell r="E1513" t="str">
            <v>Manual</v>
          </cell>
          <cell r="F1513" t="str">
            <v>Mts2</v>
          </cell>
        </row>
        <row r="1514">
          <cell r="A1514" t="str">
            <v>MP-512</v>
          </cell>
          <cell r="B1514" t="str">
            <v>Cinta para Laminacion LA2418/27 Transp.  1.615mm x 9300m</v>
          </cell>
          <cell r="C1514" t="str">
            <v>MP OTROS MAT IMPORT</v>
          </cell>
          <cell r="D1514">
            <v>1.615</v>
          </cell>
          <cell r="E1514" t="str">
            <v>Manual</v>
          </cell>
          <cell r="F1514" t="str">
            <v>Mts2</v>
          </cell>
        </row>
        <row r="1515">
          <cell r="A1515" t="str">
            <v>MP-513</v>
          </cell>
          <cell r="B1515" t="str">
            <v>Ajustador 011583 Optis Trans White</v>
          </cell>
          <cell r="C1515" t="str">
            <v>MP TINTAS</v>
          </cell>
          <cell r="D1515">
            <v>0</v>
          </cell>
          <cell r="E1515" t="str">
            <v>Manual</v>
          </cell>
          <cell r="F1515" t="str">
            <v>Kg</v>
          </cell>
        </row>
        <row r="1516">
          <cell r="A1516" t="str">
            <v>MP-514</v>
          </cell>
          <cell r="B1516" t="str">
            <v>ETQ 7.4 x 3 ADHSEGPCOTE -Nitto español</v>
          </cell>
          <cell r="C1516" t="str">
            <v>MP ETIQUETAS</v>
          </cell>
          <cell r="D1516">
            <v>0</v>
          </cell>
          <cell r="E1516" t="str">
            <v>Manual</v>
          </cell>
          <cell r="F1516" t="str">
            <v>Und</v>
          </cell>
        </row>
        <row r="1517">
          <cell r="A1517" t="str">
            <v>MP-515</v>
          </cell>
          <cell r="B1517" t="str">
            <v>PE C1.4 : 1604mm transparente - 35u</v>
          </cell>
          <cell r="C1517" t="str">
            <v>MP POLIETILENOS</v>
          </cell>
          <cell r="D1517">
            <v>0</v>
          </cell>
          <cell r="E1517" t="str">
            <v>Manual</v>
          </cell>
          <cell r="F1517" t="str">
            <v>Mts2</v>
          </cell>
        </row>
        <row r="1518">
          <cell r="A1518" t="str">
            <v>MP-516</v>
          </cell>
          <cell r="B1518" t="str">
            <v>TUBO 3 x 2.021 x 2.5mm R. Blanco</v>
          </cell>
          <cell r="C1518" t="str">
            <v>MP TUBOS DE CARTON</v>
          </cell>
          <cell r="D1518">
            <v>0</v>
          </cell>
          <cell r="E1518" t="str">
            <v>Manual</v>
          </cell>
          <cell r="F1518" t="str">
            <v>Und</v>
          </cell>
        </row>
        <row r="1519">
          <cell r="A1519" t="str">
            <v>MP-517</v>
          </cell>
          <cell r="B1519" t="str">
            <v>Refreshner BAH-005</v>
          </cell>
          <cell r="C1519" t="str">
            <v>MP TINTAS</v>
          </cell>
          <cell r="D1519">
            <v>0</v>
          </cell>
          <cell r="E1519" t="str">
            <v>Manual</v>
          </cell>
          <cell r="F1519" t="str">
            <v>Kg</v>
          </cell>
        </row>
        <row r="1520">
          <cell r="A1520" t="str">
            <v>MP-518</v>
          </cell>
          <cell r="B1520" t="str">
            <v>CP Papel C2S  - 90 gms. / 705mm ancho    -  (Diam. 800mm Max. )</v>
          </cell>
          <cell r="C1520" t="str">
            <v>MP PAPEL P/ETIQUETAS</v>
          </cell>
          <cell r="D1520">
            <v>0</v>
          </cell>
          <cell r="E1520" t="str">
            <v>Manual</v>
          </cell>
          <cell r="F1520" t="str">
            <v>Mts2</v>
          </cell>
        </row>
        <row r="1521">
          <cell r="A1521" t="str">
            <v>MP-519</v>
          </cell>
          <cell r="B1521" t="str">
            <v>Biopaque SW 40u 840mm</v>
          </cell>
          <cell r="C1521" t="str">
            <v>MP POLIPROPILENOS</v>
          </cell>
          <cell r="D1521">
            <v>0</v>
          </cell>
          <cell r="E1521" t="str">
            <v>Manual</v>
          </cell>
          <cell r="F1521" t="str">
            <v>Kg</v>
          </cell>
        </row>
        <row r="1522">
          <cell r="A1522" t="str">
            <v>MP-520</v>
          </cell>
          <cell r="B1522" t="str">
            <v>Biopaque SW 30u 840mm</v>
          </cell>
          <cell r="C1522" t="str">
            <v>MP POLIPROPILENOS</v>
          </cell>
          <cell r="D1522">
            <v>0</v>
          </cell>
          <cell r="E1522" t="str">
            <v>Manual</v>
          </cell>
          <cell r="F1522" t="str">
            <v>Kg</v>
          </cell>
        </row>
        <row r="1523">
          <cell r="A1523" t="str">
            <v>MP-521</v>
          </cell>
          <cell r="B1523" t="str">
            <v>CAJA 54.0 x 37.5 x 31.8 cm  C450K R.Smask MASTER</v>
          </cell>
          <cell r="C1523" t="str">
            <v>MP CAJAS</v>
          </cell>
          <cell r="D1523">
            <v>0</v>
          </cell>
          <cell r="E1523" t="str">
            <v>Manual</v>
          </cell>
          <cell r="F1523" t="str">
            <v>Und</v>
          </cell>
        </row>
        <row r="1524">
          <cell r="A1524" t="str">
            <v>MP-522</v>
          </cell>
          <cell r="B1524" t="str">
            <v>TUBO 3" DI  X  12,2 cm LONG. X  6,5 mm PARED R/I  CAFE  -  R/E CAFE GRAFILADO</v>
          </cell>
          <cell r="C1524" t="str">
            <v>MP TUBOS DE CARTON</v>
          </cell>
          <cell r="D1524">
            <v>0</v>
          </cell>
          <cell r="E1524" t="str">
            <v>Manual</v>
          </cell>
          <cell r="F1524" t="str">
            <v>Und</v>
          </cell>
        </row>
        <row r="1525">
          <cell r="A1525" t="str">
            <v>MP-523</v>
          </cell>
          <cell r="B1525" t="str">
            <v>Plegadiza para Rollo de 48mm x 50m</v>
          </cell>
          <cell r="C1525" t="str">
            <v>MP CAJAS</v>
          </cell>
          <cell r="D1525">
            <v>0</v>
          </cell>
          <cell r="E1525" t="str">
            <v>Manual</v>
          </cell>
          <cell r="F1525" t="str">
            <v>Und</v>
          </cell>
        </row>
        <row r="1526">
          <cell r="A1526" t="str">
            <v>MP-524</v>
          </cell>
          <cell r="B1526" t="str">
            <v>Plegadiza para Rollo de 48mm x 100m</v>
          </cell>
          <cell r="C1526" t="str">
            <v>MP CAJAS</v>
          </cell>
          <cell r="D1526">
            <v>0</v>
          </cell>
          <cell r="E1526" t="str">
            <v>Manual</v>
          </cell>
          <cell r="F1526" t="str">
            <v>Und</v>
          </cell>
        </row>
        <row r="1527">
          <cell r="A1527" t="str">
            <v>MP-525</v>
          </cell>
          <cell r="B1527" t="str">
            <v>PE C1.2 : 1604mm transparente - 30u</v>
          </cell>
          <cell r="C1527" t="str">
            <v>MP POLIETILENOS</v>
          </cell>
          <cell r="D1527">
            <v>0</v>
          </cell>
          <cell r="E1527" t="str">
            <v>Manual</v>
          </cell>
          <cell r="F1527" t="str">
            <v>Mts2</v>
          </cell>
        </row>
        <row r="1528">
          <cell r="A1528" t="str">
            <v>MP-526</v>
          </cell>
          <cell r="B1528" t="str">
            <v>ETQ EAN13 - Supermask Construccion 7703088020573 - 12mm x 44m</v>
          </cell>
          <cell r="C1528" t="str">
            <v>MP ETIQUETAS</v>
          </cell>
          <cell r="D1528">
            <v>0</v>
          </cell>
          <cell r="E1528" t="str">
            <v>Manual</v>
          </cell>
          <cell r="F1528" t="str">
            <v>Und</v>
          </cell>
        </row>
        <row r="1529">
          <cell r="A1529" t="str">
            <v>MP-527</v>
          </cell>
          <cell r="B1529" t="str">
            <v>ETQ EAN13 - Supermask Construccion 7703088020580 - 18mm x 44m</v>
          </cell>
          <cell r="C1529" t="str">
            <v>MP ETIQUETAS</v>
          </cell>
          <cell r="D1529">
            <v>0</v>
          </cell>
          <cell r="E1529" t="str">
            <v>Manual</v>
          </cell>
          <cell r="F1529" t="str">
            <v>Und</v>
          </cell>
        </row>
        <row r="1530">
          <cell r="A1530" t="str">
            <v>MP-528</v>
          </cell>
          <cell r="B1530" t="str">
            <v>ETQ EAN13 - Supermask Construccion 7703088020597 - 24mm x 44m</v>
          </cell>
          <cell r="C1530" t="str">
            <v>MP ETIQUETAS</v>
          </cell>
          <cell r="D1530">
            <v>0</v>
          </cell>
          <cell r="E1530" t="str">
            <v>Manual</v>
          </cell>
          <cell r="F1530" t="str">
            <v>Und</v>
          </cell>
        </row>
        <row r="1531">
          <cell r="A1531" t="str">
            <v>MP-529</v>
          </cell>
          <cell r="B1531" t="str">
            <v>ETQ EAN13 - Supermask Construccion7703088000902 - 12mm x 40m</v>
          </cell>
          <cell r="C1531" t="str">
            <v>MP ETIQUETAS</v>
          </cell>
          <cell r="D1531">
            <v>0</v>
          </cell>
          <cell r="E1531" t="str">
            <v>Manual</v>
          </cell>
          <cell r="F1531" t="str">
            <v>Und</v>
          </cell>
        </row>
        <row r="1532">
          <cell r="A1532" t="str">
            <v>MP-530</v>
          </cell>
          <cell r="B1532" t="str">
            <v>ETQ EAN13 - Supermask Construccion 7703088000919 - 18mm x 40m</v>
          </cell>
          <cell r="C1532" t="str">
            <v>MP ETIQUETAS</v>
          </cell>
          <cell r="D1532">
            <v>0</v>
          </cell>
          <cell r="E1532" t="str">
            <v>Manual</v>
          </cell>
          <cell r="F1532" t="str">
            <v>Und</v>
          </cell>
        </row>
        <row r="1533">
          <cell r="A1533" t="str">
            <v>MP-531</v>
          </cell>
          <cell r="B1533" t="str">
            <v>ETQ EAN13 - Supermask Construccion 7703088000926 - 24mm x 40m</v>
          </cell>
          <cell r="C1533" t="str">
            <v>MP ETIQUETAS</v>
          </cell>
          <cell r="D1533">
            <v>0</v>
          </cell>
          <cell r="E1533" t="str">
            <v>Manual</v>
          </cell>
          <cell r="F1533" t="str">
            <v>Und</v>
          </cell>
        </row>
        <row r="1534">
          <cell r="A1534" t="str">
            <v>MP-532</v>
          </cell>
          <cell r="B1534" t="str">
            <v>ETQ EAN13 - Supermask Automotriz  7703088020511- 12mm x 44m</v>
          </cell>
          <cell r="C1534" t="str">
            <v>MP ETIQUETAS</v>
          </cell>
          <cell r="D1534">
            <v>0</v>
          </cell>
          <cell r="E1534" t="str">
            <v>Manual</v>
          </cell>
          <cell r="F1534" t="str">
            <v>Und</v>
          </cell>
        </row>
        <row r="1535">
          <cell r="A1535" t="str">
            <v>MP-533</v>
          </cell>
          <cell r="B1535" t="str">
            <v>ETQ EAN13 - Supermask Automotriz  7703088020528- 18mm x 44m</v>
          </cell>
          <cell r="C1535" t="str">
            <v>MP ETIQUETAS</v>
          </cell>
          <cell r="D1535">
            <v>0</v>
          </cell>
          <cell r="E1535" t="str">
            <v>Manual</v>
          </cell>
          <cell r="F1535" t="str">
            <v>Und</v>
          </cell>
        </row>
        <row r="1536">
          <cell r="A1536" t="str">
            <v>MP-534</v>
          </cell>
          <cell r="B1536" t="str">
            <v>ETQ EAN13 - Supermask Automotriz  7703088020535- 24mm x 44m</v>
          </cell>
          <cell r="C1536" t="str">
            <v>MP ETIQUETAS</v>
          </cell>
          <cell r="D1536">
            <v>0</v>
          </cell>
          <cell r="E1536" t="str">
            <v>Manual</v>
          </cell>
          <cell r="F1536" t="str">
            <v>Und</v>
          </cell>
        </row>
        <row r="1537">
          <cell r="A1537" t="str">
            <v>MP-535</v>
          </cell>
          <cell r="B1537" t="str">
            <v>ETQ EAN13 - Supermask Automotriz  7703088000216- 12mm x 40m</v>
          </cell>
          <cell r="C1537" t="str">
            <v>MP ETIQUETAS</v>
          </cell>
          <cell r="D1537">
            <v>0</v>
          </cell>
          <cell r="E1537" t="str">
            <v>Manual</v>
          </cell>
          <cell r="F1537" t="str">
            <v>Und</v>
          </cell>
        </row>
        <row r="1538">
          <cell r="A1538" t="str">
            <v>MP-536</v>
          </cell>
          <cell r="B1538" t="str">
            <v>ETQ EAN13 - Supermask Automotriz  7703088000162- 18mm x 40m</v>
          </cell>
          <cell r="C1538" t="str">
            <v>MP ETIQUETAS</v>
          </cell>
          <cell r="D1538">
            <v>0</v>
          </cell>
          <cell r="E1538" t="str">
            <v>Manual</v>
          </cell>
          <cell r="F1538" t="str">
            <v>Und</v>
          </cell>
        </row>
        <row r="1539">
          <cell r="A1539" t="str">
            <v>MP-537</v>
          </cell>
          <cell r="B1539" t="str">
            <v>ETQ EAN13 - Supermask Automotriz  7703088000261- 24mm x 40m</v>
          </cell>
          <cell r="C1539" t="str">
            <v>MP ETIQUETAS</v>
          </cell>
          <cell r="D1539">
            <v>0</v>
          </cell>
          <cell r="E1539" t="str">
            <v>Manual</v>
          </cell>
          <cell r="F1539" t="str">
            <v>Und</v>
          </cell>
        </row>
        <row r="1540">
          <cell r="A1540" t="str">
            <v>MP-538</v>
          </cell>
          <cell r="B1540" t="str">
            <v>ETQ EAN13 - Supermask Usos Generales 7703088020542- 12mm x 44m</v>
          </cell>
          <cell r="C1540" t="str">
            <v>MP ETIQUETAS</v>
          </cell>
          <cell r="D1540">
            <v>0</v>
          </cell>
          <cell r="E1540" t="str">
            <v>Manual</v>
          </cell>
          <cell r="F1540" t="str">
            <v>Und</v>
          </cell>
        </row>
        <row r="1541">
          <cell r="A1541" t="str">
            <v>MP-539</v>
          </cell>
          <cell r="B1541" t="str">
            <v>ETQ EAN13 - Supermask Usos Generales 7703088020559- 18mm x 44m</v>
          </cell>
          <cell r="C1541" t="str">
            <v>MP ETIQUETAS</v>
          </cell>
          <cell r="D1541">
            <v>0</v>
          </cell>
          <cell r="E1541" t="str">
            <v>Manual</v>
          </cell>
          <cell r="F1541" t="str">
            <v>Und</v>
          </cell>
        </row>
        <row r="1542">
          <cell r="A1542" t="str">
            <v>MP-540</v>
          </cell>
          <cell r="B1542" t="str">
            <v>ETQ EAN13 - Supermask Usos Generales 7703088020566 - 24mm x 44m</v>
          </cell>
          <cell r="C1542" t="str">
            <v>MP ETIQUETAS</v>
          </cell>
          <cell r="D1542">
            <v>0</v>
          </cell>
          <cell r="E1542" t="str">
            <v>Manual</v>
          </cell>
          <cell r="F1542" t="str">
            <v>Und</v>
          </cell>
        </row>
        <row r="1543">
          <cell r="A1543" t="str">
            <v>MP-541</v>
          </cell>
          <cell r="B1543" t="str">
            <v>ETQ EAN13 - Supermask Usos Generales 7703088000629 - 12mm x 40m</v>
          </cell>
          <cell r="C1543" t="str">
            <v>MP ETIQUETAS</v>
          </cell>
          <cell r="D1543">
            <v>0</v>
          </cell>
          <cell r="E1543" t="str">
            <v>Manual</v>
          </cell>
          <cell r="F1543" t="str">
            <v>Und</v>
          </cell>
        </row>
        <row r="1544">
          <cell r="A1544" t="str">
            <v>MP-542</v>
          </cell>
          <cell r="B1544" t="str">
            <v>ETQ EAN13 - Supermask Usos Generales 7703088000575 - 18mm x 40m</v>
          </cell>
          <cell r="C1544" t="str">
            <v>MP ETIQUETAS</v>
          </cell>
          <cell r="D1544">
            <v>0</v>
          </cell>
          <cell r="E1544" t="str">
            <v>Manual</v>
          </cell>
          <cell r="F1544" t="str">
            <v>Und</v>
          </cell>
        </row>
        <row r="1545">
          <cell r="A1545" t="str">
            <v>MP-543</v>
          </cell>
          <cell r="B1545" t="str">
            <v>ETQ EAN13 - Supermask Usos Generales 7703088000728 - 24mm x 40m</v>
          </cell>
          <cell r="C1545" t="str">
            <v>MP ETIQUETAS</v>
          </cell>
          <cell r="D1545">
            <v>0</v>
          </cell>
          <cell r="E1545" t="str">
            <v>Manual</v>
          </cell>
          <cell r="F1545" t="str">
            <v>Und</v>
          </cell>
        </row>
        <row r="1546">
          <cell r="A1546" t="str">
            <v>MP-544</v>
          </cell>
          <cell r="B1546" t="str">
            <v>ETQ EAN13 - Supermask Usos Generales 7703088000803 - 12mm x 20m</v>
          </cell>
          <cell r="C1546" t="str">
            <v>MP ETIQUETAS</v>
          </cell>
          <cell r="D1546">
            <v>0</v>
          </cell>
          <cell r="E1546" t="str">
            <v>Manual</v>
          </cell>
          <cell r="F1546" t="str">
            <v>Und</v>
          </cell>
        </row>
        <row r="1547">
          <cell r="A1547" t="str">
            <v>MP-545</v>
          </cell>
          <cell r="B1547" t="str">
            <v>ETQ EAN13 - Supermask Usos Generales 7703088000810 - 18mm x 20m</v>
          </cell>
          <cell r="C1547" t="str">
            <v>MP ETIQUETAS</v>
          </cell>
          <cell r="D1547">
            <v>0</v>
          </cell>
          <cell r="E1547" t="str">
            <v>Manual</v>
          </cell>
          <cell r="F1547" t="str">
            <v>Und</v>
          </cell>
        </row>
        <row r="1548">
          <cell r="A1548" t="str">
            <v>MP-546</v>
          </cell>
          <cell r="B1548" t="str">
            <v>ETQ EAN13 - Supermask Usos Generales 7703088000827 - 24mm x 20m</v>
          </cell>
          <cell r="C1548" t="str">
            <v>MP ETIQUETAS</v>
          </cell>
          <cell r="D1548">
            <v>0</v>
          </cell>
          <cell r="E1548" t="str">
            <v>Manual</v>
          </cell>
          <cell r="F1548" t="str">
            <v>Und</v>
          </cell>
        </row>
        <row r="1549">
          <cell r="A1549" t="str">
            <v>MP-547</v>
          </cell>
          <cell r="B1549" t="str">
            <v>ETQ EAN13 - Cinta Duplo  7703088003057 - 12mm x 30m</v>
          </cell>
          <cell r="C1549" t="str">
            <v>MP ETIQUETAS</v>
          </cell>
          <cell r="D1549">
            <v>0</v>
          </cell>
          <cell r="E1549" t="str">
            <v>Manual</v>
          </cell>
          <cell r="F1549" t="str">
            <v>Und</v>
          </cell>
        </row>
        <row r="1550">
          <cell r="A1550" t="str">
            <v>MP-548</v>
          </cell>
          <cell r="B1550" t="str">
            <v>ETQ EAN13 - Cinta Duplo  7703088003064 - 18mm x 30m</v>
          </cell>
          <cell r="C1550" t="str">
            <v>MP ETIQUETAS</v>
          </cell>
          <cell r="D1550">
            <v>0</v>
          </cell>
          <cell r="E1550" t="str">
            <v>Manual</v>
          </cell>
          <cell r="F1550" t="str">
            <v>Und</v>
          </cell>
        </row>
        <row r="1551">
          <cell r="A1551" t="str">
            <v>MP-549</v>
          </cell>
          <cell r="B1551" t="str">
            <v>ETQ EAN13 - Cinta Duplo  7703088003071 - 24mm x 30m</v>
          </cell>
          <cell r="C1551" t="str">
            <v>MP ETIQUETAS</v>
          </cell>
          <cell r="D1551">
            <v>0</v>
          </cell>
          <cell r="E1551" t="str">
            <v>Manual</v>
          </cell>
          <cell r="F1551" t="str">
            <v>Und</v>
          </cell>
        </row>
        <row r="1552">
          <cell r="A1552" t="str">
            <v>MP-550</v>
          </cell>
          <cell r="B1552" t="str">
            <v>CAJA 39.5 x 39.5 x 25 cm  C930K R. Exportacion</v>
          </cell>
          <cell r="C1552" t="str">
            <v>MP CAJAS</v>
          </cell>
          <cell r="D1552">
            <v>0</v>
          </cell>
          <cell r="E1552" t="str">
            <v>Manual</v>
          </cell>
          <cell r="F1552" t="str">
            <v>Und</v>
          </cell>
        </row>
        <row r="1553">
          <cell r="A1553" t="str">
            <v>MP-551</v>
          </cell>
          <cell r="B1553" t="str">
            <v>ADH Acronal  LA 449 A</v>
          </cell>
          <cell r="C1553" t="str">
            <v>MP ADHESIVO ACRILICO</v>
          </cell>
          <cell r="D1553">
            <v>0</v>
          </cell>
          <cell r="E1553" t="str">
            <v>Manual</v>
          </cell>
          <cell r="F1553" t="str">
            <v>Kg</v>
          </cell>
        </row>
        <row r="1554">
          <cell r="A1554" t="str">
            <v>MP-552</v>
          </cell>
          <cell r="B1554" t="str">
            <v>CAJA 42.2 x 32 x 16 C720K R.12mm x 50m (3001 y C.Bolsa)</v>
          </cell>
          <cell r="C1554" t="str">
            <v>MP CAJAS</v>
          </cell>
          <cell r="D1554">
            <v>0</v>
          </cell>
          <cell r="E1554" t="str">
            <v>Manual</v>
          </cell>
          <cell r="F1554" t="str">
            <v>Und</v>
          </cell>
        </row>
        <row r="1555">
          <cell r="A1555" t="str">
            <v>MP-553</v>
          </cell>
          <cell r="B1555" t="str">
            <v>TUBO 3" x 1.630 x 2.5mm - USOS GENERALES</v>
          </cell>
          <cell r="C1555" t="str">
            <v>MP TUBOS DE CARTON</v>
          </cell>
          <cell r="D1555">
            <v>0</v>
          </cell>
          <cell r="E1555" t="str">
            <v>Manual</v>
          </cell>
          <cell r="F1555" t="str">
            <v>Und</v>
          </cell>
        </row>
        <row r="1556">
          <cell r="A1556" t="str">
            <v>MP-554</v>
          </cell>
          <cell r="B1556" t="str">
            <v>CP Papel C2S  - 90 gms. / 400mm ancho    -  (Diam. 800mm Max. )</v>
          </cell>
          <cell r="C1556" t="str">
            <v>MP PAPEL P/ETIQUETAS</v>
          </cell>
          <cell r="D1556">
            <v>0</v>
          </cell>
          <cell r="E1556" t="str">
            <v>Manual</v>
          </cell>
          <cell r="F1556" t="str">
            <v>Mts2</v>
          </cell>
        </row>
        <row r="1557">
          <cell r="A1557" t="str">
            <v>MP-555</v>
          </cell>
          <cell r="B1557" t="str">
            <v>BOLSA C2    6 x 7     (licitacion)</v>
          </cell>
          <cell r="C1557" t="str">
            <v>MP BOLSAS</v>
          </cell>
          <cell r="D1557">
            <v>0</v>
          </cell>
          <cell r="E1557" t="str">
            <v>Manual</v>
          </cell>
          <cell r="F1557" t="str">
            <v>Und</v>
          </cell>
        </row>
        <row r="1558">
          <cell r="A1558" t="str">
            <v>MP-556</v>
          </cell>
          <cell r="B1558" t="str">
            <v>Papel C1S  - 83 gms. / 730mm ancho    -  (Diam. 800mm Max. )</v>
          </cell>
          <cell r="C1558" t="str">
            <v>MP PAPEL P/ETIQUETAS</v>
          </cell>
          <cell r="D1558">
            <v>0</v>
          </cell>
          <cell r="E1558" t="str">
            <v>Manual</v>
          </cell>
          <cell r="F1558" t="str">
            <v>Mts2</v>
          </cell>
        </row>
        <row r="1559">
          <cell r="A1559" t="str">
            <v>MP-557</v>
          </cell>
          <cell r="B1559" t="str">
            <v>ADH Acronal NX 2160</v>
          </cell>
          <cell r="C1559" t="str">
            <v>MP ADHESIVO ACRILICO</v>
          </cell>
          <cell r="D1559">
            <v>0</v>
          </cell>
          <cell r="E1559" t="str">
            <v>Manual</v>
          </cell>
          <cell r="F1559" t="str">
            <v>Kg</v>
          </cell>
        </row>
        <row r="1560">
          <cell r="A1560" t="str">
            <v>MP-558</v>
          </cell>
          <cell r="B1560" t="str">
            <v>CE Uso General Ref. 307E  : 1.415mm x 2.000m (usable 1395mm)</v>
          </cell>
          <cell r="C1560" t="str">
            <v>MP CINTA ENMASCARAR</v>
          </cell>
          <cell r="D1560">
            <v>0</v>
          </cell>
          <cell r="E1560" t="str">
            <v>Manual</v>
          </cell>
          <cell r="F1560" t="str">
            <v>Mts2</v>
          </cell>
        </row>
        <row r="1561">
          <cell r="A1561" t="str">
            <v>MP-559</v>
          </cell>
          <cell r="B1561" t="str">
            <v>PP Biotape 40u - 404mm x 10.500m</v>
          </cell>
          <cell r="C1561" t="str">
            <v>MP POLIPROPILENOS</v>
          </cell>
          <cell r="D1561">
            <v>0</v>
          </cell>
          <cell r="E1561" t="str">
            <v>Manual</v>
          </cell>
          <cell r="F1561" t="str">
            <v>Mts2</v>
          </cell>
        </row>
        <row r="1562">
          <cell r="A1562" t="str">
            <v>MP-560</v>
          </cell>
          <cell r="B1562" t="str">
            <v>PP Bopp 50u 1.615mm  - Engomado Acrilico</v>
          </cell>
          <cell r="C1562" t="str">
            <v>MP PP ENGOMADO IMPOR</v>
          </cell>
          <cell r="D1562">
            <v>1.615</v>
          </cell>
          <cell r="E1562" t="str">
            <v>Manual</v>
          </cell>
          <cell r="F1562" t="str">
            <v>Mts2</v>
          </cell>
        </row>
        <row r="1563">
          <cell r="A1563" t="str">
            <v>MP-561</v>
          </cell>
          <cell r="B1563" t="str">
            <v>PP Biopaque SW 30u - Impreso</v>
          </cell>
          <cell r="C1563" t="str">
            <v>MP POLIPROPILENOS</v>
          </cell>
          <cell r="D1563">
            <v>0</v>
          </cell>
          <cell r="E1563" t="str">
            <v>Manual</v>
          </cell>
          <cell r="F1563" t="str">
            <v>Mts2</v>
          </cell>
        </row>
        <row r="1564">
          <cell r="A1564" t="str">
            <v>MP-562</v>
          </cell>
          <cell r="B1564" t="str">
            <v>Biopaque SW 30u 1604mm x 10.000m</v>
          </cell>
          <cell r="C1564" t="str">
            <v>MP POLIPROPILENOS</v>
          </cell>
          <cell r="D1564">
            <v>0</v>
          </cell>
          <cell r="E1564" t="str">
            <v>Manual</v>
          </cell>
          <cell r="F1564" t="str">
            <v>Mts2</v>
          </cell>
        </row>
        <row r="1565">
          <cell r="A1565" t="str">
            <v>MP-563</v>
          </cell>
          <cell r="B1565" t="str">
            <v>PP Biopaque SW 40u 1604mm x 10.000m</v>
          </cell>
          <cell r="C1565" t="str">
            <v>MP POLIPROPILENOS</v>
          </cell>
          <cell r="D1565">
            <v>0</v>
          </cell>
          <cell r="E1565" t="str">
            <v>Manual</v>
          </cell>
          <cell r="F1565" t="str">
            <v>Mts2</v>
          </cell>
        </row>
        <row r="1566">
          <cell r="A1566" t="str">
            <v>MP-564</v>
          </cell>
          <cell r="B1566" t="str">
            <v>Impresion sobre Papel</v>
          </cell>
          <cell r="C1566" t="str">
            <v>MP PAPEL P/ETIQUETAS</v>
          </cell>
          <cell r="D1566">
            <v>0.72</v>
          </cell>
          <cell r="E1566" t="str">
            <v>Manual</v>
          </cell>
          <cell r="F1566" t="str">
            <v>Mts2</v>
          </cell>
        </row>
        <row r="1567">
          <cell r="A1567" t="str">
            <v>MP-565</v>
          </cell>
          <cell r="B1567" t="str">
            <v>Papel C1S  - 80 gms. / 720mm ancho    -  (Diam. 800mm Max. )</v>
          </cell>
          <cell r="C1567" t="str">
            <v>MP PAPEL P/ETIQUETAS</v>
          </cell>
          <cell r="D1567">
            <v>0</v>
          </cell>
          <cell r="E1567" t="str">
            <v>Manual</v>
          </cell>
          <cell r="F1567" t="str">
            <v>Mts2</v>
          </cell>
        </row>
        <row r="1568">
          <cell r="A1568" t="str">
            <v>MP-566</v>
          </cell>
          <cell r="B1568" t="str">
            <v>Papel C2S  - 90 gms. / 900mm ancho    -  (Diam. 800mm Max. )</v>
          </cell>
          <cell r="C1568" t="str">
            <v>MP PAPEL P/ETIQUETAS</v>
          </cell>
          <cell r="D1568">
            <v>0</v>
          </cell>
          <cell r="E1568" t="str">
            <v>Manual</v>
          </cell>
          <cell r="F1568" t="str">
            <v>Mts2</v>
          </cell>
        </row>
        <row r="1569">
          <cell r="A1569" t="str">
            <v>MP-567</v>
          </cell>
          <cell r="B1569" t="str">
            <v>Malla Fibra de Vidrio 1220mm x 200m Sin Adhesivo</v>
          </cell>
          <cell r="C1569" t="str">
            <v>MP OTROS MAT IMPORT</v>
          </cell>
          <cell r="D1569">
            <v>100</v>
          </cell>
          <cell r="E1569" t="str">
            <v>Manual</v>
          </cell>
          <cell r="F1569" t="str">
            <v>Rlls</v>
          </cell>
        </row>
        <row r="1570">
          <cell r="A1570" t="str">
            <v>MP-568</v>
          </cell>
          <cell r="B1570" t="str">
            <v>Malla Fibra de Vidrio 1220mm x 200m con  Adhesivo</v>
          </cell>
          <cell r="C1570" t="str">
            <v>MP OTROS MAT IMPORT</v>
          </cell>
          <cell r="D1570">
            <v>100</v>
          </cell>
          <cell r="E1570" t="str">
            <v>Manual</v>
          </cell>
          <cell r="F1570" t="str">
            <v>Rlls</v>
          </cell>
        </row>
        <row r="1571">
          <cell r="A1571" t="str">
            <v>MP-569</v>
          </cell>
          <cell r="B1571" t="str">
            <v>ADH Acronal NX 2160</v>
          </cell>
          <cell r="C1571" t="str">
            <v>MP ADHESIVO ACRILICO</v>
          </cell>
          <cell r="D1571">
            <v>0</v>
          </cell>
          <cell r="E1571" t="str">
            <v>Manual</v>
          </cell>
          <cell r="F1571" t="str">
            <v>Kg</v>
          </cell>
        </row>
        <row r="1572">
          <cell r="A1572" t="str">
            <v>MP-570</v>
          </cell>
          <cell r="B1572" t="str">
            <v>Caja - TAPA 300 x 300 x 210 C720K   (Rollos Laminacion)</v>
          </cell>
          <cell r="C1572" t="str">
            <v>MP CAJAS</v>
          </cell>
          <cell r="D1572">
            <v>0</v>
          </cell>
          <cell r="E1572" t="str">
            <v>Manual</v>
          </cell>
          <cell r="F1572" t="str">
            <v>Und</v>
          </cell>
        </row>
        <row r="1573">
          <cell r="A1573" t="str">
            <v>MP-571</v>
          </cell>
          <cell r="B1573" t="str">
            <v>Caja - BASE  290 x 290 x 200 C720K   (Rollos Laminacion)</v>
          </cell>
          <cell r="C1573" t="str">
            <v>MP CAJAS</v>
          </cell>
          <cell r="D1573">
            <v>0</v>
          </cell>
          <cell r="E1573" t="str">
            <v>Manual</v>
          </cell>
          <cell r="F1573" t="str">
            <v>Und</v>
          </cell>
        </row>
        <row r="1574">
          <cell r="A1574" t="str">
            <v>MP-572</v>
          </cell>
          <cell r="B1574" t="str">
            <v>PE C1.8 : 1260mm transparente x 5000 - 46u</v>
          </cell>
          <cell r="C1574" t="str">
            <v>MP POLIETILENOS</v>
          </cell>
          <cell r="D1574">
            <v>0</v>
          </cell>
          <cell r="E1574" t="str">
            <v>Manual</v>
          </cell>
          <cell r="F1574" t="str">
            <v>Mts2</v>
          </cell>
        </row>
        <row r="1575">
          <cell r="A1575" t="str">
            <v>MP-573</v>
          </cell>
          <cell r="B1575" t="str">
            <v>Cinta Papel 1.220mm x 150m</v>
          </cell>
          <cell r="C1575" t="str">
            <v>MP OTROS MAT IMPORT</v>
          </cell>
          <cell r="D1575">
            <v>0</v>
          </cell>
          <cell r="E1575" t="str">
            <v>Manual</v>
          </cell>
          <cell r="F1575" t="str">
            <v>M2</v>
          </cell>
        </row>
        <row r="1576">
          <cell r="A1576" t="str">
            <v>MP-574</v>
          </cell>
          <cell r="B1576" t="str">
            <v>Malla Fibra de Vidrio 1220mm x 200m Sin Adhesivo</v>
          </cell>
          <cell r="C1576" t="str">
            <v>MP OTROS MAT IMPORT</v>
          </cell>
          <cell r="D1576">
            <v>100</v>
          </cell>
          <cell r="E1576" t="str">
            <v>Manual</v>
          </cell>
          <cell r="F1576" t="str">
            <v>Rlls</v>
          </cell>
        </row>
        <row r="1577">
          <cell r="A1577" t="str">
            <v>MP-575</v>
          </cell>
          <cell r="B1577" t="str">
            <v>Malla Fibra de Vidrio 1220mm x 200m con  Adhesivo</v>
          </cell>
          <cell r="C1577" t="str">
            <v>MP OTROS MAT IMPORT</v>
          </cell>
          <cell r="D1577">
            <v>100</v>
          </cell>
          <cell r="E1577" t="str">
            <v>Manual</v>
          </cell>
          <cell r="F1577" t="str">
            <v>Rlls</v>
          </cell>
        </row>
        <row r="1578">
          <cell r="A1578" t="str">
            <v>MP-576</v>
          </cell>
          <cell r="B1578" t="str">
            <v>Jumbo Enmascarar - Color Negro Ref.822 : 1.473mm x 2.450m</v>
          </cell>
          <cell r="C1578" t="str">
            <v>MP CINTA ENMASCARAR</v>
          </cell>
          <cell r="D1578">
            <v>0</v>
          </cell>
          <cell r="E1578" t="str">
            <v>Manual</v>
          </cell>
          <cell r="F1578" t="str">
            <v>Mts2</v>
          </cell>
        </row>
        <row r="1579">
          <cell r="A1579" t="str">
            <v>MP-577</v>
          </cell>
          <cell r="B1579" t="str">
            <v>Ajustador PH - OCP00009</v>
          </cell>
          <cell r="C1579" t="str">
            <v>MP TINTAS</v>
          </cell>
          <cell r="D1579">
            <v>0</v>
          </cell>
          <cell r="E1579" t="str">
            <v>Manual</v>
          </cell>
          <cell r="F1579" t="str">
            <v>Kg</v>
          </cell>
        </row>
        <row r="1580">
          <cell r="A1580" t="str">
            <v>MP-578</v>
          </cell>
          <cell r="B1580" t="str">
            <v>Papel Siliconado 1 cara /  45g - 40mm x 1500m (3 kgs)</v>
          </cell>
          <cell r="C1580" t="str">
            <v>MP OTROS MAT IMPORT</v>
          </cell>
          <cell r="D1580">
            <v>0</v>
          </cell>
          <cell r="E1580" t="str">
            <v>Manual</v>
          </cell>
          <cell r="F1580" t="str">
            <v>Mts2</v>
          </cell>
        </row>
        <row r="1581">
          <cell r="A1581" t="str">
            <v>MP-579</v>
          </cell>
          <cell r="B1581" t="str">
            <v>PE C1.6  : 1050mm x 8000m transparente  - 40u</v>
          </cell>
          <cell r="C1581" t="str">
            <v>MP POLIETILENOS</v>
          </cell>
          <cell r="D1581">
            <v>0</v>
          </cell>
          <cell r="E1581" t="str">
            <v>Manual</v>
          </cell>
          <cell r="F1581" t="str">
            <v>Mts2</v>
          </cell>
        </row>
        <row r="1582">
          <cell r="A1582" t="str">
            <v>MP-580</v>
          </cell>
          <cell r="B1582" t="str">
            <v>Impresion sobre Biopaque 30u</v>
          </cell>
          <cell r="C1582" t="str">
            <v>MP POLIPROPILENOS</v>
          </cell>
          <cell r="D1582">
            <v>0.53400000000000003</v>
          </cell>
          <cell r="E1582" t="str">
            <v>Manual</v>
          </cell>
          <cell r="F1582" t="str">
            <v>Mts2</v>
          </cell>
        </row>
        <row r="1583">
          <cell r="A1583" t="str">
            <v>MP-581</v>
          </cell>
          <cell r="B1583" t="str">
            <v>Papel C2S  - 90 gms. / 710mm ancho    -  (Diam. 800mm Max. )</v>
          </cell>
          <cell r="C1583" t="str">
            <v>MP PAPEL P/ETIQUETAS</v>
          </cell>
          <cell r="D1583">
            <v>0</v>
          </cell>
          <cell r="E1583" t="str">
            <v>Manual</v>
          </cell>
          <cell r="F1583" t="str">
            <v>Mts2</v>
          </cell>
        </row>
        <row r="1584">
          <cell r="A1584" t="str">
            <v>MP-582</v>
          </cell>
          <cell r="B1584" t="str">
            <v>ADH Adhesivo Rehumedecible ARAPREX SC-40</v>
          </cell>
          <cell r="C1584" t="str">
            <v>MP ADHESIVO ACRILICO</v>
          </cell>
          <cell r="D1584">
            <v>0</v>
          </cell>
          <cell r="E1584" t="str">
            <v>Manual</v>
          </cell>
          <cell r="F1584" t="str">
            <v>Kg</v>
          </cell>
        </row>
        <row r="1585">
          <cell r="A1585" t="str">
            <v>MP-583</v>
          </cell>
          <cell r="B1585" t="str">
            <v>Impresion sobre Biopaque 40u</v>
          </cell>
          <cell r="C1585" t="str">
            <v>MP POLIPROPILENOS</v>
          </cell>
          <cell r="D1585">
            <v>0.53400000000000003</v>
          </cell>
          <cell r="E1585" t="str">
            <v>Manual</v>
          </cell>
          <cell r="F1585" t="str">
            <v>Mts2</v>
          </cell>
        </row>
        <row r="1586">
          <cell r="A1586" t="str">
            <v>MP-584</v>
          </cell>
          <cell r="B1586" t="str">
            <v>PP Biopaque SW 40u - Impreso</v>
          </cell>
          <cell r="C1586" t="str">
            <v>MP POLIPROPILENOS</v>
          </cell>
          <cell r="D1586">
            <v>0</v>
          </cell>
          <cell r="E1586" t="str">
            <v>Manual</v>
          </cell>
          <cell r="F1586" t="str">
            <v>Mts2</v>
          </cell>
        </row>
        <row r="1587">
          <cell r="A1587" t="str">
            <v>MP-585</v>
          </cell>
          <cell r="B1587" t="str">
            <v>PVC DORADO X  900mm</v>
          </cell>
          <cell r="C1587" t="str">
            <v>MP OTROS MAT NACIONA</v>
          </cell>
          <cell r="D1587">
            <v>0.91</v>
          </cell>
          <cell r="E1587" t="str">
            <v>Manual</v>
          </cell>
          <cell r="F1587" t="str">
            <v>Mts2</v>
          </cell>
        </row>
        <row r="1588">
          <cell r="A1588" t="str">
            <v>MP-586</v>
          </cell>
          <cell r="B1588" t="str">
            <v>PP Biotape 20u - 404mm Mate</v>
          </cell>
          <cell r="C1588" t="str">
            <v>MP POLIPROPILENOS</v>
          </cell>
          <cell r="D1588">
            <v>0</v>
          </cell>
          <cell r="E1588" t="str">
            <v>Manual</v>
          </cell>
          <cell r="F1588" t="str">
            <v>Mts2</v>
          </cell>
        </row>
        <row r="1589">
          <cell r="A1589" t="str">
            <v>MP-587</v>
          </cell>
          <cell r="B1589" t="str">
            <v>Carton Corrugado para empaque 1.25 mt x 100 mt</v>
          </cell>
          <cell r="C1589" t="str">
            <v>MP OTROS MAT NACIONA</v>
          </cell>
          <cell r="D1589">
            <v>0</v>
          </cell>
          <cell r="E1589" t="str">
            <v>Manual</v>
          </cell>
          <cell r="F1589" t="str">
            <v>Rlls</v>
          </cell>
        </row>
        <row r="1590">
          <cell r="A1590" t="str">
            <v>MP-588</v>
          </cell>
          <cell r="B1590" t="str">
            <v>TUBO 3"  x  2.021  x   2.5mm R. 6010 Corte Facil</v>
          </cell>
          <cell r="C1590" t="str">
            <v>MP TUBOS DE CARTON</v>
          </cell>
          <cell r="D1590">
            <v>0</v>
          </cell>
          <cell r="E1590" t="str">
            <v>Manual</v>
          </cell>
          <cell r="F1590" t="str">
            <v>Und</v>
          </cell>
        </row>
        <row r="1591">
          <cell r="A1591" t="str">
            <v>MP-589</v>
          </cell>
          <cell r="B1591" t="str">
            <v>TUBO 3" x 1.650 x 7.0mm  SIN PAPEL -  R.Cincol</v>
          </cell>
          <cell r="C1591" t="str">
            <v>MP TUBOS DE CARTON</v>
          </cell>
          <cell r="D1591">
            <v>0</v>
          </cell>
          <cell r="E1591" t="str">
            <v>Manual</v>
          </cell>
          <cell r="F1591" t="str">
            <v>Und</v>
          </cell>
        </row>
        <row r="1592">
          <cell r="A1592" t="str">
            <v>MP-590</v>
          </cell>
          <cell r="B1592" t="str">
            <v>Papel Siliconado  60g - 40mm</v>
          </cell>
          <cell r="C1592" t="str">
            <v>MP OTROS MAT IMPORT</v>
          </cell>
          <cell r="D1592">
            <v>0</v>
          </cell>
          <cell r="E1592" t="str">
            <v>Manual</v>
          </cell>
          <cell r="F1592" t="str">
            <v>Rll</v>
          </cell>
        </row>
        <row r="1593">
          <cell r="A1593" t="str">
            <v>MP-591</v>
          </cell>
          <cell r="B1593" t="str">
            <v>PP Biotape 25u - 1600mm x 8000m</v>
          </cell>
          <cell r="C1593" t="str">
            <v>MP POLIPROPIL IMPORT</v>
          </cell>
          <cell r="D1593">
            <v>0</v>
          </cell>
          <cell r="E1593" t="str">
            <v>Manual</v>
          </cell>
          <cell r="F1593" t="str">
            <v>M2</v>
          </cell>
        </row>
        <row r="1594">
          <cell r="A1594" t="str">
            <v>MP-592</v>
          </cell>
          <cell r="B1594" t="str">
            <v>TUBO 3" x 51.0 x 8.0mm</v>
          </cell>
          <cell r="C1594" t="str">
            <v>MP TUBOS DE CARTON</v>
          </cell>
          <cell r="D1594">
            <v>0</v>
          </cell>
          <cell r="E1594" t="str">
            <v>Manual</v>
          </cell>
          <cell r="F1594" t="str">
            <v>Und</v>
          </cell>
        </row>
        <row r="1595">
          <cell r="A1595" t="str">
            <v>MP-593</v>
          </cell>
          <cell r="B1595" t="str">
            <v>PVC DORADO X  910mm</v>
          </cell>
          <cell r="C1595" t="str">
            <v>MP OTROS MAT NACIONA</v>
          </cell>
          <cell r="D1595">
            <v>0.91</v>
          </cell>
          <cell r="E1595" t="str">
            <v>Manual</v>
          </cell>
          <cell r="F1595" t="str">
            <v>Mts2</v>
          </cell>
        </row>
        <row r="1596">
          <cell r="A1596" t="str">
            <v>MP-594</v>
          </cell>
          <cell r="B1596" t="str">
            <v>PE C4 : 0.004 - 1.286mm x 1500m - Imp Smurfit</v>
          </cell>
          <cell r="C1596" t="str">
            <v>MP POLIETILENOS</v>
          </cell>
          <cell r="D1596">
            <v>0</v>
          </cell>
          <cell r="E1596" t="str">
            <v>Manual</v>
          </cell>
          <cell r="F1596" t="str">
            <v>Mts2</v>
          </cell>
        </row>
        <row r="1597">
          <cell r="A1597" t="str">
            <v>MP-595</v>
          </cell>
          <cell r="B1597" t="str">
            <v>CAJA 25.0 x 25.0 x 51.0 cm  C540K - Stretch Film Maq C-0.8</v>
          </cell>
          <cell r="C1597" t="str">
            <v>MP CAJAS</v>
          </cell>
          <cell r="D1597">
            <v>0</v>
          </cell>
          <cell r="E1597" t="str">
            <v>Manual</v>
          </cell>
          <cell r="F1597" t="str">
            <v>Und</v>
          </cell>
        </row>
        <row r="1598">
          <cell r="A1598" t="str">
            <v>MP-596</v>
          </cell>
          <cell r="B1598" t="str">
            <v>Impresion sobre Bioseal 40u</v>
          </cell>
          <cell r="C1598" t="str">
            <v>MP POLIPROPILENOS</v>
          </cell>
          <cell r="D1598">
            <v>0.53400000000000003</v>
          </cell>
          <cell r="E1598" t="str">
            <v>Manual</v>
          </cell>
          <cell r="F1598" t="str">
            <v>Mts2</v>
          </cell>
        </row>
        <row r="1599">
          <cell r="A1599" t="str">
            <v>MP-597</v>
          </cell>
          <cell r="B1599" t="str">
            <v>BIOSEAL TSI 40u x 660mm   -  Core 6" - Diametro Externo Maximo : 80 cm.</v>
          </cell>
          <cell r="C1599" t="str">
            <v>MP LAMINA P/EMPAQUE</v>
          </cell>
          <cell r="D1599">
            <v>0</v>
          </cell>
          <cell r="E1599" t="str">
            <v>Manual</v>
          </cell>
          <cell r="F1599" t="str">
            <v>Mts2</v>
          </cell>
        </row>
        <row r="1600">
          <cell r="A1600" t="str">
            <v>MP-598</v>
          </cell>
          <cell r="B1600" t="str">
            <v>PE C1.6  : 1280mm x 8000m transparente  - 40u</v>
          </cell>
          <cell r="C1600" t="str">
            <v>MP POLIETILENOS</v>
          </cell>
          <cell r="D1600">
            <v>0</v>
          </cell>
          <cell r="E1600" t="str">
            <v>Manual</v>
          </cell>
          <cell r="F1600" t="str">
            <v>Mts2</v>
          </cell>
        </row>
        <row r="1601">
          <cell r="A1601" t="str">
            <v>MP-599</v>
          </cell>
          <cell r="B1601" t="str">
            <v>BOLSA C3  18" -    Rollo -    (laminacion)</v>
          </cell>
          <cell r="C1601" t="str">
            <v>MP BOLSAS</v>
          </cell>
          <cell r="D1601">
            <v>0</v>
          </cell>
          <cell r="E1601" t="str">
            <v>Manual</v>
          </cell>
          <cell r="F1601" t="str">
            <v>Kg</v>
          </cell>
        </row>
        <row r="1602">
          <cell r="A1602" t="str">
            <v>MP-600</v>
          </cell>
          <cell r="B1602" t="str">
            <v>TUBO 3 x 2.021 x 3.5mm R/E Cafe R.Cincol</v>
          </cell>
          <cell r="C1602" t="str">
            <v>MP TUBOS DE CARTON</v>
          </cell>
          <cell r="D1602">
            <v>0</v>
          </cell>
          <cell r="E1602" t="str">
            <v>Manual</v>
          </cell>
          <cell r="F1602" t="str">
            <v>Und</v>
          </cell>
        </row>
        <row r="1603">
          <cell r="A1603" t="str">
            <v>MP-601</v>
          </cell>
          <cell r="B1603" t="str">
            <v>PE C1.6  : 1060mm x 8000m transparente  - 40u</v>
          </cell>
          <cell r="C1603" t="str">
            <v>MP POLIETILENOS</v>
          </cell>
          <cell r="D1603">
            <v>0</v>
          </cell>
          <cell r="E1603" t="str">
            <v>Manual</v>
          </cell>
          <cell r="F1603" t="str">
            <v>Mts2</v>
          </cell>
        </row>
        <row r="1604">
          <cell r="A1604" t="str">
            <v>MP-602</v>
          </cell>
          <cell r="B1604" t="str">
            <v>PE C1.8 : 1270mm transparente x 5000 - 46u</v>
          </cell>
          <cell r="C1604" t="str">
            <v>MP POLIETILENOS</v>
          </cell>
          <cell r="D1604">
            <v>0</v>
          </cell>
          <cell r="E1604" t="str">
            <v>Manual</v>
          </cell>
          <cell r="F1604" t="str">
            <v>Mts2</v>
          </cell>
        </row>
        <row r="1605">
          <cell r="A1605" t="str">
            <v>MP-603</v>
          </cell>
          <cell r="B1605" t="str">
            <v>TAPA 762mm Diametro aprox. 70cm</v>
          </cell>
          <cell r="C1605" t="str">
            <v>MP CAJAS</v>
          </cell>
          <cell r="D1605">
            <v>0</v>
          </cell>
          <cell r="E1605" t="str">
            <v>Manual</v>
          </cell>
          <cell r="F1605" t="str">
            <v>Und</v>
          </cell>
        </row>
        <row r="1606">
          <cell r="A1606" t="str">
            <v>MP-604</v>
          </cell>
          <cell r="B1606" t="str">
            <v>Etiqueta Promomocion pague 2 lleve 3 - corte facil 48mm x 100m</v>
          </cell>
          <cell r="C1606" t="str">
            <v>MP ETIQUETAS</v>
          </cell>
          <cell r="D1606">
            <v>0</v>
          </cell>
          <cell r="E1606" t="str">
            <v>Manual</v>
          </cell>
          <cell r="F1606" t="str">
            <v>Und</v>
          </cell>
        </row>
        <row r="1607">
          <cell r="A1607" t="str">
            <v>MP-605</v>
          </cell>
          <cell r="B1607" t="str">
            <v>BIOSEAL TSI 40u x 810mm   -  Core 6" - Diametro Externo Maximo : 80 cm.</v>
          </cell>
          <cell r="C1607" t="str">
            <v>MP LAMINA P/EMPAQUE</v>
          </cell>
          <cell r="D1607">
            <v>0</v>
          </cell>
          <cell r="E1607" t="str">
            <v>Manual</v>
          </cell>
          <cell r="F1607" t="str">
            <v>Kg</v>
          </cell>
        </row>
        <row r="1608">
          <cell r="A1608" t="str">
            <v>MP-606</v>
          </cell>
          <cell r="B1608" t="str">
            <v>PP Biopaque SW  40u x 404mm   -  Core 6" - Diametro Externo Maximo : 80 cm.</v>
          </cell>
          <cell r="C1608" t="str">
            <v>MP POLIPROPILENOS</v>
          </cell>
          <cell r="D1608">
            <v>0</v>
          </cell>
          <cell r="E1608" t="str">
            <v>Manual</v>
          </cell>
          <cell r="F1608" t="str">
            <v>m2</v>
          </cell>
        </row>
        <row r="1609">
          <cell r="A1609" t="str">
            <v>MP-607</v>
          </cell>
          <cell r="B1609" t="str">
            <v>TUBO 3" x 2.021 x 2.5mm R.Cincol con papel bond</v>
          </cell>
          <cell r="C1609" t="str">
            <v>MP TUBOS DE CARTON</v>
          </cell>
          <cell r="D1609">
            <v>0</v>
          </cell>
          <cell r="E1609" t="str">
            <v>Manual</v>
          </cell>
          <cell r="F1609" t="str">
            <v>Und</v>
          </cell>
        </row>
        <row r="1610">
          <cell r="A1610" t="str">
            <v>MP-608</v>
          </cell>
          <cell r="B1610" t="str">
            <v>Tinta Rodhamina X-6670  IxE</v>
          </cell>
          <cell r="C1610" t="str">
            <v>MP TINTAS</v>
          </cell>
          <cell r="D1610">
            <v>0</v>
          </cell>
          <cell r="E1610" t="str">
            <v>Manual</v>
          </cell>
          <cell r="F1610" t="str">
            <v>Kg</v>
          </cell>
        </row>
        <row r="1611">
          <cell r="A1611" t="str">
            <v>MP-609</v>
          </cell>
          <cell r="B1611" t="str">
            <v>TUBO 3" x 1.630 x 3.5mm R.Cincol Generico SIN PAPEL</v>
          </cell>
          <cell r="C1611" t="str">
            <v>MP TUBOS DE CARTON</v>
          </cell>
          <cell r="D1611">
            <v>0</v>
          </cell>
          <cell r="E1611" t="str">
            <v>Manual</v>
          </cell>
          <cell r="F1611" t="str">
            <v>Und</v>
          </cell>
        </row>
        <row r="1612">
          <cell r="A1612" t="str">
            <v>MP-610</v>
          </cell>
          <cell r="B1612" t="str">
            <v>CE Uso General Ref.67A : 1.575mm x 1.800m</v>
          </cell>
          <cell r="C1612" t="str">
            <v>MP CINTA ENMASCARAR</v>
          </cell>
          <cell r="D1612">
            <v>0</v>
          </cell>
          <cell r="E1612" t="str">
            <v>Manual</v>
          </cell>
          <cell r="F1612" t="str">
            <v>Mts2</v>
          </cell>
        </row>
        <row r="1613">
          <cell r="A1613" t="str">
            <v>MP-611</v>
          </cell>
          <cell r="B1613" t="str">
            <v>Tinta Verde Solflex  13-632 S/Ftalatos -P3262 - BASE SOLVENTE</v>
          </cell>
          <cell r="C1613" t="str">
            <v>MP TINTAS</v>
          </cell>
          <cell r="D1613">
            <v>0</v>
          </cell>
          <cell r="E1613" t="str">
            <v>Manual</v>
          </cell>
          <cell r="F1613" t="str">
            <v>Kg</v>
          </cell>
        </row>
        <row r="1614">
          <cell r="A1614" t="str">
            <v>MP-612</v>
          </cell>
          <cell r="B1614" t="str">
            <v>Tinta Lila Solflex  13-465 S/Ftalatos -P265 - BASE SOLVENTE</v>
          </cell>
          <cell r="C1614" t="str">
            <v>MP TINTAS</v>
          </cell>
          <cell r="D1614">
            <v>0</v>
          </cell>
          <cell r="E1614" t="str">
            <v>Manual</v>
          </cell>
          <cell r="F1614" t="str">
            <v>Kg</v>
          </cell>
        </row>
        <row r="1615">
          <cell r="A1615" t="str">
            <v>MP-613</v>
          </cell>
          <cell r="B1615" t="str">
            <v>Etiqueta Promomocion pague 2 lleve 3 - corte facil 48mm x 40m</v>
          </cell>
          <cell r="C1615" t="str">
            <v>MP ETIQUETAS</v>
          </cell>
          <cell r="D1615">
            <v>0</v>
          </cell>
          <cell r="E1615" t="str">
            <v>Manual</v>
          </cell>
          <cell r="F1615" t="str">
            <v>Und</v>
          </cell>
        </row>
        <row r="1616">
          <cell r="A1616" t="str">
            <v>MP-614</v>
          </cell>
          <cell r="B1616" t="str">
            <v>TUBO 3" x 2.021 x 2.5mm R.Cincol - Generico</v>
          </cell>
          <cell r="C1616" t="str">
            <v>MP TUBOS DE CARTON</v>
          </cell>
          <cell r="D1616">
            <v>0</v>
          </cell>
          <cell r="E1616" t="str">
            <v>Manual</v>
          </cell>
          <cell r="F1616" t="str">
            <v>Und</v>
          </cell>
        </row>
        <row r="1617">
          <cell r="A1617" t="str">
            <v>MP-615</v>
          </cell>
          <cell r="B1617" t="str">
            <v>TUBO 3" Diam. x 3.5mm espesor x  144mm  en PVC</v>
          </cell>
          <cell r="C1617" t="str">
            <v>MP TUBOS DE CARTON</v>
          </cell>
          <cell r="D1617">
            <v>0</v>
          </cell>
          <cell r="E1617" t="str">
            <v>Manual</v>
          </cell>
          <cell r="F1617" t="str">
            <v>Und</v>
          </cell>
        </row>
        <row r="1618">
          <cell r="A1618" t="str">
            <v>MP-616</v>
          </cell>
          <cell r="B1618" t="str">
            <v>Plegadiza para Rollo de 48mm x 50m  Ref.6030 Premium</v>
          </cell>
          <cell r="C1618" t="str">
            <v>MP CAJAS</v>
          </cell>
          <cell r="D1618">
            <v>0</v>
          </cell>
          <cell r="E1618" t="str">
            <v>Manual</v>
          </cell>
          <cell r="F1618" t="str">
            <v>Und</v>
          </cell>
        </row>
        <row r="1619">
          <cell r="A1619" t="str">
            <v>MP-617</v>
          </cell>
          <cell r="B1619" t="str">
            <v>Plegadiza para Rollo de 48mm x 100m Ref. 6030 Premium</v>
          </cell>
          <cell r="C1619" t="str">
            <v>MP CAJAS</v>
          </cell>
          <cell r="D1619">
            <v>0</v>
          </cell>
          <cell r="E1619" t="str">
            <v>Manual</v>
          </cell>
          <cell r="F1619" t="str">
            <v>Und</v>
          </cell>
        </row>
        <row r="1620">
          <cell r="A1620" t="str">
            <v>MP-618</v>
          </cell>
          <cell r="B1620" t="str">
            <v>TUBO 3" x 2.021 x 2.5mm R.Cincol - CLASICA</v>
          </cell>
          <cell r="C1620" t="str">
            <v>MP TUBOS DE CARTON</v>
          </cell>
          <cell r="D1620">
            <v>0</v>
          </cell>
          <cell r="E1620" t="str">
            <v>Manual</v>
          </cell>
          <cell r="F1620" t="str">
            <v>Und</v>
          </cell>
        </row>
        <row r="1621">
          <cell r="A1621" t="str">
            <v>MP-619</v>
          </cell>
          <cell r="B1621" t="str">
            <v>TUBO 6" Diam. x 1615mm  x 8mm Espesor en PVC (bmb)</v>
          </cell>
          <cell r="C1621" t="str">
            <v>MP TUBOS DE CARTON</v>
          </cell>
          <cell r="D1621">
            <v>0</v>
          </cell>
          <cell r="E1621" t="str">
            <v>Manual</v>
          </cell>
          <cell r="F1621" t="str">
            <v>Und</v>
          </cell>
        </row>
        <row r="1622">
          <cell r="A1622" t="str">
            <v>MP-620</v>
          </cell>
          <cell r="B1622" t="str">
            <v>TUBO 6" Diam. x 1615mm  x 12.5mm Espesor  - BMB CARTON</v>
          </cell>
          <cell r="C1622" t="str">
            <v>MP TUBOS DE CARTON</v>
          </cell>
          <cell r="D1622">
            <v>0</v>
          </cell>
          <cell r="E1622" t="str">
            <v>Manual</v>
          </cell>
          <cell r="F1622" t="str">
            <v>Und</v>
          </cell>
        </row>
        <row r="1623">
          <cell r="A1623" t="str">
            <v>MP-621</v>
          </cell>
          <cell r="B1623" t="str">
            <v>CE Papel Crepe -  Ref. NE50117P0  Latex -  1500 mm x 6635m - Negro (FSC-MIX)</v>
          </cell>
          <cell r="C1623" t="str">
            <v>MP CINTA ENMASCARAR</v>
          </cell>
          <cell r="D1623">
            <v>0</v>
          </cell>
          <cell r="E1623" t="str">
            <v>Manual</v>
          </cell>
          <cell r="F1623" t="str">
            <v>Mts2</v>
          </cell>
        </row>
        <row r="1624">
          <cell r="A1624" t="str">
            <v>MP-622</v>
          </cell>
          <cell r="B1624" t="str">
            <v>Barniz Tecnologico  Solflex 13-980</v>
          </cell>
          <cell r="C1624" t="str">
            <v>MP TINTAS</v>
          </cell>
          <cell r="D1624">
            <v>0</v>
          </cell>
          <cell r="E1624" t="str">
            <v>Manual</v>
          </cell>
          <cell r="F1624" t="str">
            <v>Kg</v>
          </cell>
        </row>
        <row r="1625">
          <cell r="A1625" t="str">
            <v>MP-623</v>
          </cell>
          <cell r="B1625" t="str">
            <v>Base Negra Nitroflex 10807</v>
          </cell>
          <cell r="C1625" t="str">
            <v>MP TINTAS</v>
          </cell>
          <cell r="D1625">
            <v>0</v>
          </cell>
          <cell r="E1625" t="str">
            <v>Manual</v>
          </cell>
          <cell r="F1625" t="str">
            <v>Kg</v>
          </cell>
        </row>
        <row r="1626">
          <cell r="A1626" t="str">
            <v>MP-624</v>
          </cell>
          <cell r="B1626" t="str">
            <v>PE C1.8 : 1580mm transparente x 5000 - 46u</v>
          </cell>
          <cell r="C1626" t="str">
            <v>MP POLIETILENOS</v>
          </cell>
          <cell r="D1626">
            <v>0</v>
          </cell>
          <cell r="E1626" t="str">
            <v>Manual</v>
          </cell>
          <cell r="F1626" t="str">
            <v>Mts2</v>
          </cell>
        </row>
        <row r="1627">
          <cell r="A1627" t="str">
            <v>MP-625</v>
          </cell>
          <cell r="B1627" t="str">
            <v>TUBO 2" Diam. x 50.2 cm  x 6mm Espesor Cafe -Cafe - STFilm  CORTADO</v>
          </cell>
          <cell r="C1627" t="str">
            <v>MP TUBOS DE CARTON</v>
          </cell>
          <cell r="D1627">
            <v>0</v>
          </cell>
          <cell r="E1627" t="str">
            <v>Manual</v>
          </cell>
          <cell r="F1627" t="str">
            <v>Und</v>
          </cell>
        </row>
        <row r="1628">
          <cell r="A1628" t="str">
            <v>MP-626</v>
          </cell>
          <cell r="B1628" t="str">
            <v>PP Bopp 45u 1.620mm x 6000 - Engomado Acrilico</v>
          </cell>
          <cell r="C1628" t="str">
            <v>MP PP ENGOMADO IMPOR</v>
          </cell>
          <cell r="D1628">
            <v>1.615</v>
          </cell>
          <cell r="E1628" t="str">
            <v>Manual</v>
          </cell>
          <cell r="F1628" t="str">
            <v>Mts2</v>
          </cell>
        </row>
        <row r="1629">
          <cell r="A1629" t="str">
            <v>MP-627</v>
          </cell>
          <cell r="B1629" t="str">
            <v>PE C1.4 : 1290mm transparente - 35u</v>
          </cell>
          <cell r="C1629" t="str">
            <v>MP POLIETILENOS</v>
          </cell>
          <cell r="D1629">
            <v>0</v>
          </cell>
          <cell r="E1629" t="str">
            <v>Manual</v>
          </cell>
          <cell r="F1629" t="str">
            <v>Mts2</v>
          </cell>
        </row>
        <row r="1630">
          <cell r="A1630" t="str">
            <v>MP-628</v>
          </cell>
          <cell r="B1630" t="str">
            <v>PP Bopp 45u 1.615mm - Engomado Acrilico Blanco</v>
          </cell>
          <cell r="C1630" t="str">
            <v>MP PP ENGOMADO IMPOR</v>
          </cell>
          <cell r="D1630">
            <v>0</v>
          </cell>
          <cell r="E1630" t="str">
            <v>Manual</v>
          </cell>
          <cell r="F1630" t="str">
            <v>m2</v>
          </cell>
        </row>
        <row r="1631">
          <cell r="A1631" t="str">
            <v>MP-629</v>
          </cell>
          <cell r="B1631" t="str">
            <v>PP Bopp 47u 1.615mm Transp - Engomado Acrilico</v>
          </cell>
          <cell r="C1631" t="str">
            <v>MP PP ENGOMADO IMPOR</v>
          </cell>
          <cell r="D1631">
            <v>1.615</v>
          </cell>
          <cell r="E1631" t="str">
            <v>Manual</v>
          </cell>
          <cell r="F1631" t="str">
            <v>Mts2</v>
          </cell>
        </row>
        <row r="1632">
          <cell r="A1632" t="str">
            <v>MP-630</v>
          </cell>
          <cell r="B1632" t="str">
            <v>Adhesivo PS 1007</v>
          </cell>
          <cell r="C1632" t="str">
            <v>MP ADHESIVO ACRILICO</v>
          </cell>
          <cell r="D1632">
            <v>0</v>
          </cell>
          <cell r="E1632" t="str">
            <v>Manual</v>
          </cell>
          <cell r="F1632" t="str">
            <v>Kg</v>
          </cell>
        </row>
        <row r="1633">
          <cell r="A1633" t="str">
            <v>MP-631</v>
          </cell>
          <cell r="B1633" t="str">
            <v>Adhesivo PS 5584</v>
          </cell>
          <cell r="C1633" t="str">
            <v>MP ADHESIVO ACRILICO</v>
          </cell>
          <cell r="D1633">
            <v>0</v>
          </cell>
          <cell r="E1633" t="str">
            <v>Manual</v>
          </cell>
          <cell r="F1633" t="str">
            <v>Kg</v>
          </cell>
        </row>
        <row r="1634">
          <cell r="A1634" t="str">
            <v>MP-632</v>
          </cell>
          <cell r="B1634" t="str">
            <v>Adhesivo PS 4050</v>
          </cell>
          <cell r="C1634" t="str">
            <v>MP ADHESIVO ACRILICO</v>
          </cell>
          <cell r="D1634">
            <v>0</v>
          </cell>
          <cell r="E1634" t="str">
            <v>Manual</v>
          </cell>
          <cell r="F1634" t="str">
            <v>Kg</v>
          </cell>
        </row>
        <row r="1635">
          <cell r="A1635" t="str">
            <v>MP-633</v>
          </cell>
          <cell r="B1635" t="str">
            <v>POLIMERO REF. RESEM S-310</v>
          </cell>
          <cell r="C1635" t="str">
            <v>MP OTROS MAT IMPORT</v>
          </cell>
          <cell r="D1635">
            <v>0</v>
          </cell>
          <cell r="E1635" t="str">
            <v>Manual</v>
          </cell>
          <cell r="F1635" t="str">
            <v>KG</v>
          </cell>
        </row>
        <row r="1636">
          <cell r="A1636" t="str">
            <v>MP-634</v>
          </cell>
          <cell r="B1636" t="str">
            <v>POLIMERO REF. RESEM T-738</v>
          </cell>
          <cell r="C1636" t="str">
            <v>MP OTROS MAT IMPORT</v>
          </cell>
          <cell r="D1636">
            <v>0</v>
          </cell>
          <cell r="E1636" t="str">
            <v>Manual</v>
          </cell>
          <cell r="F1636" t="str">
            <v>KG</v>
          </cell>
        </row>
        <row r="1637">
          <cell r="A1637" t="str">
            <v>MP-635</v>
          </cell>
          <cell r="B1637" t="str">
            <v>LIQ Etanol</v>
          </cell>
          <cell r="C1637" t="str">
            <v>MP LIQUIDOS NACIONAL</v>
          </cell>
          <cell r="D1637">
            <v>0</v>
          </cell>
          <cell r="E1637" t="str">
            <v>Manual</v>
          </cell>
          <cell r="F1637" t="str">
            <v>Lt</v>
          </cell>
        </row>
        <row r="1638">
          <cell r="A1638" t="str">
            <v>MP-636</v>
          </cell>
          <cell r="B1638" t="str">
            <v>CE Automotriz  Ref.88G Green : 1.575mm x 3.100m</v>
          </cell>
          <cell r="C1638" t="str">
            <v>MP CINTA ENMASCARAR</v>
          </cell>
          <cell r="D1638">
            <v>0</v>
          </cell>
          <cell r="E1638" t="str">
            <v>Manual</v>
          </cell>
          <cell r="F1638" t="str">
            <v>Mts2</v>
          </cell>
        </row>
        <row r="1639">
          <cell r="A1639" t="str">
            <v>MP-637</v>
          </cell>
          <cell r="B1639" t="str">
            <v>CE Construccion  Ref.81L Natural  : 1.575mm x 2.700m</v>
          </cell>
          <cell r="C1639" t="str">
            <v>MP CINTA ENMASCARAR</v>
          </cell>
          <cell r="D1639">
            <v>0</v>
          </cell>
          <cell r="E1639" t="str">
            <v>Manual</v>
          </cell>
          <cell r="F1639" t="str">
            <v>Mts2</v>
          </cell>
        </row>
        <row r="1640">
          <cell r="A1640" t="str">
            <v>MP-638</v>
          </cell>
          <cell r="B1640" t="str">
            <v>ADH Acronal  50 D</v>
          </cell>
          <cell r="C1640" t="str">
            <v>MP ADHESIVO ACRILICO</v>
          </cell>
          <cell r="D1640">
            <v>0</v>
          </cell>
          <cell r="E1640" t="str">
            <v>Manual</v>
          </cell>
          <cell r="F1640" t="str">
            <v>Kg</v>
          </cell>
        </row>
        <row r="1641">
          <cell r="A1641" t="str">
            <v>MP-639</v>
          </cell>
          <cell r="B1641" t="str">
            <v>Papel  Ref. FB010 - 70 grs- 480mm ancho - Diam.  90cm - Core 3"</v>
          </cell>
          <cell r="C1641" t="str">
            <v>MP OTROS MAT IMPORT</v>
          </cell>
          <cell r="D1641">
            <v>0</v>
          </cell>
          <cell r="E1641" t="str">
            <v>Manual</v>
          </cell>
          <cell r="F1641" t="str">
            <v>Mts2</v>
          </cell>
        </row>
        <row r="1642">
          <cell r="A1642" t="str">
            <v>MP-640</v>
          </cell>
          <cell r="B1642" t="str">
            <v>Carton para ristras (119851) 820mm x 230mm</v>
          </cell>
          <cell r="C1642" t="str">
            <v>MP RISTRAS</v>
          </cell>
          <cell r="D1642">
            <v>0.18859999999999999</v>
          </cell>
          <cell r="E1642" t="str">
            <v>Manual</v>
          </cell>
          <cell r="F1642" t="str">
            <v>Und</v>
          </cell>
        </row>
        <row r="1643">
          <cell r="A1643" t="str">
            <v>MP-641</v>
          </cell>
          <cell r="B1643" t="str">
            <v>PP Bopp 45u 1.615mm x 4000m - Engomado Acrilico - AB93</v>
          </cell>
          <cell r="C1643" t="str">
            <v>MP PP ENGOMADO IMPOR</v>
          </cell>
          <cell r="D1643">
            <v>1.615</v>
          </cell>
          <cell r="E1643" t="str">
            <v>Manual</v>
          </cell>
          <cell r="F1643" t="str">
            <v>Mts2</v>
          </cell>
        </row>
        <row r="1644">
          <cell r="A1644" t="str">
            <v>MP-642</v>
          </cell>
          <cell r="B1644" t="str">
            <v>TUBO 3" x 1.070mm  x 12.5mm R.Cincol - S/I</v>
          </cell>
          <cell r="C1644" t="str">
            <v>MP TUBOS DE CARTON</v>
          </cell>
          <cell r="D1644">
            <v>0</v>
          </cell>
          <cell r="E1644" t="str">
            <v>Manual</v>
          </cell>
          <cell r="F1644" t="str">
            <v>Und</v>
          </cell>
        </row>
        <row r="1645">
          <cell r="A1645" t="str">
            <v>MP-643</v>
          </cell>
          <cell r="B1645" t="str">
            <v>TUBO 3" x 1.290mm  x 12.5mm R.Cincol - S/I</v>
          </cell>
          <cell r="C1645" t="str">
            <v>MP TUBOS DE CARTON</v>
          </cell>
          <cell r="D1645">
            <v>0</v>
          </cell>
          <cell r="E1645" t="str">
            <v>Manual</v>
          </cell>
          <cell r="F1645" t="str">
            <v>Und</v>
          </cell>
        </row>
        <row r="1646">
          <cell r="A1646" t="str">
            <v>MP-645</v>
          </cell>
          <cell r="B1646" t="str">
            <v>TINTA WOL 101044  PROCESS YELLOW</v>
          </cell>
          <cell r="C1646" t="str">
            <v>MP TINTAS</v>
          </cell>
          <cell r="D1646">
            <v>0</v>
          </cell>
          <cell r="E1646" t="str">
            <v>Manual</v>
          </cell>
          <cell r="F1646" t="str">
            <v>Kg</v>
          </cell>
        </row>
        <row r="1647">
          <cell r="A1647" t="str">
            <v>MP-646</v>
          </cell>
          <cell r="B1647" t="str">
            <v>LIQ Formamida P.A.</v>
          </cell>
          <cell r="C1647" t="str">
            <v>MP LIQUIDOS NACIONAL</v>
          </cell>
          <cell r="D1647">
            <v>0</v>
          </cell>
          <cell r="E1647" t="str">
            <v>Manual</v>
          </cell>
        </row>
        <row r="1648">
          <cell r="A1648" t="str">
            <v>MP-647</v>
          </cell>
          <cell r="B1648" t="str">
            <v>LIQ Etilenglicol P.A.</v>
          </cell>
          <cell r="C1648" t="str">
            <v>MP LIQUIDOS NACIONAL</v>
          </cell>
          <cell r="D1648">
            <v>0</v>
          </cell>
          <cell r="E1648" t="str">
            <v>Manual</v>
          </cell>
        </row>
        <row r="1649">
          <cell r="A1649" t="str">
            <v>MP-648</v>
          </cell>
          <cell r="B1649" t="str">
            <v>PP Bopp 60u 1.020mm Blanco - PDH-TT</v>
          </cell>
          <cell r="C1649" t="str">
            <v>MP POLIPROPIL IMPORT</v>
          </cell>
          <cell r="D1649">
            <v>0</v>
          </cell>
          <cell r="E1649" t="str">
            <v>Manual</v>
          </cell>
          <cell r="F1649" t="str">
            <v>Mts2</v>
          </cell>
        </row>
        <row r="1650">
          <cell r="A1650" t="str">
            <v>MP-649</v>
          </cell>
          <cell r="B1650" t="str">
            <v>PP Biotape 25u X 1.615mm x12.000m</v>
          </cell>
          <cell r="C1650" t="str">
            <v>MP POLIPROPIL IMPORT</v>
          </cell>
          <cell r="D1650">
            <v>0</v>
          </cell>
          <cell r="E1650" t="str">
            <v>Manual</v>
          </cell>
          <cell r="F1650" t="str">
            <v>Mts2</v>
          </cell>
        </row>
        <row r="1651">
          <cell r="A1651" t="str">
            <v>MP-650</v>
          </cell>
          <cell r="B1651" t="str">
            <v>TUBO 3" x 1.630 x 2.5mm - Automotriz</v>
          </cell>
          <cell r="C1651" t="str">
            <v>MP TUBOS DE CARTON</v>
          </cell>
          <cell r="D1651">
            <v>0</v>
          </cell>
          <cell r="E1651" t="str">
            <v>Manual</v>
          </cell>
          <cell r="F1651" t="str">
            <v>Und</v>
          </cell>
        </row>
        <row r="1652">
          <cell r="A1652" t="str">
            <v>MP-651</v>
          </cell>
          <cell r="B1652" t="str">
            <v>TUBO 3" x 1.630 x 2.5mm - Construccion</v>
          </cell>
          <cell r="C1652" t="str">
            <v>MP TUBOS DE CARTON</v>
          </cell>
          <cell r="D1652">
            <v>0</v>
          </cell>
          <cell r="E1652" t="str">
            <v>Manual</v>
          </cell>
          <cell r="F1652" t="str">
            <v>Und</v>
          </cell>
        </row>
        <row r="1653">
          <cell r="A1653" t="str">
            <v>MP-652</v>
          </cell>
          <cell r="B1653" t="str">
            <v>BIOSEAL TSI 25u x 404mm   -  Core 6" - Diametro Externo Maximo : 80 cm.</v>
          </cell>
          <cell r="C1653" t="str">
            <v>MP LAMINA P/EMPAQUE</v>
          </cell>
          <cell r="D1653">
            <v>0</v>
          </cell>
          <cell r="E1653" t="str">
            <v>Manual</v>
          </cell>
          <cell r="F1653" t="str">
            <v>m2</v>
          </cell>
        </row>
        <row r="1654">
          <cell r="A1654" t="str">
            <v>MP-653</v>
          </cell>
          <cell r="B1654" t="str">
            <v>BIOSEAL TSI 25u x 1.604mm   -  Core 6" - Diametro Externo Maximo : 80 cm.</v>
          </cell>
          <cell r="C1654" t="str">
            <v>MP LAMINA P/EMPAQUE</v>
          </cell>
          <cell r="D1654">
            <v>0</v>
          </cell>
          <cell r="E1654" t="str">
            <v>Manual</v>
          </cell>
          <cell r="F1654" t="str">
            <v>m2</v>
          </cell>
        </row>
        <row r="1655">
          <cell r="A1655" t="str">
            <v>MP-654</v>
          </cell>
          <cell r="B1655" t="str">
            <v>CP Papel 70 gms. / 800mm ancho - LWC</v>
          </cell>
          <cell r="C1655" t="str">
            <v>MP PAPEL P/ETIQUETAS</v>
          </cell>
          <cell r="D1655">
            <v>0</v>
          </cell>
          <cell r="E1655" t="str">
            <v>Manual</v>
          </cell>
          <cell r="F1655" t="str">
            <v>Mts2</v>
          </cell>
        </row>
        <row r="1656">
          <cell r="A1656" t="str">
            <v>MP-655</v>
          </cell>
          <cell r="B1656" t="str">
            <v>TINTA Rojo Solflex ADH 13-308</v>
          </cell>
          <cell r="C1656" t="str">
            <v>MP TINTAS</v>
          </cell>
          <cell r="D1656">
            <v>0</v>
          </cell>
          <cell r="E1656" t="str">
            <v>Manual</v>
          </cell>
          <cell r="F1656" t="str">
            <v>Kg</v>
          </cell>
        </row>
        <row r="1657">
          <cell r="A1657" t="str">
            <v>MP-656</v>
          </cell>
          <cell r="B1657" t="str">
            <v>TINTA Blanco Solflex ADH 13-020</v>
          </cell>
          <cell r="C1657" t="str">
            <v>MP TINTAS</v>
          </cell>
          <cell r="D1657">
            <v>0</v>
          </cell>
          <cell r="E1657" t="str">
            <v>Manual</v>
          </cell>
          <cell r="F1657" t="str">
            <v>Kg</v>
          </cell>
        </row>
        <row r="1658">
          <cell r="A1658" t="str">
            <v>MP-657</v>
          </cell>
          <cell r="B1658" t="str">
            <v>CAJA 35.0 x 23.4 x 50.7 cm  C540K - Stretch Film Mn C-0.6</v>
          </cell>
          <cell r="C1658" t="str">
            <v>MP CAJAS</v>
          </cell>
          <cell r="D1658">
            <v>0</v>
          </cell>
          <cell r="E1658" t="str">
            <v>Manual</v>
          </cell>
          <cell r="F1658" t="str">
            <v>Und</v>
          </cell>
        </row>
        <row r="1659">
          <cell r="A1659" t="str">
            <v>MP-658</v>
          </cell>
          <cell r="B1659" t="str">
            <v>TINTA Amarillo Medio Solflex ADH 13-120 - BASE SOLVENTE</v>
          </cell>
          <cell r="C1659" t="str">
            <v>MP TINTAS</v>
          </cell>
          <cell r="D1659">
            <v>0</v>
          </cell>
          <cell r="E1659" t="str">
            <v>Manual</v>
          </cell>
          <cell r="F1659" t="str">
            <v>Kg</v>
          </cell>
        </row>
        <row r="1660">
          <cell r="A1660" t="str">
            <v>MP-659</v>
          </cell>
          <cell r="B1660" t="str">
            <v>TINTA Naranja Solflex ADH</v>
          </cell>
          <cell r="C1660" t="str">
            <v>MP TINTAS</v>
          </cell>
          <cell r="D1660">
            <v>0</v>
          </cell>
          <cell r="E1660" t="str">
            <v>Manual</v>
          </cell>
          <cell r="F1660" t="str">
            <v>Kg</v>
          </cell>
        </row>
        <row r="1661">
          <cell r="A1661" t="str">
            <v>MP-660</v>
          </cell>
          <cell r="B1661" t="str">
            <v>TINTA Verde Solflex ADH</v>
          </cell>
          <cell r="C1661" t="str">
            <v>MP TINTAS</v>
          </cell>
          <cell r="D1661">
            <v>0</v>
          </cell>
          <cell r="E1661" t="str">
            <v>Manual</v>
          </cell>
          <cell r="F1661" t="str">
            <v>Kg</v>
          </cell>
        </row>
        <row r="1662">
          <cell r="A1662" t="str">
            <v>MP-661</v>
          </cell>
          <cell r="B1662" t="str">
            <v>TINTA Azul  Reflex Solflex ADH 13-523</v>
          </cell>
          <cell r="C1662" t="str">
            <v>MP TINTAS</v>
          </cell>
          <cell r="D1662">
            <v>0</v>
          </cell>
          <cell r="E1662" t="str">
            <v>Manual</v>
          </cell>
          <cell r="F1662" t="str">
            <v>Kg</v>
          </cell>
        </row>
        <row r="1663">
          <cell r="A1663" t="str">
            <v>MP-662</v>
          </cell>
          <cell r="B1663" t="str">
            <v>TINTA Barniz Reductor ADH 13-974</v>
          </cell>
          <cell r="C1663" t="str">
            <v>MP TINTAS</v>
          </cell>
          <cell r="D1663">
            <v>0</v>
          </cell>
          <cell r="E1663" t="str">
            <v>Manual</v>
          </cell>
          <cell r="F1663" t="str">
            <v>Kg</v>
          </cell>
        </row>
        <row r="1664">
          <cell r="A1664" t="str">
            <v>MP-663</v>
          </cell>
          <cell r="B1664" t="str">
            <v>TINTA Negro Process TBA 80603</v>
          </cell>
          <cell r="C1664" t="str">
            <v>MP TINTAS</v>
          </cell>
          <cell r="D1664">
            <v>0</v>
          </cell>
          <cell r="E1664" t="str">
            <v>Manual</v>
          </cell>
          <cell r="F1664" t="str">
            <v>Kg</v>
          </cell>
        </row>
        <row r="1665">
          <cell r="A1665" t="str">
            <v>MP-664</v>
          </cell>
          <cell r="B1665" t="str">
            <v>TINTA Blanco Process TBAF 00051</v>
          </cell>
          <cell r="C1665" t="str">
            <v>MP TINTAS</v>
          </cell>
          <cell r="D1665">
            <v>0</v>
          </cell>
          <cell r="E1665" t="str">
            <v>Manual</v>
          </cell>
          <cell r="F1665" t="str">
            <v>Kg</v>
          </cell>
        </row>
        <row r="1666">
          <cell r="A1666" t="str">
            <v>MP-665</v>
          </cell>
          <cell r="B1666" t="str">
            <v>TINTA Amarillo Andicoat CO</v>
          </cell>
          <cell r="C1666" t="str">
            <v>MP TINTAS</v>
          </cell>
          <cell r="D1666">
            <v>0</v>
          </cell>
          <cell r="E1666" t="str">
            <v>Manual</v>
          </cell>
          <cell r="F1666" t="str">
            <v>Kg</v>
          </cell>
        </row>
        <row r="1667">
          <cell r="A1667" t="str">
            <v>MP-666</v>
          </cell>
          <cell r="B1667" t="str">
            <v>TINTA HMR30032 HMR ACE BW4 STRONG RED 032 - BASE AGUA</v>
          </cell>
          <cell r="C1667" t="str">
            <v>MP TINTAS</v>
          </cell>
          <cell r="D1667">
            <v>0</v>
          </cell>
          <cell r="E1667" t="str">
            <v>Manual</v>
          </cell>
          <cell r="F1667" t="str">
            <v>Kg</v>
          </cell>
        </row>
        <row r="1668">
          <cell r="A1668" t="str">
            <v>MP-667</v>
          </cell>
          <cell r="B1668" t="str">
            <v>TINTA Amarillo  012-C - BASE AGUA</v>
          </cell>
          <cell r="C1668" t="str">
            <v>MP TINTAS</v>
          </cell>
          <cell r="D1668">
            <v>0</v>
          </cell>
          <cell r="E1668" t="str">
            <v>Manual</v>
          </cell>
          <cell r="F1668" t="str">
            <v>Kg</v>
          </cell>
        </row>
        <row r="1669">
          <cell r="A1669" t="str">
            <v>MP-668</v>
          </cell>
          <cell r="B1669" t="str">
            <v>TINTA Blanco Opaco ADH - Ftalatos</v>
          </cell>
          <cell r="C1669" t="str">
            <v>MP TINTAS</v>
          </cell>
          <cell r="D1669">
            <v>0</v>
          </cell>
          <cell r="E1669" t="str">
            <v>Manual</v>
          </cell>
          <cell r="F1669" t="str">
            <v>Kg</v>
          </cell>
        </row>
        <row r="1670">
          <cell r="A1670" t="str">
            <v>MP-669</v>
          </cell>
          <cell r="B1670" t="str">
            <v>TINTA Rojo Escarlata  ADH 13-319</v>
          </cell>
          <cell r="C1670" t="str">
            <v>MP TINTAS</v>
          </cell>
          <cell r="D1670">
            <v>0</v>
          </cell>
          <cell r="E1670" t="str">
            <v>Manual</v>
          </cell>
          <cell r="F1670" t="str">
            <v>Kg</v>
          </cell>
        </row>
        <row r="1671">
          <cell r="A1671" t="str">
            <v>MP-670</v>
          </cell>
          <cell r="B1671" t="str">
            <v>PP Biotape 25u - 405mm x 12.000m - Tratamiento Flama Interno</v>
          </cell>
          <cell r="C1671" t="str">
            <v>MP POLIPROPIL IMPORT</v>
          </cell>
          <cell r="D1671">
            <v>0</v>
          </cell>
          <cell r="E1671" t="str">
            <v>Manual</v>
          </cell>
          <cell r="F1671" t="str">
            <v>Mts2</v>
          </cell>
        </row>
        <row r="1672">
          <cell r="A1672" t="str">
            <v>MP-671</v>
          </cell>
          <cell r="B1672" t="str">
            <v>TINTA Azul Process  Solflex ADH 13-522</v>
          </cell>
          <cell r="C1672" t="str">
            <v>MP TINTAS</v>
          </cell>
          <cell r="D1672">
            <v>0</v>
          </cell>
          <cell r="E1672" t="str">
            <v>Manual</v>
          </cell>
          <cell r="F1672" t="str">
            <v>Kg</v>
          </cell>
        </row>
        <row r="1673">
          <cell r="A1673" t="str">
            <v>MP-672</v>
          </cell>
          <cell r="B1673" t="str">
            <v>TINTA Magenta Process  Solflex ADH 13-330</v>
          </cell>
          <cell r="C1673" t="str">
            <v>MP TINTAS</v>
          </cell>
          <cell r="D1673">
            <v>0</v>
          </cell>
          <cell r="E1673" t="str">
            <v>Manual</v>
          </cell>
          <cell r="F1673" t="str">
            <v>Kg</v>
          </cell>
        </row>
        <row r="1674">
          <cell r="A1674" t="str">
            <v>MP-673</v>
          </cell>
          <cell r="B1674" t="str">
            <v>TINTA Amarillo Process  Solflex ADH 13-100</v>
          </cell>
          <cell r="C1674" t="str">
            <v>MP TINTAS</v>
          </cell>
          <cell r="D1674">
            <v>0</v>
          </cell>
          <cell r="E1674" t="str">
            <v>Manual</v>
          </cell>
          <cell r="F1674" t="str">
            <v>Kg</v>
          </cell>
        </row>
        <row r="1675">
          <cell r="A1675" t="str">
            <v>MP-674</v>
          </cell>
          <cell r="B1675" t="str">
            <v>PP Bopp 45u 1.615mm x 8000m - Engomado Acrilico - AB91</v>
          </cell>
          <cell r="C1675" t="str">
            <v>MP PP ENGOMADO IMPOR</v>
          </cell>
          <cell r="D1675">
            <v>1.615</v>
          </cell>
          <cell r="E1675" t="str">
            <v>Manual</v>
          </cell>
          <cell r="F1675" t="str">
            <v>Mts2</v>
          </cell>
        </row>
        <row r="1676">
          <cell r="A1676" t="str">
            <v>MP-675</v>
          </cell>
          <cell r="B1676" t="str">
            <v>PP Bopp 45u 1.615mm x 8000m - Engomado Acrilico - Flama</v>
          </cell>
          <cell r="C1676" t="str">
            <v>MP PP ENGOMADO IMPOR</v>
          </cell>
          <cell r="D1676">
            <v>1.615</v>
          </cell>
          <cell r="E1676" t="str">
            <v>Manual</v>
          </cell>
          <cell r="F1676" t="str">
            <v>Mts2</v>
          </cell>
        </row>
        <row r="1677">
          <cell r="A1677" t="str">
            <v>MP-676</v>
          </cell>
          <cell r="B1677" t="str">
            <v>Aditivo deslizante 53918</v>
          </cell>
          <cell r="C1677" t="str">
            <v>MP TINTAS</v>
          </cell>
          <cell r="D1677">
            <v>0</v>
          </cell>
          <cell r="E1677" t="str">
            <v>Manual</v>
          </cell>
          <cell r="F1677" t="str">
            <v>Kg</v>
          </cell>
        </row>
        <row r="1678">
          <cell r="A1678" t="str">
            <v>MP-677</v>
          </cell>
          <cell r="B1678" t="str">
            <v>TUBO 3.5" x 2.025 x 2.5mm - Expo</v>
          </cell>
          <cell r="C1678" t="str">
            <v>MP TUBOS DE CARTON</v>
          </cell>
          <cell r="D1678">
            <v>0</v>
          </cell>
          <cell r="E1678" t="str">
            <v>Manual</v>
          </cell>
          <cell r="F1678" t="str">
            <v>Und</v>
          </cell>
        </row>
        <row r="1679">
          <cell r="A1679" t="str">
            <v>MP-678</v>
          </cell>
          <cell r="B1679" t="str">
            <v>PP Bopp 38u 1.615mm - Engomado acrilico Transp. Ref. AB91</v>
          </cell>
          <cell r="C1679" t="str">
            <v>MP PP ENGOMADO IMPOR</v>
          </cell>
          <cell r="D1679">
            <v>1.615</v>
          </cell>
          <cell r="E1679" t="str">
            <v>Manual</v>
          </cell>
          <cell r="F1679" t="str">
            <v>Mts2</v>
          </cell>
        </row>
        <row r="1680">
          <cell r="A1680" t="str">
            <v>MP-679</v>
          </cell>
          <cell r="B1680" t="str">
            <v>CP Papel C1S  - 80 gms. / 400mm ancho    -  (Diam. 800mm Max. )</v>
          </cell>
          <cell r="C1680" t="str">
            <v>MP PAPEL P/ETIQUETAS</v>
          </cell>
          <cell r="D1680">
            <v>0</v>
          </cell>
          <cell r="E1680" t="str">
            <v>Manual</v>
          </cell>
          <cell r="F1680" t="str">
            <v>Mts2</v>
          </cell>
        </row>
        <row r="1681">
          <cell r="A1681" t="str">
            <v>MP-680</v>
          </cell>
          <cell r="B1681" t="str">
            <v>Carton p/ristras 36grs-full color 4x0/497mm x 110mm (tr.int=390mmx30mm)</v>
          </cell>
          <cell r="C1681" t="str">
            <v>MP RISTRAS</v>
          </cell>
          <cell r="D1681">
            <v>0</v>
          </cell>
          <cell r="E1681" t="str">
            <v>Manual</v>
          </cell>
          <cell r="F1681" t="str">
            <v>Und</v>
          </cell>
        </row>
        <row r="1682">
          <cell r="A1682" t="str">
            <v>MP-681</v>
          </cell>
          <cell r="B1682" t="str">
            <v>TINTA TBA 10600 AMARILLO PROCESS</v>
          </cell>
          <cell r="C1682" t="str">
            <v>MP TINTAS</v>
          </cell>
          <cell r="D1682">
            <v>0</v>
          </cell>
          <cell r="E1682" t="str">
            <v>Manual</v>
          </cell>
          <cell r="F1682" t="str">
            <v>Kg</v>
          </cell>
        </row>
        <row r="1683">
          <cell r="A1683" t="str">
            <v>MP-682</v>
          </cell>
          <cell r="B1683" t="str">
            <v>TINTA TBA 30600  MAGENTA PROCESS</v>
          </cell>
          <cell r="C1683" t="str">
            <v>MP TINTAS</v>
          </cell>
          <cell r="D1683">
            <v>0</v>
          </cell>
          <cell r="E1683" t="str">
            <v>Manual</v>
          </cell>
          <cell r="F1683" t="str">
            <v>Kg</v>
          </cell>
        </row>
        <row r="1684">
          <cell r="A1684" t="str">
            <v>MP-683</v>
          </cell>
          <cell r="B1684" t="str">
            <v>TINTA TBA 50600  CYAN PROCESS</v>
          </cell>
          <cell r="C1684" t="str">
            <v>MP TINTAS</v>
          </cell>
          <cell r="D1684">
            <v>0</v>
          </cell>
          <cell r="E1684" t="str">
            <v>Manual</v>
          </cell>
          <cell r="F1684" t="str">
            <v>Kg</v>
          </cell>
        </row>
        <row r="1685">
          <cell r="A1685" t="str">
            <v>MP-684</v>
          </cell>
          <cell r="B1685" t="str">
            <v>TINTA TBA 80600  NEGRO PROCESS</v>
          </cell>
          <cell r="C1685" t="str">
            <v>MP TINTAS</v>
          </cell>
          <cell r="D1685">
            <v>0</v>
          </cell>
          <cell r="E1685" t="str">
            <v>Manual</v>
          </cell>
          <cell r="F1685" t="str">
            <v>Kg</v>
          </cell>
        </row>
        <row r="1686">
          <cell r="A1686" t="str">
            <v>MP-685</v>
          </cell>
          <cell r="B1686" t="str">
            <v>TINTA HMR 40010 HMC ACE BW8 VIOLET</v>
          </cell>
          <cell r="C1686" t="str">
            <v>MP TINTAS</v>
          </cell>
          <cell r="D1686">
            <v>0</v>
          </cell>
          <cell r="E1686" t="str">
            <v>Manual</v>
          </cell>
          <cell r="F1686" t="str">
            <v>Kg</v>
          </cell>
        </row>
        <row r="1687">
          <cell r="A1687" t="str">
            <v>MP-686</v>
          </cell>
          <cell r="B1687" t="str">
            <v>PP Bopp 38u (22u+16)  1.615mm x 8000m - Engomado Acrilico</v>
          </cell>
          <cell r="C1687" t="str">
            <v>MP PP ENGOMADO IMPOR</v>
          </cell>
          <cell r="D1687">
            <v>1.615</v>
          </cell>
          <cell r="E1687" t="str">
            <v>Manual</v>
          </cell>
          <cell r="F1687" t="str">
            <v>Mts2</v>
          </cell>
        </row>
        <row r="1688">
          <cell r="A1688" t="str">
            <v>MP-687</v>
          </cell>
          <cell r="B1688" t="str">
            <v>PP Bopp 40u (22u+18)  1.615mm x 8000m - Engomado Acrilico</v>
          </cell>
          <cell r="C1688" t="str">
            <v>MP PP ENGOMADO IMPOR</v>
          </cell>
          <cell r="D1688">
            <v>1.615</v>
          </cell>
          <cell r="E1688" t="str">
            <v>Manual</v>
          </cell>
          <cell r="F1688" t="str">
            <v>Mts2</v>
          </cell>
        </row>
        <row r="1689">
          <cell r="A1689" t="str">
            <v>MP-688</v>
          </cell>
          <cell r="B1689" t="str">
            <v>TUBO 3" Diam. x 120mm  x 3.5mm Espesor en PVC</v>
          </cell>
          <cell r="C1689" t="str">
            <v>MP TUBOS DE CARTON</v>
          </cell>
          <cell r="D1689">
            <v>0</v>
          </cell>
          <cell r="E1689" t="str">
            <v>Manual</v>
          </cell>
          <cell r="F1689" t="str">
            <v>Und</v>
          </cell>
        </row>
        <row r="1690">
          <cell r="A1690" t="str">
            <v>MP-689</v>
          </cell>
          <cell r="B1690" t="str">
            <v>TINTA Purpura TBA40401</v>
          </cell>
          <cell r="C1690" t="str">
            <v>MP TINTAS</v>
          </cell>
          <cell r="D1690">
            <v>0</v>
          </cell>
          <cell r="E1690" t="str">
            <v>Manual</v>
          </cell>
          <cell r="F1690" t="str">
            <v>Kg</v>
          </cell>
        </row>
        <row r="1691">
          <cell r="A1691" t="str">
            <v>MP-690</v>
          </cell>
          <cell r="B1691" t="str">
            <v>TINTA Blanco Transparente TBA00051</v>
          </cell>
          <cell r="C1691" t="str">
            <v>MP TINTAS</v>
          </cell>
          <cell r="D1691">
            <v>0</v>
          </cell>
          <cell r="E1691" t="str">
            <v>Manual</v>
          </cell>
          <cell r="F1691" t="str">
            <v>Kg</v>
          </cell>
        </row>
        <row r="1692">
          <cell r="A1692" t="str">
            <v>MP-691</v>
          </cell>
          <cell r="B1692" t="str">
            <v>TINTA Azul Reflex TBA50601</v>
          </cell>
          <cell r="C1692" t="str">
            <v>MP TINTAS</v>
          </cell>
          <cell r="D1692">
            <v>0</v>
          </cell>
          <cell r="E1692" t="str">
            <v>Manual</v>
          </cell>
          <cell r="F1692" t="str">
            <v>Kg</v>
          </cell>
        </row>
        <row r="1693">
          <cell r="A1693" t="str">
            <v>MP-692</v>
          </cell>
          <cell r="B1693" t="str">
            <v>PP Biotape 40u - 1.605 mm x 10.000</v>
          </cell>
          <cell r="C1693" t="str">
            <v>MP POLIPROPIL IMPORT</v>
          </cell>
          <cell r="D1693">
            <v>0</v>
          </cell>
          <cell r="E1693" t="str">
            <v>Manual</v>
          </cell>
          <cell r="F1693" t="str">
            <v>Mts2</v>
          </cell>
        </row>
        <row r="1694">
          <cell r="A1694" t="str">
            <v>MP-693</v>
          </cell>
          <cell r="B1694" t="str">
            <v>PE C1.6  : 974mm x 8000m transparente  - 40u</v>
          </cell>
          <cell r="C1694" t="str">
            <v>MP POLIETILENOS</v>
          </cell>
          <cell r="D1694">
            <v>0</v>
          </cell>
          <cell r="E1694" t="str">
            <v>Manual</v>
          </cell>
          <cell r="F1694" t="str">
            <v>Mts2</v>
          </cell>
        </row>
        <row r="1695">
          <cell r="A1695" t="str">
            <v>MP-694</v>
          </cell>
          <cell r="B1695" t="str">
            <v>PE C1.6  : 1230mm x 8000m transparente  - 40u</v>
          </cell>
          <cell r="C1695" t="str">
            <v>MP POLIETILENOS</v>
          </cell>
          <cell r="D1695">
            <v>0</v>
          </cell>
          <cell r="E1695" t="str">
            <v>Manual</v>
          </cell>
          <cell r="F1695" t="str">
            <v>Mts2</v>
          </cell>
        </row>
        <row r="1696">
          <cell r="A1696" t="str">
            <v>MP-695</v>
          </cell>
          <cell r="B1696" t="str">
            <v>PE C1.6  : 950mm x 8000m transparente  - 40u</v>
          </cell>
          <cell r="C1696" t="str">
            <v>MP POLIETILENOS</v>
          </cell>
          <cell r="D1696">
            <v>0</v>
          </cell>
          <cell r="E1696" t="str">
            <v>Manual</v>
          </cell>
          <cell r="F1696" t="str">
            <v>Mts2</v>
          </cell>
        </row>
        <row r="1697">
          <cell r="A1697" t="str">
            <v>MP-696</v>
          </cell>
          <cell r="B1697" t="str">
            <v>TINTA HMR10037 HMR ACE BW4 Strong Yellow - BASE AGUA</v>
          </cell>
          <cell r="C1697" t="str">
            <v>MP TINTAS</v>
          </cell>
          <cell r="D1697">
            <v>0</v>
          </cell>
          <cell r="E1697" t="str">
            <v>Manual</v>
          </cell>
          <cell r="F1697" t="str">
            <v>Kg</v>
          </cell>
        </row>
        <row r="1698">
          <cell r="A1698" t="str">
            <v>MP-697</v>
          </cell>
          <cell r="B1698" t="str">
            <v>PP Biopaque 60u 1.400mm Blanco - PDH-TT</v>
          </cell>
          <cell r="C1698" t="str">
            <v>MP POLIPROPIL IMPORT</v>
          </cell>
          <cell r="D1698">
            <v>0</v>
          </cell>
          <cell r="E1698" t="str">
            <v>Manual</v>
          </cell>
          <cell r="F1698" t="str">
            <v>Mts2</v>
          </cell>
        </row>
        <row r="1699">
          <cell r="A1699" t="str">
            <v>MP-698</v>
          </cell>
          <cell r="B1699" t="str">
            <v>Papel Transparente 50μ Top Coate - 150mm x 1000m Ref. 03838 RI-707/50 PP GLOSS CLEAR TC AP901 WG62</v>
          </cell>
          <cell r="C1699" t="str">
            <v>MP PAPEL P/ETIQUETAS</v>
          </cell>
          <cell r="D1699">
            <v>0</v>
          </cell>
          <cell r="E1699" t="str">
            <v>Manual</v>
          </cell>
          <cell r="F1699" t="str">
            <v>Mts2</v>
          </cell>
        </row>
        <row r="1700">
          <cell r="A1700" t="str">
            <v>MP-699</v>
          </cell>
          <cell r="B1700" t="str">
            <v>Adhesivo Hotmelt Solido Ref. PS 2122 -- FDA = 48 KG (6 PIEZAS)</v>
          </cell>
          <cell r="C1700" t="str">
            <v>MP ADH P/HOTMELT NAC</v>
          </cell>
          <cell r="D1700">
            <v>0</v>
          </cell>
          <cell r="E1700" t="str">
            <v>Manual</v>
          </cell>
        </row>
        <row r="1701">
          <cell r="A1701" t="str">
            <v>MP-700</v>
          </cell>
          <cell r="B1701" t="str">
            <v>TINTA Purpura  HMR 40011 - BASE AGUA</v>
          </cell>
          <cell r="C1701" t="str">
            <v>MP TINTAS</v>
          </cell>
          <cell r="D1701">
            <v>0</v>
          </cell>
          <cell r="E1701" t="str">
            <v>Manual</v>
          </cell>
          <cell r="F1701" t="str">
            <v>Kg</v>
          </cell>
        </row>
        <row r="1702">
          <cell r="A1702" t="str">
            <v>MP-701</v>
          </cell>
          <cell r="B1702" t="str">
            <v>TINTA  Cleaner formula 31 CLW01002 - BASE AGUA</v>
          </cell>
          <cell r="C1702" t="str">
            <v>MP TINTAS</v>
          </cell>
          <cell r="D1702">
            <v>0</v>
          </cell>
          <cell r="E1702" t="str">
            <v>Manual</v>
          </cell>
          <cell r="F1702" t="str">
            <v>gal</v>
          </cell>
        </row>
        <row r="1703">
          <cell r="A1703" t="str">
            <v>MP-702</v>
          </cell>
          <cell r="B1703" t="str">
            <v>Adhesivo PS 2125 FDA</v>
          </cell>
          <cell r="C1703" t="str">
            <v>MP ADH P/HOTMELT IMP</v>
          </cell>
          <cell r="D1703">
            <v>0</v>
          </cell>
          <cell r="E1703" t="str">
            <v>Manual</v>
          </cell>
          <cell r="F1703" t="str">
            <v>Kg</v>
          </cell>
        </row>
        <row r="1704">
          <cell r="A1704" t="str">
            <v>MP-703</v>
          </cell>
          <cell r="B1704" t="str">
            <v>Etiqueta PP Transparente 50μ Top Coate - 75mm x 1000m Ref. 03838</v>
          </cell>
          <cell r="C1704" t="str">
            <v>MP PAPEL P/ETIQUETAS</v>
          </cell>
          <cell r="D1704">
            <v>0</v>
          </cell>
          <cell r="E1704" t="str">
            <v>Manual</v>
          </cell>
          <cell r="F1704" t="str">
            <v>Mts2</v>
          </cell>
        </row>
        <row r="1705">
          <cell r="A1705" t="str">
            <v>MP-704</v>
          </cell>
          <cell r="B1705" t="str">
            <v>PP Bopp 25u 1.604mm Transparente - TH025</v>
          </cell>
          <cell r="C1705" t="str">
            <v>MP POLIPROPIL IMPORT</v>
          </cell>
          <cell r="D1705">
            <v>0</v>
          </cell>
          <cell r="E1705" t="str">
            <v>Manual</v>
          </cell>
          <cell r="F1705" t="str">
            <v>Mts2</v>
          </cell>
        </row>
        <row r="1706">
          <cell r="A1706" t="str">
            <v>MP-705</v>
          </cell>
          <cell r="B1706" t="str">
            <v>PP Bopp 25u 404mm Transparente - TH025</v>
          </cell>
          <cell r="C1706" t="str">
            <v>MP POLIPROPIL IMPORT</v>
          </cell>
          <cell r="D1706">
            <v>0</v>
          </cell>
          <cell r="E1706" t="str">
            <v>Manual</v>
          </cell>
          <cell r="F1706" t="str">
            <v>Mts2</v>
          </cell>
        </row>
        <row r="1707">
          <cell r="A1707" t="str">
            <v>MP-706</v>
          </cell>
          <cell r="B1707" t="str">
            <v>TUBO 3" x 1.290mm  x 8mm - S/I</v>
          </cell>
          <cell r="C1707" t="str">
            <v>MP TUBOS DE CARTON</v>
          </cell>
          <cell r="D1707">
            <v>0</v>
          </cell>
          <cell r="E1707" t="str">
            <v>Manual</v>
          </cell>
          <cell r="F1707" t="str">
            <v>Und</v>
          </cell>
        </row>
        <row r="1708">
          <cell r="A1708" t="str">
            <v>MP-707</v>
          </cell>
          <cell r="B1708" t="str">
            <v>PP Biopaque 60u 990mm Blanco Perlado - PDH-TT</v>
          </cell>
          <cell r="C1708" t="str">
            <v>MP POLIPROPIL IMPORT</v>
          </cell>
          <cell r="D1708">
            <v>0</v>
          </cell>
          <cell r="E1708" t="str">
            <v>Manual</v>
          </cell>
          <cell r="F1708" t="str">
            <v>Mts2</v>
          </cell>
        </row>
        <row r="1709">
          <cell r="A1709" t="str">
            <v>MP-708</v>
          </cell>
          <cell r="B1709" t="str">
            <v>TINTA Verde Flexopoly BSP-0135</v>
          </cell>
          <cell r="C1709" t="str">
            <v>MP TINTAS</v>
          </cell>
          <cell r="D1709">
            <v>0</v>
          </cell>
          <cell r="E1709" t="str">
            <v>Manual</v>
          </cell>
          <cell r="F1709" t="str">
            <v>Kg</v>
          </cell>
        </row>
        <row r="1710">
          <cell r="A1710" t="str">
            <v>MP-709</v>
          </cell>
          <cell r="B1710" t="str">
            <v>Papel Glaasine  - 60 gms. / 330mm ancho    -  (Diam. 800mm Max. )</v>
          </cell>
          <cell r="C1710" t="str">
            <v>MP PAPEL P/ETIQUETAS</v>
          </cell>
          <cell r="D1710">
            <v>0</v>
          </cell>
          <cell r="E1710" t="str">
            <v>Manual</v>
          </cell>
          <cell r="F1710" t="str">
            <v>Mts2</v>
          </cell>
        </row>
        <row r="1711">
          <cell r="A1711" t="str">
            <v>MP-710</v>
          </cell>
          <cell r="B1711" t="str">
            <v>PLASTICO BURBUJA PARA EMPAQUE  - 1 m x 70m</v>
          </cell>
          <cell r="C1711" t="str">
            <v>MP OTROS MAT NACIONA</v>
          </cell>
          <cell r="D1711">
            <v>0</v>
          </cell>
          <cell r="E1711" t="str">
            <v>Manual</v>
          </cell>
          <cell r="F1711" t="str">
            <v>M</v>
          </cell>
        </row>
        <row r="1712">
          <cell r="A1712" t="str">
            <v>MP-711</v>
          </cell>
          <cell r="B1712" t="str">
            <v>ZUNCHO PLASTICO 1/2" - 1000m C3 Gris</v>
          </cell>
          <cell r="C1712" t="str">
            <v>MP OTROS MAT NACIONA</v>
          </cell>
          <cell r="D1712">
            <v>0</v>
          </cell>
          <cell r="E1712" t="str">
            <v>Manual</v>
          </cell>
          <cell r="F1712" t="str">
            <v>Rlls</v>
          </cell>
        </row>
        <row r="1713">
          <cell r="A1713" t="str">
            <v>MP-712</v>
          </cell>
          <cell r="B1713" t="str">
            <v>GRAPA METALICA PARA ZUNCHO</v>
          </cell>
          <cell r="C1713" t="str">
            <v>MP OTROS MAT NACIONA</v>
          </cell>
          <cell r="D1713">
            <v>0</v>
          </cell>
          <cell r="E1713" t="str">
            <v>Manual</v>
          </cell>
          <cell r="F1713" t="str">
            <v>Pq</v>
          </cell>
        </row>
        <row r="1714">
          <cell r="A1714" t="str">
            <v>MP-713</v>
          </cell>
          <cell r="B1714" t="str">
            <v>Estiba 80cm x 80cm - Jumbos engomados 8000m</v>
          </cell>
          <cell r="C1714" t="str">
            <v>MP OTROS MAT NACIONA</v>
          </cell>
          <cell r="D1714">
            <v>0</v>
          </cell>
          <cell r="E1714" t="str">
            <v>Manual</v>
          </cell>
          <cell r="F1714" t="str">
            <v>Und</v>
          </cell>
        </row>
        <row r="1715">
          <cell r="A1715" t="str">
            <v>MP-714</v>
          </cell>
          <cell r="B1715" t="str">
            <v>Estiba en Madera de 1m x 1.20m (9 tablas de tendido superior/3 cuartones base)- ECP-Bodega</v>
          </cell>
          <cell r="C1715" t="str">
            <v>MP OTROS MAT NACIONA</v>
          </cell>
          <cell r="D1715">
            <v>0</v>
          </cell>
          <cell r="E1715" t="str">
            <v>Manual</v>
          </cell>
          <cell r="F1715" t="str">
            <v>Und</v>
          </cell>
        </row>
        <row r="1716">
          <cell r="A1716" t="str">
            <v>MP-715</v>
          </cell>
          <cell r="B1716" t="str">
            <v>Estiba 58cm x 58cm - Jumbos engomados 4000m</v>
          </cell>
          <cell r="C1716" t="str">
            <v>MP OTROS MAT NACIONA</v>
          </cell>
          <cell r="D1716">
            <v>0</v>
          </cell>
          <cell r="E1716" t="str">
            <v>Manual</v>
          </cell>
          <cell r="F1716" t="str">
            <v>Und</v>
          </cell>
        </row>
        <row r="1717">
          <cell r="A1717" t="str">
            <v>MP-716</v>
          </cell>
          <cell r="B1717" t="str">
            <v>Estiba 60cm x 90cm - Film protector</v>
          </cell>
          <cell r="C1717" t="str">
            <v>MP OTROS MAT NACIONA</v>
          </cell>
          <cell r="D1717">
            <v>0</v>
          </cell>
          <cell r="E1717" t="str">
            <v>Manual</v>
          </cell>
          <cell r="F1717" t="str">
            <v>Und</v>
          </cell>
        </row>
        <row r="1718">
          <cell r="A1718" t="str">
            <v>MP-717</v>
          </cell>
          <cell r="B1718" t="str">
            <v>Tapa Estiba  60cm x 90cm - Film protector</v>
          </cell>
          <cell r="C1718" t="str">
            <v>MP OTROS MAT NACIONA</v>
          </cell>
          <cell r="D1718">
            <v>0</v>
          </cell>
          <cell r="E1718" t="str">
            <v>Manual</v>
          </cell>
          <cell r="F1718" t="str">
            <v>Und</v>
          </cell>
        </row>
        <row r="1719">
          <cell r="A1719" t="str">
            <v>MP-718</v>
          </cell>
          <cell r="B1719" t="str">
            <v>ADH Adhesivo V 115  Bajas Temperaturas</v>
          </cell>
          <cell r="C1719" t="str">
            <v>MP ADH P/HOTMELT IMP</v>
          </cell>
          <cell r="D1719">
            <v>0</v>
          </cell>
          <cell r="E1719" t="str">
            <v>Manual</v>
          </cell>
          <cell r="F1719" t="str">
            <v>Kg</v>
          </cell>
        </row>
        <row r="1720">
          <cell r="A1720" t="str">
            <v>MP-719</v>
          </cell>
          <cell r="B1720" t="str">
            <v>TUBO 3" x 2.021 x 2.5mm R.Cincol sin papel bond</v>
          </cell>
          <cell r="C1720" t="str">
            <v>MP TUBOS DE CARTON</v>
          </cell>
          <cell r="D1720">
            <v>0</v>
          </cell>
          <cell r="E1720" t="str">
            <v>Manual</v>
          </cell>
          <cell r="F1720" t="str">
            <v>Und</v>
          </cell>
        </row>
        <row r="1721">
          <cell r="A1721" t="str">
            <v>MP-720</v>
          </cell>
          <cell r="B1721" t="str">
            <v>TINTA VERDE SOLFLEX ADH 13-655</v>
          </cell>
          <cell r="C1721" t="str">
            <v>MP TINTAS</v>
          </cell>
          <cell r="D1721">
            <v>0</v>
          </cell>
          <cell r="E1721" t="str">
            <v>Manual</v>
          </cell>
          <cell r="F1721" t="str">
            <v>Kg</v>
          </cell>
        </row>
        <row r="1722">
          <cell r="A1722" t="str">
            <v>MP-721</v>
          </cell>
          <cell r="B1722" t="str">
            <v>TINTA Rojo Escarlata s/m</v>
          </cell>
          <cell r="C1722" t="str">
            <v>MP TINTAS</v>
          </cell>
          <cell r="D1722">
            <v>0</v>
          </cell>
          <cell r="E1722" t="str">
            <v>Manual</v>
          </cell>
          <cell r="F1722" t="str">
            <v>Kg</v>
          </cell>
        </row>
        <row r="1723">
          <cell r="A1723" t="str">
            <v>MP-722</v>
          </cell>
          <cell r="B1723" t="str">
            <v>TINTA Verde claro s/m</v>
          </cell>
          <cell r="C1723" t="str">
            <v>MP TINTAS</v>
          </cell>
          <cell r="D1723">
            <v>0</v>
          </cell>
          <cell r="E1723" t="str">
            <v>Manual</v>
          </cell>
          <cell r="F1723" t="str">
            <v>Kg</v>
          </cell>
        </row>
        <row r="1724">
          <cell r="A1724" t="str">
            <v>MP-723</v>
          </cell>
          <cell r="B1724" t="str">
            <v>TINTA BASE AGUA HIDROCOATED MAGENTA</v>
          </cell>
          <cell r="C1724" t="str">
            <v>MP TINTAS</v>
          </cell>
          <cell r="D1724">
            <v>0</v>
          </cell>
          <cell r="E1724" t="str">
            <v>Manual</v>
          </cell>
          <cell r="F1724" t="str">
            <v>Kg</v>
          </cell>
        </row>
        <row r="1725">
          <cell r="A1725" t="str">
            <v>MP-724</v>
          </cell>
          <cell r="B1725" t="str">
            <v>Cinta para Laminación 24u - 1550mm x 6300m - Tte - Ref. 52293</v>
          </cell>
          <cell r="C1725" t="str">
            <v>MP OTROS MAT IMPORT</v>
          </cell>
          <cell r="D1725">
            <v>0</v>
          </cell>
          <cell r="E1725" t="str">
            <v>Manual</v>
          </cell>
          <cell r="F1725" t="str">
            <v>Mts2</v>
          </cell>
        </row>
        <row r="1726">
          <cell r="A1726" t="str">
            <v>MP-725</v>
          </cell>
          <cell r="B1726" t="str">
            <v>Cinta para Laminación 37u - 1549mm x 6700m - Tte - Ref. 52243</v>
          </cell>
          <cell r="C1726" t="str">
            <v>MP OTROS MAT IMPORT</v>
          </cell>
          <cell r="D1726">
            <v>0</v>
          </cell>
          <cell r="E1726" t="str">
            <v>Manual</v>
          </cell>
          <cell r="F1726" t="str">
            <v>m2</v>
          </cell>
        </row>
        <row r="1727">
          <cell r="A1727" t="str">
            <v>MP-726</v>
          </cell>
          <cell r="B1727" t="str">
            <v>Cinta para Laminación 38u - 1260mm x 6200m - Tte - Ref. 54003</v>
          </cell>
          <cell r="C1727" t="str">
            <v>MP OTROS MAT IMPORT</v>
          </cell>
          <cell r="D1727">
            <v>0</v>
          </cell>
          <cell r="E1727" t="str">
            <v>Manual</v>
          </cell>
          <cell r="F1727" t="str">
            <v>m2</v>
          </cell>
        </row>
        <row r="1728">
          <cell r="A1728" t="str">
            <v>MP-727</v>
          </cell>
          <cell r="B1728" t="str">
            <v>ADH Acronal HCR 435</v>
          </cell>
          <cell r="C1728" t="str">
            <v>MP ADHESIVO ACRILICO</v>
          </cell>
          <cell r="D1728">
            <v>0</v>
          </cell>
          <cell r="E1728" t="str">
            <v>Manual</v>
          </cell>
          <cell r="F1728" t="str">
            <v>Kg</v>
          </cell>
        </row>
        <row r="1729">
          <cell r="A1729" t="str">
            <v>MP-728</v>
          </cell>
          <cell r="B1729" t="str">
            <v>TUBO 90mm Diam. Int.  x 2.025 x 5 mm papel bond S/I</v>
          </cell>
          <cell r="C1729" t="str">
            <v>MP TUBOS DE CARTON</v>
          </cell>
          <cell r="D1729">
            <v>0</v>
          </cell>
          <cell r="E1729" t="str">
            <v>Manual</v>
          </cell>
          <cell r="F1729" t="str">
            <v>Und</v>
          </cell>
        </row>
        <row r="1730">
          <cell r="A1730" t="str">
            <v>MP-729</v>
          </cell>
          <cell r="B1730" t="str">
            <v>CP Papel C1S  - 90 gms. / 450mm ancho    -  (Diam. 800mm Max. )</v>
          </cell>
          <cell r="C1730" t="str">
            <v>MP PAPEL P/ETIQUETAS</v>
          </cell>
          <cell r="D1730">
            <v>0</v>
          </cell>
          <cell r="E1730" t="str">
            <v>Manual</v>
          </cell>
          <cell r="F1730" t="str">
            <v>Mts2</v>
          </cell>
        </row>
        <row r="1731">
          <cell r="A1731" t="str">
            <v>MP-730</v>
          </cell>
          <cell r="B1731" t="str">
            <v>PP Biotape 40u - 405mm x 8.000m  Flama</v>
          </cell>
          <cell r="C1731" t="str">
            <v>MP POLIPROPIL IMPORT</v>
          </cell>
          <cell r="D1731">
            <v>0</v>
          </cell>
          <cell r="E1731" t="str">
            <v>Manual</v>
          </cell>
          <cell r="F1731" t="str">
            <v>Mts2</v>
          </cell>
        </row>
        <row r="1732">
          <cell r="A1732" t="str">
            <v>MP-731</v>
          </cell>
          <cell r="B1732" t="str">
            <v>PP Biotape 40u - 1.605 mm x 8000m Flama</v>
          </cell>
          <cell r="C1732" t="str">
            <v>MP POLIPROPIL IMPORT</v>
          </cell>
          <cell r="D1732">
            <v>0</v>
          </cell>
          <cell r="E1732" t="str">
            <v>Manual</v>
          </cell>
          <cell r="F1732" t="str">
            <v>M2</v>
          </cell>
        </row>
        <row r="1733">
          <cell r="A1733" t="str">
            <v>MP-732</v>
          </cell>
          <cell r="B1733" t="str">
            <v>TINTA Blanco Nitroflex LM PET 71-050</v>
          </cell>
          <cell r="C1733" t="str">
            <v>MP TINTAS</v>
          </cell>
          <cell r="D1733">
            <v>0</v>
          </cell>
          <cell r="E1733" t="str">
            <v>Manual</v>
          </cell>
          <cell r="F1733" t="str">
            <v>Kg</v>
          </cell>
        </row>
        <row r="1734">
          <cell r="A1734" t="str">
            <v>MP-733</v>
          </cell>
          <cell r="B1734" t="str">
            <v>PP Biotape 40u 1.616mm</v>
          </cell>
          <cell r="C1734" t="str">
            <v>MP POLIPROPILENOS</v>
          </cell>
          <cell r="D1734">
            <v>0</v>
          </cell>
          <cell r="E1734" t="str">
            <v>Manual</v>
          </cell>
          <cell r="F1734" t="str">
            <v>m2</v>
          </cell>
        </row>
        <row r="1735">
          <cell r="A1735" t="str">
            <v>MP-734</v>
          </cell>
          <cell r="B1735" t="str">
            <v>PP Biotape 40u 1.212mm</v>
          </cell>
          <cell r="C1735" t="str">
            <v>MP POLIPROPILENOS</v>
          </cell>
          <cell r="D1735">
            <v>0</v>
          </cell>
          <cell r="E1735" t="str">
            <v>Manual</v>
          </cell>
          <cell r="F1735" t="str">
            <v>m2</v>
          </cell>
        </row>
        <row r="1736">
          <cell r="A1736" t="str">
            <v>MP-735</v>
          </cell>
          <cell r="B1736" t="str">
            <v>TINTA Barniz Extender Flexo Hidrocoat</v>
          </cell>
          <cell r="C1736" t="str">
            <v>MP TINTAS</v>
          </cell>
          <cell r="D1736">
            <v>0</v>
          </cell>
          <cell r="E1736" t="str">
            <v>Manual</v>
          </cell>
          <cell r="F1736" t="str">
            <v>Kg</v>
          </cell>
        </row>
        <row r="1737">
          <cell r="A1737" t="str">
            <v>MP-736</v>
          </cell>
          <cell r="B1737" t="str">
            <v>PE C1.6  : 1080mm x 8000m transparente  - 40u</v>
          </cell>
          <cell r="C1737" t="str">
            <v>MP POLIETILENOS</v>
          </cell>
          <cell r="D1737">
            <v>0</v>
          </cell>
          <cell r="E1737" t="str">
            <v>Manual</v>
          </cell>
          <cell r="F1737" t="str">
            <v>m2</v>
          </cell>
        </row>
        <row r="1738">
          <cell r="A1738" t="str">
            <v>MP-737</v>
          </cell>
          <cell r="B1738" t="str">
            <v>TINTA Rodamina X-6670 IxE</v>
          </cell>
          <cell r="C1738" t="str">
            <v>MP TINTAS</v>
          </cell>
          <cell r="D1738">
            <v>0</v>
          </cell>
          <cell r="E1738" t="str">
            <v>Manual</v>
          </cell>
          <cell r="F1738" t="str">
            <v>Kg</v>
          </cell>
        </row>
        <row r="1739">
          <cell r="A1739" t="str">
            <v>MP-738</v>
          </cell>
          <cell r="B1739" t="str">
            <v>CAJA 27.2 x 27.2 x 41.4 cm  C720K - Onions</v>
          </cell>
          <cell r="C1739" t="str">
            <v>MP CAJAS</v>
          </cell>
          <cell r="D1739">
            <v>0</v>
          </cell>
          <cell r="E1739" t="str">
            <v>Manual</v>
          </cell>
          <cell r="F1739" t="str">
            <v>Und</v>
          </cell>
        </row>
        <row r="1740">
          <cell r="A1740" t="str">
            <v>MP-739</v>
          </cell>
          <cell r="B1740" t="str">
            <v>REFRESHNER HKE 9112 - Ajustador</v>
          </cell>
          <cell r="C1740" t="str">
            <v>MP TINTAS</v>
          </cell>
          <cell r="D1740">
            <v>0</v>
          </cell>
          <cell r="E1740" t="str">
            <v>Manual</v>
          </cell>
          <cell r="F1740" t="str">
            <v>Kg</v>
          </cell>
        </row>
        <row r="1741">
          <cell r="A1741" t="str">
            <v>MP-740</v>
          </cell>
          <cell r="B1741" t="str">
            <v>TINTA Blanco Solflex BSP-0149</v>
          </cell>
          <cell r="C1741" t="str">
            <v>MP TINTAS</v>
          </cell>
          <cell r="D1741">
            <v>0</v>
          </cell>
          <cell r="E1741" t="str">
            <v>Manual</v>
          </cell>
          <cell r="F1741" t="str">
            <v>Kg</v>
          </cell>
        </row>
        <row r="1742">
          <cell r="A1742" t="str">
            <v>MP-741</v>
          </cell>
          <cell r="B1742" t="str">
            <v>TINTA Azul Base Agua BAS-0245 - Pantone 300C - BASE AGUA</v>
          </cell>
          <cell r="C1742" t="str">
            <v>MP TINTAS</v>
          </cell>
          <cell r="D1742">
            <v>0</v>
          </cell>
          <cell r="E1742" t="str">
            <v>Manual</v>
          </cell>
          <cell r="F1742" t="str">
            <v>Kg</v>
          </cell>
        </row>
        <row r="1743">
          <cell r="A1743" t="str">
            <v>MP-742</v>
          </cell>
          <cell r="B1743" t="str">
            <v>TUBO 3" x 1.090mm  x 12.5mm R.Cincol - S/I</v>
          </cell>
          <cell r="C1743" t="str">
            <v>MP TUBOS DE CARTON</v>
          </cell>
          <cell r="D1743">
            <v>0</v>
          </cell>
          <cell r="E1743" t="str">
            <v>Manual</v>
          </cell>
          <cell r="F1743" t="str">
            <v>Und</v>
          </cell>
        </row>
        <row r="1744">
          <cell r="A1744" t="str">
            <v>MP-743</v>
          </cell>
          <cell r="B1744" t="str">
            <v>TUBO 3" x 1.240mm  x 12.5mm R.Cincol - S/I</v>
          </cell>
          <cell r="C1744" t="str">
            <v>MP TUBOS DE CARTON</v>
          </cell>
          <cell r="D1744">
            <v>0</v>
          </cell>
          <cell r="E1744" t="str">
            <v>Manual</v>
          </cell>
          <cell r="F1744" t="str">
            <v>Und</v>
          </cell>
        </row>
        <row r="1745">
          <cell r="A1745" t="str">
            <v>MP-744</v>
          </cell>
          <cell r="B1745" t="str">
            <v>TINTA Verde Base Agua Ref. BAH-0248  - Pantone 348C</v>
          </cell>
          <cell r="C1745" t="str">
            <v>MP TINTAS</v>
          </cell>
          <cell r="D1745">
            <v>0</v>
          </cell>
          <cell r="E1745" t="str">
            <v>Manual</v>
          </cell>
          <cell r="F1745" t="str">
            <v>Kg</v>
          </cell>
        </row>
        <row r="1746">
          <cell r="A1746" t="str">
            <v>MP-745</v>
          </cell>
          <cell r="B1746" t="str">
            <v>TINTA Verde Base Agua Ref. BAH-0249 - Pantone 377C</v>
          </cell>
          <cell r="C1746" t="str">
            <v>MP TINTAS</v>
          </cell>
          <cell r="D1746">
            <v>0</v>
          </cell>
          <cell r="E1746" t="str">
            <v>Manual</v>
          </cell>
          <cell r="F1746" t="str">
            <v>Kg</v>
          </cell>
        </row>
        <row r="1747">
          <cell r="A1747" t="str">
            <v>MP-746</v>
          </cell>
          <cell r="B1747" t="str">
            <v>TINTA Rojo Base Agua Ref.BAH-0247   - Pantone 485C</v>
          </cell>
          <cell r="C1747" t="str">
            <v>MP TINTAS</v>
          </cell>
          <cell r="D1747">
            <v>0</v>
          </cell>
          <cell r="E1747" t="str">
            <v>Manual</v>
          </cell>
          <cell r="F1747" t="str">
            <v>Kg</v>
          </cell>
        </row>
        <row r="1748">
          <cell r="A1748" t="str">
            <v>MP-747</v>
          </cell>
          <cell r="B1748" t="str">
            <v>TINTA Purpura  Base Agua  - Pantone 247C</v>
          </cell>
          <cell r="C1748" t="str">
            <v>MP TINTAS</v>
          </cell>
          <cell r="D1748">
            <v>0</v>
          </cell>
          <cell r="E1748" t="str">
            <v>Manual</v>
          </cell>
          <cell r="F1748" t="str">
            <v>Kg</v>
          </cell>
        </row>
        <row r="1749">
          <cell r="A1749" t="str">
            <v>MP-748</v>
          </cell>
          <cell r="B1749" t="str">
            <v>Ajustador Base Agua Ref. BAH-006</v>
          </cell>
          <cell r="C1749" t="str">
            <v>MP TINTAS</v>
          </cell>
          <cell r="D1749">
            <v>0</v>
          </cell>
          <cell r="E1749" t="str">
            <v>Manual</v>
          </cell>
          <cell r="F1749" t="str">
            <v>Kg</v>
          </cell>
        </row>
        <row r="1750">
          <cell r="A1750" t="str">
            <v>MP-749</v>
          </cell>
          <cell r="B1750" t="str">
            <v>Extender Supreme BAH-0565</v>
          </cell>
          <cell r="C1750" t="str">
            <v>MP TINTAS</v>
          </cell>
          <cell r="D1750">
            <v>0</v>
          </cell>
          <cell r="E1750" t="str">
            <v>Manual</v>
          </cell>
          <cell r="F1750" t="str">
            <v>Kg</v>
          </cell>
        </row>
        <row r="1751">
          <cell r="A1751" t="str">
            <v>MP-750</v>
          </cell>
          <cell r="B1751" t="str">
            <v>TINTA Negro  Base Agua Ref. BAH-004 - BASE AGUA</v>
          </cell>
          <cell r="C1751" t="str">
            <v>MP TINTAS</v>
          </cell>
          <cell r="D1751">
            <v>0</v>
          </cell>
          <cell r="E1751" t="str">
            <v>Manual</v>
          </cell>
          <cell r="F1751" t="str">
            <v>Kg</v>
          </cell>
        </row>
        <row r="1752">
          <cell r="A1752" t="str">
            <v>MP-751</v>
          </cell>
          <cell r="B1752" t="str">
            <v>TINTA Amarillo  Base Agua Ref. BAH-001</v>
          </cell>
          <cell r="C1752" t="str">
            <v>MP TINTAS</v>
          </cell>
          <cell r="D1752">
            <v>0</v>
          </cell>
          <cell r="E1752" t="str">
            <v>Manual</v>
          </cell>
          <cell r="F1752" t="str">
            <v>Kg</v>
          </cell>
        </row>
        <row r="1753">
          <cell r="A1753" t="str">
            <v>MP-752</v>
          </cell>
          <cell r="B1753" t="str">
            <v>Diluyente C PAM</v>
          </cell>
          <cell r="C1753" t="str">
            <v>MP LIQUIDOS IMPORTAD</v>
          </cell>
          <cell r="D1753">
            <v>0</v>
          </cell>
          <cell r="E1753" t="str">
            <v>Manual</v>
          </cell>
          <cell r="F1753" t="str">
            <v>Kg</v>
          </cell>
        </row>
        <row r="1754">
          <cell r="A1754" t="str">
            <v>MP-753</v>
          </cell>
          <cell r="B1754" t="str">
            <v>Retardante C PAM</v>
          </cell>
          <cell r="C1754" t="str">
            <v>MP LIQUIDOS IMPORTAD</v>
          </cell>
          <cell r="D1754">
            <v>0</v>
          </cell>
          <cell r="E1754" t="str">
            <v>Manual</v>
          </cell>
          <cell r="F1754" t="str">
            <v>Kg</v>
          </cell>
        </row>
        <row r="1755">
          <cell r="A1755" t="str">
            <v>MP-754</v>
          </cell>
          <cell r="B1755" t="str">
            <v>Retardante C NITRO</v>
          </cell>
          <cell r="C1755" t="str">
            <v>MP LIQUIDOS IMPORTAD</v>
          </cell>
          <cell r="D1755">
            <v>0</v>
          </cell>
          <cell r="E1755" t="str">
            <v>Manual</v>
          </cell>
          <cell r="F1755" t="str">
            <v>Kg</v>
          </cell>
        </row>
        <row r="1756">
          <cell r="A1756" t="str">
            <v>MP-755</v>
          </cell>
          <cell r="B1756" t="str">
            <v>TINTA Rojo Fired Ref. 032 - NITRO</v>
          </cell>
          <cell r="C1756" t="str">
            <v>MP TINTAS Importadas</v>
          </cell>
          <cell r="D1756">
            <v>0</v>
          </cell>
          <cell r="E1756" t="str">
            <v>Manual</v>
          </cell>
          <cell r="F1756" t="str">
            <v>Kg</v>
          </cell>
        </row>
        <row r="1757">
          <cell r="A1757" t="str">
            <v>MP-756</v>
          </cell>
          <cell r="B1757" t="str">
            <v>TINTA Rojo Warm - NITRO</v>
          </cell>
          <cell r="C1757" t="str">
            <v>MP TINTAS Importadas</v>
          </cell>
          <cell r="D1757">
            <v>0</v>
          </cell>
          <cell r="E1757" t="str">
            <v>Manual</v>
          </cell>
          <cell r="F1757" t="str">
            <v>Kg</v>
          </cell>
        </row>
        <row r="1758">
          <cell r="A1758" t="str">
            <v>MP-757</v>
          </cell>
          <cell r="B1758" t="str">
            <v>TINTA Azul Reflex - NITRO</v>
          </cell>
          <cell r="C1758" t="str">
            <v>MP TINTAS Importadas</v>
          </cell>
          <cell r="D1758">
            <v>0</v>
          </cell>
          <cell r="E1758" t="str">
            <v>Manual</v>
          </cell>
          <cell r="F1758" t="str">
            <v>Kg</v>
          </cell>
        </row>
        <row r="1759">
          <cell r="A1759" t="str">
            <v>MP-758</v>
          </cell>
          <cell r="B1759" t="str">
            <v>TINTA Negro - NITRO</v>
          </cell>
          <cell r="C1759" t="str">
            <v>MP TINTAS Importadas</v>
          </cell>
          <cell r="D1759">
            <v>0</v>
          </cell>
          <cell r="E1759" t="str">
            <v>Manual</v>
          </cell>
          <cell r="F1759" t="str">
            <v>Kg</v>
          </cell>
        </row>
        <row r="1760">
          <cell r="A1760" t="str">
            <v>MP-759</v>
          </cell>
          <cell r="B1760" t="str">
            <v>TINTA Rojo Fired Ref. 1795C - PAMC</v>
          </cell>
          <cell r="C1760" t="str">
            <v>MP TINTAS Importadas</v>
          </cell>
          <cell r="D1760">
            <v>0</v>
          </cell>
          <cell r="E1760" t="str">
            <v>Manual</v>
          </cell>
          <cell r="F1760" t="str">
            <v>Kg</v>
          </cell>
        </row>
        <row r="1761">
          <cell r="A1761" t="str">
            <v>MP-760</v>
          </cell>
          <cell r="B1761" t="str">
            <v>TINTA Rojo Warm - PAMC</v>
          </cell>
          <cell r="C1761" t="str">
            <v>MP TINTAS Importadas</v>
          </cell>
          <cell r="D1761">
            <v>0</v>
          </cell>
          <cell r="E1761" t="str">
            <v>Manual</v>
          </cell>
          <cell r="F1761" t="str">
            <v>Kg</v>
          </cell>
        </row>
        <row r="1762">
          <cell r="A1762" t="str">
            <v>MP-761</v>
          </cell>
          <cell r="B1762" t="str">
            <v>TINTA Azul Reflex - PAMC</v>
          </cell>
          <cell r="C1762" t="str">
            <v>MP TINTAS Importadas</v>
          </cell>
          <cell r="D1762">
            <v>0</v>
          </cell>
          <cell r="E1762" t="str">
            <v>Manual</v>
          </cell>
          <cell r="F1762" t="str">
            <v>Kg</v>
          </cell>
        </row>
        <row r="1763">
          <cell r="A1763" t="str">
            <v>MP-762</v>
          </cell>
          <cell r="B1763" t="str">
            <v>TINTA Negro - PAMC</v>
          </cell>
          <cell r="C1763" t="str">
            <v>MP TINTAS Importadas</v>
          </cell>
          <cell r="D1763">
            <v>0</v>
          </cell>
          <cell r="E1763" t="str">
            <v>Manual</v>
          </cell>
          <cell r="F1763" t="str">
            <v>Kg</v>
          </cell>
        </row>
        <row r="1764">
          <cell r="A1764" t="str">
            <v>MP-763</v>
          </cell>
          <cell r="B1764" t="str">
            <v>TINTA Rojo Solflex ADH 13-304 - BASE SOLVENTE</v>
          </cell>
          <cell r="C1764" t="str">
            <v>MP TINTAS</v>
          </cell>
          <cell r="D1764">
            <v>0</v>
          </cell>
          <cell r="E1764" t="str">
            <v>Manual</v>
          </cell>
          <cell r="F1764" t="str">
            <v>Kg</v>
          </cell>
        </row>
        <row r="1765">
          <cell r="A1765" t="str">
            <v>MP-764</v>
          </cell>
          <cell r="B1765" t="str">
            <v>TINTA Amarillo  Process Base Agua Ref. TBAF10600 - BASE AGUA</v>
          </cell>
          <cell r="C1765" t="str">
            <v>MP TINTAS</v>
          </cell>
          <cell r="D1765">
            <v>0</v>
          </cell>
          <cell r="E1765" t="str">
            <v>Manual</v>
          </cell>
          <cell r="F1765" t="str">
            <v>Kg</v>
          </cell>
        </row>
        <row r="1766">
          <cell r="A1766" t="str">
            <v>MP-765</v>
          </cell>
          <cell r="B1766" t="str">
            <v>TINTA Magenta  Process Ref. TBAF30600 - BASE AGUA</v>
          </cell>
          <cell r="C1766" t="str">
            <v>MP TINTAS</v>
          </cell>
          <cell r="D1766">
            <v>0</v>
          </cell>
          <cell r="E1766" t="str">
            <v>Manual</v>
          </cell>
          <cell r="F1766" t="str">
            <v>Kg</v>
          </cell>
        </row>
        <row r="1767">
          <cell r="A1767" t="str">
            <v>MP-766</v>
          </cell>
          <cell r="B1767" t="str">
            <v>TINTA Cyan Process Ref. TBAF50600 - BASE AGUA</v>
          </cell>
          <cell r="C1767" t="str">
            <v>MP TINTAS</v>
          </cell>
          <cell r="D1767">
            <v>0</v>
          </cell>
          <cell r="E1767" t="str">
            <v>Manual</v>
          </cell>
          <cell r="F1767" t="str">
            <v>Kg</v>
          </cell>
        </row>
        <row r="1768">
          <cell r="A1768" t="str">
            <v>MP-767</v>
          </cell>
          <cell r="B1768" t="str">
            <v>TINTA Negro Process Ref. TBAF80603 - BASE AGUA</v>
          </cell>
          <cell r="C1768" t="str">
            <v>MP TINTAS</v>
          </cell>
          <cell r="D1768">
            <v>0</v>
          </cell>
          <cell r="E1768" t="str">
            <v>Manual</v>
          </cell>
          <cell r="F1768" t="str">
            <v>Kg</v>
          </cell>
        </row>
        <row r="1769">
          <cell r="A1769" t="str">
            <v>MP-768</v>
          </cell>
          <cell r="B1769" t="str">
            <v>TINTA Azul 300C Ref. TBAF50509 - BASE AGUA</v>
          </cell>
          <cell r="C1769" t="str">
            <v>MP TINTAS</v>
          </cell>
          <cell r="D1769">
            <v>0</v>
          </cell>
          <cell r="E1769" t="str">
            <v>Manual</v>
          </cell>
          <cell r="F1769" t="str">
            <v>Kg</v>
          </cell>
        </row>
        <row r="1770">
          <cell r="A1770" t="str">
            <v>MP-769</v>
          </cell>
          <cell r="B1770" t="str">
            <v>PP 50u - 1605mm x 8000m Engomado - Cod.Impresión : 13332</v>
          </cell>
          <cell r="C1770" t="str">
            <v>MP PP ENGOMADO IMPOR</v>
          </cell>
          <cell r="D1770">
            <v>0</v>
          </cell>
          <cell r="E1770" t="str">
            <v>Manual</v>
          </cell>
          <cell r="F1770" t="str">
            <v>m2</v>
          </cell>
        </row>
        <row r="1771">
          <cell r="A1771" t="str">
            <v>MP-770</v>
          </cell>
          <cell r="B1771" t="str">
            <v>BOPP 25u - 1610mm x 17.000m</v>
          </cell>
          <cell r="C1771" t="str">
            <v>MP POLIPROPIL IMPORT</v>
          </cell>
          <cell r="D1771">
            <v>0</v>
          </cell>
          <cell r="E1771" t="str">
            <v>Manual</v>
          </cell>
          <cell r="F1771" t="str">
            <v>m2</v>
          </cell>
        </row>
        <row r="1772">
          <cell r="A1772" t="str">
            <v>MP-771</v>
          </cell>
          <cell r="B1772" t="str">
            <v>Etiquetas para codigos de barra 40 x 30mm</v>
          </cell>
          <cell r="C1772" t="str">
            <v>MP OTROS MAT NACIONA</v>
          </cell>
          <cell r="D1772">
            <v>0</v>
          </cell>
          <cell r="E1772" t="str">
            <v>Manual</v>
          </cell>
          <cell r="F1772" t="str">
            <v>Rll</v>
          </cell>
        </row>
        <row r="1773">
          <cell r="A1773" t="str">
            <v>MP-772</v>
          </cell>
          <cell r="B1773" t="str">
            <v>CP Papel  KRAFT Prime White  405mm   (Diam. 800mm Max. )</v>
          </cell>
          <cell r="C1773" t="str">
            <v>MP PAPEL P/ETIQUETAS</v>
          </cell>
          <cell r="D1773">
            <v>0</v>
          </cell>
          <cell r="E1773" t="str">
            <v>Manual</v>
          </cell>
          <cell r="F1773" t="str">
            <v>Mts2</v>
          </cell>
        </row>
        <row r="1774">
          <cell r="A1774" t="str">
            <v>MP-773</v>
          </cell>
          <cell r="B1774" t="str">
            <v>Tubo 76.6 mm DI X 2021 mm DE LONG. X 7 mm DE PARED R/I  Impreso -  R/E Café</v>
          </cell>
          <cell r="C1774" t="str">
            <v>MP TUBOS DE CARTON</v>
          </cell>
          <cell r="D1774">
            <v>0</v>
          </cell>
          <cell r="E1774" t="str">
            <v>Manual</v>
          </cell>
          <cell r="F1774" t="str">
            <v>Und</v>
          </cell>
        </row>
        <row r="1775">
          <cell r="A1775" t="str">
            <v>MP-774</v>
          </cell>
          <cell r="B1775" t="str">
            <v>TINTA Azul Base Agua Ref. BAH003</v>
          </cell>
          <cell r="C1775" t="str">
            <v>MP TINTAS</v>
          </cell>
          <cell r="D1775">
            <v>0</v>
          </cell>
          <cell r="E1775" t="str">
            <v>Manual</v>
          </cell>
          <cell r="F1775" t="str">
            <v>Kg</v>
          </cell>
        </row>
        <row r="1776">
          <cell r="A1776" t="str">
            <v>MP-775</v>
          </cell>
          <cell r="B1776" t="str">
            <v>Tinta Flexo base agua Blanco opaco</v>
          </cell>
          <cell r="C1776" t="str">
            <v>MP TINTAS</v>
          </cell>
          <cell r="D1776">
            <v>0</v>
          </cell>
          <cell r="E1776" t="str">
            <v>Manual</v>
          </cell>
          <cell r="F1776" t="str">
            <v>Kg</v>
          </cell>
        </row>
        <row r="1777">
          <cell r="A1777" t="str">
            <v>MP-776</v>
          </cell>
          <cell r="B1777" t="str">
            <v>Tubo 76.6 mm DI X 984 mm DE LONG. X 12.5 mm DE PARED - Sin papel</v>
          </cell>
          <cell r="C1777" t="str">
            <v>MP TUBOS DE CARTON</v>
          </cell>
          <cell r="D1777">
            <v>0</v>
          </cell>
          <cell r="E1777" t="str">
            <v>Manual</v>
          </cell>
          <cell r="F1777" t="str">
            <v>Und</v>
          </cell>
        </row>
        <row r="1778">
          <cell r="A1778" t="str">
            <v>MP-777</v>
          </cell>
          <cell r="B1778" t="str">
            <v>PE C1.4 : 1595mm transparente - 35u</v>
          </cell>
          <cell r="C1778" t="str">
            <v>MP POLIETILENOS</v>
          </cell>
          <cell r="D1778">
            <v>0</v>
          </cell>
          <cell r="E1778" t="str">
            <v>Manual</v>
          </cell>
          <cell r="F1778" t="str">
            <v>Mts2</v>
          </cell>
        </row>
        <row r="1779">
          <cell r="A1779" t="str">
            <v>MP-778</v>
          </cell>
          <cell r="B1779" t="str">
            <v>PP Biopaque 60u 1.520mm Blanco - PDH-TT</v>
          </cell>
          <cell r="C1779" t="str">
            <v>MP POLIPROPIL IMPORT</v>
          </cell>
          <cell r="D1779">
            <v>0</v>
          </cell>
          <cell r="E1779" t="str">
            <v>Manual</v>
          </cell>
          <cell r="F1779" t="str">
            <v>Mts2</v>
          </cell>
        </row>
        <row r="1780">
          <cell r="A1780" t="str">
            <v>MP-779</v>
          </cell>
          <cell r="B1780" t="str">
            <v>PP BOPP 30u 940mm Transparente MATE - SD</v>
          </cell>
          <cell r="C1780" t="str">
            <v>MP POLIPROPIL IMPORT</v>
          </cell>
          <cell r="D1780">
            <v>0</v>
          </cell>
          <cell r="E1780" t="str">
            <v>Manual</v>
          </cell>
          <cell r="F1780" t="str">
            <v>Mts2</v>
          </cell>
        </row>
        <row r="1781">
          <cell r="A1781" t="str">
            <v>MP-780</v>
          </cell>
          <cell r="B1781" t="str">
            <v>PP CAST  25u  404mm Transparente Ref. 850 / 23 / S S T</v>
          </cell>
          <cell r="C1781" t="str">
            <v>MP POLIPROPILENOS</v>
          </cell>
          <cell r="D1781">
            <v>0</v>
          </cell>
          <cell r="E1781" t="str">
            <v>Manual</v>
          </cell>
          <cell r="F1781" t="str">
            <v>m2</v>
          </cell>
        </row>
        <row r="1782">
          <cell r="A1782" t="str">
            <v>MP-781</v>
          </cell>
          <cell r="B1782" t="str">
            <v>PP CAST  40u  404mm Transparente Ref. 850 / 36 / S S T</v>
          </cell>
          <cell r="C1782" t="str">
            <v>MP POLIPROPILENOS</v>
          </cell>
          <cell r="D1782">
            <v>0</v>
          </cell>
          <cell r="E1782" t="str">
            <v>Manual</v>
          </cell>
          <cell r="F1782" t="str">
            <v>m2</v>
          </cell>
        </row>
        <row r="1783">
          <cell r="A1783" t="str">
            <v>MP-782</v>
          </cell>
          <cell r="B1783" t="str">
            <v>Papel P/ Etiqueta Ref. 7758/7547 TOP TRANSFER AR805 SK60 - 80mm x 1000m</v>
          </cell>
          <cell r="C1783" t="str">
            <v>MP PAPEL P/ETIQUETAS</v>
          </cell>
          <cell r="D1783">
            <v>0</v>
          </cell>
          <cell r="E1783" t="str">
            <v>Manual</v>
          </cell>
          <cell r="F1783" t="str">
            <v>Mts2</v>
          </cell>
        </row>
        <row r="1784">
          <cell r="A1784" t="str">
            <v>MP-783</v>
          </cell>
          <cell r="B1784" t="str">
            <v>Papel P/ Etiqueta Ref. 7758/7547 TOP TRANSFER AR805 SK60 - 60mm x 1000m</v>
          </cell>
          <cell r="C1784" t="str">
            <v>MP PAPEL P/ETIQUETAS</v>
          </cell>
          <cell r="D1784">
            <v>0</v>
          </cell>
          <cell r="E1784" t="str">
            <v>Manual</v>
          </cell>
          <cell r="F1784" t="str">
            <v>m2</v>
          </cell>
        </row>
        <row r="1785">
          <cell r="A1785" t="str">
            <v>MP-784</v>
          </cell>
          <cell r="B1785" t="str">
            <v>TINTA Rojo Medio 186C - PAMC</v>
          </cell>
          <cell r="C1785" t="str">
            <v>MP TINTAS Importadas</v>
          </cell>
          <cell r="D1785">
            <v>0</v>
          </cell>
          <cell r="E1785" t="str">
            <v>Manual</v>
          </cell>
          <cell r="F1785" t="str">
            <v>Kg</v>
          </cell>
        </row>
        <row r="1786">
          <cell r="A1786" t="str">
            <v>MP-785</v>
          </cell>
          <cell r="B1786" t="str">
            <v>TINTA Azul Process  - PAMC</v>
          </cell>
          <cell r="C1786" t="str">
            <v>MP TINTAS Importadas</v>
          </cell>
          <cell r="D1786">
            <v>0</v>
          </cell>
          <cell r="E1786" t="str">
            <v>Manual</v>
          </cell>
          <cell r="F1786" t="str">
            <v>Kg</v>
          </cell>
        </row>
        <row r="1787">
          <cell r="A1787" t="str">
            <v>MP-786</v>
          </cell>
          <cell r="B1787" t="str">
            <v>TINTA Verde 340 Bluish - PAMC</v>
          </cell>
          <cell r="C1787" t="str">
            <v>MP TINTAS Importadas</v>
          </cell>
          <cell r="D1787">
            <v>0</v>
          </cell>
          <cell r="E1787" t="str">
            <v>Manual</v>
          </cell>
          <cell r="F1787" t="str">
            <v>Kg</v>
          </cell>
        </row>
        <row r="1788">
          <cell r="A1788" t="str">
            <v>MP-787</v>
          </cell>
          <cell r="B1788" t="str">
            <v>TINTA Blanco  - PAMC</v>
          </cell>
          <cell r="C1788" t="str">
            <v>MP TINTAS Importadas</v>
          </cell>
          <cell r="D1788">
            <v>0</v>
          </cell>
          <cell r="E1788" t="str">
            <v>Manual</v>
          </cell>
          <cell r="F1788" t="str">
            <v>Kg</v>
          </cell>
        </row>
        <row r="1789">
          <cell r="A1789" t="str">
            <v>MP-788</v>
          </cell>
          <cell r="B1789" t="str">
            <v>TINTA Amarillo Transp  - PAMC</v>
          </cell>
          <cell r="C1789" t="str">
            <v>MP TINTAS Importadas</v>
          </cell>
          <cell r="D1789">
            <v>0</v>
          </cell>
          <cell r="E1789" t="str">
            <v>Manual</v>
          </cell>
          <cell r="F1789" t="str">
            <v>Kg</v>
          </cell>
        </row>
        <row r="1790">
          <cell r="A1790" t="str">
            <v>MP-789</v>
          </cell>
          <cell r="B1790" t="str">
            <v>TINTA Naranja 021  C - PAMC</v>
          </cell>
          <cell r="C1790" t="str">
            <v>MP TINTAS Importadas</v>
          </cell>
          <cell r="D1790">
            <v>0</v>
          </cell>
          <cell r="E1790" t="str">
            <v>Manual</v>
          </cell>
          <cell r="F1790" t="str">
            <v>Kg</v>
          </cell>
        </row>
        <row r="1791">
          <cell r="A1791" t="str">
            <v>MP-790</v>
          </cell>
          <cell r="B1791" t="str">
            <v>TINTA Magenta Process  - PAMC</v>
          </cell>
          <cell r="C1791" t="str">
            <v>MP TINTAS Importadas</v>
          </cell>
          <cell r="D1791">
            <v>0</v>
          </cell>
          <cell r="E1791" t="str">
            <v>Manual</v>
          </cell>
          <cell r="F1791" t="str">
            <v>Kg</v>
          </cell>
        </row>
        <row r="1792">
          <cell r="A1792" t="str">
            <v>MP-791</v>
          </cell>
          <cell r="B1792" t="str">
            <v>TINTA Barniz   - PAMC</v>
          </cell>
          <cell r="C1792" t="str">
            <v>MP TINTAS Importadas</v>
          </cell>
          <cell r="D1792">
            <v>0</v>
          </cell>
          <cell r="E1792" t="str">
            <v>Manual</v>
          </cell>
          <cell r="F1792" t="str">
            <v>Kg</v>
          </cell>
        </row>
        <row r="1793">
          <cell r="A1793" t="str">
            <v>MP-792</v>
          </cell>
          <cell r="B1793" t="str">
            <v>Release KB 100H</v>
          </cell>
          <cell r="C1793" t="str">
            <v>MP LIQUIDOS IMPORTAD</v>
          </cell>
          <cell r="D1793">
            <v>0</v>
          </cell>
          <cell r="E1793" t="str">
            <v>Manual</v>
          </cell>
          <cell r="F1793" t="str">
            <v>Kg</v>
          </cell>
        </row>
        <row r="1794">
          <cell r="A1794" t="str">
            <v>MP-793</v>
          </cell>
          <cell r="B1794" t="str">
            <v>Papel P/ Etiqueta Ref. 7758/7547 TOP TRANSFER AR805 SK60 - 75mm x 1000m</v>
          </cell>
          <cell r="C1794" t="str">
            <v>MP PAPEL P/ETIQUETAS</v>
          </cell>
          <cell r="D1794">
            <v>0</v>
          </cell>
          <cell r="E1794" t="str">
            <v>Manual</v>
          </cell>
          <cell r="F1794" t="str">
            <v>m2</v>
          </cell>
        </row>
        <row r="1795">
          <cell r="A1795" t="str">
            <v>MP-794</v>
          </cell>
          <cell r="B1795" t="str">
            <v>TINTA Barniz  con revelador UV</v>
          </cell>
          <cell r="C1795" t="str">
            <v>MP TINTAS</v>
          </cell>
          <cell r="D1795">
            <v>0</v>
          </cell>
          <cell r="E1795" t="str">
            <v>Manual</v>
          </cell>
          <cell r="F1795" t="str">
            <v>Kg</v>
          </cell>
        </row>
        <row r="1796">
          <cell r="A1796" t="str">
            <v>MP-795</v>
          </cell>
          <cell r="B1796" t="str">
            <v>Papel P/ Etiqueta Ref. 7758/7547 TOP TRANSFER AR805 SK60 - 75cm x 1000m</v>
          </cell>
          <cell r="C1796" t="str">
            <v>MP PAPEL P/ETIQUETAS</v>
          </cell>
          <cell r="D1796">
            <v>0</v>
          </cell>
          <cell r="E1796" t="str">
            <v>Manual</v>
          </cell>
          <cell r="F1796" t="str">
            <v>m2</v>
          </cell>
        </row>
        <row r="1797">
          <cell r="A1797" t="str">
            <v>MP-796</v>
          </cell>
          <cell r="B1797" t="str">
            <v>CP Papel  KRAFT Prime White- 70g - 1.570mm   (Diam. 900mm Max. )</v>
          </cell>
          <cell r="C1797" t="str">
            <v>MP PAPEL P/ETIQUETAS</v>
          </cell>
          <cell r="D1797">
            <v>0</v>
          </cell>
          <cell r="E1797" t="str">
            <v>Manual</v>
          </cell>
          <cell r="F1797" t="str">
            <v>m2</v>
          </cell>
        </row>
        <row r="1798">
          <cell r="A1798" t="str">
            <v>MP-797</v>
          </cell>
          <cell r="B1798" t="str">
            <v>TINTA Magenta Ref. BAH-002 - BASE AGUA</v>
          </cell>
          <cell r="C1798" t="str">
            <v>MP TINTAS</v>
          </cell>
          <cell r="D1798">
            <v>0</v>
          </cell>
          <cell r="E1798" t="str">
            <v>Manual</v>
          </cell>
          <cell r="F1798" t="str">
            <v>Kg</v>
          </cell>
        </row>
        <row r="1799">
          <cell r="A1799" t="str">
            <v>MP-798</v>
          </cell>
          <cell r="B1799" t="str">
            <v>TINTA Blanco Opaco Ref. BSP-0149 - BASE SOLVENTE</v>
          </cell>
          <cell r="C1799" t="str">
            <v>MP TINTAS</v>
          </cell>
          <cell r="D1799">
            <v>0</v>
          </cell>
          <cell r="E1799" t="str">
            <v>Manual</v>
          </cell>
          <cell r="F1799" t="str">
            <v>Kg</v>
          </cell>
        </row>
        <row r="1800">
          <cell r="A1800" t="str">
            <v>MP-799</v>
          </cell>
          <cell r="B1800" t="str">
            <v>TINTA Amarillo Rojizo Ref. BSP-0408 - BASE SOLVENTE</v>
          </cell>
          <cell r="C1800" t="str">
            <v>MP TINTAS</v>
          </cell>
          <cell r="D1800">
            <v>0</v>
          </cell>
          <cell r="E1800" t="str">
            <v>Manual</v>
          </cell>
          <cell r="F1800" t="str">
            <v>Kg</v>
          </cell>
        </row>
        <row r="1801">
          <cell r="A1801" t="str">
            <v>MP-800</v>
          </cell>
          <cell r="B1801" t="str">
            <v>TINTA Amarillo Pantone 109C Ref. BSP-0409 - BASE SOLVENTE</v>
          </cell>
          <cell r="C1801" t="str">
            <v>MP TINTAS</v>
          </cell>
          <cell r="D1801">
            <v>0</v>
          </cell>
          <cell r="E1801" t="str">
            <v>Manual</v>
          </cell>
          <cell r="F1801" t="str">
            <v>Kg</v>
          </cell>
        </row>
        <row r="1802">
          <cell r="A1802" t="str">
            <v>MP-801</v>
          </cell>
          <cell r="B1802" t="str">
            <v>TINTA Verde Pantone 340C Ref. BSP-0411 - BASE SOLVENTE</v>
          </cell>
          <cell r="C1802" t="str">
            <v>MP TINTAS</v>
          </cell>
          <cell r="D1802">
            <v>0</v>
          </cell>
          <cell r="E1802" t="str">
            <v>Manual</v>
          </cell>
          <cell r="F1802" t="str">
            <v>Kg</v>
          </cell>
        </row>
        <row r="1803">
          <cell r="A1803" t="str">
            <v>MP-802</v>
          </cell>
          <cell r="B1803" t="str">
            <v>TINTA Azul Reflex Ref. BSP-0410 - BASE SOLVENTE</v>
          </cell>
          <cell r="C1803" t="str">
            <v>MP TINTAS</v>
          </cell>
          <cell r="D1803">
            <v>0</v>
          </cell>
          <cell r="E1803" t="str">
            <v>Manual</v>
          </cell>
          <cell r="F1803" t="str">
            <v>Kg</v>
          </cell>
        </row>
        <row r="1804">
          <cell r="A1804" t="str">
            <v>MP-803</v>
          </cell>
          <cell r="B1804" t="str">
            <v>TINTA Amarillo Process Ref. BSP-0414 - BASE SOLVENTE</v>
          </cell>
          <cell r="C1804" t="str">
            <v>MP TINTAS</v>
          </cell>
          <cell r="D1804">
            <v>0</v>
          </cell>
          <cell r="E1804" t="str">
            <v>Manual</v>
          </cell>
          <cell r="F1804" t="str">
            <v>Kg</v>
          </cell>
        </row>
        <row r="1805">
          <cell r="A1805" t="str">
            <v>MP-804</v>
          </cell>
          <cell r="B1805" t="str">
            <v>TINTA Magenta Process Ref. BSP-0415 - BASE SOLVENTE</v>
          </cell>
          <cell r="C1805" t="str">
            <v>MP TINTAS</v>
          </cell>
          <cell r="D1805">
            <v>0</v>
          </cell>
          <cell r="E1805" t="str">
            <v>Manual</v>
          </cell>
          <cell r="F1805" t="str">
            <v>Kg</v>
          </cell>
        </row>
        <row r="1806">
          <cell r="A1806" t="str">
            <v>MP-805</v>
          </cell>
          <cell r="B1806" t="str">
            <v>TINTA Negro Process Ref. BSP-0416 - BASE SOLVENTE</v>
          </cell>
          <cell r="C1806" t="str">
            <v>MP TINTAS</v>
          </cell>
          <cell r="D1806">
            <v>0</v>
          </cell>
          <cell r="E1806" t="str">
            <v>Manual</v>
          </cell>
          <cell r="F1806" t="str">
            <v>Kg</v>
          </cell>
        </row>
        <row r="1807">
          <cell r="A1807" t="str">
            <v>MP-806</v>
          </cell>
          <cell r="B1807" t="str">
            <v>TINTA Cyan Process Ref. BSP-0413 - BASE SOLVENTE</v>
          </cell>
          <cell r="C1807" t="str">
            <v>MP TINTAS</v>
          </cell>
          <cell r="D1807">
            <v>0</v>
          </cell>
          <cell r="E1807" t="str">
            <v>Manual</v>
          </cell>
          <cell r="F1807" t="str">
            <v>Kg</v>
          </cell>
        </row>
        <row r="1808">
          <cell r="A1808" t="str">
            <v>MP-807</v>
          </cell>
          <cell r="B1808" t="str">
            <v>Solflex CDT</v>
          </cell>
          <cell r="C1808" t="str">
            <v>MP TINTAS</v>
          </cell>
          <cell r="D1808">
            <v>0</v>
          </cell>
          <cell r="E1808" t="str">
            <v>Manual</v>
          </cell>
          <cell r="F1808" t="str">
            <v>Kg</v>
          </cell>
        </row>
        <row r="1809">
          <cell r="A1809" t="str">
            <v>MP-808</v>
          </cell>
          <cell r="B1809" t="str">
            <v>PE C2.2 : 0.00220 - 1.556mm x 2500m Blanco</v>
          </cell>
          <cell r="C1809" t="str">
            <v>MP POLIETILENOS</v>
          </cell>
          <cell r="D1809">
            <v>0</v>
          </cell>
          <cell r="E1809" t="str">
            <v>Manual</v>
          </cell>
          <cell r="F1809" t="str">
            <v>Mts2</v>
          </cell>
        </row>
        <row r="1810">
          <cell r="A1810" t="str">
            <v>MP-809</v>
          </cell>
          <cell r="B1810" t="str">
            <v>TINTA Rojo Coca Cola Solvente Ref. BSP-0134</v>
          </cell>
          <cell r="C1810" t="str">
            <v>MP TINTAS</v>
          </cell>
          <cell r="D1810">
            <v>0</v>
          </cell>
          <cell r="E1810" t="str">
            <v>Manual</v>
          </cell>
          <cell r="F1810" t="str">
            <v>Kg</v>
          </cell>
        </row>
        <row r="1811">
          <cell r="A1811" t="str">
            <v>MP-810</v>
          </cell>
          <cell r="B1811" t="str">
            <v>ADH Acronal BCR 470</v>
          </cell>
          <cell r="C1811" t="str">
            <v>MP ADHESIVO ACRILICO</v>
          </cell>
          <cell r="D1811">
            <v>0</v>
          </cell>
          <cell r="E1811" t="str">
            <v>Manual</v>
          </cell>
          <cell r="F1811" t="str">
            <v>Kg</v>
          </cell>
        </row>
        <row r="1812">
          <cell r="A1812" t="str">
            <v>MP-811</v>
          </cell>
          <cell r="B1812" t="str">
            <v>TINTA Barniz Extender Flexo Poly BSP-0155</v>
          </cell>
          <cell r="C1812" t="str">
            <v>MP TINTAS</v>
          </cell>
          <cell r="D1812">
            <v>0</v>
          </cell>
          <cell r="E1812" t="str">
            <v>Manual</v>
          </cell>
          <cell r="F1812" t="str">
            <v>Kg</v>
          </cell>
        </row>
        <row r="1813">
          <cell r="A1813" t="str">
            <v>MP-812</v>
          </cell>
          <cell r="B1813" t="str">
            <v>Papel P/ Etiqueta Ref. 7758/7547 TOP TRANSFER AR805 SK60 - 160mm x 1000m</v>
          </cell>
          <cell r="C1813" t="str">
            <v>MP PAPEL P/ETIQUETAS</v>
          </cell>
          <cell r="D1813">
            <v>0</v>
          </cell>
          <cell r="E1813" t="str">
            <v>Manual</v>
          </cell>
          <cell r="F1813" t="str">
            <v>m2</v>
          </cell>
        </row>
        <row r="1814">
          <cell r="A1814" t="str">
            <v>MP-813</v>
          </cell>
          <cell r="B1814" t="str">
            <v>Papel P/ Etiqueta Ref. 7758/7547 TOP TRANSFER AR805 SK60 - 100mm x 1000m</v>
          </cell>
          <cell r="C1814" t="str">
            <v>MP PAPEL P/ETIQUETAS</v>
          </cell>
          <cell r="D1814">
            <v>0</v>
          </cell>
          <cell r="E1814" t="str">
            <v>Manual</v>
          </cell>
          <cell r="F1814" t="str">
            <v>m2</v>
          </cell>
        </row>
        <row r="1815">
          <cell r="A1815" t="str">
            <v>MP-814</v>
          </cell>
          <cell r="B1815" t="str">
            <v>PP Bopp Film  25u - 415mm x 12.000m - Flama</v>
          </cell>
          <cell r="C1815" t="str">
            <v>MP POLIPROPIL IMPORT</v>
          </cell>
          <cell r="D1815">
            <v>0</v>
          </cell>
          <cell r="E1815" t="str">
            <v>Manual</v>
          </cell>
          <cell r="F1815" t="str">
            <v>m2</v>
          </cell>
        </row>
        <row r="1816">
          <cell r="A1816" t="str">
            <v>MP-815</v>
          </cell>
          <cell r="B1816" t="str">
            <v>Jumbo Stretch C-0.4   -  50cm   (38 kg. / RLL Max.)</v>
          </cell>
          <cell r="C1816" t="str">
            <v>MP STRETCH FILM JUMB</v>
          </cell>
          <cell r="D1816">
            <v>0</v>
          </cell>
          <cell r="E1816" t="str">
            <v>Manual</v>
          </cell>
          <cell r="F1816" t="str">
            <v>Mts2</v>
          </cell>
        </row>
        <row r="1817">
          <cell r="A1817" t="str">
            <v>MP-816</v>
          </cell>
          <cell r="B1817" t="str">
            <v>TINTA Naranja Process Ref. BSP-0148 - BASE SOLVENTE</v>
          </cell>
          <cell r="C1817" t="str">
            <v>MP TINTAS</v>
          </cell>
          <cell r="D1817">
            <v>0</v>
          </cell>
          <cell r="E1817" t="str">
            <v>Manual</v>
          </cell>
          <cell r="F1817" t="str">
            <v>Kg</v>
          </cell>
        </row>
        <row r="1818">
          <cell r="A1818" t="str">
            <v>MP-817</v>
          </cell>
          <cell r="B1818" t="str">
            <v>TINTA Plata Poliamida Ref. BSP-0516</v>
          </cell>
          <cell r="C1818" t="str">
            <v>MP TINTAS</v>
          </cell>
          <cell r="D1818">
            <v>0</v>
          </cell>
          <cell r="E1818" t="str">
            <v>Manual</v>
          </cell>
          <cell r="F1818" t="str">
            <v>Kg</v>
          </cell>
        </row>
        <row r="1819">
          <cell r="A1819" t="str">
            <v>MP-818</v>
          </cell>
          <cell r="B1819" t="str">
            <v>PP 50u 520mm Transp. - SC  Termosellable</v>
          </cell>
          <cell r="C1819" t="str">
            <v>MP POLIPROPIL IMPORT</v>
          </cell>
          <cell r="D1819">
            <v>0</v>
          </cell>
          <cell r="E1819" t="str">
            <v>Manual</v>
          </cell>
          <cell r="F1819" t="str">
            <v>Mts2</v>
          </cell>
        </row>
        <row r="1820">
          <cell r="A1820" t="str">
            <v>MP-819</v>
          </cell>
          <cell r="B1820" t="str">
            <v>PP Perlado Blanco 60u 1.604mm - PDH-TT</v>
          </cell>
          <cell r="C1820" t="str">
            <v>MP POLIPROPIL IMPORT</v>
          </cell>
          <cell r="D1820">
            <v>0</v>
          </cell>
          <cell r="E1820" t="str">
            <v>Manual</v>
          </cell>
          <cell r="F1820" t="str">
            <v>Mts2</v>
          </cell>
        </row>
        <row r="1821">
          <cell r="A1821" t="str">
            <v>MP-820</v>
          </cell>
          <cell r="B1821" t="str">
            <v>TINTA Verde Pantone 368-C Hidrocoat Ref. BAH-0555</v>
          </cell>
          <cell r="C1821" t="str">
            <v>MP TINTAS</v>
          </cell>
          <cell r="D1821">
            <v>0</v>
          </cell>
          <cell r="E1821" t="str">
            <v>Manual</v>
          </cell>
          <cell r="F1821" t="str">
            <v>Kg</v>
          </cell>
        </row>
        <row r="1822">
          <cell r="A1822" t="str">
            <v>MP-821</v>
          </cell>
          <cell r="B1822" t="str">
            <v>TINTA Rojo Pantone 7621-C Hidrocoat Ref. BAH-0556 - BASE AGUA</v>
          </cell>
          <cell r="C1822" t="str">
            <v>MP TINTAS</v>
          </cell>
          <cell r="D1822">
            <v>0</v>
          </cell>
          <cell r="E1822" t="str">
            <v>Manual</v>
          </cell>
          <cell r="F1822" t="str">
            <v>Kg</v>
          </cell>
        </row>
        <row r="1823">
          <cell r="A1823" t="str">
            <v>MP-822</v>
          </cell>
          <cell r="B1823" t="str">
            <v>TINTA Verde Pantone 625-C Hidrocoat Ref. BAH-0557</v>
          </cell>
          <cell r="C1823" t="str">
            <v>MP TINTAS</v>
          </cell>
          <cell r="D1823">
            <v>0</v>
          </cell>
          <cell r="E1823" t="str">
            <v>Manual</v>
          </cell>
          <cell r="F1823" t="str">
            <v>Kg</v>
          </cell>
        </row>
        <row r="1824">
          <cell r="A1824" t="str">
            <v>MP-823</v>
          </cell>
          <cell r="B1824" t="str">
            <v>TINTA Purpura Pantone 247-C Hidrocoat Ref. BAH-0558</v>
          </cell>
          <cell r="C1824" t="str">
            <v>MP TINTAS</v>
          </cell>
          <cell r="D1824">
            <v>0</v>
          </cell>
          <cell r="E1824" t="str">
            <v>Manual</v>
          </cell>
          <cell r="F1824" t="str">
            <v>Kg</v>
          </cell>
        </row>
        <row r="1825">
          <cell r="A1825" t="str">
            <v>MP-824</v>
          </cell>
          <cell r="B1825" t="str">
            <v>BIOSEAL TSI 40u x 660mm   -  Core 3" - Diametro Externo Maximo : 80 cm.</v>
          </cell>
          <cell r="C1825" t="str">
            <v>MP LAMINA P/EMPAQUE</v>
          </cell>
          <cell r="D1825">
            <v>0</v>
          </cell>
          <cell r="E1825" t="str">
            <v>Manual</v>
          </cell>
          <cell r="F1825" t="str">
            <v>Kg</v>
          </cell>
        </row>
        <row r="1826">
          <cell r="A1826" t="str">
            <v>MP-825</v>
          </cell>
          <cell r="B1826" t="str">
            <v>BIOSEAL TSI 25u x 1.604mm  core 6" -  Diametro Externo Maximo : 80 cm.</v>
          </cell>
          <cell r="C1826" t="str">
            <v>MP LAMINA P/EMPAQUE</v>
          </cell>
          <cell r="D1826">
            <v>0</v>
          </cell>
          <cell r="E1826" t="str">
            <v>Manual</v>
          </cell>
          <cell r="F1826" t="str">
            <v>Mts2</v>
          </cell>
        </row>
        <row r="1827">
          <cell r="A1827" t="str">
            <v>MP-826</v>
          </cell>
          <cell r="B1827" t="str">
            <v>PP 60u 1.360mm Blanco Perlado - PDH-TT 4000m</v>
          </cell>
          <cell r="C1827" t="str">
            <v>MP POLIPROPIL IMPORT</v>
          </cell>
          <cell r="D1827">
            <v>0</v>
          </cell>
          <cell r="E1827" t="str">
            <v>Manual</v>
          </cell>
          <cell r="F1827" t="str">
            <v>Mts2</v>
          </cell>
        </row>
        <row r="1828">
          <cell r="A1828" t="str">
            <v>MP-827</v>
          </cell>
          <cell r="B1828" t="str">
            <v>TINTA HMR50021 HMR ACE BW8 STRONG REFLEX BLUE</v>
          </cell>
          <cell r="C1828" t="str">
            <v>MP TINTAS</v>
          </cell>
          <cell r="D1828">
            <v>0</v>
          </cell>
          <cell r="E1828" t="str">
            <v>Manual</v>
          </cell>
          <cell r="F1828" t="str">
            <v>Kg</v>
          </cell>
        </row>
        <row r="1829">
          <cell r="A1829" t="str">
            <v>MP-828</v>
          </cell>
          <cell r="B1829" t="str">
            <v>Papel C1S  - 80 gms. / 440mm ancho   -  (Diam. 800mm Max. )</v>
          </cell>
          <cell r="C1829" t="str">
            <v>MP PAPEL P/ETIQUETAS</v>
          </cell>
          <cell r="D1829">
            <v>0</v>
          </cell>
          <cell r="E1829" t="str">
            <v>Manual</v>
          </cell>
          <cell r="F1829" t="str">
            <v>Mts2</v>
          </cell>
        </row>
        <row r="1830">
          <cell r="A1830" t="str">
            <v>MP-829</v>
          </cell>
          <cell r="B1830" t="str">
            <v>BIOSEAL TSI 25u x 1410mm</v>
          </cell>
          <cell r="C1830" t="str">
            <v>MP LAMINA P/EMPAQUE</v>
          </cell>
          <cell r="D1830">
            <v>0</v>
          </cell>
          <cell r="E1830" t="str">
            <v>Manual</v>
          </cell>
          <cell r="F1830" t="str">
            <v>m2</v>
          </cell>
        </row>
        <row r="1831">
          <cell r="A1831" t="str">
            <v>MP-830</v>
          </cell>
          <cell r="B1831" t="str">
            <v>TINTA Rojo Escarlata Flexo Poly Ref. BSP-0612 BASE SOLVENTE</v>
          </cell>
          <cell r="C1831" t="str">
            <v>MP TINTAS</v>
          </cell>
          <cell r="D1831">
            <v>0</v>
          </cell>
          <cell r="E1831" t="str">
            <v>Manual</v>
          </cell>
          <cell r="F1831" t="str">
            <v>Kg</v>
          </cell>
        </row>
        <row r="1832">
          <cell r="A1832" t="str">
            <v>MP-831</v>
          </cell>
          <cell r="B1832" t="str">
            <v>Aditivo Retardante Base Agua RG3016</v>
          </cell>
          <cell r="C1832" t="str">
            <v>MP TINTAS</v>
          </cell>
          <cell r="D1832">
            <v>0</v>
          </cell>
          <cell r="E1832" t="str">
            <v>Manual</v>
          </cell>
          <cell r="F1832" t="str">
            <v>Kg</v>
          </cell>
        </row>
        <row r="1833">
          <cell r="A1833" t="str">
            <v>MP-832</v>
          </cell>
          <cell r="B1833" t="str">
            <v>Solvente Flexo Lento RG2744</v>
          </cell>
          <cell r="C1833" t="str">
            <v>MP TINTAS</v>
          </cell>
          <cell r="D1833">
            <v>0</v>
          </cell>
          <cell r="E1833" t="str">
            <v>Manual</v>
          </cell>
          <cell r="F1833" t="str">
            <v>Kg</v>
          </cell>
        </row>
        <row r="1834">
          <cell r="A1834" t="str">
            <v>MP-833</v>
          </cell>
          <cell r="B1834" t="str">
            <v>TINTA Barniz Tintaflex Especial 2000</v>
          </cell>
          <cell r="C1834" t="str">
            <v>MP TINTAS</v>
          </cell>
          <cell r="D1834">
            <v>0</v>
          </cell>
          <cell r="E1834" t="str">
            <v>Manual</v>
          </cell>
          <cell r="F1834" t="str">
            <v>Kg</v>
          </cell>
        </row>
        <row r="1835">
          <cell r="A1835" t="str">
            <v>MP-834</v>
          </cell>
          <cell r="B1835" t="str">
            <v>TUBO 3 x 1.000mm x 2.5mm R/E Cafe R.Cincol</v>
          </cell>
          <cell r="C1835" t="str">
            <v>MP TUBOS DE CARTON</v>
          </cell>
          <cell r="D1835">
            <v>0</v>
          </cell>
          <cell r="E1835" t="str">
            <v>Manual</v>
          </cell>
          <cell r="F1835" t="str">
            <v>Und</v>
          </cell>
        </row>
        <row r="1836">
          <cell r="A1836" t="str">
            <v>MP-835</v>
          </cell>
          <cell r="B1836" t="str">
            <v>BOLSA C2 12 x 16 - (48mmx700m - 48mmx1000m )</v>
          </cell>
          <cell r="C1836" t="str">
            <v>MP BOLSAS</v>
          </cell>
          <cell r="D1836">
            <v>0</v>
          </cell>
          <cell r="E1836" t="str">
            <v>Manual</v>
          </cell>
          <cell r="F1836" t="str">
            <v>Und</v>
          </cell>
        </row>
        <row r="1837">
          <cell r="A1837" t="str">
            <v>MP-836</v>
          </cell>
          <cell r="B1837" t="str">
            <v>CAJA 41.5 x 31.0 x 31.0 C720K - Stretch Cortado</v>
          </cell>
          <cell r="C1837" t="str">
            <v>MP CAJAS</v>
          </cell>
          <cell r="D1837">
            <v>0</v>
          </cell>
          <cell r="E1837" t="str">
            <v>Manual</v>
          </cell>
          <cell r="F1837" t="str">
            <v>Und</v>
          </cell>
        </row>
        <row r="1838">
          <cell r="A1838" t="str">
            <v>MP-837</v>
          </cell>
          <cell r="B1838" t="str">
            <v>Papel Siliconado XL60 Gsm GLASSINE - 410mm x1000m - White TDS 180</v>
          </cell>
          <cell r="C1838" t="str">
            <v>MP PAPEL P/ETIQUETAS</v>
          </cell>
          <cell r="D1838">
            <v>0</v>
          </cell>
          <cell r="E1838" t="str">
            <v>Manual</v>
          </cell>
          <cell r="F1838" t="str">
            <v>M2</v>
          </cell>
        </row>
        <row r="1839">
          <cell r="A1839" t="str">
            <v>MP-838</v>
          </cell>
          <cell r="B1839" t="str">
            <v>Papel Siliconado XL PET 23u  - 410mm x1000m - Transparente TDS 180</v>
          </cell>
          <cell r="C1839" t="str">
            <v>MP PAPEL P/ETIQUETAS</v>
          </cell>
          <cell r="D1839">
            <v>0</v>
          </cell>
          <cell r="E1839" t="str">
            <v>Manual</v>
          </cell>
          <cell r="F1839" t="str">
            <v>M2</v>
          </cell>
        </row>
        <row r="1840">
          <cell r="A1840" t="str">
            <v>MP-839</v>
          </cell>
          <cell r="B1840" t="str">
            <v>PP Bopp Film  40u - 415mm x 8.000m  Flama</v>
          </cell>
          <cell r="C1840" t="str">
            <v>MP POLIPROPIL IMPORT</v>
          </cell>
          <cell r="D1840">
            <v>0</v>
          </cell>
          <cell r="E1840" t="str">
            <v>Manual</v>
          </cell>
          <cell r="F1840" t="str">
            <v>Mts2</v>
          </cell>
        </row>
        <row r="1841">
          <cell r="A1841" t="str">
            <v>MP-840</v>
          </cell>
          <cell r="B1841" t="str">
            <v>BIOSEAL TSI 40u -  660mm</v>
          </cell>
          <cell r="C1841" t="str">
            <v>MP LAMINA P/EMPAQUE</v>
          </cell>
          <cell r="D1841">
            <v>0</v>
          </cell>
          <cell r="E1841" t="str">
            <v>Manual</v>
          </cell>
          <cell r="F1841" t="str">
            <v>Kg</v>
          </cell>
        </row>
        <row r="1842">
          <cell r="A1842" t="str">
            <v>MP-841</v>
          </cell>
          <cell r="B1842" t="str">
            <v>PP 60u 415mm Blanco Perlado - PDH Tratamiento una cara</v>
          </cell>
          <cell r="C1842" t="str">
            <v>MP POLIPROPIL IMPORT</v>
          </cell>
          <cell r="D1842">
            <v>0</v>
          </cell>
          <cell r="E1842" t="str">
            <v>Manual</v>
          </cell>
          <cell r="F1842" t="str">
            <v>Mts2</v>
          </cell>
        </row>
        <row r="1843">
          <cell r="A1843" t="str">
            <v>MP-842</v>
          </cell>
          <cell r="B1843" t="str">
            <v>BOLSA C2 7 X 9</v>
          </cell>
          <cell r="C1843" t="str">
            <v>MP BOLSAS</v>
          </cell>
          <cell r="D1843">
            <v>0</v>
          </cell>
          <cell r="E1843" t="str">
            <v>Manual</v>
          </cell>
          <cell r="F1843" t="str">
            <v>Und</v>
          </cell>
        </row>
        <row r="1844">
          <cell r="A1844" t="str">
            <v>MP-843</v>
          </cell>
          <cell r="B1844" t="str">
            <v>Promotor De Adherencia PAP-0667</v>
          </cell>
          <cell r="C1844" t="str">
            <v>MP TINTAS</v>
          </cell>
          <cell r="D1844">
            <v>0</v>
          </cell>
          <cell r="E1844" t="str">
            <v>Manual</v>
          </cell>
          <cell r="F1844" t="str">
            <v>Kg</v>
          </cell>
        </row>
        <row r="1845">
          <cell r="A1845" t="str">
            <v>MP-844</v>
          </cell>
          <cell r="B1845" t="str">
            <v>PE C-3 -  1.286mm x 1500m - Imp Smurfit</v>
          </cell>
          <cell r="C1845" t="str">
            <v>MP POLIETILENOS</v>
          </cell>
          <cell r="D1845">
            <v>0</v>
          </cell>
          <cell r="E1845" t="str">
            <v>Manual</v>
          </cell>
          <cell r="F1845" t="str">
            <v>Mts2</v>
          </cell>
        </row>
        <row r="1846">
          <cell r="A1846" t="str">
            <v>MP-845</v>
          </cell>
          <cell r="B1846" t="str">
            <v>Ajustador PH  24-6472228-2.2500 - BASE AGUA</v>
          </cell>
          <cell r="C1846" t="str">
            <v>MP TINTAS</v>
          </cell>
          <cell r="D1846">
            <v>0</v>
          </cell>
          <cell r="E1846" t="str">
            <v>Manual</v>
          </cell>
          <cell r="F1846" t="str">
            <v>Kg</v>
          </cell>
        </row>
        <row r="1847">
          <cell r="A1847" t="str">
            <v>MP-846</v>
          </cell>
          <cell r="B1847" t="str">
            <v>TINTA Amarillo Process Tape SW 24-133890-3.2500 - BASE AGUA</v>
          </cell>
          <cell r="C1847" t="str">
            <v>MP TINTAS</v>
          </cell>
          <cell r="D1847">
            <v>0</v>
          </cell>
          <cell r="E1847" t="str">
            <v>Manual</v>
          </cell>
          <cell r="F1847" t="str">
            <v>Kg</v>
          </cell>
        </row>
        <row r="1848">
          <cell r="A1848" t="str">
            <v>MP-847</v>
          </cell>
          <cell r="B1848" t="str">
            <v>TINTA Azul Process Tape SW 24-113892-3.2500 - BASE AGUA</v>
          </cell>
          <cell r="C1848" t="str">
            <v>MP TINTAS</v>
          </cell>
          <cell r="D1848">
            <v>0</v>
          </cell>
          <cell r="E1848" t="str">
            <v>Manual</v>
          </cell>
          <cell r="F1848" t="str">
            <v>Kg</v>
          </cell>
        </row>
        <row r="1849">
          <cell r="A1849" t="str">
            <v>MP-848</v>
          </cell>
          <cell r="B1849" t="str">
            <v>TINTA Magenta Process Tape SW 24-183891-3.2500 - BASE AGUA</v>
          </cell>
          <cell r="C1849" t="str">
            <v>MP TINTAS</v>
          </cell>
          <cell r="D1849">
            <v>0</v>
          </cell>
          <cell r="E1849" t="str">
            <v>Manual</v>
          </cell>
          <cell r="F1849" t="str">
            <v>Kg</v>
          </cell>
        </row>
        <row r="1850">
          <cell r="A1850" t="str">
            <v>MP-849</v>
          </cell>
          <cell r="B1850" t="str">
            <v>TINTA Negro Process Tape SW 24-193893-3.2500 - BASE AGUA</v>
          </cell>
          <cell r="C1850" t="str">
            <v>MP TINTAS</v>
          </cell>
          <cell r="D1850">
            <v>0</v>
          </cell>
          <cell r="E1850" t="str">
            <v>Manual</v>
          </cell>
          <cell r="F1850" t="str">
            <v>Kg</v>
          </cell>
        </row>
        <row r="1851">
          <cell r="A1851" t="str">
            <v>MP-850</v>
          </cell>
          <cell r="B1851" t="str">
            <v>TINTA Extender Tape 24-0063148-3.2200 - BASE AGUA</v>
          </cell>
          <cell r="C1851" t="str">
            <v>MP TINTAS</v>
          </cell>
          <cell r="D1851">
            <v>0</v>
          </cell>
          <cell r="E1851" t="str">
            <v>Manual</v>
          </cell>
          <cell r="F1851" t="str">
            <v>Kg</v>
          </cell>
        </row>
        <row r="1852">
          <cell r="A1852" t="str">
            <v>MP-851</v>
          </cell>
          <cell r="B1852" t="str">
            <v>PP 60u   415mm - Blanco Perlado - PDH-TT (tratado ambas caras)</v>
          </cell>
          <cell r="C1852" t="str">
            <v>MP POLIPROPIL IMPORT</v>
          </cell>
          <cell r="D1852">
            <v>0</v>
          </cell>
          <cell r="E1852" t="str">
            <v>Manual</v>
          </cell>
          <cell r="F1852" t="str">
            <v>Mts2</v>
          </cell>
        </row>
        <row r="1853">
          <cell r="A1853" t="str">
            <v>MP-852</v>
          </cell>
          <cell r="B1853" t="str">
            <v>TINTA Azul Reflex Solfex ADH 13-576 - BASE SOLVENTE</v>
          </cell>
          <cell r="C1853" t="str">
            <v>MP TINTAS</v>
          </cell>
          <cell r="D1853">
            <v>0</v>
          </cell>
          <cell r="E1853" t="str">
            <v>Manual</v>
          </cell>
          <cell r="F1853" t="str">
            <v>Kg</v>
          </cell>
        </row>
        <row r="1854">
          <cell r="A1854" t="str">
            <v>MP-853</v>
          </cell>
          <cell r="B1854" t="str">
            <v>PP 48mm x 1000m  Transparente - 45u</v>
          </cell>
          <cell r="C1854" t="str">
            <v>ACT FIJOS</v>
          </cell>
          <cell r="D1854">
            <v>0</v>
          </cell>
          <cell r="E1854" t="str">
            <v>Manual</v>
          </cell>
        </row>
        <row r="1855">
          <cell r="A1855" t="str">
            <v>MP-854</v>
          </cell>
          <cell r="B1855" t="str">
            <v>Papel Kraft MG  60g - Ref. 666551</v>
          </cell>
          <cell r="C1855" t="str">
            <v>MP PAPEL P/ETIQUETAS</v>
          </cell>
          <cell r="D1855">
            <v>0</v>
          </cell>
          <cell r="E1855" t="str">
            <v>Manual</v>
          </cell>
          <cell r="F1855" t="str">
            <v>m2</v>
          </cell>
        </row>
        <row r="1856">
          <cell r="A1856" t="str">
            <v>MP-855</v>
          </cell>
          <cell r="B1856" t="str">
            <v>Papel Kraft MG 70g - Ref. 666552</v>
          </cell>
          <cell r="C1856" t="str">
            <v>MP PAPEL P/ETIQUETAS</v>
          </cell>
          <cell r="D1856">
            <v>0</v>
          </cell>
          <cell r="E1856" t="str">
            <v>Manual</v>
          </cell>
          <cell r="F1856" t="str">
            <v>m2</v>
          </cell>
        </row>
        <row r="1857">
          <cell r="A1857" t="str">
            <v>MP-855+</v>
          </cell>
          <cell r="C1857" t="str">
            <v>ACT FIJOS</v>
          </cell>
          <cell r="D1857">
            <v>0</v>
          </cell>
          <cell r="E1857" t="str">
            <v>Manual</v>
          </cell>
        </row>
        <row r="1858">
          <cell r="A1858" t="str">
            <v>MP-856</v>
          </cell>
          <cell r="B1858" t="str">
            <v>TINTA Aditivo Refresh 24-647863-0.2200 - BASE AGUA</v>
          </cell>
          <cell r="C1858" t="str">
            <v>MP TINTAS</v>
          </cell>
          <cell r="D1858">
            <v>0</v>
          </cell>
          <cell r="E1858" t="str">
            <v>Manual</v>
          </cell>
          <cell r="F1858" t="str">
            <v>Kg</v>
          </cell>
        </row>
        <row r="1859">
          <cell r="A1859" t="str">
            <v>MP-857</v>
          </cell>
          <cell r="B1859" t="str">
            <v>TUBO 3 x 2.021 x 2.5mm -  Blanco/Blanco - Sin impresión</v>
          </cell>
          <cell r="C1859" t="str">
            <v>MP TUBOS DE CARTON</v>
          </cell>
          <cell r="D1859">
            <v>0</v>
          </cell>
          <cell r="E1859" t="str">
            <v>Manual</v>
          </cell>
          <cell r="F1859" t="str">
            <v>Und</v>
          </cell>
        </row>
        <row r="1860">
          <cell r="A1860" t="str">
            <v>MP-858</v>
          </cell>
          <cell r="B1860" t="str">
            <v>TINTA Rojo Rhodamina Flexo Poly BSP-0774 - BASE SOLVENTE</v>
          </cell>
          <cell r="C1860" t="str">
            <v>MP TINTAS</v>
          </cell>
          <cell r="D1860">
            <v>0</v>
          </cell>
          <cell r="E1860" t="str">
            <v>Manual</v>
          </cell>
          <cell r="F1860" t="str">
            <v>Kg</v>
          </cell>
        </row>
        <row r="1861">
          <cell r="A1861" t="str">
            <v>MP-859</v>
          </cell>
          <cell r="B1861" t="str">
            <v>PP  28u - 415mm x 2.000m   - Doble tratamiento (int. corona-ext.flama)</v>
          </cell>
          <cell r="C1861" t="str">
            <v>MP POLIPROPIL IMPORT</v>
          </cell>
          <cell r="D1861">
            <v>0</v>
          </cell>
          <cell r="E1861" t="str">
            <v>Manual</v>
          </cell>
          <cell r="F1861" t="str">
            <v>Mts2</v>
          </cell>
        </row>
        <row r="1862">
          <cell r="A1862" t="str">
            <v>MP-860</v>
          </cell>
          <cell r="B1862" t="str">
            <v>PE C2.2 : 0.00220 - 1.590mm x 2500m Blanco</v>
          </cell>
          <cell r="C1862" t="str">
            <v>MP POLIETILENOS</v>
          </cell>
          <cell r="D1862">
            <v>0</v>
          </cell>
          <cell r="E1862" t="str">
            <v>Manual</v>
          </cell>
          <cell r="F1862" t="str">
            <v>Mts2</v>
          </cell>
        </row>
        <row r="1863">
          <cell r="A1863" t="str">
            <v>MP-861</v>
          </cell>
          <cell r="B1863" t="str">
            <v>TINTA Magenta Antimigracion ADH 13-356 - BASE SOLVENTE</v>
          </cell>
          <cell r="C1863" t="str">
            <v>MP TINTAS</v>
          </cell>
          <cell r="D1863">
            <v>0</v>
          </cell>
          <cell r="E1863" t="str">
            <v>Manual</v>
          </cell>
          <cell r="F1863" t="str">
            <v>Kg</v>
          </cell>
        </row>
        <row r="1864">
          <cell r="A1864" t="str">
            <v>MP-862</v>
          </cell>
          <cell r="B1864" t="str">
            <v>TINTA Negro Antimigracion ADH 13-856 - BASE SOLVENTE</v>
          </cell>
          <cell r="C1864" t="str">
            <v>MP TINTAS</v>
          </cell>
          <cell r="D1864">
            <v>0</v>
          </cell>
          <cell r="E1864" t="str">
            <v>Manual</v>
          </cell>
          <cell r="F1864" t="str">
            <v>Kg</v>
          </cell>
        </row>
        <row r="1865">
          <cell r="A1865" t="str">
            <v>MP-863</v>
          </cell>
          <cell r="B1865" t="str">
            <v>TINTA Aditivo Deslizante Cera COMPUESTO ER SOLFLEX AA</v>
          </cell>
          <cell r="C1865" t="str">
            <v>MP TINTAS</v>
          </cell>
          <cell r="D1865">
            <v>0</v>
          </cell>
          <cell r="E1865" t="str">
            <v>Manual</v>
          </cell>
          <cell r="F1865" t="str">
            <v>Kg</v>
          </cell>
        </row>
        <row r="1866">
          <cell r="A1866" t="str">
            <v>MP-864</v>
          </cell>
          <cell r="B1866" t="str">
            <v>TINTA Plata Pantone 877-C BAH-0759 - BASE AGUA</v>
          </cell>
          <cell r="C1866" t="str">
            <v>MP TINTAS</v>
          </cell>
          <cell r="D1866">
            <v>0</v>
          </cell>
          <cell r="E1866" t="str">
            <v>Manual</v>
          </cell>
          <cell r="F1866" t="str">
            <v>Kg</v>
          </cell>
        </row>
        <row r="1867">
          <cell r="A1867" t="str">
            <v>MP-865</v>
          </cell>
          <cell r="B1867" t="str">
            <v>Papel Alta resistencia 65g - 500mm Ref. CA8910780081406000</v>
          </cell>
          <cell r="C1867" t="str">
            <v>MP PAPEL P/ETIQUETAS</v>
          </cell>
          <cell r="D1867">
            <v>0</v>
          </cell>
          <cell r="E1867" t="str">
            <v>Manual</v>
          </cell>
          <cell r="F1867" t="str">
            <v>m2</v>
          </cell>
        </row>
        <row r="1868">
          <cell r="A1868" t="str">
            <v>MP-866</v>
          </cell>
          <cell r="B1868" t="str">
            <v>PP Bopp 45u 1.620mm x 8000m - Engomado Acrilico - High Sticky</v>
          </cell>
          <cell r="C1868" t="str">
            <v>MP PP ENGOMADO IMPOR</v>
          </cell>
          <cell r="D1868">
            <v>1.62</v>
          </cell>
          <cell r="E1868" t="str">
            <v>Manual</v>
          </cell>
          <cell r="F1868" t="str">
            <v>m2</v>
          </cell>
        </row>
        <row r="1869">
          <cell r="A1869" t="str">
            <v>MP-867</v>
          </cell>
          <cell r="B1869" t="str">
            <v>TINTA Blanco Opaco Solflex 13-085 - BASE SOLVENTE</v>
          </cell>
          <cell r="C1869" t="str">
            <v>MP TINTAS</v>
          </cell>
          <cell r="D1869">
            <v>0</v>
          </cell>
          <cell r="E1869" t="str">
            <v>Manual</v>
          </cell>
          <cell r="F1869" t="str">
            <v>Kg</v>
          </cell>
        </row>
        <row r="1870">
          <cell r="A1870" t="str">
            <v>MP-868</v>
          </cell>
          <cell r="B1870" t="str">
            <v>TINTA Process Yelow Konz. 0003 Ref 80-300530-5.2730</v>
          </cell>
          <cell r="C1870" t="str">
            <v>MP TINTAS</v>
          </cell>
          <cell r="D1870">
            <v>0</v>
          </cell>
          <cell r="E1870" t="str">
            <v>Manual</v>
          </cell>
          <cell r="F1870" t="str">
            <v>Kg</v>
          </cell>
        </row>
        <row r="1871">
          <cell r="A1871" t="str">
            <v>MP-869</v>
          </cell>
          <cell r="B1871" t="str">
            <v>TINTA Process Magenta Konz. 0003 Ref 80-801028-4.2730</v>
          </cell>
          <cell r="C1871" t="str">
            <v>MP TINTAS</v>
          </cell>
          <cell r="D1871">
            <v>0</v>
          </cell>
          <cell r="E1871" t="str">
            <v>Manual</v>
          </cell>
          <cell r="F1871" t="str">
            <v>Kg</v>
          </cell>
        </row>
        <row r="1872">
          <cell r="A1872" t="str">
            <v>MP-870</v>
          </cell>
          <cell r="B1872" t="str">
            <v>TINTA Process Black Konz. 0003 Ref 80-9000374-2.2730</v>
          </cell>
          <cell r="C1872" t="str">
            <v>MP TINTAS</v>
          </cell>
          <cell r="D1872">
            <v>0</v>
          </cell>
          <cell r="E1872" t="str">
            <v>Manual</v>
          </cell>
          <cell r="F1872" t="str">
            <v>Kg</v>
          </cell>
        </row>
        <row r="1873">
          <cell r="A1873" t="str">
            <v>MP-871</v>
          </cell>
          <cell r="B1873" t="str">
            <v>TINTA Process Cyan Konz. 0003 Ref 80-110905-9.2730</v>
          </cell>
          <cell r="C1873" t="str">
            <v>MP TINTAS</v>
          </cell>
          <cell r="D1873">
            <v>0</v>
          </cell>
          <cell r="E1873" t="str">
            <v>Manual</v>
          </cell>
          <cell r="F1873" t="str">
            <v>Kg</v>
          </cell>
        </row>
        <row r="1874">
          <cell r="A1874" t="str">
            <v>MP-872</v>
          </cell>
          <cell r="B1874" t="str">
            <v>TINTA Blanco transparente Ref 81-000158-6.2730</v>
          </cell>
          <cell r="C1874" t="str">
            <v>MP TINTAS</v>
          </cell>
          <cell r="D1874">
            <v>0</v>
          </cell>
          <cell r="E1874" t="str">
            <v>Manual</v>
          </cell>
          <cell r="F1874" t="str">
            <v>Kg</v>
          </cell>
        </row>
        <row r="1875">
          <cell r="A1875" t="str">
            <v>MP-873</v>
          </cell>
          <cell r="B1875" t="str">
            <v>Papel Alta resistencia 65g - 424mm     Ref. CA8910780081406000</v>
          </cell>
          <cell r="C1875" t="str">
            <v>MP PAPEL P/ETIQUETAS</v>
          </cell>
          <cell r="D1875">
            <v>0</v>
          </cell>
          <cell r="E1875" t="str">
            <v>Manual</v>
          </cell>
          <cell r="F1875" t="str">
            <v>m2</v>
          </cell>
        </row>
        <row r="1876">
          <cell r="A1876" t="str">
            <v>MP-874</v>
          </cell>
          <cell r="B1876" t="str">
            <v>TINTA Blanco Opaco Base agua Ref. BAH-0776</v>
          </cell>
          <cell r="C1876" t="str">
            <v>MP TINTAS</v>
          </cell>
          <cell r="D1876">
            <v>0</v>
          </cell>
          <cell r="E1876" t="str">
            <v>Manual</v>
          </cell>
          <cell r="F1876" t="str">
            <v>Kg</v>
          </cell>
        </row>
        <row r="1877">
          <cell r="A1877" t="str">
            <v>MP-875</v>
          </cell>
          <cell r="B1877" t="str">
            <v>SOLFLEX LIM</v>
          </cell>
          <cell r="C1877" t="str">
            <v>MP LIQUIDOS NACIONAL</v>
          </cell>
          <cell r="D1877">
            <v>0</v>
          </cell>
          <cell r="E1877" t="str">
            <v>Manual</v>
          </cell>
          <cell r="F1877" t="str">
            <v>Kg</v>
          </cell>
        </row>
        <row r="1878">
          <cell r="A1878" t="str">
            <v>MP-876</v>
          </cell>
          <cell r="B1878" t="str">
            <v>Solvente para limpieza</v>
          </cell>
          <cell r="C1878" t="str">
            <v>MP LIQUIDOS NACIONAL</v>
          </cell>
          <cell r="D1878">
            <v>0</v>
          </cell>
          <cell r="E1878" t="str">
            <v>Manual</v>
          </cell>
        </row>
        <row r="1879">
          <cell r="A1879" t="str">
            <v>MP-877</v>
          </cell>
          <cell r="B1879" t="str">
            <v>PP 60u 408mm Blanco Perlado - PDH Tratamiento una cara</v>
          </cell>
          <cell r="C1879" t="str">
            <v>MP POLIPROPIL IMPORT</v>
          </cell>
          <cell r="D1879">
            <v>0</v>
          </cell>
          <cell r="E1879" t="str">
            <v>Manual</v>
          </cell>
          <cell r="F1879" t="str">
            <v>Mts2</v>
          </cell>
        </row>
        <row r="1880">
          <cell r="A1880" t="str">
            <v>MP-878</v>
          </cell>
          <cell r="B1880" t="str">
            <v>PE C1.6  : 950mm x 8000m transparente  - 40u</v>
          </cell>
          <cell r="C1880" t="str">
            <v>MP POLIETILENOS</v>
          </cell>
          <cell r="D1880">
            <v>0</v>
          </cell>
          <cell r="E1880" t="str">
            <v>Manual</v>
          </cell>
          <cell r="F1880" t="str">
            <v>Mts2</v>
          </cell>
        </row>
        <row r="1881">
          <cell r="A1881" t="str">
            <v>MP-879</v>
          </cell>
          <cell r="B1881" t="str">
            <v>PP Polipropileno 24u X 1.604mm x 12.000m - Flama</v>
          </cell>
          <cell r="C1881" t="str">
            <v>MP POLIPROPIL IMPORT</v>
          </cell>
          <cell r="D1881">
            <v>0</v>
          </cell>
          <cell r="E1881" t="str">
            <v>Manual</v>
          </cell>
          <cell r="F1881" t="str">
            <v>m2</v>
          </cell>
        </row>
        <row r="1882">
          <cell r="A1882" t="str">
            <v>MP-880</v>
          </cell>
          <cell r="B1882" t="str">
            <v>Tinta Verde Solflex P.3308C - BASE SOLVENTE</v>
          </cell>
          <cell r="C1882" t="str">
            <v>MP TINTAS</v>
          </cell>
          <cell r="D1882">
            <v>0</v>
          </cell>
          <cell r="E1882" t="str">
            <v>Manual</v>
          </cell>
          <cell r="F1882" t="str">
            <v>Kg</v>
          </cell>
        </row>
        <row r="1883">
          <cell r="A1883" t="str">
            <v>MP-881</v>
          </cell>
          <cell r="B1883" t="str">
            <v>Tinta Naranja Solflex P.1665C - BASE SOLVENTE</v>
          </cell>
          <cell r="C1883" t="str">
            <v>MP TINTAS</v>
          </cell>
          <cell r="D1883">
            <v>0</v>
          </cell>
          <cell r="E1883" t="str">
            <v>Manual</v>
          </cell>
          <cell r="F1883" t="str">
            <v>Kg</v>
          </cell>
        </row>
        <row r="1884">
          <cell r="A1884" t="str">
            <v>MP-882</v>
          </cell>
          <cell r="B1884" t="str">
            <v>Tinta Amarillo Solflex Yellow C - BASE SOLVENTE</v>
          </cell>
          <cell r="C1884" t="str">
            <v>MP TINTAS</v>
          </cell>
          <cell r="D1884">
            <v>0</v>
          </cell>
          <cell r="E1884" t="str">
            <v>Manual</v>
          </cell>
          <cell r="F1884" t="str">
            <v>Kg</v>
          </cell>
        </row>
        <row r="1885">
          <cell r="A1885" t="str">
            <v>MP-883</v>
          </cell>
          <cell r="B1885" t="str">
            <v>Tinta Azul Solflex S/M - BASE SOLVENTE</v>
          </cell>
          <cell r="C1885" t="str">
            <v>MP TINTAS</v>
          </cell>
          <cell r="D1885">
            <v>0</v>
          </cell>
          <cell r="E1885" t="str">
            <v>Manual</v>
          </cell>
          <cell r="F1885" t="str">
            <v>Kg</v>
          </cell>
        </row>
        <row r="1886">
          <cell r="A1886" t="str">
            <v>MP-884</v>
          </cell>
          <cell r="B1886" t="str">
            <v>Tinta Rojo P.1805C - BASE SOLVENTE</v>
          </cell>
          <cell r="C1886" t="str">
            <v>MP TINTAS</v>
          </cell>
          <cell r="D1886">
            <v>0</v>
          </cell>
          <cell r="E1886" t="str">
            <v>Manual</v>
          </cell>
          <cell r="F1886" t="str">
            <v>Kg</v>
          </cell>
        </row>
        <row r="1887">
          <cell r="A1887" t="str">
            <v>MP-885</v>
          </cell>
          <cell r="B1887" t="str">
            <v>PP Bopp 47u 1.620mm x 8000m - Engomado Acrilico</v>
          </cell>
          <cell r="C1887" t="str">
            <v>MP PP ENGOMADO IMPOR</v>
          </cell>
          <cell r="D1887">
            <v>1620</v>
          </cell>
          <cell r="E1887" t="str">
            <v>Manual</v>
          </cell>
          <cell r="F1887" t="str">
            <v>m2</v>
          </cell>
        </row>
        <row r="1888">
          <cell r="A1888" t="str">
            <v>MP-886</v>
          </cell>
          <cell r="B1888" t="str">
            <v>TINTA Amarillo Solflex ADH 13-108 - BASE SOLVENTE</v>
          </cell>
          <cell r="C1888" t="str">
            <v>MP TINTAS</v>
          </cell>
          <cell r="D1888">
            <v>0</v>
          </cell>
          <cell r="E1888" t="str">
            <v>Manual</v>
          </cell>
          <cell r="F1888" t="str">
            <v>Kg</v>
          </cell>
        </row>
        <row r="1889">
          <cell r="A1889" t="str">
            <v>MP-887</v>
          </cell>
          <cell r="B1889" t="str">
            <v>BOLSA C2 18 X 25</v>
          </cell>
          <cell r="C1889" t="str">
            <v>MP BOLSAS</v>
          </cell>
          <cell r="D1889">
            <v>0</v>
          </cell>
          <cell r="E1889" t="str">
            <v>Manual</v>
          </cell>
          <cell r="F1889" t="str">
            <v>Und</v>
          </cell>
        </row>
        <row r="1890">
          <cell r="A1890" t="str">
            <v>MP-888</v>
          </cell>
          <cell r="B1890" t="str">
            <v>Papel Alta resistencia humedad 80g - 424mm     Ref. CA8910780169208000</v>
          </cell>
          <cell r="C1890" t="str">
            <v>MP PAPEL P/ETIQUETAS</v>
          </cell>
          <cell r="D1890">
            <v>0</v>
          </cell>
          <cell r="E1890" t="str">
            <v>Manual</v>
          </cell>
          <cell r="F1890" t="str">
            <v>m2</v>
          </cell>
        </row>
        <row r="1891">
          <cell r="A1891" t="str">
            <v>MP-889</v>
          </cell>
          <cell r="B1891" t="str">
            <v>CE Uso General MBA 9112: 1.550mm x 3.000m</v>
          </cell>
          <cell r="C1891" t="str">
            <v>MP CINTA ENMASCARAR</v>
          </cell>
          <cell r="D1891">
            <v>0</v>
          </cell>
          <cell r="E1891" t="str">
            <v>Manual</v>
          </cell>
          <cell r="F1891" t="str">
            <v>Mts2</v>
          </cell>
        </row>
        <row r="1892">
          <cell r="A1892" t="str">
            <v>MP-890</v>
          </cell>
          <cell r="B1892" t="str">
            <v>TUBO 3" Diam. x 3.5mm espesor x  48mm  en PVC</v>
          </cell>
          <cell r="C1892" t="str">
            <v>MP TUBOS DE CARTON</v>
          </cell>
          <cell r="D1892">
            <v>0</v>
          </cell>
          <cell r="E1892" t="str">
            <v>Manual</v>
          </cell>
          <cell r="F1892" t="str">
            <v>Und</v>
          </cell>
        </row>
        <row r="1893">
          <cell r="A1893" t="str">
            <v>MP-891</v>
          </cell>
          <cell r="B1893" t="str">
            <v>Adhesivo Ref. 883893</v>
          </cell>
          <cell r="C1893" t="str">
            <v>MP OTROS MAT IMPORT</v>
          </cell>
          <cell r="D1893">
            <v>0</v>
          </cell>
          <cell r="E1893" t="str">
            <v>Manual</v>
          </cell>
          <cell r="F1893" t="str">
            <v>Kg</v>
          </cell>
        </row>
        <row r="1894">
          <cell r="A1894" t="str">
            <v>MP-892</v>
          </cell>
          <cell r="B1894" t="str">
            <v>Adhesivo Ref. 884243</v>
          </cell>
          <cell r="C1894" t="str">
            <v>MP OTROS MAT IMPORT</v>
          </cell>
          <cell r="D1894">
            <v>0</v>
          </cell>
          <cell r="E1894" t="str">
            <v>Manual</v>
          </cell>
          <cell r="F1894" t="str">
            <v>Kg</v>
          </cell>
        </row>
        <row r="1895">
          <cell r="A1895" t="str">
            <v>MP-893</v>
          </cell>
          <cell r="B1895" t="str">
            <v>Estiba 100cm x 120cm - Schneider</v>
          </cell>
          <cell r="C1895" t="str">
            <v>MP OTROS MAT NACIONA</v>
          </cell>
          <cell r="D1895">
            <v>0</v>
          </cell>
          <cell r="E1895" t="str">
            <v>Manual</v>
          </cell>
          <cell r="F1895" t="str">
            <v>Und</v>
          </cell>
        </row>
        <row r="1896">
          <cell r="A1896" t="str">
            <v>MP-894</v>
          </cell>
          <cell r="B1896" t="str">
            <v>Tapa Estiba  100cm x 120cm - Schneider</v>
          </cell>
          <cell r="C1896" t="str">
            <v>MP OTROS MAT NACIONA</v>
          </cell>
          <cell r="D1896">
            <v>0</v>
          </cell>
          <cell r="E1896" t="str">
            <v>Manual</v>
          </cell>
          <cell r="F1896" t="str">
            <v>Und</v>
          </cell>
        </row>
        <row r="1897">
          <cell r="A1897" t="str">
            <v>MP-895</v>
          </cell>
          <cell r="B1897" t="str">
            <v>TUBO 91mm Diam. Int.  x 2.025 x 5 mm - R/E cafe - R/I Imp Cincol verde-negro</v>
          </cell>
          <cell r="C1897" t="str">
            <v>MP TUBOS DE CARTON</v>
          </cell>
          <cell r="D1897">
            <v>0</v>
          </cell>
          <cell r="E1897" t="str">
            <v>Manual</v>
          </cell>
          <cell r="F1897" t="str">
            <v>Und</v>
          </cell>
        </row>
        <row r="1898">
          <cell r="A1898" t="str">
            <v>MP-896</v>
          </cell>
          <cell r="B1898" t="str">
            <v>TUBO 91mm Diam. Int.  x 2.025 x 5 mm - R/E cafe - S/I</v>
          </cell>
          <cell r="C1898" t="str">
            <v>MP TUBOS DE CARTON</v>
          </cell>
          <cell r="D1898">
            <v>0</v>
          </cell>
          <cell r="E1898" t="str">
            <v>Manual</v>
          </cell>
          <cell r="F1898" t="str">
            <v>Und</v>
          </cell>
        </row>
        <row r="1899">
          <cell r="A1899" t="str">
            <v>MP-897</v>
          </cell>
          <cell r="B1899" t="str">
            <v>Liq Reticulante Verb Hardan</v>
          </cell>
          <cell r="C1899" t="str">
            <v>MP LIQUIDOS NACIONAL</v>
          </cell>
          <cell r="D1899">
            <v>0</v>
          </cell>
          <cell r="E1899" t="str">
            <v>Manual</v>
          </cell>
          <cell r="F1899" t="str">
            <v>Kg</v>
          </cell>
        </row>
        <row r="1900">
          <cell r="A1900" t="str">
            <v>MP-898</v>
          </cell>
          <cell r="B1900" t="str">
            <v>SOLFLEX NP</v>
          </cell>
          <cell r="C1900" t="str">
            <v>MP LIQUIDOS NACIONAL</v>
          </cell>
          <cell r="D1900">
            <v>0</v>
          </cell>
          <cell r="E1900" t="str">
            <v>Manual</v>
          </cell>
          <cell r="F1900" t="str">
            <v>Kg</v>
          </cell>
        </row>
        <row r="1901">
          <cell r="A1901" t="str">
            <v>MP-899</v>
          </cell>
          <cell r="B1901" t="str">
            <v>Adhesivo SA-227 Acryclic</v>
          </cell>
          <cell r="C1901" t="str">
            <v>MP ADHESIVO ACRILICO</v>
          </cell>
          <cell r="D1901">
            <v>0</v>
          </cell>
          <cell r="E1901" t="str">
            <v>Manual</v>
          </cell>
          <cell r="F1901" t="str">
            <v>kg</v>
          </cell>
        </row>
        <row r="1902">
          <cell r="A1902" t="str">
            <v>MP-900</v>
          </cell>
          <cell r="B1902" t="str">
            <v>DP Cinta duplo S101 Brown release paper 1.060mm x 1000m</v>
          </cell>
          <cell r="C1902" t="str">
            <v>MP CINTA DUPLO</v>
          </cell>
          <cell r="D1902">
            <v>0</v>
          </cell>
          <cell r="E1902" t="str">
            <v>Manual</v>
          </cell>
          <cell r="F1902" t="str">
            <v>m2</v>
          </cell>
        </row>
        <row r="1903">
          <cell r="A1903" t="str">
            <v>MP-901</v>
          </cell>
          <cell r="B1903" t="str">
            <v>PP Biotape 40u - 1.615 mm x 8000m Flama</v>
          </cell>
          <cell r="C1903" t="str">
            <v>MP POLIPROPIL IMPORT</v>
          </cell>
          <cell r="D1903">
            <v>0</v>
          </cell>
          <cell r="E1903" t="str">
            <v>Manual</v>
          </cell>
          <cell r="F1903" t="str">
            <v>M2</v>
          </cell>
        </row>
        <row r="1904">
          <cell r="A1904" t="str">
            <v>MP-902</v>
          </cell>
          <cell r="B1904" t="str">
            <v>TINTA Azul Especial - BASE AGUA</v>
          </cell>
          <cell r="C1904" t="str">
            <v>MP TINTAS</v>
          </cell>
          <cell r="D1904">
            <v>0</v>
          </cell>
          <cell r="E1904" t="str">
            <v>Manual</v>
          </cell>
          <cell r="F1904" t="str">
            <v>Kg</v>
          </cell>
        </row>
        <row r="1905">
          <cell r="A1905" t="str">
            <v>MP-903</v>
          </cell>
          <cell r="B1905" t="str">
            <v>TINTA Naranja Especial - BASE AGUA</v>
          </cell>
          <cell r="C1905" t="str">
            <v>MP TINTAS</v>
          </cell>
          <cell r="D1905">
            <v>0</v>
          </cell>
          <cell r="E1905" t="str">
            <v>Manual</v>
          </cell>
          <cell r="F1905" t="str">
            <v>Kg</v>
          </cell>
        </row>
        <row r="1906">
          <cell r="A1906" t="str">
            <v>MP-904</v>
          </cell>
          <cell r="B1906" t="str">
            <v>CP Papel  KRAFT Prime White- 70g - 1.570mm   (Diam. 900mm Max. )</v>
          </cell>
          <cell r="C1906" t="str">
            <v>MP PAPEL P/ETIQUETAS</v>
          </cell>
          <cell r="D1906">
            <v>0</v>
          </cell>
          <cell r="E1906" t="str">
            <v>Manual</v>
          </cell>
          <cell r="F1906" t="str">
            <v>m2</v>
          </cell>
        </row>
        <row r="1907">
          <cell r="A1907" t="str">
            <v>MP-905</v>
          </cell>
          <cell r="B1907" t="str">
            <v>BIOSEAL TSI 25u x 825mm core 6" -  Diametro Externo Maximo : 80 cm.</v>
          </cell>
          <cell r="C1907" t="str">
            <v>MP LAMINA P/EMPAQUE</v>
          </cell>
          <cell r="D1907">
            <v>0</v>
          </cell>
          <cell r="E1907" t="str">
            <v>Manual</v>
          </cell>
          <cell r="F1907" t="str">
            <v>m2</v>
          </cell>
        </row>
        <row r="1908">
          <cell r="A1908" t="str">
            <v>MP-906</v>
          </cell>
          <cell r="B1908" t="str">
            <v>PP Bopp 25u  415mm Transparente - TH025</v>
          </cell>
          <cell r="C1908" t="str">
            <v>MP POLIPROPIL IMPORT</v>
          </cell>
          <cell r="D1908">
            <v>0</v>
          </cell>
          <cell r="E1908" t="str">
            <v>Manual</v>
          </cell>
          <cell r="F1908" t="str">
            <v>m2</v>
          </cell>
        </row>
        <row r="1909">
          <cell r="A1909" t="str">
            <v>MP-907</v>
          </cell>
          <cell r="B1909" t="str">
            <v>BIOSEAL TSI 25u x 840mm core 6" -  Diametro Externo Maximo : 80 cm.</v>
          </cell>
          <cell r="C1909" t="str">
            <v>MP LAMINA P/EMPAQUE</v>
          </cell>
          <cell r="D1909">
            <v>0</v>
          </cell>
          <cell r="E1909" t="str">
            <v>Manual</v>
          </cell>
          <cell r="F1909" t="str">
            <v>m2</v>
          </cell>
        </row>
        <row r="1910">
          <cell r="A1910" t="str">
            <v>MP-908</v>
          </cell>
          <cell r="B1910" t="str">
            <v>BIOSEAL TSI 25u x 870mm core 6" -  Diametro Externo Maximo : 80 cm.</v>
          </cell>
          <cell r="C1910" t="str">
            <v>MP LAMINA P/EMPAQUE</v>
          </cell>
          <cell r="D1910">
            <v>0</v>
          </cell>
          <cell r="E1910" t="str">
            <v>Manual</v>
          </cell>
          <cell r="F1910" t="str">
            <v>m2</v>
          </cell>
        </row>
        <row r="1911">
          <cell r="A1911" t="str">
            <v>MP-909</v>
          </cell>
          <cell r="B1911" t="str">
            <v>TINTA Negro Solvente (Reprocesada - Saldos)</v>
          </cell>
          <cell r="C1911" t="str">
            <v>MP TINTAS</v>
          </cell>
          <cell r="D1911">
            <v>0</v>
          </cell>
          <cell r="E1911" t="str">
            <v>Manual</v>
          </cell>
          <cell r="F1911" t="str">
            <v>Kg</v>
          </cell>
        </row>
        <row r="1912">
          <cell r="A1912" t="str">
            <v>MP-910</v>
          </cell>
          <cell r="B1912" t="str">
            <v>CE Papel Crepe  1.250 mm x 2000m - Negro (FSC-100%)</v>
          </cell>
          <cell r="C1912" t="str">
            <v>MP CINTA ENMASCARAR</v>
          </cell>
          <cell r="D1912">
            <v>0</v>
          </cell>
          <cell r="E1912" t="str">
            <v>Manual</v>
          </cell>
          <cell r="F1912" t="str">
            <v>Mts2</v>
          </cell>
        </row>
        <row r="1913">
          <cell r="A1913" t="str">
            <v>MP-911</v>
          </cell>
          <cell r="B1913" t="str">
            <v>CE Automotriz  Ref.MAA7116  Green : 1.250 mm x 1.800m</v>
          </cell>
          <cell r="C1913" t="str">
            <v>MP CINTA ENMASCARAR</v>
          </cell>
          <cell r="D1913">
            <v>0</v>
          </cell>
          <cell r="E1913" t="str">
            <v>Manual</v>
          </cell>
          <cell r="F1913" t="str">
            <v>m2</v>
          </cell>
        </row>
        <row r="1914">
          <cell r="A1914" t="str">
            <v>MP-912</v>
          </cell>
          <cell r="B1914" t="str">
            <v>CE Construccion  Ref.MAA7116  Beige  : 1.250 mm x 1.800m</v>
          </cell>
          <cell r="C1914" t="str">
            <v>MP CINTA ENMASCARAR</v>
          </cell>
          <cell r="D1914">
            <v>0</v>
          </cell>
          <cell r="E1914" t="str">
            <v>Manual</v>
          </cell>
          <cell r="F1914" t="str">
            <v>m2</v>
          </cell>
        </row>
        <row r="1915">
          <cell r="A1915" t="str">
            <v>MP-913</v>
          </cell>
          <cell r="B1915" t="str">
            <v>TM SOLFLEX P  - (Propyflex)</v>
          </cell>
          <cell r="C1915" t="str">
            <v>MP LIQUIDOS NACIONAL</v>
          </cell>
          <cell r="D1915">
            <v>0</v>
          </cell>
          <cell r="E1915" t="str">
            <v>Manual</v>
          </cell>
          <cell r="F1915" t="str">
            <v>Kg</v>
          </cell>
        </row>
        <row r="1916">
          <cell r="A1916" t="str">
            <v>MP-914</v>
          </cell>
          <cell r="B1916" t="str">
            <v>LIQ Alcohol Etilico Grado A Desnaturalizado</v>
          </cell>
          <cell r="C1916" t="str">
            <v>MP LIQUIDOS NACIONAL</v>
          </cell>
          <cell r="D1916">
            <v>0</v>
          </cell>
          <cell r="E1916" t="str">
            <v>Manual</v>
          </cell>
          <cell r="F1916" t="str">
            <v>Lt</v>
          </cell>
        </row>
        <row r="1917">
          <cell r="A1917" t="str">
            <v>MP-915</v>
          </cell>
          <cell r="B1917" t="str">
            <v>TUBO 3" x 285 mm x 12.5mm  S/I - Diametro interno 76,6mm</v>
          </cell>
          <cell r="C1917" t="str">
            <v>MP TUBOS DE CARTON</v>
          </cell>
          <cell r="D1917">
            <v>0</v>
          </cell>
          <cell r="E1917" t="str">
            <v>Manual</v>
          </cell>
          <cell r="F1917" t="str">
            <v>Und</v>
          </cell>
        </row>
        <row r="1918">
          <cell r="A1918" t="str">
            <v>MP-916</v>
          </cell>
          <cell r="B1918" t="str">
            <v>CAJA 29 x 29 x 29.8 C620K - FSC</v>
          </cell>
          <cell r="C1918" t="str">
            <v>MP CAJAS</v>
          </cell>
          <cell r="D1918">
            <v>0</v>
          </cell>
          <cell r="E1918" t="str">
            <v>Manual</v>
          </cell>
          <cell r="F1918" t="str">
            <v>Und</v>
          </cell>
        </row>
        <row r="1919">
          <cell r="A1919" t="str">
            <v>MP-917</v>
          </cell>
          <cell r="B1919" t="str">
            <v>BOPP 47u - 1.620mm x 4000m Transp. - High Sticky</v>
          </cell>
          <cell r="C1919" t="str">
            <v>MP PP ENGOMADO IMPOR</v>
          </cell>
          <cell r="D1919">
            <v>0</v>
          </cell>
          <cell r="E1919" t="str">
            <v>Manual</v>
          </cell>
          <cell r="F1919" t="str">
            <v>m2</v>
          </cell>
        </row>
        <row r="1920">
          <cell r="A1920" t="str">
            <v>MP-918</v>
          </cell>
          <cell r="B1920" t="str">
            <v>CAJA 50 x 28 x 24 cm C930K</v>
          </cell>
          <cell r="C1920" t="str">
            <v>MP CAJAS</v>
          </cell>
          <cell r="D1920">
            <v>0</v>
          </cell>
          <cell r="E1920" t="str">
            <v>Manual</v>
          </cell>
          <cell r="F1920" t="str">
            <v>Und</v>
          </cell>
        </row>
        <row r="1921">
          <cell r="A1921" t="str">
            <v>MP-919</v>
          </cell>
          <cell r="B1921" t="str">
            <v>CAJA 28,5 x 22 x 22 cm C930K</v>
          </cell>
          <cell r="C1921" t="str">
            <v>MP CAJAS</v>
          </cell>
          <cell r="D1921">
            <v>0</v>
          </cell>
          <cell r="E1921" t="str">
            <v>Manual</v>
          </cell>
          <cell r="F1921" t="str">
            <v>Und</v>
          </cell>
        </row>
        <row r="1922">
          <cell r="A1922" t="str">
            <v>MP-92</v>
          </cell>
          <cell r="C1922" t="str">
            <v>ACT FIJOS</v>
          </cell>
          <cell r="D1922">
            <v>0</v>
          </cell>
          <cell r="E1922" t="str">
            <v>Manual</v>
          </cell>
        </row>
        <row r="1923">
          <cell r="A1923" t="str">
            <v>MP-920</v>
          </cell>
          <cell r="B1923" t="str">
            <v>CAJA 51 x 29 x 25,5 cm C620K</v>
          </cell>
          <cell r="C1923" t="str">
            <v>MP CAJAS</v>
          </cell>
          <cell r="D1923">
            <v>0</v>
          </cell>
          <cell r="E1923" t="str">
            <v>Manual</v>
          </cell>
          <cell r="F1923" t="str">
            <v>Und</v>
          </cell>
        </row>
        <row r="1924">
          <cell r="A1924" t="str">
            <v>MP-921</v>
          </cell>
          <cell r="B1924" t="str">
            <v>CAJA 29,5 x 23 x 23,5cm C620K</v>
          </cell>
          <cell r="C1924" t="str">
            <v>MP CAJAS</v>
          </cell>
          <cell r="D1924">
            <v>0</v>
          </cell>
          <cell r="E1924" t="str">
            <v>Manual</v>
          </cell>
          <cell r="F1924" t="str">
            <v>Und</v>
          </cell>
        </row>
        <row r="1925">
          <cell r="A1925" t="str">
            <v>MP-922</v>
          </cell>
          <cell r="B1925" t="str">
            <v>TINTA Verde L706 348 SW 21-151763-4.2200 - BASE SOLVENTE</v>
          </cell>
          <cell r="C1925" t="str">
            <v>MP TINTAS</v>
          </cell>
          <cell r="D1925">
            <v>0</v>
          </cell>
          <cell r="E1925" t="str">
            <v>Manual</v>
          </cell>
          <cell r="F1925" t="str">
            <v>Kg</v>
          </cell>
        </row>
        <row r="1926">
          <cell r="A1926" t="str">
            <v>MP-923</v>
          </cell>
          <cell r="B1926" t="str">
            <v>TINTA Rojo L706 485 SW 21-181761-4.2200 - BASE SOLVENTE</v>
          </cell>
          <cell r="C1926" t="str">
            <v>MP TINTAS</v>
          </cell>
          <cell r="D1926">
            <v>0</v>
          </cell>
          <cell r="E1926" t="str">
            <v>Manual</v>
          </cell>
          <cell r="F1926" t="str">
            <v>Kg</v>
          </cell>
        </row>
        <row r="1927">
          <cell r="A1927" t="str">
            <v>MP-924</v>
          </cell>
          <cell r="B1927" t="str">
            <v>TINTA Amarillo L706 109 SW 21-131946-4.2200 - BASE SOLVENTE</v>
          </cell>
          <cell r="C1927" t="str">
            <v>MP TINTAS</v>
          </cell>
          <cell r="D1927">
            <v>0</v>
          </cell>
          <cell r="E1927" t="str">
            <v>Manual</v>
          </cell>
          <cell r="F1927" t="str">
            <v>Kg</v>
          </cell>
        </row>
        <row r="1928">
          <cell r="A1928" t="str">
            <v>MP-925</v>
          </cell>
          <cell r="B1928" t="str">
            <v>TINTA Blanco Line SW 21-9001947-4.2200- BASE SOLVENTE</v>
          </cell>
          <cell r="C1928" t="str">
            <v>MP TINTAS</v>
          </cell>
          <cell r="D1928">
            <v>0</v>
          </cell>
          <cell r="E1928" t="str">
            <v>Manual</v>
          </cell>
          <cell r="F1928" t="str">
            <v>Kg</v>
          </cell>
        </row>
        <row r="1929">
          <cell r="A1929" t="str">
            <v>MP-926</v>
          </cell>
          <cell r="B1929" t="str">
            <v>PP  25u - 600mm x 12.000m</v>
          </cell>
          <cell r="C1929" t="str">
            <v>MP POLIPROPIL IMPORT</v>
          </cell>
          <cell r="D1929">
            <v>0</v>
          </cell>
          <cell r="E1929" t="str">
            <v>Manual</v>
          </cell>
          <cell r="F1929" t="str">
            <v>m2</v>
          </cell>
        </row>
        <row r="1930">
          <cell r="A1930" t="str">
            <v>MP-927</v>
          </cell>
          <cell r="B1930" t="str">
            <v>PP  25u - 415mm x 12.000m (corona)</v>
          </cell>
          <cell r="C1930" t="str">
            <v>MP POLIPROPIL IMPORT</v>
          </cell>
          <cell r="D1930">
            <v>0</v>
          </cell>
          <cell r="E1930" t="str">
            <v>Manual</v>
          </cell>
          <cell r="F1930" t="str">
            <v>m2</v>
          </cell>
        </row>
        <row r="1931">
          <cell r="A1931" t="str">
            <v>MP-928</v>
          </cell>
          <cell r="B1931" t="str">
            <v>TINTA AMARILLO PC NITROFLEX LM 65-151</v>
          </cell>
          <cell r="C1931" t="str">
            <v>MP TINTAS</v>
          </cell>
          <cell r="D1931">
            <v>0</v>
          </cell>
          <cell r="E1931" t="str">
            <v>Manual</v>
          </cell>
          <cell r="F1931" t="str">
            <v>Kg</v>
          </cell>
        </row>
        <row r="1932">
          <cell r="A1932" t="str">
            <v>MP-929</v>
          </cell>
          <cell r="B1932" t="str">
            <v>TINTA CYAN PROCESS NITROFLEX LM 65-565</v>
          </cell>
          <cell r="C1932" t="str">
            <v>MP TINTAS</v>
          </cell>
          <cell r="D1932">
            <v>0</v>
          </cell>
          <cell r="E1932" t="str">
            <v>Manual</v>
          </cell>
          <cell r="F1932" t="str">
            <v>Kg</v>
          </cell>
        </row>
        <row r="1933">
          <cell r="A1933" t="str">
            <v>MP-930</v>
          </cell>
          <cell r="B1933" t="str">
            <v>TINTA MAGENTA PROCESS NITROFLEX LM 65-365</v>
          </cell>
          <cell r="C1933" t="str">
            <v>MP TINTAS</v>
          </cell>
          <cell r="D1933">
            <v>0</v>
          </cell>
          <cell r="E1933" t="str">
            <v>Manual</v>
          </cell>
          <cell r="F1933" t="str">
            <v>Kg</v>
          </cell>
        </row>
        <row r="1934">
          <cell r="A1934" t="str">
            <v>MP-931</v>
          </cell>
          <cell r="B1934" t="str">
            <v>TINTA NEGRO PC NITROFLEX LM 65-851</v>
          </cell>
          <cell r="C1934" t="str">
            <v>MP TINTAS</v>
          </cell>
          <cell r="D1934">
            <v>0</v>
          </cell>
          <cell r="E1934" t="str">
            <v>Manual</v>
          </cell>
          <cell r="F1934" t="str">
            <v>Kg</v>
          </cell>
        </row>
        <row r="1935">
          <cell r="A1935" t="str">
            <v>MP-932</v>
          </cell>
          <cell r="B1935" t="str">
            <v>TINTA BARNIZ REDUCTOR NITROFLEX LM 65-901</v>
          </cell>
          <cell r="C1935" t="str">
            <v>MP TINTAS</v>
          </cell>
          <cell r="D1935">
            <v>0</v>
          </cell>
          <cell r="E1935" t="str">
            <v>Manual</v>
          </cell>
          <cell r="F1935" t="str">
            <v>Kg</v>
          </cell>
        </row>
        <row r="1936">
          <cell r="A1936" t="str">
            <v>MP-933</v>
          </cell>
          <cell r="B1936" t="str">
            <v>TINTA SOLVENTE RETARDANTE NITROFLEX</v>
          </cell>
          <cell r="C1936" t="str">
            <v>MP TINTAS</v>
          </cell>
          <cell r="D1936">
            <v>0</v>
          </cell>
          <cell r="E1936" t="str">
            <v>Manual</v>
          </cell>
          <cell r="F1936" t="str">
            <v>Kg</v>
          </cell>
        </row>
        <row r="1937">
          <cell r="A1937" t="str">
            <v>MP-934</v>
          </cell>
          <cell r="B1937" t="str">
            <v>PP 25u 1.000mm x 12.000m - Diametro 72 cm - H1LS</v>
          </cell>
          <cell r="C1937" t="str">
            <v>MP POLIPROPILENOS</v>
          </cell>
          <cell r="D1937">
            <v>0</v>
          </cell>
          <cell r="E1937" t="str">
            <v>Manual</v>
          </cell>
          <cell r="F1937" t="str">
            <v>m2</v>
          </cell>
        </row>
        <row r="1938">
          <cell r="A1938" t="str">
            <v>MP-935</v>
          </cell>
          <cell r="B1938" t="str">
            <v>Bopp 25u 1.000mm x 12.000m - Diam.Max. 80cm - Flama</v>
          </cell>
          <cell r="C1938" t="str">
            <v>MP POLIPROPIL IMPORT</v>
          </cell>
          <cell r="D1938">
            <v>0</v>
          </cell>
          <cell r="E1938" t="str">
            <v>Manual</v>
          </cell>
          <cell r="F1938" t="str">
            <v>m2</v>
          </cell>
        </row>
        <row r="1939">
          <cell r="A1939" t="str">
            <v>MP-936</v>
          </cell>
          <cell r="B1939" t="str">
            <v>Bopp 25u 1.000mm x 12.000m - Diam.Max. 80cm / TH-25</v>
          </cell>
          <cell r="C1939" t="str">
            <v>MP POLIPROPIL IMPORT</v>
          </cell>
          <cell r="D1939">
            <v>0</v>
          </cell>
          <cell r="E1939" t="str">
            <v>Manual</v>
          </cell>
          <cell r="F1939" t="str">
            <v>m2</v>
          </cell>
        </row>
        <row r="1940">
          <cell r="A1940" t="str">
            <v>MP-937</v>
          </cell>
          <cell r="B1940" t="str">
            <v>PP Hotmelt  144mm x  1828m -  Minijumbo Ristras</v>
          </cell>
          <cell r="C1940" t="str">
            <v>MP RISTRAS</v>
          </cell>
          <cell r="D1940">
            <v>0</v>
          </cell>
          <cell r="E1940" t="str">
            <v>Manual</v>
          </cell>
        </row>
        <row r="1941">
          <cell r="A1941" t="str">
            <v>MP-938</v>
          </cell>
          <cell r="B1941" t="str">
            <v>TINTA AZUL PC NITROFLEX LM 65-551</v>
          </cell>
          <cell r="C1941" t="str">
            <v>MP TINTAS</v>
          </cell>
          <cell r="D1941">
            <v>0</v>
          </cell>
          <cell r="E1941" t="str">
            <v>Manual</v>
          </cell>
          <cell r="F1941" t="str">
            <v>Kg</v>
          </cell>
        </row>
        <row r="1942">
          <cell r="A1942" t="str">
            <v>MP-939</v>
          </cell>
          <cell r="B1942" t="str">
            <v>Bopp 25u 790mm x 12.000m - Diam.Max. 80cm / TH-25</v>
          </cell>
          <cell r="C1942" t="str">
            <v>MP POLIPROPIL IMPORT</v>
          </cell>
          <cell r="D1942">
            <v>0</v>
          </cell>
          <cell r="E1942" t="str">
            <v>Manual</v>
          </cell>
          <cell r="F1942" t="str">
            <v>m2</v>
          </cell>
        </row>
        <row r="1943">
          <cell r="A1943" t="str">
            <v>MP-940</v>
          </cell>
          <cell r="B1943" t="str">
            <v>PP 60u 1.316mm Blanco Perlado - PDH Tratamiento una cara -Diam.max 80cm</v>
          </cell>
          <cell r="C1943" t="str">
            <v>MP POLIPROPIL IMPORT</v>
          </cell>
          <cell r="D1943">
            <v>0</v>
          </cell>
          <cell r="E1943" t="str">
            <v>Manual</v>
          </cell>
          <cell r="F1943" t="str">
            <v>m2</v>
          </cell>
        </row>
        <row r="1944">
          <cell r="A1944" t="str">
            <v>MP-941</v>
          </cell>
          <cell r="B1944" t="str">
            <v>PP Bopp 45u 1.620mm  - Engomado Acrilico Blanco - High Sticky</v>
          </cell>
          <cell r="C1944" t="str">
            <v>MP PP ENGOMADO IMPOR</v>
          </cell>
          <cell r="D1944">
            <v>1.615</v>
          </cell>
          <cell r="E1944" t="str">
            <v>Manual</v>
          </cell>
          <cell r="F1944" t="str">
            <v>Mts2</v>
          </cell>
        </row>
        <row r="1945">
          <cell r="A1945" t="str">
            <v>MP-942</v>
          </cell>
          <cell r="B1945" t="str">
            <v>Papel adhesivo permanente transferencia termica 75mm X 1000m</v>
          </cell>
          <cell r="C1945" t="str">
            <v>MP PAPEL P/ETIQUETAS</v>
          </cell>
          <cell r="D1945">
            <v>0</v>
          </cell>
          <cell r="E1945" t="str">
            <v>Manual</v>
          </cell>
          <cell r="F1945" t="str">
            <v>Mts2</v>
          </cell>
        </row>
        <row r="1946">
          <cell r="A1946" t="str">
            <v>MP-943</v>
          </cell>
          <cell r="B1946" t="str">
            <v>TUBO 6" Diam. x 1005mm  x 12.5mm Espesor  - BMB CARTON</v>
          </cell>
          <cell r="C1946" t="str">
            <v>MP TUBOS DE CARTON</v>
          </cell>
          <cell r="D1946">
            <v>0</v>
          </cell>
          <cell r="E1946" t="str">
            <v>Manual</v>
          </cell>
          <cell r="F1946" t="str">
            <v>Und</v>
          </cell>
        </row>
        <row r="1947">
          <cell r="A1947" t="str">
            <v>MP-944</v>
          </cell>
          <cell r="B1947" t="str">
            <v>TUBO 6" Diam. x 420mm  x 12.5mm Espesor  - BMB CARTON</v>
          </cell>
          <cell r="C1947" t="str">
            <v>MP TUBOS DE CARTON</v>
          </cell>
          <cell r="D1947">
            <v>0</v>
          </cell>
          <cell r="E1947" t="str">
            <v>Manual</v>
          </cell>
          <cell r="F1947" t="str">
            <v>Und</v>
          </cell>
        </row>
        <row r="1948">
          <cell r="A1948" t="str">
            <v>MP-945</v>
          </cell>
          <cell r="B1948" t="str">
            <v>ADH Acronal HV 215</v>
          </cell>
          <cell r="C1948" t="str">
            <v>MP ADHESIVO ACRILICO</v>
          </cell>
          <cell r="D1948">
            <v>0</v>
          </cell>
          <cell r="E1948" t="str">
            <v>Manual</v>
          </cell>
          <cell r="F1948" t="str">
            <v>Kg</v>
          </cell>
        </row>
        <row r="1949">
          <cell r="A1949" t="str">
            <v>MP-946</v>
          </cell>
          <cell r="B1949" t="str">
            <v>TUBO DE CARTON DE 50.8 mm DI X 50.2 cm DE LONG. X 6 mm DE PARED R/I CAFE  -   R/E CAFÉ</v>
          </cell>
          <cell r="C1949" t="str">
            <v>MP TUBOS DE CARTON</v>
          </cell>
          <cell r="D1949">
            <v>0</v>
          </cell>
          <cell r="E1949" t="str">
            <v>Manual</v>
          </cell>
          <cell r="F1949" t="str">
            <v>Und</v>
          </cell>
        </row>
        <row r="1950">
          <cell r="A1950" t="str">
            <v>MP-947</v>
          </cell>
          <cell r="B1950" t="str">
            <v>TINTA BARNIZ OFF REF.109000105</v>
          </cell>
          <cell r="C1950" t="str">
            <v>MP TINTAS</v>
          </cell>
          <cell r="D1950">
            <v>0</v>
          </cell>
          <cell r="E1950" t="str">
            <v>Manual</v>
          </cell>
          <cell r="F1950" t="str">
            <v>Kg</v>
          </cell>
        </row>
        <row r="1951">
          <cell r="A1951" t="str">
            <v>MP-948</v>
          </cell>
          <cell r="B1951" t="str">
            <v>TINTA BLANCO ESPECIAL A21100</v>
          </cell>
          <cell r="C1951" t="str">
            <v>MP TINTAS</v>
          </cell>
          <cell r="D1951">
            <v>0</v>
          </cell>
          <cell r="E1951" t="str">
            <v>Manual</v>
          </cell>
          <cell r="F1951" t="str">
            <v>Kg</v>
          </cell>
        </row>
        <row r="1952">
          <cell r="A1952" t="str">
            <v>MP-949</v>
          </cell>
          <cell r="B1952" t="str">
            <v>PP Bopp 45u 1.620mm  x 4000m- Engomado HOTMELT Blanco</v>
          </cell>
          <cell r="C1952" t="str">
            <v>MP PP ENGOMADO IMPOR</v>
          </cell>
          <cell r="D1952">
            <v>0</v>
          </cell>
          <cell r="E1952" t="str">
            <v>Manual</v>
          </cell>
          <cell r="F1952" t="str">
            <v>m2</v>
          </cell>
        </row>
        <row r="1953">
          <cell r="A1953" t="str">
            <v>MP-950</v>
          </cell>
          <cell r="B1953" t="str">
            <v>PP Bopp 45u 1.620mm  x 8000m- Engomado HOTMELT Transparente</v>
          </cell>
          <cell r="C1953" t="str">
            <v>MP PP ENGOMADO IMPOR</v>
          </cell>
          <cell r="D1953">
            <v>0</v>
          </cell>
          <cell r="E1953" t="str">
            <v>Manual</v>
          </cell>
          <cell r="F1953" t="str">
            <v>m2</v>
          </cell>
        </row>
        <row r="1954">
          <cell r="A1954" t="str">
            <v>MP-951</v>
          </cell>
          <cell r="B1954" t="str">
            <v>Tinta superlam Cafe Claro P2313C Ref. B-3106313</v>
          </cell>
          <cell r="C1954" t="str">
            <v>MP TINTAS</v>
          </cell>
          <cell r="D1954">
            <v>0</v>
          </cell>
          <cell r="E1954" t="str">
            <v>Manual</v>
          </cell>
          <cell r="F1954" t="str">
            <v>Kg</v>
          </cell>
        </row>
        <row r="1955">
          <cell r="A1955" t="str">
            <v>MP-952</v>
          </cell>
          <cell r="B1955" t="str">
            <v>Tinta superlam Verde P382 Ref. B-3105382</v>
          </cell>
          <cell r="C1955" t="str">
            <v>MP TINTAS</v>
          </cell>
          <cell r="D1955">
            <v>0</v>
          </cell>
          <cell r="E1955" t="str">
            <v>Manual</v>
          </cell>
          <cell r="F1955" t="str">
            <v>Kg</v>
          </cell>
        </row>
        <row r="1956">
          <cell r="A1956" t="str">
            <v>MP-953</v>
          </cell>
          <cell r="B1956" t="str">
            <v>TINTA NEGRO INTENSO SUPER LAM REF.B-31875</v>
          </cell>
          <cell r="C1956" t="str">
            <v>MP TINTAS</v>
          </cell>
          <cell r="D1956">
            <v>0</v>
          </cell>
          <cell r="E1956" t="str">
            <v>Manual</v>
          </cell>
          <cell r="F1956" t="str">
            <v>Kg</v>
          </cell>
        </row>
        <row r="1957">
          <cell r="A1957" t="str">
            <v>MP-954</v>
          </cell>
          <cell r="B1957" t="str">
            <v>TINTA Violeta Solflex ADH 13-420 - BASE SOLVENTE</v>
          </cell>
          <cell r="C1957" t="str">
            <v>MP TINTAS</v>
          </cell>
          <cell r="D1957">
            <v>0</v>
          </cell>
          <cell r="E1957" t="str">
            <v>Manual</v>
          </cell>
          <cell r="F1957" t="str">
            <v>Kg</v>
          </cell>
        </row>
        <row r="1958">
          <cell r="A1958" t="str">
            <v>MP-955</v>
          </cell>
          <cell r="B1958" t="str">
            <v>PP Bopp 45u 1.620mm  x 4000m- Engomado HOTMELT Rojo</v>
          </cell>
          <cell r="C1958" t="str">
            <v>MP PP ENGOMADO IMPOR</v>
          </cell>
          <cell r="D1958">
            <v>0</v>
          </cell>
          <cell r="E1958" t="str">
            <v>Manual</v>
          </cell>
          <cell r="F1958" t="str">
            <v>m2</v>
          </cell>
        </row>
        <row r="1959">
          <cell r="A1959" t="str">
            <v>MP-956</v>
          </cell>
          <cell r="B1959" t="str">
            <v>ADH Acronal HV 215</v>
          </cell>
          <cell r="C1959" t="str">
            <v>MP ADHESIVO ACRILICO</v>
          </cell>
          <cell r="D1959">
            <v>0</v>
          </cell>
          <cell r="E1959" t="str">
            <v>Manual</v>
          </cell>
          <cell r="F1959" t="str">
            <v>Kg</v>
          </cell>
        </row>
        <row r="1960">
          <cell r="A1960" t="str">
            <v>MP-957</v>
          </cell>
          <cell r="B1960" t="str">
            <v>DP Cinta duplo S101-3 Brown release paper - Hmelt  1.060mm x 1000m</v>
          </cell>
          <cell r="C1960" t="str">
            <v>MP CINTA DUPLO</v>
          </cell>
          <cell r="D1960">
            <v>0</v>
          </cell>
          <cell r="E1960" t="str">
            <v>Manual</v>
          </cell>
          <cell r="F1960" t="str">
            <v>m2</v>
          </cell>
        </row>
        <row r="1961">
          <cell r="A1961" t="str">
            <v>MP-958</v>
          </cell>
          <cell r="B1961" t="str">
            <v>Tinta Base solvente Verde B-3705789</v>
          </cell>
          <cell r="C1961" t="str">
            <v>MP TINTAS</v>
          </cell>
          <cell r="D1961">
            <v>0</v>
          </cell>
          <cell r="E1961" t="str">
            <v>Manual</v>
          </cell>
          <cell r="F1961" t="str">
            <v>Kg</v>
          </cell>
        </row>
        <row r="1962">
          <cell r="A1962" t="str">
            <v>MP-959</v>
          </cell>
          <cell r="B1962" t="str">
            <v>Tinta Base solvente Beige B-3706315</v>
          </cell>
          <cell r="C1962" t="str">
            <v>MP TINTAS</v>
          </cell>
          <cell r="D1962">
            <v>0</v>
          </cell>
          <cell r="E1962" t="str">
            <v>Manual</v>
          </cell>
          <cell r="F1962" t="str">
            <v>Kg</v>
          </cell>
        </row>
        <row r="1963">
          <cell r="A1963" t="str">
            <v>MP-960</v>
          </cell>
          <cell r="B1963" t="str">
            <v>Tinta Base solvente Negro B-3707170</v>
          </cell>
          <cell r="C1963" t="str">
            <v>MP TINTAS</v>
          </cell>
          <cell r="D1963">
            <v>0</v>
          </cell>
          <cell r="E1963" t="str">
            <v>Manual</v>
          </cell>
          <cell r="F1963" t="str">
            <v>Kg</v>
          </cell>
        </row>
        <row r="1964">
          <cell r="A1964" t="str">
            <v>MP-961</v>
          </cell>
          <cell r="B1964" t="str">
            <v>Tinta Barniz sobre impresión B-3700900</v>
          </cell>
          <cell r="C1964" t="str">
            <v>MP TINTAS</v>
          </cell>
          <cell r="D1964">
            <v>0</v>
          </cell>
          <cell r="E1964" t="str">
            <v>Manual</v>
          </cell>
          <cell r="F1964" t="str">
            <v>Kg</v>
          </cell>
        </row>
        <row r="1965">
          <cell r="A1965" t="str">
            <v>MP-962</v>
          </cell>
          <cell r="B1965" t="str">
            <v>BOPP 50u - 1.620mm x 4000m Transp.</v>
          </cell>
          <cell r="C1965" t="str">
            <v>MP PP ENGOMADO IMPOR</v>
          </cell>
          <cell r="D1965">
            <v>0</v>
          </cell>
          <cell r="E1965" t="str">
            <v>Manual</v>
          </cell>
          <cell r="F1965" t="str">
            <v>m2</v>
          </cell>
        </row>
        <row r="1966">
          <cell r="A1966" t="str">
            <v>MP-963</v>
          </cell>
          <cell r="B1966" t="str">
            <v>TUBO 6" Diam. x 150mm  x 12mm Espesor Cafe/Cafe (Sello Cincol en core)</v>
          </cell>
          <cell r="C1966" t="str">
            <v>MP TUBOS DE CARTON</v>
          </cell>
          <cell r="D1966">
            <v>0</v>
          </cell>
          <cell r="E1966" t="str">
            <v>Manual</v>
          </cell>
          <cell r="F1966" t="str">
            <v>Und</v>
          </cell>
        </row>
        <row r="1967">
          <cell r="A1967" t="str">
            <v>MP-964</v>
          </cell>
          <cell r="B1967" t="str">
            <v>TINTA BLANCO LAM B-40207F</v>
          </cell>
          <cell r="C1967" t="str">
            <v>MP TINTAS</v>
          </cell>
          <cell r="D1967">
            <v>0</v>
          </cell>
          <cell r="E1967" t="str">
            <v>Manual</v>
          </cell>
          <cell r="F1967" t="str">
            <v>Kg</v>
          </cell>
        </row>
        <row r="1968">
          <cell r="A1968" t="str">
            <v>MP-965</v>
          </cell>
          <cell r="B1968" t="str">
            <v>TINTA ROJO P 185</v>
          </cell>
          <cell r="C1968" t="str">
            <v>MP TINTAS</v>
          </cell>
          <cell r="D1968">
            <v>0</v>
          </cell>
          <cell r="E1968" t="str">
            <v>Manual</v>
          </cell>
          <cell r="F1968" t="str">
            <v>Kg</v>
          </cell>
        </row>
        <row r="1969">
          <cell r="A1969" t="str">
            <v>MP-966</v>
          </cell>
          <cell r="B1969" t="str">
            <v>TINTA Purpura Solflex ADH 13-422 - BASE SOLVENTE</v>
          </cell>
          <cell r="C1969" t="str">
            <v>MP TINTAS</v>
          </cell>
          <cell r="D1969">
            <v>0</v>
          </cell>
          <cell r="E1969" t="str">
            <v>Manual</v>
          </cell>
          <cell r="F1969" t="str">
            <v>Kg</v>
          </cell>
        </row>
        <row r="1970">
          <cell r="A1970" t="str">
            <v>MP-967</v>
          </cell>
          <cell r="B1970" t="str">
            <v>TINTA Azul Solflex ADH 13-536 (533) - BASE SOLVENTE</v>
          </cell>
          <cell r="C1970" t="str">
            <v>MP TINTAS</v>
          </cell>
          <cell r="D1970">
            <v>0</v>
          </cell>
          <cell r="E1970" t="str">
            <v>Manual</v>
          </cell>
          <cell r="F1970" t="str">
            <v>Kg</v>
          </cell>
        </row>
        <row r="1971">
          <cell r="A1971" t="str">
            <v>MP-968</v>
          </cell>
          <cell r="B1971" t="str">
            <v>LIQ Tactificante A 305 SL</v>
          </cell>
          <cell r="C1971" t="str">
            <v>MP LIQUIDOS IMPORTAD</v>
          </cell>
          <cell r="D1971">
            <v>0</v>
          </cell>
          <cell r="E1971" t="str">
            <v>Manual</v>
          </cell>
          <cell r="F1971" t="str">
            <v>Kg</v>
          </cell>
        </row>
        <row r="1972">
          <cell r="A1972" t="str">
            <v>MP-969</v>
          </cell>
          <cell r="B1972" t="str">
            <v>TINTA AZUL PROCESS LAMINACIÓN B-45240</v>
          </cell>
          <cell r="C1972" t="str">
            <v>MP TINTAS</v>
          </cell>
          <cell r="D1972">
            <v>0</v>
          </cell>
          <cell r="E1972" t="str">
            <v>Manual</v>
          </cell>
          <cell r="F1972" t="str">
            <v>Kg</v>
          </cell>
        </row>
        <row r="1973">
          <cell r="A1973" t="str">
            <v>MP-970</v>
          </cell>
          <cell r="B1973" t="str">
            <v>TINTA AZUL PROCESS SUPER LAM B-31440</v>
          </cell>
          <cell r="C1973" t="str">
            <v>MP TINTAS</v>
          </cell>
          <cell r="D1973">
            <v>0</v>
          </cell>
          <cell r="E1973" t="str">
            <v>Manual</v>
          </cell>
          <cell r="F1973" t="str">
            <v>Kg</v>
          </cell>
        </row>
        <row r="1974">
          <cell r="A1974" t="str">
            <v>MP-971</v>
          </cell>
          <cell r="B1974" t="str">
            <v>TINTA AMARILLO PROCESS SUPER LAM B-31410</v>
          </cell>
          <cell r="C1974" t="str">
            <v>MP TINTAS</v>
          </cell>
          <cell r="D1974">
            <v>0</v>
          </cell>
          <cell r="E1974" t="str">
            <v>Manual</v>
          </cell>
          <cell r="F1974" t="str">
            <v>Kg</v>
          </cell>
        </row>
        <row r="1975">
          <cell r="A1975" t="str">
            <v>MP-972</v>
          </cell>
          <cell r="B1975" t="str">
            <v>TINTA MAGENTA SUPER LAM B-31436</v>
          </cell>
          <cell r="C1975" t="str">
            <v>MP TINTAS</v>
          </cell>
          <cell r="D1975">
            <v>0</v>
          </cell>
          <cell r="E1975" t="str">
            <v>Manual</v>
          </cell>
          <cell r="F1975" t="str">
            <v>Kg</v>
          </cell>
        </row>
        <row r="1976">
          <cell r="A1976" t="str">
            <v>MP-973</v>
          </cell>
          <cell r="B1976" t="str">
            <v>TINTA EXTENDER B-31005</v>
          </cell>
          <cell r="C1976" t="str">
            <v>MP TINTAS</v>
          </cell>
          <cell r="D1976">
            <v>0</v>
          </cell>
          <cell r="E1976" t="str">
            <v>Manual</v>
          </cell>
          <cell r="F1976" t="str">
            <v>Kg</v>
          </cell>
        </row>
        <row r="1977">
          <cell r="A1977" t="str">
            <v>MP-974</v>
          </cell>
          <cell r="B1977" t="str">
            <v>TINTA AZUL REFLEX PERM SUPER LAM B-31548</v>
          </cell>
          <cell r="C1977" t="str">
            <v>MP TINTAS</v>
          </cell>
          <cell r="D1977">
            <v>0</v>
          </cell>
          <cell r="E1977" t="str">
            <v>Manual</v>
          </cell>
          <cell r="F1977" t="str">
            <v>Kg</v>
          </cell>
        </row>
        <row r="1978">
          <cell r="A1978" t="str">
            <v>MP-975</v>
          </cell>
          <cell r="B1978" t="str">
            <v>Cinta para Laminación Brillante 400mm X 2000m - Ref. 806C</v>
          </cell>
          <cell r="C1978" t="str">
            <v>MP OTROS MAT NACIONA</v>
          </cell>
          <cell r="D1978">
            <v>0</v>
          </cell>
          <cell r="E1978" t="str">
            <v>Manual</v>
          </cell>
          <cell r="F1978" t="str">
            <v>Mts2</v>
          </cell>
        </row>
        <row r="1979">
          <cell r="A1979" t="str">
            <v>MP-976</v>
          </cell>
          <cell r="B1979" t="str">
            <v>Cinta para Laminación Mate 400mm X 2000m - Ref. 808M</v>
          </cell>
          <cell r="C1979" t="str">
            <v>MP OTROS MAT NACIONA</v>
          </cell>
          <cell r="D1979">
            <v>0</v>
          </cell>
          <cell r="E1979" t="str">
            <v>Manual</v>
          </cell>
          <cell r="F1979" t="str">
            <v>Mts2</v>
          </cell>
        </row>
        <row r="1980">
          <cell r="A1980" t="str">
            <v>MP-977</v>
          </cell>
          <cell r="B1980" t="str">
            <v>LIQ Reticulante WS 5</v>
          </cell>
          <cell r="C1980" t="str">
            <v>MP LIQUIDOS IMPORTAD</v>
          </cell>
          <cell r="D1980">
            <v>0</v>
          </cell>
          <cell r="E1980" t="str">
            <v>Manual</v>
          </cell>
          <cell r="F1980" t="str">
            <v>Kg</v>
          </cell>
        </row>
        <row r="1981">
          <cell r="A1981" t="str">
            <v>MP-978</v>
          </cell>
          <cell r="B1981" t="str">
            <v>LIQ Reticulante X7</v>
          </cell>
          <cell r="C1981" t="str">
            <v>MP LIQUIDOS IMPORTAD</v>
          </cell>
          <cell r="D1981">
            <v>0</v>
          </cell>
          <cell r="E1981" t="str">
            <v>Manual</v>
          </cell>
          <cell r="F1981" t="str">
            <v>Kg</v>
          </cell>
        </row>
        <row r="1982">
          <cell r="A1982" t="str">
            <v>MP-979</v>
          </cell>
          <cell r="B1982" t="str">
            <v>TINTA VIOLETA PERM B-31794</v>
          </cell>
          <cell r="C1982" t="str">
            <v>MP TINTAS</v>
          </cell>
          <cell r="D1982">
            <v>0</v>
          </cell>
          <cell r="E1982" t="str">
            <v>Manual</v>
          </cell>
          <cell r="F1982" t="str">
            <v>Kg</v>
          </cell>
        </row>
        <row r="1983">
          <cell r="A1983" t="str">
            <v>MP-980</v>
          </cell>
          <cell r="B1983" t="str">
            <v>PP Biotape 25u X 1.615mm x8.000m</v>
          </cell>
          <cell r="C1983" t="str">
            <v>MP POLIPROPIL IMPORT</v>
          </cell>
          <cell r="D1983">
            <v>0</v>
          </cell>
          <cell r="E1983" t="str">
            <v>Manual</v>
          </cell>
          <cell r="F1983" t="str">
            <v>Mts2</v>
          </cell>
        </row>
        <row r="1984">
          <cell r="A1984" t="str">
            <v>MQ-001</v>
          </cell>
          <cell r="B1984" t="str">
            <v>MQ MAQUINA ENCINTADORA SM1</v>
          </cell>
          <cell r="C1984" t="str">
            <v>MQ MAQUINAS ENCINTAD</v>
          </cell>
          <cell r="D1984">
            <v>0</v>
          </cell>
          <cell r="E1984" t="str">
            <v>Manual</v>
          </cell>
          <cell r="F1984" t="str">
            <v>Und</v>
          </cell>
        </row>
        <row r="1985">
          <cell r="A1985" t="str">
            <v>MQ-002</v>
          </cell>
          <cell r="B1985" t="str">
            <v>MQ MAQUINA ENCINTADORA SR2</v>
          </cell>
          <cell r="C1985" t="str">
            <v>MQ MAQUINAS ENCINTAD</v>
          </cell>
          <cell r="D1985">
            <v>0</v>
          </cell>
          <cell r="E1985" t="str">
            <v>Manual</v>
          </cell>
          <cell r="F1985" t="str">
            <v>Und</v>
          </cell>
        </row>
        <row r="1986">
          <cell r="A1986" t="str">
            <v>MQ-003</v>
          </cell>
          <cell r="B1986" t="str">
            <v>MQ MAQUINA ENCINTADORA SM4</v>
          </cell>
          <cell r="C1986" t="str">
            <v>MQ MAQUINAS ENCINTAD</v>
          </cell>
          <cell r="D1986">
            <v>0</v>
          </cell>
          <cell r="E1986" t="str">
            <v>Manual</v>
          </cell>
          <cell r="F1986" t="str">
            <v>Und</v>
          </cell>
        </row>
        <row r="1987">
          <cell r="A1987" t="str">
            <v>MQ-004</v>
          </cell>
          <cell r="B1987" t="str">
            <v>MQ MAQUINA ENCINTADORA SR4-S K12</v>
          </cell>
          <cell r="C1987" t="str">
            <v>MQ MAQUINAS ENCINTAD</v>
          </cell>
          <cell r="D1987">
            <v>0</v>
          </cell>
          <cell r="E1987" t="str">
            <v>Manual</v>
          </cell>
          <cell r="F1987" t="str">
            <v>Und</v>
          </cell>
        </row>
        <row r="1988">
          <cell r="A1988" t="str">
            <v>MQ-005</v>
          </cell>
          <cell r="B1988" t="str">
            <v>MQ MAQUINA ENCINTADORA S8-CEK11</v>
          </cell>
          <cell r="C1988" t="str">
            <v>MQ MAQUINAS ENCINTAD</v>
          </cell>
          <cell r="D1988">
            <v>0</v>
          </cell>
          <cell r="E1988" t="str">
            <v>Manual</v>
          </cell>
          <cell r="F1988" t="str">
            <v>Und</v>
          </cell>
        </row>
        <row r="1989">
          <cell r="A1989" t="str">
            <v>MQ-006</v>
          </cell>
          <cell r="B1989" t="str">
            <v>MQ MAQUINA ENCINTADORA S8-CEK12</v>
          </cell>
          <cell r="C1989" t="str">
            <v>MQ MAQUINAS ENCINTAD</v>
          </cell>
          <cell r="D1989">
            <v>0</v>
          </cell>
          <cell r="E1989" t="str">
            <v>Manual</v>
          </cell>
          <cell r="F1989" t="str">
            <v>Und</v>
          </cell>
        </row>
        <row r="1990">
          <cell r="A1990" t="str">
            <v>MQ-007</v>
          </cell>
          <cell r="B1990" t="str">
            <v>MQ MAQUINA ENCINTADORA SM46</v>
          </cell>
          <cell r="C1990" t="str">
            <v>MQ MAQUINAS ENCINTAD</v>
          </cell>
          <cell r="D1990">
            <v>0</v>
          </cell>
          <cell r="E1990" t="str">
            <v>Manual</v>
          </cell>
          <cell r="F1990" t="str">
            <v>Und</v>
          </cell>
        </row>
        <row r="1991">
          <cell r="A1991" t="str">
            <v>MQ-008</v>
          </cell>
          <cell r="B1991" t="str">
            <v>MQ MAQUINA ENCINTADORA SM8</v>
          </cell>
          <cell r="C1991" t="str">
            <v>MQ MAQUINAS ENCINTAD</v>
          </cell>
          <cell r="D1991">
            <v>0</v>
          </cell>
          <cell r="E1991" t="str">
            <v>Manual</v>
          </cell>
          <cell r="F1991" t="str">
            <v>Und</v>
          </cell>
        </row>
        <row r="1992">
          <cell r="A1992" t="str">
            <v>MQ-009</v>
          </cell>
          <cell r="B1992" t="str">
            <v>MQ MAQUINA ENCINTADORA XL451/P K12</v>
          </cell>
          <cell r="C1992" t="str">
            <v>MQ MAQUINAS ENCINTAD</v>
          </cell>
          <cell r="D1992">
            <v>0</v>
          </cell>
          <cell r="E1992" t="str">
            <v>Manual</v>
          </cell>
          <cell r="F1992" t="str">
            <v>Und</v>
          </cell>
        </row>
        <row r="1993">
          <cell r="A1993" t="str">
            <v>MQ-010</v>
          </cell>
          <cell r="B1993" t="str">
            <v>MQ MAQUINA ENCINTADORA S2-K12</v>
          </cell>
          <cell r="C1993" t="str">
            <v>MQ MAQUINAS ENCINTAD</v>
          </cell>
          <cell r="D1993">
            <v>0</v>
          </cell>
          <cell r="E1993" t="str">
            <v>Manual</v>
          </cell>
          <cell r="F1993" t="str">
            <v>Und</v>
          </cell>
        </row>
        <row r="1994">
          <cell r="A1994" t="str">
            <v>MQ-011</v>
          </cell>
          <cell r="B1994" t="str">
            <v>MQ MAQUINA PALETIZADORA SW2L-16PW</v>
          </cell>
          <cell r="C1994" t="str">
            <v>MQ MAQUINAS PALETIZA</v>
          </cell>
          <cell r="D1994">
            <v>0</v>
          </cell>
          <cell r="E1994" t="str">
            <v>Manual</v>
          </cell>
          <cell r="F1994" t="str">
            <v>Und</v>
          </cell>
        </row>
        <row r="1995">
          <cell r="A1995" t="str">
            <v>MQ-012</v>
          </cell>
          <cell r="B1995" t="str">
            <v>MQ MAQUINA PALETIZADORA F1L 15-SM-2BF</v>
          </cell>
          <cell r="C1995" t="str">
            <v>MQ MAQUINAS PALETIZA</v>
          </cell>
          <cell r="D1995">
            <v>0</v>
          </cell>
          <cell r="E1995" t="str">
            <v>Manual</v>
          </cell>
          <cell r="F1995" t="str">
            <v>Und</v>
          </cell>
        </row>
        <row r="1996">
          <cell r="A1996" t="str">
            <v>MQ-013</v>
          </cell>
          <cell r="B1996" t="str">
            <v>MQ MAQUINA PALETIZADORA F1L 18-SM-2BF</v>
          </cell>
          <cell r="C1996" t="str">
            <v>MQ MAQUINAS PALETIZA</v>
          </cell>
          <cell r="D1996">
            <v>0</v>
          </cell>
          <cell r="E1996" t="str">
            <v>Manual</v>
          </cell>
          <cell r="F1996" t="str">
            <v>Und</v>
          </cell>
        </row>
        <row r="1997">
          <cell r="A1997" t="str">
            <v>MQ-014</v>
          </cell>
          <cell r="B1997" t="str">
            <v>MQ MAQUINA PALETIZADORA F1L 15-SM-2BF. T:-5°C</v>
          </cell>
          <cell r="C1997" t="str">
            <v>MQ MAQUINAS PALETIZA</v>
          </cell>
          <cell r="D1997">
            <v>0</v>
          </cell>
          <cell r="E1997" t="str">
            <v>Manual</v>
          </cell>
          <cell r="F1997" t="str">
            <v>Und</v>
          </cell>
        </row>
        <row r="1998">
          <cell r="A1998" t="str">
            <v>MQ-015</v>
          </cell>
          <cell r="B1998" t="str">
            <v>MQ MAQUINA PALETIZADORA F0 -1500 -EM</v>
          </cell>
          <cell r="C1998" t="str">
            <v>MQ MAQUINAS PALETIZA</v>
          </cell>
          <cell r="D1998">
            <v>0</v>
          </cell>
          <cell r="E1998" t="str">
            <v>Manual</v>
          </cell>
          <cell r="F1998" t="str">
            <v>Und</v>
          </cell>
        </row>
        <row r="1999">
          <cell r="A1999" t="str">
            <v>MQ-016</v>
          </cell>
          <cell r="B1999" t="str">
            <v>MQ MAQUINA PALETIZADORA F1I-15SM-2BF</v>
          </cell>
          <cell r="C1999" t="str">
            <v>MQ MAQUINAS PALETIZA</v>
          </cell>
          <cell r="D1999">
            <v>0</v>
          </cell>
          <cell r="E1999" t="str">
            <v>Manual</v>
          </cell>
          <cell r="F1999" t="str">
            <v>Und</v>
          </cell>
        </row>
        <row r="2000">
          <cell r="A2000" t="str">
            <v>MQ-017</v>
          </cell>
          <cell r="B2000" t="str">
            <v>MQ MAQUINA ENCINTADORA LD7D</v>
          </cell>
          <cell r="C2000" t="str">
            <v>MQ MAQUINAS ENCINTAD</v>
          </cell>
          <cell r="D2000">
            <v>0</v>
          </cell>
          <cell r="E2000" t="str">
            <v>Manual</v>
          </cell>
          <cell r="F2000" t="str">
            <v>Und</v>
          </cell>
        </row>
        <row r="2001">
          <cell r="A2001" t="str">
            <v>MQ-018</v>
          </cell>
          <cell r="B2001" t="str">
            <v>MQ MAQUINA ENCINTADORA ABAL</v>
          </cell>
          <cell r="C2001" t="str">
            <v>MQ MAQUINAS ENCINTAD</v>
          </cell>
          <cell r="D2001">
            <v>0</v>
          </cell>
          <cell r="E2001" t="str">
            <v>Manual</v>
          </cell>
          <cell r="F2001" t="str">
            <v>Und</v>
          </cell>
        </row>
        <row r="2002">
          <cell r="A2002" t="str">
            <v>MQ-019</v>
          </cell>
          <cell r="B2002" t="str">
            <v>MQ MAQUINA ENCINTADORA S8/1-CEK12</v>
          </cell>
          <cell r="C2002" t="str">
            <v>MQ MAQUINAS ENCINTAD</v>
          </cell>
          <cell r="D2002">
            <v>0</v>
          </cell>
          <cell r="E2002" t="str">
            <v>Manual</v>
          </cell>
          <cell r="F2002" t="str">
            <v>Und</v>
          </cell>
        </row>
        <row r="2003">
          <cell r="A2003" t="str">
            <v>MQ-020</v>
          </cell>
          <cell r="B2003" t="str">
            <v>MQ MAQUINA ENCINTADORA SEMI-AUTO PARA CINTA PAPEL REF. Z10/60</v>
          </cell>
          <cell r="C2003" t="str">
            <v>MQ MAQUINAS ENCINTAD</v>
          </cell>
          <cell r="D2003">
            <v>0</v>
          </cell>
          <cell r="E2003" t="str">
            <v>Manual</v>
          </cell>
          <cell r="F2003" t="str">
            <v>Und</v>
          </cell>
        </row>
        <row r="2004">
          <cell r="A2004" t="str">
            <v>MQ-021</v>
          </cell>
          <cell r="B2004" t="str">
            <v>MQ Maquina S8/K11-Polycarbonate guards doors, covered on top - the front sides+Sensor energy saving</v>
          </cell>
          <cell r="C2004" t="str">
            <v>MQ MAQUINAS ENCINTAD</v>
          </cell>
          <cell r="D2004">
            <v>0</v>
          </cell>
          <cell r="E2004" t="str">
            <v>Manual</v>
          </cell>
          <cell r="F2004" t="str">
            <v>Und</v>
          </cell>
        </row>
        <row r="2005">
          <cell r="A2005" t="str">
            <v>MQ-022</v>
          </cell>
          <cell r="B2005" t="str">
            <v>MQ Maquina S8/4 k11 -Polycarbonate guards doors,covered on top-the front sides+Sensor energy saving</v>
          </cell>
          <cell r="C2005" t="str">
            <v>MQ MAQUINAS ENCINTAD</v>
          </cell>
          <cell r="D2005">
            <v>0</v>
          </cell>
          <cell r="E2005" t="str">
            <v>Manual</v>
          </cell>
          <cell r="F2005" t="str">
            <v>Und</v>
          </cell>
        </row>
        <row r="2006">
          <cell r="A2006" t="str">
            <v>MQ-023</v>
          </cell>
          <cell r="B2006" t="str">
            <v>MQ Maquina SR4/K11-Polycarbonate guards doors, covered on top - the front sides+Sensor energy saving</v>
          </cell>
          <cell r="C2006" t="str">
            <v>MQ MAQUINAS ENCINTAD</v>
          </cell>
          <cell r="D2006">
            <v>0</v>
          </cell>
          <cell r="E2006" t="str">
            <v>Manual</v>
          </cell>
          <cell r="F2006" t="str">
            <v>Und</v>
          </cell>
        </row>
        <row r="2007">
          <cell r="A2007" t="str">
            <v>MQ-024</v>
          </cell>
          <cell r="B2007" t="str">
            <v>MQ MAQUINA ENCINTADORA SK2/K11</v>
          </cell>
          <cell r="C2007" t="str">
            <v>MQ MAQUINAS ENCINTAD</v>
          </cell>
          <cell r="D2007">
            <v>0</v>
          </cell>
          <cell r="E2007" t="str">
            <v>Manual</v>
          </cell>
          <cell r="F2007" t="str">
            <v>Und</v>
          </cell>
        </row>
        <row r="2008">
          <cell r="A2008" t="str">
            <v>MQ-025</v>
          </cell>
          <cell r="B2008" t="str">
            <v>MQ MAQUINA ENCINTADORA SR 46/K12</v>
          </cell>
          <cell r="C2008" t="str">
            <v>MQ MAQUINAS ENCINTAD</v>
          </cell>
          <cell r="D2008">
            <v>0</v>
          </cell>
          <cell r="E2008" t="str">
            <v>Manual</v>
          </cell>
          <cell r="F2008" t="str">
            <v>Und</v>
          </cell>
        </row>
        <row r="2009">
          <cell r="A2009" t="str">
            <v>MQ-026</v>
          </cell>
          <cell r="B2009" t="str">
            <v>MQ MAQUINA PALETIZADORA F1L-15-SM2CF</v>
          </cell>
          <cell r="C2009" t="str">
            <v>MQ MAQUINAS PALETIZA</v>
          </cell>
          <cell r="D2009">
            <v>0</v>
          </cell>
          <cell r="E2009" t="str">
            <v>Manual</v>
          </cell>
          <cell r="F2009" t="str">
            <v>Und</v>
          </cell>
        </row>
        <row r="2010">
          <cell r="A2010" t="str">
            <v>MQ-027</v>
          </cell>
          <cell r="B2010" t="str">
            <v>MQ MAQUINA PALETIZADORA F1L-18-SM2CF</v>
          </cell>
          <cell r="C2010" t="str">
            <v>MQ MAQUINAS PALETIZA</v>
          </cell>
          <cell r="D2010">
            <v>0</v>
          </cell>
          <cell r="E2010" t="str">
            <v>Manual</v>
          </cell>
          <cell r="F2010" t="str">
            <v>Und</v>
          </cell>
        </row>
        <row r="2011">
          <cell r="A2011" t="str">
            <v>MQ-028</v>
          </cell>
          <cell r="B2011" t="str">
            <v>MQ Maquina S8S/4</v>
          </cell>
          <cell r="C2011" t="str">
            <v>MQ MAQUINAS ENCINTAD</v>
          </cell>
          <cell r="D2011">
            <v>0</v>
          </cell>
          <cell r="E2011" t="str">
            <v>Manual</v>
          </cell>
          <cell r="F2011" t="str">
            <v>Und</v>
          </cell>
        </row>
        <row r="2012">
          <cell r="A2012" t="str">
            <v>MQ-029</v>
          </cell>
          <cell r="B2012" t="str">
            <v>MQ  S08 Semi automatic manual adj.carton seales, bottom sealing only</v>
          </cell>
          <cell r="C2012" t="str">
            <v>MQ MAQUINAS ENCINTAD</v>
          </cell>
          <cell r="D2012">
            <v>0</v>
          </cell>
          <cell r="E2012" t="str">
            <v>Manual</v>
          </cell>
          <cell r="F2012" t="str">
            <v>Und</v>
          </cell>
        </row>
        <row r="2013">
          <cell r="A2013" t="str">
            <v>MQ-030</v>
          </cell>
          <cell r="B2013" t="str">
            <v>MQ Maquina F104 Semiautomatic random bottom flap folder and box pusher</v>
          </cell>
          <cell r="C2013" t="str">
            <v>MQ MAQUINAS ENCINTAD</v>
          </cell>
          <cell r="D2013">
            <v>0</v>
          </cell>
          <cell r="E2013" t="str">
            <v>Manual</v>
          </cell>
          <cell r="F2013" t="str">
            <v>Und</v>
          </cell>
        </row>
        <row r="2014">
          <cell r="A2014" t="str">
            <v>MQ-031</v>
          </cell>
          <cell r="B2014" t="str">
            <v>MQ Maquina Impresora L36/150/TC</v>
          </cell>
          <cell r="C2014" t="str">
            <v>VARIOS IMPORTACION-V</v>
          </cell>
          <cell r="D2014">
            <v>0</v>
          </cell>
          <cell r="E2014" t="str">
            <v>Manual</v>
          </cell>
          <cell r="F2014" t="str">
            <v>Und</v>
          </cell>
        </row>
        <row r="2015">
          <cell r="A2015" t="str">
            <v>MQ-032</v>
          </cell>
          <cell r="B2015" t="str">
            <v>MQ MAQUINA ENCINTADORA SK1 / K12</v>
          </cell>
          <cell r="C2015" t="str">
            <v>MQ MAQUINAS ENCINTAD</v>
          </cell>
          <cell r="D2015">
            <v>0</v>
          </cell>
          <cell r="E2015" t="str">
            <v>Manual</v>
          </cell>
          <cell r="F2015" t="str">
            <v>Und</v>
          </cell>
        </row>
        <row r="2016">
          <cell r="A2016" t="str">
            <v>MQ-033</v>
          </cell>
          <cell r="B2016" t="str">
            <v>MQ MAQUINA ENCINTADORA SR4 / K12 Inox</v>
          </cell>
          <cell r="C2016" t="str">
            <v>MQ MAQUINAS ENCINTAD</v>
          </cell>
          <cell r="D2016">
            <v>0</v>
          </cell>
          <cell r="E2016" t="str">
            <v>Manual</v>
          </cell>
          <cell r="F2016" t="str">
            <v>Und</v>
          </cell>
        </row>
        <row r="2017">
          <cell r="A2017" t="str">
            <v>MQ-034</v>
          </cell>
          <cell r="B2017" t="str">
            <v>MQ MAQUINA ENCINTADORA SM 44 + AS24HS</v>
          </cell>
          <cell r="C2017" t="str">
            <v>MQ MAQUINAS ENCINTAD</v>
          </cell>
          <cell r="D2017">
            <v>0</v>
          </cell>
          <cell r="E2017" t="str">
            <v>Manual</v>
          </cell>
          <cell r="F2017" t="str">
            <v>Und</v>
          </cell>
        </row>
        <row r="2018">
          <cell r="A2018" t="str">
            <v>MQ-035</v>
          </cell>
          <cell r="B2018" t="str">
            <v>MQ MAQUINA ENCINTADORA WR100-M Wrapping Robot with mechanical clutch &amp; remote control</v>
          </cell>
          <cell r="C2018" t="str">
            <v>MQ MAQUINAS ENCINTAD</v>
          </cell>
          <cell r="D2018">
            <v>0</v>
          </cell>
          <cell r="E2018" t="str">
            <v>Manual</v>
          </cell>
          <cell r="F2018" t="str">
            <v>Und</v>
          </cell>
        </row>
        <row r="2019">
          <cell r="A2019" t="str">
            <v>MQ-036</v>
          </cell>
          <cell r="B2019" t="str">
            <v>MQ -  RG04-37,5/500 Half a meter roller conveyor for carton</v>
          </cell>
          <cell r="C2019" t="str">
            <v>MQ MAQUINAS ENCINTAD</v>
          </cell>
          <cell r="D2019">
            <v>0</v>
          </cell>
          <cell r="E2019" t="str">
            <v>Manual</v>
          </cell>
          <cell r="F2019" t="str">
            <v>Und</v>
          </cell>
        </row>
        <row r="2020">
          <cell r="A2020" t="str">
            <v>MQ-037</v>
          </cell>
          <cell r="B2020" t="str">
            <v>MQ - CB16 Pair of Joint plates to connect S08 with F104</v>
          </cell>
          <cell r="C2020" t="str">
            <v>MQ MAQUINAS ENCINTAD</v>
          </cell>
          <cell r="D2020">
            <v>0</v>
          </cell>
          <cell r="E2020" t="str">
            <v>Manual</v>
          </cell>
          <cell r="F2020" t="str">
            <v>Und</v>
          </cell>
        </row>
        <row r="2021">
          <cell r="A2021" t="str">
            <v>MQ-038</v>
          </cell>
          <cell r="B2021" t="str">
            <v>MQ - CB1  Pair of Joint plates to connect RG conveyors to SM carton sealers</v>
          </cell>
          <cell r="C2021" t="str">
            <v>MQ MAQUINAS ENCINTAD</v>
          </cell>
          <cell r="D2021">
            <v>0</v>
          </cell>
          <cell r="E2021" t="str">
            <v>Manual</v>
          </cell>
          <cell r="F2021" t="str">
            <v>Und</v>
          </cell>
        </row>
        <row r="2022">
          <cell r="A2022" t="str">
            <v>MQ-039</v>
          </cell>
          <cell r="B2022" t="str">
            <v>MQ - CB2  Pair of Joint plates to connect RG conveyors to S8 carton sealers</v>
          </cell>
          <cell r="C2022" t="str">
            <v>MQ MAQUINAS ENCINTAD</v>
          </cell>
          <cell r="D2022">
            <v>0</v>
          </cell>
          <cell r="E2022" t="str">
            <v>Manual</v>
          </cell>
          <cell r="F2022" t="str">
            <v>Und</v>
          </cell>
        </row>
        <row r="2023">
          <cell r="A2023" t="str">
            <v>MQ-040</v>
          </cell>
          <cell r="B2023" t="str">
            <v>MQ MAQUINA ENCINTADORA SK2/K12</v>
          </cell>
          <cell r="C2023" t="str">
            <v>MQ MAQUINAS ENCINTAD</v>
          </cell>
          <cell r="D2023">
            <v>0</v>
          </cell>
          <cell r="E2023" t="str">
            <v>Manual</v>
          </cell>
          <cell r="F2023" t="str">
            <v>Und</v>
          </cell>
        </row>
        <row r="2024">
          <cell r="A2024" t="str">
            <v>MQ-041</v>
          </cell>
          <cell r="B2024" t="str">
            <v>MQ MAQUINA ENCINTADORA SM2</v>
          </cell>
          <cell r="C2024" t="str">
            <v>MQ MAQUINAS ENCINTAD</v>
          </cell>
          <cell r="D2024">
            <v>0</v>
          </cell>
          <cell r="E2024" t="str">
            <v>Manual</v>
          </cell>
          <cell r="F2024" t="str">
            <v>Und</v>
          </cell>
        </row>
        <row r="2025">
          <cell r="A2025" t="str">
            <v>MQ-042</v>
          </cell>
          <cell r="B2025" t="str">
            <v>MQ Maquina de enfajado por ultrasonido Ref. 628032 US-2000 ADU 30mm arch 360x260mm-RAL5012</v>
          </cell>
          <cell r="C2025" t="str">
            <v>MQ MAQUINAS ENCINTAD</v>
          </cell>
          <cell r="D2025">
            <v>0</v>
          </cell>
          <cell r="E2025" t="str">
            <v>Manual</v>
          </cell>
          <cell r="F2025" t="str">
            <v>Und</v>
          </cell>
        </row>
        <row r="2026">
          <cell r="A2026" t="str">
            <v>MQ-043</v>
          </cell>
          <cell r="B2026" t="str">
            <v>MQ MAQUINA ENCINTADORA SR4S - K11</v>
          </cell>
          <cell r="C2026" t="str">
            <v>MQ MAQUINAS ENCINTAD</v>
          </cell>
          <cell r="D2026">
            <v>0</v>
          </cell>
          <cell r="E2026" t="str">
            <v>Manual</v>
          </cell>
          <cell r="F2026" t="str">
            <v>Und</v>
          </cell>
        </row>
        <row r="2027">
          <cell r="A2027" t="str">
            <v>MQ-044</v>
          </cell>
          <cell r="B2027" t="str">
            <v>MQ MAQUINA ENCINTADORA SR4 DISP SUP 144mm</v>
          </cell>
          <cell r="C2027" t="str">
            <v>MQ MAQUINAS ENCINTAD</v>
          </cell>
          <cell r="D2027">
            <v>0</v>
          </cell>
          <cell r="E2027" t="str">
            <v>Manual</v>
          </cell>
          <cell r="F2027" t="str">
            <v>Und</v>
          </cell>
        </row>
        <row r="2028">
          <cell r="A2028" t="str">
            <v>MQ-045</v>
          </cell>
          <cell r="B2028" t="str">
            <v>MQ MAQUINA ENCINTADORA S8 DISP SUP 144mm</v>
          </cell>
          <cell r="C2028" t="str">
            <v>MQ MAQUINAS ENCINTAD</v>
          </cell>
          <cell r="D2028">
            <v>0</v>
          </cell>
          <cell r="E2028" t="str">
            <v>Manual</v>
          </cell>
          <cell r="F2028" t="str">
            <v>Und</v>
          </cell>
        </row>
        <row r="2029">
          <cell r="A2029" t="str">
            <v>MQ-046</v>
          </cell>
          <cell r="B2029" t="str">
            <v>MQ MAQUINA ENCINTADORA EN L PLEGADIZAS</v>
          </cell>
          <cell r="C2029" t="str">
            <v>MQ MAQUINAS ENCINTAD</v>
          </cell>
          <cell r="D2029">
            <v>0</v>
          </cell>
          <cell r="E2029" t="str">
            <v>Manual</v>
          </cell>
          <cell r="F2029" t="str">
            <v>Und</v>
          </cell>
        </row>
        <row r="2030">
          <cell r="A2030" t="str">
            <v>MQ-047</v>
          </cell>
          <cell r="B2030" t="str">
            <v>MQ MAQUINA ENCINTADORA SM11-S - K11</v>
          </cell>
          <cell r="C2030" t="str">
            <v>MQ MAQUINAS ENCINTAD</v>
          </cell>
          <cell r="D2030">
            <v>0</v>
          </cell>
          <cell r="E2030" t="str">
            <v>Manual</v>
          </cell>
          <cell r="F2030" t="str">
            <v>Und</v>
          </cell>
        </row>
        <row r="2031">
          <cell r="A2031" t="str">
            <v>MQ-048</v>
          </cell>
          <cell r="B2031" t="str">
            <v>MQ MAQUINA ENCINTADORA FJ-1A 220v 60hz / TH1</v>
          </cell>
          <cell r="C2031" t="str">
            <v>MQ MAQUINAS ENCINTAD</v>
          </cell>
          <cell r="D2031">
            <v>0</v>
          </cell>
          <cell r="E2031" t="str">
            <v>Manual</v>
          </cell>
          <cell r="F2031" t="str">
            <v>Und</v>
          </cell>
        </row>
        <row r="2032">
          <cell r="A2032" t="str">
            <v>MQ-049</v>
          </cell>
          <cell r="B2032" t="str">
            <v>MQ MAQUINA ENCINTADORA FJ-1A 110v 60hz / TH1</v>
          </cell>
          <cell r="C2032" t="str">
            <v>MQ MAQUINAS ENCINTAD</v>
          </cell>
          <cell r="D2032">
            <v>0</v>
          </cell>
          <cell r="E2032" t="str">
            <v>Manual</v>
          </cell>
          <cell r="F2032" t="str">
            <v>Und</v>
          </cell>
        </row>
        <row r="2033">
          <cell r="A2033" t="str">
            <v>MQ-050</v>
          </cell>
          <cell r="B2033" t="str">
            <v>MQ MAQUINA ENCINTADORA FJ-1A 304   220v 60hz / TH1</v>
          </cell>
          <cell r="C2033" t="str">
            <v>MQ MAQUINAS ENCINTAD</v>
          </cell>
          <cell r="D2033">
            <v>0</v>
          </cell>
          <cell r="E2033" t="str">
            <v>Manual</v>
          </cell>
          <cell r="F2033" t="str">
            <v>Und</v>
          </cell>
        </row>
        <row r="2034">
          <cell r="A2034" t="str">
            <v>MQ-051</v>
          </cell>
          <cell r="B2034" t="str">
            <v>MQ MAQUINA ENCINTADORA FJ-3A    220v 60hz / TH1</v>
          </cell>
          <cell r="C2034" t="str">
            <v>MQ MAQUINAS ENCINTAD</v>
          </cell>
          <cell r="D2034">
            <v>0</v>
          </cell>
          <cell r="E2034" t="str">
            <v>Manual</v>
          </cell>
          <cell r="F2034" t="str">
            <v>Und</v>
          </cell>
        </row>
        <row r="2035">
          <cell r="A2035" t="str">
            <v>MQ-052</v>
          </cell>
          <cell r="B2035" t="str">
            <v>MQ MAQUINA ENCINTADORA YS-502    220v 60hz / TH1</v>
          </cell>
          <cell r="C2035" t="str">
            <v>MQ MAQUINAS ENCINTAD</v>
          </cell>
          <cell r="D2035">
            <v>0</v>
          </cell>
          <cell r="E2035" t="str">
            <v>Manual</v>
          </cell>
          <cell r="F2035" t="str">
            <v>Und</v>
          </cell>
        </row>
        <row r="2036">
          <cell r="A2036" t="str">
            <v>MQ-053</v>
          </cell>
          <cell r="B2036" t="str">
            <v>MQ MAQUINA ENCINTADORA FJ1 AW    220v 60hz / TH1</v>
          </cell>
          <cell r="C2036" t="str">
            <v>MQ MAQUINAS ENCINTAD</v>
          </cell>
          <cell r="D2036">
            <v>0</v>
          </cell>
          <cell r="E2036" t="str">
            <v>Manual</v>
          </cell>
          <cell r="F2036" t="str">
            <v>Und</v>
          </cell>
        </row>
        <row r="2037">
          <cell r="A2037" t="str">
            <v>MQ-054</v>
          </cell>
          <cell r="B2037" t="str">
            <v>MQ MAQUINA PALETIZADORA MH-FG-2000 B  PCB 220v 60hz -Mastil 2m, 1.5m plataforma- 2 TONS</v>
          </cell>
          <cell r="C2037" t="str">
            <v>MQ MAQUINAS ENCINTAD</v>
          </cell>
          <cell r="D2037">
            <v>0</v>
          </cell>
          <cell r="E2037" t="str">
            <v>Manual</v>
          </cell>
          <cell r="F2037" t="str">
            <v>Und</v>
          </cell>
        </row>
        <row r="2038">
          <cell r="A2038" t="str">
            <v>MQ-055</v>
          </cell>
          <cell r="B2038" t="str">
            <v>MQ MAQUINA ARMADORA DE CAJAS CF-20TX</v>
          </cell>
          <cell r="C2038" t="str">
            <v>MQ MAQUINAS ENCINTAD</v>
          </cell>
          <cell r="D2038">
            <v>0</v>
          </cell>
          <cell r="E2038" t="str">
            <v>Manual</v>
          </cell>
          <cell r="F2038" t="str">
            <v>Und</v>
          </cell>
        </row>
        <row r="2039">
          <cell r="A2039" t="str">
            <v>MQ-056</v>
          </cell>
          <cell r="B2039" t="str">
            <v>MQ MAQUINA ENCINTADORA MH-FJ-3B  RANGOS Largo:280 a 600mm-Ancho:180 a 450mm-Alto: 140 a 450 mm</v>
          </cell>
          <cell r="C2039" t="str">
            <v>MQ MAQUINAS ENCINTAD</v>
          </cell>
          <cell r="D2039">
            <v>0</v>
          </cell>
          <cell r="E2039" t="str">
            <v>Manual</v>
          </cell>
          <cell r="F2039" t="str">
            <v>Und</v>
          </cell>
        </row>
        <row r="2040">
          <cell r="A2040" t="str">
            <v>MQ-057</v>
          </cell>
          <cell r="B2040" t="str">
            <v>MAQUINA TIRILLAS T646i</v>
          </cell>
          <cell r="C2040" t="str">
            <v>MQ MAQUINAS ETIQUETA</v>
          </cell>
          <cell r="D2040">
            <v>0</v>
          </cell>
          <cell r="E2040" t="str">
            <v>Manual</v>
          </cell>
        </row>
        <row r="2041">
          <cell r="A2041" t="str">
            <v>MQ-058</v>
          </cell>
          <cell r="B2041" t="str">
            <v>Kit de Repuestos MAQUINA TIRILLAS T646i - T646WH</v>
          </cell>
          <cell r="C2041" t="str">
            <v>MQ MAQUINAS ETIQUETA</v>
          </cell>
          <cell r="D2041">
            <v>0</v>
          </cell>
          <cell r="E2041" t="str">
            <v>Manual</v>
          </cell>
        </row>
        <row r="2042">
          <cell r="A2042" t="str">
            <v>MQ-059</v>
          </cell>
          <cell r="B2042" t="str">
            <v>MQ MAQUINA PALETIZADORA MH-FG-2000 B  PCB 220v 60hz -Mastil 2.4m, 1.65m plataforma- 2 TONS</v>
          </cell>
          <cell r="C2042" t="str">
            <v>MQ MAQUINAS ENCINTAD</v>
          </cell>
          <cell r="D2042">
            <v>0</v>
          </cell>
          <cell r="E2042" t="str">
            <v>Manual</v>
          </cell>
          <cell r="F2042" t="str">
            <v>Und</v>
          </cell>
        </row>
        <row r="2043">
          <cell r="A2043" t="str">
            <v>MQ-060</v>
          </cell>
          <cell r="B2043" t="str">
            <v>MQ MAQUINA MH-FG-2000 B PCB 220v 60hz -Mastil 2.4m-1.65m plataforma- 2 Ton - Pre stretch 230% y 300%</v>
          </cell>
          <cell r="C2043" t="str">
            <v>MQ MAQUINAS ENCINTAD</v>
          </cell>
          <cell r="D2043">
            <v>0</v>
          </cell>
          <cell r="E2043" t="str">
            <v>Manual</v>
          </cell>
          <cell r="F2043" t="str">
            <v>Und</v>
          </cell>
        </row>
        <row r="2044">
          <cell r="A2044" t="str">
            <v>MQ-061</v>
          </cell>
          <cell r="B2044" t="str">
            <v>MQ MAQUINA REF. YS-502D - 72mm -Trifasico 220V y 60HZm</v>
          </cell>
          <cell r="C2044" t="str">
            <v>MQ MAQUINAS ENCINTAD</v>
          </cell>
          <cell r="D2044">
            <v>0</v>
          </cell>
          <cell r="E2044" t="str">
            <v>Manual</v>
          </cell>
          <cell r="F2044" t="str">
            <v>Und</v>
          </cell>
        </row>
        <row r="2045">
          <cell r="A2045" t="str">
            <v>MQ-062</v>
          </cell>
          <cell r="B2045" t="str">
            <v>MQ MAQUINA REF. YS-502D 144 mm - Trifasico 220V y 60HZm</v>
          </cell>
          <cell r="C2045" t="str">
            <v>MQ MAQUINAS ENCINTAD</v>
          </cell>
          <cell r="D2045">
            <v>0</v>
          </cell>
          <cell r="E2045" t="str">
            <v>Manual</v>
          </cell>
          <cell r="F2045" t="str">
            <v>Und</v>
          </cell>
        </row>
        <row r="2046">
          <cell r="A2046" t="str">
            <v>MQ-063</v>
          </cell>
          <cell r="B2046" t="str">
            <v>MQ DISPENSADOR PARA MAQUINA 144 mm</v>
          </cell>
          <cell r="C2046" t="str">
            <v>MQ MAQUINAS ENCINTAD</v>
          </cell>
          <cell r="D2046">
            <v>0</v>
          </cell>
          <cell r="E2046" t="str">
            <v>Manual</v>
          </cell>
          <cell r="F2046" t="str">
            <v>Und</v>
          </cell>
        </row>
        <row r="2047">
          <cell r="A2047" t="str">
            <v>MQ-064</v>
          </cell>
          <cell r="B2047" t="str">
            <v>MQ DISPENSADOR PARA MAQUINA TH1 3"</v>
          </cell>
          <cell r="C2047" t="str">
            <v>MQ MAQUINAS ENCINTAD</v>
          </cell>
          <cell r="D2047">
            <v>0</v>
          </cell>
          <cell r="E2047" t="str">
            <v>Manual</v>
          </cell>
          <cell r="F2047" t="str">
            <v>Und</v>
          </cell>
        </row>
        <row r="2048">
          <cell r="A2048" t="str">
            <v>MQ-065</v>
          </cell>
          <cell r="B2048" t="str">
            <v>MQ MAQUINA MANIGUETAS controlador de PLC -  Voltaje Trifasico - 220v 60hz</v>
          </cell>
          <cell r="C2048" t="str">
            <v>MQ MAQUINAS ENCINTAD</v>
          </cell>
          <cell r="D2048">
            <v>0</v>
          </cell>
          <cell r="E2048" t="str">
            <v>Manual</v>
          </cell>
          <cell r="F2048" t="str">
            <v>Und</v>
          </cell>
        </row>
        <row r="2049">
          <cell r="A2049" t="str">
            <v>MQ-066</v>
          </cell>
          <cell r="B2049" t="str">
            <v>MQ MAQUINA MANIGUETAS Integrada</v>
          </cell>
          <cell r="C2049" t="str">
            <v>MQ MAQUINAS ENCINTAD</v>
          </cell>
          <cell r="D2049">
            <v>0</v>
          </cell>
          <cell r="E2049" t="str">
            <v>Manual</v>
          </cell>
          <cell r="F2049" t="str">
            <v>Und</v>
          </cell>
        </row>
        <row r="2050">
          <cell r="A2050" t="str">
            <v>MQ-067</v>
          </cell>
          <cell r="B2050" t="str">
            <v>MQ MAQUINA ENCINTADORA SK1 / K11</v>
          </cell>
          <cell r="C2050" t="str">
            <v>MQ MAQUINAS ENCINTAD</v>
          </cell>
          <cell r="D2050">
            <v>0</v>
          </cell>
          <cell r="E2050" t="str">
            <v>Manual</v>
          </cell>
          <cell r="F2050" t="str">
            <v>Und</v>
          </cell>
        </row>
        <row r="2051">
          <cell r="A2051" t="str">
            <v>MQ-068</v>
          </cell>
          <cell r="B2051" t="str">
            <v>MQ MAQUINA Envolvedora MH-FG-700  -  Color RAL 7016 y RAL 6018</v>
          </cell>
          <cell r="C2051" t="str">
            <v>MQ MAQUINAS ENCINTAD</v>
          </cell>
          <cell r="D2051">
            <v>0</v>
          </cell>
          <cell r="E2051" t="str">
            <v>Manual</v>
          </cell>
          <cell r="F2051" t="str">
            <v>Und</v>
          </cell>
        </row>
        <row r="2052">
          <cell r="A2052" t="str">
            <v>MQ-069</v>
          </cell>
          <cell r="B2052" t="str">
            <v>MQ MAQUINA MH-FJ-1D  - Dispensador de 144mm</v>
          </cell>
          <cell r="C2052" t="str">
            <v>MQ MAQUINAS ENCINTAD</v>
          </cell>
          <cell r="D2052">
            <v>0</v>
          </cell>
          <cell r="E2052" t="str">
            <v>Manual</v>
          </cell>
          <cell r="F2052" t="str">
            <v>Und</v>
          </cell>
        </row>
        <row r="2053">
          <cell r="A2053" t="str">
            <v>MQ-070</v>
          </cell>
          <cell r="B2053" t="str">
            <v>MQ MAQUINA YS-501 AW</v>
          </cell>
          <cell r="C2053" t="str">
            <v>MQ MAQUINAS ENCINTAD</v>
          </cell>
          <cell r="D2053">
            <v>0</v>
          </cell>
          <cell r="E2053" t="str">
            <v>Manual</v>
          </cell>
          <cell r="F2053" t="str">
            <v>Und</v>
          </cell>
        </row>
        <row r="2054">
          <cell r="A2054" t="str">
            <v>MQ-071</v>
          </cell>
          <cell r="B2054" t="str">
            <v>MQ MAQUINA YS-501 X</v>
          </cell>
          <cell r="C2054" t="str">
            <v>MQ MAQUINAS ENCINTAD</v>
          </cell>
          <cell r="D2054">
            <v>0</v>
          </cell>
          <cell r="E2054" t="str">
            <v>Manual</v>
          </cell>
          <cell r="F2054" t="str">
            <v>Und</v>
          </cell>
        </row>
        <row r="2055">
          <cell r="A2055" t="str">
            <v>MQ-072</v>
          </cell>
          <cell r="B2055" t="str">
            <v>MQ MAQUINA REF. YS-502D - 72mm - Trifasico 220V y 60HZm- Ancho 560mm Largo 588mm Altura 636mm</v>
          </cell>
          <cell r="C2055" t="str">
            <v>MQ MAQUINAS ENCINTAD</v>
          </cell>
          <cell r="D2055">
            <v>0</v>
          </cell>
          <cell r="E2055" t="str">
            <v>Manual</v>
          </cell>
          <cell r="F2055" t="str">
            <v>Und</v>
          </cell>
        </row>
        <row r="2056">
          <cell r="A2056" t="str">
            <v>MQ-073</v>
          </cell>
          <cell r="B2056" t="str">
            <v>MQ MAQUINA REF. YS-502D - 72mm - Trifasico 220V y 60HZm- Ancho 560mm Largo 588mm Altura 736mm</v>
          </cell>
          <cell r="C2056" t="str">
            <v>MQ MAQUINAS ENCINTAD</v>
          </cell>
          <cell r="D2056">
            <v>0</v>
          </cell>
          <cell r="E2056" t="str">
            <v>Manual</v>
          </cell>
          <cell r="F2056" t="str">
            <v>Und</v>
          </cell>
        </row>
        <row r="2057">
          <cell r="A2057" t="str">
            <v>MQ-074</v>
          </cell>
          <cell r="B2057" t="str">
            <v>Maquina encintadora semi-automatica 3" - Ref. MBD22-3CR</v>
          </cell>
          <cell r="C2057" t="str">
            <v>MQ MAQUINAS ENCINTAD</v>
          </cell>
          <cell r="D2057">
            <v>0</v>
          </cell>
          <cell r="E2057" t="str">
            <v>Manual</v>
          </cell>
          <cell r="F2057" t="str">
            <v>Und</v>
          </cell>
        </row>
        <row r="2058">
          <cell r="A2058" t="str">
            <v>MQ-075</v>
          </cell>
          <cell r="B2058" t="str">
            <v>Maquina encintadora semi-automatica 2" - Ref. MBD22-2V6</v>
          </cell>
          <cell r="C2058" t="str">
            <v>MQ MAQUINAS ENCINTAD</v>
          </cell>
          <cell r="D2058">
            <v>0</v>
          </cell>
          <cell r="E2058" t="str">
            <v>Manual</v>
          </cell>
          <cell r="F2058" t="str">
            <v>Und</v>
          </cell>
        </row>
        <row r="2059">
          <cell r="A2059" t="str">
            <v>MQ-076</v>
          </cell>
          <cell r="B2059" t="str">
            <v>Maquina encintadora semi-automatica 2" - Ref. MBD22-2V2</v>
          </cell>
          <cell r="C2059" t="str">
            <v>MQ MAQUINAS ENCINTAD</v>
          </cell>
          <cell r="D2059">
            <v>0</v>
          </cell>
          <cell r="E2059" t="str">
            <v>Manual</v>
          </cell>
          <cell r="F2059" t="str">
            <v>Und</v>
          </cell>
        </row>
        <row r="2060">
          <cell r="A2060" t="str">
            <v>MQ-077</v>
          </cell>
          <cell r="B2060" t="str">
            <v>Maquina encintadora semi-automatica 3" - Ref. MBD22-3V2</v>
          </cell>
          <cell r="C2060" t="str">
            <v>MQ MAQUINAS ENCINTAD</v>
          </cell>
          <cell r="D2060">
            <v>0</v>
          </cell>
          <cell r="E2060" t="str">
            <v>Manual</v>
          </cell>
          <cell r="F2060" t="str">
            <v>Und</v>
          </cell>
        </row>
        <row r="2061">
          <cell r="A2061" t="str">
            <v>MQ-078</v>
          </cell>
          <cell r="B2061" t="str">
            <v>MQ MAQUINA ARMADORA DE CAJAS CF-20TN -entrada IZE salida DRE</v>
          </cell>
          <cell r="C2061" t="str">
            <v>MQ MAQUINAS ENCINTAD</v>
          </cell>
          <cell r="D2061">
            <v>0</v>
          </cell>
          <cell r="E2061" t="str">
            <v>Manual</v>
          </cell>
          <cell r="F2061" t="str">
            <v>Und</v>
          </cell>
        </row>
        <row r="2062">
          <cell r="A2062" t="str">
            <v>MQ-079</v>
          </cell>
          <cell r="B2062" t="str">
            <v>MQ MAQUINA ARMADORA DE CAJAS CF-20TN -entrada DRE salida IZE</v>
          </cell>
          <cell r="C2062" t="str">
            <v>MQ MAQUINAS ENCINTAD</v>
          </cell>
          <cell r="D2062">
            <v>0</v>
          </cell>
          <cell r="E2062" t="str">
            <v>Manual</v>
          </cell>
          <cell r="F2062" t="str">
            <v>Und</v>
          </cell>
        </row>
        <row r="2063">
          <cell r="A2063" t="str">
            <v>NOT-001</v>
          </cell>
          <cell r="B2063" t="str">
            <v>Notas Adhesivas - Taco x 100 hojas - Colores Surtidos</v>
          </cell>
          <cell r="C2063" t="str">
            <v>PT PEGANTES BARR-LIQ</v>
          </cell>
          <cell r="D2063">
            <v>0</v>
          </cell>
          <cell r="E2063" t="str">
            <v>Manual</v>
          </cell>
          <cell r="F2063" t="str">
            <v>Und</v>
          </cell>
        </row>
        <row r="2064">
          <cell r="A2064" t="str">
            <v>NT-001</v>
          </cell>
          <cell r="B2064" t="str">
            <v>Cinta Electrica NITTO ref 223SB 19mm x 20m</v>
          </cell>
          <cell r="C2064" t="str">
            <v>PT CINTA AISLANTE</v>
          </cell>
          <cell r="D2064">
            <v>0.38</v>
          </cell>
          <cell r="E2064" t="str">
            <v>Manual</v>
          </cell>
          <cell r="F2064" t="str">
            <v>Rlls</v>
          </cell>
        </row>
        <row r="2065">
          <cell r="A2065" t="str">
            <v>NT-002</v>
          </cell>
          <cell r="B2065" t="str">
            <v>NITTO Paq x 12 Prom Grts 3 Rlls 6011 48mm x 40m</v>
          </cell>
          <cell r="C2065" t="str">
            <v>PT CINTA AISLANTE</v>
          </cell>
          <cell r="D2065">
            <v>4.5599999999999996</v>
          </cell>
          <cell r="E2065" t="str">
            <v>Manual</v>
          </cell>
          <cell r="F2065" t="str">
            <v>Paq</v>
          </cell>
        </row>
        <row r="2066">
          <cell r="A2066" t="str">
            <v>NT-003</v>
          </cell>
          <cell r="B2066" t="str">
            <v>NITTO Prom Grts 2 Rlls 2005</v>
          </cell>
          <cell r="C2066" t="str">
            <v>PT CINTA AISLANTE</v>
          </cell>
          <cell r="D2066">
            <v>0.38</v>
          </cell>
          <cell r="E2066" t="str">
            <v>Manual</v>
          </cell>
          <cell r="F2066" t="str">
            <v>Paq</v>
          </cell>
        </row>
        <row r="2067">
          <cell r="A2067" t="str">
            <v>NT-004</v>
          </cell>
          <cell r="B2067" t="str">
            <v>Cinta Electrica NITTO Prom 2 x 1</v>
          </cell>
          <cell r="C2067" t="str">
            <v>PT CINTA AISLANTE</v>
          </cell>
          <cell r="D2067">
            <v>0.76</v>
          </cell>
          <cell r="E2067" t="str">
            <v>Manual</v>
          </cell>
          <cell r="F2067" t="str">
            <v>Paq</v>
          </cell>
        </row>
        <row r="2068">
          <cell r="A2068" t="str">
            <v>NT-005</v>
          </cell>
          <cell r="B2068" t="str">
            <v>Cinta Electrica ION Blanco 18mm x 10m</v>
          </cell>
          <cell r="C2068" t="str">
            <v>PT CINTA AISLANTE</v>
          </cell>
          <cell r="D2068">
            <v>0.18</v>
          </cell>
          <cell r="E2068" t="str">
            <v>Manual</v>
          </cell>
          <cell r="F2068" t="str">
            <v>Rlls</v>
          </cell>
        </row>
        <row r="2069">
          <cell r="A2069" t="str">
            <v>NT-006</v>
          </cell>
          <cell r="B2069" t="str">
            <v>Cinta Electrica ION Rojo 18mm x 10m</v>
          </cell>
          <cell r="C2069" t="str">
            <v>PT CINTA AISLANTE</v>
          </cell>
          <cell r="D2069">
            <v>0.18</v>
          </cell>
          <cell r="E2069" t="str">
            <v>Manual</v>
          </cell>
          <cell r="F2069" t="str">
            <v>Rlls</v>
          </cell>
        </row>
        <row r="2070">
          <cell r="A2070" t="str">
            <v>NT-007</v>
          </cell>
          <cell r="B2070" t="str">
            <v>Cinta Electrica ION Negro 18mm x 10m</v>
          </cell>
          <cell r="C2070" t="str">
            <v>PT CINTA AISLANTE</v>
          </cell>
          <cell r="D2070">
            <v>0.18</v>
          </cell>
          <cell r="E2070" t="str">
            <v>Manual</v>
          </cell>
          <cell r="F2070" t="str">
            <v>Rlls</v>
          </cell>
        </row>
        <row r="2071">
          <cell r="A2071" t="str">
            <v>NT-008</v>
          </cell>
          <cell r="B2071" t="str">
            <v>Cinta Electrica ION Amarillo 18mm x 10m</v>
          </cell>
          <cell r="C2071" t="str">
            <v>PT CINTA AISLANTE</v>
          </cell>
          <cell r="D2071">
            <v>0.18</v>
          </cell>
          <cell r="E2071" t="str">
            <v>Manual</v>
          </cell>
          <cell r="F2071" t="str">
            <v>Rlls</v>
          </cell>
        </row>
        <row r="2072">
          <cell r="A2072" t="str">
            <v>NT-009</v>
          </cell>
          <cell r="B2072" t="str">
            <v>Cinta Electrica ION Azul 18mm x 10m</v>
          </cell>
          <cell r="C2072" t="str">
            <v>PT CINTA AISLANTE</v>
          </cell>
          <cell r="D2072">
            <v>0.18</v>
          </cell>
          <cell r="E2072" t="str">
            <v>Manual</v>
          </cell>
          <cell r="F2072" t="str">
            <v>Rlls</v>
          </cell>
        </row>
        <row r="2073">
          <cell r="A2073" t="str">
            <v>NT-010</v>
          </cell>
          <cell r="B2073" t="str">
            <v>NITTO Prom Grts Pegante krazy glue 2gr</v>
          </cell>
          <cell r="C2073" t="str">
            <v>PT CINTA AISLANTE</v>
          </cell>
          <cell r="D2073">
            <v>0.38</v>
          </cell>
          <cell r="E2073" t="str">
            <v>Manual</v>
          </cell>
          <cell r="F2073" t="str">
            <v>Rlls</v>
          </cell>
        </row>
        <row r="2074">
          <cell r="A2074" t="str">
            <v>OG-001</v>
          </cell>
          <cell r="B2074" t="str">
            <v>OTROS GASTOS -  (INLAND-OTHER CHARGES)</v>
          </cell>
          <cell r="C2074" t="str">
            <v>VARIOS IMPORTACION-V</v>
          </cell>
          <cell r="D2074">
            <v>0</v>
          </cell>
          <cell r="E2074" t="str">
            <v>Manual</v>
          </cell>
        </row>
        <row r="2075">
          <cell r="A2075" t="str">
            <v>OT-001</v>
          </cell>
          <cell r="B2075" t="str">
            <v>OTROS GASTOS DDP-EXPORTAC</v>
          </cell>
          <cell r="C2075" t="str">
            <v>OTROS DDP EXPORT.</v>
          </cell>
          <cell r="D2075">
            <v>0</v>
          </cell>
          <cell r="E2075" t="str">
            <v>Manual</v>
          </cell>
        </row>
        <row r="2076">
          <cell r="A2076" t="str">
            <v>p-345</v>
          </cell>
          <cell r="C2076" t="str">
            <v>ACT FIJOS</v>
          </cell>
          <cell r="D2076">
            <v>0</v>
          </cell>
          <cell r="E2076" t="str">
            <v>Manual</v>
          </cell>
        </row>
        <row r="2077">
          <cell r="A2077" t="str">
            <v>PA-001</v>
          </cell>
          <cell r="B2077" t="str">
            <v>Cinta Reforzada Papel Kraft Engomado 72mm x 137m Ref. V220-9</v>
          </cell>
          <cell r="C2077" t="str">
            <v>PT CINTA PAPEL EMPAQ</v>
          </cell>
          <cell r="D2077">
            <v>9.8640000000000008</v>
          </cell>
          <cell r="E2077" t="str">
            <v>Manual</v>
          </cell>
          <cell r="F2077" t="str">
            <v>Rlls</v>
          </cell>
        </row>
        <row r="2078">
          <cell r="A2078" t="str">
            <v>PA-002</v>
          </cell>
          <cell r="B2078" t="str">
            <v>Cinta Reforzada Papel Kraft Engomado 72mm x 137m Ref. 235-11</v>
          </cell>
          <cell r="C2078" t="str">
            <v>PT CINTA PAPEL EMPAQ</v>
          </cell>
          <cell r="D2078">
            <v>9.8640000000000008</v>
          </cell>
          <cell r="E2078" t="str">
            <v>Manual</v>
          </cell>
          <cell r="F2078" t="str">
            <v>Rlls</v>
          </cell>
        </row>
        <row r="2079">
          <cell r="A2079" t="str">
            <v>PA-003</v>
          </cell>
          <cell r="B2079" t="str">
            <v>Cinta Reforzada Papel Kraft Engomado 72mm x 137m Ref. 255-23</v>
          </cell>
          <cell r="C2079" t="str">
            <v>PT CINTA PAPEL EMPAQ</v>
          </cell>
          <cell r="D2079">
            <v>9.8640000000000008</v>
          </cell>
          <cell r="E2079" t="str">
            <v>Manual</v>
          </cell>
          <cell r="F2079" t="str">
            <v>Rlls</v>
          </cell>
        </row>
        <row r="2080">
          <cell r="A2080" t="str">
            <v>PA-004</v>
          </cell>
          <cell r="B2080" t="str">
            <v>Cinta Reforzada Papel Engomado Alerta Roja 72mm x 137m Ref. 270-23</v>
          </cell>
          <cell r="C2080" t="str">
            <v>PT CINTA PAPEL EMPAQ</v>
          </cell>
          <cell r="D2080">
            <v>9.8640000000000008</v>
          </cell>
          <cell r="E2080" t="str">
            <v>Manual</v>
          </cell>
          <cell r="F2080" t="str">
            <v>Rlls</v>
          </cell>
        </row>
        <row r="2081">
          <cell r="A2081" t="str">
            <v>PA-005</v>
          </cell>
          <cell r="B2081" t="str">
            <v>Cinta Papel Kraft Engomado 48mm x 137m Ref. 160</v>
          </cell>
          <cell r="C2081" t="str">
            <v>PT CINTA PAPEL EMPAQ</v>
          </cell>
          <cell r="D2081">
            <v>6.5759999999999996</v>
          </cell>
          <cell r="E2081" t="str">
            <v>Manual</v>
          </cell>
          <cell r="F2081" t="str">
            <v>Rlls</v>
          </cell>
        </row>
        <row r="2082">
          <cell r="A2082" t="str">
            <v>PA-006</v>
          </cell>
          <cell r="B2082" t="str">
            <v>Cinta Reforzada Papel Kraft Engomado 48mm x 50m Ref. 240-90</v>
          </cell>
          <cell r="C2082" t="str">
            <v>PT CINTA PAPEL EMPAQ</v>
          </cell>
          <cell r="D2082">
            <v>2.4</v>
          </cell>
          <cell r="E2082" t="str">
            <v>Manual</v>
          </cell>
          <cell r="F2082" t="str">
            <v>Rlls</v>
          </cell>
        </row>
        <row r="2083">
          <cell r="A2083" t="str">
            <v>PA-006-9507</v>
          </cell>
          <cell r="B2083" t="str">
            <v>Cinta Reforzada Papel Kraft Engomado 48mm x 50m Ref. 240-90. Imp x Enc</v>
          </cell>
          <cell r="C2083" t="str">
            <v>PT CINTA PAPEL EMPAQ</v>
          </cell>
          <cell r="D2083">
            <v>2.4</v>
          </cell>
          <cell r="E2083" t="str">
            <v>Manual</v>
          </cell>
          <cell r="F2083" t="str">
            <v>Rlls</v>
          </cell>
        </row>
        <row r="2084">
          <cell r="A2084" t="str">
            <v>PA-007</v>
          </cell>
          <cell r="B2084" t="str">
            <v>Cinta Reforzada Papel Kraft Engomado 72mm x 50m Ref. 240-90</v>
          </cell>
          <cell r="C2084" t="str">
            <v>PT CINTA PAPEL EMPAQ</v>
          </cell>
          <cell r="D2084">
            <v>3.6</v>
          </cell>
          <cell r="E2084" t="str">
            <v>Manual</v>
          </cell>
          <cell r="F2084" t="str">
            <v>Rlls</v>
          </cell>
        </row>
        <row r="2085">
          <cell r="A2085" t="str">
            <v>PA-007-9508</v>
          </cell>
          <cell r="B2085" t="str">
            <v>Cinta Reforzada Papel Kraft Engomado 72mm x 50m Ref. 240-90. Imp x Enc</v>
          </cell>
          <cell r="C2085" t="str">
            <v>PT CINTA PAPEL EMPAQ</v>
          </cell>
          <cell r="D2085">
            <v>3.6</v>
          </cell>
          <cell r="E2085" t="str">
            <v>Manual</v>
          </cell>
          <cell r="F2085" t="str">
            <v>Rlls</v>
          </cell>
        </row>
        <row r="2086">
          <cell r="A2086" t="str">
            <v>PA-008</v>
          </cell>
          <cell r="B2086" t="str">
            <v>Cinta Reforzada Papel Kraft Engomado 72mm x 137m Ref. 240-90</v>
          </cell>
          <cell r="C2086" t="str">
            <v>PT CINTA PAPEL EMPAQ</v>
          </cell>
          <cell r="D2086">
            <v>9.8640000000000008</v>
          </cell>
          <cell r="E2086" t="str">
            <v>Manual</v>
          </cell>
          <cell r="F2086" t="str">
            <v>Rlls</v>
          </cell>
        </row>
        <row r="2087">
          <cell r="A2087" t="str">
            <v>PA-009</v>
          </cell>
          <cell r="B2087" t="str">
            <v>Cinta Autoadhesiva Papel Kraft 72mm x 50m Ref. 530</v>
          </cell>
          <cell r="C2087" t="str">
            <v>PT CINTA PAPEL EMPAQ</v>
          </cell>
          <cell r="D2087">
            <v>3.6</v>
          </cell>
          <cell r="E2087" t="str">
            <v>Manual</v>
          </cell>
          <cell r="F2087" t="str">
            <v>Rlls</v>
          </cell>
        </row>
        <row r="2088">
          <cell r="A2088" t="str">
            <v>PA-010</v>
          </cell>
          <cell r="B2088" t="str">
            <v>Cinta Reforzada Papel Kraft Engomado 72mm x 121m Ref. 285</v>
          </cell>
          <cell r="C2088" t="str">
            <v>PT CINTA PAPEL EMPAQ</v>
          </cell>
          <cell r="D2088">
            <v>8.7119999999999997</v>
          </cell>
          <cell r="E2088" t="str">
            <v>Manual</v>
          </cell>
          <cell r="F2088" t="str">
            <v>Rlls</v>
          </cell>
        </row>
        <row r="2089">
          <cell r="A2089" t="str">
            <v>PA-011</v>
          </cell>
          <cell r="B2089" t="str">
            <v>Cinta Autoadhesiva Papel Kraft 72mm x 50m Ref. 586</v>
          </cell>
          <cell r="C2089" t="str">
            <v>PT CINTA PAPEL EMPAQ</v>
          </cell>
          <cell r="D2089">
            <v>3.6</v>
          </cell>
          <cell r="E2089" t="str">
            <v>Manual</v>
          </cell>
          <cell r="F2089" t="str">
            <v>Rlls</v>
          </cell>
        </row>
        <row r="2090">
          <cell r="A2090" t="str">
            <v>PA-012</v>
          </cell>
          <cell r="B2090" t="str">
            <v>Cinta Reforzada Papel Kraft Engomado 72mm x 100m Ref. 255-23</v>
          </cell>
          <cell r="C2090" t="str">
            <v>PT CINTA PAPEL EMPAQ</v>
          </cell>
          <cell r="D2090">
            <v>7.2</v>
          </cell>
          <cell r="E2090" t="str">
            <v>Manual</v>
          </cell>
          <cell r="F2090" t="str">
            <v>Rlls</v>
          </cell>
        </row>
        <row r="2091">
          <cell r="A2091" t="str">
            <v>PA-013</v>
          </cell>
          <cell r="B2091" t="str">
            <v>Cinta Reforzada Papel Kraft Engomado 36mm x 100m Ref. 255-23 Código de Barras</v>
          </cell>
          <cell r="C2091" t="str">
            <v>PT CINTA PAPEL EMPAQ</v>
          </cell>
          <cell r="D2091">
            <v>3.6</v>
          </cell>
          <cell r="E2091" t="str">
            <v>Manual</v>
          </cell>
          <cell r="F2091" t="str">
            <v>Rlls</v>
          </cell>
        </row>
        <row r="2092">
          <cell r="A2092" t="str">
            <v>PA-014</v>
          </cell>
          <cell r="B2092" t="str">
            <v>Cinta Autoadhesiva Papel Kraft 72mm x 40m Ref. 586 con Lote</v>
          </cell>
          <cell r="C2092" t="str">
            <v>PT CINTA PAPEL EMPAQ</v>
          </cell>
          <cell r="D2092">
            <v>2.88</v>
          </cell>
          <cell r="E2092" t="str">
            <v>Manual</v>
          </cell>
          <cell r="F2092" t="str">
            <v>Rlls</v>
          </cell>
        </row>
        <row r="2093">
          <cell r="A2093" t="str">
            <v>PA-015</v>
          </cell>
          <cell r="B2093" t="str">
            <v>Cinta Autoadhesiva Papel Kraft 130mm x 40m Ref. 586 con Lote</v>
          </cell>
          <cell r="C2093" t="str">
            <v>PT CINTA PAPEL EMPAQ</v>
          </cell>
          <cell r="D2093">
            <v>5.2</v>
          </cell>
          <cell r="E2093" t="str">
            <v>Manual</v>
          </cell>
          <cell r="F2093" t="str">
            <v>Rlls</v>
          </cell>
        </row>
        <row r="2094">
          <cell r="A2094" t="str">
            <v>PA-016</v>
          </cell>
          <cell r="B2094" t="str">
            <v>Cinta Autoadhesiva Papel Kraft 60mm x 40m Ref. 586</v>
          </cell>
          <cell r="C2094" t="str">
            <v>PT CINTA PAPEL EMPAQ</v>
          </cell>
          <cell r="D2094">
            <v>2.4</v>
          </cell>
          <cell r="E2094" t="str">
            <v>Manual</v>
          </cell>
          <cell r="F2094" t="str">
            <v>Rlls</v>
          </cell>
        </row>
        <row r="2095">
          <cell r="A2095" t="str">
            <v>PA-017</v>
          </cell>
          <cell r="B2095" t="str">
            <v>Cinta de Papel Negro para Lomos 30mm x 400m Ref. 543</v>
          </cell>
          <cell r="C2095" t="str">
            <v>PT CINTA PAPEL EMPAQ</v>
          </cell>
          <cell r="D2095">
            <v>12</v>
          </cell>
          <cell r="E2095" t="str">
            <v>Manual</v>
          </cell>
          <cell r="F2095" t="str">
            <v>Rlls</v>
          </cell>
        </row>
        <row r="2096">
          <cell r="A2096" t="str">
            <v>PA-018</v>
          </cell>
          <cell r="B2096" t="str">
            <v>Cinta Papel Kraft Engomado 60mm x 50m Ref. 160</v>
          </cell>
          <cell r="C2096" t="str">
            <v>PT CINTA PAPEL EMPAQ</v>
          </cell>
          <cell r="D2096">
            <v>3</v>
          </cell>
          <cell r="E2096" t="str">
            <v>Manual</v>
          </cell>
          <cell r="F2096" t="str">
            <v>Rlls</v>
          </cell>
        </row>
        <row r="2097">
          <cell r="A2097" t="str">
            <v>PA-019</v>
          </cell>
          <cell r="B2097" t="str">
            <v>Cinta de Papel Negro para Lomos 30mm x 100m Ref. 543</v>
          </cell>
          <cell r="C2097" t="str">
            <v>PT CINTA PAPEL EMPAQ</v>
          </cell>
          <cell r="D2097">
            <v>3</v>
          </cell>
          <cell r="E2097" t="str">
            <v>Manual</v>
          </cell>
          <cell r="F2097" t="str">
            <v>Rlls</v>
          </cell>
        </row>
        <row r="2098">
          <cell r="A2098" t="str">
            <v>PA-020</v>
          </cell>
          <cell r="B2098" t="str">
            <v>Cinta de Papel Negro para Lomos 48mm x 100m Ref. 543</v>
          </cell>
          <cell r="C2098" t="str">
            <v>PT CINTA PAPEL EMPAQ</v>
          </cell>
          <cell r="D2098">
            <v>4.8</v>
          </cell>
          <cell r="E2098" t="str">
            <v>Manual</v>
          </cell>
          <cell r="F2098" t="str">
            <v>Rlls</v>
          </cell>
        </row>
        <row r="2099">
          <cell r="A2099" t="str">
            <v>PA-021</v>
          </cell>
          <cell r="B2099" t="str">
            <v>Cinta Papel Kraft Engomado 96mm x 50m Ref. 160</v>
          </cell>
          <cell r="C2099" t="str">
            <v>PT CINTA PAPEL EMPAQ</v>
          </cell>
          <cell r="D2099">
            <v>4.8</v>
          </cell>
          <cell r="E2099" t="str">
            <v>Manual</v>
          </cell>
          <cell r="F2099" t="str">
            <v>Rlls</v>
          </cell>
        </row>
        <row r="2100">
          <cell r="A2100" t="str">
            <v>PA-022</v>
          </cell>
          <cell r="B2100" t="str">
            <v>Cinta Papel Kraft Engomado 72mm x 50m Ref. 160</v>
          </cell>
          <cell r="C2100" t="str">
            <v>PT CINTA PAPEL EMPAQ</v>
          </cell>
          <cell r="D2100">
            <v>3.6</v>
          </cell>
          <cell r="E2100" t="str">
            <v>Manual</v>
          </cell>
          <cell r="F2100" t="str">
            <v>Rlls</v>
          </cell>
        </row>
        <row r="2101">
          <cell r="A2101" t="str">
            <v>PA-023</v>
          </cell>
          <cell r="B2101" t="str">
            <v>Cinta Reforzada Papel Kraft Engomado 72mm x 100m Ref. 255-23 Código de Barras</v>
          </cell>
          <cell r="C2101" t="str">
            <v>PT CINTA PAPEL EMPAQ</v>
          </cell>
          <cell r="D2101">
            <v>7.2</v>
          </cell>
          <cell r="E2101" t="str">
            <v>Manual</v>
          </cell>
          <cell r="F2101" t="str">
            <v>Rlls</v>
          </cell>
        </row>
        <row r="2102">
          <cell r="A2102" t="str">
            <v>PA-024</v>
          </cell>
          <cell r="B2102" t="str">
            <v>Cinta Papel Kraft Engomado 60mm x 50m Ref. 160 Código de Barras</v>
          </cell>
          <cell r="C2102" t="str">
            <v>PT CINTA PAPEL EMPAQ</v>
          </cell>
          <cell r="D2102">
            <v>3</v>
          </cell>
          <cell r="E2102" t="str">
            <v>Manual</v>
          </cell>
          <cell r="F2102" t="str">
            <v>Rlls</v>
          </cell>
        </row>
        <row r="2103">
          <cell r="A2103" t="str">
            <v>PA-025</v>
          </cell>
          <cell r="B2103" t="str">
            <v>Cinta Autoadhesiva Papel Kraft 60mm x 40m Ref. 586 Código de Barras</v>
          </cell>
          <cell r="C2103" t="str">
            <v>PT CINTA PAPEL EMPAQ</v>
          </cell>
          <cell r="D2103">
            <v>2.4</v>
          </cell>
          <cell r="E2103" t="str">
            <v>Manual</v>
          </cell>
          <cell r="F2103" t="str">
            <v>Rlls</v>
          </cell>
        </row>
        <row r="2104">
          <cell r="A2104" t="str">
            <v>PA-026</v>
          </cell>
          <cell r="B2104" t="str">
            <v>Cinta Reforzada Papel Kraft Engomado 96mm x 100m Ref. 255-23</v>
          </cell>
          <cell r="C2104" t="str">
            <v>PT CINTA PAPEL EMPAQ</v>
          </cell>
          <cell r="D2104">
            <v>9.6</v>
          </cell>
          <cell r="E2104" t="str">
            <v>Manual</v>
          </cell>
          <cell r="F2104" t="str">
            <v>Rlls</v>
          </cell>
        </row>
        <row r="2105">
          <cell r="A2105" t="str">
            <v>PA-027</v>
          </cell>
          <cell r="B2105" t="str">
            <v>Cinta Papel Kraft Engomado 48mm x 50m Ref. 160</v>
          </cell>
          <cell r="C2105" t="str">
            <v>PT CINTA PAPEL EMPAQ</v>
          </cell>
          <cell r="D2105">
            <v>2.4</v>
          </cell>
          <cell r="E2105" t="str">
            <v>Manual</v>
          </cell>
          <cell r="F2105" t="str">
            <v>Rlls</v>
          </cell>
        </row>
        <row r="2106">
          <cell r="A2106" t="str">
            <v>PA-028</v>
          </cell>
          <cell r="B2106" t="str">
            <v>Cinta Papel Crepe Negro para Lomos 36mm x 500m FSC 100% NC-COC-037795 POR SISTEMA DE TRANSFERENCIA</v>
          </cell>
          <cell r="C2106" t="str">
            <v>PT CINTA PAPEL FSC</v>
          </cell>
          <cell r="D2106">
            <v>18</v>
          </cell>
          <cell r="E2106" t="str">
            <v>Manual</v>
          </cell>
          <cell r="F2106" t="str">
            <v>Rlls</v>
          </cell>
        </row>
        <row r="2107">
          <cell r="A2107" t="str">
            <v>PA-029</v>
          </cell>
          <cell r="B2107" t="str">
            <v>Cinta Papel Crepe Negro para Lomos 36mm x 500m</v>
          </cell>
          <cell r="C2107" t="str">
            <v>PT CINTA PAPEL FSC</v>
          </cell>
          <cell r="D2107">
            <v>18</v>
          </cell>
          <cell r="E2107" t="str">
            <v>Manual</v>
          </cell>
          <cell r="F2107" t="str">
            <v>Rlls</v>
          </cell>
        </row>
        <row r="2108">
          <cell r="A2108" t="str">
            <v>PA-500</v>
          </cell>
          <cell r="B2108" t="str">
            <v>Cinta Papel Kraft Engomado 48mm x 50m Ref. 160 Imp x Enc</v>
          </cell>
          <cell r="C2108" t="str">
            <v>PT CINTA PAPEL EMPAQ</v>
          </cell>
          <cell r="D2108">
            <v>2.4</v>
          </cell>
          <cell r="E2108" t="str">
            <v>Manual</v>
          </cell>
          <cell r="F2108" t="str">
            <v>Rlls</v>
          </cell>
        </row>
        <row r="2109">
          <cell r="A2109" t="str">
            <v>PA-500-10741</v>
          </cell>
          <cell r="B2109" t="str">
            <v>Cinta Papel Kraft Engomado 48mm x 50m Ref. 160 Imp x Enc</v>
          </cell>
          <cell r="C2109" t="str">
            <v>PT CINTA PAPEL EMPAQ</v>
          </cell>
          <cell r="D2109">
            <v>2.4</v>
          </cell>
          <cell r="E2109" t="str">
            <v>Manual</v>
          </cell>
          <cell r="F2109" t="str">
            <v>Rlls</v>
          </cell>
        </row>
        <row r="2110">
          <cell r="A2110" t="str">
            <v>PA-500-9602</v>
          </cell>
          <cell r="B2110" t="str">
            <v>Cinta Papel Kraft Engomado 48mm x 50m Ref. 160 Imp x Enc</v>
          </cell>
          <cell r="C2110" t="str">
            <v>PT CINTA PAPEL EMPAQ</v>
          </cell>
          <cell r="D2110">
            <v>2.4</v>
          </cell>
          <cell r="E2110" t="str">
            <v>Manual</v>
          </cell>
          <cell r="F2110" t="str">
            <v>Rlls</v>
          </cell>
        </row>
        <row r="2111">
          <cell r="A2111" t="str">
            <v>PA-501</v>
          </cell>
          <cell r="B2111" t="str">
            <v>Cinta Papel Kraft Engomado 60mm x 100m Ref. 160 Imp x Enc</v>
          </cell>
          <cell r="C2111" t="str">
            <v>PT CINTA PAPEL EMPAQ</v>
          </cell>
          <cell r="D2111">
            <v>6</v>
          </cell>
          <cell r="E2111" t="str">
            <v>Manual</v>
          </cell>
          <cell r="F2111" t="str">
            <v>Rlls</v>
          </cell>
        </row>
        <row r="2112">
          <cell r="A2112" t="str">
            <v>PA-501-10059</v>
          </cell>
          <cell r="B2112" t="str">
            <v>Cinta Papel Kraft Engomado 60mm x 100m Ref. 160 Imp x Enc</v>
          </cell>
          <cell r="C2112" t="str">
            <v>PT CINTA PAPEL EMPAQ</v>
          </cell>
          <cell r="D2112">
            <v>6</v>
          </cell>
          <cell r="E2112" t="str">
            <v>Manual</v>
          </cell>
          <cell r="F2112" t="str">
            <v>Rlls</v>
          </cell>
        </row>
        <row r="2113">
          <cell r="A2113" t="str">
            <v>PA-502</v>
          </cell>
          <cell r="B2113" t="str">
            <v>Cinta Papel Engomado Reforzado 72mm x 100m Ref. 270 Imp x Enc</v>
          </cell>
          <cell r="C2113" t="str">
            <v>PT CINTA PAPEL EMPAQ</v>
          </cell>
          <cell r="D2113">
            <v>7.2</v>
          </cell>
          <cell r="E2113" t="str">
            <v>Manual</v>
          </cell>
          <cell r="F2113" t="str">
            <v>Rlls</v>
          </cell>
        </row>
        <row r="2114">
          <cell r="A2114" t="str">
            <v>PA-502-10060</v>
          </cell>
          <cell r="B2114" t="str">
            <v>Cinta Papel Engomado Reforzado 72mm x 100m Ref. 270 Imp x Enc</v>
          </cell>
          <cell r="C2114" t="str">
            <v>PT CINTA PAPEL EMPAQ</v>
          </cell>
          <cell r="D2114">
            <v>7.2</v>
          </cell>
          <cell r="E2114" t="str">
            <v>Manual</v>
          </cell>
          <cell r="F2114" t="str">
            <v>Rlls</v>
          </cell>
        </row>
        <row r="2115">
          <cell r="A2115" t="str">
            <v>PA-502-10215</v>
          </cell>
          <cell r="B2115" t="str">
            <v>Cinta Papel Engomado Reforzado 72mm x 100m Ref. 270 Imp x Enc</v>
          </cell>
          <cell r="C2115" t="str">
            <v>PT CINTA PAPEL EMPAQ</v>
          </cell>
          <cell r="D2115">
            <v>7.2</v>
          </cell>
          <cell r="E2115" t="str">
            <v>Manual</v>
          </cell>
          <cell r="F2115" t="str">
            <v>Rlls</v>
          </cell>
        </row>
        <row r="2116">
          <cell r="A2116" t="str">
            <v>PA-502-10272</v>
          </cell>
          <cell r="B2116" t="str">
            <v>Cinta Papel Engomado Reforzado 72mm x 100m Ref. 270 Imp x Enc</v>
          </cell>
          <cell r="C2116" t="str">
            <v>PT CINTA PAPEL EMPAQ</v>
          </cell>
          <cell r="D2116">
            <v>7.2</v>
          </cell>
          <cell r="E2116" t="str">
            <v>Manual</v>
          </cell>
          <cell r="F2116" t="str">
            <v>Rlls</v>
          </cell>
        </row>
        <row r="2117">
          <cell r="A2117" t="str">
            <v>PA-502-10322</v>
          </cell>
          <cell r="B2117" t="str">
            <v>Cinta Papel Engomado Reforzado 72mm x 100m Ref. 270 Imp x Enc</v>
          </cell>
          <cell r="C2117" t="str">
            <v>PT CINTA PAPEL EMPAQ</v>
          </cell>
          <cell r="D2117">
            <v>7.2</v>
          </cell>
          <cell r="E2117" t="str">
            <v>Manual</v>
          </cell>
          <cell r="F2117" t="str">
            <v>Rlls</v>
          </cell>
        </row>
        <row r="2118">
          <cell r="A2118" t="str">
            <v>PA-502-10346</v>
          </cell>
          <cell r="B2118" t="str">
            <v>Cinta Papel Engomado Reforzado 72mm x 100m Ref. 270 Imp x Enc</v>
          </cell>
          <cell r="C2118" t="str">
            <v>PT CINTA PAPEL EMPAQ</v>
          </cell>
          <cell r="D2118">
            <v>7.2</v>
          </cell>
          <cell r="E2118" t="str">
            <v>Manual</v>
          </cell>
          <cell r="F2118" t="str">
            <v>Rlls</v>
          </cell>
        </row>
        <row r="2119">
          <cell r="A2119" t="str">
            <v>PA-502-10360</v>
          </cell>
          <cell r="B2119" t="str">
            <v>Cinta Papel Engomado Reforzado 72mm x 100m Ref. 270 Imp x Enc</v>
          </cell>
          <cell r="C2119" t="str">
            <v>PT CINTA PAPEL EMPAQ</v>
          </cell>
          <cell r="D2119">
            <v>7.2</v>
          </cell>
          <cell r="E2119" t="str">
            <v>Manual</v>
          </cell>
          <cell r="F2119" t="str">
            <v>Rlls</v>
          </cell>
        </row>
        <row r="2120">
          <cell r="A2120" t="str">
            <v>PA-502-10496</v>
          </cell>
          <cell r="B2120" t="str">
            <v>Cinta Papel Engomado Reforzado 72mm x 100m Ref. 270 Imp x Enc</v>
          </cell>
          <cell r="C2120" t="str">
            <v>PT CINTA PAPEL EMPAQ</v>
          </cell>
          <cell r="D2120">
            <v>7.2</v>
          </cell>
          <cell r="E2120" t="str">
            <v>Manual</v>
          </cell>
          <cell r="F2120" t="str">
            <v>Rlls</v>
          </cell>
        </row>
        <row r="2121">
          <cell r="A2121" t="str">
            <v>PA-502-10678</v>
          </cell>
          <cell r="B2121" t="str">
            <v>Cinta Papel Engomado Reforzado 72mm x 100m Ref. 270 Imp x Enc</v>
          </cell>
          <cell r="C2121" t="str">
            <v>PT CINTA PAPEL EMPAQ</v>
          </cell>
          <cell r="D2121">
            <v>7.2</v>
          </cell>
          <cell r="E2121" t="str">
            <v>Manual</v>
          </cell>
          <cell r="F2121" t="str">
            <v>Rlls</v>
          </cell>
        </row>
        <row r="2122">
          <cell r="A2122" t="str">
            <v>PA-502-10724</v>
          </cell>
          <cell r="B2122" t="str">
            <v>Cinta Papel Engomado Reforzado 72mm x 100m Ref. 270 Imp x Enc</v>
          </cell>
          <cell r="C2122" t="str">
            <v>PT CINTA PAPEL EMPAQ</v>
          </cell>
          <cell r="D2122">
            <v>7.2</v>
          </cell>
          <cell r="E2122" t="str">
            <v>Manual</v>
          </cell>
          <cell r="F2122" t="str">
            <v>Rlls</v>
          </cell>
        </row>
        <row r="2123">
          <cell r="A2123" t="str">
            <v>PA-502-11004</v>
          </cell>
          <cell r="B2123" t="str">
            <v>Cinta Papel Engomado Reforzado 72mm x 100m Ref. 270 Imp x Enc</v>
          </cell>
          <cell r="C2123" t="str">
            <v>PT CINTA PAPEL EMPAQ</v>
          </cell>
          <cell r="D2123">
            <v>7.2</v>
          </cell>
          <cell r="E2123" t="str">
            <v>Manual</v>
          </cell>
          <cell r="F2123" t="str">
            <v>Rlls</v>
          </cell>
        </row>
        <row r="2124">
          <cell r="A2124" t="str">
            <v>PA-502-11323</v>
          </cell>
          <cell r="B2124" t="str">
            <v>Cinta Papel Engomado Reforzado 72mm x 100m Ref. 270 Imp x Enc</v>
          </cell>
          <cell r="C2124" t="str">
            <v>PT CINTA PAPEL EMPAQ</v>
          </cell>
          <cell r="D2124">
            <v>7.2</v>
          </cell>
          <cell r="E2124" t="str">
            <v>Manual</v>
          </cell>
          <cell r="F2124" t="str">
            <v>Rlls</v>
          </cell>
        </row>
        <row r="2125">
          <cell r="A2125" t="str">
            <v>PA-503</v>
          </cell>
          <cell r="B2125" t="str">
            <v>Cinta Papel Kraft Engomado 72mm x 50m Ref. 160 Imp x Enc</v>
          </cell>
          <cell r="C2125" t="str">
            <v>PT CINTA PAPEL EMPAQ</v>
          </cell>
          <cell r="D2125">
            <v>3.6</v>
          </cell>
          <cell r="E2125" t="str">
            <v>Manual</v>
          </cell>
          <cell r="F2125" t="str">
            <v>Rlls</v>
          </cell>
        </row>
        <row r="2126">
          <cell r="A2126" t="str">
            <v>PA-503-10204</v>
          </cell>
          <cell r="B2126" t="str">
            <v>Cinta Papel Kraft Engomado 72mm x 50m Ref. 160 Imp x Enc</v>
          </cell>
          <cell r="C2126" t="str">
            <v>PT CINTA PAPEL EMPAQ</v>
          </cell>
          <cell r="D2126">
            <v>3.6</v>
          </cell>
          <cell r="E2126" t="str">
            <v>Manual</v>
          </cell>
          <cell r="F2126" t="str">
            <v>Rlls</v>
          </cell>
        </row>
        <row r="2127">
          <cell r="A2127" t="str">
            <v>PA-503-10208</v>
          </cell>
          <cell r="B2127" t="str">
            <v>Cinta Papel Kraft Engomado 72mm x 50m Ref. 160 Imp x Enc</v>
          </cell>
          <cell r="C2127" t="str">
            <v>PT CINTA PAPEL EMPAQ</v>
          </cell>
          <cell r="D2127">
            <v>3.6</v>
          </cell>
          <cell r="E2127" t="str">
            <v>Manual</v>
          </cell>
          <cell r="F2127" t="str">
            <v>Rlls</v>
          </cell>
        </row>
        <row r="2128">
          <cell r="A2128" t="str">
            <v>PA-503-10358</v>
          </cell>
          <cell r="B2128" t="str">
            <v>Cinta Papel Kraft Engomado 72mm x 50m Ref. 160 Imp x Enc</v>
          </cell>
          <cell r="C2128" t="str">
            <v>PT CINTA PAPEL EMPAQ</v>
          </cell>
          <cell r="D2128">
            <v>3.6</v>
          </cell>
          <cell r="E2128" t="str">
            <v>Manual</v>
          </cell>
          <cell r="F2128" t="str">
            <v>Rlls</v>
          </cell>
        </row>
        <row r="2129">
          <cell r="A2129" t="str">
            <v>PA-503-11004</v>
          </cell>
          <cell r="B2129" t="str">
            <v>Cinta Papel Kraft Engomado 72mm x 50m Ref. 160 Imp x Enc</v>
          </cell>
          <cell r="C2129" t="str">
            <v>PT CINTA PAPEL EMPAQ</v>
          </cell>
          <cell r="D2129">
            <v>3.6</v>
          </cell>
          <cell r="E2129" t="str">
            <v>Manual</v>
          </cell>
          <cell r="F2129" t="str">
            <v>Rlls</v>
          </cell>
        </row>
        <row r="2130">
          <cell r="A2130" t="str">
            <v>PA-504</v>
          </cell>
          <cell r="B2130" t="str">
            <v>Cinta Papel Autoadhesiva 60mm x 40m Ref. 586 Imp x Enc</v>
          </cell>
          <cell r="C2130" t="str">
            <v>PT CINTA PAPEL EMPAQ</v>
          </cell>
          <cell r="D2130">
            <v>6</v>
          </cell>
          <cell r="E2130" t="str">
            <v>Manual</v>
          </cell>
          <cell r="F2130" t="str">
            <v>Rlls</v>
          </cell>
        </row>
        <row r="2131">
          <cell r="A2131" t="str">
            <v>PA-504-10379</v>
          </cell>
          <cell r="B2131" t="str">
            <v>Cinta Papel Autoadhesiva 60mm x 40m Ref. 586 Imp x Enc</v>
          </cell>
          <cell r="C2131" t="str">
            <v>PT CINTA PAPEL EMPAQ</v>
          </cell>
          <cell r="D2131">
            <v>2.4</v>
          </cell>
          <cell r="E2131" t="str">
            <v>Manual</v>
          </cell>
          <cell r="F2131" t="str">
            <v>Rlls</v>
          </cell>
        </row>
        <row r="2132">
          <cell r="A2132" t="str">
            <v>PA-504-12794</v>
          </cell>
          <cell r="B2132" t="str">
            <v>Cinta Papel Autoadhesiva 60mm x 40m Ref. 586 Imp x Enc</v>
          </cell>
          <cell r="C2132" t="str">
            <v>PT CINTA PAPEL EMPAQ</v>
          </cell>
          <cell r="D2132">
            <v>6</v>
          </cell>
          <cell r="E2132" t="str">
            <v>Manual</v>
          </cell>
          <cell r="F2132" t="str">
            <v>Rlls</v>
          </cell>
        </row>
        <row r="2133">
          <cell r="A2133" t="str">
            <v>PA-505</v>
          </cell>
          <cell r="B2133" t="str">
            <v>Cinta Reforzada Papel Kraft Engomado 72mm x 100m Ref. 255 Imp x Enc</v>
          </cell>
          <cell r="C2133" t="str">
            <v>PT CINTA PAPEL EMPAQ</v>
          </cell>
          <cell r="D2133">
            <v>7.2</v>
          </cell>
          <cell r="E2133" t="str">
            <v>Manual</v>
          </cell>
          <cell r="F2133" t="str">
            <v>Rlls</v>
          </cell>
        </row>
        <row r="2134">
          <cell r="A2134" t="str">
            <v>PA-505-10360</v>
          </cell>
          <cell r="B2134" t="str">
            <v>Cinta Reforzada Papel Kraft Engomado 72mm x 100m Ref. 255 Imp x Enc</v>
          </cell>
          <cell r="C2134" t="str">
            <v>PT CINTA PAPEL EMPAQ</v>
          </cell>
          <cell r="D2134">
            <v>7.2</v>
          </cell>
          <cell r="E2134" t="str">
            <v>Manual</v>
          </cell>
          <cell r="F2134" t="str">
            <v>Rlls</v>
          </cell>
        </row>
        <row r="2135">
          <cell r="A2135" t="str">
            <v>PA-505-10496</v>
          </cell>
          <cell r="B2135" t="str">
            <v>Cinta Reforzada Papel Kraft Engomado 72mm x 100m Ref. 255 Imp x Enc</v>
          </cell>
          <cell r="C2135" t="str">
            <v>PT CINTA PAPEL EMPAQ</v>
          </cell>
          <cell r="D2135">
            <v>7.2</v>
          </cell>
          <cell r="E2135" t="str">
            <v>Manual</v>
          </cell>
          <cell r="F2135" t="str">
            <v>Rlls</v>
          </cell>
        </row>
        <row r="2136">
          <cell r="A2136" t="str">
            <v>PA-505-10678</v>
          </cell>
          <cell r="B2136" t="str">
            <v>Cinta Reforzada Papel Kraft Engomado 72mm x 100m Ref. 255 Imp x Enc</v>
          </cell>
          <cell r="C2136" t="str">
            <v>PT CINTA PAPEL EMPAQ</v>
          </cell>
          <cell r="D2136">
            <v>7.2</v>
          </cell>
          <cell r="E2136" t="str">
            <v>Manual</v>
          </cell>
          <cell r="F2136" t="str">
            <v>Rlls</v>
          </cell>
        </row>
        <row r="2137">
          <cell r="A2137" t="str">
            <v>PA-505-10855</v>
          </cell>
          <cell r="B2137" t="str">
            <v>Cinta Reforzada Papel Kraft Engomado 72mm x 100m Ref. 255 Imp x Enc</v>
          </cell>
          <cell r="C2137" t="str">
            <v>PT CINTA PAPEL EMPAQ</v>
          </cell>
          <cell r="D2137">
            <v>7.2</v>
          </cell>
          <cell r="E2137" t="str">
            <v>Manual</v>
          </cell>
          <cell r="F2137" t="str">
            <v>Rlls</v>
          </cell>
        </row>
        <row r="2138">
          <cell r="A2138" t="str">
            <v>PA-505-11185</v>
          </cell>
          <cell r="B2138" t="str">
            <v>Cinta Reforzada Papel Kraft Engomado 72mm x 100m Ref. 255 Imp x Enc</v>
          </cell>
          <cell r="C2138" t="str">
            <v>PT CINTA PAPEL EMPAQ</v>
          </cell>
          <cell r="D2138">
            <v>7.2</v>
          </cell>
          <cell r="E2138" t="str">
            <v>Manual</v>
          </cell>
          <cell r="F2138" t="str">
            <v>Rlls</v>
          </cell>
        </row>
        <row r="2139">
          <cell r="A2139" t="str">
            <v>PA-505-12904</v>
          </cell>
          <cell r="B2139" t="str">
            <v>Cinta Reforzada Papel Kraft Engomado 72mm x 100m Ref. 255 Imp x Enc</v>
          </cell>
          <cell r="C2139" t="str">
            <v>PT CINTA PAPEL EMPAQ</v>
          </cell>
          <cell r="D2139">
            <v>7.2</v>
          </cell>
          <cell r="E2139" t="str">
            <v>Manual</v>
          </cell>
          <cell r="F2139" t="str">
            <v>Rlls</v>
          </cell>
        </row>
        <row r="2140">
          <cell r="A2140" t="str">
            <v>PA-506</v>
          </cell>
          <cell r="B2140" t="str">
            <v>Cinta Papel Kraft Engomado 60mm x 50m Ref. 160 Imp x Enc</v>
          </cell>
          <cell r="C2140" t="str">
            <v>PT CINTA PAPEL EMPAQ</v>
          </cell>
          <cell r="D2140">
            <v>3</v>
          </cell>
          <cell r="E2140" t="str">
            <v>Manual</v>
          </cell>
          <cell r="F2140" t="str">
            <v>Rlls</v>
          </cell>
        </row>
        <row r="2141">
          <cell r="A2141" t="str">
            <v>PA-506-10778</v>
          </cell>
          <cell r="B2141" t="str">
            <v>Cinta Papel Kraft Engomado 60mm x 50m Ref. 160 Imp x Enc</v>
          </cell>
          <cell r="C2141" t="str">
            <v>PT CINTA PAPEL EMPAQ</v>
          </cell>
          <cell r="D2141">
            <v>3</v>
          </cell>
          <cell r="E2141" t="str">
            <v>Manual</v>
          </cell>
          <cell r="F2141" t="str">
            <v>Rlls</v>
          </cell>
        </row>
        <row r="2142">
          <cell r="A2142" t="str">
            <v>PA-507</v>
          </cell>
          <cell r="B2142" t="str">
            <v>Cinta Reforzada Papel Kraft Engomado 48mm x 50m Ref. 255 Imp x Enc</v>
          </cell>
          <cell r="C2142" t="str">
            <v>PT CINTA PAPEL EMPAQ</v>
          </cell>
          <cell r="D2142">
            <v>2.4</v>
          </cell>
          <cell r="E2142" t="str">
            <v>Manual</v>
          </cell>
          <cell r="F2142" t="str">
            <v>Rlls</v>
          </cell>
        </row>
        <row r="2143">
          <cell r="A2143" t="str">
            <v>PA-507-9602</v>
          </cell>
          <cell r="B2143" t="str">
            <v>Cinta Reforzada Papel Kraft Engomado 48mm x 50m Ref. 255 Imp x Enc</v>
          </cell>
          <cell r="C2143" t="str">
            <v>PT CINTA PAPEL EMPAQ</v>
          </cell>
          <cell r="D2143">
            <v>2.4</v>
          </cell>
          <cell r="E2143" t="str">
            <v>Manual</v>
          </cell>
          <cell r="F2143" t="str">
            <v>Rlls</v>
          </cell>
        </row>
        <row r="2144">
          <cell r="A2144" t="str">
            <v>PA-508</v>
          </cell>
          <cell r="B2144" t="str">
            <v>Cinta Autoadhesiva Papel Bond 48mm x 120m Ref. 9018</v>
          </cell>
          <cell r="C2144" t="str">
            <v>PT PROM PAPEL HML</v>
          </cell>
          <cell r="D2144">
            <v>5.76</v>
          </cell>
          <cell r="E2144" t="str">
            <v>Manual</v>
          </cell>
          <cell r="F2144" t="str">
            <v>Rlls</v>
          </cell>
        </row>
        <row r="2145">
          <cell r="A2145" t="str">
            <v>PA-508-11702</v>
          </cell>
          <cell r="B2145" t="str">
            <v>Cinta Autoadhesiva Papel Bond 48mm x 120m Ref. 9018</v>
          </cell>
          <cell r="C2145" t="str">
            <v>PT PROM PAPEL HML</v>
          </cell>
          <cell r="D2145">
            <v>5.76</v>
          </cell>
          <cell r="E2145" t="str">
            <v>Manual</v>
          </cell>
          <cell r="F2145" t="str">
            <v>Rlls</v>
          </cell>
        </row>
        <row r="2146">
          <cell r="A2146" t="str">
            <v>PA-508-11754</v>
          </cell>
          <cell r="B2146" t="str">
            <v>Cinta Autoadhesiva Papel Bond 48mm x 120m Ref. 9018</v>
          </cell>
          <cell r="C2146" t="str">
            <v>PT PROM PAPEL HML</v>
          </cell>
          <cell r="D2146">
            <v>5.76</v>
          </cell>
          <cell r="E2146" t="str">
            <v>Manual</v>
          </cell>
          <cell r="F2146" t="str">
            <v>Rlls</v>
          </cell>
        </row>
        <row r="2147">
          <cell r="A2147" t="str">
            <v>PA-508-11764</v>
          </cell>
          <cell r="B2147" t="str">
            <v>Cinta Autoadhesiva Papel Bond 48mm x 120m Ref. 9018</v>
          </cell>
          <cell r="C2147" t="str">
            <v>PT PROM PAPEL HML</v>
          </cell>
          <cell r="D2147">
            <v>5.76</v>
          </cell>
          <cell r="E2147" t="str">
            <v>Manual</v>
          </cell>
          <cell r="F2147" t="str">
            <v>Rlls</v>
          </cell>
        </row>
        <row r="2148">
          <cell r="A2148" t="str">
            <v>PA-509</v>
          </cell>
          <cell r="B2148" t="str">
            <v>Cinta Autoadhesiva Papel Bond 36mm x 50m Ref. 9012A</v>
          </cell>
          <cell r="C2148" t="str">
            <v>PT PROM PAPEL ACRIL</v>
          </cell>
          <cell r="D2148">
            <v>1.8</v>
          </cell>
          <cell r="E2148" t="str">
            <v>Manual</v>
          </cell>
          <cell r="F2148" t="str">
            <v>Rlls</v>
          </cell>
        </row>
        <row r="2149">
          <cell r="A2149" t="str">
            <v>PA-509-11848</v>
          </cell>
          <cell r="B2149" t="str">
            <v>Cinta Autoadhesiva Papel Bond 36mm x 50m Ref. 9012A</v>
          </cell>
          <cell r="C2149" t="str">
            <v>PT PROM PAPEL ACRIL</v>
          </cell>
          <cell r="D2149">
            <v>1.8</v>
          </cell>
          <cell r="E2149" t="str">
            <v>Manual</v>
          </cell>
          <cell r="F2149" t="str">
            <v>Rlls</v>
          </cell>
        </row>
        <row r="2150">
          <cell r="A2150" t="str">
            <v>PA-510</v>
          </cell>
          <cell r="B2150" t="str">
            <v>Cinta Autoadhesiva Papel Bond 290mm x 400m Ref. 9012A</v>
          </cell>
          <cell r="C2150" t="str">
            <v>PT PROM PAPEL HML</v>
          </cell>
          <cell r="D2150">
            <v>116</v>
          </cell>
          <cell r="E2150" t="str">
            <v>Manual</v>
          </cell>
          <cell r="F2150" t="str">
            <v>Rlls</v>
          </cell>
        </row>
        <row r="2151">
          <cell r="A2151" t="str">
            <v>PA-511</v>
          </cell>
          <cell r="B2151" t="str">
            <v>Cinta Papel Bond Laminada Mate 36mm x 500m Ref. 9020H</v>
          </cell>
          <cell r="C2151" t="str">
            <v>PT PROM PAPEL ACRIL</v>
          </cell>
          <cell r="D2151">
            <v>18</v>
          </cell>
          <cell r="E2151" t="str">
            <v>Manual</v>
          </cell>
          <cell r="F2151" t="str">
            <v>Rlls</v>
          </cell>
        </row>
        <row r="2152">
          <cell r="A2152" t="str">
            <v>PA-512</v>
          </cell>
          <cell r="B2152" t="str">
            <v>Cinta Papel Engomado para Bordes 72mm x 1000m Ref. 300 Imp x Enc</v>
          </cell>
          <cell r="C2152" t="str">
            <v>PT CINTAPAPEL BORDES</v>
          </cell>
          <cell r="D2152">
            <v>72</v>
          </cell>
          <cell r="E2152" t="str">
            <v>Manual</v>
          </cell>
          <cell r="F2152" t="str">
            <v>Kg</v>
          </cell>
        </row>
        <row r="2153">
          <cell r="A2153" t="str">
            <v>PA-512-11973</v>
          </cell>
          <cell r="B2153" t="str">
            <v>Cinta Papel Engomado Bordes 72mm x 1000m Imp x Enc Ref:St.Azul</v>
          </cell>
          <cell r="C2153" t="str">
            <v>PT CINTAPAPEL BORDES</v>
          </cell>
          <cell r="D2153">
            <v>72</v>
          </cell>
          <cell r="E2153" t="str">
            <v>Manual</v>
          </cell>
          <cell r="F2153" t="str">
            <v>Kg</v>
          </cell>
        </row>
        <row r="2154">
          <cell r="A2154" t="str">
            <v>PA-512-12303</v>
          </cell>
          <cell r="B2154" t="str">
            <v>Cinta Papel Engomado Bordes 72mm x 1000m Imp x Enc Ref:Generica</v>
          </cell>
          <cell r="C2154" t="str">
            <v>PT CINTAPAPEL BORDES</v>
          </cell>
          <cell r="D2154">
            <v>72</v>
          </cell>
          <cell r="E2154" t="str">
            <v>Manual</v>
          </cell>
          <cell r="F2154" t="str">
            <v>Kg</v>
          </cell>
        </row>
        <row r="2155">
          <cell r="A2155" t="str">
            <v>PA-513</v>
          </cell>
          <cell r="B2155" t="str">
            <v>Cinta Papel Engomado para Bordes 72mm x 500m Ref. 300 Imp x Enc</v>
          </cell>
          <cell r="C2155" t="str">
            <v>PT CINTAPAPEL BORDES</v>
          </cell>
          <cell r="D2155">
            <v>72</v>
          </cell>
          <cell r="E2155" t="str">
            <v>Manual</v>
          </cell>
          <cell r="F2155" t="str">
            <v>Rlls</v>
          </cell>
        </row>
        <row r="2156">
          <cell r="A2156" t="str">
            <v>PA-513-12290</v>
          </cell>
          <cell r="B2156" t="str">
            <v>Cinta Papel Engomado para Bordes 72mm x 500m Ref. 300 Imp x Enc</v>
          </cell>
          <cell r="C2156" t="str">
            <v>PT CINTAPAPEL BORDES</v>
          </cell>
          <cell r="D2156">
            <v>36</v>
          </cell>
          <cell r="E2156" t="str">
            <v>Manual</v>
          </cell>
          <cell r="F2156" t="str">
            <v>Rlls</v>
          </cell>
        </row>
        <row r="2157">
          <cell r="A2157" t="str">
            <v>PA-514</v>
          </cell>
          <cell r="B2157" t="str">
            <v>Cinta Papel Engomado para Bordes 60mm x 500m Ref. 300 Imp x Enc</v>
          </cell>
          <cell r="C2157" t="str">
            <v>PT CINTAPAPEL BORDES</v>
          </cell>
          <cell r="D2157">
            <v>30</v>
          </cell>
          <cell r="E2157" t="str">
            <v>Manual</v>
          </cell>
          <cell r="F2157" t="str">
            <v>Rlls</v>
          </cell>
        </row>
        <row r="2158">
          <cell r="A2158" t="str">
            <v>PA-514-13525</v>
          </cell>
          <cell r="B2158" t="str">
            <v>Cinta Papel Engomado para Bordes 60mm x 500m Ref. 300 Imp x Enc</v>
          </cell>
          <cell r="C2158" t="str">
            <v>PT CINTAPAPEL BORDES</v>
          </cell>
          <cell r="D2158">
            <v>30</v>
          </cell>
          <cell r="E2158" t="str">
            <v>Manual</v>
          </cell>
          <cell r="F2158" t="str">
            <v>Rlls</v>
          </cell>
        </row>
        <row r="2159">
          <cell r="A2159" t="str">
            <v>PA-515</v>
          </cell>
          <cell r="B2159" t="str">
            <v>Cinta Papel Engomado para Bordes 70mm x 1000m Ref. 300 Imp x Enc</v>
          </cell>
          <cell r="C2159" t="str">
            <v>PT CINTAPAPEL BORDES</v>
          </cell>
          <cell r="D2159">
            <v>70</v>
          </cell>
          <cell r="E2159" t="str">
            <v>Manual</v>
          </cell>
          <cell r="F2159" t="str">
            <v>Kg</v>
          </cell>
        </row>
        <row r="2160">
          <cell r="A2160" t="str">
            <v>PA-515-12062</v>
          </cell>
          <cell r="B2160" t="str">
            <v>Cinta Papel Engomado para Bordes 70mm x 1000m Ref. 300 Imp x Enc</v>
          </cell>
          <cell r="C2160" t="str">
            <v>PT CINTAPAPEL BORDES</v>
          </cell>
          <cell r="D2160">
            <v>70</v>
          </cell>
          <cell r="E2160" t="str">
            <v>Manual</v>
          </cell>
          <cell r="F2160" t="str">
            <v>Kg</v>
          </cell>
        </row>
        <row r="2161">
          <cell r="A2161" t="str">
            <v>PA-516</v>
          </cell>
          <cell r="B2161" t="str">
            <v>Cinta Papel Engomado para Bordes 60mm x 1000m Ref. 300 Imp x Enc</v>
          </cell>
          <cell r="C2161" t="str">
            <v>PT CINTAPAPEL BORDES</v>
          </cell>
          <cell r="D2161">
            <v>60</v>
          </cell>
          <cell r="E2161" t="str">
            <v>Manual</v>
          </cell>
          <cell r="F2161" t="str">
            <v>Kg</v>
          </cell>
        </row>
        <row r="2162">
          <cell r="A2162" t="str">
            <v>PA-516-12420</v>
          </cell>
          <cell r="B2162" t="str">
            <v>Cinta Papel Engomado para Bordes 60mm x 1000m Ref. 300 Imp x Enc</v>
          </cell>
          <cell r="C2162" t="str">
            <v>PT CINTAPAPEL BORDES</v>
          </cell>
          <cell r="D2162">
            <v>60</v>
          </cell>
          <cell r="E2162" t="str">
            <v>Manual</v>
          </cell>
          <cell r="F2162" t="str">
            <v>Kg</v>
          </cell>
        </row>
        <row r="2163">
          <cell r="A2163" t="str">
            <v>PA-516-13525</v>
          </cell>
          <cell r="B2163" t="str">
            <v>Cinta Papel Engomado para Bordes 60mm x 1000m Ref. 300 Imp x Enc</v>
          </cell>
          <cell r="C2163" t="str">
            <v>PT CINTAPAPEL BORDES</v>
          </cell>
          <cell r="D2163">
            <v>60</v>
          </cell>
          <cell r="E2163" t="str">
            <v>Manual</v>
          </cell>
          <cell r="F2163" t="str">
            <v>Kg</v>
          </cell>
        </row>
        <row r="2164">
          <cell r="A2164" t="str">
            <v>PA-517</v>
          </cell>
          <cell r="B2164" t="str">
            <v>Cinta Papel Engomado para Bordes 72mm x 1000m Ref. 300 Imp x Enc</v>
          </cell>
          <cell r="C2164" t="str">
            <v>PT CINTAPAPEL BORDES</v>
          </cell>
          <cell r="D2164">
            <v>72</v>
          </cell>
          <cell r="E2164" t="str">
            <v>Manual</v>
          </cell>
          <cell r="F2164" t="str">
            <v>Kg</v>
          </cell>
        </row>
        <row r="2165">
          <cell r="A2165" t="str">
            <v>PA-517-12290</v>
          </cell>
          <cell r="B2165" t="str">
            <v>Cinta Papel Engomado Bordes 72mm x 1000m Ref. 300 Imp x Enc</v>
          </cell>
          <cell r="C2165" t="str">
            <v>PT CINTAPAPEL BORDES</v>
          </cell>
          <cell r="D2165">
            <v>72</v>
          </cell>
          <cell r="E2165" t="str">
            <v>Manual</v>
          </cell>
          <cell r="F2165" t="str">
            <v>Kg</v>
          </cell>
        </row>
        <row r="2166">
          <cell r="A2166" t="str">
            <v>PA-517-12424</v>
          </cell>
          <cell r="B2166" t="str">
            <v>Cinta Papel Engomado para Bordes 72mm x 1000m Ref. 300 Imp x Enc</v>
          </cell>
          <cell r="C2166" t="str">
            <v>PT CINTAPAPEL BORDES</v>
          </cell>
          <cell r="D2166">
            <v>72</v>
          </cell>
          <cell r="E2166" t="str">
            <v>Manual</v>
          </cell>
          <cell r="F2166" t="str">
            <v>Kg</v>
          </cell>
        </row>
        <row r="2167">
          <cell r="A2167" t="str">
            <v>PA-801</v>
          </cell>
          <cell r="B2167" t="str">
            <v>Cinta Papel 5001 36mm x 100m Ref. AR 65 Imp x Enc</v>
          </cell>
          <cell r="C2167" t="str">
            <v>PT CINTA PAPEL EMPAQ</v>
          </cell>
          <cell r="D2167">
            <v>3.6</v>
          </cell>
          <cell r="E2167" t="str">
            <v>Manual</v>
          </cell>
          <cell r="F2167" t="str">
            <v>Rlls</v>
          </cell>
        </row>
        <row r="2168">
          <cell r="A2168" t="str">
            <v>PA-801-16356</v>
          </cell>
          <cell r="B2168" t="str">
            <v>Cinta Papel 5001 36mm x 100m Ref. AR 65 Imp x Enc</v>
          </cell>
          <cell r="C2168" t="str">
            <v>PT CINTA PAPEL EMPAQ</v>
          </cell>
          <cell r="D2168">
            <v>3.6</v>
          </cell>
          <cell r="E2168" t="str">
            <v>Manual</v>
          </cell>
          <cell r="F2168" t="str">
            <v>Rlls</v>
          </cell>
        </row>
        <row r="2169">
          <cell r="A2169" t="str">
            <v>PA-801-16502</v>
          </cell>
          <cell r="B2169" t="str">
            <v>Cinta Papel 5001 36mm x 100m Ref. AR 65 Imp x Enc</v>
          </cell>
          <cell r="C2169" t="str">
            <v>PT CINTA PAPEL EMPAQ</v>
          </cell>
          <cell r="D2169">
            <v>3.6</v>
          </cell>
          <cell r="E2169" t="str">
            <v>Manual</v>
          </cell>
          <cell r="F2169" t="str">
            <v>Rlls</v>
          </cell>
        </row>
        <row r="2170">
          <cell r="A2170" t="str">
            <v>PA-801-16800</v>
          </cell>
          <cell r="B2170" t="str">
            <v>Cinta Papel 5001 36mm x 100m Ref. AR 65 Imp x Enc</v>
          </cell>
          <cell r="C2170" t="str">
            <v>PT CINTA PAPEL EMPAQ</v>
          </cell>
          <cell r="D2170">
            <v>3.6</v>
          </cell>
          <cell r="E2170" t="str">
            <v>Manual</v>
          </cell>
          <cell r="F2170" t="str">
            <v>Rlls</v>
          </cell>
        </row>
        <row r="2171">
          <cell r="A2171" t="str">
            <v>PC-001</v>
          </cell>
          <cell r="B2171" t="str">
            <v>Cinta Papel Termoactivable 25mm x 600m</v>
          </cell>
          <cell r="C2171" t="str">
            <v>PT CINTA PAPEL EMPAQ</v>
          </cell>
          <cell r="D2171">
            <v>9.8640000000000008</v>
          </cell>
          <cell r="E2171" t="str">
            <v>Manual</v>
          </cell>
          <cell r="F2171" t="str">
            <v>Rlls</v>
          </cell>
        </row>
        <row r="2172">
          <cell r="A2172" t="str">
            <v>PD-001</v>
          </cell>
          <cell r="B2172" t="str">
            <v>Cinta Express (Pad) Papel Bond 90grs 48mm x 128mm Paq x 25 Tiras</v>
          </cell>
          <cell r="C2172" t="str">
            <v>PT TIRAS PRECORTADAS</v>
          </cell>
          <cell r="D2172">
            <v>0.15359999999999999</v>
          </cell>
          <cell r="E2172" t="str">
            <v>Manual</v>
          </cell>
          <cell r="F2172" t="str">
            <v>Paq</v>
          </cell>
        </row>
        <row r="2173">
          <cell r="A2173" t="str">
            <v>PD-001-11933</v>
          </cell>
          <cell r="B2173" t="str">
            <v>Cinta Express (Pad) Papel Bond 90grs 48mm x 128mm Paq x 25 Tiras</v>
          </cell>
          <cell r="C2173" t="str">
            <v>PT TIRAS PRECORTADAS</v>
          </cell>
          <cell r="D2173">
            <v>0.15359999999999999</v>
          </cell>
          <cell r="E2173" t="str">
            <v>Manual</v>
          </cell>
          <cell r="F2173" t="str">
            <v>Paq</v>
          </cell>
        </row>
        <row r="2174">
          <cell r="A2174" t="str">
            <v>PD-001-11934</v>
          </cell>
          <cell r="B2174" t="str">
            <v>Cinta Express (Pad) Papel Bond 90grs 48mm x 128mm Paq x 25 Tiras</v>
          </cell>
          <cell r="C2174" t="str">
            <v>PT TIRAS PRECORTADAS</v>
          </cell>
          <cell r="D2174">
            <v>0.15359999999999999</v>
          </cell>
          <cell r="E2174" t="str">
            <v>Manual</v>
          </cell>
          <cell r="F2174" t="str">
            <v>Paq</v>
          </cell>
        </row>
        <row r="2175">
          <cell r="A2175" t="str">
            <v>PD-002</v>
          </cell>
          <cell r="B2175" t="str">
            <v>Cinta Express (Pad) PP 40u Transp 36mm x 76mm Paq x 25 Tiras</v>
          </cell>
          <cell r="C2175" t="str">
            <v>PT TIRAS PRECORTADAS</v>
          </cell>
          <cell r="D2175">
            <v>6.8400000000000002E-2</v>
          </cell>
          <cell r="E2175" t="str">
            <v>Manual</v>
          </cell>
          <cell r="F2175" t="str">
            <v>Paq</v>
          </cell>
        </row>
        <row r="2176">
          <cell r="A2176" t="str">
            <v>PD-003</v>
          </cell>
          <cell r="B2176" t="str">
            <v>Cinta Express (Pad) PP 40u Transp 96mm x 96mm Paq x 25 Tiras</v>
          </cell>
          <cell r="C2176" t="str">
            <v>PT TIRAS PRECORTADAS</v>
          </cell>
          <cell r="D2176">
            <v>0.23039999999999999</v>
          </cell>
          <cell r="E2176" t="str">
            <v>Manual</v>
          </cell>
          <cell r="F2176" t="str">
            <v>Paq</v>
          </cell>
        </row>
        <row r="2177">
          <cell r="A2177" t="str">
            <v>PD-004</v>
          </cell>
          <cell r="B2177" t="str">
            <v>Cinta Express (Pad) PP 40u Transp 24mm x 128mm Paq x 25 Tiras</v>
          </cell>
          <cell r="C2177" t="str">
            <v>PT TIRAS PRECORTADAS</v>
          </cell>
          <cell r="D2177">
            <v>7.6799999999999993E-2</v>
          </cell>
          <cell r="E2177" t="str">
            <v>Manual</v>
          </cell>
          <cell r="F2177" t="str">
            <v>Paq</v>
          </cell>
        </row>
        <row r="2178">
          <cell r="A2178" t="str">
            <v>PD-004-12333</v>
          </cell>
          <cell r="B2178" t="str">
            <v>Cinta Express (Pad) PP 40u Transp 24mm x 128mm Paq x 25 Tiras</v>
          </cell>
          <cell r="C2178" t="str">
            <v>PT TIRAS PRECORTADAS</v>
          </cell>
          <cell r="D2178">
            <v>7.6799999999999993E-2</v>
          </cell>
          <cell r="E2178" t="str">
            <v>Manual</v>
          </cell>
          <cell r="F2178" t="str">
            <v>Paq</v>
          </cell>
        </row>
        <row r="2179">
          <cell r="A2179" t="str">
            <v>PD-005</v>
          </cell>
          <cell r="B2179" t="str">
            <v>Cinta Express (Pad) PP 40u Transp 24mm x 192mm Paq x 25 Tiras</v>
          </cell>
          <cell r="C2179" t="str">
            <v>PT TIRAS PRECORTADAS</v>
          </cell>
          <cell r="D2179">
            <v>0.1152</v>
          </cell>
          <cell r="E2179" t="str">
            <v>Manual</v>
          </cell>
          <cell r="F2179" t="str">
            <v>Paq</v>
          </cell>
        </row>
        <row r="2180">
          <cell r="A2180" t="str">
            <v>PD-005-12403</v>
          </cell>
          <cell r="B2180" t="str">
            <v>Cinta Express (Pad) PP 40u Transp 24mm x 192mm Paq x 25 Tiras</v>
          </cell>
          <cell r="C2180" t="str">
            <v>PT TIRAS PRECORTADAS</v>
          </cell>
          <cell r="D2180">
            <v>0.1152</v>
          </cell>
          <cell r="E2180" t="str">
            <v>Manual</v>
          </cell>
          <cell r="F2180" t="str">
            <v>Paq</v>
          </cell>
        </row>
        <row r="2181">
          <cell r="A2181" t="str">
            <v>PD-005-12405</v>
          </cell>
          <cell r="B2181" t="str">
            <v>Cinta Express (Pad) PP 40u Transp 24mm x 192mm Paq x 25 Tiras</v>
          </cell>
          <cell r="C2181" t="str">
            <v>PT TIRAS PRECORTADAS</v>
          </cell>
          <cell r="D2181">
            <v>0.1152</v>
          </cell>
          <cell r="E2181" t="str">
            <v>Manual</v>
          </cell>
          <cell r="F2181" t="str">
            <v>Paq</v>
          </cell>
        </row>
        <row r="2182">
          <cell r="A2182" t="str">
            <v>PD-005-12463</v>
          </cell>
          <cell r="B2182" t="str">
            <v>Cinta Express (Pad) PP 40u Transp 24mm x 192mm Paq x 25 Tiras</v>
          </cell>
          <cell r="C2182" t="str">
            <v>PT TIRAS PRECORTADAS</v>
          </cell>
          <cell r="D2182">
            <v>0.1152</v>
          </cell>
          <cell r="E2182" t="str">
            <v>Manual</v>
          </cell>
          <cell r="F2182" t="str">
            <v>Paq</v>
          </cell>
        </row>
        <row r="2183">
          <cell r="A2183" t="str">
            <v>PD-006</v>
          </cell>
          <cell r="B2183" t="str">
            <v>Cinta Express (Pad) PP 40u Transp 24mm x 76mm Paq x 25 Tiras</v>
          </cell>
          <cell r="C2183" t="str">
            <v>PT TIRAS PRECORTADAS</v>
          </cell>
          <cell r="D2183">
            <v>4.5600000000000002E-2</v>
          </cell>
          <cell r="E2183" t="str">
            <v>Manual</v>
          </cell>
          <cell r="F2183" t="str">
            <v>Paq</v>
          </cell>
        </row>
        <row r="2184">
          <cell r="A2184" t="str">
            <v>PD-006-12843</v>
          </cell>
          <cell r="B2184" t="str">
            <v>Cinta Express (Pad) PP 40u Transp 24mm x 76mm Paq x 25 Tiras (sin papel)</v>
          </cell>
          <cell r="C2184" t="str">
            <v>PT TIRAS PRECORTADAS</v>
          </cell>
          <cell r="D2184">
            <v>4.5600000000000002E-2</v>
          </cell>
          <cell r="E2184" t="str">
            <v>Manual</v>
          </cell>
          <cell r="F2184" t="str">
            <v>Paq</v>
          </cell>
        </row>
        <row r="2185">
          <cell r="A2185" t="str">
            <v>PE-001</v>
          </cell>
          <cell r="B2185" t="str">
            <v>PE C3 Transp 24mm x 50m</v>
          </cell>
          <cell r="C2185" t="str">
            <v>PT PE C-3</v>
          </cell>
          <cell r="D2185">
            <v>1.2</v>
          </cell>
          <cell r="E2185" t="str">
            <v>Manual</v>
          </cell>
          <cell r="F2185" t="str">
            <v>Rlls</v>
          </cell>
        </row>
        <row r="2186">
          <cell r="A2186" t="str">
            <v>PE-002</v>
          </cell>
          <cell r="B2186" t="str">
            <v>PE C3 Transp 36mm x 50m</v>
          </cell>
          <cell r="C2186" t="str">
            <v>PT PE C-3</v>
          </cell>
          <cell r="D2186">
            <v>1.8</v>
          </cell>
          <cell r="E2186" t="str">
            <v>Manual</v>
          </cell>
          <cell r="F2186" t="str">
            <v>Rlls</v>
          </cell>
        </row>
        <row r="2187">
          <cell r="A2187" t="str">
            <v>PE-003</v>
          </cell>
          <cell r="B2187" t="str">
            <v>PE C3 Transp 48mm x 50m</v>
          </cell>
          <cell r="C2187" t="str">
            <v>PT PE C-3</v>
          </cell>
          <cell r="D2187">
            <v>2.4</v>
          </cell>
          <cell r="E2187" t="str">
            <v>Manual</v>
          </cell>
          <cell r="F2187" t="str">
            <v>Rlls</v>
          </cell>
        </row>
        <row r="2188">
          <cell r="A2188" t="str">
            <v>PE-004</v>
          </cell>
          <cell r="B2188" t="str">
            <v>PE C3 Transp 60mm x 50m</v>
          </cell>
          <cell r="C2188" t="str">
            <v>PT PE C-3</v>
          </cell>
          <cell r="D2188">
            <v>3</v>
          </cell>
          <cell r="E2188" t="str">
            <v>Manual</v>
          </cell>
          <cell r="F2188" t="str">
            <v>Rlls</v>
          </cell>
        </row>
        <row r="2189">
          <cell r="A2189" t="str">
            <v>PE-005</v>
          </cell>
          <cell r="B2189" t="str">
            <v>PE C3 Transp 72mm x 50m</v>
          </cell>
          <cell r="C2189" t="str">
            <v>PT PE C-3</v>
          </cell>
          <cell r="D2189">
            <v>3.6</v>
          </cell>
          <cell r="E2189" t="str">
            <v>Manual</v>
          </cell>
          <cell r="F2189" t="str">
            <v>Rlls</v>
          </cell>
        </row>
        <row r="2190">
          <cell r="A2190" t="str">
            <v>PE-006</v>
          </cell>
          <cell r="B2190" t="str">
            <v>PE C3 Transp 96mm x 50m</v>
          </cell>
          <cell r="C2190" t="str">
            <v>PT PE C-3</v>
          </cell>
          <cell r="D2190">
            <v>4.8</v>
          </cell>
          <cell r="E2190" t="str">
            <v>Manual</v>
          </cell>
          <cell r="F2190" t="str">
            <v>Rlls</v>
          </cell>
        </row>
        <row r="2191">
          <cell r="A2191" t="str">
            <v>PE-007</v>
          </cell>
          <cell r="B2191" t="str">
            <v>PE C3 Transp 120mm x 50m</v>
          </cell>
          <cell r="C2191" t="str">
            <v>PT PE C-3</v>
          </cell>
          <cell r="D2191">
            <v>6</v>
          </cell>
          <cell r="E2191" t="str">
            <v>Manual</v>
          </cell>
          <cell r="F2191" t="str">
            <v>Rlls</v>
          </cell>
        </row>
        <row r="2192">
          <cell r="A2192" t="str">
            <v>PE-008</v>
          </cell>
          <cell r="B2192" t="str">
            <v>PE C3 Transp 144mm x 50m</v>
          </cell>
          <cell r="C2192" t="str">
            <v>PT PE C-3</v>
          </cell>
          <cell r="D2192">
            <v>7.2</v>
          </cell>
          <cell r="E2192" t="str">
            <v>Manual</v>
          </cell>
          <cell r="F2192" t="str">
            <v>Rlls</v>
          </cell>
        </row>
        <row r="2193">
          <cell r="A2193" t="str">
            <v>PE-009</v>
          </cell>
          <cell r="B2193" t="str">
            <v>PE C3 Amarillo 24mm x 50m</v>
          </cell>
          <cell r="C2193" t="str">
            <v>PT PE C-3</v>
          </cell>
          <cell r="D2193">
            <v>1.2</v>
          </cell>
          <cell r="E2193" t="str">
            <v>Manual</v>
          </cell>
          <cell r="F2193" t="str">
            <v>Rlls</v>
          </cell>
        </row>
        <row r="2194">
          <cell r="A2194" t="str">
            <v>PE-010</v>
          </cell>
          <cell r="B2194" t="str">
            <v>PE C3 Amarillo 36mm x 50m</v>
          </cell>
          <cell r="C2194" t="str">
            <v>PT PE C-3</v>
          </cell>
          <cell r="D2194">
            <v>1.8</v>
          </cell>
          <cell r="E2194" t="str">
            <v>Manual</v>
          </cell>
          <cell r="F2194" t="str">
            <v>Rlls</v>
          </cell>
        </row>
        <row r="2195">
          <cell r="A2195" t="str">
            <v>PE-011</v>
          </cell>
          <cell r="B2195" t="str">
            <v>PE C3 Amarillo 48mm x 50m</v>
          </cell>
          <cell r="C2195" t="str">
            <v>PT PE C-3</v>
          </cell>
          <cell r="D2195">
            <v>2.4</v>
          </cell>
          <cell r="E2195" t="str">
            <v>Manual</v>
          </cell>
          <cell r="F2195" t="str">
            <v>Rlls</v>
          </cell>
        </row>
        <row r="2196">
          <cell r="A2196" t="str">
            <v>PE-012</v>
          </cell>
          <cell r="B2196" t="str">
            <v>PE C3 Amarillo 60mm x 50m</v>
          </cell>
          <cell r="C2196" t="str">
            <v>PT PE C-3</v>
          </cell>
          <cell r="D2196">
            <v>3</v>
          </cell>
          <cell r="E2196" t="str">
            <v>Manual</v>
          </cell>
          <cell r="F2196" t="str">
            <v>Rlls</v>
          </cell>
        </row>
        <row r="2197">
          <cell r="A2197" t="str">
            <v>PE-013</v>
          </cell>
          <cell r="B2197" t="str">
            <v>PE C3 Amarillo 72mm x 50m</v>
          </cell>
          <cell r="C2197" t="str">
            <v>PT PE C-3</v>
          </cell>
          <cell r="D2197">
            <v>3.6</v>
          </cell>
          <cell r="E2197" t="str">
            <v>Manual</v>
          </cell>
          <cell r="F2197" t="str">
            <v>Rlls</v>
          </cell>
        </row>
        <row r="2198">
          <cell r="A2198" t="str">
            <v>PE-014</v>
          </cell>
          <cell r="B2198" t="str">
            <v>PE C3 Amarillo 96mm x 50m</v>
          </cell>
          <cell r="C2198" t="str">
            <v>PT PE C-3</v>
          </cell>
          <cell r="D2198">
            <v>4.8</v>
          </cell>
          <cell r="E2198" t="str">
            <v>Manual</v>
          </cell>
          <cell r="F2198" t="str">
            <v>Rlls</v>
          </cell>
        </row>
        <row r="2199">
          <cell r="A2199" t="str">
            <v>PE-015</v>
          </cell>
          <cell r="B2199" t="str">
            <v>PE C3 Amarillo 120mm x 50m</v>
          </cell>
          <cell r="C2199" t="str">
            <v>PT PE C-3</v>
          </cell>
          <cell r="D2199">
            <v>6</v>
          </cell>
          <cell r="E2199" t="str">
            <v>Manual</v>
          </cell>
          <cell r="F2199" t="str">
            <v>Rlls</v>
          </cell>
        </row>
        <row r="2200">
          <cell r="A2200" t="str">
            <v>PE-016</v>
          </cell>
          <cell r="B2200" t="str">
            <v>PE C3 Amarillo 48mm x 50m Código de Barras - Termo</v>
          </cell>
          <cell r="C2200" t="str">
            <v>PT PE C-3</v>
          </cell>
          <cell r="D2200">
            <v>2.4</v>
          </cell>
          <cell r="E2200" t="str">
            <v>Manual</v>
          </cell>
          <cell r="F2200" t="str">
            <v>Rlls</v>
          </cell>
        </row>
        <row r="2201">
          <cell r="A2201" t="str">
            <v>PE-017</v>
          </cell>
          <cell r="B2201" t="str">
            <v>PE C3 Amarillo 60mm x 50m Código de Barras - Termo</v>
          </cell>
          <cell r="C2201" t="str">
            <v>PT PE C-3</v>
          </cell>
          <cell r="D2201">
            <v>3</v>
          </cell>
          <cell r="E2201" t="str">
            <v>Manual</v>
          </cell>
          <cell r="F2201" t="str">
            <v>Rlls</v>
          </cell>
        </row>
        <row r="2202">
          <cell r="A2202" t="str">
            <v>PE-018</v>
          </cell>
          <cell r="B2202" t="str">
            <v>PE C3 Amarillo 72mm x 50m Código de Barras - Termo</v>
          </cell>
          <cell r="C2202" t="str">
            <v>PT PE C-3</v>
          </cell>
          <cell r="D2202">
            <v>3.6</v>
          </cell>
          <cell r="E2202" t="str">
            <v>Manual</v>
          </cell>
          <cell r="F2202" t="str">
            <v>Rlls</v>
          </cell>
        </row>
        <row r="2203">
          <cell r="A2203" t="str">
            <v>PE-019</v>
          </cell>
          <cell r="B2203" t="str">
            <v>PE C5 Transp 24mm x 50m</v>
          </cell>
          <cell r="C2203" t="str">
            <v>PT PE C-5</v>
          </cell>
          <cell r="D2203">
            <v>1.2</v>
          </cell>
          <cell r="E2203" t="str">
            <v>Manual</v>
          </cell>
          <cell r="F2203" t="str">
            <v>Rlls</v>
          </cell>
        </row>
        <row r="2204">
          <cell r="A2204" t="str">
            <v>PE-020</v>
          </cell>
          <cell r="B2204" t="str">
            <v>PE C5 Transp 36mm x 50m</v>
          </cell>
          <cell r="C2204" t="str">
            <v>PT PE C-5</v>
          </cell>
          <cell r="D2204">
            <v>1.8</v>
          </cell>
          <cell r="E2204" t="str">
            <v>Manual</v>
          </cell>
          <cell r="F2204" t="str">
            <v>Rlls</v>
          </cell>
        </row>
        <row r="2205">
          <cell r="A2205" t="str">
            <v>PE-021</v>
          </cell>
          <cell r="B2205" t="str">
            <v>PE C5 Transp 48mm x 50m</v>
          </cell>
          <cell r="C2205" t="str">
            <v>PT PE C-5</v>
          </cell>
          <cell r="D2205">
            <v>2.4</v>
          </cell>
          <cell r="E2205" t="str">
            <v>Manual</v>
          </cell>
          <cell r="F2205" t="str">
            <v>Rlls</v>
          </cell>
        </row>
        <row r="2206">
          <cell r="A2206" t="str">
            <v>PE-022</v>
          </cell>
          <cell r="B2206" t="str">
            <v>PE C5 Transp 60mm x 50m</v>
          </cell>
          <cell r="C2206" t="str">
            <v>PT PE C-5</v>
          </cell>
          <cell r="D2206">
            <v>3</v>
          </cell>
          <cell r="E2206" t="str">
            <v>Manual</v>
          </cell>
          <cell r="F2206" t="str">
            <v>Rlls</v>
          </cell>
        </row>
        <row r="2207">
          <cell r="A2207" t="str">
            <v>PE-023</v>
          </cell>
          <cell r="B2207" t="str">
            <v>PE C5 Transp 72mm x 50m</v>
          </cell>
          <cell r="C2207" t="str">
            <v>PT PE C-5</v>
          </cell>
          <cell r="D2207">
            <v>3.6</v>
          </cell>
          <cell r="E2207" t="str">
            <v>Manual</v>
          </cell>
          <cell r="F2207" t="str">
            <v>Rlls</v>
          </cell>
        </row>
        <row r="2208">
          <cell r="A2208" t="str">
            <v>PE-024</v>
          </cell>
          <cell r="B2208" t="str">
            <v>PE C5 Transp 96mm x 50m</v>
          </cell>
          <cell r="C2208" t="str">
            <v>PT PE C-5</v>
          </cell>
          <cell r="D2208">
            <v>4.8</v>
          </cell>
          <cell r="E2208" t="str">
            <v>Manual</v>
          </cell>
          <cell r="F2208" t="str">
            <v>Rlls</v>
          </cell>
        </row>
        <row r="2209">
          <cell r="A2209" t="str">
            <v>PE-025</v>
          </cell>
          <cell r="B2209" t="str">
            <v>PE C5 Transp 120mm x 50m</v>
          </cell>
          <cell r="C2209" t="str">
            <v>PT PE C-5</v>
          </cell>
          <cell r="D2209">
            <v>6</v>
          </cell>
          <cell r="E2209" t="str">
            <v>Manual</v>
          </cell>
          <cell r="F2209" t="str">
            <v>Rlls</v>
          </cell>
        </row>
        <row r="2210">
          <cell r="A2210" t="str">
            <v>PE-026</v>
          </cell>
          <cell r="B2210" t="str">
            <v>PE C5 Amarillo 24mm x 50m</v>
          </cell>
          <cell r="C2210" t="str">
            <v>PT PE C-5</v>
          </cell>
          <cell r="D2210">
            <v>1.2</v>
          </cell>
          <cell r="E2210" t="str">
            <v>Manual</v>
          </cell>
          <cell r="F2210" t="str">
            <v>Rlls</v>
          </cell>
        </row>
        <row r="2211">
          <cell r="A2211" t="str">
            <v>PE-027</v>
          </cell>
          <cell r="B2211" t="str">
            <v>PE C5 Amarillo 36mm x 50m</v>
          </cell>
          <cell r="C2211" t="str">
            <v>PT PE C-5</v>
          </cell>
          <cell r="D2211">
            <v>1.8</v>
          </cell>
          <cell r="E2211" t="str">
            <v>Manual</v>
          </cell>
          <cell r="F2211" t="str">
            <v>Rlls</v>
          </cell>
        </row>
        <row r="2212">
          <cell r="A2212" t="str">
            <v>PE-028</v>
          </cell>
          <cell r="B2212" t="str">
            <v>PE C5 Amarillo 48mm x 50m</v>
          </cell>
          <cell r="C2212" t="str">
            <v>PT PE C-5</v>
          </cell>
          <cell r="D2212">
            <v>2.4</v>
          </cell>
          <cell r="E2212" t="str">
            <v>Manual</v>
          </cell>
          <cell r="F2212" t="str">
            <v>Rlls</v>
          </cell>
        </row>
        <row r="2213">
          <cell r="A2213" t="str">
            <v>PE-029</v>
          </cell>
          <cell r="B2213" t="str">
            <v>PE C5 Amarillo 60mm x 50m</v>
          </cell>
          <cell r="C2213" t="str">
            <v>PT PE C-5</v>
          </cell>
          <cell r="D2213">
            <v>3</v>
          </cell>
          <cell r="E2213" t="str">
            <v>Manual</v>
          </cell>
          <cell r="F2213" t="str">
            <v>Rlls</v>
          </cell>
        </row>
        <row r="2214">
          <cell r="A2214" t="str">
            <v>PE-030</v>
          </cell>
          <cell r="B2214" t="str">
            <v>PE C5 Amarillo 72mm x 50m</v>
          </cell>
          <cell r="C2214" t="str">
            <v>PT PE C-5</v>
          </cell>
          <cell r="D2214">
            <v>3.6</v>
          </cell>
          <cell r="E2214" t="str">
            <v>Manual</v>
          </cell>
          <cell r="F2214" t="str">
            <v>Rlls</v>
          </cell>
        </row>
        <row r="2215">
          <cell r="A2215" t="str">
            <v>PE-031</v>
          </cell>
          <cell r="B2215" t="str">
            <v>PE C5 Amarillo 96mm x 50m</v>
          </cell>
          <cell r="C2215" t="str">
            <v>PT PE C-5</v>
          </cell>
          <cell r="D2215">
            <v>4.8</v>
          </cell>
          <cell r="E2215" t="str">
            <v>Manual</v>
          </cell>
          <cell r="F2215" t="str">
            <v>Rlls</v>
          </cell>
        </row>
        <row r="2216">
          <cell r="A2216" t="str">
            <v>PE-032</v>
          </cell>
          <cell r="B2216" t="str">
            <v>PE C5 Amarillo 120mm x 50m</v>
          </cell>
          <cell r="C2216" t="str">
            <v>PT PE C-5</v>
          </cell>
          <cell r="D2216">
            <v>6</v>
          </cell>
          <cell r="E2216" t="str">
            <v>Manual</v>
          </cell>
          <cell r="F2216" t="str">
            <v>Rlls</v>
          </cell>
        </row>
        <row r="2217">
          <cell r="A2217" t="str">
            <v>PE-033</v>
          </cell>
          <cell r="B2217" t="str">
            <v>PE C3 Transp 18mm x 50m</v>
          </cell>
          <cell r="C2217" t="str">
            <v>PT PE C-3</v>
          </cell>
          <cell r="D2217">
            <v>0.9</v>
          </cell>
          <cell r="E2217" t="str">
            <v>Manual</v>
          </cell>
          <cell r="F2217" t="str">
            <v>Rlls</v>
          </cell>
        </row>
        <row r="2218">
          <cell r="A2218" t="str">
            <v>PE-034</v>
          </cell>
          <cell r="B2218" t="str">
            <v>PE C3 Amarillo 18mm x 50m</v>
          </cell>
          <cell r="C2218" t="str">
            <v>PT PE C-3</v>
          </cell>
          <cell r="D2218">
            <v>0.9</v>
          </cell>
          <cell r="E2218" t="str">
            <v>Manual</v>
          </cell>
          <cell r="F2218" t="str">
            <v>Rlls</v>
          </cell>
        </row>
        <row r="2219">
          <cell r="A2219" t="str">
            <v>PE-035</v>
          </cell>
          <cell r="B2219" t="str">
            <v>PE C3 Amarillo 144mm x 50m</v>
          </cell>
          <cell r="C2219" t="str">
            <v>PT PE C-3</v>
          </cell>
          <cell r="D2219">
            <v>7.2</v>
          </cell>
          <cell r="E2219" t="str">
            <v>Manual</v>
          </cell>
          <cell r="F2219" t="str">
            <v>Rlls</v>
          </cell>
        </row>
        <row r="2220">
          <cell r="A2220" t="str">
            <v>PE-036</v>
          </cell>
          <cell r="B2220" t="str">
            <v>PE C3 Amarillo 192mm x 50m</v>
          </cell>
          <cell r="C2220" t="str">
            <v>PT PE C-3</v>
          </cell>
          <cell r="D2220">
            <v>9.6</v>
          </cell>
          <cell r="E2220" t="str">
            <v>Manual</v>
          </cell>
          <cell r="F2220" t="str">
            <v>Rlls</v>
          </cell>
        </row>
        <row r="2221">
          <cell r="A2221" t="str">
            <v>PE-037</v>
          </cell>
          <cell r="B2221" t="str">
            <v>PE C3 Rojo 24mm x 50m</v>
          </cell>
          <cell r="C2221" t="str">
            <v>PT PE C-3</v>
          </cell>
          <cell r="D2221">
            <v>1.2</v>
          </cell>
          <cell r="E2221" t="str">
            <v>Manual</v>
          </cell>
          <cell r="F2221" t="str">
            <v>Rlls</v>
          </cell>
        </row>
        <row r="2222">
          <cell r="A2222" t="str">
            <v>PE-038</v>
          </cell>
          <cell r="B2222" t="str">
            <v>PE C3 Rojo 36mm x 50m</v>
          </cell>
          <cell r="C2222" t="str">
            <v>PT PE C-3</v>
          </cell>
          <cell r="D2222">
            <v>1.8</v>
          </cell>
          <cell r="E2222" t="str">
            <v>Manual</v>
          </cell>
          <cell r="F2222" t="str">
            <v>Rlls</v>
          </cell>
        </row>
        <row r="2223">
          <cell r="A2223" t="str">
            <v>PE-039</v>
          </cell>
          <cell r="B2223" t="str">
            <v>PE C5 Transp 108mm x 50m</v>
          </cell>
          <cell r="C2223" t="str">
            <v>PT PE C-5</v>
          </cell>
          <cell r="D2223">
            <v>5.4</v>
          </cell>
          <cell r="E2223" t="str">
            <v>Manual</v>
          </cell>
          <cell r="F2223" t="str">
            <v>Rlls</v>
          </cell>
        </row>
        <row r="2224">
          <cell r="A2224" t="str">
            <v>PE-040</v>
          </cell>
          <cell r="B2224" t="str">
            <v>PE C5 Rojo 108mm x 50m</v>
          </cell>
          <cell r="C2224" t="str">
            <v>PT PE C-5</v>
          </cell>
          <cell r="D2224">
            <v>5.4</v>
          </cell>
          <cell r="E2224" t="str">
            <v>Manual</v>
          </cell>
          <cell r="F2224" t="str">
            <v>Rlls</v>
          </cell>
        </row>
        <row r="2225">
          <cell r="A2225" t="str">
            <v>PE-041</v>
          </cell>
          <cell r="B2225" t="str">
            <v>PE C3 Removible 45mm x 50m</v>
          </cell>
          <cell r="C2225" t="str">
            <v>PT PE C-3</v>
          </cell>
          <cell r="D2225">
            <v>2.25</v>
          </cell>
          <cell r="E2225" t="str">
            <v>Manual</v>
          </cell>
          <cell r="F2225" t="str">
            <v>Rlls</v>
          </cell>
        </row>
        <row r="2226">
          <cell r="A2226" t="str">
            <v>PE-042</v>
          </cell>
          <cell r="B2226" t="str">
            <v>PE C3 Removible 85mm x 50m</v>
          </cell>
          <cell r="C2226" t="str">
            <v>PT PE C-3</v>
          </cell>
          <cell r="D2226">
            <v>4.25</v>
          </cell>
          <cell r="E2226" t="str">
            <v>Manual</v>
          </cell>
          <cell r="F2226" t="str">
            <v>Rlls</v>
          </cell>
        </row>
        <row r="2227">
          <cell r="A2227" t="str">
            <v>PE-043</v>
          </cell>
          <cell r="B2227" t="str">
            <v>PE C3 Removible 101mm x 50m</v>
          </cell>
          <cell r="C2227" t="str">
            <v>PT PE C-3</v>
          </cell>
          <cell r="D2227">
            <v>5.05</v>
          </cell>
          <cell r="E2227" t="str">
            <v>Manual</v>
          </cell>
          <cell r="F2227" t="str">
            <v>Rlls</v>
          </cell>
        </row>
        <row r="2228">
          <cell r="A2228" t="str">
            <v>PE-044</v>
          </cell>
          <cell r="B2228" t="str">
            <v>PE C3 Removible 103mm x 50m</v>
          </cell>
          <cell r="C2228" t="str">
            <v>PT PE C-3</v>
          </cell>
          <cell r="D2228">
            <v>5.15</v>
          </cell>
          <cell r="E2228" t="str">
            <v>Manual</v>
          </cell>
          <cell r="F2228" t="str">
            <v>Rlls</v>
          </cell>
        </row>
        <row r="2229">
          <cell r="A2229" t="str">
            <v>PE-045</v>
          </cell>
          <cell r="B2229" t="str">
            <v>PE C3 Removible 550mm x 50m</v>
          </cell>
          <cell r="C2229" t="str">
            <v>PT PE C-3</v>
          </cell>
          <cell r="D2229">
            <v>27.5</v>
          </cell>
          <cell r="E2229" t="str">
            <v>Manual</v>
          </cell>
          <cell r="F2229" t="str">
            <v>Rlls</v>
          </cell>
        </row>
        <row r="2230">
          <cell r="A2230" t="str">
            <v>PE-046</v>
          </cell>
          <cell r="B2230" t="str">
            <v>PE C3 Removible 122cm x 50m</v>
          </cell>
          <cell r="C2230" t="str">
            <v>PT PE C-3</v>
          </cell>
          <cell r="D2230">
            <v>61</v>
          </cell>
          <cell r="E2230" t="str">
            <v>Manual</v>
          </cell>
          <cell r="F2230" t="str">
            <v>Rlls</v>
          </cell>
        </row>
        <row r="2231">
          <cell r="A2231" t="str">
            <v>PE-047</v>
          </cell>
          <cell r="B2231" t="str">
            <v>PE C3 Removible 134cm x 50m</v>
          </cell>
          <cell r="C2231" t="str">
            <v>PT PE C-3</v>
          </cell>
          <cell r="D2231">
            <v>67</v>
          </cell>
          <cell r="E2231" t="str">
            <v>Manual</v>
          </cell>
          <cell r="F2231" t="str">
            <v>Rlls</v>
          </cell>
        </row>
        <row r="2232">
          <cell r="A2232" t="str">
            <v>PE-048</v>
          </cell>
          <cell r="B2232" t="str">
            <v>PE C3 Removible 144cm x 50m</v>
          </cell>
          <cell r="C2232" t="str">
            <v>PT PE C-3</v>
          </cell>
          <cell r="D2232">
            <v>72</v>
          </cell>
          <cell r="E2232" t="str">
            <v>Manual</v>
          </cell>
          <cell r="F2232" t="str">
            <v>Rlls</v>
          </cell>
        </row>
        <row r="2233">
          <cell r="A2233" t="str">
            <v>PE-049</v>
          </cell>
          <cell r="B2233" t="str">
            <v>PE C2,2 Blanco 48mm x 100m</v>
          </cell>
          <cell r="C2233" t="str">
            <v>PT PE C-2.2</v>
          </cell>
          <cell r="D2233">
            <v>4.8</v>
          </cell>
          <cell r="E2233" t="str">
            <v>Manual</v>
          </cell>
          <cell r="F2233" t="str">
            <v>Rlls</v>
          </cell>
        </row>
        <row r="2234">
          <cell r="A2234" t="str">
            <v>PE-050</v>
          </cell>
          <cell r="B2234" t="str">
            <v>PE C5 Smurfit Transp 96mm x 100m Imp</v>
          </cell>
          <cell r="C2234" t="str">
            <v>PT PE C-5 IMPRESO</v>
          </cell>
          <cell r="D2234">
            <v>9.6</v>
          </cell>
          <cell r="E2234" t="str">
            <v>Manual</v>
          </cell>
          <cell r="F2234" t="str">
            <v>Rlls</v>
          </cell>
        </row>
        <row r="2235">
          <cell r="A2235" t="str">
            <v>PE-051</v>
          </cell>
          <cell r="B2235" t="str">
            <v>PE C2,2 Transp 48,3mm x 500m</v>
          </cell>
          <cell r="C2235" t="str">
            <v>PT PE C-2.2</v>
          </cell>
          <cell r="D2235">
            <v>24.15</v>
          </cell>
          <cell r="E2235" t="str">
            <v>Manual</v>
          </cell>
          <cell r="F2235" t="str">
            <v>Rlls</v>
          </cell>
        </row>
        <row r="2236">
          <cell r="A2236" t="str">
            <v>PE-052</v>
          </cell>
          <cell r="B2236" t="str">
            <v>PE C2,2 Transp 60mm x 500m</v>
          </cell>
          <cell r="C2236" t="str">
            <v>PT PE C-2.2</v>
          </cell>
          <cell r="D2236">
            <v>30</v>
          </cell>
          <cell r="E2236" t="str">
            <v>Manual</v>
          </cell>
          <cell r="F2236" t="str">
            <v>Rlls</v>
          </cell>
        </row>
        <row r="2237">
          <cell r="A2237" t="str">
            <v>PE-053</v>
          </cell>
          <cell r="B2237" t="str">
            <v>PE C2,2 Blanco 510mm x 400m</v>
          </cell>
          <cell r="C2237" t="str">
            <v>PT PE C-2.2</v>
          </cell>
          <cell r="D2237">
            <v>204</v>
          </cell>
          <cell r="E2237" t="str">
            <v>Manual</v>
          </cell>
          <cell r="F2237" t="str">
            <v>Rlls</v>
          </cell>
        </row>
        <row r="2238">
          <cell r="A2238" t="str">
            <v>PE-054</v>
          </cell>
          <cell r="B2238" t="str">
            <v>PE C3 Removible 120mm x 150m</v>
          </cell>
          <cell r="C2238" t="str">
            <v>PT PE C-2.2</v>
          </cell>
          <cell r="D2238">
            <v>18</v>
          </cell>
          <cell r="E2238" t="str">
            <v>Manual</v>
          </cell>
          <cell r="F2238" t="str">
            <v>Rlls</v>
          </cell>
        </row>
        <row r="2239">
          <cell r="A2239" t="str">
            <v>PE-055</v>
          </cell>
          <cell r="B2239" t="str">
            <v>PE C2,2 Transp 140mm x 200m</v>
          </cell>
          <cell r="C2239" t="str">
            <v>PT PE C-2.2</v>
          </cell>
          <cell r="D2239">
            <v>28</v>
          </cell>
          <cell r="E2239" t="str">
            <v>Manual</v>
          </cell>
          <cell r="F2239" t="str">
            <v>Rlls</v>
          </cell>
        </row>
        <row r="2240">
          <cell r="A2240" t="str">
            <v>PE-056</v>
          </cell>
          <cell r="B2240" t="str">
            <v>PE C3 Amarillo 96mm x 50m Cod barras</v>
          </cell>
          <cell r="C2240" t="str">
            <v>PT PE C-3</v>
          </cell>
          <cell r="D2240">
            <v>4.8</v>
          </cell>
          <cell r="E2240" t="str">
            <v>Manual</v>
          </cell>
          <cell r="F2240" t="str">
            <v>Rlls</v>
          </cell>
        </row>
        <row r="2241">
          <cell r="A2241" t="str">
            <v>PE-057</v>
          </cell>
          <cell r="B2241" t="str">
            <v>PE C2,2 Blanco 65mm x 100m</v>
          </cell>
          <cell r="C2241" t="str">
            <v>PT PE C-2.2</v>
          </cell>
          <cell r="D2241">
            <v>6.5</v>
          </cell>
          <cell r="E2241" t="str">
            <v>Manual</v>
          </cell>
          <cell r="F2241" t="str">
            <v>Rlls</v>
          </cell>
        </row>
        <row r="2242">
          <cell r="A2242" t="str">
            <v>PE-058</v>
          </cell>
          <cell r="B2242" t="str">
            <v>PE C3 Removible 72mm x 50m</v>
          </cell>
          <cell r="C2242" t="str">
            <v>PT PE C-3</v>
          </cell>
          <cell r="D2242">
            <v>3.6</v>
          </cell>
          <cell r="E2242" t="str">
            <v>Manual</v>
          </cell>
          <cell r="F2242" t="str">
            <v>Rlls</v>
          </cell>
        </row>
        <row r="2243">
          <cell r="A2243" t="str">
            <v>PE-059</v>
          </cell>
          <cell r="B2243" t="str">
            <v>PE C3 Removible 1584mm x 50m</v>
          </cell>
          <cell r="C2243" t="str">
            <v>PT PE C-3</v>
          </cell>
          <cell r="D2243">
            <v>79.2</v>
          </cell>
          <cell r="E2243" t="str">
            <v>Manual</v>
          </cell>
          <cell r="F2243" t="str">
            <v>Rlls</v>
          </cell>
        </row>
        <row r="2244">
          <cell r="A2244" t="str">
            <v>PE-060</v>
          </cell>
          <cell r="B2244" t="str">
            <v>PE C3 Removible 110mm x 50m</v>
          </cell>
          <cell r="C2244" t="str">
            <v>PT PE C-3</v>
          </cell>
          <cell r="D2244">
            <v>5.5</v>
          </cell>
          <cell r="E2244" t="str">
            <v>Manual</v>
          </cell>
          <cell r="F2244" t="str">
            <v>Rlls</v>
          </cell>
        </row>
        <row r="2245">
          <cell r="A2245" t="str">
            <v>PE-061</v>
          </cell>
          <cell r="B2245" t="str">
            <v>PE C3 Removible 120mm x 50m</v>
          </cell>
          <cell r="C2245" t="str">
            <v>PT PE C-3</v>
          </cell>
          <cell r="D2245">
            <v>6</v>
          </cell>
          <cell r="E2245" t="str">
            <v>Manual</v>
          </cell>
          <cell r="F2245" t="str">
            <v>Rlls</v>
          </cell>
        </row>
        <row r="2246">
          <cell r="A2246" t="str">
            <v>PE-062</v>
          </cell>
          <cell r="B2246" t="str">
            <v>PE C3 Removible 130mm x 50m</v>
          </cell>
          <cell r="C2246" t="str">
            <v>PT PE C-3</v>
          </cell>
          <cell r="D2246">
            <v>6.5</v>
          </cell>
          <cell r="E2246" t="str">
            <v>Manual</v>
          </cell>
          <cell r="F2246" t="str">
            <v>Rlls</v>
          </cell>
        </row>
        <row r="2247">
          <cell r="A2247" t="str">
            <v>PE-063</v>
          </cell>
          <cell r="B2247" t="str">
            <v>PE C5 Rojo 96mm x 50m</v>
          </cell>
          <cell r="C2247" t="str">
            <v>PT PE C-5</v>
          </cell>
          <cell r="D2247">
            <v>4.8</v>
          </cell>
          <cell r="E2247" t="str">
            <v>Manual</v>
          </cell>
          <cell r="F2247" t="str">
            <v>Rlls</v>
          </cell>
        </row>
        <row r="2248">
          <cell r="A2248" t="str">
            <v>PE-064</v>
          </cell>
          <cell r="B2248" t="str">
            <v>PE C5 Rojo 48mm x 50m</v>
          </cell>
          <cell r="C2248" t="str">
            <v>PT PE C-5</v>
          </cell>
          <cell r="D2248">
            <v>2.4</v>
          </cell>
          <cell r="E2248" t="str">
            <v>Manual</v>
          </cell>
          <cell r="F2248" t="str">
            <v>Rlls</v>
          </cell>
        </row>
        <row r="2249">
          <cell r="A2249" t="str">
            <v>PE-065</v>
          </cell>
          <cell r="B2249" t="str">
            <v>PE C3 Removible 30mm x 50m</v>
          </cell>
          <cell r="C2249" t="str">
            <v>PT PE C-3</v>
          </cell>
          <cell r="D2249">
            <v>1.5</v>
          </cell>
          <cell r="E2249" t="str">
            <v>Manual</v>
          </cell>
          <cell r="F2249" t="str">
            <v>Rlls</v>
          </cell>
        </row>
        <row r="2250">
          <cell r="A2250" t="str">
            <v>PE-066</v>
          </cell>
          <cell r="B2250" t="str">
            <v>PE C3 Removible 60mm x 50m</v>
          </cell>
          <cell r="C2250" t="str">
            <v>PT PE C-3</v>
          </cell>
          <cell r="D2250">
            <v>3</v>
          </cell>
          <cell r="E2250" t="str">
            <v>Manual</v>
          </cell>
          <cell r="F2250" t="str">
            <v>Rlls</v>
          </cell>
        </row>
        <row r="2251">
          <cell r="A2251" t="str">
            <v>PE-067</v>
          </cell>
          <cell r="B2251" t="str">
            <v>PE C3 Removible 96mm x 50m</v>
          </cell>
          <cell r="C2251" t="str">
            <v>PT PE C-3</v>
          </cell>
          <cell r="D2251">
            <v>4.8</v>
          </cell>
          <cell r="E2251" t="str">
            <v>Manual</v>
          </cell>
          <cell r="F2251" t="str">
            <v>Rlls</v>
          </cell>
        </row>
        <row r="2252">
          <cell r="A2252" t="str">
            <v>PE-068</v>
          </cell>
          <cell r="B2252" t="str">
            <v>PE C3 Rojo 48mm x 50m</v>
          </cell>
          <cell r="C2252" t="str">
            <v>PT PE C-3</v>
          </cell>
          <cell r="D2252">
            <v>2.4</v>
          </cell>
          <cell r="E2252" t="str">
            <v>Manual</v>
          </cell>
          <cell r="F2252" t="str">
            <v>Rlls</v>
          </cell>
        </row>
        <row r="2253">
          <cell r="A2253" t="str">
            <v>PE-069</v>
          </cell>
          <cell r="B2253" t="str">
            <v>PE C3 Removible 305mm x 50m</v>
          </cell>
          <cell r="C2253" t="str">
            <v>PT PE C-3</v>
          </cell>
          <cell r="D2253">
            <v>15.25</v>
          </cell>
          <cell r="E2253" t="str">
            <v>Manual</v>
          </cell>
          <cell r="F2253" t="str">
            <v>Rlls</v>
          </cell>
        </row>
        <row r="2254">
          <cell r="A2254" t="str">
            <v>PE-070</v>
          </cell>
          <cell r="B2254" t="str">
            <v>PE C2,2 Blanco 54mm x 400m</v>
          </cell>
          <cell r="C2254" t="str">
            <v>PT PE C-2.2</v>
          </cell>
          <cell r="D2254">
            <v>21.6</v>
          </cell>
          <cell r="E2254" t="str">
            <v>Manual</v>
          </cell>
          <cell r="F2254" t="str">
            <v>Rlls</v>
          </cell>
        </row>
        <row r="2255">
          <cell r="A2255" t="str">
            <v>PE-071</v>
          </cell>
          <cell r="B2255" t="str">
            <v>PE C5 Rojo 113mm x 50m</v>
          </cell>
          <cell r="C2255" t="str">
            <v>PT PE C-5</v>
          </cell>
          <cell r="D2255">
            <v>5.65</v>
          </cell>
          <cell r="E2255" t="str">
            <v>Manual</v>
          </cell>
          <cell r="F2255" t="str">
            <v>Rlls</v>
          </cell>
        </row>
        <row r="2256">
          <cell r="A2256" t="str">
            <v>PE-072</v>
          </cell>
          <cell r="B2256" t="str">
            <v>PE C3 Amarillo 300mm x 50m</v>
          </cell>
          <cell r="C2256" t="str">
            <v>PT PE C-3</v>
          </cell>
          <cell r="D2256">
            <v>15</v>
          </cell>
          <cell r="E2256" t="str">
            <v>Manual</v>
          </cell>
          <cell r="F2256" t="str">
            <v>Rlls</v>
          </cell>
        </row>
        <row r="2257">
          <cell r="A2257" t="str">
            <v>PE-073</v>
          </cell>
          <cell r="B2257" t="str">
            <v>PE C3 Transp 198mm x 50m</v>
          </cell>
          <cell r="C2257" t="str">
            <v>PT PE C-3</v>
          </cell>
          <cell r="D2257">
            <v>9.9</v>
          </cell>
          <cell r="E2257" t="str">
            <v>Manual</v>
          </cell>
          <cell r="F2257" t="str">
            <v>Rlls</v>
          </cell>
        </row>
        <row r="2258">
          <cell r="A2258" t="str">
            <v>PE-074</v>
          </cell>
          <cell r="B2258" t="str">
            <v>PE C5 Transp 144mm x 50m</v>
          </cell>
          <cell r="C2258" t="str">
            <v>PT PE C-5</v>
          </cell>
          <cell r="D2258">
            <v>7.2</v>
          </cell>
          <cell r="E2258" t="str">
            <v>Manual</v>
          </cell>
          <cell r="F2258" t="str">
            <v>Rlls</v>
          </cell>
        </row>
        <row r="2259">
          <cell r="A2259" t="str">
            <v>PE-075</v>
          </cell>
          <cell r="B2259" t="str">
            <v>PE C2,2 Transp 48,3mm x 1000m</v>
          </cell>
          <cell r="C2259" t="str">
            <v>PT PE C-2.2</v>
          </cell>
          <cell r="D2259">
            <v>48.3</v>
          </cell>
          <cell r="E2259" t="str">
            <v>Manual</v>
          </cell>
          <cell r="F2259" t="str">
            <v>Rlls</v>
          </cell>
        </row>
        <row r="2260">
          <cell r="A2260" t="str">
            <v>PE-076</v>
          </cell>
          <cell r="B2260" t="str">
            <v>PE C3 Removible 48mm x 50m</v>
          </cell>
          <cell r="C2260" t="str">
            <v>PT PE C-3</v>
          </cell>
          <cell r="D2260">
            <v>2.4</v>
          </cell>
          <cell r="E2260" t="str">
            <v>Manual</v>
          </cell>
          <cell r="F2260" t="str">
            <v>Rlls</v>
          </cell>
        </row>
        <row r="2261">
          <cell r="A2261" t="str">
            <v>PE-077</v>
          </cell>
          <cell r="B2261" t="str">
            <v>PE C3 Rojo 113mm x 50m</v>
          </cell>
          <cell r="C2261" t="str">
            <v>PT PE C-3</v>
          </cell>
          <cell r="D2261">
            <v>5.65</v>
          </cell>
          <cell r="E2261" t="str">
            <v>Manual</v>
          </cell>
          <cell r="F2261" t="str">
            <v>Rlls</v>
          </cell>
        </row>
        <row r="2262">
          <cell r="A2262" t="str">
            <v>PE-078</v>
          </cell>
          <cell r="B2262" t="str">
            <v>PE C3 Transp 72mm x 50m Exportación</v>
          </cell>
          <cell r="C2262" t="str">
            <v>PT PE C-3</v>
          </cell>
          <cell r="D2262">
            <v>3.6</v>
          </cell>
          <cell r="E2262" t="str">
            <v>Manual</v>
          </cell>
          <cell r="F2262" t="str">
            <v>Rlls</v>
          </cell>
        </row>
        <row r="2263">
          <cell r="A2263" t="str">
            <v>PE-079</v>
          </cell>
          <cell r="B2263" t="str">
            <v>PE C3 Amarillo 72mm x 50m Exportación</v>
          </cell>
          <cell r="C2263" t="str">
            <v>PT PE C-3</v>
          </cell>
          <cell r="D2263">
            <v>3.6</v>
          </cell>
          <cell r="E2263" t="str">
            <v>Manual</v>
          </cell>
          <cell r="F2263" t="str">
            <v>Rlls</v>
          </cell>
        </row>
        <row r="2264">
          <cell r="A2264" t="str">
            <v>PE-080</v>
          </cell>
          <cell r="B2264" t="str">
            <v>PE C3 Transp 72mm x 20m</v>
          </cell>
          <cell r="C2264" t="str">
            <v>PT PE C-3</v>
          </cell>
          <cell r="D2264">
            <v>1.44</v>
          </cell>
          <cell r="E2264" t="str">
            <v>Manual</v>
          </cell>
          <cell r="F2264" t="str">
            <v>Rlls</v>
          </cell>
        </row>
        <row r="2265">
          <cell r="A2265" t="str">
            <v>PE-081</v>
          </cell>
          <cell r="B2265" t="str">
            <v>PE C3 Smurfit Transp 96mm x 100m Imp</v>
          </cell>
          <cell r="C2265" t="str">
            <v>PT PE C-3 IMPRESO</v>
          </cell>
          <cell r="D2265">
            <v>9.6</v>
          </cell>
          <cell r="E2265" t="str">
            <v>Manual</v>
          </cell>
          <cell r="F2265" t="str">
            <v>Rlls</v>
          </cell>
        </row>
        <row r="2266">
          <cell r="A2266" t="str">
            <v>PE-082</v>
          </cell>
          <cell r="B2266" t="str">
            <v>PE C3 Transp 18mm x 50m</v>
          </cell>
          <cell r="C2266" t="str">
            <v>PT PE C-3</v>
          </cell>
          <cell r="D2266">
            <v>1.2</v>
          </cell>
          <cell r="E2266" t="str">
            <v>Manual</v>
          </cell>
          <cell r="F2266" t="str">
            <v>Rlls</v>
          </cell>
        </row>
        <row r="2267">
          <cell r="A2267" t="str">
            <v>PE-501</v>
          </cell>
          <cell r="B2267" t="str">
            <v>PE C3 Transp 48mm x 50m Imp x Deb</v>
          </cell>
          <cell r="C2267" t="str">
            <v>PT PE C-3 IMPRESO</v>
          </cell>
          <cell r="D2267">
            <v>2.4</v>
          </cell>
          <cell r="E2267" t="str">
            <v>Manual</v>
          </cell>
          <cell r="F2267" t="str">
            <v>Rlls</v>
          </cell>
        </row>
        <row r="2268">
          <cell r="A2268" t="str">
            <v>PE-501-0144</v>
          </cell>
          <cell r="B2268" t="str">
            <v>PE C3 Transp 48mm x 50m Imp x Deb</v>
          </cell>
          <cell r="C2268" t="str">
            <v>PT PE C-3 IMPRESO</v>
          </cell>
          <cell r="D2268">
            <v>2.4</v>
          </cell>
          <cell r="E2268" t="str">
            <v>Manual</v>
          </cell>
          <cell r="F2268" t="str">
            <v>Rlls</v>
          </cell>
        </row>
        <row r="2269">
          <cell r="A2269" t="str">
            <v>PE-501-0920</v>
          </cell>
          <cell r="B2269" t="str">
            <v>PE C3 Transp 48mm x 50m Imp x Deb</v>
          </cell>
          <cell r="C2269" t="str">
            <v>PT PE C-3 IMPRESO</v>
          </cell>
          <cell r="D2269">
            <v>2.4</v>
          </cell>
          <cell r="E2269" t="str">
            <v>Manual</v>
          </cell>
          <cell r="F2269" t="str">
            <v>Rlls</v>
          </cell>
        </row>
        <row r="2270">
          <cell r="A2270" t="str">
            <v>PE-501-3216</v>
          </cell>
          <cell r="B2270" t="str">
            <v>PE C3 Transp 48mm x 50m Imp x Deb</v>
          </cell>
          <cell r="C2270" t="str">
            <v>PT PE C-3 IMPRESO</v>
          </cell>
          <cell r="D2270">
            <v>2.4</v>
          </cell>
          <cell r="E2270" t="str">
            <v>Manual</v>
          </cell>
          <cell r="F2270" t="str">
            <v>Rlls</v>
          </cell>
        </row>
        <row r="2271">
          <cell r="A2271" t="str">
            <v>PE-501-5018</v>
          </cell>
          <cell r="B2271" t="str">
            <v>PE C3 Transp 48mm x 50m Imp x Deb</v>
          </cell>
          <cell r="C2271" t="str">
            <v>PT PE C-3 IMPRESO</v>
          </cell>
          <cell r="D2271">
            <v>2.4</v>
          </cell>
          <cell r="E2271" t="str">
            <v>Manual</v>
          </cell>
          <cell r="F2271" t="str">
            <v>Rlls</v>
          </cell>
        </row>
        <row r="2272">
          <cell r="A2272" t="str">
            <v>PE-502</v>
          </cell>
          <cell r="B2272" t="str">
            <v>PE C3 Transp 60mm x 50m Imp x Deb</v>
          </cell>
          <cell r="C2272" t="str">
            <v>PT PE C-3 IMPRESO</v>
          </cell>
          <cell r="D2272">
            <v>3</v>
          </cell>
          <cell r="E2272" t="str">
            <v>Manual</v>
          </cell>
          <cell r="F2272" t="str">
            <v>Rlls</v>
          </cell>
        </row>
        <row r="2273">
          <cell r="A2273" t="str">
            <v>PE-502-11193</v>
          </cell>
          <cell r="B2273" t="str">
            <v>PE C3 Transp 60mm x 50m Imp x Deb</v>
          </cell>
          <cell r="C2273" t="str">
            <v>PT PE C-3 IMPRESO</v>
          </cell>
          <cell r="D2273">
            <v>3</v>
          </cell>
          <cell r="E2273" t="str">
            <v>Manual</v>
          </cell>
          <cell r="F2273" t="str">
            <v>Rlls</v>
          </cell>
        </row>
        <row r="2274">
          <cell r="A2274" t="str">
            <v>PE-502-5453</v>
          </cell>
          <cell r="B2274" t="str">
            <v>PE C3 Transp 60mm x 50m Imp x Deb</v>
          </cell>
          <cell r="C2274" t="str">
            <v>PT PE C-3 IMPRESO</v>
          </cell>
          <cell r="D2274">
            <v>3</v>
          </cell>
          <cell r="E2274" t="str">
            <v>Manual</v>
          </cell>
          <cell r="F2274" t="str">
            <v>Rlls</v>
          </cell>
        </row>
        <row r="2275">
          <cell r="A2275" t="str">
            <v>PE-503</v>
          </cell>
          <cell r="B2275" t="str">
            <v>PE C3 Transp 72mm x 50m Imp x Deb</v>
          </cell>
          <cell r="C2275" t="str">
            <v>PT PE C-3 IMPRESO</v>
          </cell>
          <cell r="D2275">
            <v>3.6</v>
          </cell>
          <cell r="E2275" t="str">
            <v>Manual</v>
          </cell>
          <cell r="F2275" t="str">
            <v>Rlls</v>
          </cell>
        </row>
        <row r="2276">
          <cell r="A2276" t="str">
            <v>PE-503-0392</v>
          </cell>
          <cell r="B2276" t="str">
            <v>PE C3 Transp 72mm x 50m Imp x Deb</v>
          </cell>
          <cell r="C2276" t="str">
            <v>PT PE C-3 IMPRESO</v>
          </cell>
          <cell r="D2276">
            <v>3.6</v>
          </cell>
          <cell r="E2276" t="str">
            <v>Manual</v>
          </cell>
          <cell r="F2276" t="str">
            <v>Rlls</v>
          </cell>
        </row>
        <row r="2277">
          <cell r="A2277" t="str">
            <v>PE-503-10957</v>
          </cell>
          <cell r="B2277" t="str">
            <v>PE C3 Transp 72mm x 50m Imp x Deb</v>
          </cell>
          <cell r="C2277" t="str">
            <v>PT PE C-3 IMPRESO</v>
          </cell>
          <cell r="D2277">
            <v>3.6</v>
          </cell>
          <cell r="E2277" t="str">
            <v>Manual</v>
          </cell>
          <cell r="F2277" t="str">
            <v>Rlls</v>
          </cell>
        </row>
        <row r="2278">
          <cell r="A2278" t="str">
            <v>PE-503-12286</v>
          </cell>
          <cell r="B2278" t="str">
            <v>PE C3 Transp 72mm x 50m Imp x Deb</v>
          </cell>
          <cell r="C2278" t="str">
            <v>PT PE C-3 IMPRESO</v>
          </cell>
          <cell r="D2278">
            <v>3.6</v>
          </cell>
          <cell r="E2278" t="str">
            <v>Manual</v>
          </cell>
          <cell r="F2278" t="str">
            <v>Rlls</v>
          </cell>
        </row>
        <row r="2279">
          <cell r="A2279" t="str">
            <v>PE-503-6421</v>
          </cell>
          <cell r="B2279" t="str">
            <v>PE C3 Transp 72mm x 50m Imp x Deb</v>
          </cell>
          <cell r="C2279" t="str">
            <v>PT PE C-3 IMPRESO</v>
          </cell>
          <cell r="D2279">
            <v>3.6</v>
          </cell>
          <cell r="E2279" t="str">
            <v>Manual</v>
          </cell>
          <cell r="F2279" t="str">
            <v>Rlls</v>
          </cell>
        </row>
        <row r="2280">
          <cell r="A2280" t="str">
            <v>PE-504</v>
          </cell>
          <cell r="B2280" t="str">
            <v>PE C3 Transp 96mm x 50m Imp x Deb</v>
          </cell>
          <cell r="C2280" t="str">
            <v>PT PE C-3 IMPRESO</v>
          </cell>
          <cell r="D2280">
            <v>4.8</v>
          </cell>
          <cell r="E2280" t="str">
            <v>Manual</v>
          </cell>
          <cell r="F2280" t="str">
            <v>Rlls</v>
          </cell>
        </row>
        <row r="2281">
          <cell r="A2281" t="str">
            <v>PE-504-1611</v>
          </cell>
          <cell r="B2281" t="str">
            <v>PE C3 Transp 96mm x 50m Imp x Deb</v>
          </cell>
          <cell r="C2281" t="str">
            <v>PT PE C-3 IMPRESO</v>
          </cell>
          <cell r="D2281">
            <v>4.8</v>
          </cell>
          <cell r="E2281" t="str">
            <v>Manual</v>
          </cell>
          <cell r="F2281" t="str">
            <v>Rlls</v>
          </cell>
        </row>
        <row r="2282">
          <cell r="A2282" t="str">
            <v>PE-505</v>
          </cell>
          <cell r="B2282" t="str">
            <v>PE C3 Transp 144mm x 50m Imp x Deb</v>
          </cell>
          <cell r="C2282" t="str">
            <v>PT PE C-3 IMPRESO</v>
          </cell>
          <cell r="D2282">
            <v>7.2</v>
          </cell>
          <cell r="E2282" t="str">
            <v>Manual</v>
          </cell>
          <cell r="F2282" t="str">
            <v>Rlls</v>
          </cell>
        </row>
        <row r="2283">
          <cell r="A2283" t="str">
            <v>PE-505-12286</v>
          </cell>
          <cell r="B2283" t="str">
            <v>PE C3 Transp 144mm x 50m Imp x Deb</v>
          </cell>
          <cell r="C2283" t="str">
            <v>PT PE C-3 IMPRESO</v>
          </cell>
          <cell r="D2283">
            <v>7.2</v>
          </cell>
          <cell r="E2283" t="str">
            <v>Manual</v>
          </cell>
          <cell r="F2283" t="str">
            <v>Rlls</v>
          </cell>
        </row>
        <row r="2284">
          <cell r="A2284" t="str">
            <v>PE-505-9167</v>
          </cell>
          <cell r="B2284" t="str">
            <v>PE C3 Transp 144mm x 50m Imp x Deb</v>
          </cell>
          <cell r="C2284" t="str">
            <v>PT PE C-3 IMPRESO</v>
          </cell>
          <cell r="D2284">
            <v>7.2</v>
          </cell>
          <cell r="E2284" t="str">
            <v>Manual</v>
          </cell>
          <cell r="F2284" t="str">
            <v>Rlls</v>
          </cell>
        </row>
        <row r="2285">
          <cell r="A2285" t="str">
            <v>PE-505-9528</v>
          </cell>
          <cell r="B2285" t="str">
            <v>PE C3 Transp 144mm x 50m Imp x Deb</v>
          </cell>
          <cell r="C2285" t="str">
            <v>PT PE C-3 IMPRESO</v>
          </cell>
          <cell r="D2285">
            <v>7.2</v>
          </cell>
          <cell r="E2285" t="str">
            <v>Manual</v>
          </cell>
          <cell r="F2285" t="str">
            <v>Rlls</v>
          </cell>
        </row>
        <row r="2286">
          <cell r="A2286" t="str">
            <v>PE-506</v>
          </cell>
          <cell r="B2286" t="str">
            <v>PE C3 Transp 72mm x 50m Imp x Deb</v>
          </cell>
          <cell r="C2286" t="str">
            <v>PT PE C-3 IMPRESO</v>
          </cell>
          <cell r="D2286">
            <v>3.6</v>
          </cell>
          <cell r="E2286" t="str">
            <v>Manual</v>
          </cell>
          <cell r="F2286" t="str">
            <v>Rlls</v>
          </cell>
        </row>
        <row r="2287">
          <cell r="A2287" t="str">
            <v>PE-506-9348</v>
          </cell>
          <cell r="B2287" t="str">
            <v>PE C3 Transp 72mm x 50m Imp x Deb</v>
          </cell>
          <cell r="C2287" t="str">
            <v>PT PE C-3 IMPRESO</v>
          </cell>
          <cell r="D2287">
            <v>3.6</v>
          </cell>
          <cell r="E2287" t="str">
            <v>Manual</v>
          </cell>
          <cell r="F2287" t="str">
            <v>Rlls</v>
          </cell>
        </row>
        <row r="2288">
          <cell r="A2288" t="str">
            <v>PE-507</v>
          </cell>
          <cell r="B2288" t="str">
            <v>PE C3 Transp 96mm x 500m Imp x Deb</v>
          </cell>
          <cell r="C2288" t="str">
            <v>PT PE C-3 IMPRESO</v>
          </cell>
          <cell r="D2288">
            <v>48</v>
          </cell>
          <cell r="E2288" t="str">
            <v>Manual</v>
          </cell>
          <cell r="F2288" t="str">
            <v>Rlls</v>
          </cell>
        </row>
        <row r="2289">
          <cell r="A2289" t="str">
            <v>PE-507-15053</v>
          </cell>
          <cell r="B2289" t="str">
            <v>PE C3 Transp 96mm x 500m Imp x Deb</v>
          </cell>
          <cell r="C2289" t="str">
            <v>PT PE C-3 IMPRESO</v>
          </cell>
          <cell r="D2289">
            <v>48</v>
          </cell>
          <cell r="E2289" t="str">
            <v>Manual</v>
          </cell>
          <cell r="F2289" t="str">
            <v>Rlls</v>
          </cell>
        </row>
        <row r="2290">
          <cell r="A2290" t="str">
            <v>PE-508</v>
          </cell>
          <cell r="B2290" t="str">
            <v>PE C3 Transp 84mm x 500m Imp x Deb</v>
          </cell>
          <cell r="C2290" t="str">
            <v>PT PE C-3 IMPRESO</v>
          </cell>
          <cell r="D2290">
            <v>42</v>
          </cell>
          <cell r="E2290" t="str">
            <v>Manual</v>
          </cell>
          <cell r="F2290" t="str">
            <v>Rlls</v>
          </cell>
        </row>
        <row r="2291">
          <cell r="A2291" t="str">
            <v>PE-508-13159</v>
          </cell>
          <cell r="B2291" t="str">
            <v>PE C3 Transp 84mm x 500m Imp x Deb</v>
          </cell>
          <cell r="C2291" t="str">
            <v>PT PE C-3 IMPRESO</v>
          </cell>
          <cell r="D2291">
            <v>42</v>
          </cell>
          <cell r="E2291" t="str">
            <v>Manual</v>
          </cell>
          <cell r="F2291" t="str">
            <v>Rlls</v>
          </cell>
        </row>
        <row r="2292">
          <cell r="A2292" t="str">
            <v>PE-509</v>
          </cell>
          <cell r="B2292" t="str">
            <v>PE C3 Transp 96mm x 100m Imp x Deb</v>
          </cell>
          <cell r="C2292" t="str">
            <v>PT PE C-3 IMPRESO</v>
          </cell>
          <cell r="D2292">
            <v>4.8</v>
          </cell>
          <cell r="E2292" t="str">
            <v>Manual</v>
          </cell>
          <cell r="F2292" t="str">
            <v>Rlls</v>
          </cell>
        </row>
        <row r="2293">
          <cell r="A2293" t="str">
            <v>PE-509-15857</v>
          </cell>
          <cell r="B2293" t="str">
            <v>PE C3 Transp 96mm x 100m Imp x Deb</v>
          </cell>
          <cell r="C2293" t="str">
            <v>PT PE C-3 IMPRESO</v>
          </cell>
          <cell r="D2293">
            <v>4.8</v>
          </cell>
          <cell r="E2293" t="str">
            <v>Manual</v>
          </cell>
          <cell r="F2293" t="str">
            <v>Rlls</v>
          </cell>
        </row>
        <row r="2294">
          <cell r="A2294" t="str">
            <v>PE-509-7165</v>
          </cell>
          <cell r="B2294" t="str">
            <v>PE C3 Smurfit Transp 96mm x 100m Imp x Deb</v>
          </cell>
          <cell r="C2294" t="str">
            <v>PT PE C-3 IMPRESO</v>
          </cell>
          <cell r="D2294">
            <v>9.6</v>
          </cell>
          <cell r="E2294" t="str">
            <v>Manual</v>
          </cell>
          <cell r="F2294" t="str">
            <v>Rlls</v>
          </cell>
        </row>
        <row r="2295">
          <cell r="A2295" t="str">
            <v>PE-510</v>
          </cell>
          <cell r="B2295" t="str">
            <v>PE C3 Amarillo 48mm x 50m Imp x Deb</v>
          </cell>
          <cell r="C2295" t="str">
            <v>PT PE C-3 IMPRESO</v>
          </cell>
          <cell r="D2295">
            <v>2.4</v>
          </cell>
          <cell r="E2295" t="str">
            <v>Manual</v>
          </cell>
          <cell r="F2295" t="str">
            <v>Rlls</v>
          </cell>
        </row>
        <row r="2296">
          <cell r="A2296" t="str">
            <v>PE-510-16353</v>
          </cell>
          <cell r="B2296" t="str">
            <v>PE C3 Amarillo 48mm x 50m Imp x Deb</v>
          </cell>
          <cell r="C2296" t="str">
            <v>PT PE C-3 IMPRESO</v>
          </cell>
          <cell r="D2296">
            <v>2.4</v>
          </cell>
          <cell r="E2296" t="str">
            <v>Manual</v>
          </cell>
          <cell r="F2296" t="str">
            <v>Rlls</v>
          </cell>
        </row>
        <row r="2297">
          <cell r="A2297" t="str">
            <v>PEG-001</v>
          </cell>
          <cell r="B2297" t="str">
            <v>Pegante en Barra NARANJA de 8 gramos. Ref: Niño</v>
          </cell>
          <cell r="C2297" t="str">
            <v>PT PEGANTES BARR-LIQ</v>
          </cell>
          <cell r="D2297">
            <v>0</v>
          </cell>
          <cell r="E2297" t="str">
            <v>Manual</v>
          </cell>
          <cell r="F2297" t="str">
            <v>Und</v>
          </cell>
        </row>
        <row r="2298">
          <cell r="A2298" t="str">
            <v>PEG-002</v>
          </cell>
          <cell r="B2298" t="str">
            <v>Pegante en Barra NARANJA de 8 gramos. Ref: Niña</v>
          </cell>
          <cell r="C2298" t="str">
            <v>PT PEGANTES BARR-LIQ</v>
          </cell>
          <cell r="D2298">
            <v>0</v>
          </cell>
          <cell r="E2298" t="str">
            <v>Manual</v>
          </cell>
          <cell r="F2298" t="str">
            <v>Und</v>
          </cell>
        </row>
        <row r="2299">
          <cell r="A2299" t="str">
            <v>PEG-003</v>
          </cell>
          <cell r="B2299" t="str">
            <v>Pegante en Barra NARANJA de 8 gramos. Ref: ADULTO</v>
          </cell>
          <cell r="C2299" t="str">
            <v>PT PEGANTES BARR-LIQ</v>
          </cell>
          <cell r="D2299">
            <v>0</v>
          </cell>
          <cell r="E2299" t="str">
            <v>Manual</v>
          </cell>
          <cell r="F2299" t="str">
            <v>Und</v>
          </cell>
        </row>
        <row r="2300">
          <cell r="A2300" t="str">
            <v>PEG-004</v>
          </cell>
          <cell r="B2300" t="str">
            <v>Pegante en Barra NARANJA de 21 gramos. Ref: Niño</v>
          </cell>
          <cell r="C2300" t="str">
            <v>PT PEGANTES BARR-LIQ</v>
          </cell>
          <cell r="D2300">
            <v>0</v>
          </cell>
          <cell r="E2300" t="str">
            <v>Manual</v>
          </cell>
          <cell r="F2300" t="str">
            <v>Und</v>
          </cell>
        </row>
        <row r="2301">
          <cell r="A2301" t="str">
            <v>PEG-005</v>
          </cell>
          <cell r="B2301" t="str">
            <v>Pegante en Barra NARANJA de 21 gramos. Ref: Niña</v>
          </cell>
          <cell r="C2301" t="str">
            <v>PT PEGANTES BARR-LIQ</v>
          </cell>
          <cell r="D2301">
            <v>0</v>
          </cell>
          <cell r="E2301" t="str">
            <v>Manual</v>
          </cell>
          <cell r="F2301" t="str">
            <v>Und</v>
          </cell>
        </row>
        <row r="2302">
          <cell r="A2302" t="str">
            <v>PEG-006</v>
          </cell>
          <cell r="B2302" t="str">
            <v>Pegante en Barra NARANJA de 21 gramos. Ref: ADULTO</v>
          </cell>
          <cell r="C2302" t="str">
            <v>PT PEGANTES BARR-LIQ</v>
          </cell>
          <cell r="D2302">
            <v>0</v>
          </cell>
          <cell r="E2302" t="str">
            <v>Manual</v>
          </cell>
          <cell r="F2302" t="str">
            <v>Und</v>
          </cell>
        </row>
        <row r="2303">
          <cell r="A2303" t="str">
            <v>PEG-007</v>
          </cell>
          <cell r="B2303" t="str">
            <v>Pegante en Barra NARANJA de 40 gramos. Ref: Niño</v>
          </cell>
          <cell r="C2303" t="str">
            <v>PT PEGANTES BARR-LIQ</v>
          </cell>
          <cell r="D2303">
            <v>0</v>
          </cell>
          <cell r="E2303" t="str">
            <v>Manual</v>
          </cell>
          <cell r="F2303" t="str">
            <v>Und</v>
          </cell>
        </row>
        <row r="2304">
          <cell r="A2304" t="str">
            <v>PEG-008</v>
          </cell>
          <cell r="B2304" t="str">
            <v>Pegante en Barra NARANJA de 40 gramos. Ref: Niña</v>
          </cell>
          <cell r="C2304" t="str">
            <v>PT PEGANTES BARR-LIQ</v>
          </cell>
          <cell r="D2304">
            <v>0</v>
          </cell>
          <cell r="E2304" t="str">
            <v>Manual</v>
          </cell>
          <cell r="F2304" t="str">
            <v>Und</v>
          </cell>
        </row>
        <row r="2305">
          <cell r="A2305" t="str">
            <v>PEG-009</v>
          </cell>
          <cell r="B2305" t="str">
            <v>Pegante en Barra NARANJA de 40 gramos. Ref: ADULTO</v>
          </cell>
          <cell r="C2305" t="str">
            <v>PT PEGANTES BARR-LIQ</v>
          </cell>
          <cell r="D2305">
            <v>0</v>
          </cell>
          <cell r="E2305" t="str">
            <v>Manual</v>
          </cell>
          <cell r="F2305" t="str">
            <v>Und</v>
          </cell>
        </row>
        <row r="2306">
          <cell r="A2306" t="str">
            <v>PEG-010</v>
          </cell>
          <cell r="B2306" t="str">
            <v>Pegante en Barra NARANJA de 8 gramos. Ref: Mix</v>
          </cell>
          <cell r="C2306" t="str">
            <v>PT PEGANTES BARR-LIQ</v>
          </cell>
          <cell r="D2306">
            <v>0</v>
          </cell>
          <cell r="E2306" t="str">
            <v>Manual</v>
          </cell>
          <cell r="F2306" t="str">
            <v>Und</v>
          </cell>
        </row>
        <row r="2307">
          <cell r="A2307" t="str">
            <v>PEG-011</v>
          </cell>
          <cell r="B2307" t="str">
            <v>Pegante en Barra NARANJA de 21 gramos. Ref: Mix</v>
          </cell>
          <cell r="C2307" t="str">
            <v>PT PEGANTES BARR-LIQ</v>
          </cell>
          <cell r="D2307">
            <v>0</v>
          </cell>
          <cell r="E2307" t="str">
            <v>Manual</v>
          </cell>
          <cell r="F2307" t="str">
            <v>Und</v>
          </cell>
        </row>
        <row r="2308">
          <cell r="A2308" t="str">
            <v>PEG-012</v>
          </cell>
          <cell r="B2308" t="str">
            <v>Pegante en Barra NARANJA de 40 gramos. Ref: Mix</v>
          </cell>
          <cell r="C2308" t="str">
            <v>PT PEGANTES BARR-LIQ</v>
          </cell>
          <cell r="D2308">
            <v>0</v>
          </cell>
          <cell r="E2308" t="str">
            <v>Manual</v>
          </cell>
          <cell r="F2308" t="str">
            <v>Und</v>
          </cell>
        </row>
        <row r="2309">
          <cell r="A2309" t="str">
            <v>PEG-013</v>
          </cell>
          <cell r="B2309" t="str">
            <v>Pegante en Barra   8 grs.  WHITE  Ref: EA20010</v>
          </cell>
          <cell r="C2309" t="str">
            <v>PT PEGANTES BARR-LIQ</v>
          </cell>
          <cell r="D2309">
            <v>0</v>
          </cell>
          <cell r="E2309" t="str">
            <v>Manual</v>
          </cell>
          <cell r="F2309" t="str">
            <v>Und</v>
          </cell>
        </row>
        <row r="2310">
          <cell r="A2310" t="str">
            <v>PEG-014</v>
          </cell>
          <cell r="B2310" t="str">
            <v>Pegante en Barra  15 grs.  WHITE  Ref: EA20110</v>
          </cell>
          <cell r="C2310" t="str">
            <v>PT PEGANTES BARR-LIQ</v>
          </cell>
          <cell r="D2310">
            <v>0</v>
          </cell>
          <cell r="E2310" t="str">
            <v>Manual</v>
          </cell>
          <cell r="F2310" t="str">
            <v>Und</v>
          </cell>
        </row>
        <row r="2311">
          <cell r="A2311" t="str">
            <v>PEG-015</v>
          </cell>
          <cell r="B2311" t="str">
            <v>Pegante en Barra  36 grs.  WHITE Ref: EA20310</v>
          </cell>
          <cell r="C2311" t="str">
            <v>PT PEGANTES BARR-LIQ</v>
          </cell>
          <cell r="D2311">
            <v>0</v>
          </cell>
          <cell r="E2311" t="str">
            <v>Manual</v>
          </cell>
          <cell r="F2311" t="str">
            <v>Und</v>
          </cell>
        </row>
        <row r="2312">
          <cell r="A2312" t="str">
            <v>PEG-016</v>
          </cell>
          <cell r="B2312" t="str">
            <v>SILICONA Transparente - 50 ml  Ref: E7302</v>
          </cell>
          <cell r="C2312" t="str">
            <v>PT PEGANTES BARR-LIQ</v>
          </cell>
          <cell r="D2312">
            <v>0</v>
          </cell>
          <cell r="E2312" t="str">
            <v>Manual</v>
          </cell>
          <cell r="F2312" t="str">
            <v>Und</v>
          </cell>
        </row>
        <row r="2313">
          <cell r="A2313" t="str">
            <v>PEG-017</v>
          </cell>
          <cell r="B2313" t="str">
            <v>SILICONA Transparente - 125 ml  Ref: E7303</v>
          </cell>
          <cell r="C2313" t="str">
            <v>PT PEGANTES BARR-LIQ</v>
          </cell>
          <cell r="D2313">
            <v>0</v>
          </cell>
          <cell r="E2313" t="str">
            <v>Manual</v>
          </cell>
          <cell r="F2313" t="str">
            <v>Und</v>
          </cell>
        </row>
        <row r="2314">
          <cell r="A2314" t="str">
            <v>PP-001</v>
          </cell>
          <cell r="B2314" t="str">
            <v>PP 25 6015 Transp 12mm x 50m</v>
          </cell>
          <cell r="C2314" t="str">
            <v>PT PP 6015 TTE</v>
          </cell>
          <cell r="D2314">
            <v>0.6</v>
          </cell>
          <cell r="E2314" t="str">
            <v>Manual</v>
          </cell>
          <cell r="F2314" t="str">
            <v>Rlls</v>
          </cell>
        </row>
        <row r="2315">
          <cell r="A2315" t="str">
            <v>PP-002</v>
          </cell>
          <cell r="B2315" t="str">
            <v>PP 25 6015 Transp 18mm x 50m</v>
          </cell>
          <cell r="C2315" t="str">
            <v>PT PP 6015 TTE</v>
          </cell>
          <cell r="D2315">
            <v>0.9</v>
          </cell>
          <cell r="E2315" t="str">
            <v>Manual</v>
          </cell>
          <cell r="F2315" t="str">
            <v>Rlls</v>
          </cell>
        </row>
        <row r="2316">
          <cell r="A2316" t="str">
            <v>PP-003</v>
          </cell>
          <cell r="B2316" t="str">
            <v>PP 25 3001 Transp 18mm x 50m Codigo de Barras</v>
          </cell>
          <cell r="C2316" t="str">
            <v>PT PP25 3001 TTE</v>
          </cell>
          <cell r="D2316">
            <v>0.9</v>
          </cell>
          <cell r="E2316" t="str">
            <v>Manual</v>
          </cell>
          <cell r="F2316" t="str">
            <v>Rlls</v>
          </cell>
        </row>
        <row r="2317">
          <cell r="A2317" t="str">
            <v>PP-004</v>
          </cell>
          <cell r="B2317" t="str">
            <v>PP 25 6015 Transp 24mm x 50m</v>
          </cell>
          <cell r="C2317" t="str">
            <v>PT PP 6015 TTE</v>
          </cell>
          <cell r="D2317">
            <v>1.2</v>
          </cell>
          <cell r="E2317" t="str">
            <v>Manual</v>
          </cell>
          <cell r="F2317" t="str">
            <v>Rlls</v>
          </cell>
        </row>
        <row r="2318">
          <cell r="A2318" t="str">
            <v>PP-005</v>
          </cell>
          <cell r="B2318" t="str">
            <v>PP 25 6015 Transp 36mm x 50m</v>
          </cell>
          <cell r="C2318" t="str">
            <v>PT PP 6015 TTE</v>
          </cell>
          <cell r="D2318">
            <v>1.8</v>
          </cell>
          <cell r="E2318" t="str">
            <v>Manual</v>
          </cell>
          <cell r="F2318" t="str">
            <v>Rlls</v>
          </cell>
        </row>
        <row r="2319">
          <cell r="A2319" t="str">
            <v>PP-006</v>
          </cell>
          <cell r="B2319" t="str">
            <v>PP 25 6015 Transp 48mm x 50m</v>
          </cell>
          <cell r="C2319" t="str">
            <v>PT PP 6015 TTE</v>
          </cell>
          <cell r="D2319">
            <v>2.4</v>
          </cell>
          <cell r="E2319" t="str">
            <v>Manual</v>
          </cell>
          <cell r="F2319" t="str">
            <v>Rlls</v>
          </cell>
        </row>
        <row r="2320">
          <cell r="A2320" t="str">
            <v>PP-007</v>
          </cell>
          <cell r="B2320" t="str">
            <v>PP 25 6030 Transp 48mm x 50m</v>
          </cell>
          <cell r="C2320" t="str">
            <v>PT PP 6030 TTE</v>
          </cell>
          <cell r="D2320">
            <v>2.4</v>
          </cell>
          <cell r="E2320" t="str">
            <v>Manual</v>
          </cell>
          <cell r="F2320" t="str">
            <v>Rlls</v>
          </cell>
        </row>
        <row r="2321">
          <cell r="A2321" t="str">
            <v>PP-008</v>
          </cell>
          <cell r="B2321" t="str">
            <v>PP 25 3001 Transp 48mm x 50m Paquete x 3</v>
          </cell>
          <cell r="C2321" t="str">
            <v>PT PP25 3001 TTE</v>
          </cell>
          <cell r="D2321">
            <v>7.2</v>
          </cell>
          <cell r="E2321" t="str">
            <v>Manual</v>
          </cell>
          <cell r="F2321" t="str">
            <v>Paq</v>
          </cell>
        </row>
        <row r="2322">
          <cell r="A2322" t="str">
            <v>PP-009</v>
          </cell>
          <cell r="B2322" t="str">
            <v>PP 25 6015 Transp 60mm x 50m</v>
          </cell>
          <cell r="C2322" t="str">
            <v>PT PP 6015 TTE</v>
          </cell>
          <cell r="D2322">
            <v>3</v>
          </cell>
          <cell r="E2322" t="str">
            <v>Manual</v>
          </cell>
          <cell r="F2322" t="str">
            <v>Rlls</v>
          </cell>
        </row>
        <row r="2323">
          <cell r="A2323" t="str">
            <v>PP-010</v>
          </cell>
          <cell r="B2323" t="str">
            <v>PP 25 6015 Transp 72mm x 50m</v>
          </cell>
          <cell r="C2323" t="str">
            <v>PT PP 6015 TTE</v>
          </cell>
          <cell r="D2323">
            <v>3.6</v>
          </cell>
          <cell r="E2323" t="str">
            <v>Manual</v>
          </cell>
          <cell r="F2323" t="str">
            <v>Rlls</v>
          </cell>
        </row>
        <row r="2324">
          <cell r="A2324" t="str">
            <v>PP-011</v>
          </cell>
          <cell r="B2324" t="str">
            <v>PP 25 6015 Transp 96mm x 50m</v>
          </cell>
          <cell r="C2324" t="str">
            <v>PT PP 6015 TTE</v>
          </cell>
          <cell r="D2324">
            <v>4.8</v>
          </cell>
          <cell r="E2324" t="str">
            <v>Manual</v>
          </cell>
          <cell r="F2324" t="str">
            <v>Rlls</v>
          </cell>
        </row>
        <row r="2325">
          <cell r="A2325" t="str">
            <v>PP-012</v>
          </cell>
          <cell r="B2325" t="str">
            <v>PP 25 6015 Transp 12mm x 100m</v>
          </cell>
          <cell r="C2325" t="str">
            <v>PT PP 6015 TTE</v>
          </cell>
          <cell r="D2325">
            <v>1.2</v>
          </cell>
          <cell r="E2325" t="str">
            <v>Manual</v>
          </cell>
          <cell r="F2325" t="str">
            <v>Rlls</v>
          </cell>
        </row>
        <row r="2326">
          <cell r="A2326" t="str">
            <v>PP-013</v>
          </cell>
          <cell r="B2326" t="str">
            <v>PP 25 6015 Transp 18mm x 100m</v>
          </cell>
          <cell r="C2326" t="str">
            <v>PT PP 6015 TTE</v>
          </cell>
          <cell r="D2326">
            <v>1.8</v>
          </cell>
          <cell r="E2326" t="str">
            <v>Manual</v>
          </cell>
          <cell r="F2326" t="str">
            <v>Rlls</v>
          </cell>
        </row>
        <row r="2327">
          <cell r="A2327" t="str">
            <v>PP-014</v>
          </cell>
          <cell r="B2327" t="str">
            <v>PP 25 6015 Transp 24mm x 100m</v>
          </cell>
          <cell r="C2327" t="str">
            <v>PT PP 6015 TTE</v>
          </cell>
          <cell r="D2327">
            <v>2.4</v>
          </cell>
          <cell r="E2327" t="str">
            <v>Manual</v>
          </cell>
          <cell r="F2327" t="str">
            <v>Rlls</v>
          </cell>
        </row>
        <row r="2328">
          <cell r="A2328" t="str">
            <v>PP-015</v>
          </cell>
          <cell r="B2328" t="str">
            <v>PP 25 6015 Transp 36mm x 100m</v>
          </cell>
          <cell r="C2328" t="str">
            <v>PT PP 6015 TTE</v>
          </cell>
          <cell r="D2328">
            <v>3.6</v>
          </cell>
          <cell r="E2328" t="str">
            <v>Manual</v>
          </cell>
          <cell r="F2328" t="str">
            <v>Rlls</v>
          </cell>
        </row>
        <row r="2329">
          <cell r="A2329" t="str">
            <v>PP-016</v>
          </cell>
          <cell r="B2329" t="str">
            <v>PP 25 6015 Transp 48mm x 100m</v>
          </cell>
          <cell r="C2329" t="str">
            <v>PT PP 6015 TTE</v>
          </cell>
          <cell r="D2329">
            <v>4.8</v>
          </cell>
          <cell r="E2329" t="str">
            <v>Manual</v>
          </cell>
          <cell r="F2329" t="str">
            <v>Rlls</v>
          </cell>
        </row>
        <row r="2330">
          <cell r="A2330" t="str">
            <v>PP-017</v>
          </cell>
          <cell r="B2330" t="str">
            <v>PP 25 6015 Transp 60mm x 100m</v>
          </cell>
          <cell r="C2330" t="str">
            <v>PT PP 6015 TTE</v>
          </cell>
          <cell r="D2330">
            <v>6</v>
          </cell>
          <cell r="E2330" t="str">
            <v>Manual</v>
          </cell>
          <cell r="F2330" t="str">
            <v>Rlls</v>
          </cell>
        </row>
        <row r="2331">
          <cell r="A2331" t="str">
            <v>PP-018</v>
          </cell>
          <cell r="B2331" t="str">
            <v>PP 25 6015 Transp 72mm x 100m</v>
          </cell>
          <cell r="C2331" t="str">
            <v>PT PP 6015 TTE</v>
          </cell>
          <cell r="D2331">
            <v>7.2</v>
          </cell>
          <cell r="E2331" t="str">
            <v>Manual</v>
          </cell>
          <cell r="F2331" t="str">
            <v>Rlls</v>
          </cell>
        </row>
        <row r="2332">
          <cell r="A2332" t="str">
            <v>PP-019</v>
          </cell>
          <cell r="B2332" t="str">
            <v>PP 25 6015 Transp 96mm x 100m</v>
          </cell>
          <cell r="C2332" t="str">
            <v>PT PP 6015 TTE</v>
          </cell>
          <cell r="D2332">
            <v>9.6</v>
          </cell>
          <cell r="E2332" t="str">
            <v>Manual</v>
          </cell>
          <cell r="F2332" t="str">
            <v>Rlls</v>
          </cell>
        </row>
        <row r="2333">
          <cell r="A2333" t="str">
            <v>PP-020</v>
          </cell>
          <cell r="B2333" t="str">
            <v>PP 25 6015 Transp 48mm x 1000m</v>
          </cell>
          <cell r="C2333" t="str">
            <v>PT PP 6015 TTE</v>
          </cell>
          <cell r="D2333">
            <v>48</v>
          </cell>
          <cell r="E2333" t="str">
            <v>Manual</v>
          </cell>
          <cell r="F2333" t="str">
            <v>Rlls</v>
          </cell>
        </row>
        <row r="2334">
          <cell r="A2334" t="str">
            <v>PP-021</v>
          </cell>
          <cell r="B2334" t="str">
            <v>PP 25 6015 Amarillo 24mm x 50m</v>
          </cell>
          <cell r="C2334" t="str">
            <v>PT PP 6015 COLORES</v>
          </cell>
          <cell r="D2334">
            <v>1.2</v>
          </cell>
          <cell r="E2334" t="str">
            <v>Manual</v>
          </cell>
          <cell r="F2334" t="str">
            <v>Rlls</v>
          </cell>
        </row>
        <row r="2335">
          <cell r="A2335" t="str">
            <v>PP-022</v>
          </cell>
          <cell r="B2335" t="str">
            <v>PP 25 6015 Azul 24mm x 50m</v>
          </cell>
          <cell r="C2335" t="str">
            <v>PT PP 6015 COLORES</v>
          </cell>
          <cell r="D2335">
            <v>1.2</v>
          </cell>
          <cell r="E2335" t="str">
            <v>Manual</v>
          </cell>
          <cell r="F2335" t="str">
            <v>Rlls</v>
          </cell>
        </row>
        <row r="2336">
          <cell r="A2336" t="str">
            <v>PP-023</v>
          </cell>
          <cell r="B2336" t="str">
            <v>PP 25 6015 Blanco 24mm x 50m</v>
          </cell>
          <cell r="C2336" t="str">
            <v>PT PP 6015 COLORES</v>
          </cell>
          <cell r="D2336">
            <v>1.2</v>
          </cell>
          <cell r="E2336" t="str">
            <v>Manual</v>
          </cell>
          <cell r="F2336" t="str">
            <v>Rlls</v>
          </cell>
        </row>
        <row r="2337">
          <cell r="A2337" t="str">
            <v>PP-024</v>
          </cell>
          <cell r="B2337" t="str">
            <v>PP 25 6015 Negro 24mm x 50m</v>
          </cell>
          <cell r="C2337" t="str">
            <v>PT PP 6015 COLORES</v>
          </cell>
          <cell r="D2337">
            <v>1.2</v>
          </cell>
          <cell r="E2337" t="str">
            <v>Manual</v>
          </cell>
          <cell r="F2337" t="str">
            <v>Rlls</v>
          </cell>
        </row>
        <row r="2338">
          <cell r="A2338" t="str">
            <v>PP-025</v>
          </cell>
          <cell r="B2338" t="str">
            <v>PP 25 6015 Rojo 24mm x 50m</v>
          </cell>
          <cell r="C2338" t="str">
            <v>PT PP 6015 COLORES</v>
          </cell>
          <cell r="D2338">
            <v>1.2</v>
          </cell>
          <cell r="E2338" t="str">
            <v>Manual</v>
          </cell>
          <cell r="F2338" t="str">
            <v>Rlls</v>
          </cell>
        </row>
        <row r="2339">
          <cell r="A2339" t="str">
            <v>PP-026</v>
          </cell>
          <cell r="B2339" t="str">
            <v>PP 25 6015 Verde 24mm x 50m</v>
          </cell>
          <cell r="C2339" t="str">
            <v>PT PP 6015 COLORES</v>
          </cell>
          <cell r="D2339">
            <v>1.2</v>
          </cell>
          <cell r="E2339" t="str">
            <v>Manual</v>
          </cell>
          <cell r="F2339" t="str">
            <v>Rlls</v>
          </cell>
        </row>
        <row r="2340">
          <cell r="A2340" t="str">
            <v>PP-027</v>
          </cell>
          <cell r="B2340" t="str">
            <v>PP 25 6015 Amarillo 48mm x 50m</v>
          </cell>
          <cell r="C2340" t="str">
            <v>PT PP 6015 COLORES</v>
          </cell>
          <cell r="D2340">
            <v>2.4</v>
          </cell>
          <cell r="E2340" t="str">
            <v>Manual</v>
          </cell>
          <cell r="F2340" t="str">
            <v>Rlls</v>
          </cell>
        </row>
        <row r="2341">
          <cell r="A2341" t="str">
            <v>PP-028</v>
          </cell>
          <cell r="B2341" t="str">
            <v>PP 25 6015 Azul 48mm x 50m</v>
          </cell>
          <cell r="C2341" t="str">
            <v>PT PP 6015 COLORES</v>
          </cell>
          <cell r="D2341">
            <v>2.4</v>
          </cell>
          <cell r="E2341" t="str">
            <v>Manual</v>
          </cell>
          <cell r="F2341" t="str">
            <v>Rlls</v>
          </cell>
        </row>
        <row r="2342">
          <cell r="A2342" t="str">
            <v>PP-029</v>
          </cell>
          <cell r="B2342" t="str">
            <v>PP 25 6015 Blanco 48mm x 50m</v>
          </cell>
          <cell r="C2342" t="str">
            <v>PT PP 6015 COLORES</v>
          </cell>
          <cell r="D2342">
            <v>2.4</v>
          </cell>
          <cell r="E2342" t="str">
            <v>Manual</v>
          </cell>
          <cell r="F2342" t="str">
            <v>Rlls</v>
          </cell>
        </row>
        <row r="2343">
          <cell r="A2343" t="str">
            <v>PP-030</v>
          </cell>
          <cell r="B2343" t="str">
            <v>PP 25 6015 Negro 48mm x 50m</v>
          </cell>
          <cell r="C2343" t="str">
            <v>PT PP 6015 COLORES</v>
          </cell>
          <cell r="D2343">
            <v>2.4</v>
          </cell>
          <cell r="E2343" t="str">
            <v>Manual</v>
          </cell>
          <cell r="F2343" t="str">
            <v>Rlls</v>
          </cell>
        </row>
        <row r="2344">
          <cell r="A2344" t="str">
            <v>PP-031</v>
          </cell>
          <cell r="B2344" t="str">
            <v>PP 25 6015 Rojo 48mm x 50m</v>
          </cell>
          <cell r="C2344" t="str">
            <v>PT PP 6015 COLORES</v>
          </cell>
          <cell r="D2344">
            <v>2.4</v>
          </cell>
          <cell r="E2344" t="str">
            <v>Manual</v>
          </cell>
          <cell r="F2344" t="str">
            <v>Rlls</v>
          </cell>
        </row>
        <row r="2345">
          <cell r="A2345" t="str">
            <v>PP-032</v>
          </cell>
          <cell r="B2345" t="str">
            <v>PP 25 6015 Verde 48mm x 50m</v>
          </cell>
          <cell r="C2345" t="str">
            <v>PT PP 6015 COLORES</v>
          </cell>
          <cell r="D2345">
            <v>2.4</v>
          </cell>
          <cell r="E2345" t="str">
            <v>Manual</v>
          </cell>
          <cell r="F2345" t="str">
            <v>Rlls</v>
          </cell>
        </row>
        <row r="2346">
          <cell r="A2346" t="str">
            <v>PP-033</v>
          </cell>
          <cell r="B2346" t="str">
            <v>PP 25 6015 Metalizado 48mm x 50m</v>
          </cell>
          <cell r="C2346" t="str">
            <v>PT PP 6015 COLORES</v>
          </cell>
          <cell r="D2346">
            <v>2.4</v>
          </cell>
          <cell r="E2346" t="str">
            <v>Manual</v>
          </cell>
          <cell r="F2346" t="str">
            <v>Rlls</v>
          </cell>
        </row>
        <row r="2347">
          <cell r="A2347" t="str">
            <v>PP-034</v>
          </cell>
          <cell r="B2347" t="str">
            <v>PP 25 6015 Kaki 48mm x 50m</v>
          </cell>
          <cell r="C2347" t="str">
            <v>PT PP 6015 COLORES</v>
          </cell>
          <cell r="D2347">
            <v>2.4</v>
          </cell>
          <cell r="E2347" t="str">
            <v>Manual</v>
          </cell>
          <cell r="F2347" t="str">
            <v>Rlls</v>
          </cell>
        </row>
        <row r="2348">
          <cell r="A2348" t="str">
            <v>PP-035</v>
          </cell>
          <cell r="B2348" t="str">
            <v>PP 25 6015 Kaki 48mm x 50m Codigo Barras</v>
          </cell>
          <cell r="C2348" t="str">
            <v>PT PP 6010 COLORES</v>
          </cell>
          <cell r="D2348">
            <v>2.4</v>
          </cell>
          <cell r="E2348" t="str">
            <v>Manual</v>
          </cell>
          <cell r="F2348" t="str">
            <v>Rlls</v>
          </cell>
        </row>
        <row r="2349">
          <cell r="A2349" t="str">
            <v>PP-036</v>
          </cell>
          <cell r="B2349" t="str">
            <v>PP 25 3001 Kaki 48mm x 50m Paquete x 3</v>
          </cell>
          <cell r="C2349" t="str">
            <v>PT PP25 3001 COLORES</v>
          </cell>
          <cell r="D2349">
            <v>7.2</v>
          </cell>
          <cell r="E2349" t="str">
            <v>Manual</v>
          </cell>
          <cell r="F2349" t="str">
            <v>Paq</v>
          </cell>
        </row>
        <row r="2350">
          <cell r="A2350" t="str">
            <v>PP-037</v>
          </cell>
          <cell r="B2350" t="str">
            <v>PP 25 6015 Transp 18mm x 40m</v>
          </cell>
          <cell r="C2350" t="str">
            <v>PT PP 6015 TTE</v>
          </cell>
          <cell r="D2350">
            <v>0.72</v>
          </cell>
          <cell r="E2350" t="str">
            <v>Manual</v>
          </cell>
          <cell r="F2350" t="str">
            <v>Rlls</v>
          </cell>
        </row>
        <row r="2351">
          <cell r="A2351" t="str">
            <v>PP-038</v>
          </cell>
          <cell r="B2351" t="str">
            <v>PP 25 6010 Transp 24mm x 40m</v>
          </cell>
          <cell r="C2351" t="str">
            <v>PT PP 6010 TTE</v>
          </cell>
          <cell r="D2351">
            <v>0.96</v>
          </cell>
          <cell r="E2351" t="str">
            <v>Manual</v>
          </cell>
          <cell r="F2351" t="str">
            <v>Rlls</v>
          </cell>
        </row>
        <row r="2352">
          <cell r="A2352" t="str">
            <v>PP-039</v>
          </cell>
          <cell r="B2352" t="str">
            <v>PP 25 2001C Transp 24mm x 50m</v>
          </cell>
          <cell r="C2352" t="str">
            <v>PT PP 2001</v>
          </cell>
          <cell r="D2352">
            <v>1.2</v>
          </cell>
          <cell r="E2352" t="str">
            <v>Manual</v>
          </cell>
          <cell r="F2352" t="str">
            <v>Rlls</v>
          </cell>
        </row>
        <row r="2353">
          <cell r="A2353" t="str">
            <v>PP-040</v>
          </cell>
          <cell r="B2353" t="str">
            <v>PP 25 6010 Transp 24mm x 100m</v>
          </cell>
          <cell r="C2353" t="str">
            <v>PT PP 6010 TTE</v>
          </cell>
          <cell r="D2353">
            <v>2.4</v>
          </cell>
          <cell r="E2353" t="str">
            <v>Manual</v>
          </cell>
          <cell r="F2353" t="str">
            <v>Rlls</v>
          </cell>
        </row>
        <row r="2354">
          <cell r="A2354" t="str">
            <v>PP-041</v>
          </cell>
          <cell r="B2354" t="str">
            <v>PP 25 6010 Transp 48mm x 50m</v>
          </cell>
          <cell r="C2354" t="str">
            <v>PT PP 6010 TTE</v>
          </cell>
          <cell r="D2354">
            <v>2.4</v>
          </cell>
          <cell r="E2354" t="str">
            <v>Manual</v>
          </cell>
          <cell r="F2354" t="str">
            <v>Rlls</v>
          </cell>
        </row>
        <row r="2355">
          <cell r="A2355" t="str">
            <v>PP-042</v>
          </cell>
          <cell r="B2355" t="str">
            <v>PP 25 2001C Transp 48mm x 50m Codigo de Barras</v>
          </cell>
          <cell r="C2355" t="str">
            <v>PT PP 2001</v>
          </cell>
          <cell r="D2355">
            <v>2.4</v>
          </cell>
          <cell r="E2355" t="str">
            <v>Manual</v>
          </cell>
          <cell r="F2355" t="str">
            <v>Rlls</v>
          </cell>
        </row>
        <row r="2356">
          <cell r="A2356" t="str">
            <v>PP-043</v>
          </cell>
          <cell r="B2356" t="str">
            <v>PP 25 Laminación Transp 48mm x 100m</v>
          </cell>
          <cell r="C2356" t="str">
            <v>PT PELICULA LAMINACN</v>
          </cell>
          <cell r="D2356">
            <v>4.8</v>
          </cell>
          <cell r="E2356" t="str">
            <v>Manual</v>
          </cell>
          <cell r="F2356" t="str">
            <v>Rlls</v>
          </cell>
        </row>
        <row r="2357">
          <cell r="A2357" t="str">
            <v>PP-044</v>
          </cell>
          <cell r="B2357" t="str">
            <v>PP 25 2001C Transp 48mm x 100m Codigo de Barras</v>
          </cell>
          <cell r="C2357" t="str">
            <v>PT PP 2001</v>
          </cell>
          <cell r="D2357">
            <v>4.8</v>
          </cell>
          <cell r="E2357" t="str">
            <v>Manual</v>
          </cell>
          <cell r="F2357" t="str">
            <v>Rlls</v>
          </cell>
        </row>
        <row r="2358">
          <cell r="A2358" t="str">
            <v>PP-045</v>
          </cell>
          <cell r="B2358" t="str">
            <v>PP 25 6015 Transp 48mm x 500m</v>
          </cell>
          <cell r="C2358" t="str">
            <v>PT PP 6015 TTE</v>
          </cell>
          <cell r="D2358">
            <v>24</v>
          </cell>
          <cell r="E2358" t="str">
            <v>Manual</v>
          </cell>
          <cell r="F2358" t="str">
            <v>Rlls</v>
          </cell>
        </row>
        <row r="2359">
          <cell r="A2359" t="str">
            <v>PP-046</v>
          </cell>
          <cell r="B2359" t="str">
            <v>PP 25 2001C Transp 48mm x 1000m</v>
          </cell>
          <cell r="C2359" t="str">
            <v>PT PP 2001</v>
          </cell>
          <cell r="D2359">
            <v>48</v>
          </cell>
          <cell r="E2359" t="str">
            <v>Manual</v>
          </cell>
          <cell r="F2359" t="str">
            <v>Rlls</v>
          </cell>
        </row>
        <row r="2360">
          <cell r="A2360" t="str">
            <v>PP-047</v>
          </cell>
          <cell r="B2360" t="str">
            <v>PP 25 1113 Transp 24mm x 100m</v>
          </cell>
          <cell r="C2360" t="str">
            <v>PT PROM PP ACRIL</v>
          </cell>
          <cell r="D2360">
            <v>2.4</v>
          </cell>
          <cell r="E2360" t="str">
            <v>Manual</v>
          </cell>
          <cell r="F2360" t="str">
            <v>Rlls</v>
          </cell>
        </row>
        <row r="2361">
          <cell r="A2361" t="str">
            <v>PP-048</v>
          </cell>
          <cell r="B2361" t="str">
            <v>PP 25 1113 Transp 24mm x 500m</v>
          </cell>
          <cell r="C2361" t="str">
            <v>PT PROM PP ACRIL</v>
          </cell>
          <cell r="D2361">
            <v>12</v>
          </cell>
          <cell r="E2361" t="str">
            <v>Manual</v>
          </cell>
          <cell r="F2361" t="str">
            <v>Rlls</v>
          </cell>
        </row>
        <row r="2362">
          <cell r="A2362" t="str">
            <v>PP-049</v>
          </cell>
          <cell r="B2362" t="str">
            <v>PP 40 6040 Azul JB 24mm x 500m</v>
          </cell>
          <cell r="C2362" t="str">
            <v>PT PP 6040 COLORES</v>
          </cell>
          <cell r="D2362">
            <v>12</v>
          </cell>
          <cell r="E2362" t="str">
            <v>Manual</v>
          </cell>
          <cell r="F2362" t="str">
            <v>Rlls</v>
          </cell>
        </row>
        <row r="2363">
          <cell r="A2363" t="str">
            <v>PP-050</v>
          </cell>
          <cell r="B2363" t="str">
            <v>PP 40 6040 Azul JB 30mm x 200m</v>
          </cell>
          <cell r="C2363" t="str">
            <v>PT PP 6040 COLORES</v>
          </cell>
          <cell r="D2363">
            <v>6</v>
          </cell>
          <cell r="E2363" t="str">
            <v>Manual</v>
          </cell>
          <cell r="F2363" t="str">
            <v>Rlls</v>
          </cell>
        </row>
        <row r="2364">
          <cell r="A2364" t="str">
            <v>PP-051</v>
          </cell>
          <cell r="B2364" t="str">
            <v>PP 40 6040 Transp 48mm x 500m</v>
          </cell>
          <cell r="C2364" t="str">
            <v>PT PP 6040 TTE</v>
          </cell>
          <cell r="D2364">
            <v>24</v>
          </cell>
          <cell r="E2364" t="str">
            <v>Manual</v>
          </cell>
          <cell r="F2364" t="str">
            <v>Rlls</v>
          </cell>
        </row>
        <row r="2365">
          <cell r="A2365" t="str">
            <v>PP-052</v>
          </cell>
          <cell r="B2365" t="str">
            <v>PP 40 6040 Transp 48mm x 1000m</v>
          </cell>
          <cell r="C2365" t="str">
            <v>PT PP 6040 TTE</v>
          </cell>
          <cell r="D2365">
            <v>48</v>
          </cell>
          <cell r="E2365" t="str">
            <v>Manual</v>
          </cell>
          <cell r="F2365" t="str">
            <v>Rlls</v>
          </cell>
        </row>
        <row r="2366">
          <cell r="A2366" t="str">
            <v>PP-053</v>
          </cell>
          <cell r="B2366" t="str">
            <v>PP 40 6040 Transp 480mm x 600m</v>
          </cell>
          <cell r="C2366" t="str">
            <v>PT PP 6040 TTE</v>
          </cell>
          <cell r="D2366">
            <v>288</v>
          </cell>
          <cell r="E2366" t="str">
            <v>Manual</v>
          </cell>
          <cell r="F2366" t="str">
            <v>Rlls</v>
          </cell>
        </row>
        <row r="2367">
          <cell r="A2367" t="str">
            <v>PP-054</v>
          </cell>
          <cell r="B2367" t="str">
            <v>PP 25 Cierre Bolsa Amarillo 12mm x 50m</v>
          </cell>
          <cell r="C2367" t="str">
            <v>PT PP 6015 COLORES</v>
          </cell>
          <cell r="D2367">
            <v>0.6</v>
          </cell>
          <cell r="E2367" t="str">
            <v>Manual</v>
          </cell>
          <cell r="F2367" t="str">
            <v>Rlls</v>
          </cell>
        </row>
        <row r="2368">
          <cell r="A2368" t="str">
            <v>PP-055</v>
          </cell>
          <cell r="B2368" t="str">
            <v>PP 25 Cierre Bolsa Rojo 12mm x 50m</v>
          </cell>
          <cell r="C2368" t="str">
            <v>PT PP 6015 COLORES</v>
          </cell>
          <cell r="D2368">
            <v>0.6</v>
          </cell>
          <cell r="E2368" t="str">
            <v>Manual</v>
          </cell>
          <cell r="F2368" t="str">
            <v>Rlls</v>
          </cell>
        </row>
        <row r="2369">
          <cell r="A2369" t="str">
            <v>PP-056</v>
          </cell>
          <cell r="B2369" t="str">
            <v>PP 25 Cierre Bolsa Rojo 12mm x 100m</v>
          </cell>
          <cell r="C2369" t="str">
            <v>PT PP 6015 COLORES</v>
          </cell>
          <cell r="D2369">
            <v>1.2</v>
          </cell>
          <cell r="E2369" t="str">
            <v>Manual</v>
          </cell>
          <cell r="F2369" t="str">
            <v>Rlls</v>
          </cell>
        </row>
        <row r="2370">
          <cell r="A2370" t="str">
            <v>PP-057</v>
          </cell>
          <cell r="B2370" t="str">
            <v>PP 25 6011 Transp 48mm x 40m Sub 24</v>
          </cell>
          <cell r="C2370" t="str">
            <v>PT PP 6010 TTE</v>
          </cell>
          <cell r="D2370">
            <v>1.92</v>
          </cell>
          <cell r="E2370" t="str">
            <v>Manual</v>
          </cell>
          <cell r="F2370" t="str">
            <v>Rlls</v>
          </cell>
        </row>
        <row r="2371">
          <cell r="A2371" t="str">
            <v>PP-058</v>
          </cell>
          <cell r="B2371" t="str">
            <v>PP 25 6010 Transp 48mm x 40m</v>
          </cell>
          <cell r="C2371" t="str">
            <v>PT PP 6010 TTE</v>
          </cell>
          <cell r="D2371">
            <v>1.92</v>
          </cell>
          <cell r="E2371" t="str">
            <v>Manual</v>
          </cell>
          <cell r="F2371" t="str">
            <v>Rlls</v>
          </cell>
        </row>
        <row r="2372">
          <cell r="A2372" t="str">
            <v>PP-059</v>
          </cell>
          <cell r="B2372" t="str">
            <v>PP 25 6010 Transp 48mm x 100m</v>
          </cell>
          <cell r="C2372" t="str">
            <v>PT PP 6010 TTE</v>
          </cell>
          <cell r="D2372">
            <v>4.8</v>
          </cell>
          <cell r="E2372" t="str">
            <v>Manual</v>
          </cell>
          <cell r="F2372" t="str">
            <v>Rlls</v>
          </cell>
        </row>
        <row r="2373">
          <cell r="A2373" t="str">
            <v>PP-060</v>
          </cell>
          <cell r="B2373" t="str">
            <v>PP 25 6010 Transp 48mm x 200m</v>
          </cell>
          <cell r="C2373" t="str">
            <v>PT PP 6010 TTE</v>
          </cell>
          <cell r="D2373">
            <v>9.6</v>
          </cell>
          <cell r="E2373" t="str">
            <v>Manual</v>
          </cell>
          <cell r="F2373" t="str">
            <v>Rlls</v>
          </cell>
        </row>
        <row r="2374">
          <cell r="A2374" t="str">
            <v>PP-061</v>
          </cell>
          <cell r="B2374" t="str">
            <v>PP 25 2005 Transp 48mm x 1000m</v>
          </cell>
          <cell r="C2374" t="str">
            <v>PT PP 2005</v>
          </cell>
          <cell r="D2374">
            <v>48</v>
          </cell>
          <cell r="E2374" t="str">
            <v>Manual</v>
          </cell>
          <cell r="F2374" t="str">
            <v>Rlls</v>
          </cell>
        </row>
        <row r="2375">
          <cell r="A2375" t="str">
            <v>PP-062</v>
          </cell>
          <cell r="B2375" t="str">
            <v>PP 25 2005 Transp 72mm x 100m</v>
          </cell>
          <cell r="C2375" t="str">
            <v>PT PP 2005</v>
          </cell>
          <cell r="D2375">
            <v>7.2</v>
          </cell>
          <cell r="E2375" t="str">
            <v>Manual</v>
          </cell>
          <cell r="F2375" t="str">
            <v>Rlls</v>
          </cell>
        </row>
        <row r="2376">
          <cell r="A2376" t="str">
            <v>PP-063</v>
          </cell>
          <cell r="B2376" t="str">
            <v>PP 25 6015 Transp 18mm x 300m</v>
          </cell>
          <cell r="C2376" t="str">
            <v>PT PP 6015 TTE</v>
          </cell>
          <cell r="D2376">
            <v>5.4</v>
          </cell>
          <cell r="E2376" t="str">
            <v>Manual</v>
          </cell>
          <cell r="F2376" t="str">
            <v>Rlls</v>
          </cell>
        </row>
        <row r="2377">
          <cell r="A2377" t="str">
            <v>PP-064</v>
          </cell>
          <cell r="B2377" t="str">
            <v>PP 25 2005 Transp 12mm x 100m</v>
          </cell>
          <cell r="C2377" t="str">
            <v>PT PP 2005</v>
          </cell>
          <cell r="D2377">
            <v>1.2</v>
          </cell>
          <cell r="E2377" t="str">
            <v>Manual</v>
          </cell>
          <cell r="F2377" t="str">
            <v>Rlls</v>
          </cell>
        </row>
        <row r="2378">
          <cell r="A2378" t="str">
            <v>PP-065</v>
          </cell>
          <cell r="B2378" t="str">
            <v>PP 25 2005 Transp 48mm x 40m Paq x 3</v>
          </cell>
          <cell r="C2378" t="str">
            <v>PT PP 2005</v>
          </cell>
          <cell r="D2378">
            <v>1.92</v>
          </cell>
          <cell r="E2378" t="str">
            <v>Manual</v>
          </cell>
          <cell r="F2378" t="str">
            <v>Rlls</v>
          </cell>
        </row>
        <row r="2379">
          <cell r="A2379" t="str">
            <v>PP-066</v>
          </cell>
          <cell r="B2379" t="str">
            <v>PP 25 2005 Transp 48mm x 100m Prom Gratis 1 Rll</v>
          </cell>
          <cell r="C2379" t="str">
            <v>PT PP 2005</v>
          </cell>
          <cell r="D2379">
            <v>14.4</v>
          </cell>
          <cell r="E2379" t="str">
            <v>Manual</v>
          </cell>
          <cell r="F2379" t="str">
            <v>Paq</v>
          </cell>
        </row>
        <row r="2380">
          <cell r="A2380" t="str">
            <v>PP-067</v>
          </cell>
          <cell r="B2380" t="str">
            <v>PP 25 2001C Transp 48mm x 40m</v>
          </cell>
          <cell r="C2380" t="str">
            <v>PT PP 2001</v>
          </cell>
          <cell r="D2380">
            <v>1.92</v>
          </cell>
          <cell r="E2380" t="str">
            <v>Manual</v>
          </cell>
          <cell r="F2380" t="str">
            <v>Rlls</v>
          </cell>
        </row>
        <row r="2381">
          <cell r="A2381" t="str">
            <v>PP-068</v>
          </cell>
          <cell r="B2381" t="str">
            <v>PP 25 2001C Transp 72mm x 100m</v>
          </cell>
          <cell r="C2381" t="str">
            <v>PT PP 2001</v>
          </cell>
          <cell r="D2381">
            <v>7.2</v>
          </cell>
          <cell r="E2381" t="str">
            <v>Manual</v>
          </cell>
          <cell r="F2381" t="str">
            <v>Rlls</v>
          </cell>
        </row>
        <row r="2382">
          <cell r="A2382" t="str">
            <v>PP-069</v>
          </cell>
          <cell r="B2382" t="str">
            <v>PP 25 6015 Amarillo 48mm x 1000m</v>
          </cell>
          <cell r="C2382" t="str">
            <v>PT PP 6015 COLORES</v>
          </cell>
          <cell r="D2382">
            <v>48</v>
          </cell>
          <cell r="E2382" t="str">
            <v>Manual</v>
          </cell>
          <cell r="F2382" t="str">
            <v>Rlls</v>
          </cell>
        </row>
        <row r="2383">
          <cell r="A2383" t="str">
            <v>PP-070</v>
          </cell>
          <cell r="B2383" t="str">
            <v>PP 25 6015 Amarillo 72mm x 50m</v>
          </cell>
          <cell r="C2383" t="str">
            <v>PT PP 6015 COLORES</v>
          </cell>
          <cell r="D2383">
            <v>3.6</v>
          </cell>
          <cell r="E2383" t="str">
            <v>Manual</v>
          </cell>
          <cell r="F2383" t="str">
            <v>Rlls</v>
          </cell>
        </row>
        <row r="2384">
          <cell r="A2384" t="str">
            <v>PP-071</v>
          </cell>
          <cell r="B2384" t="str">
            <v>PP 25 6015 Azul 48mm x 1000m</v>
          </cell>
          <cell r="C2384" t="str">
            <v>PT PP 6015 COLORES</v>
          </cell>
          <cell r="D2384">
            <v>48</v>
          </cell>
          <cell r="E2384" t="str">
            <v>Manual</v>
          </cell>
          <cell r="F2384" t="str">
            <v>Rlls</v>
          </cell>
        </row>
        <row r="2385">
          <cell r="A2385" t="str">
            <v>PP-072</v>
          </cell>
          <cell r="B2385" t="str">
            <v>PP 25 6015 Azul 72mm x 50m</v>
          </cell>
          <cell r="C2385" t="str">
            <v>PT PP 6015 COLORES</v>
          </cell>
          <cell r="D2385">
            <v>3.6</v>
          </cell>
          <cell r="E2385" t="str">
            <v>Manual</v>
          </cell>
          <cell r="F2385" t="str">
            <v>Rlls</v>
          </cell>
        </row>
        <row r="2386">
          <cell r="A2386" t="str">
            <v>PP-073</v>
          </cell>
          <cell r="B2386" t="str">
            <v>PP 25 3001 Blanco 18mm x 50m</v>
          </cell>
          <cell r="C2386" t="str">
            <v>PT PP25 3001 COLORES</v>
          </cell>
          <cell r="D2386">
            <v>0.9</v>
          </cell>
          <cell r="E2386" t="str">
            <v>Manual</v>
          </cell>
          <cell r="F2386" t="str">
            <v>Rlls</v>
          </cell>
        </row>
        <row r="2387">
          <cell r="A2387" t="str">
            <v>PP-074</v>
          </cell>
          <cell r="B2387" t="str">
            <v>PP 25 6015 Blanco 36mm x 50m</v>
          </cell>
          <cell r="C2387" t="str">
            <v>PT PP 6015 COLORES</v>
          </cell>
          <cell r="D2387">
            <v>1.8</v>
          </cell>
          <cell r="E2387" t="str">
            <v>Manual</v>
          </cell>
          <cell r="F2387" t="str">
            <v>Rlls</v>
          </cell>
        </row>
        <row r="2388">
          <cell r="A2388" t="str">
            <v>PP-075</v>
          </cell>
          <cell r="B2388" t="str">
            <v>PP 25 6020 Gris 48mm x 50m</v>
          </cell>
          <cell r="C2388" t="str">
            <v>PT PP 6020 COLORES</v>
          </cell>
          <cell r="D2388">
            <v>2.4</v>
          </cell>
          <cell r="E2388" t="str">
            <v>Manual</v>
          </cell>
          <cell r="F2388" t="str">
            <v>Rlls</v>
          </cell>
        </row>
        <row r="2389">
          <cell r="A2389" t="str">
            <v>PP-076</v>
          </cell>
          <cell r="B2389" t="str">
            <v>PP 25 3001 Kaki 36mm x 200m</v>
          </cell>
          <cell r="C2389" t="str">
            <v>PT PP25 3001 COLORES</v>
          </cell>
          <cell r="D2389">
            <v>7.2</v>
          </cell>
          <cell r="E2389" t="str">
            <v>Manual</v>
          </cell>
          <cell r="F2389" t="str">
            <v>Rlls</v>
          </cell>
        </row>
        <row r="2390">
          <cell r="A2390" t="str">
            <v>PP-077</v>
          </cell>
          <cell r="B2390" t="str">
            <v>PP 25 6015 Kaki 48mm x 100m</v>
          </cell>
          <cell r="C2390" t="str">
            <v>PT PP 6015 COLORES</v>
          </cell>
          <cell r="D2390">
            <v>4.8</v>
          </cell>
          <cell r="E2390" t="str">
            <v>Manual</v>
          </cell>
          <cell r="F2390" t="str">
            <v>Rlls</v>
          </cell>
        </row>
        <row r="2391">
          <cell r="A2391" t="str">
            <v>PP-079</v>
          </cell>
          <cell r="B2391" t="str">
            <v>PP 25 3001 Kaki 72mm x 50m</v>
          </cell>
          <cell r="C2391" t="str">
            <v>PT PP25 3001 COLORES</v>
          </cell>
          <cell r="D2391">
            <v>3.6</v>
          </cell>
          <cell r="E2391" t="str">
            <v>Manual</v>
          </cell>
          <cell r="F2391" t="str">
            <v>Rlls</v>
          </cell>
        </row>
        <row r="2392">
          <cell r="A2392" t="str">
            <v>PP-080</v>
          </cell>
          <cell r="B2392" t="str">
            <v>PP 25 6015 Negro 48mm x 1000m</v>
          </cell>
          <cell r="C2392" t="str">
            <v>PT PP 6015 COLORES</v>
          </cell>
          <cell r="D2392">
            <v>48</v>
          </cell>
          <cell r="E2392" t="str">
            <v>Manual</v>
          </cell>
          <cell r="F2392" t="str">
            <v>Rlls</v>
          </cell>
        </row>
        <row r="2393">
          <cell r="A2393" t="str">
            <v>PP-081</v>
          </cell>
          <cell r="B2393" t="str">
            <v>PP 25 6015 Rojo 48mm x 1000m</v>
          </cell>
          <cell r="C2393" t="str">
            <v>PT PP 6015 COLORES</v>
          </cell>
          <cell r="D2393">
            <v>48</v>
          </cell>
          <cell r="E2393" t="str">
            <v>Manual</v>
          </cell>
          <cell r="F2393" t="str">
            <v>Rlls</v>
          </cell>
        </row>
        <row r="2394">
          <cell r="A2394" t="str">
            <v>PP-082</v>
          </cell>
          <cell r="B2394" t="str">
            <v>PP 25 3001 Rojo 72mm x 50m</v>
          </cell>
          <cell r="C2394" t="str">
            <v>PT PP25 3001 COLORES</v>
          </cell>
          <cell r="D2394">
            <v>3.6</v>
          </cell>
          <cell r="E2394" t="str">
            <v>Manual</v>
          </cell>
          <cell r="F2394" t="str">
            <v>Rlls</v>
          </cell>
        </row>
        <row r="2395">
          <cell r="A2395" t="str">
            <v>PP-083</v>
          </cell>
          <cell r="B2395" t="str">
            <v>PP 25 6015 Transp 144mm x 200m</v>
          </cell>
          <cell r="C2395" t="str">
            <v>PT PP 6010 TTE</v>
          </cell>
          <cell r="D2395">
            <v>28.8</v>
          </cell>
          <cell r="E2395" t="str">
            <v>Manual</v>
          </cell>
          <cell r="F2395" t="str">
            <v>Rlls</v>
          </cell>
        </row>
        <row r="2396">
          <cell r="A2396" t="str">
            <v>PP-084</v>
          </cell>
          <cell r="B2396" t="str">
            <v>PP 25 6015 Transp 48mm x 500m</v>
          </cell>
          <cell r="C2396" t="str">
            <v>PT PP 6015 TTE</v>
          </cell>
          <cell r="D2396">
            <v>24</v>
          </cell>
          <cell r="E2396" t="str">
            <v>Manual</v>
          </cell>
          <cell r="F2396" t="str">
            <v>Rlls</v>
          </cell>
        </row>
        <row r="2397">
          <cell r="A2397" t="str">
            <v>PP-085</v>
          </cell>
          <cell r="B2397" t="str">
            <v>PP 25 6020 Transp 72mm x 1000m</v>
          </cell>
          <cell r="C2397" t="str">
            <v>PT PP 6020 TTE</v>
          </cell>
          <cell r="D2397">
            <v>72</v>
          </cell>
          <cell r="E2397" t="str">
            <v>Manual</v>
          </cell>
          <cell r="F2397" t="str">
            <v>Rlls</v>
          </cell>
        </row>
        <row r="2398">
          <cell r="A2398" t="str">
            <v>PP-086</v>
          </cell>
          <cell r="B2398" t="str">
            <v>PP 25 6015 Verde 48mm x 1000m</v>
          </cell>
          <cell r="C2398" t="str">
            <v>PT PP 6015 COLORES</v>
          </cell>
          <cell r="D2398">
            <v>48</v>
          </cell>
          <cell r="E2398" t="str">
            <v>Manual</v>
          </cell>
          <cell r="F2398" t="str">
            <v>Rlls</v>
          </cell>
        </row>
        <row r="2399">
          <cell r="A2399" t="str">
            <v>PP-088</v>
          </cell>
          <cell r="B2399" t="str">
            <v>PP 30 3001 Transp 48mm x 500m</v>
          </cell>
          <cell r="C2399" t="str">
            <v>PT PP30 3001 TTE</v>
          </cell>
          <cell r="D2399">
            <v>24</v>
          </cell>
          <cell r="E2399" t="str">
            <v>Manual</v>
          </cell>
          <cell r="F2399" t="str">
            <v>Rlls</v>
          </cell>
        </row>
        <row r="2400">
          <cell r="A2400" t="str">
            <v>PP-089</v>
          </cell>
          <cell r="B2400" t="str">
            <v>PP 40 6040 Transp 48mm x 50m</v>
          </cell>
          <cell r="C2400" t="str">
            <v>PT PP 6040 TTE</v>
          </cell>
          <cell r="D2400">
            <v>2.4</v>
          </cell>
          <cell r="E2400" t="str">
            <v>Manual</v>
          </cell>
          <cell r="F2400" t="str">
            <v>Rlls</v>
          </cell>
        </row>
        <row r="2401">
          <cell r="A2401" t="str">
            <v>PP-090</v>
          </cell>
          <cell r="B2401" t="str">
            <v>PP 25 2005 Transp 48mm x 100m Hold All</v>
          </cell>
          <cell r="C2401" t="str">
            <v>PT PP 2005</v>
          </cell>
          <cell r="D2401">
            <v>4.8</v>
          </cell>
          <cell r="E2401" t="str">
            <v>Manual</v>
          </cell>
          <cell r="F2401" t="str">
            <v>Rlls</v>
          </cell>
        </row>
        <row r="2402">
          <cell r="A2402" t="str">
            <v>PP-091</v>
          </cell>
          <cell r="B2402" t="str">
            <v>PP 25 2005 Transp 48mm x 40m Hold All Paq x 3</v>
          </cell>
          <cell r="C2402" t="str">
            <v>PT PP 2005</v>
          </cell>
          <cell r="D2402">
            <v>5.76</v>
          </cell>
          <cell r="E2402" t="str">
            <v>Manual</v>
          </cell>
          <cell r="F2402" t="str">
            <v>Paq</v>
          </cell>
        </row>
        <row r="2403">
          <cell r="A2403" t="str">
            <v>PP-092</v>
          </cell>
          <cell r="B2403" t="str">
            <v>PP 25 3001 Blanco 12mm x 100m</v>
          </cell>
          <cell r="C2403" t="str">
            <v>PT PP25 3001 COLORES</v>
          </cell>
          <cell r="D2403">
            <v>1.2</v>
          </cell>
          <cell r="E2403" t="str">
            <v>Manual</v>
          </cell>
          <cell r="F2403" t="str">
            <v>Rlls</v>
          </cell>
        </row>
        <row r="2404">
          <cell r="A2404" t="str">
            <v>PP-093</v>
          </cell>
          <cell r="B2404" t="str">
            <v>PP 25 3001 Blanco 12mm x 50m</v>
          </cell>
          <cell r="C2404" t="str">
            <v>PT PP25 3001 COLORES</v>
          </cell>
          <cell r="D2404">
            <v>0.6</v>
          </cell>
          <cell r="E2404" t="str">
            <v>Manual</v>
          </cell>
          <cell r="F2404" t="str">
            <v>Rlls</v>
          </cell>
        </row>
        <row r="2405">
          <cell r="A2405" t="str">
            <v>PP-094</v>
          </cell>
          <cell r="B2405" t="str">
            <v>PP 25 3001 Blanco 36mm x 100m</v>
          </cell>
          <cell r="C2405" t="str">
            <v>PT PP25 3001 COLORES</v>
          </cell>
          <cell r="D2405">
            <v>3.6</v>
          </cell>
          <cell r="E2405" t="str">
            <v>Manual</v>
          </cell>
          <cell r="F2405" t="str">
            <v>Rlls</v>
          </cell>
        </row>
        <row r="2406">
          <cell r="A2406" t="str">
            <v>PP-095</v>
          </cell>
          <cell r="B2406" t="str">
            <v>PP 25 6015 Blanco 48mm x 1000m</v>
          </cell>
          <cell r="C2406" t="str">
            <v>PT PP 6015 COLORES</v>
          </cell>
          <cell r="D2406">
            <v>48</v>
          </cell>
          <cell r="E2406" t="str">
            <v>Manual</v>
          </cell>
          <cell r="F2406" t="str">
            <v>Rlls</v>
          </cell>
        </row>
        <row r="2407">
          <cell r="A2407" t="str">
            <v>PP-096</v>
          </cell>
          <cell r="B2407" t="str">
            <v>PP 25 6015 Blanco 48mm x 100m</v>
          </cell>
          <cell r="C2407" t="str">
            <v>PT PP 6015 COLORES</v>
          </cell>
          <cell r="D2407">
            <v>4.8</v>
          </cell>
          <cell r="E2407" t="str">
            <v>Manual</v>
          </cell>
          <cell r="F2407" t="str">
            <v>Rlls</v>
          </cell>
        </row>
        <row r="2408">
          <cell r="A2408" t="str">
            <v>PP-097</v>
          </cell>
          <cell r="B2408" t="str">
            <v>PP 25 2005 Transp 127mm x 2000m</v>
          </cell>
          <cell r="C2408" t="str">
            <v>PT PP 2005</v>
          </cell>
          <cell r="D2408">
            <v>254</v>
          </cell>
          <cell r="E2408" t="str">
            <v>Manual</v>
          </cell>
          <cell r="F2408" t="str">
            <v>Rlls</v>
          </cell>
        </row>
        <row r="2409">
          <cell r="A2409" t="str">
            <v>PP-098</v>
          </cell>
          <cell r="B2409" t="str">
            <v>PP 25 2005 Transp 254mm x 2000m</v>
          </cell>
          <cell r="C2409" t="str">
            <v>PT PP 2005</v>
          </cell>
          <cell r="D2409">
            <v>508</v>
          </cell>
          <cell r="E2409" t="str">
            <v>Manual</v>
          </cell>
          <cell r="F2409" t="str">
            <v>Rlls</v>
          </cell>
        </row>
        <row r="2410">
          <cell r="A2410" t="str">
            <v>PP-099</v>
          </cell>
          <cell r="B2410" t="str">
            <v>PP 25 6015 Transp 48mm x 500m</v>
          </cell>
          <cell r="C2410" t="str">
            <v>PT PP 6015 TTE</v>
          </cell>
          <cell r="D2410">
            <v>24</v>
          </cell>
          <cell r="E2410" t="str">
            <v>Manual</v>
          </cell>
          <cell r="F2410" t="str">
            <v>Rlls</v>
          </cell>
        </row>
        <row r="2411">
          <cell r="A2411" t="str">
            <v>PP-100</v>
          </cell>
          <cell r="B2411" t="str">
            <v>PP 25 2005 Transp 48mm x 50m</v>
          </cell>
          <cell r="C2411" t="str">
            <v>PT PP 2005</v>
          </cell>
          <cell r="D2411">
            <v>2.4</v>
          </cell>
          <cell r="E2411" t="str">
            <v>Manual</v>
          </cell>
          <cell r="F2411" t="str">
            <v>Rlls</v>
          </cell>
        </row>
        <row r="2412">
          <cell r="A2412" t="str">
            <v>PP-101</v>
          </cell>
          <cell r="B2412" t="str">
            <v>PP 25 2005 Transp 60mm x 100m</v>
          </cell>
          <cell r="C2412" t="str">
            <v>PT PP 2005</v>
          </cell>
          <cell r="D2412">
            <v>6</v>
          </cell>
          <cell r="E2412" t="str">
            <v>Manual</v>
          </cell>
          <cell r="F2412" t="str">
            <v>Rlls</v>
          </cell>
        </row>
        <row r="2413">
          <cell r="A2413" t="str">
            <v>PP-103</v>
          </cell>
          <cell r="B2413" t="str">
            <v>PP 25 6015 Amarillo 48mm x 50m Codigo de Barras</v>
          </cell>
          <cell r="C2413" t="str">
            <v>PT PP 6010 COLORES</v>
          </cell>
          <cell r="D2413">
            <v>2.4</v>
          </cell>
          <cell r="E2413" t="str">
            <v>Manual</v>
          </cell>
          <cell r="F2413" t="str">
            <v>Rlls</v>
          </cell>
        </row>
        <row r="2414">
          <cell r="A2414" t="str">
            <v>PP-104</v>
          </cell>
          <cell r="B2414" t="str">
            <v>PP 25 6015 Azul 48mm x 50m Codigo de Barras</v>
          </cell>
          <cell r="C2414" t="str">
            <v>PT PP 6010 COLORES</v>
          </cell>
          <cell r="D2414">
            <v>2.4</v>
          </cell>
          <cell r="E2414" t="str">
            <v>Manual</v>
          </cell>
          <cell r="F2414" t="str">
            <v>Rlls</v>
          </cell>
        </row>
        <row r="2415">
          <cell r="A2415" t="str">
            <v>PP-105</v>
          </cell>
          <cell r="B2415" t="str">
            <v>PP 25 3001 Blanco 48mm x 50m Codigo de Barras</v>
          </cell>
          <cell r="C2415" t="str">
            <v>PT PP25 3001 COLORES</v>
          </cell>
          <cell r="D2415">
            <v>2.4</v>
          </cell>
          <cell r="E2415" t="str">
            <v>Manual</v>
          </cell>
          <cell r="F2415" t="str">
            <v>Rlls</v>
          </cell>
        </row>
        <row r="2416">
          <cell r="A2416" t="str">
            <v>PP-106</v>
          </cell>
          <cell r="B2416" t="str">
            <v>PP 25 6015 Rojo 48mm x 50m Codigo Barras-Termo</v>
          </cell>
          <cell r="C2416" t="str">
            <v>PT PP 6010 COLORES</v>
          </cell>
          <cell r="D2416">
            <v>2.4</v>
          </cell>
          <cell r="E2416" t="str">
            <v>Manual</v>
          </cell>
          <cell r="F2416" t="str">
            <v>Rlls</v>
          </cell>
        </row>
        <row r="2417">
          <cell r="A2417" t="str">
            <v>PP-107</v>
          </cell>
          <cell r="B2417" t="str">
            <v>PP 25 6015 Verde 48mm x 50m Codigo de Barras</v>
          </cell>
          <cell r="C2417" t="str">
            <v>PT PP 6010 COLORES</v>
          </cell>
          <cell r="D2417">
            <v>2.4</v>
          </cell>
          <cell r="E2417" t="str">
            <v>Manual</v>
          </cell>
          <cell r="F2417" t="str">
            <v>Rlls</v>
          </cell>
        </row>
        <row r="2418">
          <cell r="A2418" t="str">
            <v>PP-108</v>
          </cell>
          <cell r="B2418" t="str">
            <v>PP 25 3001 Transp 140mm x 100m</v>
          </cell>
          <cell r="C2418" t="str">
            <v>PT PP25 3001 TTE</v>
          </cell>
          <cell r="D2418">
            <v>14</v>
          </cell>
          <cell r="E2418" t="str">
            <v>Manual</v>
          </cell>
          <cell r="F2418" t="str">
            <v>Rlls</v>
          </cell>
        </row>
        <row r="2419">
          <cell r="A2419" t="str">
            <v>PP-109</v>
          </cell>
          <cell r="B2419" t="str">
            <v>PP 25 3001 Transp 140mm x 200m</v>
          </cell>
          <cell r="C2419" t="str">
            <v>PT PP25 3001 TTE</v>
          </cell>
          <cell r="D2419">
            <v>28</v>
          </cell>
          <cell r="E2419" t="str">
            <v>Manual</v>
          </cell>
          <cell r="F2419" t="str">
            <v>Rlls</v>
          </cell>
        </row>
        <row r="2420">
          <cell r="A2420" t="str">
            <v>PP-110</v>
          </cell>
          <cell r="B2420" t="str">
            <v>PP 25 6015 Transp 24mm x 500m</v>
          </cell>
          <cell r="C2420" t="str">
            <v>PT PP 6015 TTE</v>
          </cell>
          <cell r="D2420">
            <v>12</v>
          </cell>
          <cell r="E2420" t="str">
            <v>Manual</v>
          </cell>
          <cell r="F2420" t="str">
            <v>Rlls</v>
          </cell>
        </row>
        <row r="2421">
          <cell r="A2421" t="str">
            <v>PP-111</v>
          </cell>
          <cell r="B2421" t="str">
            <v>PP 25 3001 Transp 24mm x 50m Codigo de Barras</v>
          </cell>
          <cell r="C2421" t="str">
            <v>PT PP25 3001 TTE</v>
          </cell>
          <cell r="D2421">
            <v>1.2</v>
          </cell>
          <cell r="E2421" t="str">
            <v>Manual</v>
          </cell>
          <cell r="F2421" t="str">
            <v>Rlls</v>
          </cell>
        </row>
        <row r="2422">
          <cell r="A2422" t="str">
            <v>PP-112</v>
          </cell>
          <cell r="B2422" t="str">
            <v>PP 25 3001 Loteros Transp 48mm x 100m</v>
          </cell>
          <cell r="C2422" t="str">
            <v>PT PP25 3001 TTE</v>
          </cell>
          <cell r="D2422">
            <v>4.8</v>
          </cell>
          <cell r="E2422" t="str">
            <v>Manual</v>
          </cell>
          <cell r="F2422" t="str">
            <v>Rlls</v>
          </cell>
        </row>
        <row r="2423">
          <cell r="A2423" t="str">
            <v>PP-113</v>
          </cell>
          <cell r="B2423" t="str">
            <v>PP 25 3001 Loteros Transp 48mm x 1000m</v>
          </cell>
          <cell r="C2423" t="str">
            <v>PT PP25 3001 TTE</v>
          </cell>
          <cell r="D2423">
            <v>48</v>
          </cell>
          <cell r="E2423" t="str">
            <v>Manual</v>
          </cell>
          <cell r="F2423" t="str">
            <v>Rlls</v>
          </cell>
        </row>
        <row r="2424">
          <cell r="A2424" t="str">
            <v>PP-114</v>
          </cell>
          <cell r="B2424" t="str">
            <v>PP 25 3001 Transp 48mm x 500m Especial Savoy</v>
          </cell>
          <cell r="C2424" t="str">
            <v>PT PP25 3001 TTE</v>
          </cell>
          <cell r="D2424">
            <v>24</v>
          </cell>
          <cell r="E2424" t="str">
            <v>Manual</v>
          </cell>
          <cell r="F2424" t="str">
            <v>Rlls</v>
          </cell>
        </row>
        <row r="2425">
          <cell r="A2425" t="str">
            <v>PP-115</v>
          </cell>
          <cell r="B2425" t="str">
            <v>PP 25 6011 Transp 72mm x 50m Codigo de Barras</v>
          </cell>
          <cell r="C2425" t="str">
            <v>PT PP 6010 TTE</v>
          </cell>
          <cell r="D2425">
            <v>3.6</v>
          </cell>
          <cell r="E2425" t="str">
            <v>Manual</v>
          </cell>
          <cell r="F2425" t="str">
            <v>Rlls</v>
          </cell>
        </row>
        <row r="2426">
          <cell r="A2426" t="str">
            <v>PP-116</v>
          </cell>
          <cell r="B2426" t="str">
            <v>PP 30 3001 Azul 24mm x 500m</v>
          </cell>
          <cell r="C2426" t="str">
            <v>PT PP30 3001 COLORES</v>
          </cell>
          <cell r="D2426">
            <v>12</v>
          </cell>
          <cell r="E2426" t="str">
            <v>Manual</v>
          </cell>
          <cell r="F2426" t="str">
            <v>Rlls</v>
          </cell>
        </row>
        <row r="2427">
          <cell r="A2427" t="str">
            <v>PP-117</v>
          </cell>
          <cell r="B2427" t="str">
            <v>PP 40 6040 Azul Oscuro 24mm x 500m</v>
          </cell>
          <cell r="C2427" t="str">
            <v>PT PP 6040 COLORES</v>
          </cell>
          <cell r="D2427">
            <v>12</v>
          </cell>
          <cell r="E2427" t="str">
            <v>Manual</v>
          </cell>
          <cell r="F2427" t="str">
            <v>Rlls</v>
          </cell>
        </row>
        <row r="2428">
          <cell r="A2428" t="str">
            <v>PP-118</v>
          </cell>
          <cell r="B2428" t="str">
            <v>PP 40 6040 Naranja 24mm x 500m</v>
          </cell>
          <cell r="C2428" t="str">
            <v>PT PP 6040 COLORES</v>
          </cell>
          <cell r="D2428">
            <v>12</v>
          </cell>
          <cell r="E2428" t="str">
            <v>Manual</v>
          </cell>
          <cell r="F2428" t="str">
            <v>Rlls</v>
          </cell>
        </row>
        <row r="2429">
          <cell r="A2429" t="str">
            <v>PP-119</v>
          </cell>
          <cell r="B2429" t="str">
            <v>PP 40 6040 Rosado 24mm x 500m</v>
          </cell>
          <cell r="C2429" t="str">
            <v>PT PP 6040 COLORES</v>
          </cell>
          <cell r="D2429">
            <v>12</v>
          </cell>
          <cell r="E2429" t="str">
            <v>Manual</v>
          </cell>
          <cell r="F2429" t="str">
            <v>Rlls</v>
          </cell>
        </row>
        <row r="2430">
          <cell r="A2430" t="str">
            <v>PP-120</v>
          </cell>
          <cell r="B2430" t="str">
            <v>PP 40 6040 Azul linea 30mm x 200m</v>
          </cell>
          <cell r="C2430" t="str">
            <v>PT PP 6040 COLORES</v>
          </cell>
          <cell r="D2430">
            <v>6</v>
          </cell>
          <cell r="E2430" t="str">
            <v>Manual</v>
          </cell>
          <cell r="F2430" t="str">
            <v>Rlls</v>
          </cell>
        </row>
        <row r="2431">
          <cell r="A2431" t="str">
            <v>PP-121</v>
          </cell>
          <cell r="B2431" t="str">
            <v>PP 40 6040 Azul 30mm x 500m</v>
          </cell>
          <cell r="C2431" t="str">
            <v>PT PP 6040 COLORES</v>
          </cell>
          <cell r="D2431">
            <v>15</v>
          </cell>
          <cell r="E2431" t="str">
            <v>Manual</v>
          </cell>
          <cell r="F2431" t="str">
            <v>Rlls</v>
          </cell>
        </row>
        <row r="2432">
          <cell r="A2432" t="str">
            <v>PP-122</v>
          </cell>
          <cell r="B2432" t="str">
            <v>PP 40 6040 Amarillo 30mm x 50m</v>
          </cell>
          <cell r="C2432" t="str">
            <v>PT PP 6040 COLORES</v>
          </cell>
          <cell r="D2432">
            <v>1.5</v>
          </cell>
          <cell r="E2432" t="str">
            <v>Manual</v>
          </cell>
          <cell r="F2432" t="str">
            <v>Rlls</v>
          </cell>
        </row>
        <row r="2433">
          <cell r="A2433" t="str">
            <v>PP-123</v>
          </cell>
          <cell r="B2433" t="str">
            <v>PP 40 6040 Azul 30mm x 50m</v>
          </cell>
          <cell r="C2433" t="str">
            <v>PT PP 6040 COLORES</v>
          </cell>
          <cell r="D2433">
            <v>1.5</v>
          </cell>
          <cell r="E2433" t="str">
            <v>Manual</v>
          </cell>
          <cell r="F2433" t="str">
            <v>Rlls</v>
          </cell>
        </row>
        <row r="2434">
          <cell r="A2434" t="str">
            <v>PP-124</v>
          </cell>
          <cell r="B2434" t="str">
            <v>PP 40 6040 Transp 24mm x 100m</v>
          </cell>
          <cell r="C2434" t="str">
            <v>PT PP 6040 COLORES</v>
          </cell>
          <cell r="D2434">
            <v>2.4</v>
          </cell>
          <cell r="E2434" t="str">
            <v>Manual</v>
          </cell>
          <cell r="F2434" t="str">
            <v>Rlls</v>
          </cell>
        </row>
        <row r="2435">
          <cell r="A2435" t="str">
            <v>PP-125</v>
          </cell>
          <cell r="B2435" t="str">
            <v>PP 25 6015 Azul 12mm x 50m</v>
          </cell>
          <cell r="C2435" t="str">
            <v>PT PP 6015 COLORES</v>
          </cell>
          <cell r="D2435">
            <v>0.6</v>
          </cell>
          <cell r="E2435" t="str">
            <v>Manual</v>
          </cell>
          <cell r="F2435" t="str">
            <v>Rlls</v>
          </cell>
        </row>
        <row r="2436">
          <cell r="A2436" t="str">
            <v>PP-126</v>
          </cell>
          <cell r="B2436" t="str">
            <v>PP 25 2001C Transp 24mm x 500m</v>
          </cell>
          <cell r="C2436" t="str">
            <v>PT PP 2001</v>
          </cell>
          <cell r="D2436">
            <v>12</v>
          </cell>
          <cell r="E2436" t="str">
            <v>Manual</v>
          </cell>
          <cell r="F2436" t="str">
            <v>Rlls</v>
          </cell>
        </row>
        <row r="2437">
          <cell r="A2437" t="str">
            <v>PP-127</v>
          </cell>
          <cell r="B2437" t="str">
            <v>PP 25 2005 Transp 48mm x 40m Hold All</v>
          </cell>
          <cell r="C2437" t="str">
            <v>PT PP 2005</v>
          </cell>
          <cell r="D2437">
            <v>1.92</v>
          </cell>
          <cell r="E2437" t="str">
            <v>Manual</v>
          </cell>
          <cell r="F2437" t="str">
            <v>Rlls</v>
          </cell>
        </row>
        <row r="2438">
          <cell r="A2438" t="str">
            <v>PP-128</v>
          </cell>
          <cell r="B2438" t="str">
            <v>PP 25 2005 Transp 48mm x 100m Hold All Paq x 3</v>
          </cell>
          <cell r="C2438" t="str">
            <v>PT PP 2005</v>
          </cell>
          <cell r="D2438">
            <v>14.4</v>
          </cell>
          <cell r="E2438" t="str">
            <v>Manual</v>
          </cell>
          <cell r="F2438" t="str">
            <v>Paq</v>
          </cell>
        </row>
        <row r="2439">
          <cell r="A2439" t="str">
            <v>PP-129</v>
          </cell>
          <cell r="B2439" t="str">
            <v>PP 25 2005 Transp 24mm x 200m</v>
          </cell>
          <cell r="C2439" t="str">
            <v>PT PP 2005</v>
          </cell>
          <cell r="D2439">
            <v>4.8</v>
          </cell>
          <cell r="E2439" t="str">
            <v>Manual</v>
          </cell>
          <cell r="F2439" t="str">
            <v>Rlls</v>
          </cell>
        </row>
        <row r="2440">
          <cell r="A2440" t="str">
            <v>PP-130</v>
          </cell>
          <cell r="B2440" t="str">
            <v>PP 25 2005 Transp 36mm x 200m</v>
          </cell>
          <cell r="C2440" t="str">
            <v>PT PP 2005</v>
          </cell>
          <cell r="D2440">
            <v>7.2</v>
          </cell>
          <cell r="E2440" t="str">
            <v>Manual</v>
          </cell>
          <cell r="F2440" t="str">
            <v>Rlls</v>
          </cell>
        </row>
        <row r="2441">
          <cell r="A2441" t="str">
            <v>PP-131</v>
          </cell>
          <cell r="B2441" t="str">
            <v>PP 25 3001 Rojo 18mm x 200m</v>
          </cell>
          <cell r="C2441" t="str">
            <v>PT PP25 3001 COLORES</v>
          </cell>
          <cell r="D2441">
            <v>3.6</v>
          </cell>
          <cell r="E2441" t="str">
            <v>Manual</v>
          </cell>
          <cell r="F2441" t="str">
            <v>Rlls</v>
          </cell>
        </row>
        <row r="2442">
          <cell r="A2442" t="str">
            <v>PP-132</v>
          </cell>
          <cell r="B2442" t="str">
            <v>PP 25 6015 Metalizado 24mm x 50m</v>
          </cell>
          <cell r="C2442" t="str">
            <v>PT PP25 3001 METALIZ</v>
          </cell>
          <cell r="D2442">
            <v>1.2</v>
          </cell>
          <cell r="E2442" t="str">
            <v>Manual</v>
          </cell>
          <cell r="F2442" t="str">
            <v>Rlls</v>
          </cell>
        </row>
        <row r="2443">
          <cell r="A2443" t="str">
            <v>PP-133</v>
          </cell>
          <cell r="B2443" t="str">
            <v>PP 30 3001 Azul 30mm x 200m</v>
          </cell>
          <cell r="C2443" t="str">
            <v>PT PP30 3001 COLORES</v>
          </cell>
          <cell r="D2443">
            <v>6</v>
          </cell>
          <cell r="E2443" t="str">
            <v>Manual</v>
          </cell>
          <cell r="F2443" t="str">
            <v>Rlls</v>
          </cell>
        </row>
        <row r="2444">
          <cell r="A2444" t="str">
            <v>PP-134</v>
          </cell>
          <cell r="B2444" t="str">
            <v>PP 30 3001 Transp 72mm x 50m</v>
          </cell>
          <cell r="C2444" t="str">
            <v>PT PP30 3001 TTE</v>
          </cell>
          <cell r="D2444">
            <v>3.6</v>
          </cell>
          <cell r="E2444" t="str">
            <v>Manual</v>
          </cell>
          <cell r="F2444" t="str">
            <v>Rlls</v>
          </cell>
        </row>
        <row r="2445">
          <cell r="A2445" t="str">
            <v>PP-135</v>
          </cell>
          <cell r="B2445" t="str">
            <v>PP 40 6040 Azul JB 36mm x 200m</v>
          </cell>
          <cell r="C2445" t="str">
            <v>PT PP 6040 COLORES</v>
          </cell>
          <cell r="D2445">
            <v>7.2</v>
          </cell>
          <cell r="E2445" t="str">
            <v>Manual</v>
          </cell>
          <cell r="F2445" t="str">
            <v>Rlls</v>
          </cell>
        </row>
        <row r="2446">
          <cell r="A2446" t="str">
            <v>PP-136</v>
          </cell>
          <cell r="B2446" t="str">
            <v>PP 40 6040 Azul 36mm x 200m</v>
          </cell>
          <cell r="C2446" t="str">
            <v>PT PP 6040 COLORES</v>
          </cell>
          <cell r="D2446">
            <v>7.2</v>
          </cell>
          <cell r="E2446" t="str">
            <v>Manual</v>
          </cell>
          <cell r="F2446" t="str">
            <v>Rlls</v>
          </cell>
        </row>
        <row r="2447">
          <cell r="A2447" t="str">
            <v>PP-137</v>
          </cell>
          <cell r="B2447" t="str">
            <v>PP 40 6040 Transp 48mm x 100m</v>
          </cell>
          <cell r="C2447" t="str">
            <v>PT PP 6040 TTE</v>
          </cell>
          <cell r="D2447">
            <v>4.8</v>
          </cell>
          <cell r="E2447" t="str">
            <v>Manual</v>
          </cell>
          <cell r="F2447" t="str">
            <v>Rlls</v>
          </cell>
        </row>
        <row r="2448">
          <cell r="A2448" t="str">
            <v>PP-138</v>
          </cell>
          <cell r="B2448" t="str">
            <v>PP 25 2001C Transp 18mm x 50m</v>
          </cell>
          <cell r="C2448" t="str">
            <v>PT PP 2001</v>
          </cell>
          <cell r="D2448">
            <v>0.9</v>
          </cell>
          <cell r="E2448" t="str">
            <v>Manual</v>
          </cell>
          <cell r="F2448" t="str">
            <v>Rlls</v>
          </cell>
        </row>
        <row r="2449">
          <cell r="A2449" t="str">
            <v>PP-139</v>
          </cell>
          <cell r="B2449" t="str">
            <v>PP 25 6015 Amarillo 36mm x 50m</v>
          </cell>
          <cell r="C2449" t="str">
            <v>PT PP 6015 COLORES</v>
          </cell>
          <cell r="D2449">
            <v>1.8</v>
          </cell>
          <cell r="E2449" t="str">
            <v>Manual</v>
          </cell>
          <cell r="F2449" t="str">
            <v>Rlls</v>
          </cell>
        </row>
        <row r="2450">
          <cell r="A2450" t="str">
            <v>PP-140</v>
          </cell>
          <cell r="B2450" t="str">
            <v>PP 25 3001 Verde 36mm x 50m</v>
          </cell>
          <cell r="C2450" t="str">
            <v>PT PP30 3001 COLORES</v>
          </cell>
          <cell r="D2450">
            <v>1.8</v>
          </cell>
          <cell r="E2450" t="str">
            <v>Manual</v>
          </cell>
          <cell r="F2450" t="str">
            <v>Rlls</v>
          </cell>
        </row>
        <row r="2451">
          <cell r="A2451" t="str">
            <v>PP-141</v>
          </cell>
          <cell r="B2451" t="str">
            <v>PP 30 3001 Transp 48mm x 100m</v>
          </cell>
          <cell r="C2451" t="str">
            <v>PT PP30 3001 TTE</v>
          </cell>
          <cell r="D2451">
            <v>4.8</v>
          </cell>
          <cell r="E2451" t="str">
            <v>Manual</v>
          </cell>
          <cell r="F2451" t="str">
            <v>Rlls</v>
          </cell>
        </row>
        <row r="2452">
          <cell r="A2452" t="str">
            <v>PP-142</v>
          </cell>
          <cell r="B2452" t="str">
            <v>PP 25 6015 Kaki 72mm x 100m</v>
          </cell>
          <cell r="C2452" t="str">
            <v>PT PP 6015 COLORES</v>
          </cell>
          <cell r="D2452">
            <v>7.2</v>
          </cell>
          <cell r="E2452" t="str">
            <v>Manual</v>
          </cell>
          <cell r="F2452" t="str">
            <v>Rlls</v>
          </cell>
        </row>
        <row r="2453">
          <cell r="A2453" t="str">
            <v>PP-143</v>
          </cell>
          <cell r="B2453" t="str">
            <v>PP 25 Laminación Transp 36mm x 100m</v>
          </cell>
          <cell r="C2453" t="str">
            <v>PT PP 2001</v>
          </cell>
          <cell r="D2453">
            <v>3.6</v>
          </cell>
          <cell r="E2453" t="str">
            <v>Manual</v>
          </cell>
          <cell r="F2453" t="str">
            <v>Rlls</v>
          </cell>
        </row>
        <row r="2454">
          <cell r="A2454" t="str">
            <v>PP-144</v>
          </cell>
          <cell r="B2454" t="str">
            <v>PP 25 2005 Transp 102mm x 2000m</v>
          </cell>
          <cell r="C2454" t="str">
            <v>PT PP 2005</v>
          </cell>
          <cell r="D2454">
            <v>204</v>
          </cell>
          <cell r="E2454" t="str">
            <v>Manual</v>
          </cell>
          <cell r="F2454" t="str">
            <v>Rlls</v>
          </cell>
        </row>
        <row r="2455">
          <cell r="A2455" t="str">
            <v>PP-145</v>
          </cell>
          <cell r="B2455" t="str">
            <v>PP 25 2005 Transp 152mm x 2000m</v>
          </cell>
          <cell r="C2455" t="str">
            <v>PT PP 2005</v>
          </cell>
          <cell r="D2455">
            <v>304</v>
          </cell>
          <cell r="E2455" t="str">
            <v>Manual</v>
          </cell>
          <cell r="F2455" t="str">
            <v>Rlls</v>
          </cell>
        </row>
        <row r="2456">
          <cell r="A2456" t="str">
            <v>PP-146</v>
          </cell>
          <cell r="B2456" t="str">
            <v>PP 25 2005 Transp 200mm x 2000m</v>
          </cell>
          <cell r="C2456" t="str">
            <v>PT PP 2005</v>
          </cell>
          <cell r="D2456">
            <v>400</v>
          </cell>
          <cell r="E2456" t="str">
            <v>Manual</v>
          </cell>
          <cell r="F2456" t="str">
            <v>Rlls</v>
          </cell>
        </row>
        <row r="2457">
          <cell r="A2457" t="str">
            <v>PP-147</v>
          </cell>
          <cell r="B2457" t="str">
            <v>PP 25 Cierra Bolsa Amarillo 12mm x100m</v>
          </cell>
          <cell r="C2457" t="str">
            <v>PT PP 5001 CIERRE B</v>
          </cell>
          <cell r="D2457">
            <v>1.2</v>
          </cell>
          <cell r="E2457" t="str">
            <v>Manual</v>
          </cell>
          <cell r="F2457" t="str">
            <v>Rlls</v>
          </cell>
        </row>
        <row r="2458">
          <cell r="A2458" t="str">
            <v>PP-148</v>
          </cell>
          <cell r="B2458" t="str">
            <v>PP 25 3001 Kaki 96mm x 100m</v>
          </cell>
          <cell r="C2458" t="str">
            <v>PT PP25 3001 COLORES</v>
          </cell>
          <cell r="D2458">
            <v>9.6</v>
          </cell>
          <cell r="E2458" t="str">
            <v>Manual</v>
          </cell>
          <cell r="F2458" t="str">
            <v>Rlls</v>
          </cell>
        </row>
        <row r="2459">
          <cell r="A2459" t="str">
            <v>PP-149</v>
          </cell>
          <cell r="B2459" t="str">
            <v>PP 40 6040 Azul Oscuro 30mm x 200m</v>
          </cell>
          <cell r="C2459" t="str">
            <v>PT PP 6040 COLORES</v>
          </cell>
          <cell r="D2459">
            <v>6</v>
          </cell>
          <cell r="E2459" t="str">
            <v>Manual</v>
          </cell>
          <cell r="F2459" t="str">
            <v>Rlls</v>
          </cell>
        </row>
        <row r="2460">
          <cell r="A2460" t="str">
            <v>PP-150</v>
          </cell>
          <cell r="B2460" t="str">
            <v>PP 25 6010 Transp 48mm x 40m Paq x 3 Pague 2 Lleve 3</v>
          </cell>
          <cell r="C2460" t="str">
            <v>PT PP 6010 TTE</v>
          </cell>
          <cell r="D2460">
            <v>5.76</v>
          </cell>
          <cell r="E2460" t="str">
            <v>Manual</v>
          </cell>
          <cell r="F2460" t="str">
            <v>Paq</v>
          </cell>
        </row>
        <row r="2461">
          <cell r="A2461" t="str">
            <v>PP-151</v>
          </cell>
          <cell r="B2461" t="str">
            <v>PP 25 2005 Transp 18mm x 300m</v>
          </cell>
          <cell r="C2461" t="str">
            <v>PT PP 2005</v>
          </cell>
          <cell r="D2461">
            <v>5.4</v>
          </cell>
          <cell r="E2461" t="str">
            <v>Manual</v>
          </cell>
          <cell r="F2461" t="str">
            <v>Rlls</v>
          </cell>
        </row>
        <row r="2462">
          <cell r="A2462" t="str">
            <v>PP-152</v>
          </cell>
          <cell r="B2462" t="str">
            <v>PP 25 3001 Transp 120mm x 100m</v>
          </cell>
          <cell r="C2462" t="str">
            <v>PT PP25 3001 TTE</v>
          </cell>
          <cell r="D2462">
            <v>12</v>
          </cell>
          <cell r="E2462" t="str">
            <v>Manual</v>
          </cell>
          <cell r="F2462" t="str">
            <v>Rlls</v>
          </cell>
        </row>
        <row r="2463">
          <cell r="A2463" t="str">
            <v>PP-153</v>
          </cell>
          <cell r="B2463" t="str">
            <v>PP 40 1113 Transp 96mm x 800m Multiempaques</v>
          </cell>
          <cell r="C2463" t="str">
            <v>PT PP 6040 TTE</v>
          </cell>
          <cell r="D2463">
            <v>76.8</v>
          </cell>
          <cell r="E2463" t="str">
            <v>Manual</v>
          </cell>
          <cell r="F2463" t="str">
            <v>Rlls</v>
          </cell>
        </row>
        <row r="2464">
          <cell r="A2464" t="str">
            <v>PP-154</v>
          </cell>
          <cell r="B2464" t="str">
            <v>PP 40 6040 Transp 25mm x 500m Maniguetas</v>
          </cell>
          <cell r="C2464" t="str">
            <v>PT PP 6040 TTE</v>
          </cell>
          <cell r="D2464">
            <v>12.5</v>
          </cell>
          <cell r="E2464" t="str">
            <v>Manual</v>
          </cell>
          <cell r="F2464" t="str">
            <v>Rlls</v>
          </cell>
        </row>
        <row r="2465">
          <cell r="A2465" t="str">
            <v>PP-155</v>
          </cell>
          <cell r="B2465" t="str">
            <v>PP 25 2005 Transp 48mm x 100m Paq x 3</v>
          </cell>
          <cell r="C2465" t="str">
            <v>PT PP 2005</v>
          </cell>
          <cell r="D2465">
            <v>14.4</v>
          </cell>
          <cell r="E2465" t="str">
            <v>Manual</v>
          </cell>
          <cell r="F2465" t="str">
            <v>Paq</v>
          </cell>
        </row>
        <row r="2466">
          <cell r="A2466" t="str">
            <v>pp-156</v>
          </cell>
          <cell r="B2466" t="str">
            <v>PP 25 5001 Transp 24mm x 500m</v>
          </cell>
          <cell r="C2466" t="str">
            <v>PT PP25 5001 TTE</v>
          </cell>
          <cell r="D2466">
            <v>12</v>
          </cell>
          <cell r="E2466" t="str">
            <v>Manual</v>
          </cell>
          <cell r="F2466" t="str">
            <v>Rlls</v>
          </cell>
        </row>
        <row r="2467">
          <cell r="A2467" t="str">
            <v>pp-157</v>
          </cell>
          <cell r="B2467" t="str">
            <v>PP 25 5001 Transp 30mm x 500m</v>
          </cell>
          <cell r="C2467" t="str">
            <v>PT PP25 5001 TTE</v>
          </cell>
          <cell r="D2467">
            <v>15</v>
          </cell>
          <cell r="E2467" t="str">
            <v>Manual</v>
          </cell>
          <cell r="F2467" t="str">
            <v>Rlls</v>
          </cell>
        </row>
        <row r="2468">
          <cell r="A2468" t="str">
            <v>PP-158</v>
          </cell>
          <cell r="B2468" t="str">
            <v>PP 25 5001 Transp 48mm x 100m</v>
          </cell>
          <cell r="C2468" t="str">
            <v>PT PP25 5001 TTE</v>
          </cell>
          <cell r="D2468">
            <v>4.8</v>
          </cell>
          <cell r="E2468" t="str">
            <v>Manual</v>
          </cell>
          <cell r="F2468" t="str">
            <v>Rlls</v>
          </cell>
        </row>
        <row r="2469">
          <cell r="A2469" t="str">
            <v>PP-159</v>
          </cell>
          <cell r="B2469" t="str">
            <v>PP 25 5001 Transp 48mm x 1000m</v>
          </cell>
          <cell r="C2469" t="str">
            <v>PT PP25 5001 TTE</v>
          </cell>
          <cell r="D2469">
            <v>48</v>
          </cell>
          <cell r="E2469" t="str">
            <v>Manual</v>
          </cell>
          <cell r="F2469" t="str">
            <v>Rlls</v>
          </cell>
        </row>
        <row r="2470">
          <cell r="A2470" t="str">
            <v>PP-160</v>
          </cell>
          <cell r="B2470" t="str">
            <v>PP 25 Cierre Bolsa Blanco 12mm x 50m</v>
          </cell>
          <cell r="C2470" t="str">
            <v>PT PP 6000 CIERRE B</v>
          </cell>
          <cell r="D2470">
            <v>0.6</v>
          </cell>
          <cell r="E2470" t="str">
            <v>Manual</v>
          </cell>
          <cell r="F2470" t="str">
            <v>Rlls</v>
          </cell>
        </row>
        <row r="2471">
          <cell r="A2471" t="str">
            <v>PP-161</v>
          </cell>
          <cell r="B2471" t="str">
            <v>PP 25 2001C Transp 18mm x 100m</v>
          </cell>
          <cell r="C2471" t="str">
            <v>PT PP 2001</v>
          </cell>
          <cell r="D2471">
            <v>1.8</v>
          </cell>
          <cell r="E2471" t="str">
            <v>Manual</v>
          </cell>
          <cell r="F2471" t="str">
            <v>Rlls</v>
          </cell>
        </row>
        <row r="2472">
          <cell r="A2472" t="str">
            <v>PP-162</v>
          </cell>
          <cell r="B2472" t="str">
            <v>PP 25 2005 Transp 140mm x 2000m</v>
          </cell>
          <cell r="C2472" t="str">
            <v>PT PP 2005</v>
          </cell>
          <cell r="D2472">
            <v>280</v>
          </cell>
          <cell r="E2472" t="str">
            <v>Manual</v>
          </cell>
          <cell r="F2472" t="str">
            <v>Rlls</v>
          </cell>
        </row>
        <row r="2473">
          <cell r="A2473" t="str">
            <v>PP-163</v>
          </cell>
          <cell r="B2473" t="str">
            <v>PP 25 2005 Transp 176mm x 2000m</v>
          </cell>
          <cell r="C2473" t="str">
            <v>PT PP 2005</v>
          </cell>
          <cell r="D2473">
            <v>352</v>
          </cell>
          <cell r="E2473" t="str">
            <v>Manual</v>
          </cell>
          <cell r="F2473" t="str">
            <v>Rlls</v>
          </cell>
        </row>
        <row r="2474">
          <cell r="A2474" t="str">
            <v>PP-164</v>
          </cell>
          <cell r="B2474" t="str">
            <v>PP 40 5001 Blanco Cierre Bolsa 12mm x 50m</v>
          </cell>
          <cell r="C2474" t="str">
            <v>PT PP25 5001 TTE</v>
          </cell>
          <cell r="D2474">
            <v>0.6</v>
          </cell>
          <cell r="E2474" t="str">
            <v>Manual</v>
          </cell>
          <cell r="F2474" t="str">
            <v>Rlls</v>
          </cell>
        </row>
        <row r="2475">
          <cell r="A2475" t="str">
            <v>PP-165</v>
          </cell>
          <cell r="B2475" t="str">
            <v>PP 25 3001 Azul 30mm x 200m</v>
          </cell>
          <cell r="C2475" t="str">
            <v>PT PP25 3001 COLORES</v>
          </cell>
          <cell r="D2475">
            <v>6</v>
          </cell>
          <cell r="E2475" t="str">
            <v>Manual</v>
          </cell>
          <cell r="F2475" t="str">
            <v>Rlls</v>
          </cell>
        </row>
        <row r="2476">
          <cell r="A2476" t="str">
            <v>PP-166</v>
          </cell>
          <cell r="B2476" t="str">
            <v>PP 25 2005 Transp 183mm x 2000m</v>
          </cell>
          <cell r="C2476" t="str">
            <v>PT PP 2005</v>
          </cell>
          <cell r="D2476">
            <v>366</v>
          </cell>
          <cell r="E2476" t="str">
            <v>Manual</v>
          </cell>
          <cell r="F2476" t="str">
            <v>Rlls</v>
          </cell>
        </row>
        <row r="2477">
          <cell r="A2477" t="str">
            <v>PP-167</v>
          </cell>
          <cell r="B2477" t="str">
            <v>PP 25 5001 Transp 96mm x 100m</v>
          </cell>
          <cell r="C2477" t="str">
            <v>PT PP25 5001 TTE</v>
          </cell>
          <cell r="D2477">
            <v>9.6</v>
          </cell>
          <cell r="E2477" t="str">
            <v>Manual</v>
          </cell>
          <cell r="F2477" t="str">
            <v>Rlls</v>
          </cell>
        </row>
        <row r="2478">
          <cell r="A2478" t="str">
            <v>PP-168</v>
          </cell>
          <cell r="B2478" t="str">
            <v>PP 25 6015 Transp 60mm x 1000m</v>
          </cell>
          <cell r="C2478" t="str">
            <v>PT PP 6015 TTE</v>
          </cell>
          <cell r="D2478">
            <v>60</v>
          </cell>
          <cell r="E2478" t="str">
            <v>Manual</v>
          </cell>
          <cell r="F2478" t="str">
            <v>Rlls</v>
          </cell>
        </row>
        <row r="2479">
          <cell r="A2479" t="str">
            <v>PP-169</v>
          </cell>
          <cell r="B2479" t="str">
            <v>PP 25 3001 Transp 36mm x 200m</v>
          </cell>
          <cell r="C2479" t="str">
            <v>PT PP25 3001 TTE</v>
          </cell>
          <cell r="D2479">
            <v>7.2</v>
          </cell>
          <cell r="E2479" t="str">
            <v>Manual</v>
          </cell>
          <cell r="F2479" t="str">
            <v>Rlls</v>
          </cell>
        </row>
        <row r="2480">
          <cell r="A2480" t="str">
            <v>PP-170</v>
          </cell>
          <cell r="B2480" t="str">
            <v>PP 25 2005 Transp 180mm x 2000m</v>
          </cell>
          <cell r="C2480" t="str">
            <v>PT PP 2005</v>
          </cell>
          <cell r="D2480">
            <v>360</v>
          </cell>
          <cell r="E2480" t="str">
            <v>Manual</v>
          </cell>
          <cell r="F2480" t="str">
            <v>Rlls</v>
          </cell>
        </row>
        <row r="2481">
          <cell r="A2481" t="str">
            <v>PP-171</v>
          </cell>
          <cell r="B2481" t="str">
            <v>PP 25 2005 Transp 240mm x 2000m</v>
          </cell>
          <cell r="C2481" t="str">
            <v>PT PP 2005</v>
          </cell>
          <cell r="D2481">
            <v>480</v>
          </cell>
          <cell r="E2481" t="str">
            <v>Manual</v>
          </cell>
          <cell r="F2481" t="str">
            <v>Rlls</v>
          </cell>
        </row>
        <row r="2482">
          <cell r="A2482" t="str">
            <v>PP-172</v>
          </cell>
          <cell r="B2482" t="str">
            <v>PP 25 2005 Transp 190mm x 2000m</v>
          </cell>
          <cell r="C2482" t="str">
            <v>PT PP 2005</v>
          </cell>
          <cell r="D2482">
            <v>380</v>
          </cell>
          <cell r="E2482" t="str">
            <v>Manual</v>
          </cell>
          <cell r="F2482" t="str">
            <v>Rlls</v>
          </cell>
        </row>
        <row r="2483">
          <cell r="A2483" t="str">
            <v>PP-173</v>
          </cell>
          <cell r="B2483" t="str">
            <v>PP 25 5001 Transp 48mm x 50m</v>
          </cell>
          <cell r="C2483" t="str">
            <v>PT PP25 5001 TTE</v>
          </cell>
          <cell r="D2483">
            <v>2.4</v>
          </cell>
          <cell r="E2483" t="str">
            <v>Manual</v>
          </cell>
          <cell r="F2483" t="str">
            <v>Rlls</v>
          </cell>
        </row>
        <row r="2484">
          <cell r="A2484" t="str">
            <v>PP-174</v>
          </cell>
          <cell r="B2484" t="str">
            <v>PP 25 6015 Transp 48mm x 200m</v>
          </cell>
          <cell r="C2484" t="str">
            <v>PT PP 6015 TTE</v>
          </cell>
          <cell r="D2484">
            <v>9.6</v>
          </cell>
          <cell r="E2484" t="str">
            <v>Manual</v>
          </cell>
          <cell r="F2484" t="str">
            <v>Rlls</v>
          </cell>
        </row>
        <row r="2485">
          <cell r="A2485" t="str">
            <v>PP-175</v>
          </cell>
          <cell r="B2485" t="str">
            <v>PP 25 5001 Blanco Perlado 30mm x 200m</v>
          </cell>
          <cell r="C2485" t="str">
            <v>PT PP25 5001 TTE</v>
          </cell>
          <cell r="D2485">
            <v>6</v>
          </cell>
          <cell r="E2485" t="str">
            <v>Manual</v>
          </cell>
          <cell r="F2485" t="str">
            <v>Rlls</v>
          </cell>
        </row>
        <row r="2486">
          <cell r="A2486" t="str">
            <v>PP-176</v>
          </cell>
          <cell r="B2486" t="str">
            <v>PP 25 2005 Transp 103mm x 2000m</v>
          </cell>
          <cell r="C2486" t="str">
            <v>PT PP 2005</v>
          </cell>
          <cell r="D2486">
            <v>206</v>
          </cell>
          <cell r="E2486" t="str">
            <v>Manual</v>
          </cell>
          <cell r="F2486" t="str">
            <v>Rlls</v>
          </cell>
        </row>
        <row r="2487">
          <cell r="A2487" t="str">
            <v>PP-177</v>
          </cell>
          <cell r="B2487" t="str">
            <v>PP 25 2005 Transp 125mm x 2000m</v>
          </cell>
          <cell r="C2487" t="str">
            <v>PT PP 2005</v>
          </cell>
          <cell r="D2487">
            <v>250</v>
          </cell>
          <cell r="E2487" t="str">
            <v>Manual</v>
          </cell>
          <cell r="F2487" t="str">
            <v>Rlls</v>
          </cell>
        </row>
        <row r="2488">
          <cell r="A2488" t="str">
            <v>PP-178</v>
          </cell>
          <cell r="B2488" t="str">
            <v>PP 25 6011 Transp 48mm x 100m Paq x 3 Pague 2 Lleve 3</v>
          </cell>
          <cell r="C2488" t="str">
            <v>PT PP 6010 TTE</v>
          </cell>
          <cell r="D2488">
            <v>14.4</v>
          </cell>
          <cell r="E2488" t="str">
            <v>Manual</v>
          </cell>
          <cell r="F2488" t="str">
            <v>Paq</v>
          </cell>
        </row>
        <row r="2489">
          <cell r="A2489" t="str">
            <v>PP-179</v>
          </cell>
          <cell r="B2489" t="str">
            <v>PP 25 2001C Transp 60mm x 100m</v>
          </cell>
          <cell r="C2489" t="str">
            <v>PT PP 2001</v>
          </cell>
          <cell r="D2489">
            <v>6</v>
          </cell>
          <cell r="E2489" t="str">
            <v>Manual</v>
          </cell>
          <cell r="F2489" t="str">
            <v>Rlls</v>
          </cell>
        </row>
        <row r="2490">
          <cell r="A2490" t="str">
            <v>PP-180</v>
          </cell>
          <cell r="B2490" t="str">
            <v>PP 25 2005 Transp 48mm x 20m</v>
          </cell>
          <cell r="C2490" t="str">
            <v>PT PP 2005</v>
          </cell>
          <cell r="D2490">
            <v>0.96</v>
          </cell>
          <cell r="E2490" t="str">
            <v>Manual</v>
          </cell>
          <cell r="F2490" t="str">
            <v>Rlls</v>
          </cell>
        </row>
        <row r="2491">
          <cell r="A2491" t="str">
            <v>PP-181</v>
          </cell>
          <cell r="B2491" t="str">
            <v>PP 25 6015 Transp 72mm x 700m</v>
          </cell>
          <cell r="C2491" t="str">
            <v>PT PP 6015 TTE</v>
          </cell>
          <cell r="D2491">
            <v>50.4</v>
          </cell>
          <cell r="E2491" t="str">
            <v>Manual</v>
          </cell>
          <cell r="F2491" t="str">
            <v>Rlls</v>
          </cell>
        </row>
        <row r="2492">
          <cell r="A2492" t="str">
            <v>PP-182</v>
          </cell>
          <cell r="B2492" t="str">
            <v>PP 40 6040 Azul JB 30mm x 500m</v>
          </cell>
          <cell r="C2492" t="str">
            <v>PT PP 6040 COLORES</v>
          </cell>
          <cell r="D2492">
            <v>15</v>
          </cell>
          <cell r="E2492" t="str">
            <v>Manual</v>
          </cell>
          <cell r="F2492" t="str">
            <v>Rlls</v>
          </cell>
        </row>
        <row r="2493">
          <cell r="A2493" t="str">
            <v>PP-183</v>
          </cell>
          <cell r="B2493" t="str">
            <v>PP 25 3001 Metalizado 24mm x 100m</v>
          </cell>
          <cell r="C2493" t="str">
            <v>PT PP25 3001 METALIZ</v>
          </cell>
          <cell r="D2493">
            <v>2.4</v>
          </cell>
          <cell r="E2493" t="str">
            <v>Manual</v>
          </cell>
          <cell r="F2493" t="str">
            <v>Rlls</v>
          </cell>
        </row>
        <row r="2494">
          <cell r="A2494" t="str">
            <v>PP-184</v>
          </cell>
          <cell r="B2494" t="str">
            <v>PP 25 3001 Negro 30mm x 200m</v>
          </cell>
          <cell r="C2494" t="str">
            <v>PT PP25 3001 COLORES</v>
          </cell>
          <cell r="D2494">
            <v>6</v>
          </cell>
          <cell r="E2494" t="str">
            <v>Manual</v>
          </cell>
          <cell r="F2494" t="str">
            <v>Rlls</v>
          </cell>
        </row>
        <row r="2495">
          <cell r="A2495" t="str">
            <v>PP-185</v>
          </cell>
          <cell r="B2495" t="str">
            <v>PP 25 20gr Azul 48mm x 50m</v>
          </cell>
          <cell r="C2495" t="str">
            <v>PT PP25 3001 COLORES</v>
          </cell>
          <cell r="D2495">
            <v>2.4</v>
          </cell>
          <cell r="E2495" t="str">
            <v>Manual</v>
          </cell>
          <cell r="F2495" t="str">
            <v>Rlls</v>
          </cell>
        </row>
        <row r="2496">
          <cell r="A2496" t="str">
            <v>PP-186</v>
          </cell>
          <cell r="B2496" t="str">
            <v>PP 25 3001 Naranja 24mm x 50m</v>
          </cell>
          <cell r="C2496" t="str">
            <v>PT PP25 3001 COLORES</v>
          </cell>
          <cell r="D2496">
            <v>1.2</v>
          </cell>
          <cell r="E2496" t="str">
            <v>Manual</v>
          </cell>
          <cell r="F2496" t="str">
            <v>Rlls</v>
          </cell>
        </row>
        <row r="2497">
          <cell r="A2497" t="str">
            <v>PP-187</v>
          </cell>
          <cell r="B2497" t="str">
            <v>PP 25 3001 Naranja 48mm x 50m</v>
          </cell>
          <cell r="C2497" t="str">
            <v>PT PP25 3001 COLORES</v>
          </cell>
          <cell r="D2497">
            <v>2.4</v>
          </cell>
          <cell r="E2497" t="str">
            <v>Manual</v>
          </cell>
          <cell r="F2497" t="str">
            <v>Rlls</v>
          </cell>
        </row>
        <row r="2498">
          <cell r="A2498" t="str">
            <v>PP-188</v>
          </cell>
          <cell r="B2498" t="str">
            <v>PP 40 6040 Azul 48mm x 50m</v>
          </cell>
          <cell r="C2498" t="str">
            <v>PT PP 6040 COLORES</v>
          </cell>
          <cell r="D2498">
            <v>2.4</v>
          </cell>
          <cell r="E2498" t="str">
            <v>Manual</v>
          </cell>
          <cell r="F2498" t="str">
            <v>Rlls</v>
          </cell>
        </row>
        <row r="2499">
          <cell r="A2499" t="str">
            <v>PP-189</v>
          </cell>
          <cell r="B2499" t="str">
            <v>PP 25 3001 Amarillo 24mm x 50m Codigo de Barras</v>
          </cell>
          <cell r="C2499" t="str">
            <v>PT PP25 3001 COLORES</v>
          </cell>
          <cell r="D2499">
            <v>1.2</v>
          </cell>
          <cell r="E2499" t="str">
            <v>Manual</v>
          </cell>
          <cell r="F2499" t="str">
            <v>Rlls</v>
          </cell>
        </row>
        <row r="2500">
          <cell r="A2500" t="str">
            <v>PP-190</v>
          </cell>
          <cell r="B2500" t="str">
            <v>PP 25 3001 Azul 24mm x 50m Codigo de Barras</v>
          </cell>
          <cell r="C2500" t="str">
            <v>PT PP25 3001 COLORES</v>
          </cell>
          <cell r="D2500">
            <v>1.2</v>
          </cell>
          <cell r="E2500" t="str">
            <v>Manual</v>
          </cell>
          <cell r="F2500" t="str">
            <v>Rlls</v>
          </cell>
        </row>
        <row r="2501">
          <cell r="A2501" t="str">
            <v>PP-191</v>
          </cell>
          <cell r="B2501" t="str">
            <v>PP 25 3001 Blanco 24mm x 50m Codigo de Barras</v>
          </cell>
          <cell r="C2501" t="str">
            <v>PT PP25 3001 COLORES</v>
          </cell>
          <cell r="D2501">
            <v>1.2</v>
          </cell>
          <cell r="E2501" t="str">
            <v>Manual</v>
          </cell>
          <cell r="F2501" t="str">
            <v>Rlls</v>
          </cell>
        </row>
        <row r="2502">
          <cell r="A2502" t="str">
            <v>PP-192</v>
          </cell>
          <cell r="B2502" t="str">
            <v>PP 25 3001 Negro 24mm x 50m Codigo de Barras</v>
          </cell>
          <cell r="C2502" t="str">
            <v>PT PP25 3001 COLORES</v>
          </cell>
          <cell r="D2502">
            <v>1.2</v>
          </cell>
          <cell r="E2502" t="str">
            <v>Manual</v>
          </cell>
          <cell r="F2502" t="str">
            <v>Rlls</v>
          </cell>
        </row>
        <row r="2503">
          <cell r="A2503" t="str">
            <v>PP-193</v>
          </cell>
          <cell r="B2503" t="str">
            <v>PP 25 3001 Rojo 24mm x 50m Codigo de Barras</v>
          </cell>
          <cell r="C2503" t="str">
            <v>PT PP25 3001 COLORES</v>
          </cell>
          <cell r="D2503">
            <v>1.2</v>
          </cell>
          <cell r="E2503" t="str">
            <v>Manual</v>
          </cell>
          <cell r="F2503" t="str">
            <v>Rlls</v>
          </cell>
        </row>
        <row r="2504">
          <cell r="A2504" t="str">
            <v>PP-194</v>
          </cell>
          <cell r="B2504" t="str">
            <v>PP 25 3001 Verde 24mm x 50m Codigo de Barras</v>
          </cell>
          <cell r="C2504" t="str">
            <v>PT PP25 3001 COLORES</v>
          </cell>
          <cell r="D2504">
            <v>1.2</v>
          </cell>
          <cell r="E2504" t="str">
            <v>Manual</v>
          </cell>
          <cell r="F2504" t="str">
            <v>Rlls</v>
          </cell>
        </row>
        <row r="2505">
          <cell r="A2505" t="str">
            <v>PP-195</v>
          </cell>
          <cell r="B2505" t="str">
            <v>PP 25 2005 Transp 48mm x 40m Sin Banda</v>
          </cell>
          <cell r="C2505" t="str">
            <v>PT PP 2005</v>
          </cell>
          <cell r="D2505">
            <v>1.92</v>
          </cell>
          <cell r="E2505" t="str">
            <v>Manual</v>
          </cell>
          <cell r="F2505" t="str">
            <v>Rlls</v>
          </cell>
        </row>
        <row r="2506">
          <cell r="A2506" t="str">
            <v>PP-196</v>
          </cell>
          <cell r="B2506" t="str">
            <v>PP 25 6015 Negro 48mm x 50m Codigo de Barras</v>
          </cell>
          <cell r="C2506" t="str">
            <v>PT PP 6010 COLORES</v>
          </cell>
          <cell r="D2506">
            <v>2.4</v>
          </cell>
          <cell r="E2506" t="str">
            <v>Manual</v>
          </cell>
          <cell r="F2506" t="str">
            <v>Rlls</v>
          </cell>
        </row>
        <row r="2507">
          <cell r="A2507" t="str">
            <v>PP-197</v>
          </cell>
          <cell r="B2507" t="str">
            <v>PP 25 2001C Transp 60mm x 50m</v>
          </cell>
          <cell r="C2507" t="str">
            <v>PT PP 2001</v>
          </cell>
          <cell r="D2507">
            <v>3</v>
          </cell>
          <cell r="E2507" t="str">
            <v>Manual</v>
          </cell>
          <cell r="F2507" t="str">
            <v>Rlls</v>
          </cell>
        </row>
        <row r="2508">
          <cell r="A2508" t="str">
            <v>PP-198</v>
          </cell>
          <cell r="B2508" t="str">
            <v>PP 25 5001 Transp 36mm x 100m</v>
          </cell>
          <cell r="C2508" t="str">
            <v>PT PP25 5001 TTE</v>
          </cell>
          <cell r="D2508">
            <v>3.6</v>
          </cell>
          <cell r="E2508" t="str">
            <v>Manual</v>
          </cell>
          <cell r="F2508" t="str">
            <v>Rlls</v>
          </cell>
        </row>
        <row r="2509">
          <cell r="A2509" t="str">
            <v>PP-199</v>
          </cell>
          <cell r="B2509" t="str">
            <v>PP 25 5001 Transp 72mm x 100m</v>
          </cell>
          <cell r="C2509" t="str">
            <v>PT PP25 5001 TTE</v>
          </cell>
          <cell r="D2509">
            <v>7.2</v>
          </cell>
          <cell r="E2509" t="str">
            <v>Manual</v>
          </cell>
          <cell r="F2509" t="str">
            <v>Rlls</v>
          </cell>
        </row>
        <row r="2510">
          <cell r="A2510" t="str">
            <v>PP-200</v>
          </cell>
          <cell r="B2510" t="str">
            <v>PP 25 5001 Transp 36mm x 1000m</v>
          </cell>
          <cell r="C2510" t="str">
            <v>PT PP25 5001 TTE</v>
          </cell>
          <cell r="D2510">
            <v>36</v>
          </cell>
          <cell r="E2510" t="str">
            <v>Manual</v>
          </cell>
          <cell r="F2510" t="str">
            <v>Rlls</v>
          </cell>
        </row>
        <row r="2511">
          <cell r="A2511" t="str">
            <v>PP-201</v>
          </cell>
          <cell r="B2511" t="str">
            <v>PP 40 6040 Negro 36mm x 500m</v>
          </cell>
          <cell r="C2511" t="str">
            <v>PT PP 6040 COLORES</v>
          </cell>
          <cell r="D2511">
            <v>18</v>
          </cell>
          <cell r="E2511" t="str">
            <v>Manual</v>
          </cell>
          <cell r="F2511" t="str">
            <v>Rlls</v>
          </cell>
        </row>
        <row r="2512">
          <cell r="A2512" t="str">
            <v>PP-202</v>
          </cell>
          <cell r="B2512" t="str">
            <v>PP 25 3001 Negro 30mm x 400m</v>
          </cell>
          <cell r="C2512" t="str">
            <v>PT PP25 3001 COLORES</v>
          </cell>
          <cell r="D2512">
            <v>12</v>
          </cell>
          <cell r="E2512" t="str">
            <v>Manual</v>
          </cell>
          <cell r="F2512" t="str">
            <v>Rlls</v>
          </cell>
        </row>
        <row r="2513">
          <cell r="A2513" t="str">
            <v>PP-203</v>
          </cell>
          <cell r="B2513" t="str">
            <v>PP 40 5001 Negro 36mm x 500m</v>
          </cell>
          <cell r="C2513" t="str">
            <v>PT PP25 5001 IMP</v>
          </cell>
          <cell r="D2513">
            <v>18</v>
          </cell>
          <cell r="E2513" t="str">
            <v>Manual</v>
          </cell>
          <cell r="F2513" t="str">
            <v>Rlls</v>
          </cell>
        </row>
        <row r="2514">
          <cell r="A2514" t="str">
            <v>PP-204</v>
          </cell>
          <cell r="B2514" t="str">
            <v>PP Cierre Bolsa Blanco 12mm x 50m Codigo de Barras</v>
          </cell>
          <cell r="C2514" t="str">
            <v>PT PP 5001 CIERRE B</v>
          </cell>
          <cell r="D2514">
            <v>0.6</v>
          </cell>
          <cell r="E2514" t="str">
            <v>Manual</v>
          </cell>
          <cell r="F2514" t="str">
            <v>Rlls</v>
          </cell>
        </row>
        <row r="2515">
          <cell r="A2515" t="str">
            <v>PP-205</v>
          </cell>
          <cell r="B2515" t="str">
            <v>PP 25 6015 Negro 30mm x 500m</v>
          </cell>
          <cell r="C2515" t="str">
            <v>PT PP 6015 COLORES</v>
          </cell>
          <cell r="D2515">
            <v>15</v>
          </cell>
          <cell r="E2515" t="str">
            <v>Manual</v>
          </cell>
          <cell r="F2515" t="str">
            <v>Rlls</v>
          </cell>
        </row>
        <row r="2516">
          <cell r="A2516" t="str">
            <v>PP-206</v>
          </cell>
          <cell r="B2516" t="str">
            <v>PP 40 5001 Magenta 30mm x 1000m</v>
          </cell>
          <cell r="C2516" t="str">
            <v>PT PP 6040 COLORES</v>
          </cell>
          <cell r="D2516">
            <v>30</v>
          </cell>
          <cell r="E2516" t="str">
            <v>Manual</v>
          </cell>
          <cell r="F2516" t="str">
            <v>Rlls</v>
          </cell>
        </row>
        <row r="2517">
          <cell r="A2517" t="str">
            <v>PP-207</v>
          </cell>
          <cell r="B2517" t="str">
            <v>PP 25 6030 Transp 48mm x 100m</v>
          </cell>
          <cell r="C2517" t="str">
            <v>PT PP 6030 TTE</v>
          </cell>
          <cell r="D2517">
            <v>4.8</v>
          </cell>
          <cell r="E2517" t="str">
            <v>Manual</v>
          </cell>
          <cell r="F2517" t="str">
            <v>Rlls</v>
          </cell>
        </row>
        <row r="2518">
          <cell r="A2518" t="str">
            <v>PP-208</v>
          </cell>
          <cell r="B2518" t="str">
            <v>PP 25 6011 Transp 48mm x 100m Codigo de Barras</v>
          </cell>
          <cell r="C2518" t="str">
            <v>PT PP 6010 TTE</v>
          </cell>
          <cell r="D2518">
            <v>4.8</v>
          </cell>
          <cell r="E2518" t="str">
            <v>Manual</v>
          </cell>
          <cell r="F2518" t="str">
            <v>Rlls</v>
          </cell>
        </row>
        <row r="2519">
          <cell r="A2519" t="str">
            <v>PP-209</v>
          </cell>
          <cell r="B2519" t="str">
            <v>PP 25 2005 Kaki 48mm x 40m</v>
          </cell>
          <cell r="C2519" t="str">
            <v>PT PP 2005</v>
          </cell>
          <cell r="D2519">
            <v>1.92</v>
          </cell>
          <cell r="E2519" t="str">
            <v>Manual</v>
          </cell>
          <cell r="F2519" t="str">
            <v>Rlls</v>
          </cell>
        </row>
        <row r="2520">
          <cell r="A2520" t="str">
            <v>PP-210</v>
          </cell>
          <cell r="B2520" t="str">
            <v>PP 25 6015 Metalizado 72mm x 100m</v>
          </cell>
          <cell r="C2520" t="str">
            <v>PT PP 6015 COLORES</v>
          </cell>
          <cell r="D2520">
            <v>7.2</v>
          </cell>
          <cell r="E2520" t="str">
            <v>Manual</v>
          </cell>
          <cell r="F2520" t="str">
            <v>Rlls</v>
          </cell>
        </row>
        <row r="2521">
          <cell r="A2521" t="str">
            <v>PP-211</v>
          </cell>
          <cell r="B2521" t="str">
            <v>PP 25 6015 Metalizado 48mm x 1000m</v>
          </cell>
          <cell r="C2521" t="str">
            <v>PT PP 6015 COLORES</v>
          </cell>
          <cell r="D2521">
            <v>48</v>
          </cell>
          <cell r="E2521" t="str">
            <v>Manual</v>
          </cell>
          <cell r="F2521" t="str">
            <v>Rlls</v>
          </cell>
        </row>
        <row r="2522">
          <cell r="A2522" t="str">
            <v>PP-212</v>
          </cell>
          <cell r="B2522" t="str">
            <v>PP 25 3001 Metalizado 48mm x 100m</v>
          </cell>
          <cell r="C2522" t="str">
            <v>PT PP25 3001 METALIZ</v>
          </cell>
          <cell r="D2522">
            <v>4.8</v>
          </cell>
          <cell r="E2522" t="str">
            <v>Manual</v>
          </cell>
          <cell r="F2522" t="str">
            <v>Rlls</v>
          </cell>
        </row>
        <row r="2523">
          <cell r="A2523" t="str">
            <v>PP-213</v>
          </cell>
          <cell r="B2523" t="str">
            <v>PP 25 2005 Transp 48mm x 200m-Gratis 50 metros</v>
          </cell>
          <cell r="C2523" t="str">
            <v>PT PP 2005</v>
          </cell>
          <cell r="D2523">
            <v>9.6</v>
          </cell>
          <cell r="E2523" t="str">
            <v>Manual</v>
          </cell>
          <cell r="F2523" t="str">
            <v>Rlls</v>
          </cell>
        </row>
        <row r="2524">
          <cell r="A2524" t="str">
            <v>PP-214</v>
          </cell>
          <cell r="B2524" t="str">
            <v>PP 25 6015 Transp 48mm x 1500m</v>
          </cell>
          <cell r="C2524" t="str">
            <v>PT PP 6015 TTE</v>
          </cell>
          <cell r="D2524">
            <v>72</v>
          </cell>
          <cell r="E2524" t="str">
            <v>Manual</v>
          </cell>
          <cell r="F2524" t="str">
            <v>Rlls</v>
          </cell>
        </row>
        <row r="2525">
          <cell r="A2525" t="str">
            <v>PP-215</v>
          </cell>
          <cell r="B2525" t="str">
            <v>PP 25 2005 Transp 48mm x 50m Codigo de Barras</v>
          </cell>
          <cell r="C2525" t="str">
            <v>PT PP 2005</v>
          </cell>
          <cell r="D2525">
            <v>2.4</v>
          </cell>
          <cell r="E2525" t="str">
            <v>Manual</v>
          </cell>
          <cell r="F2525" t="str">
            <v>Rlls</v>
          </cell>
        </row>
        <row r="2526">
          <cell r="A2526" t="str">
            <v>PP-216</v>
          </cell>
          <cell r="B2526" t="str">
            <v>PP 25 3001 48mm x 50m Promoción Navidad Paq x 2 + 1 Rll Steip</v>
          </cell>
          <cell r="C2526" t="str">
            <v>PT PP25 3001 COLORES</v>
          </cell>
          <cell r="D2526">
            <v>4.8</v>
          </cell>
          <cell r="E2526" t="str">
            <v>Manual</v>
          </cell>
          <cell r="F2526" t="str">
            <v>Paq</v>
          </cell>
        </row>
        <row r="2527">
          <cell r="A2527" t="str">
            <v>PP-217</v>
          </cell>
          <cell r="B2527" t="str">
            <v>PP 25 3001 24mm x 50m Promoción Navidad Paq x 3</v>
          </cell>
          <cell r="C2527" t="str">
            <v>PT PP25 3001 COLORES</v>
          </cell>
          <cell r="D2527">
            <v>3.6</v>
          </cell>
          <cell r="E2527" t="str">
            <v>Manual</v>
          </cell>
          <cell r="F2527" t="str">
            <v>Paq</v>
          </cell>
        </row>
        <row r="2528">
          <cell r="A2528" t="str">
            <v>PP-218</v>
          </cell>
          <cell r="B2528" t="str">
            <v>PP 25 6015 Transp 12mm x 50m Codigo de Barras</v>
          </cell>
          <cell r="C2528" t="str">
            <v>PT PP 6015 TTE</v>
          </cell>
          <cell r="D2528">
            <v>0.6</v>
          </cell>
          <cell r="E2528" t="str">
            <v>Manual</v>
          </cell>
          <cell r="F2528" t="str">
            <v>Rlls</v>
          </cell>
        </row>
        <row r="2529">
          <cell r="A2529" t="str">
            <v>PP-219</v>
          </cell>
          <cell r="B2529" t="str">
            <v>PP 25 6015 Kaki 36mm x 500m</v>
          </cell>
          <cell r="C2529" t="str">
            <v>PT PP 6015 COLORES</v>
          </cell>
          <cell r="D2529">
            <v>18</v>
          </cell>
          <cell r="E2529" t="str">
            <v>Manual</v>
          </cell>
          <cell r="F2529" t="str">
            <v>Rlls</v>
          </cell>
        </row>
        <row r="2530">
          <cell r="A2530" t="str">
            <v>PP-220</v>
          </cell>
          <cell r="B2530" t="str">
            <v>PP 25 2005 Transp 24mm x 100m</v>
          </cell>
          <cell r="C2530" t="str">
            <v>PT PP 2005</v>
          </cell>
          <cell r="D2530">
            <v>2.4</v>
          </cell>
          <cell r="E2530" t="str">
            <v>Manual</v>
          </cell>
          <cell r="F2530" t="str">
            <v>Rlls</v>
          </cell>
        </row>
        <row r="2531">
          <cell r="A2531" t="str">
            <v>PP-221</v>
          </cell>
          <cell r="B2531" t="str">
            <v>PP 25 6015 Metalizado 36mm x 1000m</v>
          </cell>
          <cell r="C2531" t="str">
            <v>PT PP 6015 COLORES</v>
          </cell>
          <cell r="D2531">
            <v>36</v>
          </cell>
          <cell r="E2531" t="str">
            <v>Manual</v>
          </cell>
          <cell r="F2531" t="str">
            <v>Rlls</v>
          </cell>
        </row>
        <row r="2532">
          <cell r="A2532" t="str">
            <v>PP-222</v>
          </cell>
          <cell r="B2532" t="str">
            <v>PP 25 6015 Metalizado 60mm x 1000m</v>
          </cell>
          <cell r="C2532" t="str">
            <v>PT PP 6015 COLORES</v>
          </cell>
          <cell r="D2532">
            <v>60</v>
          </cell>
          <cell r="E2532" t="str">
            <v>Manual</v>
          </cell>
          <cell r="F2532" t="str">
            <v>Rlls</v>
          </cell>
        </row>
        <row r="2533">
          <cell r="A2533" t="str">
            <v>PP-223</v>
          </cell>
          <cell r="B2533" t="str">
            <v>PP 40 6040 Transp 60mm x 1000m</v>
          </cell>
          <cell r="C2533" t="str">
            <v>PT PP 6040 TTE</v>
          </cell>
          <cell r="D2533">
            <v>60</v>
          </cell>
          <cell r="E2533" t="str">
            <v>Manual</v>
          </cell>
          <cell r="F2533" t="str">
            <v>Rlls</v>
          </cell>
        </row>
        <row r="2534">
          <cell r="A2534" t="str">
            <v>PP-224</v>
          </cell>
          <cell r="B2534" t="str">
            <v>PP 25 3001 Transp 48mm x 50m. Paq x 3. 10% Dscto</v>
          </cell>
          <cell r="C2534" t="str">
            <v>PT PP25 3001 TTE</v>
          </cell>
          <cell r="D2534">
            <v>7.2</v>
          </cell>
          <cell r="E2534" t="str">
            <v>Manual</v>
          </cell>
          <cell r="F2534" t="str">
            <v>Paq</v>
          </cell>
        </row>
        <row r="2535">
          <cell r="A2535" t="str">
            <v>PP-225</v>
          </cell>
          <cell r="B2535" t="str">
            <v>PP 25 3001 Transp 24mm x 50m Paquete x 3</v>
          </cell>
          <cell r="C2535" t="str">
            <v>PT PP25 3001 TTE</v>
          </cell>
          <cell r="D2535">
            <v>3.6</v>
          </cell>
          <cell r="E2535" t="str">
            <v>Manual</v>
          </cell>
          <cell r="F2535" t="str">
            <v>Paq</v>
          </cell>
        </row>
        <row r="2536">
          <cell r="A2536" t="str">
            <v>PP-226</v>
          </cell>
          <cell r="B2536" t="str">
            <v>PP 25 2001 Transp 48mm x 100m Paquete x 3</v>
          </cell>
          <cell r="C2536" t="str">
            <v>PT PP 2001</v>
          </cell>
          <cell r="D2536">
            <v>14.4</v>
          </cell>
          <cell r="E2536" t="str">
            <v>Manual</v>
          </cell>
          <cell r="F2536" t="str">
            <v>Paq</v>
          </cell>
        </row>
        <row r="2537">
          <cell r="A2537" t="str">
            <v>PP-227</v>
          </cell>
          <cell r="B2537" t="str">
            <v>PP 25 3001 Metalizado 24mm x 50m con Codigo de Barras</v>
          </cell>
          <cell r="C2537" t="str">
            <v>PT PP25 3001 METALIZ</v>
          </cell>
          <cell r="D2537">
            <v>1.2</v>
          </cell>
          <cell r="E2537" t="str">
            <v>Manual</v>
          </cell>
          <cell r="F2537" t="str">
            <v>Rlls</v>
          </cell>
        </row>
        <row r="2538">
          <cell r="A2538" t="str">
            <v>PP-228</v>
          </cell>
          <cell r="B2538" t="str">
            <v>PP 25 6015 Blanco 36mm x 60m</v>
          </cell>
          <cell r="C2538" t="str">
            <v>PT PP 6015 COLORES</v>
          </cell>
          <cell r="D2538">
            <v>2.16</v>
          </cell>
          <cell r="E2538" t="str">
            <v>Manual</v>
          </cell>
          <cell r="F2538" t="str">
            <v>Rlls</v>
          </cell>
        </row>
        <row r="2539">
          <cell r="A2539" t="str">
            <v>PP-229</v>
          </cell>
          <cell r="B2539" t="str">
            <v>PP 25 2005 Kaki 48mm x 100m</v>
          </cell>
          <cell r="C2539" t="str">
            <v>PT PP 2005</v>
          </cell>
          <cell r="D2539">
            <v>4.8</v>
          </cell>
          <cell r="E2539" t="str">
            <v>Manual</v>
          </cell>
          <cell r="F2539" t="str">
            <v>Rlls</v>
          </cell>
        </row>
        <row r="2540">
          <cell r="A2540" t="str">
            <v>PP-230</v>
          </cell>
          <cell r="B2540" t="str">
            <v>PP 25 2005 Transp 48mm x 40m Gratis dispensador Grillo</v>
          </cell>
          <cell r="C2540" t="str">
            <v>PT PP 2005</v>
          </cell>
          <cell r="D2540">
            <v>1.92</v>
          </cell>
          <cell r="E2540" t="str">
            <v>Manual</v>
          </cell>
          <cell r="F2540" t="str">
            <v>Rlls</v>
          </cell>
        </row>
        <row r="2541">
          <cell r="A2541" t="str">
            <v>PP-231</v>
          </cell>
          <cell r="B2541" t="str">
            <v>PP 25 2005 Transp 48mm x 40m Emp x 36</v>
          </cell>
          <cell r="C2541" t="str">
            <v>PT PP 2005</v>
          </cell>
          <cell r="D2541">
            <v>1.92</v>
          </cell>
          <cell r="E2541" t="str">
            <v>Manual</v>
          </cell>
          <cell r="F2541" t="str">
            <v>Rlls</v>
          </cell>
        </row>
        <row r="2542">
          <cell r="A2542" t="str">
            <v>PP-232</v>
          </cell>
          <cell r="B2542" t="str">
            <v>PP 40 6040 Azul JB 30mm x 1000m</v>
          </cell>
          <cell r="C2542" t="str">
            <v>PT PP 6040 COLORES</v>
          </cell>
          <cell r="D2542">
            <v>30</v>
          </cell>
          <cell r="E2542" t="str">
            <v>Manual</v>
          </cell>
          <cell r="F2542" t="str">
            <v>Rlls</v>
          </cell>
        </row>
        <row r="2543">
          <cell r="A2543" t="str">
            <v>PP-233</v>
          </cell>
          <cell r="B2543" t="str">
            <v>PP 25 6015 Rojo 36mm x 50m</v>
          </cell>
          <cell r="C2543" t="str">
            <v>PT PP 6015 COLORES</v>
          </cell>
          <cell r="D2543">
            <v>1.8</v>
          </cell>
          <cell r="E2543" t="str">
            <v>Manual</v>
          </cell>
          <cell r="F2543" t="str">
            <v>Rlls</v>
          </cell>
        </row>
        <row r="2544">
          <cell r="A2544" t="str">
            <v>PP-234</v>
          </cell>
          <cell r="B2544" t="str">
            <v>PP 25 6015 Verde 30mm x 500m</v>
          </cell>
          <cell r="C2544" t="str">
            <v>PT PP 6015 COLORES</v>
          </cell>
          <cell r="D2544">
            <v>15</v>
          </cell>
          <cell r="E2544" t="str">
            <v>Manual</v>
          </cell>
          <cell r="F2544" t="str">
            <v>Rlls</v>
          </cell>
        </row>
        <row r="2545">
          <cell r="A2545" t="str">
            <v>PP-235</v>
          </cell>
          <cell r="B2545" t="str">
            <v>PP 25 6011 Transp 48mm x 200m Código de Barras</v>
          </cell>
          <cell r="C2545" t="str">
            <v>PT PP 6010 TTE</v>
          </cell>
          <cell r="D2545">
            <v>9.6</v>
          </cell>
          <cell r="E2545" t="str">
            <v>Manual</v>
          </cell>
          <cell r="F2545" t="str">
            <v>Rlls</v>
          </cell>
        </row>
        <row r="2546">
          <cell r="A2546" t="str">
            <v>PP-236</v>
          </cell>
          <cell r="B2546" t="str">
            <v>PP 25 6015 Blanco 72mm x 60m</v>
          </cell>
          <cell r="C2546" t="str">
            <v>PT PP 6015 COLORES</v>
          </cell>
          <cell r="D2546">
            <v>4.32</v>
          </cell>
          <cell r="E2546" t="str">
            <v>Manual</v>
          </cell>
          <cell r="F2546" t="str">
            <v>Rlls</v>
          </cell>
        </row>
        <row r="2547">
          <cell r="A2547" t="str">
            <v>PP-237</v>
          </cell>
          <cell r="B2547" t="str">
            <v>PP 25 6030 Transp 48mm x 1000m</v>
          </cell>
          <cell r="C2547" t="str">
            <v>PT PP 6030 TTE</v>
          </cell>
          <cell r="D2547">
            <v>48</v>
          </cell>
          <cell r="E2547" t="str">
            <v>Manual</v>
          </cell>
          <cell r="F2547" t="str">
            <v>Rlls</v>
          </cell>
        </row>
        <row r="2548">
          <cell r="A2548" t="str">
            <v>PP-238</v>
          </cell>
          <cell r="B2548" t="str">
            <v>PP 25 2005 Transp 48mm x 40m Sub-Emp 48</v>
          </cell>
          <cell r="C2548" t="str">
            <v>PT PP 2005</v>
          </cell>
          <cell r="D2548">
            <v>1.92</v>
          </cell>
          <cell r="E2548" t="str">
            <v>Manual</v>
          </cell>
          <cell r="F2548" t="str">
            <v>Rlls</v>
          </cell>
        </row>
        <row r="2549">
          <cell r="A2549" t="str">
            <v>PP-239</v>
          </cell>
          <cell r="B2549" t="str">
            <v>PP 25 2005 Transp 60mm x 50m</v>
          </cell>
          <cell r="C2549" t="str">
            <v>PT PP 2005</v>
          </cell>
          <cell r="D2549">
            <v>3</v>
          </cell>
          <cell r="E2549" t="str">
            <v>Manual</v>
          </cell>
          <cell r="F2549" t="str">
            <v>Rlls</v>
          </cell>
        </row>
        <row r="2550">
          <cell r="A2550" t="str">
            <v>PP-240</v>
          </cell>
          <cell r="B2550" t="str">
            <v>PP 25 3001 Metalizado 350mm x 2000m</v>
          </cell>
          <cell r="C2550" t="str">
            <v>PT PP25 3001 TTE</v>
          </cell>
          <cell r="D2550">
            <v>700</v>
          </cell>
          <cell r="E2550" t="str">
            <v>Manual</v>
          </cell>
          <cell r="F2550" t="str">
            <v>Rlls</v>
          </cell>
        </row>
        <row r="2551">
          <cell r="A2551" t="str">
            <v>PP-241</v>
          </cell>
          <cell r="B2551" t="str">
            <v>PP 25 3001 Blanco 96mm x 400m</v>
          </cell>
          <cell r="C2551" t="str">
            <v>PT PP25 3001 COLORES</v>
          </cell>
          <cell r="D2551">
            <v>38.4</v>
          </cell>
          <cell r="E2551" t="str">
            <v>Manual</v>
          </cell>
          <cell r="F2551" t="str">
            <v>Rlls</v>
          </cell>
        </row>
        <row r="2552">
          <cell r="A2552" t="str">
            <v>PP-242</v>
          </cell>
          <cell r="B2552" t="str">
            <v>PP 25 2005 Transp 24mm x 40m</v>
          </cell>
          <cell r="C2552" t="str">
            <v>PT PP 2005</v>
          </cell>
          <cell r="D2552">
            <v>0.96</v>
          </cell>
          <cell r="E2552" t="str">
            <v>Manual</v>
          </cell>
          <cell r="F2552" t="str">
            <v>Rlls</v>
          </cell>
        </row>
        <row r="2553">
          <cell r="A2553" t="str">
            <v>PP-243</v>
          </cell>
          <cell r="B2553" t="str">
            <v>PP 25 2005 Transp 24mm x 40m Codigo de Barras</v>
          </cell>
          <cell r="C2553" t="str">
            <v>PT PP 2005</v>
          </cell>
          <cell r="D2553">
            <v>0.96</v>
          </cell>
          <cell r="E2553" t="str">
            <v>Manual</v>
          </cell>
          <cell r="F2553" t="str">
            <v>Rlls</v>
          </cell>
        </row>
        <row r="2554">
          <cell r="A2554" t="str">
            <v>PP-244</v>
          </cell>
          <cell r="B2554" t="str">
            <v>PP Película de Laminación LA-24 220mm x 2300m</v>
          </cell>
          <cell r="C2554" t="str">
            <v>PT PELICULA LAMINACN</v>
          </cell>
          <cell r="D2554">
            <v>506</v>
          </cell>
          <cell r="E2554" t="str">
            <v>Manual</v>
          </cell>
          <cell r="F2554" t="str">
            <v>Rlls</v>
          </cell>
        </row>
        <row r="2555">
          <cell r="A2555" t="str">
            <v>PP-245</v>
          </cell>
          <cell r="B2555" t="str">
            <v>PP Película de Laminación LA-24 250mm x 2000m</v>
          </cell>
          <cell r="C2555" t="str">
            <v>PT PELICULA LAMINACN</v>
          </cell>
          <cell r="D2555">
            <v>500</v>
          </cell>
          <cell r="E2555" t="str">
            <v>Manual</v>
          </cell>
          <cell r="F2555" t="str">
            <v>Rlls</v>
          </cell>
        </row>
        <row r="2556">
          <cell r="A2556" t="str">
            <v>PP-246</v>
          </cell>
          <cell r="B2556" t="str">
            <v>PP 25 6015 Transp 24mm x 40m</v>
          </cell>
          <cell r="C2556" t="str">
            <v>PT PP 6015 TTE</v>
          </cell>
          <cell r="D2556">
            <v>0.96</v>
          </cell>
          <cell r="E2556" t="str">
            <v>Manual</v>
          </cell>
          <cell r="F2556" t="str">
            <v>Rlls</v>
          </cell>
        </row>
        <row r="2557">
          <cell r="A2557" t="str">
            <v>PP-247</v>
          </cell>
          <cell r="B2557" t="str">
            <v>PP Película de Laminación LA-24 110mm x 2000m</v>
          </cell>
          <cell r="C2557" t="str">
            <v>PT PELICULA LAMINACN</v>
          </cell>
          <cell r="D2557">
            <v>220</v>
          </cell>
          <cell r="E2557" t="str">
            <v>Manual</v>
          </cell>
          <cell r="F2557" t="str">
            <v>Rlls</v>
          </cell>
        </row>
        <row r="2558">
          <cell r="A2558" t="str">
            <v>PP-248</v>
          </cell>
          <cell r="B2558" t="str">
            <v>PP Película de Laminación LA-24 127mm x 2300m</v>
          </cell>
          <cell r="C2558" t="str">
            <v>PT PELICULA LAMINACN</v>
          </cell>
          <cell r="D2558">
            <v>292.10000000000002</v>
          </cell>
          <cell r="E2558" t="str">
            <v>Manual</v>
          </cell>
          <cell r="F2558" t="str">
            <v>Rlls</v>
          </cell>
        </row>
        <row r="2559">
          <cell r="A2559" t="str">
            <v>PP-249</v>
          </cell>
          <cell r="B2559" t="str">
            <v>PP 40 6040 Azul JB 24mm x 1000m</v>
          </cell>
          <cell r="C2559" t="str">
            <v>PT PP 6040 COLORES</v>
          </cell>
          <cell r="D2559">
            <v>24</v>
          </cell>
          <cell r="E2559" t="str">
            <v>Manual</v>
          </cell>
          <cell r="F2559" t="str">
            <v>Rlls</v>
          </cell>
        </row>
        <row r="2560">
          <cell r="A2560" t="str">
            <v>PP-250</v>
          </cell>
          <cell r="B2560" t="str">
            <v>PP 40 6040 Negro 30mm x 1000m</v>
          </cell>
          <cell r="C2560" t="str">
            <v>PT PP 6040 COLORES</v>
          </cell>
          <cell r="D2560">
            <v>30</v>
          </cell>
          <cell r="E2560" t="str">
            <v>Manual</v>
          </cell>
          <cell r="F2560" t="str">
            <v>Rlls</v>
          </cell>
        </row>
        <row r="2561">
          <cell r="A2561" t="str">
            <v>PP-251</v>
          </cell>
          <cell r="B2561" t="str">
            <v>PP 25 6015 Amarillo 144mm x 1000m</v>
          </cell>
          <cell r="C2561" t="str">
            <v>PT PP 6015 COLORES</v>
          </cell>
          <cell r="D2561">
            <v>144</v>
          </cell>
          <cell r="E2561" t="str">
            <v>Manual</v>
          </cell>
          <cell r="F2561" t="str">
            <v>Rlls</v>
          </cell>
        </row>
        <row r="2562">
          <cell r="A2562" t="str">
            <v>PP-252</v>
          </cell>
          <cell r="B2562" t="str">
            <v>PP Película de Laminación LA-24 88mm x 2300m</v>
          </cell>
          <cell r="C2562" t="str">
            <v>PT PELICULA LAMINACN</v>
          </cell>
          <cell r="D2562">
            <v>170</v>
          </cell>
          <cell r="E2562" t="str">
            <v>Manual</v>
          </cell>
          <cell r="F2562" t="str">
            <v>Rlls</v>
          </cell>
        </row>
        <row r="2563">
          <cell r="A2563" t="str">
            <v>PP-253</v>
          </cell>
          <cell r="B2563" t="str">
            <v>PP 25 6015 Transp 144mm x 1000m</v>
          </cell>
          <cell r="C2563" t="str">
            <v>PT PP 6015 TTE</v>
          </cell>
          <cell r="D2563">
            <v>144</v>
          </cell>
          <cell r="E2563" t="str">
            <v>Manual</v>
          </cell>
          <cell r="F2563" t="str">
            <v>Rlls</v>
          </cell>
        </row>
        <row r="2564">
          <cell r="A2564" t="str">
            <v>PP-253-8975</v>
          </cell>
          <cell r="B2564" t="str">
            <v>PP 25 3001 Transp 144mm x 1000m</v>
          </cell>
          <cell r="C2564" t="str">
            <v>PT PP25 3001 TTE</v>
          </cell>
          <cell r="D2564">
            <v>144</v>
          </cell>
          <cell r="E2564" t="str">
            <v>Manual</v>
          </cell>
          <cell r="F2564" t="str">
            <v>Rlls</v>
          </cell>
        </row>
        <row r="2565">
          <cell r="A2565" t="str">
            <v>PP-254</v>
          </cell>
          <cell r="B2565" t="str">
            <v>PP Película de Laminación LA-24 177mm x 2100m</v>
          </cell>
          <cell r="C2565" t="str">
            <v>PT PELICULA LAMINACN</v>
          </cell>
          <cell r="D2565">
            <v>354</v>
          </cell>
          <cell r="E2565" t="str">
            <v>Manual</v>
          </cell>
          <cell r="F2565" t="str">
            <v>Rlls</v>
          </cell>
        </row>
        <row r="2566">
          <cell r="A2566" t="str">
            <v>PP-255</v>
          </cell>
          <cell r="B2566" t="str">
            <v>PP Película de Laminación LA-24 157mm x 2300m</v>
          </cell>
          <cell r="C2566" t="str">
            <v>PT PELICULA LAMINACN</v>
          </cell>
          <cell r="D2566">
            <v>361.1</v>
          </cell>
          <cell r="E2566" t="str">
            <v>Manual</v>
          </cell>
          <cell r="F2566" t="str">
            <v>Rlls</v>
          </cell>
        </row>
        <row r="2567">
          <cell r="A2567" t="str">
            <v>PP-256</v>
          </cell>
          <cell r="B2567" t="str">
            <v>PP 25 6030 Transp 48mm x 50m Cod Barras Plegadiza Sub Emp 20</v>
          </cell>
          <cell r="C2567" t="str">
            <v>PT PP 6030 TTE</v>
          </cell>
          <cell r="D2567">
            <v>2.4</v>
          </cell>
          <cell r="E2567" t="str">
            <v>Manual</v>
          </cell>
          <cell r="F2567" t="str">
            <v>Rlls</v>
          </cell>
        </row>
        <row r="2568">
          <cell r="A2568" t="str">
            <v>PP-257</v>
          </cell>
          <cell r="B2568" t="str">
            <v>PP 25 6030 Transp 48mm x 100m Plegadiza Sub x 12</v>
          </cell>
          <cell r="C2568" t="str">
            <v>PT PP 6030 TTE</v>
          </cell>
          <cell r="D2568">
            <v>4.8</v>
          </cell>
          <cell r="E2568" t="str">
            <v>Manual</v>
          </cell>
          <cell r="F2568" t="str">
            <v>Rlls</v>
          </cell>
        </row>
        <row r="2569">
          <cell r="A2569" t="str">
            <v>PP-258</v>
          </cell>
          <cell r="B2569" t="str">
            <v>PP Película de Laminación LA-24 93mm x 2300m</v>
          </cell>
          <cell r="C2569" t="str">
            <v>PT PELICULA LAMINACN</v>
          </cell>
          <cell r="D2569">
            <v>170</v>
          </cell>
          <cell r="E2569" t="str">
            <v>Manual</v>
          </cell>
          <cell r="F2569" t="str">
            <v>Rlls</v>
          </cell>
        </row>
        <row r="2570">
          <cell r="A2570" t="str">
            <v>PP-259</v>
          </cell>
          <cell r="B2570" t="str">
            <v>PP Película de Laminación LA-24 90mm x 2300m</v>
          </cell>
          <cell r="C2570" t="str">
            <v>PT PELICULA LAMINACN</v>
          </cell>
          <cell r="D2570">
            <v>180</v>
          </cell>
          <cell r="E2570" t="str">
            <v>Manual</v>
          </cell>
          <cell r="F2570" t="str">
            <v>Rlls</v>
          </cell>
        </row>
        <row r="2571">
          <cell r="A2571" t="str">
            <v>PP-260</v>
          </cell>
          <cell r="B2571" t="str">
            <v>PP Película de Laminación LA-24 100mm x 2000m</v>
          </cell>
          <cell r="C2571" t="str">
            <v>PT PELICULA LAMINACN</v>
          </cell>
          <cell r="D2571">
            <v>200</v>
          </cell>
          <cell r="E2571" t="str">
            <v>Manual</v>
          </cell>
          <cell r="F2571" t="str">
            <v>Rlls</v>
          </cell>
        </row>
        <row r="2572">
          <cell r="A2572" t="str">
            <v>PP-261</v>
          </cell>
          <cell r="B2572" t="str">
            <v>PP Película de Laminación LA-24 115mm x 2300m</v>
          </cell>
          <cell r="C2572" t="str">
            <v>PT PELICULA LAMINACN</v>
          </cell>
          <cell r="D2572">
            <v>230</v>
          </cell>
          <cell r="E2572" t="str">
            <v>Manual</v>
          </cell>
          <cell r="F2572" t="str">
            <v>Rlls</v>
          </cell>
        </row>
        <row r="2573">
          <cell r="A2573" t="str">
            <v>PP-262</v>
          </cell>
          <cell r="B2573" t="str">
            <v>PP Película de Laminación LA-24 140mm x 2000m</v>
          </cell>
          <cell r="C2573" t="str">
            <v>PT PELICULA LAMINACN</v>
          </cell>
          <cell r="D2573">
            <v>280</v>
          </cell>
          <cell r="E2573" t="str">
            <v>Manual</v>
          </cell>
          <cell r="F2573" t="str">
            <v>Rlls</v>
          </cell>
        </row>
        <row r="2574">
          <cell r="A2574" t="str">
            <v>PP-263</v>
          </cell>
          <cell r="B2574" t="str">
            <v>PP Película de Laminación LA-24 160mm x 2000m</v>
          </cell>
          <cell r="C2574" t="str">
            <v>PT PELICULA LAMINACN</v>
          </cell>
          <cell r="D2574">
            <v>320</v>
          </cell>
          <cell r="E2574" t="str">
            <v>Manual</v>
          </cell>
          <cell r="F2574" t="str">
            <v>Rlls</v>
          </cell>
        </row>
        <row r="2575">
          <cell r="A2575" t="str">
            <v>PP-264</v>
          </cell>
          <cell r="B2575" t="str">
            <v>PP Película de Laminación LA-24 311mm x 2000m</v>
          </cell>
          <cell r="C2575" t="str">
            <v>PT PELICULA LAMINACN</v>
          </cell>
          <cell r="D2575">
            <v>622</v>
          </cell>
          <cell r="E2575" t="str">
            <v>Manual</v>
          </cell>
          <cell r="F2575" t="str">
            <v>Rlls</v>
          </cell>
        </row>
        <row r="2576">
          <cell r="A2576" t="str">
            <v>PP-265</v>
          </cell>
          <cell r="B2576" t="str">
            <v>PP Película de Laminación LA-24 279mm x 2000m</v>
          </cell>
          <cell r="C2576" t="str">
            <v>PT PELICULA LAMINACN</v>
          </cell>
          <cell r="D2576">
            <v>558</v>
          </cell>
          <cell r="E2576" t="str">
            <v>Manual</v>
          </cell>
          <cell r="F2576" t="str">
            <v>Rlls</v>
          </cell>
        </row>
        <row r="2577">
          <cell r="A2577" t="str">
            <v>PP-266</v>
          </cell>
          <cell r="B2577" t="str">
            <v>PP 25 Cierre Bolsa Blanco 12mm x 150m</v>
          </cell>
          <cell r="C2577" t="str">
            <v>PT PP 5001 CIERRE B</v>
          </cell>
          <cell r="D2577">
            <v>1.8</v>
          </cell>
          <cell r="E2577" t="str">
            <v>Manual</v>
          </cell>
          <cell r="F2577" t="str">
            <v>Rlls</v>
          </cell>
        </row>
        <row r="2578">
          <cell r="A2578" t="str">
            <v>PP-267</v>
          </cell>
          <cell r="B2578" t="str">
            <v>PP Película de Laminación LA-24 106mm x 2000m</v>
          </cell>
          <cell r="C2578" t="str">
            <v>PT PELICULA LAMINACN</v>
          </cell>
          <cell r="D2578">
            <v>212</v>
          </cell>
          <cell r="E2578" t="str">
            <v>Manual</v>
          </cell>
          <cell r="F2578" t="str">
            <v>Rlls</v>
          </cell>
        </row>
        <row r="2579">
          <cell r="A2579" t="str">
            <v>PP-268</v>
          </cell>
          <cell r="B2579" t="str">
            <v>PP Película de Laminación LA-24 210mm x 2000m</v>
          </cell>
          <cell r="C2579" t="str">
            <v>PT PELICULA LAMINACN</v>
          </cell>
          <cell r="D2579">
            <v>420</v>
          </cell>
          <cell r="E2579" t="str">
            <v>Manual</v>
          </cell>
          <cell r="F2579" t="str">
            <v>Rlls</v>
          </cell>
        </row>
        <row r="2580">
          <cell r="A2580" t="str">
            <v>PP-269</v>
          </cell>
          <cell r="B2580" t="str">
            <v>PP Película de Laminación LA-24 215mm x 2000m</v>
          </cell>
          <cell r="C2580" t="str">
            <v>PT PELICULA LAMINACN</v>
          </cell>
          <cell r="D2580">
            <v>430</v>
          </cell>
          <cell r="E2580" t="str">
            <v>Manual</v>
          </cell>
          <cell r="F2580" t="str">
            <v>Rlls</v>
          </cell>
        </row>
        <row r="2581">
          <cell r="A2581" t="str">
            <v>PP-270</v>
          </cell>
          <cell r="B2581" t="str">
            <v>PP Película de Laminación LA-24 253mm x 2300m</v>
          </cell>
          <cell r="C2581" t="str">
            <v>PT PELICULA LAMINACN</v>
          </cell>
          <cell r="D2581">
            <v>512</v>
          </cell>
          <cell r="E2581" t="str">
            <v>Manual</v>
          </cell>
          <cell r="F2581" t="str">
            <v>Rlls</v>
          </cell>
        </row>
        <row r="2582">
          <cell r="A2582" t="str">
            <v>PP-271</v>
          </cell>
          <cell r="B2582" t="str">
            <v>PP 25 6015 Rojo 144mm x 1000m</v>
          </cell>
          <cell r="C2582" t="str">
            <v>PT PP 6015 COLORES</v>
          </cell>
          <cell r="D2582">
            <v>144</v>
          </cell>
          <cell r="E2582" t="str">
            <v>Manual</v>
          </cell>
          <cell r="F2582" t="str">
            <v>Rlls</v>
          </cell>
        </row>
        <row r="2583">
          <cell r="A2583" t="str">
            <v>PP-272</v>
          </cell>
          <cell r="B2583" t="str">
            <v>PP Película de Laminación LA-24 176mm x 2100m</v>
          </cell>
          <cell r="C2583" t="str">
            <v>PT PELICULA LAMINACN</v>
          </cell>
          <cell r="D2583">
            <v>369.6</v>
          </cell>
          <cell r="E2583" t="str">
            <v>Manual</v>
          </cell>
          <cell r="F2583" t="str">
            <v>Rlls</v>
          </cell>
        </row>
        <row r="2584">
          <cell r="A2584" t="str">
            <v>PP-273</v>
          </cell>
          <cell r="B2584" t="str">
            <v>PP Película de Laminación LA-24 145mm x 2000m</v>
          </cell>
          <cell r="C2584" t="str">
            <v>PT PELICULA LAMINACN</v>
          </cell>
          <cell r="D2584">
            <v>290</v>
          </cell>
          <cell r="E2584" t="str">
            <v>Manual</v>
          </cell>
          <cell r="F2584" t="str">
            <v>Rlls</v>
          </cell>
        </row>
        <row r="2585">
          <cell r="A2585" t="str">
            <v>PP-274</v>
          </cell>
          <cell r="B2585" t="str">
            <v>PP Película de Laminación LA-24 150mm x 2000m</v>
          </cell>
          <cell r="C2585" t="str">
            <v>PT PELICULA LAMINACN</v>
          </cell>
          <cell r="D2585">
            <v>300</v>
          </cell>
          <cell r="E2585" t="str">
            <v>Manual</v>
          </cell>
          <cell r="F2585" t="str">
            <v>Rlls</v>
          </cell>
        </row>
        <row r="2586">
          <cell r="A2586" t="str">
            <v>PP-275</v>
          </cell>
          <cell r="B2586" t="str">
            <v>PP Película de Laminación LA-24 165mm x 2000m</v>
          </cell>
          <cell r="C2586" t="str">
            <v>PT PELICULA LAMINACN</v>
          </cell>
          <cell r="D2586">
            <v>330</v>
          </cell>
          <cell r="E2586" t="str">
            <v>Manual</v>
          </cell>
          <cell r="F2586" t="str">
            <v>Rlls</v>
          </cell>
        </row>
        <row r="2587">
          <cell r="A2587" t="str">
            <v>PP-276</v>
          </cell>
          <cell r="B2587" t="str">
            <v>PP Película de Laminación LA-24 260mm x 2000m</v>
          </cell>
          <cell r="C2587" t="str">
            <v>PT PELICULA LAMINACN</v>
          </cell>
          <cell r="D2587">
            <v>520</v>
          </cell>
          <cell r="E2587" t="str">
            <v>Manual</v>
          </cell>
          <cell r="F2587" t="str">
            <v>Rlls</v>
          </cell>
        </row>
        <row r="2588">
          <cell r="A2588" t="str">
            <v>PP-277</v>
          </cell>
          <cell r="B2588" t="str">
            <v>PP Película de Laminación LA-24 220mm x 2000m</v>
          </cell>
          <cell r="C2588" t="str">
            <v>PT PELICULA LAMINACN</v>
          </cell>
          <cell r="D2588">
            <v>440</v>
          </cell>
          <cell r="E2588" t="str">
            <v>Manual</v>
          </cell>
          <cell r="F2588" t="str">
            <v>Rlls</v>
          </cell>
        </row>
        <row r="2589">
          <cell r="A2589" t="str">
            <v>PP-278</v>
          </cell>
          <cell r="B2589" t="str">
            <v>PP Película de Laminación LA-24 239mm x 2300m</v>
          </cell>
          <cell r="C2589" t="str">
            <v>PT PELICULA LAMINACN</v>
          </cell>
          <cell r="D2589">
            <v>549.70000000000005</v>
          </cell>
          <cell r="E2589" t="str">
            <v>Manual</v>
          </cell>
          <cell r="F2589" t="str">
            <v>Rlls</v>
          </cell>
        </row>
        <row r="2590">
          <cell r="A2590" t="str">
            <v>PP-279</v>
          </cell>
          <cell r="B2590" t="str">
            <v>PP 25 1113 Transp 48mm x 1000m</v>
          </cell>
          <cell r="C2590" t="str">
            <v>PT PROM PP ACRIL</v>
          </cell>
          <cell r="D2590">
            <v>48</v>
          </cell>
          <cell r="E2590" t="str">
            <v>Manual</v>
          </cell>
          <cell r="F2590" t="str">
            <v>Rlls</v>
          </cell>
        </row>
        <row r="2591">
          <cell r="A2591" t="str">
            <v>PP-280</v>
          </cell>
          <cell r="B2591" t="str">
            <v>PP Película de Laminación LA-24 145mm x 2300m</v>
          </cell>
          <cell r="C2591" t="str">
            <v>PT PELICULA LAMINACN</v>
          </cell>
          <cell r="D2591">
            <v>292</v>
          </cell>
          <cell r="E2591" t="str">
            <v>Manual</v>
          </cell>
          <cell r="F2591" t="str">
            <v>Rlls</v>
          </cell>
        </row>
        <row r="2592">
          <cell r="A2592" t="str">
            <v>PP-281</v>
          </cell>
          <cell r="B2592" t="str">
            <v>PP Película de Laminación LA-24 170mm x 2000m</v>
          </cell>
          <cell r="C2592" t="str">
            <v>PT PELICULA LAMINACN</v>
          </cell>
          <cell r="D2592">
            <v>340</v>
          </cell>
          <cell r="E2592" t="str">
            <v>Manual</v>
          </cell>
          <cell r="F2592" t="str">
            <v>Rlls</v>
          </cell>
        </row>
        <row r="2593">
          <cell r="A2593" t="str">
            <v>PP-282</v>
          </cell>
          <cell r="B2593" t="str">
            <v>PP Película de Laminación LA-24 187mm x 2000m</v>
          </cell>
          <cell r="C2593" t="str">
            <v>PT PELICULA LAMINACN</v>
          </cell>
          <cell r="D2593">
            <v>374</v>
          </cell>
          <cell r="E2593" t="str">
            <v>Manual</v>
          </cell>
          <cell r="F2593" t="str">
            <v>Rlls</v>
          </cell>
        </row>
        <row r="2594">
          <cell r="A2594" t="str">
            <v>PP-283</v>
          </cell>
          <cell r="B2594" t="str">
            <v>PP 25 1113 Transp 24mm x 1000m</v>
          </cell>
          <cell r="C2594" t="str">
            <v>PT PROM PP ACRIL</v>
          </cell>
          <cell r="D2594">
            <v>24</v>
          </cell>
          <cell r="E2594" t="str">
            <v>Manual</v>
          </cell>
          <cell r="F2594" t="str">
            <v>Rlls</v>
          </cell>
        </row>
        <row r="2595">
          <cell r="A2595" t="str">
            <v>PP-284</v>
          </cell>
          <cell r="B2595" t="str">
            <v>PP 25 3001 Blanco 30mm x 200m</v>
          </cell>
          <cell r="C2595" t="str">
            <v>PT PP25 3001 COLORES</v>
          </cell>
          <cell r="D2595">
            <v>6</v>
          </cell>
          <cell r="E2595" t="str">
            <v>Manual</v>
          </cell>
          <cell r="F2595" t="str">
            <v>Rlls</v>
          </cell>
        </row>
        <row r="2596">
          <cell r="A2596" t="str">
            <v>PP-285</v>
          </cell>
          <cell r="B2596" t="str">
            <v>PP 25 5-7 Transp 48mm x 1000m</v>
          </cell>
          <cell r="C2596" t="str">
            <v>PT PROM PP ACRIL</v>
          </cell>
          <cell r="D2596">
            <v>48</v>
          </cell>
          <cell r="E2596" t="str">
            <v>Manual</v>
          </cell>
          <cell r="F2596" t="str">
            <v>Rlls</v>
          </cell>
        </row>
        <row r="2597">
          <cell r="A2597" t="str">
            <v>PP-286</v>
          </cell>
          <cell r="B2597" t="str">
            <v>PP 25 6015 Blanco 144mm x 1000m</v>
          </cell>
          <cell r="C2597" t="str">
            <v>PT PP 6015 COLORES</v>
          </cell>
          <cell r="D2597">
            <v>144</v>
          </cell>
          <cell r="E2597" t="str">
            <v>Manual</v>
          </cell>
          <cell r="F2597" t="str">
            <v>Rlls</v>
          </cell>
        </row>
        <row r="2598">
          <cell r="A2598" t="str">
            <v>PP-287</v>
          </cell>
          <cell r="B2598" t="str">
            <v>PP Película de Laminación LA-24 450mm x 2000m</v>
          </cell>
          <cell r="C2598" t="str">
            <v>PT PELICULA LAMINACN</v>
          </cell>
          <cell r="D2598">
            <v>900</v>
          </cell>
          <cell r="E2598" t="str">
            <v>Manual</v>
          </cell>
          <cell r="F2598" t="str">
            <v>Rlls</v>
          </cell>
        </row>
        <row r="2599">
          <cell r="A2599" t="str">
            <v>PP-288</v>
          </cell>
          <cell r="B2599" t="str">
            <v>PP 25 6030 Transp 48mm x 50m Plegadiza Pague 2 Lleve 3.</v>
          </cell>
          <cell r="C2599" t="str">
            <v>PT PP 6030 TTE</v>
          </cell>
          <cell r="D2599">
            <v>7.2</v>
          </cell>
          <cell r="E2599" t="str">
            <v>Manual</v>
          </cell>
          <cell r="F2599" t="str">
            <v>Paq</v>
          </cell>
        </row>
        <row r="2600">
          <cell r="A2600" t="str">
            <v>PP-289</v>
          </cell>
          <cell r="B2600" t="str">
            <v>PP 25 6015 Azul 144mm x 1000m</v>
          </cell>
          <cell r="C2600" t="str">
            <v>PT PP 6015 COLORES</v>
          </cell>
          <cell r="D2600">
            <v>144</v>
          </cell>
          <cell r="E2600" t="str">
            <v>Manual</v>
          </cell>
          <cell r="F2600" t="str">
            <v>Rlls</v>
          </cell>
        </row>
        <row r="2601">
          <cell r="A2601" t="str">
            <v>PP-290</v>
          </cell>
          <cell r="B2601" t="str">
            <v>PP 25 6015 Verde 144mm x 1000m</v>
          </cell>
          <cell r="C2601" t="str">
            <v>PT PP 6015 COLORES</v>
          </cell>
          <cell r="D2601">
            <v>144</v>
          </cell>
          <cell r="E2601" t="str">
            <v>Manual</v>
          </cell>
          <cell r="F2601" t="str">
            <v>Rlls</v>
          </cell>
        </row>
        <row r="2602">
          <cell r="A2602" t="str">
            <v>PP-291</v>
          </cell>
          <cell r="B2602" t="str">
            <v>PP 25 2005 Transp 12mm x 40m</v>
          </cell>
          <cell r="C2602" t="str">
            <v>PT PP 2005</v>
          </cell>
          <cell r="D2602">
            <v>0.48</v>
          </cell>
          <cell r="E2602" t="str">
            <v>Manual</v>
          </cell>
          <cell r="F2602" t="str">
            <v>Rlls</v>
          </cell>
        </row>
        <row r="2603">
          <cell r="A2603" t="str">
            <v>PP-292</v>
          </cell>
          <cell r="B2603" t="str">
            <v>PP Película de Laminación LA-24 320mm x 2000m</v>
          </cell>
          <cell r="C2603" t="str">
            <v>PT PELICULA LAMINACN</v>
          </cell>
          <cell r="D2603">
            <v>640</v>
          </cell>
          <cell r="E2603" t="str">
            <v>Manual</v>
          </cell>
          <cell r="F2603" t="str">
            <v>Rlls</v>
          </cell>
        </row>
        <row r="2604">
          <cell r="A2604" t="str">
            <v>PP-293</v>
          </cell>
          <cell r="B2604" t="str">
            <v>PP Película de Laminación LA-24 240mm x 2300m</v>
          </cell>
          <cell r="C2604" t="str">
            <v>PT PELICULA LAMINACN</v>
          </cell>
          <cell r="D2604">
            <v>552</v>
          </cell>
          <cell r="E2604" t="str">
            <v>Manual</v>
          </cell>
          <cell r="F2604" t="str">
            <v>Rlls</v>
          </cell>
        </row>
        <row r="2605">
          <cell r="A2605" t="str">
            <v>PP-294</v>
          </cell>
          <cell r="B2605" t="str">
            <v>PP 25 Cierre Bolsa Blanco 16mm x 100m</v>
          </cell>
          <cell r="C2605" t="str">
            <v>PT PP 5001 CIERRE B</v>
          </cell>
          <cell r="D2605">
            <v>1.6</v>
          </cell>
          <cell r="E2605" t="str">
            <v>Manual</v>
          </cell>
          <cell r="F2605" t="str">
            <v>Rlls</v>
          </cell>
        </row>
        <row r="2606">
          <cell r="A2606" t="str">
            <v>PP-295</v>
          </cell>
          <cell r="B2606" t="str">
            <v>PP 25 6015 (19g) Transp 48mm x 800m</v>
          </cell>
          <cell r="C2606" t="str">
            <v>PT PP 6015 TTE</v>
          </cell>
          <cell r="D2606">
            <v>38.4</v>
          </cell>
          <cell r="E2606" t="str">
            <v>Manual</v>
          </cell>
          <cell r="F2606" t="str">
            <v>Rlls</v>
          </cell>
        </row>
        <row r="2607">
          <cell r="A2607" t="str">
            <v>PP-296</v>
          </cell>
          <cell r="B2607" t="str">
            <v>PP 25 6005 (16gr) Transp 48mm x 91m (100yardas)</v>
          </cell>
          <cell r="C2607" t="str">
            <v>PT PP 6010 TTE</v>
          </cell>
          <cell r="D2607">
            <v>4.3680000000000003</v>
          </cell>
          <cell r="E2607" t="str">
            <v>Manual</v>
          </cell>
          <cell r="F2607" t="str">
            <v>Rlls</v>
          </cell>
        </row>
        <row r="2608">
          <cell r="A2608" t="str">
            <v>PP-297</v>
          </cell>
          <cell r="B2608" t="str">
            <v>PP 25 6005 (16gr) Transp 48mm x 73m (80yardas)</v>
          </cell>
          <cell r="C2608" t="str">
            <v>PT PP 6010 TTE</v>
          </cell>
          <cell r="D2608">
            <v>3.504</v>
          </cell>
          <cell r="E2608" t="str">
            <v>Manual</v>
          </cell>
          <cell r="F2608" t="str">
            <v>Rlls</v>
          </cell>
        </row>
        <row r="2609">
          <cell r="A2609" t="str">
            <v>PP-298</v>
          </cell>
          <cell r="B2609" t="str">
            <v>PP Película de Laminación LA-24 152mm x 2300m</v>
          </cell>
          <cell r="C2609" t="str">
            <v>PT PELICULA LAMINACN</v>
          </cell>
          <cell r="D2609">
            <v>349.6</v>
          </cell>
          <cell r="E2609" t="str">
            <v>Manual</v>
          </cell>
          <cell r="F2609" t="str">
            <v>Rlls</v>
          </cell>
        </row>
        <row r="2610">
          <cell r="A2610" t="str">
            <v>PP-299</v>
          </cell>
          <cell r="B2610" t="str">
            <v>PP Película de Laminación LA-24 310mm x 2000m - Mate</v>
          </cell>
          <cell r="C2610" t="str">
            <v>PT PELICULA LAMINACN</v>
          </cell>
          <cell r="D2610">
            <v>620</v>
          </cell>
          <cell r="E2610" t="str">
            <v>Manual</v>
          </cell>
          <cell r="F2610" t="str">
            <v>Rlls</v>
          </cell>
        </row>
        <row r="2611">
          <cell r="A2611" t="str">
            <v>PP-300</v>
          </cell>
          <cell r="B2611" t="str">
            <v>PP 25 6015 Transp 48mm x 91m (100 Yardas)</v>
          </cell>
          <cell r="C2611" t="str">
            <v>PT PP 6015 TTE</v>
          </cell>
          <cell r="D2611">
            <v>4.3680000000000003</v>
          </cell>
          <cell r="E2611" t="str">
            <v>Manual</v>
          </cell>
          <cell r="F2611" t="str">
            <v>Rlls</v>
          </cell>
        </row>
        <row r="2612">
          <cell r="A2612" t="str">
            <v>PP-301</v>
          </cell>
          <cell r="B2612" t="str">
            <v>PP 25 6015 (19g) Transp 48mm x 914m (1000 Yardas)</v>
          </cell>
          <cell r="C2612" t="str">
            <v>PT PP 6015 TTE</v>
          </cell>
          <cell r="D2612">
            <v>43.872</v>
          </cell>
          <cell r="E2612" t="str">
            <v>Manual</v>
          </cell>
          <cell r="F2612" t="str">
            <v>Rlls</v>
          </cell>
        </row>
        <row r="2613">
          <cell r="A2613" t="str">
            <v>PP-302</v>
          </cell>
          <cell r="B2613" t="str">
            <v>PP 25 6015 Transp 48mm x 40m con Etiqueta Electoral</v>
          </cell>
          <cell r="C2613" t="str">
            <v>PT PP 6015 TTE</v>
          </cell>
          <cell r="D2613">
            <v>1.92</v>
          </cell>
          <cell r="E2613" t="str">
            <v>Manual</v>
          </cell>
          <cell r="F2613" t="str">
            <v>Rlls</v>
          </cell>
        </row>
        <row r="2614">
          <cell r="A2614" t="str">
            <v>PP-303</v>
          </cell>
          <cell r="B2614" t="str">
            <v>PP 25 6011 Transp 24mm x 40m Codigo de Barras</v>
          </cell>
          <cell r="C2614" t="str">
            <v>PT PP 6010 TTE</v>
          </cell>
          <cell r="D2614">
            <v>0.96</v>
          </cell>
          <cell r="E2614" t="str">
            <v>Manual</v>
          </cell>
          <cell r="F2614" t="str">
            <v>Rlls</v>
          </cell>
        </row>
        <row r="2615">
          <cell r="A2615" t="str">
            <v>PP-304</v>
          </cell>
          <cell r="B2615" t="str">
            <v>PP 25 6010 Kaki 48mm x 40m</v>
          </cell>
          <cell r="C2615" t="str">
            <v>PT PP 6010 COLORES</v>
          </cell>
          <cell r="D2615">
            <v>1.92</v>
          </cell>
          <cell r="E2615" t="str">
            <v>Manual</v>
          </cell>
          <cell r="F2615" t="str">
            <v>Rlls</v>
          </cell>
        </row>
        <row r="2616">
          <cell r="A2616" t="str">
            <v>PP-305</v>
          </cell>
          <cell r="B2616" t="str">
            <v>PP 25 6010 Kaki 48mm x 100m</v>
          </cell>
          <cell r="C2616" t="str">
            <v>PT PP 6010 COLORES</v>
          </cell>
          <cell r="D2616">
            <v>4.8</v>
          </cell>
          <cell r="E2616" t="str">
            <v>Manual</v>
          </cell>
          <cell r="F2616" t="str">
            <v>Rlls</v>
          </cell>
        </row>
        <row r="2617">
          <cell r="A2617" t="str">
            <v>PP-306</v>
          </cell>
          <cell r="B2617" t="str">
            <v>PP 25 6010 Kaki 48mm x 50m</v>
          </cell>
          <cell r="C2617" t="str">
            <v>PT PP25 3001 COLORES</v>
          </cell>
          <cell r="D2617">
            <v>2.4</v>
          </cell>
          <cell r="E2617" t="str">
            <v>Manual</v>
          </cell>
          <cell r="F2617" t="str">
            <v>Rlls</v>
          </cell>
        </row>
        <row r="2618">
          <cell r="A2618" t="str">
            <v>PP-307</v>
          </cell>
          <cell r="B2618" t="str">
            <v>PP Película de Laminación LA-24 384mm x 2000m</v>
          </cell>
          <cell r="C2618" t="str">
            <v>PT PELICULA LAMINACN</v>
          </cell>
          <cell r="D2618">
            <v>768</v>
          </cell>
          <cell r="E2618" t="str">
            <v>Manual</v>
          </cell>
          <cell r="F2618" t="str">
            <v>Rlls</v>
          </cell>
        </row>
        <row r="2619">
          <cell r="A2619" t="str">
            <v>PP-308</v>
          </cell>
          <cell r="B2619" t="str">
            <v>PP Película de Laminación LA-24 254mm x 2300m</v>
          </cell>
          <cell r="C2619" t="str">
            <v>PT PELICULA LAMINACN</v>
          </cell>
          <cell r="D2619">
            <v>584.20000000000005</v>
          </cell>
          <cell r="E2619" t="str">
            <v>Manual</v>
          </cell>
          <cell r="F2619" t="str">
            <v>Rlls</v>
          </cell>
        </row>
        <row r="2620">
          <cell r="A2620" t="str">
            <v>PP-309</v>
          </cell>
          <cell r="B2620" t="str">
            <v>PP Película de Laminación LA-24 330mm x 2000m</v>
          </cell>
          <cell r="C2620" t="str">
            <v>PT PELICULA LAMINACN</v>
          </cell>
          <cell r="D2620">
            <v>660</v>
          </cell>
          <cell r="E2620" t="str">
            <v>Manual</v>
          </cell>
          <cell r="F2620" t="str">
            <v>Rlls</v>
          </cell>
        </row>
        <row r="2621">
          <cell r="A2621" t="str">
            <v>PP-310</v>
          </cell>
          <cell r="B2621" t="str">
            <v>PP Película de Laminación LA-24 200mm x 2000m</v>
          </cell>
          <cell r="C2621" t="str">
            <v>PT PELICULA LAMINACN</v>
          </cell>
          <cell r="D2621">
            <v>400</v>
          </cell>
          <cell r="E2621" t="str">
            <v>Manual</v>
          </cell>
          <cell r="F2621" t="str">
            <v>Rlls</v>
          </cell>
        </row>
        <row r="2622">
          <cell r="A2622" t="str">
            <v>PP-311</v>
          </cell>
          <cell r="B2622" t="str">
            <v>PP Película de Laminación LA-24 197mm x 2300m</v>
          </cell>
          <cell r="C2622" t="str">
            <v>PT PELICULA LAMINACN</v>
          </cell>
          <cell r="D2622">
            <v>453.1</v>
          </cell>
          <cell r="E2622" t="str">
            <v>Manual</v>
          </cell>
          <cell r="F2622" t="str">
            <v>Rlls</v>
          </cell>
        </row>
        <row r="2623">
          <cell r="A2623" t="str">
            <v>PP-312</v>
          </cell>
          <cell r="B2623" t="str">
            <v>PP Película de Laminación LA-24 120mm x 2000m</v>
          </cell>
          <cell r="C2623" t="str">
            <v>PT PELICULA LAMINACN</v>
          </cell>
          <cell r="D2623">
            <v>240</v>
          </cell>
          <cell r="E2623" t="str">
            <v>Manual</v>
          </cell>
          <cell r="F2623" t="str">
            <v>Rlls</v>
          </cell>
        </row>
        <row r="2624">
          <cell r="A2624" t="str">
            <v>PP-313</v>
          </cell>
          <cell r="B2624" t="str">
            <v>PP 25 6011 Transp 48mm x 100m</v>
          </cell>
          <cell r="C2624" t="str">
            <v>PT PP 6010 TTE</v>
          </cell>
          <cell r="D2624">
            <v>4.8</v>
          </cell>
          <cell r="E2624" t="str">
            <v>Manual</v>
          </cell>
          <cell r="F2624" t="str">
            <v>Rlls</v>
          </cell>
        </row>
        <row r="2625">
          <cell r="A2625" t="str">
            <v>PP-314</v>
          </cell>
          <cell r="B2625" t="str">
            <v>PP 25 6015 Transp 48mm x 40m</v>
          </cell>
          <cell r="C2625" t="str">
            <v>PT PP 6015 TTE</v>
          </cell>
          <cell r="D2625">
            <v>1.92</v>
          </cell>
          <cell r="E2625" t="str">
            <v>Manual</v>
          </cell>
          <cell r="F2625" t="str">
            <v>Rlls</v>
          </cell>
        </row>
        <row r="2626">
          <cell r="A2626" t="str">
            <v>PP-315</v>
          </cell>
          <cell r="B2626" t="str">
            <v>PP 25 6015 Transp 12mm x 50m</v>
          </cell>
          <cell r="C2626" t="str">
            <v>PT PP 6015 TTE</v>
          </cell>
          <cell r="D2626">
            <v>0.6</v>
          </cell>
          <cell r="E2626" t="str">
            <v>Manual</v>
          </cell>
          <cell r="F2626" t="str">
            <v>Rlls</v>
          </cell>
        </row>
        <row r="2627">
          <cell r="A2627" t="str">
            <v>PP-316</v>
          </cell>
          <cell r="B2627" t="str">
            <v>PP 25 6015 Kaki 48mm x 91m (100 Yardas)</v>
          </cell>
          <cell r="C2627" t="str">
            <v>PT PP 6015 COLORES</v>
          </cell>
          <cell r="D2627">
            <v>4.3680000000000003</v>
          </cell>
          <cell r="E2627" t="str">
            <v>Manual</v>
          </cell>
          <cell r="F2627" t="str">
            <v>Rlls</v>
          </cell>
        </row>
        <row r="2628">
          <cell r="A2628" t="str">
            <v>PP-317</v>
          </cell>
          <cell r="B2628" t="str">
            <v>PP 25 6020 Transp 48mm x 1000m</v>
          </cell>
          <cell r="C2628" t="str">
            <v>PT PP 6020 TTE</v>
          </cell>
          <cell r="D2628">
            <v>48</v>
          </cell>
          <cell r="E2628" t="str">
            <v>Manual</v>
          </cell>
          <cell r="F2628" t="str">
            <v>Rlls</v>
          </cell>
        </row>
        <row r="2629">
          <cell r="A2629" t="str">
            <v>PP-318</v>
          </cell>
          <cell r="B2629" t="str">
            <v>PP Película de Laminación LA-24 316mm x 2000m</v>
          </cell>
          <cell r="C2629" t="str">
            <v>PT PELICULA LAMINACN</v>
          </cell>
          <cell r="D2629">
            <v>632</v>
          </cell>
          <cell r="E2629" t="str">
            <v>Manual</v>
          </cell>
          <cell r="F2629" t="str">
            <v>Rlls</v>
          </cell>
        </row>
        <row r="2630">
          <cell r="A2630" t="str">
            <v>PP-319</v>
          </cell>
          <cell r="B2630" t="str">
            <v>PP 25 Cierre Bolsa Verde 12mm x 50m</v>
          </cell>
          <cell r="C2630" t="str">
            <v>PT PP 6015 COLORES</v>
          </cell>
          <cell r="D2630">
            <v>0.6</v>
          </cell>
          <cell r="E2630" t="str">
            <v>Manual</v>
          </cell>
          <cell r="F2630" t="str">
            <v>Rlls</v>
          </cell>
        </row>
        <row r="2631">
          <cell r="A2631" t="str">
            <v>PP-320</v>
          </cell>
          <cell r="B2631" t="str">
            <v>PP 25 6015 Transp 226mm x 500m</v>
          </cell>
          <cell r="C2631" t="str">
            <v>PT PP 6015 TTE</v>
          </cell>
          <cell r="D2631">
            <v>113</v>
          </cell>
          <cell r="E2631" t="str">
            <v>Manual</v>
          </cell>
          <cell r="F2631" t="str">
            <v>Rlls</v>
          </cell>
        </row>
        <row r="2632">
          <cell r="A2632" t="str">
            <v>PP-321</v>
          </cell>
          <cell r="B2632" t="str">
            <v>PP 25 6015 Transp 24mm x 40m</v>
          </cell>
          <cell r="C2632" t="str">
            <v>PT PP 6015 TTE</v>
          </cell>
          <cell r="D2632">
            <v>0.96</v>
          </cell>
          <cell r="E2632" t="str">
            <v>Manual</v>
          </cell>
          <cell r="F2632" t="str">
            <v>Rlls</v>
          </cell>
        </row>
        <row r="2633">
          <cell r="A2633" t="str">
            <v>PP-322</v>
          </cell>
          <cell r="B2633" t="str">
            <v>PP 25 6015 Transp 24mm x 100m</v>
          </cell>
          <cell r="C2633" t="str">
            <v>PT PP 6015 TTE</v>
          </cell>
          <cell r="D2633">
            <v>2.4</v>
          </cell>
          <cell r="E2633" t="str">
            <v>Manual</v>
          </cell>
          <cell r="F2633" t="str">
            <v>Rlls</v>
          </cell>
        </row>
        <row r="2634">
          <cell r="A2634" t="str">
            <v>PP-323</v>
          </cell>
          <cell r="B2634" t="str">
            <v>PP 25 6015 Transp 48mm x 200m</v>
          </cell>
          <cell r="C2634" t="str">
            <v>PT PP 6015 TTE</v>
          </cell>
          <cell r="D2634">
            <v>9.6</v>
          </cell>
          <cell r="E2634" t="str">
            <v>Manual</v>
          </cell>
          <cell r="F2634" t="str">
            <v>Rlls</v>
          </cell>
        </row>
        <row r="2635">
          <cell r="A2635" t="str">
            <v>PP-324</v>
          </cell>
          <cell r="B2635" t="str">
            <v>PP 25 Cierre Bolsa (30g) Blanco 16mm x 100m</v>
          </cell>
          <cell r="C2635" t="str">
            <v>PT PP 5001 CIERRE B</v>
          </cell>
          <cell r="D2635">
            <v>1.6</v>
          </cell>
          <cell r="E2635" t="str">
            <v>Manual</v>
          </cell>
          <cell r="F2635" t="str">
            <v>Rlls</v>
          </cell>
        </row>
        <row r="2636">
          <cell r="A2636" t="str">
            <v>PP-325</v>
          </cell>
          <cell r="B2636" t="str">
            <v>PP 25 6020 Transp 48mm x 100m</v>
          </cell>
          <cell r="C2636" t="str">
            <v>PT PP 6020 TTE</v>
          </cell>
          <cell r="D2636">
            <v>4.8</v>
          </cell>
          <cell r="E2636" t="str">
            <v>Manual</v>
          </cell>
          <cell r="F2636" t="str">
            <v>Rlls</v>
          </cell>
        </row>
        <row r="2637">
          <cell r="A2637" t="str">
            <v>PP-326</v>
          </cell>
          <cell r="B2637" t="str">
            <v>PP 25 6015 Kaki 144mm x 1000m</v>
          </cell>
          <cell r="C2637" t="str">
            <v>PT PP 6015 COLORES</v>
          </cell>
          <cell r="D2637">
            <v>144</v>
          </cell>
          <cell r="E2637" t="str">
            <v>Manual</v>
          </cell>
          <cell r="F2637" t="str">
            <v>Rlls</v>
          </cell>
        </row>
        <row r="2638">
          <cell r="A2638" t="str">
            <v>PP-327</v>
          </cell>
          <cell r="B2638" t="str">
            <v>PP 25 6020 Transp 144mm x 1000m</v>
          </cell>
          <cell r="C2638" t="str">
            <v>PT PP 6020 TTE</v>
          </cell>
          <cell r="D2638">
            <v>144</v>
          </cell>
          <cell r="E2638" t="str">
            <v>Manual</v>
          </cell>
          <cell r="F2638" t="str">
            <v>Rlls</v>
          </cell>
        </row>
        <row r="2639">
          <cell r="A2639" t="str">
            <v>PP-328</v>
          </cell>
          <cell r="B2639" t="str">
            <v>PP 25 6020 Kaki 144mm x 1000m</v>
          </cell>
          <cell r="C2639" t="str">
            <v>PT PP 6020 COLORES</v>
          </cell>
          <cell r="D2639">
            <v>144</v>
          </cell>
          <cell r="E2639" t="str">
            <v>Manual</v>
          </cell>
          <cell r="F2639" t="str">
            <v>Rlls</v>
          </cell>
        </row>
        <row r="2640">
          <cell r="A2640" t="str">
            <v>PP-329</v>
          </cell>
          <cell r="B2640" t="str">
            <v>PP Película de Laminación LA-24 500mm x 2000m</v>
          </cell>
          <cell r="C2640" t="str">
            <v>PT PELICULA LAMINACN</v>
          </cell>
          <cell r="D2640">
            <v>1000</v>
          </cell>
          <cell r="E2640" t="str">
            <v>Manual</v>
          </cell>
          <cell r="F2640" t="str">
            <v>Rlls</v>
          </cell>
        </row>
        <row r="2641">
          <cell r="A2641" t="str">
            <v>PP-330</v>
          </cell>
          <cell r="B2641" t="str">
            <v>PP Película de Laminación LA-24 205mm x 2000m</v>
          </cell>
          <cell r="C2641" t="str">
            <v>PT PELICULA LAMINACN</v>
          </cell>
          <cell r="D2641">
            <v>410</v>
          </cell>
          <cell r="E2641" t="str">
            <v>Manual</v>
          </cell>
          <cell r="F2641" t="str">
            <v>Rlls</v>
          </cell>
        </row>
        <row r="2642">
          <cell r="A2642" t="str">
            <v>PP-331</v>
          </cell>
          <cell r="B2642" t="str">
            <v>PP 40 6040 Azul JB 30mm x 1500m</v>
          </cell>
          <cell r="C2642" t="str">
            <v>PT PP 6040 COLORES</v>
          </cell>
          <cell r="D2642">
            <v>45</v>
          </cell>
          <cell r="E2642" t="str">
            <v>Manual</v>
          </cell>
          <cell r="F2642" t="str">
            <v>Rlls</v>
          </cell>
        </row>
        <row r="2643">
          <cell r="A2643" t="str">
            <v>PP-332</v>
          </cell>
          <cell r="B2643" t="str">
            <v>PP 25 6015 Transp 48mm x 1372m (1500yardas)</v>
          </cell>
          <cell r="C2643" t="str">
            <v>PT PP 6015 TTE</v>
          </cell>
          <cell r="D2643">
            <v>65.855999999999995</v>
          </cell>
          <cell r="E2643" t="str">
            <v>Manual</v>
          </cell>
          <cell r="F2643" t="str">
            <v>Rlls</v>
          </cell>
        </row>
        <row r="2644">
          <cell r="A2644" t="str">
            <v>PP-333</v>
          </cell>
          <cell r="B2644" t="str">
            <v>PP 25 6015 Rojo 48mm x 1372m (1500yardas)</v>
          </cell>
          <cell r="C2644" t="str">
            <v>PT PP 6015 COLORES</v>
          </cell>
          <cell r="D2644">
            <v>65.855999999999995</v>
          </cell>
          <cell r="E2644" t="str">
            <v>Manual</v>
          </cell>
          <cell r="F2644" t="str">
            <v>Rlls</v>
          </cell>
        </row>
        <row r="2645">
          <cell r="A2645" t="str">
            <v>PP-334</v>
          </cell>
          <cell r="B2645" t="str">
            <v>PP 25 6015 Verde 48mm x 1372m (1500yardas)</v>
          </cell>
          <cell r="C2645" t="str">
            <v>PT PP 6015 COLORES</v>
          </cell>
          <cell r="D2645">
            <v>65.855999999999995</v>
          </cell>
          <cell r="E2645" t="str">
            <v>Manual</v>
          </cell>
          <cell r="F2645" t="str">
            <v>Rlls</v>
          </cell>
        </row>
        <row r="2646">
          <cell r="A2646" t="str">
            <v>PP-335</v>
          </cell>
          <cell r="B2646" t="str">
            <v>PP 25 6015 Azul 48mm x 1372m (1500yardas)</v>
          </cell>
          <cell r="C2646" t="str">
            <v>PT PP 6015 COLORES</v>
          </cell>
          <cell r="D2646">
            <v>65.855999999999995</v>
          </cell>
          <cell r="E2646" t="str">
            <v>Manual</v>
          </cell>
          <cell r="F2646" t="str">
            <v>Rlls</v>
          </cell>
        </row>
        <row r="2647">
          <cell r="A2647" t="str">
            <v>PP-336</v>
          </cell>
          <cell r="B2647" t="str">
            <v>PP 25 6015 Amarillo 48mm x 1372m (1500yardas)</v>
          </cell>
          <cell r="C2647" t="str">
            <v>PT PP 6015 COLORES</v>
          </cell>
          <cell r="D2647">
            <v>65.855999999999995</v>
          </cell>
          <cell r="E2647" t="str">
            <v>Manual</v>
          </cell>
          <cell r="F2647" t="str">
            <v>Rlls</v>
          </cell>
        </row>
        <row r="2648">
          <cell r="A2648" t="str">
            <v>PP-337</v>
          </cell>
          <cell r="B2648" t="str">
            <v>PP 25 6015 Transp 48mm x 183m (200yardas)</v>
          </cell>
          <cell r="C2648" t="str">
            <v>PT PP 6015 TTE</v>
          </cell>
          <cell r="D2648">
            <v>8.7840000000000007</v>
          </cell>
          <cell r="E2648" t="str">
            <v>Manual</v>
          </cell>
          <cell r="F2648" t="str">
            <v>Rlls</v>
          </cell>
        </row>
        <row r="2649">
          <cell r="A2649" t="str">
            <v>PP-338</v>
          </cell>
          <cell r="B2649" t="str">
            <v>PP 25 6015 Azul 24mm x 1000m</v>
          </cell>
          <cell r="C2649" t="str">
            <v>PT PP 6015 COLORES</v>
          </cell>
          <cell r="D2649">
            <v>24</v>
          </cell>
          <cell r="E2649" t="str">
            <v>Manual</v>
          </cell>
          <cell r="F2649" t="str">
            <v>Rlls</v>
          </cell>
        </row>
        <row r="2650">
          <cell r="A2650" t="str">
            <v>PP-339</v>
          </cell>
          <cell r="B2650" t="str">
            <v>PP Película de Laminación LA-24 136mm x 2000m</v>
          </cell>
          <cell r="C2650" t="str">
            <v>PT PELICULA LAMINACN</v>
          </cell>
          <cell r="D2650">
            <v>272</v>
          </cell>
          <cell r="E2650" t="str">
            <v>Manual</v>
          </cell>
          <cell r="F2650" t="str">
            <v>Rlls</v>
          </cell>
        </row>
        <row r="2651">
          <cell r="A2651" t="str">
            <v>PP-340</v>
          </cell>
          <cell r="B2651" t="str">
            <v>PP 25 6020 Transp 48mm x 1500m</v>
          </cell>
          <cell r="C2651" t="str">
            <v>PT PP 6020 TTE</v>
          </cell>
          <cell r="D2651">
            <v>72</v>
          </cell>
          <cell r="E2651" t="str">
            <v>Manual</v>
          </cell>
          <cell r="F2651" t="str">
            <v>Rlls</v>
          </cell>
        </row>
        <row r="2652">
          <cell r="A2652" t="str">
            <v>PP-341</v>
          </cell>
          <cell r="B2652" t="str">
            <v>PP 25 6015 Transp 36mm x 500m</v>
          </cell>
          <cell r="C2652" t="str">
            <v>PT PP 6015 TTE</v>
          </cell>
          <cell r="D2652">
            <v>18</v>
          </cell>
          <cell r="E2652" t="str">
            <v>Manual</v>
          </cell>
          <cell r="F2652" t="str">
            <v>Rlls</v>
          </cell>
        </row>
        <row r="2653">
          <cell r="A2653" t="str">
            <v>PP-342</v>
          </cell>
          <cell r="B2653" t="str">
            <v>PP 25 6015 Transp 72mm x 91m (100 Yardas)</v>
          </cell>
          <cell r="C2653" t="str">
            <v>PT PP 6015 TTE</v>
          </cell>
          <cell r="D2653">
            <v>6.5519999999999996</v>
          </cell>
          <cell r="E2653" t="str">
            <v>Manual</v>
          </cell>
          <cell r="F2653" t="str">
            <v>Rlls</v>
          </cell>
        </row>
        <row r="2654">
          <cell r="A2654" t="str">
            <v>PP-343</v>
          </cell>
          <cell r="B2654" t="str">
            <v>PP 25 6015 Kaki 48mm x 35m</v>
          </cell>
          <cell r="C2654" t="str">
            <v>PT PP 6015 COLORES</v>
          </cell>
          <cell r="D2654">
            <v>1.68</v>
          </cell>
          <cell r="E2654" t="str">
            <v>Manual</v>
          </cell>
          <cell r="F2654" t="str">
            <v>Rlls</v>
          </cell>
        </row>
        <row r="2655">
          <cell r="A2655" t="str">
            <v>PP-344</v>
          </cell>
          <cell r="B2655" t="str">
            <v>PP 25 6015 Transp 48mm x 35m</v>
          </cell>
          <cell r="C2655" t="str">
            <v>PT PP 6015 TTE</v>
          </cell>
          <cell r="D2655">
            <v>1.68</v>
          </cell>
          <cell r="E2655" t="str">
            <v>Manual</v>
          </cell>
          <cell r="F2655" t="str">
            <v>Rlls</v>
          </cell>
        </row>
        <row r="2656">
          <cell r="A2656" t="str">
            <v>PP-345</v>
          </cell>
          <cell r="B2656" t="str">
            <v>PP Película de Laminación LA-24 270mm x 2000m</v>
          </cell>
          <cell r="C2656" t="str">
            <v>PT PELICULA LAMINACN</v>
          </cell>
          <cell r="D2656">
            <v>540</v>
          </cell>
          <cell r="E2656" t="str">
            <v>Manual</v>
          </cell>
          <cell r="F2656" t="str">
            <v>Rlls</v>
          </cell>
        </row>
        <row r="2657">
          <cell r="A2657" t="str">
            <v>PP-346</v>
          </cell>
          <cell r="B2657" t="str">
            <v>PP Película de Laminación LA-24 275mm x 2300m</v>
          </cell>
          <cell r="C2657" t="str">
            <v>PT PELICULA LAMINACN</v>
          </cell>
          <cell r="D2657">
            <v>632.5</v>
          </cell>
          <cell r="E2657" t="str">
            <v>Manual</v>
          </cell>
          <cell r="F2657" t="str">
            <v>Rlls</v>
          </cell>
        </row>
        <row r="2658">
          <cell r="A2658" t="str">
            <v>PP-347</v>
          </cell>
          <cell r="B2658" t="str">
            <v>PP Película de Laminación LA-24 290mm x 2000m</v>
          </cell>
          <cell r="C2658" t="str">
            <v>PT PELICULA LAMINACN</v>
          </cell>
          <cell r="D2658">
            <v>580</v>
          </cell>
          <cell r="E2658" t="str">
            <v>Manual</v>
          </cell>
          <cell r="F2658" t="str">
            <v>Rlls</v>
          </cell>
        </row>
        <row r="2659">
          <cell r="A2659" t="str">
            <v>PP-348</v>
          </cell>
          <cell r="B2659" t="str">
            <v>PP Película de Laminación LA-24 340mm x 2000m</v>
          </cell>
          <cell r="C2659" t="str">
            <v>PT PELICULA LAMINACN</v>
          </cell>
          <cell r="D2659">
            <v>680</v>
          </cell>
          <cell r="E2659" t="str">
            <v>Manual</v>
          </cell>
          <cell r="F2659" t="str">
            <v>Rlls</v>
          </cell>
        </row>
        <row r="2660">
          <cell r="A2660" t="str">
            <v>PP-349</v>
          </cell>
          <cell r="B2660" t="str">
            <v>PP Película de Laminación LA-24 360mm x 2000m</v>
          </cell>
          <cell r="C2660" t="str">
            <v>PT PELICULA LAMINACN</v>
          </cell>
          <cell r="D2660">
            <v>720</v>
          </cell>
          <cell r="E2660" t="str">
            <v>Manual</v>
          </cell>
          <cell r="F2660" t="str">
            <v>Rlls</v>
          </cell>
        </row>
        <row r="2661">
          <cell r="A2661" t="str">
            <v>PP-350</v>
          </cell>
          <cell r="B2661" t="str">
            <v>PP Película de Laminación LA-24 372mm x 2000m</v>
          </cell>
          <cell r="C2661" t="str">
            <v>PT PELICULA LAMINACN</v>
          </cell>
          <cell r="D2661">
            <v>744</v>
          </cell>
          <cell r="E2661" t="str">
            <v>Manual</v>
          </cell>
          <cell r="F2661" t="str">
            <v>Rlls</v>
          </cell>
        </row>
        <row r="2662">
          <cell r="A2662" t="str">
            <v>PP-351</v>
          </cell>
          <cell r="B2662" t="str">
            <v>PP Película de Laminación LA-24 294mm x 2000m</v>
          </cell>
          <cell r="C2662" t="str">
            <v>PT PELICULA LAMINACN</v>
          </cell>
          <cell r="D2662">
            <v>588</v>
          </cell>
          <cell r="E2662" t="str">
            <v>Manual</v>
          </cell>
          <cell r="F2662" t="str">
            <v>Rlls</v>
          </cell>
        </row>
        <row r="2663">
          <cell r="A2663" t="str">
            <v>PP-352</v>
          </cell>
          <cell r="B2663" t="str">
            <v>PP Película de Laminación LA-24 180mm x 2000m</v>
          </cell>
          <cell r="C2663" t="str">
            <v>PT PELICULA LAMINACN</v>
          </cell>
          <cell r="D2663">
            <v>360</v>
          </cell>
          <cell r="E2663" t="str">
            <v>Manual</v>
          </cell>
          <cell r="F2663" t="str">
            <v>Rlls</v>
          </cell>
        </row>
        <row r="2664">
          <cell r="A2664" t="str">
            <v>PP-353</v>
          </cell>
          <cell r="B2664" t="str">
            <v>PP 25 6015 Transp 72mm x 1000m</v>
          </cell>
          <cell r="C2664" t="str">
            <v>PT PP 6015 TTE</v>
          </cell>
          <cell r="D2664">
            <v>72</v>
          </cell>
          <cell r="E2664" t="str">
            <v>Manual</v>
          </cell>
          <cell r="F2664" t="str">
            <v>Rlls</v>
          </cell>
        </row>
        <row r="2665">
          <cell r="A2665" t="str">
            <v>PP-354</v>
          </cell>
          <cell r="B2665" t="str">
            <v>PP Película de Laminación LA-24 285mm x 2000m</v>
          </cell>
          <cell r="C2665" t="str">
            <v>PT PELICULA LAMINACN</v>
          </cell>
          <cell r="D2665">
            <v>570</v>
          </cell>
          <cell r="E2665" t="str">
            <v>Manual</v>
          </cell>
          <cell r="F2665" t="str">
            <v>Rlls</v>
          </cell>
        </row>
        <row r="2666">
          <cell r="A2666" t="str">
            <v>PP-355</v>
          </cell>
          <cell r="B2666" t="str">
            <v>PP 25 1113 Transp 18mm x 500m</v>
          </cell>
          <cell r="C2666" t="str">
            <v>PT PROM PP ACRIL</v>
          </cell>
          <cell r="D2666">
            <v>9</v>
          </cell>
          <cell r="E2666" t="str">
            <v>Manual</v>
          </cell>
          <cell r="F2666" t="str">
            <v>Rlls</v>
          </cell>
        </row>
        <row r="2667">
          <cell r="A2667" t="str">
            <v>PP-356</v>
          </cell>
          <cell r="B2667" t="str">
            <v>PP 25 6030 Verde 48mm x 1000m</v>
          </cell>
          <cell r="C2667" t="str">
            <v>PT PP 6030 COLORES</v>
          </cell>
          <cell r="D2667">
            <v>48</v>
          </cell>
          <cell r="E2667" t="str">
            <v>Manual</v>
          </cell>
          <cell r="F2667" t="str">
            <v>Rlls</v>
          </cell>
        </row>
        <row r="2668">
          <cell r="A2668" t="str">
            <v>PP-357</v>
          </cell>
          <cell r="B2668" t="str">
            <v>PP 25 6030 Blanco 48mm x 1000m</v>
          </cell>
          <cell r="C2668" t="str">
            <v>PT PP 6030 COLORES</v>
          </cell>
          <cell r="D2668">
            <v>48</v>
          </cell>
          <cell r="E2668" t="str">
            <v>Manual</v>
          </cell>
          <cell r="F2668" t="str">
            <v>Rlls</v>
          </cell>
        </row>
        <row r="2669">
          <cell r="A2669" t="str">
            <v>PP-358</v>
          </cell>
          <cell r="B2669" t="str">
            <v>PP 25 6030 Rojo 48mm x 1000m</v>
          </cell>
          <cell r="C2669" t="str">
            <v>PT PP 6030 COLORES</v>
          </cell>
          <cell r="D2669">
            <v>48</v>
          </cell>
          <cell r="E2669" t="str">
            <v>Manual</v>
          </cell>
          <cell r="F2669" t="str">
            <v>Rlls</v>
          </cell>
        </row>
        <row r="2670">
          <cell r="A2670" t="str">
            <v>PP-359</v>
          </cell>
          <cell r="B2670" t="str">
            <v>PP 25 6030 Azul 48mm x 1000m</v>
          </cell>
          <cell r="C2670" t="str">
            <v>PT PP 6030 COLORES</v>
          </cell>
          <cell r="D2670">
            <v>48</v>
          </cell>
          <cell r="E2670" t="str">
            <v>Manual</v>
          </cell>
          <cell r="F2670" t="str">
            <v>Rlls</v>
          </cell>
        </row>
        <row r="2671">
          <cell r="A2671" t="str">
            <v>PP-360</v>
          </cell>
          <cell r="B2671" t="str">
            <v>PP 40 6040 Negro 30mm x 100m</v>
          </cell>
          <cell r="C2671" t="str">
            <v>PT PP 6040 COLORES</v>
          </cell>
          <cell r="D2671">
            <v>3</v>
          </cell>
          <cell r="E2671" t="str">
            <v>Manual</v>
          </cell>
          <cell r="F2671" t="str">
            <v>Rlls</v>
          </cell>
        </row>
        <row r="2672">
          <cell r="A2672" t="str">
            <v>PP-361</v>
          </cell>
          <cell r="B2672" t="str">
            <v>PP 25 6030 Negro 48mm x 1000m</v>
          </cell>
          <cell r="C2672" t="str">
            <v>PT PP 6030 COLORES</v>
          </cell>
          <cell r="D2672">
            <v>48</v>
          </cell>
          <cell r="E2672" t="str">
            <v>Manual</v>
          </cell>
          <cell r="F2672" t="str">
            <v>Rlls</v>
          </cell>
        </row>
        <row r="2673">
          <cell r="A2673" t="str">
            <v>PP-362</v>
          </cell>
          <cell r="B2673" t="str">
            <v>PP 25 6030 Amarillo 48mm x 1000m</v>
          </cell>
          <cell r="C2673" t="str">
            <v>PT PP 6030 COLORES</v>
          </cell>
          <cell r="D2673">
            <v>48</v>
          </cell>
          <cell r="E2673" t="str">
            <v>Manual</v>
          </cell>
          <cell r="F2673" t="str">
            <v>Rlls</v>
          </cell>
        </row>
        <row r="2674">
          <cell r="A2674" t="str">
            <v>PP-363</v>
          </cell>
          <cell r="B2674" t="str">
            <v>PP 25 6015 Negro 60mm x 50m</v>
          </cell>
          <cell r="C2674" t="str">
            <v>PT PP 6015 COLORES</v>
          </cell>
          <cell r="D2674">
            <v>3</v>
          </cell>
          <cell r="E2674" t="str">
            <v>Manual</v>
          </cell>
          <cell r="F2674" t="str">
            <v>Rlls</v>
          </cell>
        </row>
        <row r="2675">
          <cell r="A2675" t="str">
            <v>PP-364</v>
          </cell>
          <cell r="B2675" t="str">
            <v>PP 25 6015 Kaki 48mm x 500m</v>
          </cell>
          <cell r="C2675" t="str">
            <v>PT PP 6015 COLORES</v>
          </cell>
          <cell r="D2675">
            <v>24</v>
          </cell>
          <cell r="E2675" t="str">
            <v>Manual</v>
          </cell>
          <cell r="F2675" t="str">
            <v>Rlls</v>
          </cell>
        </row>
        <row r="2676">
          <cell r="A2676" t="str">
            <v>PP-365</v>
          </cell>
          <cell r="B2676" t="str">
            <v>PP 25 6020 Transp 144mm x 2000m</v>
          </cell>
          <cell r="C2676" t="str">
            <v>PT PP 6020 TTE</v>
          </cell>
          <cell r="D2676">
            <v>288</v>
          </cell>
          <cell r="E2676" t="str">
            <v>Manual</v>
          </cell>
          <cell r="F2676" t="str">
            <v>Rlls</v>
          </cell>
        </row>
        <row r="2677">
          <cell r="A2677" t="str">
            <v>PP-366</v>
          </cell>
          <cell r="B2677" t="str">
            <v>PP 40 Cierre Bolsa (30g) Blanco 16mm x 100m</v>
          </cell>
          <cell r="C2677" t="str">
            <v>PT PP 5001 CIERRE B</v>
          </cell>
          <cell r="D2677">
            <v>1.6</v>
          </cell>
          <cell r="E2677" t="str">
            <v>Manual</v>
          </cell>
          <cell r="F2677" t="str">
            <v>Rlls</v>
          </cell>
        </row>
        <row r="2678">
          <cell r="A2678" t="str">
            <v>PP-367</v>
          </cell>
          <cell r="B2678" t="str">
            <v>PP 25 6015 Transp 48mm x 73m (80 Yardas)</v>
          </cell>
          <cell r="C2678" t="str">
            <v>PT PP 6015 TTE</v>
          </cell>
          <cell r="D2678">
            <v>3.504</v>
          </cell>
          <cell r="E2678" t="str">
            <v>Manual</v>
          </cell>
          <cell r="F2678" t="str">
            <v>Rlls</v>
          </cell>
        </row>
        <row r="2679">
          <cell r="A2679" t="str">
            <v>PP-368</v>
          </cell>
          <cell r="B2679" t="str">
            <v>PP 25 Cierre Bolsa Azul 12mm x 50m</v>
          </cell>
          <cell r="C2679" t="str">
            <v>PT PP 5001 CIERRE B</v>
          </cell>
          <cell r="D2679">
            <v>0.6</v>
          </cell>
          <cell r="E2679" t="str">
            <v>Manual</v>
          </cell>
          <cell r="F2679" t="str">
            <v>Rlls</v>
          </cell>
        </row>
        <row r="2680">
          <cell r="A2680" t="str">
            <v>PP-369</v>
          </cell>
          <cell r="B2680" t="str">
            <v>PP 25 6015 Transp 72mm x 60m</v>
          </cell>
          <cell r="C2680" t="str">
            <v>PT PP 6015 TTE</v>
          </cell>
          <cell r="D2680">
            <v>4.32</v>
          </cell>
          <cell r="E2680" t="str">
            <v>Manual</v>
          </cell>
          <cell r="F2680" t="str">
            <v>Rlls</v>
          </cell>
        </row>
        <row r="2681">
          <cell r="A2681" t="str">
            <v>PP-370</v>
          </cell>
          <cell r="B2681" t="str">
            <v>PP 25 6015 Transp 36mm x 60m</v>
          </cell>
          <cell r="C2681" t="str">
            <v>PT PP 6015 TTE</v>
          </cell>
          <cell r="D2681">
            <v>2.16</v>
          </cell>
          <cell r="E2681" t="str">
            <v>Manual</v>
          </cell>
          <cell r="F2681" t="str">
            <v>Rlls</v>
          </cell>
        </row>
        <row r="2682">
          <cell r="A2682" t="str">
            <v>PP-371</v>
          </cell>
          <cell r="B2682" t="str">
            <v>PP 25 6030 Transp 48mm x 1500m</v>
          </cell>
          <cell r="C2682" t="str">
            <v>PT PP 6030 TTE</v>
          </cell>
          <cell r="D2682">
            <v>72</v>
          </cell>
          <cell r="E2682" t="str">
            <v>Manual</v>
          </cell>
          <cell r="F2682" t="str">
            <v>Rlls</v>
          </cell>
        </row>
        <row r="2683">
          <cell r="A2683" t="str">
            <v>PP-372</v>
          </cell>
          <cell r="B2683" t="str">
            <v>PP Película de Laminación LA-24 125mm x 2000m</v>
          </cell>
          <cell r="C2683" t="str">
            <v>PT PELICULA LAMINACN</v>
          </cell>
          <cell r="D2683">
            <v>250</v>
          </cell>
          <cell r="E2683" t="str">
            <v>Manual</v>
          </cell>
          <cell r="F2683" t="str">
            <v>Rlls</v>
          </cell>
        </row>
        <row r="2684">
          <cell r="A2684" t="str">
            <v>PP-373</v>
          </cell>
          <cell r="B2684" t="str">
            <v>PP Película de Laminación LA-24 175mm x 2000m</v>
          </cell>
          <cell r="C2684" t="str">
            <v>PT PELICULA LAMINACN</v>
          </cell>
          <cell r="D2684">
            <v>350</v>
          </cell>
          <cell r="E2684" t="str">
            <v>Manual</v>
          </cell>
          <cell r="F2684" t="str">
            <v>Rlls</v>
          </cell>
        </row>
        <row r="2685">
          <cell r="A2685" t="str">
            <v>PP-374</v>
          </cell>
          <cell r="B2685" t="str">
            <v>PP Película de Laminación LA-24 135mm x 2000m</v>
          </cell>
          <cell r="C2685" t="str">
            <v>PT PELICULA LAMINACN</v>
          </cell>
          <cell r="D2685">
            <v>272</v>
          </cell>
          <cell r="E2685" t="str">
            <v>Manual</v>
          </cell>
          <cell r="F2685" t="str">
            <v>Rlls</v>
          </cell>
        </row>
        <row r="2686">
          <cell r="A2686" t="str">
            <v>PP-375</v>
          </cell>
          <cell r="B2686" t="str">
            <v>PP Película de Laminación LA-24 395mm x 2000m</v>
          </cell>
          <cell r="C2686" t="str">
            <v>PT PELICULA LAMINACN</v>
          </cell>
          <cell r="D2686">
            <v>768</v>
          </cell>
          <cell r="E2686" t="str">
            <v>Manual</v>
          </cell>
          <cell r="F2686" t="str">
            <v>Rlls</v>
          </cell>
        </row>
        <row r="2687">
          <cell r="A2687" t="str">
            <v>PP-376</v>
          </cell>
          <cell r="B2687" t="str">
            <v>PP Película de Laminación LA-24 321mm x 2000m</v>
          </cell>
          <cell r="C2687" t="str">
            <v>PT PELICULA LAMINACN</v>
          </cell>
          <cell r="D2687">
            <v>642</v>
          </cell>
          <cell r="E2687" t="str">
            <v>Manual</v>
          </cell>
          <cell r="F2687" t="str">
            <v>Rlls</v>
          </cell>
        </row>
        <row r="2688">
          <cell r="A2688" t="str">
            <v>PP-377</v>
          </cell>
          <cell r="B2688" t="str">
            <v>PP Película de Laminación LA-24 186mm x 2300m</v>
          </cell>
          <cell r="C2688" t="str">
            <v>PT PELICULA LAMINACN</v>
          </cell>
          <cell r="D2688">
            <v>427.8</v>
          </cell>
          <cell r="E2688" t="str">
            <v>Manual</v>
          </cell>
          <cell r="F2688" t="str">
            <v>Rlls</v>
          </cell>
        </row>
        <row r="2689">
          <cell r="A2689" t="str">
            <v>PP-378</v>
          </cell>
          <cell r="B2689" t="str">
            <v>PP Película de Laminación LA-27 290mm x 2000m (LA-27)</v>
          </cell>
          <cell r="C2689" t="str">
            <v>PT PELICULA LAMINACN</v>
          </cell>
          <cell r="D2689">
            <v>580</v>
          </cell>
          <cell r="E2689" t="str">
            <v>Manual</v>
          </cell>
          <cell r="F2689" t="str">
            <v>Rlls</v>
          </cell>
        </row>
        <row r="2690">
          <cell r="A2690" t="str">
            <v>PP-379</v>
          </cell>
          <cell r="B2690" t="str">
            <v>PP Película de Laminación LA-27 260mm x 2000m (LA-27)</v>
          </cell>
          <cell r="C2690" t="str">
            <v>PT PELICULA LAMINACN</v>
          </cell>
          <cell r="D2690">
            <v>520</v>
          </cell>
          <cell r="E2690" t="str">
            <v>Manual</v>
          </cell>
          <cell r="F2690" t="str">
            <v>Rlls</v>
          </cell>
        </row>
        <row r="2691">
          <cell r="A2691" t="str">
            <v>PP-380</v>
          </cell>
          <cell r="B2691" t="str">
            <v>PP Película de Laminación LA-27 195mm x 2000m (LA-27)</v>
          </cell>
          <cell r="C2691" t="str">
            <v>PT PELICULA LAMINACN</v>
          </cell>
          <cell r="D2691">
            <v>390</v>
          </cell>
          <cell r="E2691" t="str">
            <v>Manual</v>
          </cell>
          <cell r="F2691" t="str">
            <v>Rlls</v>
          </cell>
        </row>
        <row r="2692">
          <cell r="A2692" t="str">
            <v>PP-381</v>
          </cell>
          <cell r="B2692" t="str">
            <v>PP 25 1113 Blanco Perlado 48mm x 100m</v>
          </cell>
          <cell r="C2692" t="str">
            <v>PT PP 6015 COLORES</v>
          </cell>
          <cell r="D2692">
            <v>4.8</v>
          </cell>
          <cell r="E2692" t="str">
            <v>Manual</v>
          </cell>
          <cell r="F2692" t="str">
            <v>Rlls</v>
          </cell>
        </row>
        <row r="2693">
          <cell r="A2693" t="str">
            <v>PP-382</v>
          </cell>
          <cell r="B2693" t="str">
            <v>PP 25 6015 Transp 72mm x 200m</v>
          </cell>
          <cell r="C2693" t="str">
            <v>PT PP 6015 TTE</v>
          </cell>
          <cell r="D2693">
            <v>14.4</v>
          </cell>
          <cell r="E2693" t="str">
            <v>Manual</v>
          </cell>
          <cell r="F2693" t="str">
            <v>Rlls</v>
          </cell>
        </row>
        <row r="2694">
          <cell r="A2694" t="str">
            <v>PP-383</v>
          </cell>
          <cell r="B2694" t="str">
            <v>PP 25 6015 Transp 24mm x 91m (100 Yardas)</v>
          </cell>
          <cell r="C2694" t="str">
            <v>PT PP 6015 TTE</v>
          </cell>
          <cell r="D2694">
            <v>2.1840000000000002</v>
          </cell>
          <cell r="E2694" t="str">
            <v>Manual</v>
          </cell>
          <cell r="F2694" t="str">
            <v>Rlls</v>
          </cell>
        </row>
        <row r="2695">
          <cell r="A2695" t="str">
            <v>PP-384</v>
          </cell>
          <cell r="B2695" t="str">
            <v>PP Película de Laminación LA-24 110mm x 2100m</v>
          </cell>
          <cell r="C2695" t="str">
            <v>PT PELICULA LAMINACN</v>
          </cell>
          <cell r="D2695">
            <v>231</v>
          </cell>
          <cell r="E2695" t="str">
            <v>Manual</v>
          </cell>
          <cell r="F2695" t="str">
            <v>Rlls</v>
          </cell>
        </row>
        <row r="2696">
          <cell r="A2696" t="str">
            <v>PP-385</v>
          </cell>
          <cell r="B2696" t="str">
            <v>PP Película de Laminación LA-24 270mm x 2100m</v>
          </cell>
          <cell r="C2696" t="str">
            <v>PT PELICULA LAMINACN</v>
          </cell>
          <cell r="D2696">
            <v>567</v>
          </cell>
          <cell r="E2696" t="str">
            <v>Manual</v>
          </cell>
          <cell r="F2696" t="str">
            <v>Rlls</v>
          </cell>
        </row>
        <row r="2697">
          <cell r="A2697" t="str">
            <v>PP-386</v>
          </cell>
          <cell r="B2697" t="str">
            <v>PP 25 6015 Transp 12mm x 91m (100 Yardas)</v>
          </cell>
          <cell r="C2697" t="str">
            <v>PT PP 6015 TTE</v>
          </cell>
          <cell r="D2697">
            <v>1.0920000000000001</v>
          </cell>
          <cell r="E2697" t="str">
            <v>Manual</v>
          </cell>
          <cell r="F2697" t="str">
            <v>Rlls</v>
          </cell>
        </row>
        <row r="2698">
          <cell r="A2698" t="str">
            <v>PP-387</v>
          </cell>
          <cell r="B2698" t="str">
            <v>PP Película de Laminación LA-24 250mm x 2100m</v>
          </cell>
          <cell r="C2698" t="str">
            <v>PT PELICULA LAMINACN</v>
          </cell>
          <cell r="D2698">
            <v>525</v>
          </cell>
          <cell r="E2698" t="str">
            <v>Manual</v>
          </cell>
          <cell r="F2698" t="str">
            <v>Rlls</v>
          </cell>
        </row>
        <row r="2699">
          <cell r="A2699" t="str">
            <v>PP-388</v>
          </cell>
          <cell r="B2699" t="str">
            <v>PP Película de Laminación LA-24 125mm x 2300m</v>
          </cell>
          <cell r="C2699" t="str">
            <v>PT PELICULA LAMINACN</v>
          </cell>
          <cell r="D2699">
            <v>287.5</v>
          </cell>
          <cell r="E2699" t="str">
            <v>Manual</v>
          </cell>
          <cell r="F2699" t="str">
            <v>Rlls</v>
          </cell>
        </row>
        <row r="2700">
          <cell r="A2700" t="str">
            <v>pp-389</v>
          </cell>
          <cell r="B2700" t="str">
            <v>PP Película de Laminación LA-24 115mm x 2000m</v>
          </cell>
          <cell r="C2700" t="str">
            <v>PT PELICULA LAMINACN</v>
          </cell>
          <cell r="D2700">
            <v>230</v>
          </cell>
          <cell r="E2700" t="str">
            <v>Manual</v>
          </cell>
          <cell r="F2700" t="str">
            <v>Rlls</v>
          </cell>
        </row>
        <row r="2701">
          <cell r="A2701" t="str">
            <v>PP-390</v>
          </cell>
          <cell r="B2701" t="str">
            <v>PP Película de Laminación LA-24 90mm x 2100m</v>
          </cell>
          <cell r="C2701" t="str">
            <v>PT PELICULA LAMINACN</v>
          </cell>
          <cell r="D2701">
            <v>180</v>
          </cell>
          <cell r="E2701" t="str">
            <v>Manual</v>
          </cell>
          <cell r="F2701" t="str">
            <v>Rlls</v>
          </cell>
        </row>
        <row r="2702">
          <cell r="A2702" t="str">
            <v>PP-391</v>
          </cell>
          <cell r="B2702" t="str">
            <v>PP Película de Laminación LA-24 127mm x 2000m</v>
          </cell>
          <cell r="C2702" t="str">
            <v>PT PELICULA LAMINACN</v>
          </cell>
          <cell r="D2702">
            <v>254</v>
          </cell>
          <cell r="E2702" t="str">
            <v>Manual</v>
          </cell>
          <cell r="F2702" t="str">
            <v>Rlls</v>
          </cell>
        </row>
        <row r="2703">
          <cell r="A2703" t="str">
            <v>PP-392</v>
          </cell>
          <cell r="B2703" t="str">
            <v>PP Película de Laminación LA-24 150mm x 2100m</v>
          </cell>
          <cell r="C2703" t="str">
            <v>PT PELICULA LAMINACN</v>
          </cell>
          <cell r="D2703">
            <v>315</v>
          </cell>
          <cell r="E2703" t="str">
            <v>Manual</v>
          </cell>
          <cell r="F2703" t="str">
            <v>Rlls</v>
          </cell>
        </row>
        <row r="2704">
          <cell r="A2704" t="str">
            <v>PP-393</v>
          </cell>
          <cell r="B2704" t="str">
            <v>PP Película de Laminación LA-24 210mm x 2300m</v>
          </cell>
          <cell r="C2704" t="str">
            <v>PT PELICULA LAMINACN</v>
          </cell>
          <cell r="D2704">
            <v>529</v>
          </cell>
          <cell r="E2704" t="str">
            <v>Manual</v>
          </cell>
          <cell r="F2704" t="str">
            <v>Rlls</v>
          </cell>
        </row>
        <row r="2705">
          <cell r="A2705" t="str">
            <v>PP-394</v>
          </cell>
          <cell r="B2705" t="str">
            <v>PP Película de Laminación LA-24 395mm x 2100m</v>
          </cell>
          <cell r="C2705" t="str">
            <v>PT PELICULA LAMINACN</v>
          </cell>
          <cell r="D2705">
            <v>829.5</v>
          </cell>
          <cell r="E2705" t="str">
            <v>Manual</v>
          </cell>
          <cell r="F2705" t="str">
            <v>Rlls</v>
          </cell>
        </row>
        <row r="2706">
          <cell r="A2706" t="str">
            <v>PP-395</v>
          </cell>
          <cell r="B2706" t="str">
            <v>PP Película de Laminación LA-24 320mm x 2300m</v>
          </cell>
          <cell r="C2706" t="str">
            <v>PT PELICULA LAMINACN</v>
          </cell>
          <cell r="D2706">
            <v>672</v>
          </cell>
          <cell r="E2706" t="str">
            <v>Manual</v>
          </cell>
          <cell r="F2706" t="str">
            <v>Rlls</v>
          </cell>
        </row>
        <row r="2707">
          <cell r="A2707" t="str">
            <v>PP-396</v>
          </cell>
          <cell r="B2707" t="str">
            <v>PP Película de Laminación LA-24 295mm x 2100m</v>
          </cell>
          <cell r="C2707" t="str">
            <v>PT PELICULA LAMINACN</v>
          </cell>
          <cell r="D2707">
            <v>619.5</v>
          </cell>
          <cell r="E2707" t="str">
            <v>Manual</v>
          </cell>
          <cell r="F2707" t="str">
            <v>Rlls</v>
          </cell>
        </row>
        <row r="2708">
          <cell r="A2708" t="str">
            <v>PP-397</v>
          </cell>
          <cell r="B2708" t="str">
            <v>PP Película de Laminación LA-24 135mm x 2100m</v>
          </cell>
          <cell r="C2708" t="str">
            <v>PT PELICULA LAMINACN</v>
          </cell>
          <cell r="D2708">
            <v>283.5</v>
          </cell>
          <cell r="E2708" t="str">
            <v>Manual</v>
          </cell>
          <cell r="F2708" t="str">
            <v>Rlls</v>
          </cell>
        </row>
        <row r="2709">
          <cell r="A2709" t="str">
            <v>PP-398</v>
          </cell>
          <cell r="B2709" t="str">
            <v>PP Película de Laminación LA-24 175mm x 2100m</v>
          </cell>
          <cell r="C2709" t="str">
            <v>PT PELICULA LAMINACN</v>
          </cell>
          <cell r="D2709">
            <v>367.5</v>
          </cell>
          <cell r="E2709" t="str">
            <v>Manual</v>
          </cell>
          <cell r="F2709" t="str">
            <v>Rlls</v>
          </cell>
        </row>
        <row r="2710">
          <cell r="A2710" t="str">
            <v>PP-399</v>
          </cell>
          <cell r="B2710" t="str">
            <v>PP Película de Laminación LA-24 215mm x 2100m</v>
          </cell>
          <cell r="C2710" t="str">
            <v>PT PELICULA LAMINACN</v>
          </cell>
          <cell r="D2710">
            <v>451.5</v>
          </cell>
          <cell r="E2710" t="str">
            <v>Manual</v>
          </cell>
          <cell r="F2710" t="str">
            <v>Rlls</v>
          </cell>
        </row>
        <row r="2711">
          <cell r="A2711" t="str">
            <v>PP-400</v>
          </cell>
          <cell r="B2711" t="str">
            <v>PP Película de Laminación LA-24 330mm x 2100m</v>
          </cell>
          <cell r="C2711" t="str">
            <v>PT PELICULA LAMINACN</v>
          </cell>
          <cell r="D2711">
            <v>693</v>
          </cell>
          <cell r="E2711" t="str">
            <v>Manual</v>
          </cell>
          <cell r="F2711" t="str">
            <v>Rlls</v>
          </cell>
        </row>
        <row r="2712">
          <cell r="A2712" t="str">
            <v>PP-401</v>
          </cell>
          <cell r="B2712" t="str">
            <v>PP Película de Laminación LA-24 106mm x 2100m</v>
          </cell>
          <cell r="C2712" t="str">
            <v>PT PELICULA LAMINACN</v>
          </cell>
          <cell r="D2712">
            <v>222.6</v>
          </cell>
          <cell r="E2712" t="str">
            <v>Manual</v>
          </cell>
          <cell r="F2712" t="str">
            <v>Rlls</v>
          </cell>
        </row>
        <row r="2713">
          <cell r="A2713" t="str">
            <v>PP-402</v>
          </cell>
          <cell r="B2713" t="str">
            <v>PP 40 6040 Transp 72mm x 1000m</v>
          </cell>
          <cell r="C2713" t="str">
            <v>PT PP 6040 TTE</v>
          </cell>
          <cell r="D2713">
            <v>72</v>
          </cell>
          <cell r="E2713" t="str">
            <v>Manual</v>
          </cell>
          <cell r="F2713" t="str">
            <v>Rlls</v>
          </cell>
        </row>
        <row r="2714">
          <cell r="A2714" t="str">
            <v>PP-403</v>
          </cell>
          <cell r="B2714" t="str">
            <v>PP Película de Laminación LA-24 300mm x 2100m</v>
          </cell>
          <cell r="C2714" t="str">
            <v>PT PELICULA LAMINACN</v>
          </cell>
          <cell r="D2714">
            <v>619.5</v>
          </cell>
          <cell r="E2714" t="str">
            <v>Manual</v>
          </cell>
          <cell r="F2714" t="str">
            <v>Rlls</v>
          </cell>
        </row>
        <row r="2715">
          <cell r="A2715" t="str">
            <v>PP-404</v>
          </cell>
          <cell r="B2715" t="str">
            <v>PP Película de Laminación LA-24 160mm x 2100m</v>
          </cell>
          <cell r="C2715" t="str">
            <v>PT PELICULA LAMINACN</v>
          </cell>
          <cell r="D2715">
            <v>320</v>
          </cell>
          <cell r="E2715" t="str">
            <v>Manual</v>
          </cell>
          <cell r="F2715" t="str">
            <v>Rlls</v>
          </cell>
        </row>
        <row r="2716">
          <cell r="A2716" t="str">
            <v>PP-405</v>
          </cell>
          <cell r="B2716" t="str">
            <v>PP Película de Laminación LA-24 140mm x 2100m</v>
          </cell>
          <cell r="C2716" t="str">
            <v>PT PELICULA LAMINACN</v>
          </cell>
          <cell r="D2716">
            <v>280</v>
          </cell>
          <cell r="E2716" t="str">
            <v>Manual</v>
          </cell>
          <cell r="F2716" t="str">
            <v>Rlls</v>
          </cell>
        </row>
        <row r="2717">
          <cell r="A2717" t="str">
            <v>PP-406</v>
          </cell>
          <cell r="B2717" t="str">
            <v>PP Película de Laminación LA-24 70mm x 2300m</v>
          </cell>
          <cell r="C2717" t="str">
            <v>PT PELICULA LAMINACN</v>
          </cell>
          <cell r="D2717">
            <v>161</v>
          </cell>
          <cell r="E2717" t="str">
            <v>Manual</v>
          </cell>
          <cell r="F2717" t="str">
            <v>Rlls</v>
          </cell>
        </row>
        <row r="2718">
          <cell r="A2718" t="str">
            <v>PP-407</v>
          </cell>
          <cell r="B2718" t="str">
            <v>PP Película de Laminación LA-24 106mm x 2300m</v>
          </cell>
          <cell r="C2718" t="str">
            <v>PT PELICULA LAMINACN</v>
          </cell>
          <cell r="D2718">
            <v>243.8</v>
          </cell>
          <cell r="E2718" t="str">
            <v>Manual</v>
          </cell>
          <cell r="F2718" t="str">
            <v>Rlls</v>
          </cell>
        </row>
        <row r="2719">
          <cell r="A2719" t="str">
            <v>PP-408</v>
          </cell>
          <cell r="B2719" t="str">
            <v>PP Película de Laminación LA-24 165mm x 2300m</v>
          </cell>
          <cell r="C2719" t="str">
            <v>PT PELICULA LAMINACN</v>
          </cell>
          <cell r="D2719">
            <v>379.5</v>
          </cell>
          <cell r="E2719" t="str">
            <v>Manual</v>
          </cell>
          <cell r="F2719" t="str">
            <v>Rlls</v>
          </cell>
        </row>
        <row r="2720">
          <cell r="A2720" t="str">
            <v>PP-409</v>
          </cell>
          <cell r="B2720" t="str">
            <v>PP Película de Laminación LA-24 87mm x 2300m</v>
          </cell>
          <cell r="C2720" t="str">
            <v>PT PELICULA LAMINACN</v>
          </cell>
          <cell r="D2720">
            <v>200.1</v>
          </cell>
          <cell r="E2720" t="str">
            <v>Manual</v>
          </cell>
          <cell r="F2720" t="str">
            <v>Rlls</v>
          </cell>
        </row>
        <row r="2721">
          <cell r="A2721" t="str">
            <v>PP-410</v>
          </cell>
          <cell r="B2721" t="str">
            <v>PP Película de Laminación LA-24 166mm x 2100m</v>
          </cell>
          <cell r="C2721" t="str">
            <v>PT PELICULA LAMINACN</v>
          </cell>
          <cell r="D2721">
            <v>348.6</v>
          </cell>
          <cell r="E2721" t="str">
            <v>Manual</v>
          </cell>
          <cell r="F2721" t="str">
            <v>Rlls</v>
          </cell>
        </row>
        <row r="2722">
          <cell r="A2722" t="str">
            <v>PP-411</v>
          </cell>
          <cell r="B2722" t="str">
            <v>PP Película de Laminación LA-24 395mm x 2300m</v>
          </cell>
          <cell r="C2722" t="str">
            <v>PT PELICULA LAMINACN</v>
          </cell>
          <cell r="D2722">
            <v>908.5</v>
          </cell>
          <cell r="E2722" t="str">
            <v>Manual</v>
          </cell>
          <cell r="F2722" t="str">
            <v>Rlls</v>
          </cell>
        </row>
        <row r="2723">
          <cell r="A2723" t="str">
            <v>PP-412</v>
          </cell>
          <cell r="B2723" t="str">
            <v>PP Película de Laminación LA-24 140mm x 2300m</v>
          </cell>
          <cell r="C2723" t="str">
            <v>PT PELICULA LAMINACN</v>
          </cell>
          <cell r="D2723">
            <v>322</v>
          </cell>
          <cell r="E2723" t="str">
            <v>Manual</v>
          </cell>
          <cell r="F2723" t="str">
            <v>Rlls</v>
          </cell>
        </row>
        <row r="2724">
          <cell r="A2724" t="str">
            <v>PP-413</v>
          </cell>
          <cell r="B2724" t="str">
            <v>PP Película de Laminación LA-24 166mm x 2300m</v>
          </cell>
          <cell r="C2724" t="str">
            <v>PT PELICULA LAMINACN</v>
          </cell>
          <cell r="D2724">
            <v>381.8</v>
          </cell>
          <cell r="E2724" t="str">
            <v>Manual</v>
          </cell>
          <cell r="F2724" t="str">
            <v>Rlls</v>
          </cell>
        </row>
        <row r="2725">
          <cell r="A2725" t="str">
            <v>PP-414</v>
          </cell>
          <cell r="B2725" t="str">
            <v>PP Película de Laminación LA-24 175mm x 2300m</v>
          </cell>
          <cell r="C2725" t="str">
            <v>PT PELICULA LAMINACN</v>
          </cell>
          <cell r="D2725">
            <v>402.5</v>
          </cell>
          <cell r="E2725" t="str">
            <v>Manual</v>
          </cell>
          <cell r="F2725" t="str">
            <v>Rlls</v>
          </cell>
        </row>
        <row r="2726">
          <cell r="A2726" t="str">
            <v>PP-415</v>
          </cell>
          <cell r="B2726" t="str">
            <v>PP Película de Laminación LA-24 85mm x 2300m</v>
          </cell>
          <cell r="C2726" t="str">
            <v>PT PELICULA LAMINACN</v>
          </cell>
          <cell r="D2726">
            <v>195.5</v>
          </cell>
          <cell r="E2726" t="str">
            <v>Manual</v>
          </cell>
          <cell r="F2726" t="str">
            <v>Rlls</v>
          </cell>
        </row>
        <row r="2727">
          <cell r="A2727" t="str">
            <v>PP-416</v>
          </cell>
          <cell r="B2727" t="str">
            <v>PP Película de Laminación LA-24 110mm x 2300m</v>
          </cell>
          <cell r="C2727" t="str">
            <v>PT PELICULA LAMINACN</v>
          </cell>
          <cell r="D2727">
            <v>253</v>
          </cell>
          <cell r="E2727" t="str">
            <v>Manual</v>
          </cell>
          <cell r="F2727" t="str">
            <v>Rlls</v>
          </cell>
        </row>
        <row r="2728">
          <cell r="A2728" t="str">
            <v>PP-417</v>
          </cell>
          <cell r="B2728" t="str">
            <v>PP Película de Laminación LA-24 250mm x 2300m</v>
          </cell>
          <cell r="C2728" t="str">
            <v>PT PELICULA LAMINACN</v>
          </cell>
          <cell r="D2728">
            <v>575</v>
          </cell>
          <cell r="E2728" t="str">
            <v>Manual</v>
          </cell>
          <cell r="F2728" t="str">
            <v>Rlls</v>
          </cell>
        </row>
        <row r="2729">
          <cell r="A2729" t="str">
            <v>PP-418</v>
          </cell>
          <cell r="B2729" t="str">
            <v>PP Película de Laminación LA-24 135mm x 2300m</v>
          </cell>
          <cell r="C2729" t="str">
            <v>PT PELICULA LAMINACN</v>
          </cell>
          <cell r="D2729">
            <v>310.5</v>
          </cell>
          <cell r="E2729" t="str">
            <v>Manual</v>
          </cell>
          <cell r="F2729" t="str">
            <v>Rlls</v>
          </cell>
        </row>
        <row r="2730">
          <cell r="A2730" t="str">
            <v>PP-419</v>
          </cell>
          <cell r="B2730" t="str">
            <v>PP Película de Laminación LA-24 100mm x 2300m</v>
          </cell>
          <cell r="C2730" t="str">
            <v>PT PELICULA LAMINACN</v>
          </cell>
          <cell r="D2730">
            <v>230</v>
          </cell>
          <cell r="E2730" t="str">
            <v>Manual</v>
          </cell>
          <cell r="F2730" t="str">
            <v>Rlls</v>
          </cell>
        </row>
        <row r="2731">
          <cell r="A2731" t="str">
            <v>PP-420</v>
          </cell>
          <cell r="B2731" t="str">
            <v>PP Película de Laminación LA-24 233mm x 2300m</v>
          </cell>
          <cell r="C2731" t="str">
            <v>PT PELICULA LAMINACN</v>
          </cell>
          <cell r="D2731">
            <v>535.9</v>
          </cell>
          <cell r="E2731" t="str">
            <v>Manual</v>
          </cell>
          <cell r="F2731" t="str">
            <v>Rlls</v>
          </cell>
        </row>
        <row r="2732">
          <cell r="A2732" t="str">
            <v>PP-421</v>
          </cell>
          <cell r="B2732" t="str">
            <v>PP Película de Laminación LA-24 215mm x 2300m</v>
          </cell>
          <cell r="C2732" t="str">
            <v>PT PELICULA LAMINACN</v>
          </cell>
          <cell r="D2732">
            <v>494.5</v>
          </cell>
          <cell r="E2732" t="str">
            <v>Manual</v>
          </cell>
          <cell r="F2732" t="str">
            <v>Rlls</v>
          </cell>
        </row>
        <row r="2733">
          <cell r="A2733" t="str">
            <v>PP-422</v>
          </cell>
          <cell r="B2733" t="str">
            <v>PP Película de Laminación LA-24 150mm x 2300m</v>
          </cell>
          <cell r="C2733" t="str">
            <v>PT PELICULA LAMINACN</v>
          </cell>
          <cell r="D2733">
            <v>345</v>
          </cell>
          <cell r="E2733" t="str">
            <v>Manual</v>
          </cell>
          <cell r="F2733" t="str">
            <v>Rlls</v>
          </cell>
        </row>
        <row r="2734">
          <cell r="A2734" t="str">
            <v>PP-423</v>
          </cell>
          <cell r="B2734" t="str">
            <v>PP Película de Laminación LA-24 118mm x 2300m</v>
          </cell>
          <cell r="C2734" t="str">
            <v>PT PELICULA LAMINACN</v>
          </cell>
          <cell r="D2734">
            <v>271.39999999999998</v>
          </cell>
          <cell r="E2734" t="str">
            <v>Manual</v>
          </cell>
          <cell r="F2734" t="str">
            <v>Rlls</v>
          </cell>
        </row>
        <row r="2735">
          <cell r="A2735" t="str">
            <v>PP-424</v>
          </cell>
          <cell r="B2735" t="str">
            <v>PP 25 6020 Transp 60mm x 100m</v>
          </cell>
          <cell r="C2735" t="str">
            <v>PT PP 6020 TTE</v>
          </cell>
          <cell r="D2735">
            <v>6</v>
          </cell>
          <cell r="E2735" t="str">
            <v>Manual</v>
          </cell>
          <cell r="F2735" t="str">
            <v>Rlls</v>
          </cell>
        </row>
        <row r="2736">
          <cell r="A2736" t="str">
            <v>PP-425</v>
          </cell>
          <cell r="B2736" t="str">
            <v>PP Película de Laminación LA-24 200mm x 2300m</v>
          </cell>
          <cell r="C2736" t="str">
            <v>PT PELICULA LAMINACN</v>
          </cell>
          <cell r="D2736">
            <v>460</v>
          </cell>
          <cell r="E2736" t="str">
            <v>Manual</v>
          </cell>
          <cell r="F2736" t="str">
            <v>Rlls</v>
          </cell>
        </row>
        <row r="2737">
          <cell r="A2737" t="str">
            <v>PP-426</v>
          </cell>
          <cell r="B2737" t="str">
            <v>PP Película de Laminación LA-24 330mm x 2300m</v>
          </cell>
          <cell r="C2737" t="str">
            <v>PT PELICULA LAMINACN</v>
          </cell>
          <cell r="D2737">
            <v>759</v>
          </cell>
          <cell r="E2737" t="str">
            <v>Manual</v>
          </cell>
          <cell r="F2737" t="str">
            <v>Rlls</v>
          </cell>
        </row>
        <row r="2738">
          <cell r="A2738" t="str">
            <v>PP-427</v>
          </cell>
          <cell r="B2738" t="str">
            <v>PP Película de Laminación LA-24 212mm x 2300m</v>
          </cell>
          <cell r="C2738" t="str">
            <v>PT PELICULA LAMINACN</v>
          </cell>
          <cell r="D2738">
            <v>487.6</v>
          </cell>
          <cell r="E2738" t="str">
            <v>Manual</v>
          </cell>
          <cell r="F2738" t="str">
            <v>Rlls</v>
          </cell>
        </row>
        <row r="2739">
          <cell r="A2739" t="str">
            <v>PP-428</v>
          </cell>
          <cell r="B2739" t="str">
            <v>PP Película de Laminación LA-24 160mm x 2300m</v>
          </cell>
          <cell r="C2739" t="str">
            <v>PT PELICULA LAMINACN</v>
          </cell>
          <cell r="D2739">
            <v>368</v>
          </cell>
          <cell r="E2739" t="str">
            <v>Manual</v>
          </cell>
          <cell r="F2739" t="str">
            <v>Rlls</v>
          </cell>
        </row>
        <row r="2740">
          <cell r="A2740" t="str">
            <v>PP-429</v>
          </cell>
          <cell r="B2740" t="str">
            <v>PP Película de Laminación LA-24 270mm x 2300m</v>
          </cell>
          <cell r="C2740" t="str">
            <v>PT PELICULA LAMINACN</v>
          </cell>
          <cell r="D2740">
            <v>621</v>
          </cell>
          <cell r="E2740" t="str">
            <v>Manual</v>
          </cell>
          <cell r="F2740" t="str">
            <v>Rlls</v>
          </cell>
        </row>
        <row r="2741">
          <cell r="A2741" t="str">
            <v>PP-430</v>
          </cell>
          <cell r="B2741" t="str">
            <v>PP Película de Laminación LA-24 108mm x 2300m</v>
          </cell>
          <cell r="C2741" t="str">
            <v>PT PELICULA LAMINACN</v>
          </cell>
          <cell r="D2741">
            <v>248.4</v>
          </cell>
          <cell r="E2741" t="str">
            <v>Manual</v>
          </cell>
          <cell r="F2741" t="str">
            <v>Rlls</v>
          </cell>
        </row>
        <row r="2742">
          <cell r="A2742" t="str">
            <v>PP-431</v>
          </cell>
          <cell r="B2742" t="str">
            <v>PP 25 Cierre Bolsa Azul 12mm x 150m</v>
          </cell>
          <cell r="C2742" t="str">
            <v>PT PP 6015 COLORES</v>
          </cell>
          <cell r="D2742">
            <v>1.8</v>
          </cell>
          <cell r="E2742" t="str">
            <v>Manual</v>
          </cell>
          <cell r="F2742" t="str">
            <v>Rlls</v>
          </cell>
        </row>
        <row r="2743">
          <cell r="A2743" t="str">
            <v>PP-432</v>
          </cell>
          <cell r="B2743" t="str">
            <v>PP Película de Laminación LA-24 130mm x 2300m</v>
          </cell>
          <cell r="C2743" t="str">
            <v>PT PELICULA LAMINACN</v>
          </cell>
          <cell r="D2743">
            <v>299</v>
          </cell>
          <cell r="E2743" t="str">
            <v>Manual</v>
          </cell>
          <cell r="F2743" t="str">
            <v>Rlls</v>
          </cell>
        </row>
        <row r="2744">
          <cell r="A2744" t="str">
            <v>PP-433</v>
          </cell>
          <cell r="B2744" t="str">
            <v>PP 25 6015 Transp 18mm x 91m (100 Yardas)</v>
          </cell>
          <cell r="C2744" t="str">
            <v>PT PP 6015 TTE</v>
          </cell>
          <cell r="D2744">
            <v>1.6379999999999999</v>
          </cell>
          <cell r="E2744" t="str">
            <v>Manual</v>
          </cell>
          <cell r="F2744" t="str">
            <v>Rlls</v>
          </cell>
        </row>
        <row r="2745">
          <cell r="A2745" t="str">
            <v>PP-434</v>
          </cell>
          <cell r="B2745" t="str">
            <v>PP Película de Laminación LA-24 95mm x 2300m</v>
          </cell>
          <cell r="C2745" t="str">
            <v>PT PELICULA LAMINACN</v>
          </cell>
          <cell r="D2745">
            <v>218.5</v>
          </cell>
          <cell r="E2745" t="str">
            <v>Manual</v>
          </cell>
          <cell r="F2745" t="str">
            <v>Rlls</v>
          </cell>
        </row>
        <row r="2746">
          <cell r="A2746" t="str">
            <v>PP-435</v>
          </cell>
          <cell r="B2746" t="str">
            <v>PP Película de Laminación LA-24 295mm x 2300m</v>
          </cell>
          <cell r="C2746" t="str">
            <v>PT PELICULA LAMINACN</v>
          </cell>
          <cell r="D2746">
            <v>619.5</v>
          </cell>
          <cell r="E2746" t="str">
            <v>Manual</v>
          </cell>
          <cell r="F2746" t="str">
            <v>Rlls</v>
          </cell>
        </row>
        <row r="2747">
          <cell r="A2747" t="str">
            <v>PP-436</v>
          </cell>
          <cell r="B2747" t="str">
            <v>PP Película de Laminación LA-24 300mm x 2300m</v>
          </cell>
          <cell r="C2747" t="str">
            <v>PT PELICULA LAMINACN</v>
          </cell>
          <cell r="D2747">
            <v>619.5</v>
          </cell>
          <cell r="E2747" t="str">
            <v>Manual</v>
          </cell>
          <cell r="F2747" t="str">
            <v>Rlls</v>
          </cell>
        </row>
        <row r="2748">
          <cell r="A2748" t="str">
            <v>PP-437</v>
          </cell>
          <cell r="B2748" t="str">
            <v>PP Película de Laminación LA-24 237mm x 2300m</v>
          </cell>
          <cell r="C2748" t="str">
            <v>PT PELICULA LAMINACN</v>
          </cell>
          <cell r="D2748">
            <v>545.1</v>
          </cell>
          <cell r="E2748" t="str">
            <v>Manual</v>
          </cell>
          <cell r="F2748" t="str">
            <v>Rlls</v>
          </cell>
        </row>
        <row r="2749">
          <cell r="A2749" t="str">
            <v>PP-438</v>
          </cell>
          <cell r="B2749" t="str">
            <v>PP Película de Laminación LA-24 168mm x 2300m</v>
          </cell>
          <cell r="C2749" t="str">
            <v>PT PELICULA LAMINACN</v>
          </cell>
          <cell r="D2749">
            <v>386.4</v>
          </cell>
          <cell r="E2749" t="str">
            <v>Manual</v>
          </cell>
          <cell r="F2749" t="str">
            <v>Rlls</v>
          </cell>
        </row>
        <row r="2750">
          <cell r="A2750" t="str">
            <v>PP-439</v>
          </cell>
          <cell r="B2750" t="str">
            <v>PP Película de Laminación LA-24 93mm x 2300m</v>
          </cell>
          <cell r="C2750" t="str">
            <v>PT PELICULA LAMINACN</v>
          </cell>
          <cell r="D2750">
            <v>213.9</v>
          </cell>
          <cell r="E2750" t="str">
            <v>Manual</v>
          </cell>
          <cell r="F2750" t="str">
            <v>Rlls</v>
          </cell>
        </row>
        <row r="2751">
          <cell r="A2751" t="str">
            <v>PP-440</v>
          </cell>
          <cell r="B2751" t="str">
            <v>PP Película de Laminación LA-24 88mm x 2300m</v>
          </cell>
          <cell r="C2751" t="str">
            <v>PT PELICULA LAMINACN</v>
          </cell>
          <cell r="D2751">
            <v>202.4</v>
          </cell>
          <cell r="E2751" t="str">
            <v>Manual</v>
          </cell>
          <cell r="F2751" t="str">
            <v>Rlls</v>
          </cell>
        </row>
        <row r="2752">
          <cell r="A2752" t="str">
            <v>PP-441</v>
          </cell>
          <cell r="B2752" t="str">
            <v>PP Película de Laminación LA-24 141mm x 2300m</v>
          </cell>
          <cell r="C2752" t="str">
            <v>PT PELICULA LAMINACN</v>
          </cell>
          <cell r="D2752">
            <v>324.3</v>
          </cell>
          <cell r="E2752" t="str">
            <v>Manual</v>
          </cell>
          <cell r="F2752" t="str">
            <v>Rlls</v>
          </cell>
        </row>
        <row r="2753">
          <cell r="A2753" t="str">
            <v>PP-442</v>
          </cell>
          <cell r="B2753" t="str">
            <v>PP 25 5-7 Transp 12mm x 100m (formulacion especial)</v>
          </cell>
          <cell r="C2753" t="str">
            <v>PT PROM PP ACRIL</v>
          </cell>
          <cell r="D2753">
            <v>1.2</v>
          </cell>
          <cell r="E2753" t="str">
            <v>Manual</v>
          </cell>
          <cell r="F2753" t="str">
            <v>Rlls</v>
          </cell>
        </row>
        <row r="2754">
          <cell r="A2754" t="str">
            <v>PP-443</v>
          </cell>
          <cell r="B2754" t="str">
            <v>PP Película de Laminación LA-24 237mm x 2100m</v>
          </cell>
          <cell r="C2754" t="str">
            <v>PT PELICULA LAMINACN</v>
          </cell>
          <cell r="D2754">
            <v>497.7</v>
          </cell>
          <cell r="E2754" t="str">
            <v>Manual</v>
          </cell>
          <cell r="F2754" t="str">
            <v>Rlls</v>
          </cell>
        </row>
        <row r="2755">
          <cell r="A2755" t="str">
            <v>PP-444</v>
          </cell>
          <cell r="B2755" t="str">
            <v>PP 40 6040 Verde Oscuro 30mm x 500m</v>
          </cell>
          <cell r="C2755" t="str">
            <v>PT PP 6040 COLORES</v>
          </cell>
          <cell r="D2755">
            <v>15</v>
          </cell>
          <cell r="E2755" t="str">
            <v>Manual</v>
          </cell>
          <cell r="F2755" t="str">
            <v>Rlls</v>
          </cell>
        </row>
        <row r="2756">
          <cell r="A2756" t="str">
            <v>PP-445</v>
          </cell>
          <cell r="B2756" t="str">
            <v>PP 40 6040 Transp 144mm x 1000m</v>
          </cell>
          <cell r="C2756" t="str">
            <v>PT PP 6040 TTE</v>
          </cell>
          <cell r="D2756">
            <v>144</v>
          </cell>
          <cell r="E2756" t="str">
            <v>Manual</v>
          </cell>
          <cell r="F2756" t="str">
            <v>Rlls</v>
          </cell>
        </row>
        <row r="2757">
          <cell r="A2757" t="str">
            <v>PP-446</v>
          </cell>
          <cell r="B2757" t="str">
            <v>PP 25 6015 Kaki 48mm x 1000m</v>
          </cell>
          <cell r="C2757" t="str">
            <v>PT PP 6015 COLORES</v>
          </cell>
          <cell r="D2757">
            <v>48</v>
          </cell>
          <cell r="E2757" t="str">
            <v>Manual</v>
          </cell>
          <cell r="F2757" t="str">
            <v>Rlls</v>
          </cell>
        </row>
        <row r="2758">
          <cell r="A2758" t="str">
            <v>PP-447</v>
          </cell>
          <cell r="B2758" t="str">
            <v>PP Película de Laminación LA-24 378mm x 2000m</v>
          </cell>
          <cell r="C2758" t="str">
            <v>PT PELICULA LAMINACN</v>
          </cell>
          <cell r="D2758">
            <v>756</v>
          </cell>
          <cell r="E2758" t="str">
            <v>Manual</v>
          </cell>
          <cell r="F2758" t="str">
            <v>Rlls</v>
          </cell>
        </row>
        <row r="2759">
          <cell r="A2759" t="str">
            <v>PP-448</v>
          </cell>
          <cell r="B2759" t="str">
            <v>PP Película de Laminación LA-24 93mm x 2000m</v>
          </cell>
          <cell r="C2759" t="str">
            <v>PT PELICULA LAMINACN</v>
          </cell>
          <cell r="D2759">
            <v>186</v>
          </cell>
          <cell r="E2759" t="str">
            <v>Manual</v>
          </cell>
          <cell r="F2759" t="str">
            <v>Rlls</v>
          </cell>
        </row>
        <row r="2760">
          <cell r="A2760" t="str">
            <v>PP-449</v>
          </cell>
          <cell r="B2760" t="str">
            <v>PP Película de Laminación LA-24 147mm x 2000m</v>
          </cell>
          <cell r="C2760" t="str">
            <v>PT PELICULA LAMINACN</v>
          </cell>
          <cell r="D2760">
            <v>294</v>
          </cell>
          <cell r="E2760" t="str">
            <v>Manual</v>
          </cell>
          <cell r="F2760" t="str">
            <v>Rlls</v>
          </cell>
        </row>
        <row r="2761">
          <cell r="A2761" t="str">
            <v>PP-450</v>
          </cell>
          <cell r="B2761" t="str">
            <v>PP Película de Laminación LA-24 138mm x 2000m</v>
          </cell>
          <cell r="C2761" t="str">
            <v>PT PELICULA LAMINACN</v>
          </cell>
          <cell r="D2761">
            <v>276</v>
          </cell>
          <cell r="E2761" t="str">
            <v>Manual</v>
          </cell>
          <cell r="F2761" t="str">
            <v>Rlls</v>
          </cell>
        </row>
        <row r="2762">
          <cell r="A2762" t="str">
            <v>PP-451</v>
          </cell>
          <cell r="B2762" t="str">
            <v>PP Película de Laminación LA-24 233mm x 2000m</v>
          </cell>
          <cell r="C2762" t="str">
            <v>PT PELICULA LAMINACN</v>
          </cell>
          <cell r="D2762">
            <v>466</v>
          </cell>
          <cell r="E2762" t="str">
            <v>Manual</v>
          </cell>
          <cell r="F2762" t="str">
            <v>Rlls</v>
          </cell>
        </row>
        <row r="2763">
          <cell r="A2763" t="str">
            <v>PP-452</v>
          </cell>
          <cell r="B2763" t="str">
            <v>PP Película de Laminación LA-24 188mm x 2000m</v>
          </cell>
          <cell r="C2763" t="str">
            <v>PT PELICULA LAMINACN</v>
          </cell>
          <cell r="D2763">
            <v>376</v>
          </cell>
          <cell r="E2763" t="str">
            <v>Manual</v>
          </cell>
          <cell r="F2763" t="str">
            <v>Rlls</v>
          </cell>
        </row>
        <row r="2764">
          <cell r="A2764" t="str">
            <v>PP-453</v>
          </cell>
          <cell r="B2764" t="str">
            <v>PP Película de Laminación LA-24 231mm x 2000m</v>
          </cell>
          <cell r="C2764" t="str">
            <v>PT PELICULA LAMINACN</v>
          </cell>
          <cell r="D2764">
            <v>462</v>
          </cell>
          <cell r="E2764" t="str">
            <v>Manual</v>
          </cell>
          <cell r="F2764" t="str">
            <v>Rlls</v>
          </cell>
        </row>
        <row r="2765">
          <cell r="A2765" t="str">
            <v>PP-454</v>
          </cell>
          <cell r="B2765" t="str">
            <v>PP 25 6030 Transp 96mm x 100m</v>
          </cell>
          <cell r="C2765" t="str">
            <v>PT PP 6030 TTE</v>
          </cell>
          <cell r="D2765">
            <v>9.6</v>
          </cell>
          <cell r="E2765" t="str">
            <v>Manual</v>
          </cell>
          <cell r="F2765" t="str">
            <v>Rlls</v>
          </cell>
        </row>
        <row r="2766">
          <cell r="A2766" t="str">
            <v>PP-455</v>
          </cell>
          <cell r="B2766" t="str">
            <v>PP Película de Laminación LA-24 217mm x 2000m</v>
          </cell>
          <cell r="C2766" t="str">
            <v>PT PELICULA LAMINACN</v>
          </cell>
          <cell r="D2766">
            <v>434</v>
          </cell>
          <cell r="E2766" t="str">
            <v>Manual</v>
          </cell>
          <cell r="F2766" t="str">
            <v>Rlls</v>
          </cell>
        </row>
        <row r="2767">
          <cell r="A2767" t="str">
            <v>PP-456</v>
          </cell>
          <cell r="B2767" t="str">
            <v>PP 25 6040 Verde 48mm x 100m</v>
          </cell>
          <cell r="C2767" t="str">
            <v>PT PP 6040 COLORES</v>
          </cell>
          <cell r="D2767">
            <v>4.8</v>
          </cell>
          <cell r="E2767" t="str">
            <v>Manual</v>
          </cell>
          <cell r="F2767" t="str">
            <v>Rlls</v>
          </cell>
        </row>
        <row r="2768">
          <cell r="A2768" t="str">
            <v>PP-457</v>
          </cell>
          <cell r="B2768" t="str">
            <v>PP Película de Laminación LA-24 225mm x 2000m</v>
          </cell>
          <cell r="C2768" t="str">
            <v>PT PELICULA LAMINACN</v>
          </cell>
          <cell r="D2768">
            <v>450</v>
          </cell>
          <cell r="E2768" t="str">
            <v>Manual</v>
          </cell>
          <cell r="F2768" t="str">
            <v>Rlls</v>
          </cell>
        </row>
        <row r="2769">
          <cell r="A2769" t="str">
            <v>PP-458</v>
          </cell>
          <cell r="B2769" t="str">
            <v>PP 25 6020 Transp 60mm x 1000m</v>
          </cell>
          <cell r="C2769" t="str">
            <v>PT PP 6015 TTE</v>
          </cell>
          <cell r="D2769">
            <v>60</v>
          </cell>
          <cell r="E2769" t="str">
            <v>Manual</v>
          </cell>
          <cell r="F2769" t="str">
            <v>Rlls</v>
          </cell>
        </row>
        <row r="2770">
          <cell r="A2770" t="str">
            <v>PP-459</v>
          </cell>
          <cell r="B2770" t="str">
            <v>PP 25 Cierre Bolsa Blanco 12mm x 164m</v>
          </cell>
          <cell r="C2770" t="str">
            <v>PT PP 6000 CIERRE B</v>
          </cell>
          <cell r="D2770">
            <v>1.968</v>
          </cell>
          <cell r="E2770" t="str">
            <v>Manual</v>
          </cell>
          <cell r="F2770" t="str">
            <v>Rlls</v>
          </cell>
        </row>
        <row r="2771">
          <cell r="A2771" t="str">
            <v>PP-460</v>
          </cell>
          <cell r="B2771" t="str">
            <v>PP Película de Laminación LA-24 105mm x 2000m</v>
          </cell>
          <cell r="C2771" t="str">
            <v>PT PELICULA LAMINACN</v>
          </cell>
          <cell r="D2771">
            <v>210</v>
          </cell>
          <cell r="E2771" t="str">
            <v>Manual</v>
          </cell>
          <cell r="F2771" t="str">
            <v>Rlls</v>
          </cell>
        </row>
        <row r="2772">
          <cell r="A2772" t="str">
            <v>PP-461</v>
          </cell>
          <cell r="B2772" t="str">
            <v>PP 25 6015 Negro 48mm x 100m</v>
          </cell>
          <cell r="C2772" t="str">
            <v>PT PP 6015 COLORES</v>
          </cell>
          <cell r="D2772">
            <v>4.8</v>
          </cell>
          <cell r="E2772" t="str">
            <v>Manual</v>
          </cell>
          <cell r="F2772" t="str">
            <v>Rlls</v>
          </cell>
        </row>
        <row r="2773">
          <cell r="A2773" t="str">
            <v>PP-462</v>
          </cell>
          <cell r="B2773" t="str">
            <v>PP 25 6015 (19g) Transp 72mm x 914m (1000 Yardas)</v>
          </cell>
          <cell r="C2773" t="str">
            <v>PT PP 6015 TTE</v>
          </cell>
          <cell r="D2773">
            <v>43.872</v>
          </cell>
          <cell r="E2773" t="str">
            <v>Manual</v>
          </cell>
          <cell r="F2773" t="str">
            <v>Rlls</v>
          </cell>
        </row>
        <row r="2774">
          <cell r="A2774" t="str">
            <v>PP-463</v>
          </cell>
          <cell r="B2774" t="str">
            <v>PP 25 6015 Rojo 48mm x 500m</v>
          </cell>
          <cell r="C2774" t="str">
            <v>PT PP 6015 COLORES</v>
          </cell>
          <cell r="D2774">
            <v>24</v>
          </cell>
          <cell r="E2774" t="str">
            <v>Manual</v>
          </cell>
          <cell r="F2774" t="str">
            <v>Rlls</v>
          </cell>
        </row>
        <row r="2775">
          <cell r="A2775" t="str">
            <v>PP-464</v>
          </cell>
          <cell r="B2775" t="str">
            <v>PP 25 13gr Blanco 144mm x 1000m Adhesivo Reticulado</v>
          </cell>
          <cell r="C2775" t="str">
            <v>PT PP 6015 COLORES</v>
          </cell>
          <cell r="D2775">
            <v>144</v>
          </cell>
          <cell r="E2775" t="str">
            <v>Manual</v>
          </cell>
          <cell r="F2775" t="str">
            <v>Rlls</v>
          </cell>
        </row>
        <row r="2776">
          <cell r="A2776" t="str">
            <v>PP-465</v>
          </cell>
          <cell r="B2776" t="str">
            <v>PP 25  Transp 144mm x 1000m Adhesivo Reticulado</v>
          </cell>
          <cell r="C2776" t="str">
            <v>PT PP 6015 TTE</v>
          </cell>
          <cell r="D2776">
            <v>144</v>
          </cell>
          <cell r="E2776" t="str">
            <v>Manual</v>
          </cell>
          <cell r="F2776" t="str">
            <v>Rlls</v>
          </cell>
        </row>
        <row r="2777">
          <cell r="A2777" t="str">
            <v>PP-466</v>
          </cell>
          <cell r="B2777" t="str">
            <v>PP 40 6040 Verde 24mm x 1000m</v>
          </cell>
          <cell r="C2777" t="str">
            <v>PT PP 6040 COLORES</v>
          </cell>
          <cell r="D2777">
            <v>24</v>
          </cell>
          <cell r="E2777" t="str">
            <v>Manual</v>
          </cell>
          <cell r="F2777" t="str">
            <v>Rlls</v>
          </cell>
        </row>
        <row r="2778">
          <cell r="A2778" t="str">
            <v>PP-467</v>
          </cell>
          <cell r="B2778" t="str">
            <v>PP 40 6040 Blanco 36mm x 500m</v>
          </cell>
          <cell r="C2778" t="str">
            <v>PT PP 6040 COLORES</v>
          </cell>
          <cell r="D2778">
            <v>18</v>
          </cell>
          <cell r="E2778" t="str">
            <v>Manual</v>
          </cell>
          <cell r="F2778" t="str">
            <v>Rlls</v>
          </cell>
        </row>
        <row r="2779">
          <cell r="A2779" t="str">
            <v>PP-468</v>
          </cell>
          <cell r="B2779" t="str">
            <v>PP 40 6040 Blanco 24mm x 500m</v>
          </cell>
          <cell r="C2779" t="str">
            <v>PT PP 6040 COLORES</v>
          </cell>
          <cell r="D2779">
            <v>12</v>
          </cell>
          <cell r="E2779" t="str">
            <v>Manual</v>
          </cell>
          <cell r="F2779" t="str">
            <v>Rlls</v>
          </cell>
        </row>
        <row r="2780">
          <cell r="A2780" t="str">
            <v>PP-469</v>
          </cell>
          <cell r="B2780" t="str">
            <v>PP 25 6015 Kaki 72mm x 500m</v>
          </cell>
          <cell r="C2780" t="str">
            <v>PT PP 6015 COLORES</v>
          </cell>
          <cell r="D2780">
            <v>24</v>
          </cell>
          <cell r="E2780" t="str">
            <v>Manual</v>
          </cell>
          <cell r="F2780" t="str">
            <v>Rlls</v>
          </cell>
        </row>
        <row r="2781">
          <cell r="A2781" t="str">
            <v>PP-470</v>
          </cell>
          <cell r="B2781" t="str">
            <v>PP 25 Cierre Bolsa Transparente 12mm x 164m</v>
          </cell>
          <cell r="C2781" t="str">
            <v>PT PP 6000 CIERRE B</v>
          </cell>
          <cell r="D2781">
            <v>1.968</v>
          </cell>
          <cell r="E2781" t="str">
            <v>Manual</v>
          </cell>
          <cell r="F2781" t="str">
            <v>Rlls</v>
          </cell>
        </row>
        <row r="2782">
          <cell r="A2782" t="str">
            <v>PP-471</v>
          </cell>
          <cell r="B2782" t="str">
            <v>PP 25 Cierre Bolsa Transparente 12mm x 100m</v>
          </cell>
          <cell r="C2782" t="str">
            <v>PT PP 6000 CIERRE B</v>
          </cell>
          <cell r="D2782">
            <v>1.2</v>
          </cell>
          <cell r="E2782" t="str">
            <v>Manual</v>
          </cell>
          <cell r="F2782" t="str">
            <v>Rlls</v>
          </cell>
        </row>
        <row r="2783">
          <cell r="A2783" t="str">
            <v>PP-472</v>
          </cell>
          <cell r="B2783" t="str">
            <v>PP 25 Cierre Bolsa Transparente 24mm x 100m</v>
          </cell>
          <cell r="C2783" t="str">
            <v>PT PP 6000 CIERRE B</v>
          </cell>
          <cell r="D2783">
            <v>3.9359999999999999</v>
          </cell>
          <cell r="E2783" t="str">
            <v>Manual</v>
          </cell>
          <cell r="F2783" t="str">
            <v>Rlls</v>
          </cell>
        </row>
        <row r="2784">
          <cell r="A2784" t="str">
            <v>PP-473</v>
          </cell>
          <cell r="B2784" t="str">
            <v>PP 25 6015 Rojo 12mm x 50m</v>
          </cell>
          <cell r="C2784" t="str">
            <v>PT PP 6015 COLORES</v>
          </cell>
          <cell r="D2784">
            <v>0.6</v>
          </cell>
          <cell r="E2784" t="str">
            <v>Manual</v>
          </cell>
          <cell r="F2784" t="str">
            <v>Rlls</v>
          </cell>
        </row>
        <row r="2785">
          <cell r="A2785" t="str">
            <v>PP-474</v>
          </cell>
          <cell r="B2785" t="str">
            <v>PP 25 6015 Rojo 12mm x 100m</v>
          </cell>
          <cell r="C2785" t="str">
            <v>PT PP 6015 COLORES</v>
          </cell>
          <cell r="D2785">
            <v>1.2</v>
          </cell>
          <cell r="E2785" t="str">
            <v>Manual</v>
          </cell>
          <cell r="F2785" t="str">
            <v>Rlls</v>
          </cell>
        </row>
        <row r="2786">
          <cell r="A2786" t="str">
            <v>PP-475</v>
          </cell>
          <cell r="B2786" t="str">
            <v>PP 25 6015 Transp 120mm x 1000m</v>
          </cell>
          <cell r="C2786" t="str">
            <v>PT PP 6015 TTE</v>
          </cell>
          <cell r="D2786">
            <v>120</v>
          </cell>
          <cell r="E2786" t="str">
            <v>Manual</v>
          </cell>
          <cell r="F2786" t="str">
            <v>Rlls</v>
          </cell>
        </row>
        <row r="2787">
          <cell r="A2787" t="str">
            <v>PP-501</v>
          </cell>
          <cell r="B2787" t="str">
            <v>PP 25 6015 Transp 48mm x 50m Imp x Deb</v>
          </cell>
          <cell r="C2787" t="str">
            <v>PT PP 6015 IXDEB</v>
          </cell>
          <cell r="D2787">
            <v>2.4</v>
          </cell>
          <cell r="E2787" t="str">
            <v>Manual</v>
          </cell>
          <cell r="F2787" t="str">
            <v>Rlls</v>
          </cell>
        </row>
        <row r="2788">
          <cell r="A2788" t="str">
            <v>PP-501-0006</v>
          </cell>
          <cell r="B2788" t="str">
            <v>PP 25 6015 Transp 48mm x 50m Imp x Deb</v>
          </cell>
          <cell r="C2788" t="str">
            <v>PT PP 6015 IXDEB</v>
          </cell>
          <cell r="D2788">
            <v>2.4</v>
          </cell>
          <cell r="E2788" t="str">
            <v>Manual</v>
          </cell>
          <cell r="F2788" t="str">
            <v>Rlls</v>
          </cell>
        </row>
        <row r="2789">
          <cell r="A2789" t="str">
            <v>PP-501-0128</v>
          </cell>
          <cell r="B2789" t="str">
            <v>PP 25 6015 Transp 48mm x 50m Imp x Deb</v>
          </cell>
          <cell r="C2789" t="str">
            <v>PT PP 6015 IXDEB</v>
          </cell>
          <cell r="D2789">
            <v>2.4</v>
          </cell>
          <cell r="E2789" t="str">
            <v>Manual</v>
          </cell>
          <cell r="F2789" t="str">
            <v>Rlls</v>
          </cell>
        </row>
        <row r="2790">
          <cell r="A2790" t="str">
            <v>PP-501-0220</v>
          </cell>
          <cell r="B2790" t="str">
            <v>PP 25 6015 Transp 48mm x 50m Imp x Deb</v>
          </cell>
          <cell r="C2790" t="str">
            <v>PT PP 6015 IXDEB</v>
          </cell>
          <cell r="D2790">
            <v>2.4</v>
          </cell>
          <cell r="E2790" t="str">
            <v>Manual</v>
          </cell>
          <cell r="F2790" t="str">
            <v>Rlls</v>
          </cell>
        </row>
        <row r="2791">
          <cell r="A2791" t="str">
            <v>PP-501-0409</v>
          </cell>
          <cell r="B2791" t="str">
            <v>PP 25 6015 Transp 48mm x 50m Imp x Deb</v>
          </cell>
          <cell r="C2791" t="str">
            <v>PT PP 6015 IXDEB</v>
          </cell>
          <cell r="D2791">
            <v>2.4</v>
          </cell>
          <cell r="E2791" t="str">
            <v>Manual</v>
          </cell>
          <cell r="F2791" t="str">
            <v>Rlls</v>
          </cell>
        </row>
        <row r="2792">
          <cell r="A2792" t="str">
            <v>PP-501-0547</v>
          </cell>
          <cell r="B2792" t="str">
            <v>PP 25 6015 Transp 48mm x 50m Imp x Deb</v>
          </cell>
          <cell r="C2792" t="str">
            <v>PT PP 6015 IXDEB</v>
          </cell>
          <cell r="D2792">
            <v>2.4</v>
          </cell>
          <cell r="E2792" t="str">
            <v>Manual</v>
          </cell>
          <cell r="F2792" t="str">
            <v>Rlls</v>
          </cell>
        </row>
        <row r="2793">
          <cell r="A2793" t="str">
            <v>PP-501-0561</v>
          </cell>
          <cell r="B2793" t="str">
            <v>PP 25 6015 Transp 48mm x 50m Imp x Deb</v>
          </cell>
          <cell r="C2793" t="str">
            <v>PT PP 6015 IXDEB</v>
          </cell>
          <cell r="D2793">
            <v>2.4</v>
          </cell>
          <cell r="E2793" t="str">
            <v>Manual</v>
          </cell>
          <cell r="F2793" t="str">
            <v>Rlls</v>
          </cell>
        </row>
        <row r="2794">
          <cell r="A2794" t="str">
            <v>PP-501-0655</v>
          </cell>
          <cell r="B2794" t="str">
            <v>PP 25 6015 Transp 48mm x 50m Imp x Deb</v>
          </cell>
          <cell r="C2794" t="str">
            <v>PT PP 6015 IXDEB</v>
          </cell>
          <cell r="D2794">
            <v>2.4</v>
          </cell>
          <cell r="E2794" t="str">
            <v>Manual</v>
          </cell>
          <cell r="F2794" t="str">
            <v>Rlls</v>
          </cell>
        </row>
        <row r="2795">
          <cell r="A2795" t="str">
            <v>PP-501-1003</v>
          </cell>
          <cell r="B2795" t="str">
            <v>PP 25 6015 Transp 48mm x 50m Imp x Deb</v>
          </cell>
          <cell r="C2795" t="str">
            <v>PT PP 6015 IXDEB</v>
          </cell>
          <cell r="D2795">
            <v>2.4</v>
          </cell>
          <cell r="E2795" t="str">
            <v>Manual</v>
          </cell>
          <cell r="F2795" t="str">
            <v>Rlls</v>
          </cell>
        </row>
        <row r="2796">
          <cell r="A2796" t="str">
            <v>PP-501-10090</v>
          </cell>
          <cell r="B2796" t="str">
            <v>PP 25 6015 Transp 48mm x 50m Imp x Deb</v>
          </cell>
          <cell r="C2796" t="str">
            <v>PT PP 6015 IXDEB</v>
          </cell>
          <cell r="D2796">
            <v>2.4</v>
          </cell>
          <cell r="E2796" t="str">
            <v>Manual</v>
          </cell>
          <cell r="F2796" t="str">
            <v>Rlls</v>
          </cell>
        </row>
        <row r="2797">
          <cell r="A2797" t="str">
            <v>PP-501-10327</v>
          </cell>
          <cell r="B2797" t="str">
            <v>PP 25 6015 Transp 48mm x 50m Imp x Deb</v>
          </cell>
          <cell r="C2797" t="str">
            <v>PT PP 6015 IXDEB</v>
          </cell>
          <cell r="D2797">
            <v>2.4</v>
          </cell>
          <cell r="E2797" t="str">
            <v>Manual</v>
          </cell>
          <cell r="F2797" t="str">
            <v>Rlls</v>
          </cell>
        </row>
        <row r="2798">
          <cell r="A2798" t="str">
            <v>PP-501-1033</v>
          </cell>
          <cell r="B2798" t="str">
            <v>PP 25 6015 Transp 48mm x 50m Imp x Deb</v>
          </cell>
          <cell r="C2798" t="str">
            <v>PT PP 6015 IXDEB</v>
          </cell>
          <cell r="D2798">
            <v>2.4</v>
          </cell>
          <cell r="E2798" t="str">
            <v>Manual</v>
          </cell>
          <cell r="F2798" t="str">
            <v>Rlls</v>
          </cell>
        </row>
        <row r="2799">
          <cell r="A2799" t="str">
            <v>PP-501-10423</v>
          </cell>
          <cell r="B2799" t="str">
            <v>PP 25 6015 Transp 48mm x 50m Imp x Deb</v>
          </cell>
          <cell r="C2799" t="str">
            <v>PT PP 6015 IXDEB</v>
          </cell>
          <cell r="D2799">
            <v>2.4</v>
          </cell>
          <cell r="E2799" t="str">
            <v>Manual</v>
          </cell>
          <cell r="F2799" t="str">
            <v>Rlls</v>
          </cell>
        </row>
        <row r="2800">
          <cell r="A2800" t="str">
            <v>PP-501-1056</v>
          </cell>
          <cell r="B2800" t="str">
            <v>PP 25 6015 Transp 48mm x 50m Imp x Deb</v>
          </cell>
          <cell r="C2800" t="str">
            <v>PT PP 6015 IXDEB</v>
          </cell>
          <cell r="D2800">
            <v>2.4</v>
          </cell>
          <cell r="E2800" t="str">
            <v>Manual</v>
          </cell>
          <cell r="F2800" t="str">
            <v>Rlls</v>
          </cell>
        </row>
        <row r="2801">
          <cell r="A2801" t="str">
            <v>PP-501-10684</v>
          </cell>
          <cell r="B2801" t="str">
            <v>PP 25 6015 Transp 48mm x 50m Imp x Deb</v>
          </cell>
          <cell r="C2801" t="str">
            <v>PT PP 6015 IXDEB</v>
          </cell>
          <cell r="D2801">
            <v>2.4</v>
          </cell>
          <cell r="E2801" t="str">
            <v>Manual</v>
          </cell>
          <cell r="F2801" t="str">
            <v>Rlls</v>
          </cell>
        </row>
        <row r="2802">
          <cell r="A2802" t="str">
            <v>PP-501-10731</v>
          </cell>
          <cell r="B2802" t="str">
            <v>PP 25 6015 Transp 48mm x 50m Imp x Deb</v>
          </cell>
          <cell r="C2802" t="str">
            <v>PT PP 6015 IXDEB</v>
          </cell>
          <cell r="D2802">
            <v>2.4</v>
          </cell>
          <cell r="E2802" t="str">
            <v>Manual</v>
          </cell>
          <cell r="F2802" t="str">
            <v>Rlls</v>
          </cell>
        </row>
        <row r="2803">
          <cell r="A2803" t="str">
            <v>PP-501-11335</v>
          </cell>
          <cell r="B2803" t="str">
            <v>PP 25 6015 Transp 48mm x 50m Imp x Deb</v>
          </cell>
          <cell r="C2803" t="str">
            <v>PT PP 6015 IXDEB</v>
          </cell>
          <cell r="D2803">
            <v>2.4</v>
          </cell>
          <cell r="E2803" t="str">
            <v>Manual</v>
          </cell>
          <cell r="F2803" t="str">
            <v>Rlls</v>
          </cell>
        </row>
        <row r="2804">
          <cell r="A2804" t="str">
            <v>PP-501-11338</v>
          </cell>
          <cell r="B2804" t="str">
            <v>PP 25 6015 Transp 48mm x 50m Imp x Deb</v>
          </cell>
          <cell r="C2804" t="str">
            <v>PT PP 6015 IXDEB</v>
          </cell>
          <cell r="D2804">
            <v>2.4</v>
          </cell>
          <cell r="E2804" t="str">
            <v>Manual</v>
          </cell>
          <cell r="F2804" t="str">
            <v>Rlls</v>
          </cell>
        </row>
        <row r="2805">
          <cell r="A2805" t="str">
            <v>PP-501-1154</v>
          </cell>
          <cell r="B2805" t="str">
            <v>PP 25 6015 Transp 48mm x 50m Imp x Deb</v>
          </cell>
          <cell r="C2805" t="str">
            <v>PT PP 6015 IXDEB</v>
          </cell>
          <cell r="D2805">
            <v>2.4</v>
          </cell>
          <cell r="E2805" t="str">
            <v>Manual</v>
          </cell>
          <cell r="F2805" t="str">
            <v>Rlls</v>
          </cell>
        </row>
        <row r="2806">
          <cell r="A2806" t="str">
            <v>PP-501-12659</v>
          </cell>
          <cell r="B2806" t="str">
            <v>PP 25 6015 Transp 48mm x 50m Imp x Deb</v>
          </cell>
          <cell r="C2806" t="str">
            <v>PT PP 6015 IXDEB</v>
          </cell>
          <cell r="D2806">
            <v>2.4</v>
          </cell>
          <cell r="E2806" t="str">
            <v>Manual</v>
          </cell>
          <cell r="F2806" t="str">
            <v>Rlls</v>
          </cell>
        </row>
        <row r="2807">
          <cell r="A2807" t="str">
            <v>PP-501-12660</v>
          </cell>
          <cell r="B2807" t="str">
            <v>PP 25 6015 Transp 48mm x 50m Imp x Deb</v>
          </cell>
          <cell r="C2807" t="str">
            <v>PT PP 6015 IXDEB</v>
          </cell>
          <cell r="D2807">
            <v>2.4</v>
          </cell>
          <cell r="E2807" t="str">
            <v>Manual</v>
          </cell>
          <cell r="F2807" t="str">
            <v>Rlls</v>
          </cell>
        </row>
        <row r="2808">
          <cell r="A2808" t="str">
            <v>PP-501-12699</v>
          </cell>
          <cell r="B2808" t="str">
            <v>PP 25 6015 Transp 48mm x 50m Imp x Deb</v>
          </cell>
          <cell r="C2808" t="str">
            <v>PT PP 6015 IXDEB</v>
          </cell>
          <cell r="D2808">
            <v>2.4</v>
          </cell>
          <cell r="E2808" t="str">
            <v>Manual</v>
          </cell>
          <cell r="F2808" t="str">
            <v>Rlls</v>
          </cell>
        </row>
        <row r="2809">
          <cell r="A2809" t="str">
            <v>PP-501-12700</v>
          </cell>
          <cell r="B2809" t="str">
            <v>PP 25 6015 Transp 48mm x 50m Imp x Deb</v>
          </cell>
          <cell r="C2809" t="str">
            <v>PT PP 6015 IXDEB</v>
          </cell>
          <cell r="D2809">
            <v>2.4</v>
          </cell>
          <cell r="E2809" t="str">
            <v>Manual</v>
          </cell>
          <cell r="F2809" t="str">
            <v>Rlls</v>
          </cell>
        </row>
        <row r="2810">
          <cell r="A2810" t="str">
            <v>PP-501-12942</v>
          </cell>
          <cell r="B2810" t="str">
            <v>PP 25 6015 Transp 48mm x 50m Imp x Deb</v>
          </cell>
          <cell r="C2810" t="str">
            <v>PT PP 6015 IXDEB</v>
          </cell>
          <cell r="D2810">
            <v>2.4</v>
          </cell>
          <cell r="E2810" t="str">
            <v>Manual</v>
          </cell>
          <cell r="F2810" t="str">
            <v>Rlls</v>
          </cell>
        </row>
        <row r="2811">
          <cell r="A2811" t="str">
            <v>PP-501-14017</v>
          </cell>
          <cell r="B2811" t="str">
            <v>PP 25 6015 Transp 48mm x 50m Imp x Deb</v>
          </cell>
          <cell r="C2811" t="str">
            <v>PT PP 6015 IXDEB</v>
          </cell>
          <cell r="D2811">
            <v>2.4</v>
          </cell>
          <cell r="E2811" t="str">
            <v>Manual</v>
          </cell>
          <cell r="F2811" t="str">
            <v>Rlls</v>
          </cell>
        </row>
        <row r="2812">
          <cell r="A2812" t="str">
            <v>PP-501-1405</v>
          </cell>
          <cell r="B2812" t="str">
            <v>PP 25 6015 Transp 48mm x 50m Imp x Deb</v>
          </cell>
          <cell r="C2812" t="str">
            <v>PT PP 6015 IXDEB</v>
          </cell>
          <cell r="D2812">
            <v>2.4</v>
          </cell>
          <cell r="E2812" t="str">
            <v>Manual</v>
          </cell>
          <cell r="F2812" t="str">
            <v>Rlls</v>
          </cell>
        </row>
        <row r="2813">
          <cell r="A2813" t="str">
            <v>PP-501-15305</v>
          </cell>
          <cell r="B2813" t="str">
            <v>PP 25 6015 Transp 48mm x 50m Imp x Deb</v>
          </cell>
          <cell r="C2813" t="str">
            <v>PT PP 6015 IXDEB</v>
          </cell>
          <cell r="D2813">
            <v>2.4</v>
          </cell>
          <cell r="E2813" t="str">
            <v>Manual</v>
          </cell>
          <cell r="F2813" t="str">
            <v>Rlls</v>
          </cell>
        </row>
        <row r="2814">
          <cell r="A2814" t="str">
            <v>PP-501-1541</v>
          </cell>
          <cell r="B2814" t="str">
            <v>PP 25 6015 Transp 48mm x 50m Imp x Deb</v>
          </cell>
          <cell r="C2814" t="str">
            <v>PT PP 6015 IXDEB</v>
          </cell>
          <cell r="D2814">
            <v>2.4</v>
          </cell>
          <cell r="E2814" t="str">
            <v>Manual</v>
          </cell>
          <cell r="F2814" t="str">
            <v>Rlls</v>
          </cell>
        </row>
        <row r="2815">
          <cell r="A2815" t="str">
            <v>PP-501-16220</v>
          </cell>
          <cell r="B2815" t="str">
            <v>PP 25 6015 Transp 48mm x 50m Imp x Deb</v>
          </cell>
          <cell r="C2815" t="str">
            <v>PT PP 6015 IXDEB</v>
          </cell>
          <cell r="D2815">
            <v>2.4</v>
          </cell>
          <cell r="E2815" t="str">
            <v>Manual</v>
          </cell>
          <cell r="F2815" t="str">
            <v>Rlls</v>
          </cell>
        </row>
        <row r="2816">
          <cell r="A2816" t="str">
            <v>PP-501-1624</v>
          </cell>
          <cell r="B2816" t="str">
            <v>PP 25 6015 Transp 48mm x 50m Imp x Deb</v>
          </cell>
          <cell r="C2816" t="str">
            <v>PT PP 6015 IXDEB</v>
          </cell>
          <cell r="D2816">
            <v>2.4</v>
          </cell>
          <cell r="E2816" t="str">
            <v>Manual</v>
          </cell>
          <cell r="F2816" t="str">
            <v>Rlls</v>
          </cell>
        </row>
        <row r="2817">
          <cell r="A2817" t="str">
            <v>PP-501-1640</v>
          </cell>
          <cell r="B2817" t="str">
            <v>PP 25 6015 Transp 48mm x 50m Imp x Deb</v>
          </cell>
          <cell r="C2817" t="str">
            <v>PT PP 6015 IXDEB</v>
          </cell>
          <cell r="D2817">
            <v>2.4</v>
          </cell>
          <cell r="E2817" t="str">
            <v>Manual</v>
          </cell>
          <cell r="F2817" t="str">
            <v>Rlls</v>
          </cell>
        </row>
        <row r="2818">
          <cell r="A2818" t="str">
            <v>PP-501-1641</v>
          </cell>
          <cell r="B2818" t="str">
            <v>PP 25 6015 Transp 48mm x 50m Imp x Deb</v>
          </cell>
          <cell r="C2818" t="str">
            <v>PT PP 6015 IXDEB</v>
          </cell>
          <cell r="D2818">
            <v>2.4</v>
          </cell>
          <cell r="E2818" t="str">
            <v>Manual</v>
          </cell>
          <cell r="F2818" t="str">
            <v>Rlls</v>
          </cell>
        </row>
        <row r="2819">
          <cell r="A2819" t="str">
            <v>PP-501-16895</v>
          </cell>
          <cell r="B2819" t="str">
            <v>PP 25 6015 Transp 48mm x 50m Imp x Deb</v>
          </cell>
          <cell r="C2819" t="str">
            <v>PT PP 6015 IXDEB</v>
          </cell>
          <cell r="D2819">
            <v>2.4</v>
          </cell>
          <cell r="E2819" t="str">
            <v>Manual</v>
          </cell>
          <cell r="F2819" t="str">
            <v>Rlls</v>
          </cell>
        </row>
        <row r="2820">
          <cell r="A2820" t="str">
            <v>PP-501-16991</v>
          </cell>
          <cell r="B2820" t="str">
            <v>PP 25 6015 Transp 48mm x 50m Imp x Deb</v>
          </cell>
          <cell r="C2820" t="str">
            <v>PT PP 6015 IXDEB</v>
          </cell>
          <cell r="D2820">
            <v>2.4</v>
          </cell>
          <cell r="E2820" t="str">
            <v>Manual</v>
          </cell>
          <cell r="F2820" t="str">
            <v>Rlls</v>
          </cell>
        </row>
        <row r="2821">
          <cell r="A2821" t="str">
            <v>PP-501-17675</v>
          </cell>
          <cell r="B2821" t="str">
            <v>PP 25 6015 Transp 48mm x 50m Imp x Deb</v>
          </cell>
          <cell r="C2821" t="str">
            <v>PT PP 6015 IXDEB</v>
          </cell>
          <cell r="D2821">
            <v>2.4</v>
          </cell>
          <cell r="E2821" t="str">
            <v>Manual</v>
          </cell>
          <cell r="F2821" t="str">
            <v>Rlls</v>
          </cell>
        </row>
        <row r="2822">
          <cell r="A2822" t="str">
            <v>PP-501-17712</v>
          </cell>
          <cell r="B2822" t="str">
            <v>PP 25 6015 Transp 48mm x 50m Imp x Deb</v>
          </cell>
          <cell r="C2822" t="str">
            <v>PT PP 6015 IXDEB</v>
          </cell>
          <cell r="D2822">
            <v>2.4</v>
          </cell>
          <cell r="E2822" t="str">
            <v>Manual</v>
          </cell>
          <cell r="F2822" t="str">
            <v>Rlls</v>
          </cell>
        </row>
        <row r="2823">
          <cell r="A2823" t="str">
            <v>PP-501-1800</v>
          </cell>
          <cell r="B2823" t="str">
            <v>PP 25 6015 Transp 48mm x 50m Imp x Deb</v>
          </cell>
          <cell r="C2823" t="str">
            <v>PT PP 6015 IXDEB</v>
          </cell>
          <cell r="D2823">
            <v>2.4</v>
          </cell>
          <cell r="E2823" t="str">
            <v>Manual</v>
          </cell>
          <cell r="F2823" t="str">
            <v>Rlls</v>
          </cell>
        </row>
        <row r="2824">
          <cell r="A2824" t="str">
            <v>PP-501-2147</v>
          </cell>
          <cell r="B2824" t="str">
            <v>PP 25 6015 Transp 48mm x 50m Imp x Deb</v>
          </cell>
          <cell r="C2824" t="str">
            <v>PT PP 6015 IXDEB</v>
          </cell>
          <cell r="D2824">
            <v>2.4</v>
          </cell>
          <cell r="E2824" t="str">
            <v>Manual</v>
          </cell>
          <cell r="F2824" t="str">
            <v>Rlls</v>
          </cell>
        </row>
        <row r="2825">
          <cell r="A2825" t="str">
            <v>PP-501-2578</v>
          </cell>
          <cell r="B2825" t="str">
            <v>PP 25 6015 Transp 48mm x 50m Imp x Deb</v>
          </cell>
          <cell r="C2825" t="str">
            <v>PT PP 6015 IXDEB</v>
          </cell>
          <cell r="D2825">
            <v>2.4</v>
          </cell>
          <cell r="E2825" t="str">
            <v>Manual</v>
          </cell>
          <cell r="F2825" t="str">
            <v>Rlls</v>
          </cell>
        </row>
        <row r="2826">
          <cell r="A2826" t="str">
            <v>PP-501-2626</v>
          </cell>
          <cell r="B2826" t="str">
            <v>PP 25 6015 Transp 48mm x 50m Imp x Deb</v>
          </cell>
          <cell r="C2826" t="str">
            <v>PT PP 6015 IXDEB</v>
          </cell>
          <cell r="D2826">
            <v>2.4</v>
          </cell>
          <cell r="E2826" t="str">
            <v>Manual</v>
          </cell>
          <cell r="F2826" t="str">
            <v>Rlls</v>
          </cell>
        </row>
        <row r="2827">
          <cell r="A2827" t="str">
            <v>PP-501-2759</v>
          </cell>
          <cell r="B2827" t="str">
            <v>PP 25 6015 Transp 48mm x 50m Imp x Deb</v>
          </cell>
          <cell r="C2827" t="str">
            <v>PT PP 6015 IXDEB</v>
          </cell>
          <cell r="D2827">
            <v>2.4</v>
          </cell>
          <cell r="E2827" t="str">
            <v>Manual</v>
          </cell>
          <cell r="F2827" t="str">
            <v>Rlls</v>
          </cell>
        </row>
        <row r="2828">
          <cell r="A2828" t="str">
            <v>PP-501-2951</v>
          </cell>
          <cell r="B2828" t="str">
            <v>PP 25 6015 Transp 48mm x 50m Imp x Deb</v>
          </cell>
          <cell r="C2828" t="str">
            <v>PT PP 6015 IXDEB</v>
          </cell>
          <cell r="D2828">
            <v>2.4</v>
          </cell>
          <cell r="E2828" t="str">
            <v>Manual</v>
          </cell>
          <cell r="F2828" t="str">
            <v>Rlls</v>
          </cell>
        </row>
        <row r="2829">
          <cell r="A2829" t="str">
            <v>PP-501-2960</v>
          </cell>
          <cell r="B2829" t="str">
            <v>PP 25 6015 Transp 48mm x 50m Imp x Deb</v>
          </cell>
          <cell r="C2829" t="str">
            <v>PT PP 6015 IXDEB</v>
          </cell>
          <cell r="D2829">
            <v>2.4</v>
          </cell>
          <cell r="E2829" t="str">
            <v>Manual</v>
          </cell>
          <cell r="F2829" t="str">
            <v>Rlls</v>
          </cell>
        </row>
        <row r="2830">
          <cell r="A2830" t="str">
            <v>PP-501-3187</v>
          </cell>
          <cell r="B2830" t="str">
            <v>PP 25 6015 Transp 48mm x 50m Imp x Deb</v>
          </cell>
          <cell r="C2830" t="str">
            <v>PT PP 6015 IXDEB</v>
          </cell>
          <cell r="D2830">
            <v>2.4</v>
          </cell>
          <cell r="E2830" t="str">
            <v>Manual</v>
          </cell>
          <cell r="F2830" t="str">
            <v>Rlls</v>
          </cell>
        </row>
        <row r="2831">
          <cell r="A2831" t="str">
            <v>PP-501-3216</v>
          </cell>
          <cell r="B2831" t="str">
            <v>PP 25 6015 Transp 48mm x 50m Imp x Deb</v>
          </cell>
          <cell r="C2831" t="str">
            <v>PT PP 6015 IXDEB</v>
          </cell>
          <cell r="D2831">
            <v>2.4</v>
          </cell>
          <cell r="E2831" t="str">
            <v>Manual</v>
          </cell>
          <cell r="F2831" t="str">
            <v>Rlls</v>
          </cell>
        </row>
        <row r="2832">
          <cell r="A2832" t="str">
            <v>PP-501-3385</v>
          </cell>
          <cell r="B2832" t="str">
            <v>PP 25 6015 Transp 48mm x 50m Imp x Deb</v>
          </cell>
          <cell r="C2832" t="str">
            <v>PT PP 6015 IXDEB</v>
          </cell>
          <cell r="D2832">
            <v>2.4</v>
          </cell>
          <cell r="E2832" t="str">
            <v>Manual</v>
          </cell>
          <cell r="F2832" t="str">
            <v>Rlls</v>
          </cell>
        </row>
        <row r="2833">
          <cell r="A2833" t="str">
            <v>PP-501-3537</v>
          </cell>
          <cell r="B2833" t="str">
            <v>PP 25 6015 Transp 48mm x 50m Imp x Deb</v>
          </cell>
          <cell r="C2833" t="str">
            <v>PT PP 6015 IXDEB</v>
          </cell>
          <cell r="D2833">
            <v>2.4</v>
          </cell>
          <cell r="E2833" t="str">
            <v>Manual</v>
          </cell>
          <cell r="F2833" t="str">
            <v>Rlls</v>
          </cell>
        </row>
        <row r="2834">
          <cell r="A2834" t="str">
            <v>PP-501-3557</v>
          </cell>
          <cell r="B2834" t="str">
            <v>PP 25 6015 Transp 48mm x 50m Imp x Deb</v>
          </cell>
          <cell r="C2834" t="str">
            <v>PT PP 6015 IXDEB</v>
          </cell>
          <cell r="D2834">
            <v>2.4</v>
          </cell>
          <cell r="E2834" t="str">
            <v>Manual</v>
          </cell>
          <cell r="F2834" t="str">
            <v>Rlls</v>
          </cell>
        </row>
        <row r="2835">
          <cell r="A2835" t="str">
            <v>PP-501-3698</v>
          </cell>
          <cell r="B2835" t="str">
            <v>PP 25 6015 Transp 48mm x 50m Imp x Deb</v>
          </cell>
          <cell r="C2835" t="str">
            <v>PT PP 6015 IXDEB</v>
          </cell>
          <cell r="D2835">
            <v>2.4</v>
          </cell>
          <cell r="E2835" t="str">
            <v>Manual</v>
          </cell>
          <cell r="F2835" t="str">
            <v>Rlls</v>
          </cell>
        </row>
        <row r="2836">
          <cell r="A2836" t="str">
            <v>PP-501-4598</v>
          </cell>
          <cell r="B2836" t="str">
            <v>PP 25 6015 Transp 48mm x 50m Imp x Deb</v>
          </cell>
          <cell r="C2836" t="str">
            <v>PT PP 6015 IXDEB</v>
          </cell>
          <cell r="D2836">
            <v>2.4</v>
          </cell>
          <cell r="E2836" t="str">
            <v>Manual</v>
          </cell>
          <cell r="F2836" t="str">
            <v>Rlls</v>
          </cell>
        </row>
        <row r="2837">
          <cell r="A2837" t="str">
            <v>PP-501-5198</v>
          </cell>
          <cell r="B2837" t="str">
            <v>PP 25 6015 Transp 48mm x 50m Imp x Deb</v>
          </cell>
          <cell r="C2837" t="str">
            <v>PT PP 6015 IXDEB</v>
          </cell>
          <cell r="D2837">
            <v>2.4</v>
          </cell>
          <cell r="E2837" t="str">
            <v>Manual</v>
          </cell>
          <cell r="F2837" t="str">
            <v>Rlls</v>
          </cell>
        </row>
        <row r="2838">
          <cell r="A2838" t="str">
            <v>PP-501-5425</v>
          </cell>
          <cell r="B2838" t="str">
            <v>PP 25 3001 Transp 48mm x 50m Imp x Deb</v>
          </cell>
          <cell r="C2838" t="str">
            <v>PT PP 6015 IXDEB</v>
          </cell>
          <cell r="D2838">
            <v>2.4</v>
          </cell>
          <cell r="E2838" t="str">
            <v>Manual</v>
          </cell>
          <cell r="F2838" t="str">
            <v>Rlls</v>
          </cell>
        </row>
        <row r="2839">
          <cell r="A2839" t="str">
            <v>PP-501-5688</v>
          </cell>
          <cell r="B2839" t="str">
            <v>PP 25 6015 Transp 48mm x 50m Imp x Deb</v>
          </cell>
          <cell r="C2839" t="str">
            <v>PT PP 6015 IXDEB</v>
          </cell>
          <cell r="D2839">
            <v>2.4</v>
          </cell>
          <cell r="E2839" t="str">
            <v>Manual</v>
          </cell>
          <cell r="F2839" t="str">
            <v>Rlls</v>
          </cell>
        </row>
        <row r="2840">
          <cell r="A2840" t="str">
            <v>PP-501-5847</v>
          </cell>
          <cell r="B2840" t="str">
            <v>PP 25 6015 Transp 48mm x 50m Imp x Deb</v>
          </cell>
          <cell r="C2840" t="str">
            <v>PT PP 6015 IXDEB</v>
          </cell>
          <cell r="D2840">
            <v>2.4</v>
          </cell>
          <cell r="E2840" t="str">
            <v>Manual</v>
          </cell>
          <cell r="F2840" t="str">
            <v>Rlls</v>
          </cell>
        </row>
        <row r="2841">
          <cell r="A2841" t="str">
            <v>PP-501-5979</v>
          </cell>
          <cell r="B2841" t="str">
            <v>PP 25 6015 Transp 48mm x 50m Imp x Deb</v>
          </cell>
          <cell r="C2841" t="str">
            <v>PT PP 6015 IXDEB</v>
          </cell>
          <cell r="D2841">
            <v>2.4</v>
          </cell>
          <cell r="E2841" t="str">
            <v>Manual</v>
          </cell>
          <cell r="F2841" t="str">
            <v>Rlls</v>
          </cell>
        </row>
        <row r="2842">
          <cell r="A2842" t="str">
            <v>PP-501-6011</v>
          </cell>
          <cell r="B2842" t="str">
            <v>PP 25 6015 Transp 48mm x 50m Imp x Deb</v>
          </cell>
          <cell r="C2842" t="str">
            <v>PT PP 6015 IXDEB</v>
          </cell>
          <cell r="D2842">
            <v>2.4</v>
          </cell>
          <cell r="E2842" t="str">
            <v>Manual</v>
          </cell>
          <cell r="F2842" t="str">
            <v>Rlls</v>
          </cell>
        </row>
        <row r="2843">
          <cell r="A2843" t="str">
            <v>PP-501-6122</v>
          </cell>
          <cell r="B2843" t="str">
            <v>PP 25 3001 Transp 48mm x 50m Imp x Deb</v>
          </cell>
          <cell r="C2843" t="str">
            <v>PT PP 6015 IXDEB</v>
          </cell>
          <cell r="D2843">
            <v>2.4</v>
          </cell>
          <cell r="E2843" t="str">
            <v>Manual</v>
          </cell>
          <cell r="F2843" t="str">
            <v>Rlls</v>
          </cell>
        </row>
        <row r="2844">
          <cell r="A2844" t="str">
            <v>PP-501-6212</v>
          </cell>
          <cell r="B2844" t="str">
            <v>PP 25 6015 Transp 48mm x 50m Imp x Deb</v>
          </cell>
          <cell r="C2844" t="str">
            <v>PT PP 6015 IXDEB</v>
          </cell>
          <cell r="D2844">
            <v>2.4</v>
          </cell>
          <cell r="E2844" t="str">
            <v>Manual</v>
          </cell>
          <cell r="F2844" t="str">
            <v>Rlls</v>
          </cell>
        </row>
        <row r="2845">
          <cell r="A2845" t="str">
            <v>PP-501-6214</v>
          </cell>
          <cell r="B2845" t="str">
            <v>PP 25 6015 Transp 48mm x 50m Imp x Deb</v>
          </cell>
          <cell r="C2845" t="str">
            <v>PT PP 6015 IXDEB</v>
          </cell>
          <cell r="D2845">
            <v>2.4</v>
          </cell>
          <cell r="E2845" t="str">
            <v>Manual</v>
          </cell>
          <cell r="F2845" t="str">
            <v>Rlls</v>
          </cell>
        </row>
        <row r="2846">
          <cell r="A2846" t="str">
            <v>PP-501-6637</v>
          </cell>
          <cell r="B2846" t="str">
            <v>PP 25 6015 Transp 48mm x 50m Imp x Deb</v>
          </cell>
          <cell r="C2846" t="str">
            <v>PT PP 6015 IXDEB</v>
          </cell>
          <cell r="D2846">
            <v>2.4</v>
          </cell>
          <cell r="E2846" t="str">
            <v>Manual</v>
          </cell>
          <cell r="F2846" t="str">
            <v>Rlls</v>
          </cell>
        </row>
        <row r="2847">
          <cell r="A2847" t="str">
            <v>PP-501-6766</v>
          </cell>
          <cell r="B2847" t="str">
            <v>PP 25 6015 Transp 48mm x 50m Imp x Deb</v>
          </cell>
          <cell r="C2847" t="str">
            <v>PT PP 6015 IXDEB</v>
          </cell>
          <cell r="D2847">
            <v>2.4</v>
          </cell>
          <cell r="E2847" t="str">
            <v>Manual</v>
          </cell>
          <cell r="F2847" t="str">
            <v>Rlls</v>
          </cell>
        </row>
        <row r="2848">
          <cell r="A2848" t="str">
            <v>PP-501-6767</v>
          </cell>
          <cell r="B2848" t="str">
            <v>PP 25 6015 Transp 48mm x 50m Imp x Deb</v>
          </cell>
          <cell r="C2848" t="str">
            <v>PT PP 6015 IXDEB</v>
          </cell>
          <cell r="D2848">
            <v>2.4</v>
          </cell>
          <cell r="E2848" t="str">
            <v>Manual</v>
          </cell>
          <cell r="F2848" t="str">
            <v>Rlls</v>
          </cell>
        </row>
        <row r="2849">
          <cell r="A2849" t="str">
            <v>PP-501-6898</v>
          </cell>
          <cell r="B2849" t="str">
            <v>PP 25 6015 Transp 48mm x 50m Imp x Deb</v>
          </cell>
          <cell r="C2849" t="str">
            <v>PT PP 6015 IXDEB</v>
          </cell>
          <cell r="D2849">
            <v>2.4</v>
          </cell>
          <cell r="E2849" t="str">
            <v>Manual</v>
          </cell>
          <cell r="F2849" t="str">
            <v>Rlls</v>
          </cell>
        </row>
        <row r="2850">
          <cell r="A2850" t="str">
            <v>PP-501-6969</v>
          </cell>
          <cell r="B2850" t="str">
            <v>PP 25 6015 Transp 48mm x 50m Imp x Deb</v>
          </cell>
          <cell r="C2850" t="str">
            <v>PT PP 6015 IXDEB</v>
          </cell>
          <cell r="D2850">
            <v>2.4</v>
          </cell>
          <cell r="E2850" t="str">
            <v>Manual</v>
          </cell>
          <cell r="F2850" t="str">
            <v>Rlls</v>
          </cell>
        </row>
        <row r="2851">
          <cell r="A2851" t="str">
            <v>PP-501-7129</v>
          </cell>
          <cell r="B2851" t="str">
            <v>PP 25 3001 Transp 48mm x 50m Imp x Deb</v>
          </cell>
          <cell r="C2851" t="str">
            <v>PT PP 6015 IXDEB</v>
          </cell>
          <cell r="D2851">
            <v>2.4</v>
          </cell>
          <cell r="E2851" t="str">
            <v>Manual</v>
          </cell>
          <cell r="F2851" t="str">
            <v>Rlls</v>
          </cell>
        </row>
        <row r="2852">
          <cell r="A2852" t="str">
            <v>PP-501-7750</v>
          </cell>
          <cell r="B2852" t="str">
            <v>PP 25 6015 Transp 48mm x 50m Imp x Deb</v>
          </cell>
          <cell r="C2852" t="str">
            <v>PT PP 6015 IXDEB</v>
          </cell>
          <cell r="D2852">
            <v>2.4</v>
          </cell>
          <cell r="E2852" t="str">
            <v>Manual</v>
          </cell>
          <cell r="F2852" t="str">
            <v>Rlls</v>
          </cell>
        </row>
        <row r="2853">
          <cell r="A2853" t="str">
            <v>PP-501-7976</v>
          </cell>
          <cell r="B2853" t="str">
            <v>PP 25 6015 Transp 48mm x 50m Imp x Deb</v>
          </cell>
          <cell r="C2853" t="str">
            <v>PT PP 6015 IXDEB</v>
          </cell>
          <cell r="D2853">
            <v>2.4</v>
          </cell>
          <cell r="E2853" t="str">
            <v>Manual</v>
          </cell>
          <cell r="F2853" t="str">
            <v>Rlls</v>
          </cell>
        </row>
        <row r="2854">
          <cell r="A2854" t="str">
            <v>PP-501-8005</v>
          </cell>
          <cell r="B2854" t="str">
            <v>PP 25 6015 Transp 48mm x 50m Imp x Deb</v>
          </cell>
          <cell r="C2854" t="str">
            <v>PT PP 6015 IXDEB</v>
          </cell>
          <cell r="D2854">
            <v>2.4</v>
          </cell>
          <cell r="E2854" t="str">
            <v>Manual</v>
          </cell>
          <cell r="F2854" t="str">
            <v>Rlls</v>
          </cell>
        </row>
        <row r="2855">
          <cell r="A2855" t="str">
            <v>PP-501-8092</v>
          </cell>
          <cell r="B2855" t="str">
            <v>PP 25 6015 Transp 48mm x 50m Imp x Deb</v>
          </cell>
          <cell r="C2855" t="str">
            <v>PT PP 6015 IXDEB</v>
          </cell>
          <cell r="D2855">
            <v>2.4</v>
          </cell>
          <cell r="E2855" t="str">
            <v>Manual</v>
          </cell>
          <cell r="F2855" t="str">
            <v>Rlls</v>
          </cell>
        </row>
        <row r="2856">
          <cell r="A2856" t="str">
            <v>PP-501-8302</v>
          </cell>
          <cell r="B2856" t="str">
            <v>PP 25 6015 Transp 48mm x 50m Imp x Deb</v>
          </cell>
          <cell r="C2856" t="str">
            <v>PT PP 6015 IXDEB</v>
          </cell>
          <cell r="D2856">
            <v>2.4</v>
          </cell>
          <cell r="E2856" t="str">
            <v>Manual</v>
          </cell>
          <cell r="F2856" t="str">
            <v>Rlls</v>
          </cell>
        </row>
        <row r="2857">
          <cell r="A2857" t="str">
            <v>PP-501-8303</v>
          </cell>
          <cell r="B2857" t="str">
            <v>PP 25 6015 Transp 48mm x 50m Imp x Deb</v>
          </cell>
          <cell r="C2857" t="str">
            <v>PT PP 6015 IXDEB</v>
          </cell>
          <cell r="D2857">
            <v>2.4</v>
          </cell>
          <cell r="E2857" t="str">
            <v>Manual</v>
          </cell>
          <cell r="F2857" t="str">
            <v>Rlls</v>
          </cell>
        </row>
        <row r="2858">
          <cell r="A2858" t="str">
            <v>PP-501-8304</v>
          </cell>
          <cell r="B2858" t="str">
            <v>PP 25 6015 Transp 48mm x 50m Imp x Deb</v>
          </cell>
          <cell r="C2858" t="str">
            <v>PT PP 6015 IXDEB</v>
          </cell>
          <cell r="D2858">
            <v>2.4</v>
          </cell>
          <cell r="E2858" t="str">
            <v>Manual</v>
          </cell>
          <cell r="F2858" t="str">
            <v>Rlls</v>
          </cell>
        </row>
        <row r="2859">
          <cell r="A2859" t="str">
            <v>PP-501-8454</v>
          </cell>
          <cell r="B2859" t="str">
            <v>PP 25 6015 Transp 48mm x 50m Imp x Deb</v>
          </cell>
          <cell r="C2859" t="str">
            <v>PT PP 6015 IXDEB</v>
          </cell>
          <cell r="D2859">
            <v>2.4</v>
          </cell>
          <cell r="E2859" t="str">
            <v>Manual</v>
          </cell>
          <cell r="F2859" t="str">
            <v>Rlls</v>
          </cell>
        </row>
        <row r="2860">
          <cell r="A2860" t="str">
            <v>PP-501-8497</v>
          </cell>
          <cell r="B2860" t="str">
            <v>PP 25 6015 Transp 48mm x 50m Imp x Deb</v>
          </cell>
          <cell r="C2860" t="str">
            <v>PT PP 6015 IXDEB</v>
          </cell>
          <cell r="D2860">
            <v>2.4</v>
          </cell>
          <cell r="E2860" t="str">
            <v>Manual</v>
          </cell>
          <cell r="F2860" t="str">
            <v>Rlls</v>
          </cell>
        </row>
        <row r="2861">
          <cell r="A2861" t="str">
            <v>PP-501-8506</v>
          </cell>
          <cell r="B2861" t="str">
            <v>PP 25 6015 Transp 48mm x 50m Imp x Deb</v>
          </cell>
          <cell r="C2861" t="str">
            <v>PT PP 6015 IXDEB</v>
          </cell>
          <cell r="D2861">
            <v>2.4</v>
          </cell>
          <cell r="E2861" t="str">
            <v>Manual</v>
          </cell>
          <cell r="F2861" t="str">
            <v>Rlls</v>
          </cell>
        </row>
        <row r="2862">
          <cell r="A2862" t="str">
            <v>PP-501-8615</v>
          </cell>
          <cell r="B2862" t="str">
            <v>PP 25 6015 Transp 48mm x 50m Imp x Deb</v>
          </cell>
          <cell r="C2862" t="str">
            <v>PT PP 6015 IXDEB</v>
          </cell>
          <cell r="D2862">
            <v>2.4</v>
          </cell>
          <cell r="E2862" t="str">
            <v>Manual</v>
          </cell>
          <cell r="F2862" t="str">
            <v>Rlls</v>
          </cell>
        </row>
        <row r="2863">
          <cell r="A2863" t="str">
            <v>PP-501-8649</v>
          </cell>
          <cell r="B2863" t="str">
            <v>PP 25 6015 Transp 48mm x 50m Imp x Deb</v>
          </cell>
          <cell r="C2863" t="str">
            <v>PT PP 6015 IXDEB</v>
          </cell>
          <cell r="D2863">
            <v>2.4</v>
          </cell>
          <cell r="E2863" t="str">
            <v>Manual</v>
          </cell>
          <cell r="F2863" t="str">
            <v>Rlls</v>
          </cell>
        </row>
        <row r="2864">
          <cell r="A2864" t="str">
            <v>PP-501-8657</v>
          </cell>
          <cell r="B2864" t="str">
            <v>PP 25 6015 Transp 48mm x 50m Imp x Deb</v>
          </cell>
          <cell r="C2864" t="str">
            <v>PT PP 6015 IXDEB</v>
          </cell>
          <cell r="D2864">
            <v>2.4</v>
          </cell>
          <cell r="E2864" t="str">
            <v>Manual</v>
          </cell>
          <cell r="F2864" t="str">
            <v>Rlls</v>
          </cell>
        </row>
        <row r="2865">
          <cell r="A2865" t="str">
            <v>PP-501-8717</v>
          </cell>
          <cell r="B2865" t="str">
            <v>PP 25 6015 Transp 48mm x 50m Imp x Deb</v>
          </cell>
          <cell r="C2865" t="str">
            <v>PT PP 6015 IXDEB</v>
          </cell>
          <cell r="D2865">
            <v>2.4</v>
          </cell>
          <cell r="E2865" t="str">
            <v>Manual</v>
          </cell>
          <cell r="F2865" t="str">
            <v>Rlls</v>
          </cell>
        </row>
        <row r="2866">
          <cell r="A2866" t="str">
            <v>PP-501-8780</v>
          </cell>
          <cell r="B2866" t="str">
            <v>PP 25 6015 Transp 48mm x 50m Imp x Deb</v>
          </cell>
          <cell r="C2866" t="str">
            <v>PT PP 6015 IXDEB</v>
          </cell>
          <cell r="D2866">
            <v>2.4</v>
          </cell>
          <cell r="E2866" t="str">
            <v>Manual</v>
          </cell>
          <cell r="F2866" t="str">
            <v>Rlls</v>
          </cell>
        </row>
        <row r="2867">
          <cell r="A2867" t="str">
            <v>PP-501-8844</v>
          </cell>
          <cell r="B2867" t="str">
            <v>PP 25 6015 Transp 48mm x 50m Imp x Deb</v>
          </cell>
          <cell r="C2867" t="str">
            <v>PT PP 6015 IXDEB</v>
          </cell>
          <cell r="D2867">
            <v>2.4</v>
          </cell>
          <cell r="E2867" t="str">
            <v>Manual</v>
          </cell>
          <cell r="F2867" t="str">
            <v>Rlls</v>
          </cell>
        </row>
        <row r="2868">
          <cell r="A2868" t="str">
            <v>PP-501-8859</v>
          </cell>
          <cell r="B2868" t="str">
            <v>PP 25 6015 Transp 48mm x 50m Imp x Deb</v>
          </cell>
          <cell r="C2868" t="str">
            <v>PT PP 6015 IXDEB</v>
          </cell>
          <cell r="D2868">
            <v>2.4</v>
          </cell>
          <cell r="E2868" t="str">
            <v>Manual</v>
          </cell>
          <cell r="F2868" t="str">
            <v>Rlls</v>
          </cell>
        </row>
        <row r="2869">
          <cell r="A2869" t="str">
            <v>PP-501-8860</v>
          </cell>
          <cell r="B2869" t="str">
            <v>PP 25 6015 Transp 48mm x 50m Imp x Deb</v>
          </cell>
          <cell r="C2869" t="str">
            <v>PT PP 6015 IXDEB</v>
          </cell>
          <cell r="D2869">
            <v>2.4</v>
          </cell>
          <cell r="E2869" t="str">
            <v>Manual</v>
          </cell>
          <cell r="F2869" t="str">
            <v>Rlls</v>
          </cell>
        </row>
        <row r="2870">
          <cell r="A2870" t="str">
            <v>PP-501-8905</v>
          </cell>
          <cell r="B2870" t="str">
            <v>PP 25 6015 Transp 48mm x 50m Imp x Deb</v>
          </cell>
          <cell r="C2870" t="str">
            <v>PT PP 6015 IXDEB</v>
          </cell>
          <cell r="D2870">
            <v>2.4</v>
          </cell>
          <cell r="E2870" t="str">
            <v>Manual</v>
          </cell>
          <cell r="F2870" t="str">
            <v>Rlls</v>
          </cell>
        </row>
        <row r="2871">
          <cell r="A2871" t="str">
            <v>PP-501-8914</v>
          </cell>
          <cell r="B2871" t="str">
            <v>PP 25 6015 Transp 48mm x 50m Imp x Deb</v>
          </cell>
          <cell r="C2871" t="str">
            <v>PT PP 6015 IXDEB</v>
          </cell>
          <cell r="D2871">
            <v>2.4</v>
          </cell>
          <cell r="E2871" t="str">
            <v>Manual</v>
          </cell>
          <cell r="F2871" t="str">
            <v>Rlls</v>
          </cell>
        </row>
        <row r="2872">
          <cell r="A2872" t="str">
            <v>PP-501-8926</v>
          </cell>
          <cell r="B2872" t="str">
            <v>PP 25 6015 Transp 48mm x 50m Imp x Deb</v>
          </cell>
          <cell r="C2872" t="str">
            <v>PT PP 6015 IXDEB</v>
          </cell>
          <cell r="D2872">
            <v>2.4</v>
          </cell>
          <cell r="E2872" t="str">
            <v>Manual</v>
          </cell>
          <cell r="F2872" t="str">
            <v>Rlls</v>
          </cell>
        </row>
        <row r="2873">
          <cell r="A2873" t="str">
            <v>PP-501-8928</v>
          </cell>
          <cell r="B2873" t="str">
            <v>PP 25 6015 Transp 48mm x 50m Imp x Deb</v>
          </cell>
          <cell r="C2873" t="str">
            <v>PT PP 6015 IXDEB</v>
          </cell>
          <cell r="D2873">
            <v>2.4</v>
          </cell>
          <cell r="E2873" t="str">
            <v>Manual</v>
          </cell>
          <cell r="F2873" t="str">
            <v>Rlls</v>
          </cell>
        </row>
        <row r="2874">
          <cell r="A2874" t="str">
            <v>PP-501-9072</v>
          </cell>
          <cell r="B2874" t="str">
            <v>PP 25 6015 Transp 48mm x 50m Imp x Deb</v>
          </cell>
          <cell r="C2874" t="str">
            <v>PT PP 6015 IXDEB</v>
          </cell>
          <cell r="D2874">
            <v>2.4</v>
          </cell>
          <cell r="E2874" t="str">
            <v>Manual</v>
          </cell>
          <cell r="F2874" t="str">
            <v>Rlls</v>
          </cell>
        </row>
        <row r="2875">
          <cell r="A2875" t="str">
            <v>PP-501-9076</v>
          </cell>
          <cell r="B2875" t="str">
            <v>PP 25 6015 Transp 48mm x 50m Imp x Deb</v>
          </cell>
          <cell r="C2875" t="str">
            <v>PT PP 6015 IXDEB</v>
          </cell>
          <cell r="D2875">
            <v>2.4</v>
          </cell>
          <cell r="E2875" t="str">
            <v>Manual</v>
          </cell>
          <cell r="F2875" t="str">
            <v>Rlls</v>
          </cell>
        </row>
        <row r="2876">
          <cell r="A2876" t="str">
            <v>PP-501-9222</v>
          </cell>
          <cell r="B2876" t="str">
            <v>PP 25 6015 Transp 48mm x 50m Imp x Deb</v>
          </cell>
          <cell r="C2876" t="str">
            <v>PT PP 6015 IXDEB</v>
          </cell>
          <cell r="D2876">
            <v>2.4</v>
          </cell>
          <cell r="E2876" t="str">
            <v>Manual</v>
          </cell>
          <cell r="F2876" t="str">
            <v>Rlls</v>
          </cell>
        </row>
        <row r="2877">
          <cell r="A2877" t="str">
            <v>PP-501-9312</v>
          </cell>
          <cell r="B2877" t="str">
            <v>PP 25 6015 Transp 48mm x 50m Imp x Deb</v>
          </cell>
          <cell r="C2877" t="str">
            <v>PT PP 6015 IXDEB</v>
          </cell>
          <cell r="D2877">
            <v>2.4</v>
          </cell>
          <cell r="E2877" t="str">
            <v>Manual</v>
          </cell>
          <cell r="F2877" t="str">
            <v>Rlls</v>
          </cell>
        </row>
        <row r="2878">
          <cell r="A2878" t="str">
            <v>PP-501-9362</v>
          </cell>
          <cell r="B2878" t="str">
            <v>PP 25 6015 Transp 48mm x 50m Imp x Deb</v>
          </cell>
          <cell r="C2878" t="str">
            <v>PT PP 6015 IXDEB</v>
          </cell>
          <cell r="D2878">
            <v>2.4</v>
          </cell>
          <cell r="E2878" t="str">
            <v>Manual</v>
          </cell>
          <cell r="F2878" t="str">
            <v>Rlls</v>
          </cell>
        </row>
        <row r="2879">
          <cell r="A2879" t="str">
            <v>PP-501-9372</v>
          </cell>
          <cell r="B2879" t="str">
            <v>PP 25 6015 Transp 48mm x 50m Imp x Deb</v>
          </cell>
          <cell r="C2879" t="str">
            <v>PT PP 6015 IXDEB</v>
          </cell>
          <cell r="D2879">
            <v>2.4</v>
          </cell>
          <cell r="E2879" t="str">
            <v>Manual</v>
          </cell>
          <cell r="F2879" t="str">
            <v>Rlls</v>
          </cell>
        </row>
        <row r="2880">
          <cell r="A2880" t="str">
            <v>PP-501-9845</v>
          </cell>
          <cell r="B2880" t="str">
            <v>PP 25 3001 Transp 48mm x 50m Imp x Deb</v>
          </cell>
          <cell r="C2880" t="str">
            <v>PT PP 6015 IXDEB</v>
          </cell>
          <cell r="D2880">
            <v>2.4</v>
          </cell>
          <cell r="E2880" t="str">
            <v>Manual</v>
          </cell>
          <cell r="F2880" t="str">
            <v>Rlls</v>
          </cell>
        </row>
        <row r="2881">
          <cell r="A2881" t="str">
            <v>PP-502</v>
          </cell>
          <cell r="B2881" t="str">
            <v>PP 25 6015 Transp 48mm x 50m Imp x Enc</v>
          </cell>
          <cell r="C2881" t="str">
            <v>PT PP 6015 IXENC</v>
          </cell>
          <cell r="D2881">
            <v>2.4</v>
          </cell>
          <cell r="E2881" t="str">
            <v>Manual</v>
          </cell>
          <cell r="F2881" t="str">
            <v>Rlls</v>
          </cell>
        </row>
        <row r="2882">
          <cell r="A2882" t="str">
            <v>PP-502-0133</v>
          </cell>
          <cell r="B2882" t="str">
            <v>PP 25 6015 Transp 48mm x 50m Imp x Enc</v>
          </cell>
          <cell r="C2882" t="str">
            <v>PT PP 6015 IXENC</v>
          </cell>
          <cell r="D2882">
            <v>2.4</v>
          </cell>
          <cell r="E2882" t="str">
            <v>Manual</v>
          </cell>
          <cell r="F2882" t="str">
            <v>Rlls</v>
          </cell>
        </row>
        <row r="2883">
          <cell r="A2883" t="str">
            <v>PP-502-0579</v>
          </cell>
          <cell r="B2883" t="str">
            <v>PP 25 3001 Transp 48mm x 50m Imp x Enc</v>
          </cell>
          <cell r="C2883" t="str">
            <v>PT PP 6015 IXENC</v>
          </cell>
          <cell r="D2883">
            <v>2.4</v>
          </cell>
          <cell r="E2883" t="str">
            <v>Manual</v>
          </cell>
          <cell r="F2883" t="str">
            <v>Rlls</v>
          </cell>
        </row>
        <row r="2884">
          <cell r="A2884" t="str">
            <v>PP-502-0612</v>
          </cell>
          <cell r="B2884" t="str">
            <v>PP 25 6015 Transp 48mm x 50m Imp x Enc</v>
          </cell>
          <cell r="C2884" t="str">
            <v>PT PP 6015 IXENC</v>
          </cell>
          <cell r="D2884">
            <v>2.4</v>
          </cell>
          <cell r="E2884" t="str">
            <v>Manual</v>
          </cell>
          <cell r="F2884" t="str">
            <v>Rlls</v>
          </cell>
        </row>
        <row r="2885">
          <cell r="A2885" t="str">
            <v>PP-502-0722</v>
          </cell>
          <cell r="B2885" t="str">
            <v>PP 25 6015 Transp 48mm x 50m Imp x Enc</v>
          </cell>
          <cell r="C2885" t="str">
            <v>PT PP 6015 IXENC</v>
          </cell>
          <cell r="D2885">
            <v>2.4</v>
          </cell>
          <cell r="E2885" t="str">
            <v>Manual</v>
          </cell>
          <cell r="F2885" t="str">
            <v>Rlls</v>
          </cell>
        </row>
        <row r="2886">
          <cell r="A2886" t="str">
            <v>PP-502-10490</v>
          </cell>
          <cell r="B2886" t="str">
            <v>PP 25 6015 Transp 48mm x 50m Imp x Enc</v>
          </cell>
          <cell r="C2886" t="str">
            <v>PT PP 6015 IXENC</v>
          </cell>
          <cell r="D2886">
            <v>2.4</v>
          </cell>
          <cell r="E2886" t="str">
            <v>Manual</v>
          </cell>
          <cell r="F2886" t="str">
            <v>Rlls</v>
          </cell>
        </row>
        <row r="2887">
          <cell r="A2887" t="str">
            <v>PP-502-10684</v>
          </cell>
          <cell r="B2887" t="str">
            <v>PP 25 6015 Transp 48mm x 50m Imp x Enc</v>
          </cell>
          <cell r="C2887" t="str">
            <v>PT PP 6015 IXENC</v>
          </cell>
          <cell r="D2887">
            <v>2.4</v>
          </cell>
          <cell r="E2887" t="str">
            <v>Manual</v>
          </cell>
          <cell r="F2887" t="str">
            <v>Rlls</v>
          </cell>
        </row>
        <row r="2888">
          <cell r="A2888" t="str">
            <v>PP-502-10820</v>
          </cell>
          <cell r="B2888" t="str">
            <v>PP 25 6015 Transp 48mm x 50m Imp x Enc</v>
          </cell>
          <cell r="C2888" t="str">
            <v>PT PP 6015 IXENC</v>
          </cell>
          <cell r="D2888">
            <v>2.4</v>
          </cell>
          <cell r="E2888" t="str">
            <v>Manual</v>
          </cell>
          <cell r="F2888" t="str">
            <v>Rlls</v>
          </cell>
        </row>
        <row r="2889">
          <cell r="A2889" t="str">
            <v>PP-502-10821</v>
          </cell>
          <cell r="B2889" t="str">
            <v>PP 25 6015 Transp 48mm x 50m Imp x Enc</v>
          </cell>
          <cell r="C2889" t="str">
            <v>PT PP 6015 IXENC</v>
          </cell>
          <cell r="D2889">
            <v>2.4</v>
          </cell>
          <cell r="E2889" t="str">
            <v>Manual</v>
          </cell>
          <cell r="F2889" t="str">
            <v>Rlls</v>
          </cell>
        </row>
        <row r="2890">
          <cell r="A2890" t="str">
            <v>PP-502-11048</v>
          </cell>
          <cell r="B2890" t="str">
            <v>PP 25 6015 Transp 48mm x 50m Imp x Enc</v>
          </cell>
          <cell r="C2890" t="str">
            <v>PT PP 6015 IXENC</v>
          </cell>
          <cell r="D2890">
            <v>2.4</v>
          </cell>
          <cell r="E2890" t="str">
            <v>Manual</v>
          </cell>
          <cell r="F2890" t="str">
            <v>Rlls</v>
          </cell>
        </row>
        <row r="2891">
          <cell r="A2891" t="str">
            <v>PP-502-11408</v>
          </cell>
          <cell r="B2891" t="str">
            <v>PP 25 6015 Transp 48mm x 50m Imp x Enc</v>
          </cell>
          <cell r="C2891" t="str">
            <v>PT PP 6015 IXENC</v>
          </cell>
          <cell r="D2891">
            <v>2.4</v>
          </cell>
          <cell r="E2891" t="str">
            <v>Manual</v>
          </cell>
          <cell r="F2891" t="str">
            <v>Rlls</v>
          </cell>
        </row>
        <row r="2892">
          <cell r="A2892" t="str">
            <v>PP-502-11889</v>
          </cell>
          <cell r="B2892" t="str">
            <v>PP 25 6015 Transp 48mm x 50m Imp x Enc</v>
          </cell>
          <cell r="C2892" t="str">
            <v>PT PP 6015 IXENC</v>
          </cell>
          <cell r="D2892">
            <v>2.4</v>
          </cell>
          <cell r="E2892" t="str">
            <v>Manual</v>
          </cell>
          <cell r="F2892" t="str">
            <v>Rlls</v>
          </cell>
        </row>
        <row r="2893">
          <cell r="A2893" t="str">
            <v>PP-502-12200</v>
          </cell>
          <cell r="B2893" t="str">
            <v>PP 25 6015 Transp 48mm x 50m Imp x Enc</v>
          </cell>
          <cell r="C2893" t="str">
            <v>PT PP 6015 IXENC</v>
          </cell>
          <cell r="D2893">
            <v>2.4</v>
          </cell>
          <cell r="E2893" t="str">
            <v>Manual</v>
          </cell>
          <cell r="F2893" t="str">
            <v>Rlls</v>
          </cell>
        </row>
        <row r="2894">
          <cell r="A2894" t="str">
            <v>PP-502-12659</v>
          </cell>
          <cell r="B2894" t="str">
            <v>PP 25 6015 Transp 48mm x 50m Imp x Enc</v>
          </cell>
          <cell r="C2894" t="str">
            <v>PT PP 6015 IXENC</v>
          </cell>
          <cell r="D2894">
            <v>2.4</v>
          </cell>
          <cell r="E2894" t="str">
            <v>Manual</v>
          </cell>
          <cell r="F2894" t="str">
            <v>Rlls</v>
          </cell>
        </row>
        <row r="2895">
          <cell r="A2895" t="str">
            <v>PP-502-12660</v>
          </cell>
          <cell r="B2895" t="str">
            <v>PP 25 6015 Transp 48mm x 50m Imp x Enc</v>
          </cell>
          <cell r="C2895" t="str">
            <v>PT PP 6015 IXENC</v>
          </cell>
          <cell r="D2895">
            <v>2.4</v>
          </cell>
          <cell r="E2895" t="str">
            <v>Manual</v>
          </cell>
          <cell r="F2895" t="str">
            <v>Rlls</v>
          </cell>
        </row>
        <row r="2896">
          <cell r="A2896" t="str">
            <v>PP-502-13333</v>
          </cell>
          <cell r="B2896" t="str">
            <v>PP 25 6015 Transp 48mm x 50m Imp x Enc</v>
          </cell>
          <cell r="C2896" t="str">
            <v>PT PP 6015 IXENC</v>
          </cell>
          <cell r="D2896">
            <v>2.4</v>
          </cell>
          <cell r="E2896" t="str">
            <v>Manual</v>
          </cell>
          <cell r="F2896" t="str">
            <v>Rlls</v>
          </cell>
        </row>
        <row r="2897">
          <cell r="A2897" t="str">
            <v>PP-502-14255</v>
          </cell>
          <cell r="B2897" t="str">
            <v>PP 25 6015 Transp 48mm x 50m Imp x Enc</v>
          </cell>
          <cell r="C2897" t="str">
            <v>PT PP 6015 IXENC</v>
          </cell>
          <cell r="D2897">
            <v>2.4</v>
          </cell>
          <cell r="E2897" t="str">
            <v>Manual</v>
          </cell>
          <cell r="F2897" t="str">
            <v>Rlls</v>
          </cell>
        </row>
        <row r="2898">
          <cell r="A2898" t="str">
            <v>PP-502-14266</v>
          </cell>
          <cell r="B2898" t="str">
            <v>PP 25 6015 Transp 48mm x 50m Imp x Enc</v>
          </cell>
          <cell r="C2898" t="str">
            <v>PT PP 6015 IXENC</v>
          </cell>
          <cell r="D2898">
            <v>2.4</v>
          </cell>
          <cell r="E2898" t="str">
            <v>Manual</v>
          </cell>
          <cell r="F2898" t="str">
            <v>Rlls</v>
          </cell>
        </row>
        <row r="2899">
          <cell r="A2899" t="str">
            <v>PP-502-14762</v>
          </cell>
          <cell r="B2899" t="str">
            <v>PP 25 6015 Transp 48mm x 50m Imp x Enc</v>
          </cell>
          <cell r="C2899" t="str">
            <v>PT PP 6015 IXENC</v>
          </cell>
          <cell r="D2899">
            <v>2.4</v>
          </cell>
          <cell r="E2899" t="str">
            <v>Manual</v>
          </cell>
          <cell r="F2899" t="str">
            <v>Rlls</v>
          </cell>
        </row>
        <row r="2900">
          <cell r="A2900" t="str">
            <v>PP-502-14888</v>
          </cell>
          <cell r="B2900" t="str">
            <v>PP 25 6015 Transp 48mm x 50m Imp x Enc</v>
          </cell>
          <cell r="C2900" t="str">
            <v>PT PP 6015 IXENC</v>
          </cell>
          <cell r="D2900">
            <v>2.4</v>
          </cell>
          <cell r="E2900" t="str">
            <v>Manual</v>
          </cell>
          <cell r="F2900" t="str">
            <v>Rlls</v>
          </cell>
        </row>
        <row r="2901">
          <cell r="A2901" t="str">
            <v>PP-502-15473</v>
          </cell>
          <cell r="B2901" t="str">
            <v>PP 25 6015 Transp 48mm x 50m Imp x Enc</v>
          </cell>
          <cell r="C2901" t="str">
            <v>PT PP 6015 IXENC</v>
          </cell>
          <cell r="D2901">
            <v>2.4</v>
          </cell>
          <cell r="E2901" t="str">
            <v>Manual</v>
          </cell>
          <cell r="F2901" t="str">
            <v>Rlls</v>
          </cell>
        </row>
        <row r="2902">
          <cell r="A2902" t="str">
            <v>PP-502-15529</v>
          </cell>
          <cell r="B2902" t="str">
            <v>PP 25 6015 Transp 48mm x 50m Imp x Enc</v>
          </cell>
          <cell r="C2902" t="str">
            <v>PT PP 6015 IXENC</v>
          </cell>
          <cell r="D2902">
            <v>2.4</v>
          </cell>
          <cell r="E2902" t="str">
            <v>Manual</v>
          </cell>
          <cell r="F2902" t="str">
            <v>Rlls</v>
          </cell>
        </row>
        <row r="2903">
          <cell r="A2903" t="str">
            <v>PP-502-15872</v>
          </cell>
          <cell r="B2903" t="str">
            <v>PP 25 6015 Transp 48mm x 50m Imp x Enc</v>
          </cell>
          <cell r="C2903" t="str">
            <v>PT PP 6015 IXENC</v>
          </cell>
          <cell r="D2903">
            <v>2.4</v>
          </cell>
          <cell r="E2903" t="str">
            <v>Manual</v>
          </cell>
          <cell r="F2903" t="str">
            <v>Rlls</v>
          </cell>
        </row>
        <row r="2904">
          <cell r="A2904" t="str">
            <v>PP-502-16220</v>
          </cell>
          <cell r="B2904" t="str">
            <v>PP 25 6015 Transp 48mm x 50m Imp x Enc</v>
          </cell>
          <cell r="C2904" t="str">
            <v>PT PP 6015 IXENC</v>
          </cell>
          <cell r="D2904">
            <v>2.4</v>
          </cell>
          <cell r="E2904" t="str">
            <v>Manual</v>
          </cell>
          <cell r="F2904" t="str">
            <v>Rlls</v>
          </cell>
        </row>
        <row r="2905">
          <cell r="A2905" t="str">
            <v>PP-502-16272</v>
          </cell>
          <cell r="B2905" t="str">
            <v>PP 25 6015 Transp 48mm x 50m Imp x Enc</v>
          </cell>
          <cell r="C2905" t="str">
            <v>PT PP 6015 IXENC</v>
          </cell>
          <cell r="D2905">
            <v>2.4</v>
          </cell>
          <cell r="E2905" t="str">
            <v>Manual</v>
          </cell>
          <cell r="F2905" t="str">
            <v>Rlls</v>
          </cell>
        </row>
        <row r="2906">
          <cell r="A2906" t="str">
            <v>PP-502-16724</v>
          </cell>
          <cell r="B2906" t="str">
            <v>PP 25 6015 Transp 48mm x 50m Imp x Enc</v>
          </cell>
          <cell r="C2906" t="str">
            <v>PT PP 6015 IXENC</v>
          </cell>
          <cell r="D2906">
            <v>2.4</v>
          </cell>
          <cell r="E2906" t="str">
            <v>Manual</v>
          </cell>
          <cell r="F2906" t="str">
            <v>Rlls</v>
          </cell>
        </row>
        <row r="2907">
          <cell r="A2907" t="str">
            <v>PP-502-17017</v>
          </cell>
          <cell r="B2907" t="str">
            <v>PP 25 6015 Transp 48mm x 50m Imp x Enc</v>
          </cell>
          <cell r="C2907" t="str">
            <v>PT PP 6015 IXENC</v>
          </cell>
          <cell r="D2907">
            <v>2.4</v>
          </cell>
          <cell r="E2907" t="str">
            <v>Manual</v>
          </cell>
          <cell r="F2907" t="str">
            <v>Rlls</v>
          </cell>
        </row>
        <row r="2908">
          <cell r="A2908" t="str">
            <v>PP-502-2308</v>
          </cell>
          <cell r="B2908" t="str">
            <v>PP 25 6015 Transp 48mm x 50m Imp x Enc</v>
          </cell>
          <cell r="C2908" t="str">
            <v>PT PP 6015 IXENC</v>
          </cell>
          <cell r="D2908">
            <v>2.4</v>
          </cell>
          <cell r="E2908" t="str">
            <v>Manual</v>
          </cell>
          <cell r="F2908" t="str">
            <v>Rlls</v>
          </cell>
        </row>
        <row r="2909">
          <cell r="A2909" t="str">
            <v>PP-502-2309</v>
          </cell>
          <cell r="B2909" t="str">
            <v>PP 25 6015 Transp 48mm x 50m Imp x Enc</v>
          </cell>
          <cell r="C2909" t="str">
            <v>PT PP 6015 IXENC</v>
          </cell>
          <cell r="D2909">
            <v>2.4</v>
          </cell>
          <cell r="E2909" t="str">
            <v>Manual</v>
          </cell>
          <cell r="F2909" t="str">
            <v>Rlls</v>
          </cell>
        </row>
        <row r="2910">
          <cell r="A2910" t="str">
            <v>PP-502-2310</v>
          </cell>
          <cell r="B2910" t="str">
            <v>PP 25 6015 Transp 48mm x 50m Imp x Enc</v>
          </cell>
          <cell r="C2910" t="str">
            <v>PT PP 6015 IXENC</v>
          </cell>
          <cell r="D2910">
            <v>2.4</v>
          </cell>
          <cell r="E2910" t="str">
            <v>Manual</v>
          </cell>
          <cell r="F2910" t="str">
            <v>Rlls</v>
          </cell>
        </row>
        <row r="2911">
          <cell r="A2911" t="str">
            <v>PP-502-2311</v>
          </cell>
          <cell r="B2911" t="str">
            <v>PP 25 6015 Transp 48mm x 50m Imp x Enc</v>
          </cell>
          <cell r="C2911" t="str">
            <v>PT PP 6015 IXENC</v>
          </cell>
          <cell r="D2911">
            <v>2.4</v>
          </cell>
          <cell r="E2911" t="str">
            <v>Manual</v>
          </cell>
          <cell r="F2911" t="str">
            <v>Rlls</v>
          </cell>
        </row>
        <row r="2912">
          <cell r="A2912" t="str">
            <v>PP-502-2500</v>
          </cell>
          <cell r="B2912" t="str">
            <v>PP 25 6015 Transp 48mm x 50m Imp x Enc</v>
          </cell>
          <cell r="C2912" t="str">
            <v>PT PP 6015 IXENC</v>
          </cell>
          <cell r="D2912">
            <v>2.4</v>
          </cell>
          <cell r="E2912" t="str">
            <v>Manual</v>
          </cell>
          <cell r="F2912" t="str">
            <v>Rlls</v>
          </cell>
        </row>
        <row r="2913">
          <cell r="A2913" t="str">
            <v>PP-502-2952</v>
          </cell>
          <cell r="B2913" t="str">
            <v>PP 25 6015 Transp 48mm x 50m Imp x Enc</v>
          </cell>
          <cell r="C2913" t="str">
            <v>PT PP 6015 IXENC</v>
          </cell>
          <cell r="D2913">
            <v>2.4</v>
          </cell>
          <cell r="E2913" t="str">
            <v>Manual</v>
          </cell>
          <cell r="F2913" t="str">
            <v>Rlls</v>
          </cell>
        </row>
        <row r="2914">
          <cell r="A2914" t="str">
            <v>PP-502-2978</v>
          </cell>
          <cell r="B2914" t="str">
            <v>PP 25 6015 Transp 48mm x 50m Imp x Enc</v>
          </cell>
          <cell r="C2914" t="str">
            <v>PT PP 6015 IXENC</v>
          </cell>
          <cell r="D2914">
            <v>2.4</v>
          </cell>
          <cell r="E2914" t="str">
            <v>Manual</v>
          </cell>
          <cell r="F2914" t="str">
            <v>Rlls</v>
          </cell>
        </row>
        <row r="2915">
          <cell r="A2915" t="str">
            <v>PP-502-3744</v>
          </cell>
          <cell r="B2915" t="str">
            <v>PP 25 6015 Transp 48mm x 50m Imp x Enc</v>
          </cell>
          <cell r="C2915" t="str">
            <v>PT PP 6015 IXENC</v>
          </cell>
          <cell r="D2915">
            <v>2.4</v>
          </cell>
          <cell r="E2915" t="str">
            <v>Manual</v>
          </cell>
          <cell r="F2915" t="str">
            <v>Rlls</v>
          </cell>
        </row>
        <row r="2916">
          <cell r="A2916" t="str">
            <v>PP-502-3789</v>
          </cell>
          <cell r="B2916" t="str">
            <v>PP 25 6015 Transp 48mm x 50m Imp x Enc</v>
          </cell>
          <cell r="C2916" t="str">
            <v>PT PP 6015 IXENC</v>
          </cell>
          <cell r="D2916">
            <v>2.4</v>
          </cell>
          <cell r="E2916" t="str">
            <v>Manual</v>
          </cell>
          <cell r="F2916" t="str">
            <v>Rlls</v>
          </cell>
        </row>
        <row r="2917">
          <cell r="A2917" t="str">
            <v>PP-502-3886</v>
          </cell>
          <cell r="B2917" t="str">
            <v>PP 25 6015 Transp 48mm x 50m Imp x Enc</v>
          </cell>
          <cell r="C2917" t="str">
            <v>PT PP 6015 IXENC</v>
          </cell>
          <cell r="D2917">
            <v>2.4</v>
          </cell>
          <cell r="E2917" t="str">
            <v>Manual</v>
          </cell>
          <cell r="F2917" t="str">
            <v>Rlls</v>
          </cell>
        </row>
        <row r="2918">
          <cell r="A2918" t="str">
            <v>PP-502-4042</v>
          </cell>
          <cell r="B2918" t="str">
            <v>PP 25 3001 Transp 48mm x 50m Imp x Enc</v>
          </cell>
          <cell r="C2918" t="str">
            <v>PT PP 6015 IXENC</v>
          </cell>
          <cell r="D2918">
            <v>2.4</v>
          </cell>
          <cell r="E2918" t="str">
            <v>Manual</v>
          </cell>
          <cell r="F2918" t="str">
            <v>Rlls</v>
          </cell>
        </row>
        <row r="2919">
          <cell r="A2919" t="str">
            <v>PP-502-4451</v>
          </cell>
          <cell r="B2919" t="str">
            <v>PP 25 6015 Transp 48mm x 50m Imp x Enc</v>
          </cell>
          <cell r="C2919" t="str">
            <v>PT PP 6015 IXENC</v>
          </cell>
          <cell r="D2919">
            <v>2.4</v>
          </cell>
          <cell r="E2919" t="str">
            <v>Manual</v>
          </cell>
          <cell r="F2919" t="str">
            <v>Rlls</v>
          </cell>
        </row>
        <row r="2920">
          <cell r="A2920" t="str">
            <v>PP-502-4526</v>
          </cell>
          <cell r="B2920" t="str">
            <v>PP 25 6015 Transp 48mm x 50m Imp x Enc</v>
          </cell>
          <cell r="C2920" t="str">
            <v>PT PP 6015 IXENC</v>
          </cell>
          <cell r="D2920">
            <v>2.4</v>
          </cell>
          <cell r="E2920" t="str">
            <v>Manual</v>
          </cell>
          <cell r="F2920" t="str">
            <v>Rlls</v>
          </cell>
        </row>
        <row r="2921">
          <cell r="A2921" t="str">
            <v>PP-502-5303</v>
          </cell>
          <cell r="B2921" t="str">
            <v>PP 25 6015 Transp 48mm x 50m Imp x Enc</v>
          </cell>
          <cell r="C2921" t="str">
            <v>PT PP 6015 IXENC</v>
          </cell>
          <cell r="D2921">
            <v>2.4</v>
          </cell>
          <cell r="E2921" t="str">
            <v>Manual</v>
          </cell>
          <cell r="F2921" t="str">
            <v>Rlls</v>
          </cell>
        </row>
        <row r="2922">
          <cell r="A2922" t="str">
            <v>PP-502-5304</v>
          </cell>
          <cell r="B2922" t="str">
            <v>PP 25 6015 Transp 48mm x 50m Imp x Enc</v>
          </cell>
          <cell r="C2922" t="str">
            <v>PT PP 6015 IXENC</v>
          </cell>
          <cell r="D2922">
            <v>2.4</v>
          </cell>
          <cell r="E2922" t="str">
            <v>Manual</v>
          </cell>
          <cell r="F2922" t="str">
            <v>Rlls</v>
          </cell>
        </row>
        <row r="2923">
          <cell r="A2923" t="str">
            <v>PP-502-5960</v>
          </cell>
          <cell r="B2923" t="str">
            <v>PP 25 6015 Transp 48mm x 50m Imp x Enc</v>
          </cell>
          <cell r="C2923" t="str">
            <v>PT PP 6015 IXENC</v>
          </cell>
          <cell r="D2923">
            <v>2.4</v>
          </cell>
          <cell r="E2923" t="str">
            <v>Manual</v>
          </cell>
          <cell r="F2923" t="str">
            <v>Rlls</v>
          </cell>
        </row>
        <row r="2924">
          <cell r="A2924" t="str">
            <v>PP-502-6122</v>
          </cell>
          <cell r="B2924" t="str">
            <v>PP 25 6015 Transp 48mm x 50m Imp x Enc</v>
          </cell>
          <cell r="C2924" t="str">
            <v>PT PP 6015 IXENC</v>
          </cell>
          <cell r="D2924">
            <v>2.4</v>
          </cell>
          <cell r="E2924" t="str">
            <v>Manual</v>
          </cell>
          <cell r="F2924" t="str">
            <v>Rlls</v>
          </cell>
        </row>
        <row r="2925">
          <cell r="A2925" t="str">
            <v>PP-502-6147</v>
          </cell>
          <cell r="B2925" t="str">
            <v>PP 25 6015 Transp 48mm x 50m Imp x Enc</v>
          </cell>
          <cell r="C2925" t="str">
            <v>PT PP 6015 IXENC</v>
          </cell>
          <cell r="D2925">
            <v>2.4</v>
          </cell>
          <cell r="E2925" t="str">
            <v>Manual</v>
          </cell>
          <cell r="F2925" t="str">
            <v>Rlls</v>
          </cell>
        </row>
        <row r="2926">
          <cell r="A2926" t="str">
            <v>PP-502-6241</v>
          </cell>
          <cell r="B2926" t="str">
            <v>PP 25 6015 Transp 48mm x 50m Imp x Enc</v>
          </cell>
          <cell r="C2926" t="str">
            <v>PT PP 6015 IXENC</v>
          </cell>
          <cell r="D2926">
            <v>2.4</v>
          </cell>
          <cell r="E2926" t="str">
            <v>Manual</v>
          </cell>
          <cell r="F2926" t="str">
            <v>Rlls</v>
          </cell>
        </row>
        <row r="2927">
          <cell r="A2927" t="str">
            <v>PP-502-6303</v>
          </cell>
          <cell r="B2927" t="str">
            <v>PP 25 6015 Transp 48mm x 50m Imp x Enc</v>
          </cell>
          <cell r="C2927" t="str">
            <v>PT PP 6015 IXENC</v>
          </cell>
          <cell r="D2927">
            <v>2.4</v>
          </cell>
          <cell r="E2927" t="str">
            <v>Manual</v>
          </cell>
          <cell r="F2927" t="str">
            <v>Rlls</v>
          </cell>
        </row>
        <row r="2928">
          <cell r="A2928" t="str">
            <v>PP-502-6304</v>
          </cell>
          <cell r="B2928" t="str">
            <v>PP 25 6015 Transp 48mm x 50m Imp x Enc</v>
          </cell>
          <cell r="C2928" t="str">
            <v>PT PP 6015 IXENC</v>
          </cell>
          <cell r="D2928">
            <v>2.4</v>
          </cell>
          <cell r="E2928" t="str">
            <v>Manual</v>
          </cell>
          <cell r="F2928" t="str">
            <v>Rlls</v>
          </cell>
        </row>
        <row r="2929">
          <cell r="A2929" t="str">
            <v>PP-502-6305</v>
          </cell>
          <cell r="B2929" t="str">
            <v>PP 25 6015 Transp 48mm x 50m Imp x Enc</v>
          </cell>
          <cell r="C2929" t="str">
            <v>PT PP 6015 IXENC</v>
          </cell>
          <cell r="D2929">
            <v>2.4</v>
          </cell>
          <cell r="E2929" t="str">
            <v>Manual</v>
          </cell>
          <cell r="F2929" t="str">
            <v>Rlls</v>
          </cell>
        </row>
        <row r="2930">
          <cell r="A2930" t="str">
            <v>PP-502-6306</v>
          </cell>
          <cell r="B2930" t="str">
            <v>PP 25 6015 Transp 48mm x 50m Imp x Enc</v>
          </cell>
          <cell r="C2930" t="str">
            <v>PT PP 6015 IXENC</v>
          </cell>
          <cell r="D2930">
            <v>2.4</v>
          </cell>
          <cell r="E2930" t="str">
            <v>Manual</v>
          </cell>
          <cell r="F2930" t="str">
            <v>Rlls</v>
          </cell>
        </row>
        <row r="2931">
          <cell r="A2931" t="str">
            <v>PP-502-6340</v>
          </cell>
          <cell r="B2931" t="str">
            <v>PP 25 6015 Transp 48mm x 50m Imp x Enc</v>
          </cell>
          <cell r="C2931" t="str">
            <v>PT PP 6015 IXENC</v>
          </cell>
          <cell r="D2931">
            <v>2.4</v>
          </cell>
          <cell r="E2931" t="str">
            <v>Manual</v>
          </cell>
          <cell r="F2931" t="str">
            <v>Rlls</v>
          </cell>
        </row>
        <row r="2932">
          <cell r="A2932" t="str">
            <v>PP-502-6434</v>
          </cell>
          <cell r="B2932" t="str">
            <v>PP 25 6015 Transp 48mm x 50m Imp x Enc</v>
          </cell>
          <cell r="C2932" t="str">
            <v>PT PP 6015 IXENC</v>
          </cell>
          <cell r="D2932">
            <v>2.4</v>
          </cell>
          <cell r="E2932" t="str">
            <v>Manual</v>
          </cell>
          <cell r="F2932" t="str">
            <v>Rlls</v>
          </cell>
        </row>
        <row r="2933">
          <cell r="A2933" t="str">
            <v>PP-502-6435</v>
          </cell>
          <cell r="B2933" t="str">
            <v>PP 25 6015 Transp 48mm x 50m Imp x Enc</v>
          </cell>
          <cell r="C2933" t="str">
            <v>PT PP 6015 IXENC</v>
          </cell>
          <cell r="D2933">
            <v>2.4</v>
          </cell>
          <cell r="E2933" t="str">
            <v>Manual</v>
          </cell>
          <cell r="F2933" t="str">
            <v>Rlls</v>
          </cell>
        </row>
        <row r="2934">
          <cell r="A2934" t="str">
            <v>PP-502-6436</v>
          </cell>
          <cell r="B2934" t="str">
            <v>PP 25 6015 Transp 48mm x 50m Imp x Enc</v>
          </cell>
          <cell r="C2934" t="str">
            <v>PT PP 6015 IXENC</v>
          </cell>
          <cell r="D2934">
            <v>2.4</v>
          </cell>
          <cell r="E2934" t="str">
            <v>Manual</v>
          </cell>
          <cell r="F2934" t="str">
            <v>Rlls</v>
          </cell>
        </row>
        <row r="2935">
          <cell r="A2935" t="str">
            <v>PP-502-6450</v>
          </cell>
          <cell r="B2935" t="str">
            <v>PP 25 6015 Transp 48mm x 50m Imp x Enc</v>
          </cell>
          <cell r="C2935" t="str">
            <v>PT PP 6015 IXENC</v>
          </cell>
          <cell r="D2935">
            <v>2.4</v>
          </cell>
          <cell r="E2935" t="str">
            <v>Manual</v>
          </cell>
          <cell r="F2935" t="str">
            <v>Rlls</v>
          </cell>
        </row>
        <row r="2936">
          <cell r="A2936" t="str">
            <v>PP-502-6637</v>
          </cell>
          <cell r="B2936" t="str">
            <v>PP 25 6015 Transp 48mm x 50m Imp x Enc</v>
          </cell>
          <cell r="C2936" t="str">
            <v>PT PP 6015 IXENC</v>
          </cell>
          <cell r="D2936">
            <v>2.4</v>
          </cell>
          <cell r="E2936" t="str">
            <v>Manual</v>
          </cell>
          <cell r="F2936" t="str">
            <v>Rlls</v>
          </cell>
        </row>
        <row r="2937">
          <cell r="A2937" t="str">
            <v>PP-502-7129</v>
          </cell>
          <cell r="B2937" t="str">
            <v>PP 25 6015 Transp 48mm x 50m Imp x Enc</v>
          </cell>
          <cell r="C2937" t="str">
            <v>PT PP 6015 IXENC</v>
          </cell>
          <cell r="D2937">
            <v>2.4</v>
          </cell>
          <cell r="E2937" t="str">
            <v>Manual</v>
          </cell>
          <cell r="F2937" t="str">
            <v>Rlls</v>
          </cell>
        </row>
        <row r="2938">
          <cell r="A2938" t="str">
            <v>PP-502-7782</v>
          </cell>
          <cell r="B2938" t="str">
            <v>PP 25 6015 Transp 48mm x 50m Imp x Enc</v>
          </cell>
          <cell r="C2938" t="str">
            <v>PT PP 6015 IXENC</v>
          </cell>
          <cell r="D2938">
            <v>2.4</v>
          </cell>
          <cell r="E2938" t="str">
            <v>Manual</v>
          </cell>
          <cell r="F2938" t="str">
            <v>Rlls</v>
          </cell>
        </row>
        <row r="2939">
          <cell r="A2939" t="str">
            <v>PP-502-8541</v>
          </cell>
          <cell r="B2939" t="str">
            <v>PP 25 6015 Transp 48mm x 50m Imp x Enc</v>
          </cell>
          <cell r="C2939" t="str">
            <v>PT PP 6015 IXENC</v>
          </cell>
          <cell r="D2939">
            <v>2.4</v>
          </cell>
          <cell r="E2939" t="str">
            <v>Manual</v>
          </cell>
          <cell r="F2939" t="str">
            <v>Rlls</v>
          </cell>
        </row>
        <row r="2940">
          <cell r="A2940" t="str">
            <v>PP-502-8542</v>
          </cell>
          <cell r="B2940" t="str">
            <v>PP 25 6015 Transp 48mm x 50m Imp x Enc</v>
          </cell>
          <cell r="C2940" t="str">
            <v>PT PP 6015 IXENC</v>
          </cell>
          <cell r="D2940">
            <v>2.4</v>
          </cell>
          <cell r="E2940" t="str">
            <v>Manual</v>
          </cell>
          <cell r="F2940" t="str">
            <v>Rlls</v>
          </cell>
        </row>
        <row r="2941">
          <cell r="A2941" t="str">
            <v>PP-502-8669</v>
          </cell>
          <cell r="B2941" t="str">
            <v>PP 25 6015 Transp 48mm x 50m Imp x Enc</v>
          </cell>
          <cell r="C2941" t="str">
            <v>PT PP 6015 IXENC</v>
          </cell>
          <cell r="D2941">
            <v>2.4</v>
          </cell>
          <cell r="E2941" t="str">
            <v>Manual</v>
          </cell>
          <cell r="F2941" t="str">
            <v>Rlls</v>
          </cell>
        </row>
        <row r="2942">
          <cell r="A2942" t="str">
            <v>PP-503</v>
          </cell>
          <cell r="B2942" t="str">
            <v>PP 25 6015 Blanco 48mm x 50m Imp x Enc</v>
          </cell>
          <cell r="C2942" t="str">
            <v>PT PP 6015 IXENC</v>
          </cell>
          <cell r="D2942">
            <v>2.4</v>
          </cell>
          <cell r="E2942" t="str">
            <v>Manual</v>
          </cell>
          <cell r="F2942" t="str">
            <v>Rlls</v>
          </cell>
        </row>
        <row r="2943">
          <cell r="A2943" t="str">
            <v>PP-503-0805</v>
          </cell>
          <cell r="B2943" t="str">
            <v>PP 25 6015 Blanco 48mm x 50m Imp x Enc</v>
          </cell>
          <cell r="C2943" t="str">
            <v>PT PP 6015 IXENC</v>
          </cell>
          <cell r="D2943">
            <v>2.4</v>
          </cell>
          <cell r="E2943" t="str">
            <v>Manual</v>
          </cell>
          <cell r="F2943" t="str">
            <v>Rlls</v>
          </cell>
        </row>
        <row r="2944">
          <cell r="A2944" t="str">
            <v>PP-503-10327</v>
          </cell>
          <cell r="B2944" t="str">
            <v>PP 25 3001 Blanco 48mm x 50m Imp x Enc</v>
          </cell>
          <cell r="C2944" t="str">
            <v>PT PP 6015 IXENC</v>
          </cell>
          <cell r="D2944">
            <v>2.4</v>
          </cell>
          <cell r="E2944" t="str">
            <v>Manual</v>
          </cell>
          <cell r="F2944" t="str">
            <v>Rlls</v>
          </cell>
        </row>
        <row r="2945">
          <cell r="A2945" t="str">
            <v>PP-503-10595</v>
          </cell>
          <cell r="B2945" t="str">
            <v>PP 25 6015 Blanco 48mm x 50m Imp x Enc</v>
          </cell>
          <cell r="C2945" t="str">
            <v>PT PP 6015 IXENC</v>
          </cell>
          <cell r="D2945">
            <v>2.4</v>
          </cell>
          <cell r="E2945" t="str">
            <v>Manual</v>
          </cell>
          <cell r="F2945" t="str">
            <v>Rlls</v>
          </cell>
        </row>
        <row r="2946">
          <cell r="A2946" t="str">
            <v>PP-503-10672</v>
          </cell>
          <cell r="B2946" t="str">
            <v>PP 25 6015 Blanco 48mm x 50m Imp x Enc</v>
          </cell>
          <cell r="C2946" t="str">
            <v>PT PP 6015 IXENC</v>
          </cell>
          <cell r="D2946">
            <v>2.4</v>
          </cell>
          <cell r="E2946" t="str">
            <v>Manual</v>
          </cell>
          <cell r="F2946" t="str">
            <v>Rlls</v>
          </cell>
        </row>
        <row r="2947">
          <cell r="A2947" t="str">
            <v>PP-503-10673</v>
          </cell>
          <cell r="B2947" t="str">
            <v>PP 25 6015 Blanco 48mm x 50m Imp x Enc</v>
          </cell>
          <cell r="C2947" t="str">
            <v>PT PP 6015 IXENC</v>
          </cell>
          <cell r="D2947">
            <v>2.4</v>
          </cell>
          <cell r="E2947" t="str">
            <v>Manual</v>
          </cell>
          <cell r="F2947" t="str">
            <v>Rlls</v>
          </cell>
        </row>
        <row r="2948">
          <cell r="A2948" t="str">
            <v>PP-503-10815</v>
          </cell>
          <cell r="B2948" t="str">
            <v>PP 25 6015 Blanco 48mm x 50m Imp x Enc</v>
          </cell>
          <cell r="C2948" t="str">
            <v>PT PP 6015 IXENC</v>
          </cell>
          <cell r="D2948">
            <v>2.4</v>
          </cell>
          <cell r="E2948" t="str">
            <v>Manual</v>
          </cell>
          <cell r="F2948" t="str">
            <v>Rlls</v>
          </cell>
        </row>
        <row r="2949">
          <cell r="A2949" t="str">
            <v>PP-503-10952</v>
          </cell>
          <cell r="B2949" t="str">
            <v>PP 25 6015 Blanco 48mm x 50m Imp x Enc</v>
          </cell>
          <cell r="C2949" t="str">
            <v>PT PP 6015 IXENC</v>
          </cell>
          <cell r="D2949">
            <v>2.4</v>
          </cell>
          <cell r="E2949" t="str">
            <v>Manual</v>
          </cell>
          <cell r="F2949" t="str">
            <v>Rlls</v>
          </cell>
        </row>
        <row r="2950">
          <cell r="A2950" t="str">
            <v>PP-503-1097</v>
          </cell>
          <cell r="B2950" t="str">
            <v>PP 25 6015 Blanco 48mm x 50m Imp x Enc</v>
          </cell>
          <cell r="C2950" t="str">
            <v>PT PP 6015 IXENC</v>
          </cell>
          <cell r="D2950">
            <v>2.4</v>
          </cell>
          <cell r="E2950" t="str">
            <v>Manual</v>
          </cell>
          <cell r="F2950" t="str">
            <v>Rlls</v>
          </cell>
        </row>
        <row r="2951">
          <cell r="A2951" t="str">
            <v>PP-503-10999</v>
          </cell>
          <cell r="B2951" t="str">
            <v>PP 25 6015 Blanco 48mm x 50m Imp x Enc</v>
          </cell>
          <cell r="C2951" t="str">
            <v>PT PP 6015 IXENC</v>
          </cell>
          <cell r="D2951">
            <v>2.4</v>
          </cell>
          <cell r="E2951" t="str">
            <v>Manual</v>
          </cell>
          <cell r="F2951" t="str">
            <v>Rlls</v>
          </cell>
        </row>
        <row r="2952">
          <cell r="A2952" t="str">
            <v>PP-503-11022</v>
          </cell>
          <cell r="B2952" t="str">
            <v>PP 25 6015 Blanco 48mm x 50m Imp x Enc</v>
          </cell>
          <cell r="C2952" t="str">
            <v>PT PP 6015 IXENC</v>
          </cell>
          <cell r="D2952">
            <v>2.4</v>
          </cell>
          <cell r="E2952" t="str">
            <v>Manual</v>
          </cell>
          <cell r="F2952" t="str">
            <v>Rlls</v>
          </cell>
        </row>
        <row r="2953">
          <cell r="A2953" t="str">
            <v>PP-503-11023</v>
          </cell>
          <cell r="B2953" t="str">
            <v>PP 25 6015 Blanco 48mm x 50m Imp x Enc</v>
          </cell>
          <cell r="C2953" t="str">
            <v>PT PP 6015 IXENC</v>
          </cell>
          <cell r="D2953">
            <v>2.4</v>
          </cell>
          <cell r="E2953" t="str">
            <v>Manual</v>
          </cell>
          <cell r="F2953" t="str">
            <v>Rlls</v>
          </cell>
        </row>
        <row r="2954">
          <cell r="A2954" t="str">
            <v>PP-503-11227</v>
          </cell>
          <cell r="B2954" t="str">
            <v>PP 25 6015 Blanco 48mm x 50m Imp x Enc</v>
          </cell>
          <cell r="C2954" t="str">
            <v>PT PP 6015 IXENC</v>
          </cell>
          <cell r="D2954">
            <v>2.4</v>
          </cell>
          <cell r="E2954" t="str">
            <v>Manual</v>
          </cell>
          <cell r="F2954" t="str">
            <v>Rlls</v>
          </cell>
        </row>
        <row r="2955">
          <cell r="A2955" t="str">
            <v>PP-503-11228</v>
          </cell>
          <cell r="B2955" t="str">
            <v>PP 25 6015 Blanco 48mm x 50m Imp x Enc</v>
          </cell>
          <cell r="C2955" t="str">
            <v>PT PP 6015 IXENC</v>
          </cell>
          <cell r="D2955">
            <v>2.4</v>
          </cell>
          <cell r="E2955" t="str">
            <v>Manual</v>
          </cell>
          <cell r="F2955" t="str">
            <v>Rlls</v>
          </cell>
        </row>
        <row r="2956">
          <cell r="A2956" t="str">
            <v>PP-503-11320</v>
          </cell>
          <cell r="B2956" t="str">
            <v>PP 25 6015 Blanco 48mm x 50m Imp x Enc</v>
          </cell>
          <cell r="C2956" t="str">
            <v>PT PP 6015 IXENC</v>
          </cell>
          <cell r="D2956">
            <v>2.4</v>
          </cell>
          <cell r="E2956" t="str">
            <v>Manual</v>
          </cell>
          <cell r="F2956" t="str">
            <v>Rlls</v>
          </cell>
        </row>
        <row r="2957">
          <cell r="A2957" t="str">
            <v>PP-503-11457</v>
          </cell>
          <cell r="B2957" t="str">
            <v>PP 25 6015 Blanco 48mm x 50m Imp x Enc</v>
          </cell>
          <cell r="C2957" t="str">
            <v>PT PP 6015 IXENC</v>
          </cell>
          <cell r="D2957">
            <v>2.4</v>
          </cell>
          <cell r="E2957" t="str">
            <v>Manual</v>
          </cell>
          <cell r="F2957" t="str">
            <v>Rlls</v>
          </cell>
        </row>
        <row r="2958">
          <cell r="A2958" t="str">
            <v>PP-503-12281</v>
          </cell>
          <cell r="B2958" t="str">
            <v>PP 25 6015 Blanco 48mm x 50m Imp x Enc</v>
          </cell>
          <cell r="C2958" t="str">
            <v>PT PP 6015 IXENC</v>
          </cell>
          <cell r="D2958">
            <v>2.4</v>
          </cell>
          <cell r="E2958" t="str">
            <v>Manual</v>
          </cell>
          <cell r="F2958" t="str">
            <v>Rlls</v>
          </cell>
        </row>
        <row r="2959">
          <cell r="A2959" t="str">
            <v>PP-503-12439</v>
          </cell>
          <cell r="B2959" t="str">
            <v>PP 25 6015 Blanco 48mm x 50m Imp x Enc</v>
          </cell>
          <cell r="C2959" t="str">
            <v>PT PP 6015 IXENC</v>
          </cell>
          <cell r="D2959">
            <v>2.4</v>
          </cell>
          <cell r="E2959" t="str">
            <v>Manual</v>
          </cell>
          <cell r="F2959" t="str">
            <v>Rlls</v>
          </cell>
        </row>
        <row r="2960">
          <cell r="A2960" t="str">
            <v>PP-503-12970</v>
          </cell>
          <cell r="B2960" t="str">
            <v>PP 25 6015 Blanco 48mm x 50m Imp x Enc</v>
          </cell>
          <cell r="C2960" t="str">
            <v>PT PP 6015 IXENC</v>
          </cell>
          <cell r="D2960">
            <v>2.4</v>
          </cell>
          <cell r="E2960" t="str">
            <v>Manual</v>
          </cell>
          <cell r="F2960" t="str">
            <v>Rlls</v>
          </cell>
        </row>
        <row r="2961">
          <cell r="A2961" t="str">
            <v>PP-503-12971</v>
          </cell>
          <cell r="B2961" t="str">
            <v>PP 25 6015 Blanco 48mm x 50m Imp x Enc</v>
          </cell>
          <cell r="C2961" t="str">
            <v>PT PP 6015 IXENC</v>
          </cell>
          <cell r="D2961">
            <v>2.4</v>
          </cell>
          <cell r="E2961" t="str">
            <v>Manual</v>
          </cell>
          <cell r="F2961" t="str">
            <v>Rlls</v>
          </cell>
        </row>
        <row r="2962">
          <cell r="A2962" t="str">
            <v>PP-503-12972</v>
          </cell>
          <cell r="B2962" t="str">
            <v>PP 25 6015 Blanco 48mm x 50m Imp x Enc</v>
          </cell>
          <cell r="C2962" t="str">
            <v>PT PP 6015 IXENC</v>
          </cell>
          <cell r="D2962">
            <v>2.4</v>
          </cell>
          <cell r="E2962" t="str">
            <v>Manual</v>
          </cell>
          <cell r="F2962" t="str">
            <v>Rlls</v>
          </cell>
        </row>
        <row r="2963">
          <cell r="A2963" t="str">
            <v>PP-503-12973</v>
          </cell>
          <cell r="B2963" t="str">
            <v>PP 25 6015 Blanco 48mm x 50m Imp x Enc</v>
          </cell>
          <cell r="C2963" t="str">
            <v>PT PP 6015 IXENC</v>
          </cell>
          <cell r="D2963">
            <v>2.4</v>
          </cell>
          <cell r="E2963" t="str">
            <v>Manual</v>
          </cell>
          <cell r="F2963" t="str">
            <v>Rlls</v>
          </cell>
        </row>
        <row r="2964">
          <cell r="A2964" t="str">
            <v>PP-503-14078</v>
          </cell>
          <cell r="B2964" t="str">
            <v>PP 25 6015 Blanco 48mm x 50m Imp x Enc</v>
          </cell>
          <cell r="C2964" t="str">
            <v>PT PP 6015 IXENC</v>
          </cell>
          <cell r="D2964">
            <v>2.4</v>
          </cell>
          <cell r="E2964" t="str">
            <v>Manual</v>
          </cell>
          <cell r="F2964" t="str">
            <v>Rlls</v>
          </cell>
        </row>
        <row r="2965">
          <cell r="A2965" t="str">
            <v>PP-503-14628</v>
          </cell>
          <cell r="B2965" t="str">
            <v>PP 25 6015 Blanco 48mm x 50m Imp x Enc</v>
          </cell>
          <cell r="C2965" t="str">
            <v>PT PP 6015 IXENC</v>
          </cell>
          <cell r="D2965">
            <v>2.4</v>
          </cell>
          <cell r="E2965" t="str">
            <v>Manual</v>
          </cell>
          <cell r="F2965" t="str">
            <v>Rlls</v>
          </cell>
        </row>
        <row r="2966">
          <cell r="A2966" t="str">
            <v>PP-503-14840</v>
          </cell>
          <cell r="B2966" t="str">
            <v>PP 25 6015 Blanco 48mm x 50m Imp x Enc</v>
          </cell>
          <cell r="C2966" t="str">
            <v>PT PP 6015 IXENC</v>
          </cell>
          <cell r="D2966">
            <v>2.4</v>
          </cell>
          <cell r="E2966" t="str">
            <v>Manual</v>
          </cell>
          <cell r="F2966" t="str">
            <v>Rlls</v>
          </cell>
        </row>
        <row r="2967">
          <cell r="A2967" t="str">
            <v>PP-503-14854</v>
          </cell>
          <cell r="B2967" t="str">
            <v>PP 25 6015 Blanco 48mm x 50m Imp x Enc</v>
          </cell>
          <cell r="C2967" t="str">
            <v>PT PP 6015 IXENC</v>
          </cell>
          <cell r="D2967">
            <v>2.4</v>
          </cell>
          <cell r="E2967" t="str">
            <v>Manual</v>
          </cell>
          <cell r="F2967" t="str">
            <v>Rlls</v>
          </cell>
        </row>
        <row r="2968">
          <cell r="A2968" t="str">
            <v>PP-503-14906</v>
          </cell>
          <cell r="B2968" t="str">
            <v>PP 25 6015 Blanco 48mm x 50m Imp x Enc</v>
          </cell>
          <cell r="C2968" t="str">
            <v>PT PP 6015 IXENC</v>
          </cell>
          <cell r="D2968">
            <v>2.4</v>
          </cell>
          <cell r="E2968" t="str">
            <v>Manual</v>
          </cell>
          <cell r="F2968" t="str">
            <v>Rlls</v>
          </cell>
        </row>
        <row r="2969">
          <cell r="A2969" t="str">
            <v>PP-503-1496</v>
          </cell>
          <cell r="B2969" t="str">
            <v>PP 25 6015 Blanco 48mm x 50m Imp x Enc</v>
          </cell>
          <cell r="C2969" t="str">
            <v>PT PP 6015 IXENC</v>
          </cell>
          <cell r="D2969">
            <v>2.4</v>
          </cell>
          <cell r="E2969" t="str">
            <v>Manual</v>
          </cell>
          <cell r="F2969" t="str">
            <v>Rlls</v>
          </cell>
        </row>
        <row r="2970">
          <cell r="A2970" t="str">
            <v>PP-503-15474</v>
          </cell>
          <cell r="B2970" t="str">
            <v>PP 25 6015 Blanco 48mm x 50m Imp x Enc</v>
          </cell>
          <cell r="C2970" t="str">
            <v>PT PP 6015 IXENC</v>
          </cell>
          <cell r="D2970">
            <v>2.4</v>
          </cell>
          <cell r="E2970" t="str">
            <v>Manual</v>
          </cell>
          <cell r="F2970" t="str">
            <v>Rlls</v>
          </cell>
        </row>
        <row r="2971">
          <cell r="A2971" t="str">
            <v>PP-503-16051</v>
          </cell>
          <cell r="B2971" t="str">
            <v>PP 25 6015 Blanco 48mm x 50m Imp x Enc</v>
          </cell>
          <cell r="C2971" t="str">
            <v>PT PP 6015 IXENC</v>
          </cell>
          <cell r="D2971">
            <v>2.4</v>
          </cell>
          <cell r="E2971" t="str">
            <v>Manual</v>
          </cell>
          <cell r="F2971" t="str">
            <v>Rlls</v>
          </cell>
        </row>
        <row r="2972">
          <cell r="A2972" t="str">
            <v>PP-503-16092</v>
          </cell>
          <cell r="B2972" t="str">
            <v>PP 25 6015 Blanco 48mm x 50m Imp x Enc</v>
          </cell>
          <cell r="C2972" t="str">
            <v>PT PP 6015 IXENC</v>
          </cell>
          <cell r="D2972">
            <v>2.4</v>
          </cell>
          <cell r="E2972" t="str">
            <v>Manual</v>
          </cell>
          <cell r="F2972" t="str">
            <v>Rlls</v>
          </cell>
        </row>
        <row r="2973">
          <cell r="A2973" t="str">
            <v>PP-503-16816</v>
          </cell>
          <cell r="B2973" t="str">
            <v>PP 25 6015 Blanco 48mm x 50m Imp x Enc</v>
          </cell>
          <cell r="C2973" t="str">
            <v>PT PP 6015 IXENC</v>
          </cell>
          <cell r="D2973">
            <v>2.4</v>
          </cell>
          <cell r="E2973" t="str">
            <v>Manual</v>
          </cell>
          <cell r="F2973" t="str">
            <v>Rlls</v>
          </cell>
        </row>
        <row r="2974">
          <cell r="A2974" t="str">
            <v>PP-503-16817</v>
          </cell>
          <cell r="B2974" t="str">
            <v>PP 25 6015 Blanco 48mm x 50m Imp x Enc</v>
          </cell>
          <cell r="C2974" t="str">
            <v>PT PP 6015 IXENC</v>
          </cell>
          <cell r="D2974">
            <v>2.4</v>
          </cell>
          <cell r="E2974" t="str">
            <v>Manual</v>
          </cell>
          <cell r="F2974" t="str">
            <v>Rlls</v>
          </cell>
        </row>
        <row r="2975">
          <cell r="A2975" t="str">
            <v>PP-503-16922</v>
          </cell>
          <cell r="B2975" t="str">
            <v>PP 25 6015 Blanco 48mm x 50m Imp x Enc</v>
          </cell>
          <cell r="C2975" t="str">
            <v>PT PP 6015 IXENC</v>
          </cell>
          <cell r="D2975">
            <v>2.4</v>
          </cell>
          <cell r="E2975" t="str">
            <v>Manual</v>
          </cell>
          <cell r="F2975" t="str">
            <v>Rlls</v>
          </cell>
        </row>
        <row r="2976">
          <cell r="A2976" t="str">
            <v>PP-503-2516</v>
          </cell>
          <cell r="B2976" t="str">
            <v>PP 25 3001 Blanco 48mm x 50m Imp x Enc</v>
          </cell>
          <cell r="C2976" t="str">
            <v>PT PP 6015 IXENC</v>
          </cell>
          <cell r="D2976">
            <v>2.4</v>
          </cell>
          <cell r="E2976" t="str">
            <v>Manual</v>
          </cell>
          <cell r="F2976" t="str">
            <v>Rlls</v>
          </cell>
        </row>
        <row r="2977">
          <cell r="A2977" t="str">
            <v>PP-503-3902</v>
          </cell>
          <cell r="B2977" t="str">
            <v>PP 25 6015 Blanco 48mm x 50m Imp x Enc</v>
          </cell>
          <cell r="C2977" t="str">
            <v>PT PP 6015 IXENC</v>
          </cell>
          <cell r="D2977">
            <v>2.4</v>
          </cell>
          <cell r="E2977" t="str">
            <v>Manual</v>
          </cell>
          <cell r="F2977" t="str">
            <v>Rlls</v>
          </cell>
        </row>
        <row r="2978">
          <cell r="A2978" t="str">
            <v>PP-503-4042</v>
          </cell>
          <cell r="B2978" t="str">
            <v>PP 25 6015 Blanco 48mm x 50m Imp x Enc</v>
          </cell>
          <cell r="C2978" t="str">
            <v>PT PP 6015 IXENC</v>
          </cell>
          <cell r="D2978">
            <v>2.4</v>
          </cell>
          <cell r="E2978" t="str">
            <v>Manual</v>
          </cell>
          <cell r="F2978" t="str">
            <v>Rlls</v>
          </cell>
        </row>
        <row r="2979">
          <cell r="A2979" t="str">
            <v>PP-503-4111</v>
          </cell>
          <cell r="B2979" t="str">
            <v>PP 25 6015 Blanco 48mm x 50m Imp x Enc</v>
          </cell>
          <cell r="C2979" t="str">
            <v>PT PP 6015 IXENC</v>
          </cell>
          <cell r="D2979">
            <v>2.4</v>
          </cell>
          <cell r="E2979" t="str">
            <v>Manual</v>
          </cell>
          <cell r="F2979" t="str">
            <v>Rlls</v>
          </cell>
        </row>
        <row r="2980">
          <cell r="A2980" t="str">
            <v>PP-503-43466</v>
          </cell>
          <cell r="B2980" t="str">
            <v>PP 25 6015 Blanco 48mm x 50m Imp x Enc</v>
          </cell>
          <cell r="C2980" t="str">
            <v>PT PP 6015 IXENC</v>
          </cell>
          <cell r="D2980">
            <v>2.4</v>
          </cell>
          <cell r="E2980" t="str">
            <v>Manual</v>
          </cell>
          <cell r="F2980" t="str">
            <v>Rlls</v>
          </cell>
        </row>
        <row r="2981">
          <cell r="A2981" t="str">
            <v>PP-503-4561</v>
          </cell>
          <cell r="B2981" t="str">
            <v>PP 25 6015 Blanco 48mm x 50m Imp x Enc</v>
          </cell>
          <cell r="C2981" t="str">
            <v>PT PP 6015 IXENC</v>
          </cell>
          <cell r="D2981">
            <v>2.4</v>
          </cell>
          <cell r="E2981" t="str">
            <v>Manual</v>
          </cell>
          <cell r="F2981" t="str">
            <v>Rlls</v>
          </cell>
        </row>
        <row r="2982">
          <cell r="A2982" t="str">
            <v>PP-503-5303</v>
          </cell>
          <cell r="B2982" t="str">
            <v>PP 25 3001 Blanco 48mm x 50m Imp x Enc</v>
          </cell>
          <cell r="C2982" t="str">
            <v>PT PP 6015 IXENC</v>
          </cell>
          <cell r="D2982">
            <v>2.4</v>
          </cell>
          <cell r="E2982" t="str">
            <v>Manual</v>
          </cell>
          <cell r="F2982" t="str">
            <v>Rlls</v>
          </cell>
        </row>
        <row r="2983">
          <cell r="A2983" t="str">
            <v>PP-503-5304</v>
          </cell>
          <cell r="B2983" t="str">
            <v>PP 25 3001 Blanco 48mm x 50m Imp x Enc</v>
          </cell>
          <cell r="C2983" t="str">
            <v>PT PP 6015 IXENC</v>
          </cell>
          <cell r="D2983">
            <v>2.4</v>
          </cell>
          <cell r="E2983" t="str">
            <v>Manual</v>
          </cell>
          <cell r="F2983" t="str">
            <v>Rlls</v>
          </cell>
        </row>
        <row r="2984">
          <cell r="A2984" t="str">
            <v>PP-503-5368</v>
          </cell>
          <cell r="B2984" t="str">
            <v>PP 25 6015 Blanco 48mm x 50m Imp x Enc</v>
          </cell>
          <cell r="C2984" t="str">
            <v>PT PP 6015 IXENC</v>
          </cell>
          <cell r="D2984">
            <v>2.4</v>
          </cell>
          <cell r="E2984" t="str">
            <v>Manual</v>
          </cell>
          <cell r="F2984" t="str">
            <v>Rlls</v>
          </cell>
        </row>
        <row r="2985">
          <cell r="A2985" t="str">
            <v>PP-503-6107</v>
          </cell>
          <cell r="B2985" t="str">
            <v>PP 25 6015 Blanco 48mm x 50m Imp x Enc</v>
          </cell>
          <cell r="C2985" t="str">
            <v>PT PP 6015 IXENC</v>
          </cell>
          <cell r="D2985">
            <v>2.4</v>
          </cell>
          <cell r="E2985" t="str">
            <v>Manual</v>
          </cell>
          <cell r="F2985" t="str">
            <v>Rlls</v>
          </cell>
        </row>
        <row r="2986">
          <cell r="A2986" t="str">
            <v>PP-503-6445</v>
          </cell>
          <cell r="B2986" t="str">
            <v>PP 25 6015 Blanco 48mm x 50m Imp x Enc</v>
          </cell>
          <cell r="C2986" t="str">
            <v>PT PP 6015 IXENC</v>
          </cell>
          <cell r="D2986">
            <v>2.4</v>
          </cell>
          <cell r="E2986" t="str">
            <v>Manual</v>
          </cell>
          <cell r="F2986" t="str">
            <v>Rlls</v>
          </cell>
        </row>
        <row r="2987">
          <cell r="A2987" t="str">
            <v>PP-503-6832</v>
          </cell>
          <cell r="B2987" t="str">
            <v>PP 25 6015 Blanco 48mm x 50m Imp x Enc</v>
          </cell>
          <cell r="C2987" t="str">
            <v>PT PP 6015 IXENC</v>
          </cell>
          <cell r="D2987">
            <v>2.4</v>
          </cell>
          <cell r="E2987" t="str">
            <v>Manual</v>
          </cell>
          <cell r="F2987" t="str">
            <v>Rlls</v>
          </cell>
        </row>
        <row r="2988">
          <cell r="A2988" t="str">
            <v>PP-503-7355</v>
          </cell>
          <cell r="B2988" t="str">
            <v>PP 25 6015 Blanco 48mm x 50m Imp x Enc</v>
          </cell>
          <cell r="C2988" t="str">
            <v>PT PP 6015 IXENC</v>
          </cell>
          <cell r="D2988">
            <v>2.4</v>
          </cell>
          <cell r="E2988" t="str">
            <v>Manual</v>
          </cell>
          <cell r="F2988" t="str">
            <v>Rlls</v>
          </cell>
        </row>
        <row r="2989">
          <cell r="A2989" t="str">
            <v>PP-503-7586</v>
          </cell>
          <cell r="B2989" t="str">
            <v>PP 25 6015 Blanco 48mm x 50m Imp x Enc</v>
          </cell>
          <cell r="C2989" t="str">
            <v>PT PP 6015 IXENC</v>
          </cell>
          <cell r="D2989">
            <v>2.4</v>
          </cell>
          <cell r="E2989" t="str">
            <v>Manual</v>
          </cell>
          <cell r="F2989" t="str">
            <v>Rlls</v>
          </cell>
        </row>
        <row r="2990">
          <cell r="A2990" t="str">
            <v>PP-503-8383</v>
          </cell>
          <cell r="B2990" t="str">
            <v>PP 25 6015 Blanco 48mm x 50m Imp x Enc</v>
          </cell>
          <cell r="C2990" t="str">
            <v>PT PP 6015 IXENC</v>
          </cell>
          <cell r="D2990">
            <v>2.4</v>
          </cell>
          <cell r="E2990" t="str">
            <v>Manual</v>
          </cell>
          <cell r="F2990" t="str">
            <v>Rlls</v>
          </cell>
        </row>
        <row r="2991">
          <cell r="A2991" t="str">
            <v>PP-503-8498</v>
          </cell>
          <cell r="B2991" t="str">
            <v>PP 25 6015 Blanco 48mm x 50m Imp x Enc</v>
          </cell>
          <cell r="C2991" t="str">
            <v>PT PP 6015 IXENC</v>
          </cell>
          <cell r="D2991">
            <v>2.4</v>
          </cell>
          <cell r="E2991" t="str">
            <v>Manual</v>
          </cell>
          <cell r="F2991" t="str">
            <v>Rlls</v>
          </cell>
        </row>
        <row r="2992">
          <cell r="A2992" t="str">
            <v>PP-503-8614</v>
          </cell>
          <cell r="B2992" t="str">
            <v>PP 25 6015 Blanco 48mm x 50m Imp x Enc</v>
          </cell>
          <cell r="C2992" t="str">
            <v>PT PP 6015 IXENC</v>
          </cell>
          <cell r="D2992">
            <v>2.4</v>
          </cell>
          <cell r="E2992" t="str">
            <v>Manual</v>
          </cell>
          <cell r="F2992" t="str">
            <v>Rlls</v>
          </cell>
        </row>
        <row r="2993">
          <cell r="A2993" t="str">
            <v>PP-503-8661</v>
          </cell>
          <cell r="B2993" t="str">
            <v>PP 25 6015 Blanco 48mm x 50m Imp x Enc</v>
          </cell>
          <cell r="C2993" t="str">
            <v>PT PP 6015 IXENC</v>
          </cell>
          <cell r="D2993">
            <v>2.4</v>
          </cell>
          <cell r="E2993" t="str">
            <v>Manual</v>
          </cell>
          <cell r="F2993" t="str">
            <v>Rlls</v>
          </cell>
        </row>
        <row r="2994">
          <cell r="A2994" t="str">
            <v>PP-503-8662</v>
          </cell>
          <cell r="B2994" t="str">
            <v>PP 25 6015 Blanco 48mm x 50m Imp x Enc</v>
          </cell>
          <cell r="C2994" t="str">
            <v>PT PP 6015 IXENC</v>
          </cell>
          <cell r="D2994">
            <v>2.4</v>
          </cell>
          <cell r="E2994" t="str">
            <v>Manual</v>
          </cell>
          <cell r="F2994" t="str">
            <v>Rlls</v>
          </cell>
        </row>
        <row r="2995">
          <cell r="A2995" t="str">
            <v>PP-503-9142</v>
          </cell>
          <cell r="B2995" t="str">
            <v>PP 25 6015 Blanco 48mm x 50m Imp x Enc</v>
          </cell>
          <cell r="C2995" t="str">
            <v>PT PP 6015 IXENC</v>
          </cell>
          <cell r="D2995">
            <v>2.4</v>
          </cell>
          <cell r="E2995" t="str">
            <v>Manual</v>
          </cell>
          <cell r="F2995" t="str">
            <v>Rlls</v>
          </cell>
        </row>
        <row r="2996">
          <cell r="A2996" t="str">
            <v>PP-503-9223</v>
          </cell>
          <cell r="B2996" t="str">
            <v>PP 25 6015 Blanco 48mm x 50m Imp x Enc</v>
          </cell>
          <cell r="C2996" t="str">
            <v>PT PP 6015 IXENC</v>
          </cell>
          <cell r="D2996">
            <v>2.4</v>
          </cell>
          <cell r="E2996" t="str">
            <v>Manual</v>
          </cell>
          <cell r="F2996" t="str">
            <v>Rlls</v>
          </cell>
        </row>
        <row r="2997">
          <cell r="A2997" t="str">
            <v>PP-503-9407</v>
          </cell>
          <cell r="B2997" t="str">
            <v>PP 25 6015 Blanco 48mm x 50m Imp x Enc</v>
          </cell>
          <cell r="C2997" t="str">
            <v>PT PP 6015 IXENC</v>
          </cell>
          <cell r="D2997">
            <v>2.4</v>
          </cell>
          <cell r="E2997" t="str">
            <v>Manual</v>
          </cell>
          <cell r="F2997" t="str">
            <v>Rlls</v>
          </cell>
        </row>
        <row r="2998">
          <cell r="A2998" t="str">
            <v>PP-503-9593</v>
          </cell>
          <cell r="B2998" t="str">
            <v>PP 25 6015 Blanco 48mm x 50m Imp x Enc</v>
          </cell>
          <cell r="C2998" t="str">
            <v>PT PP 6015 IXENC</v>
          </cell>
          <cell r="D2998">
            <v>2.4</v>
          </cell>
          <cell r="E2998" t="str">
            <v>Manual</v>
          </cell>
          <cell r="F2998" t="str">
            <v>Rlls</v>
          </cell>
        </row>
        <row r="2999">
          <cell r="A2999" t="str">
            <v>PP-504</v>
          </cell>
          <cell r="B2999" t="str">
            <v>PP 25 6015 Verde 48mm x 50m Imp x Enc</v>
          </cell>
          <cell r="C2999" t="str">
            <v>PT PP 6015 IXENC</v>
          </cell>
          <cell r="D2999">
            <v>2.4</v>
          </cell>
          <cell r="E2999" t="str">
            <v>Manual</v>
          </cell>
          <cell r="F2999" t="str">
            <v>Rlls</v>
          </cell>
        </row>
        <row r="3000">
          <cell r="A3000" t="str">
            <v>PP-504-12659</v>
          </cell>
          <cell r="B3000" t="str">
            <v>PP 25 6015 Verde 48mm x 50m Imp x Enc</v>
          </cell>
          <cell r="C3000" t="str">
            <v>PT PP 6015 IXENC</v>
          </cell>
          <cell r="D3000">
            <v>2.4</v>
          </cell>
          <cell r="E3000" t="str">
            <v>Manual</v>
          </cell>
          <cell r="F3000" t="str">
            <v>Rlls</v>
          </cell>
        </row>
        <row r="3001">
          <cell r="A3001" t="str">
            <v>PP-504-14905</v>
          </cell>
          <cell r="B3001" t="str">
            <v>PP 25 6015 Verde 48mm x 50m Imp x Enc</v>
          </cell>
          <cell r="C3001" t="str">
            <v>PT PP 6015 IXENC</v>
          </cell>
          <cell r="D3001">
            <v>2.4</v>
          </cell>
          <cell r="E3001" t="str">
            <v>Manual</v>
          </cell>
          <cell r="F3001" t="str">
            <v>Rlls</v>
          </cell>
        </row>
        <row r="3002">
          <cell r="A3002" t="str">
            <v>PP-504-3713</v>
          </cell>
          <cell r="B3002" t="str">
            <v>PP 25 6015 Verde 48mm x 50m Imp x Enc</v>
          </cell>
          <cell r="C3002" t="str">
            <v>PT PP 6015 IXENC</v>
          </cell>
          <cell r="D3002">
            <v>2.4</v>
          </cell>
          <cell r="E3002" t="str">
            <v>Manual</v>
          </cell>
          <cell r="F3002" t="str">
            <v>Rlls</v>
          </cell>
        </row>
        <row r="3003">
          <cell r="A3003" t="str">
            <v>PP-505</v>
          </cell>
          <cell r="B3003" t="str">
            <v>PP 25 6015 Transp 48mm x 100m Imp x Deb</v>
          </cell>
          <cell r="C3003" t="str">
            <v>PT PP 6015 IXDEB</v>
          </cell>
          <cell r="D3003">
            <v>4.8</v>
          </cell>
          <cell r="E3003" t="str">
            <v>Manual</v>
          </cell>
          <cell r="F3003" t="str">
            <v>Rlls</v>
          </cell>
        </row>
        <row r="3004">
          <cell r="A3004" t="str">
            <v>PP-505-0010</v>
          </cell>
          <cell r="B3004" t="str">
            <v>PP 25 6015 Transp 48mm x 100m Imp x Deb</v>
          </cell>
          <cell r="C3004" t="str">
            <v>PT PP 6015 IXDEB</v>
          </cell>
          <cell r="D3004">
            <v>4.8</v>
          </cell>
          <cell r="E3004" t="str">
            <v>Manual</v>
          </cell>
          <cell r="F3004" t="str">
            <v>Rlls</v>
          </cell>
        </row>
        <row r="3005">
          <cell r="A3005" t="str">
            <v>PP-505-0015</v>
          </cell>
          <cell r="B3005" t="str">
            <v>PP 25 6015 Transp 48mm x 100m Imp x Deb</v>
          </cell>
          <cell r="C3005" t="str">
            <v>PT PP 6015 IXDEB</v>
          </cell>
          <cell r="D3005">
            <v>4.8</v>
          </cell>
          <cell r="E3005" t="str">
            <v>Manual</v>
          </cell>
          <cell r="F3005" t="str">
            <v>Rlls</v>
          </cell>
        </row>
        <row r="3006">
          <cell r="A3006" t="str">
            <v>PP-505-0027</v>
          </cell>
          <cell r="B3006" t="str">
            <v>PP 25 6015 Transp 48mm x 100m Imp x Deb</v>
          </cell>
          <cell r="C3006" t="str">
            <v>PT PP 6015 IXDEB</v>
          </cell>
          <cell r="D3006">
            <v>4.8</v>
          </cell>
          <cell r="E3006" t="str">
            <v>Manual</v>
          </cell>
          <cell r="F3006" t="str">
            <v>Rlls</v>
          </cell>
        </row>
        <row r="3007">
          <cell r="A3007" t="str">
            <v>PP-505-0028</v>
          </cell>
          <cell r="B3007" t="str">
            <v>PP 25 6015 Transp 48mm x 100m Imp x Deb</v>
          </cell>
          <cell r="C3007" t="str">
            <v>PT PP 6015 IXDEB</v>
          </cell>
          <cell r="D3007">
            <v>4.8</v>
          </cell>
          <cell r="E3007" t="str">
            <v>Manual</v>
          </cell>
          <cell r="F3007" t="str">
            <v>Rlls</v>
          </cell>
        </row>
        <row r="3008">
          <cell r="A3008" t="str">
            <v>PP-505-0038</v>
          </cell>
          <cell r="B3008" t="str">
            <v>PP 25 6015 Transp 48mm x 100m Imp x Deb</v>
          </cell>
          <cell r="C3008" t="str">
            <v>PT PP 6015 IXDEB</v>
          </cell>
          <cell r="D3008">
            <v>4.8</v>
          </cell>
          <cell r="E3008" t="str">
            <v>Manual</v>
          </cell>
          <cell r="F3008" t="str">
            <v>Rlls</v>
          </cell>
        </row>
        <row r="3009">
          <cell r="A3009" t="str">
            <v>PP-505-0039</v>
          </cell>
          <cell r="B3009" t="str">
            <v>PP 25 6015 Transp 48mm x 100m Imp x Deb</v>
          </cell>
          <cell r="C3009" t="str">
            <v>PT PP 6015 IXDEB</v>
          </cell>
          <cell r="D3009">
            <v>4.8</v>
          </cell>
          <cell r="E3009" t="str">
            <v>Manual</v>
          </cell>
          <cell r="F3009" t="str">
            <v>Rlls</v>
          </cell>
        </row>
        <row r="3010">
          <cell r="A3010" t="str">
            <v>PP-505-0041</v>
          </cell>
          <cell r="B3010" t="str">
            <v>PP 25 6015 Transp 48mm x 100m Imp x Deb</v>
          </cell>
          <cell r="C3010" t="str">
            <v>PT PP 6015 IXDEB</v>
          </cell>
          <cell r="D3010">
            <v>4.8</v>
          </cell>
          <cell r="E3010" t="str">
            <v>Manual</v>
          </cell>
          <cell r="F3010" t="str">
            <v>Rlls</v>
          </cell>
        </row>
        <row r="3011">
          <cell r="A3011" t="str">
            <v>PP-505-0050</v>
          </cell>
          <cell r="B3011" t="str">
            <v>PP 25 6015 Transp 48mm x 100m Imp x Deb</v>
          </cell>
          <cell r="C3011" t="str">
            <v>PT PP 6015 IXDEB</v>
          </cell>
          <cell r="D3011">
            <v>4.8</v>
          </cell>
          <cell r="E3011" t="str">
            <v>Manual</v>
          </cell>
          <cell r="F3011" t="str">
            <v>Rlls</v>
          </cell>
        </row>
        <row r="3012">
          <cell r="A3012" t="str">
            <v>PP-505-0060</v>
          </cell>
          <cell r="B3012" t="str">
            <v>PP 25 6015 Transp 48mm x 100m Imp x Deb</v>
          </cell>
          <cell r="C3012" t="str">
            <v>PT PP 6015 IXDEB</v>
          </cell>
          <cell r="D3012">
            <v>4.8</v>
          </cell>
          <cell r="E3012" t="str">
            <v>Manual</v>
          </cell>
          <cell r="F3012" t="str">
            <v>Rlls</v>
          </cell>
        </row>
        <row r="3013">
          <cell r="A3013" t="str">
            <v>PP-505-0073</v>
          </cell>
          <cell r="B3013" t="str">
            <v>PP 25 6015 Transp 48mm x 100m Imp x Deb</v>
          </cell>
          <cell r="C3013" t="str">
            <v>PT PP 6015 IXDEB</v>
          </cell>
          <cell r="D3013">
            <v>4.8</v>
          </cell>
          <cell r="E3013" t="str">
            <v>Manual</v>
          </cell>
          <cell r="F3013" t="str">
            <v>Rlls</v>
          </cell>
        </row>
        <row r="3014">
          <cell r="A3014" t="str">
            <v>PP-505-0089</v>
          </cell>
          <cell r="B3014" t="str">
            <v>PP 25 3001 Transp 48mm x 100m Imp x Deb</v>
          </cell>
          <cell r="C3014" t="str">
            <v>PT PP 6015 IXDEB</v>
          </cell>
          <cell r="D3014">
            <v>4.8</v>
          </cell>
          <cell r="E3014" t="str">
            <v>Manual</v>
          </cell>
          <cell r="F3014" t="str">
            <v>Rlls</v>
          </cell>
        </row>
        <row r="3015">
          <cell r="A3015" t="str">
            <v>PP-505-0097</v>
          </cell>
          <cell r="B3015" t="str">
            <v>PP 25 6015 Transp 48mm x 100m Imp x Deb</v>
          </cell>
          <cell r="C3015" t="str">
            <v>PT PP 6015 IXDEB</v>
          </cell>
          <cell r="D3015">
            <v>4.8</v>
          </cell>
          <cell r="E3015" t="str">
            <v>Manual</v>
          </cell>
          <cell r="F3015" t="str">
            <v>Rlls</v>
          </cell>
        </row>
        <row r="3016">
          <cell r="A3016" t="str">
            <v>PP-505-0101</v>
          </cell>
          <cell r="B3016" t="str">
            <v>PP 25 6015 Transp 48mm x 100m Imp x Deb</v>
          </cell>
          <cell r="C3016" t="str">
            <v>PT PP 6015 IXDEB</v>
          </cell>
          <cell r="D3016">
            <v>4.8</v>
          </cell>
          <cell r="E3016" t="str">
            <v>Manual</v>
          </cell>
          <cell r="F3016" t="str">
            <v>Rlls</v>
          </cell>
        </row>
        <row r="3017">
          <cell r="A3017" t="str">
            <v>PP-505-0112</v>
          </cell>
          <cell r="B3017" t="str">
            <v>PP 25 6015 Transp 48mm x 100m Imp x Deb</v>
          </cell>
          <cell r="C3017" t="str">
            <v>PT PP 6015 IXDEB</v>
          </cell>
          <cell r="D3017">
            <v>4.8</v>
          </cell>
          <cell r="E3017" t="str">
            <v>Manual</v>
          </cell>
          <cell r="F3017" t="str">
            <v>Rlls</v>
          </cell>
        </row>
        <row r="3018">
          <cell r="A3018" t="str">
            <v>PP-505-0128</v>
          </cell>
          <cell r="B3018" t="str">
            <v>PP 25 6015 Transp 48mm x 100m Imp x Deb</v>
          </cell>
          <cell r="C3018" t="str">
            <v>PT PP 6015 IXDEB</v>
          </cell>
          <cell r="D3018">
            <v>4.8</v>
          </cell>
          <cell r="E3018" t="str">
            <v>Manual</v>
          </cell>
          <cell r="F3018" t="str">
            <v>Rlls</v>
          </cell>
        </row>
        <row r="3019">
          <cell r="A3019" t="str">
            <v>PP-505-0144</v>
          </cell>
          <cell r="B3019" t="str">
            <v>PP 25 6015 Transp 48mm x 100m Imp x Deb</v>
          </cell>
          <cell r="C3019" t="str">
            <v>PT PP 6015 IXDEB</v>
          </cell>
          <cell r="D3019">
            <v>4.8</v>
          </cell>
          <cell r="E3019" t="str">
            <v>Manual</v>
          </cell>
          <cell r="F3019" t="str">
            <v>Rlls</v>
          </cell>
        </row>
        <row r="3020">
          <cell r="A3020" t="str">
            <v>PP-505-0146</v>
          </cell>
          <cell r="B3020" t="str">
            <v>PP 25 3001 Transp 48mm x 100m Imp x Deb</v>
          </cell>
          <cell r="C3020" t="str">
            <v>PT PP 6015 IXDEB</v>
          </cell>
          <cell r="D3020">
            <v>4.8</v>
          </cell>
          <cell r="E3020" t="str">
            <v>Manual</v>
          </cell>
          <cell r="F3020" t="str">
            <v>Rlls</v>
          </cell>
        </row>
        <row r="3021">
          <cell r="A3021" t="str">
            <v>PP-505-0154</v>
          </cell>
          <cell r="B3021" t="str">
            <v>PP 25 3001 Transp 48mm x 100m Imp x Deb</v>
          </cell>
          <cell r="C3021" t="str">
            <v>PT PP 6015 IXDEB</v>
          </cell>
          <cell r="D3021">
            <v>4.8</v>
          </cell>
          <cell r="E3021" t="str">
            <v>Manual</v>
          </cell>
          <cell r="F3021" t="str">
            <v>Rlls</v>
          </cell>
        </row>
        <row r="3022">
          <cell r="A3022" t="str">
            <v>PP-505-0169</v>
          </cell>
          <cell r="B3022" t="str">
            <v>PP 25 6015 Transp 48mm x 100m Imp x Deb</v>
          </cell>
          <cell r="C3022" t="str">
            <v>PT PP 6015 IXDEB</v>
          </cell>
          <cell r="D3022">
            <v>4.8</v>
          </cell>
          <cell r="E3022" t="str">
            <v>Manual</v>
          </cell>
          <cell r="F3022" t="str">
            <v>Rlls</v>
          </cell>
        </row>
        <row r="3023">
          <cell r="A3023" t="str">
            <v>PP-505-0170</v>
          </cell>
          <cell r="B3023" t="str">
            <v>PP 25 6015 Transp 48mm x 100m Imp x Deb</v>
          </cell>
          <cell r="C3023" t="str">
            <v>PT PP 6015 IXDEB</v>
          </cell>
          <cell r="D3023">
            <v>4.8</v>
          </cell>
          <cell r="E3023" t="str">
            <v>Manual</v>
          </cell>
          <cell r="F3023" t="str">
            <v>Rlls</v>
          </cell>
        </row>
        <row r="3024">
          <cell r="A3024" t="str">
            <v>PP-505-0174</v>
          </cell>
          <cell r="B3024" t="str">
            <v>PP 25 6015 Transp 48mm x 100m Imp x Deb</v>
          </cell>
          <cell r="C3024" t="str">
            <v>PT PP 6015 IXDEB</v>
          </cell>
          <cell r="D3024">
            <v>4.8</v>
          </cell>
          <cell r="E3024" t="str">
            <v>Manual</v>
          </cell>
          <cell r="F3024" t="str">
            <v>Rlls</v>
          </cell>
        </row>
        <row r="3025">
          <cell r="A3025" t="str">
            <v>PP-505-0181</v>
          </cell>
          <cell r="B3025" t="str">
            <v>PP 25 6015 Transp 48mm x 100m Imp x Deb</v>
          </cell>
          <cell r="C3025" t="str">
            <v>PT PP 6015 IXDEB</v>
          </cell>
          <cell r="D3025">
            <v>4.8</v>
          </cell>
          <cell r="E3025" t="str">
            <v>Manual</v>
          </cell>
          <cell r="F3025" t="str">
            <v>Rlls</v>
          </cell>
        </row>
        <row r="3026">
          <cell r="A3026" t="str">
            <v>PP-505-0189</v>
          </cell>
          <cell r="B3026" t="str">
            <v>PP 25 6015 Transp 48mm x 100m Imp x Deb</v>
          </cell>
          <cell r="C3026" t="str">
            <v>PT PP 6015 IXDEB</v>
          </cell>
          <cell r="D3026">
            <v>4.8</v>
          </cell>
          <cell r="E3026" t="str">
            <v>Manual</v>
          </cell>
          <cell r="F3026" t="str">
            <v>Rlls</v>
          </cell>
        </row>
        <row r="3027">
          <cell r="A3027" t="str">
            <v>PP-505-0191</v>
          </cell>
          <cell r="B3027" t="str">
            <v>PP 25 6015 Transp 48mm x 100m Imp x Deb</v>
          </cell>
          <cell r="C3027" t="str">
            <v>PT PP 6015 IXDEB</v>
          </cell>
          <cell r="D3027">
            <v>4.8</v>
          </cell>
          <cell r="E3027" t="str">
            <v>Manual</v>
          </cell>
          <cell r="F3027" t="str">
            <v>Rlls</v>
          </cell>
        </row>
        <row r="3028">
          <cell r="A3028" t="str">
            <v>PP-505-0212</v>
          </cell>
          <cell r="B3028" t="str">
            <v>PP 25 6015 Transp 48mm x 100m Imp x Deb</v>
          </cell>
          <cell r="C3028" t="str">
            <v>PT PP 6015 IXDEB</v>
          </cell>
          <cell r="D3028">
            <v>4.8</v>
          </cell>
          <cell r="E3028" t="str">
            <v>Manual</v>
          </cell>
          <cell r="F3028" t="str">
            <v>Rlls</v>
          </cell>
        </row>
        <row r="3029">
          <cell r="A3029" t="str">
            <v>PP-505-0223</v>
          </cell>
          <cell r="B3029" t="str">
            <v>PP 25 6015 Transp 48mm x 100m Imp x Deb</v>
          </cell>
          <cell r="C3029" t="str">
            <v>PT PP 6015 IXDEB</v>
          </cell>
          <cell r="D3029">
            <v>4.8</v>
          </cell>
          <cell r="E3029" t="str">
            <v>Manual</v>
          </cell>
          <cell r="F3029" t="str">
            <v>Rlls</v>
          </cell>
        </row>
        <row r="3030">
          <cell r="A3030" t="str">
            <v>PP-505-0226</v>
          </cell>
          <cell r="B3030" t="str">
            <v>PP 25 3001 Transp 48mm x 100m Imp x Deb</v>
          </cell>
          <cell r="C3030" t="str">
            <v>PT PP 6015 IXDEB</v>
          </cell>
          <cell r="D3030">
            <v>4.8</v>
          </cell>
          <cell r="E3030" t="str">
            <v>Manual</v>
          </cell>
          <cell r="F3030" t="str">
            <v>Rlls</v>
          </cell>
        </row>
        <row r="3031">
          <cell r="A3031" t="str">
            <v>PP-505-0246</v>
          </cell>
          <cell r="B3031" t="str">
            <v>PP 25 6015 Transp 48mm x 100m Imp x Deb</v>
          </cell>
          <cell r="C3031" t="str">
            <v>PT PP 6015 IXDEB</v>
          </cell>
          <cell r="D3031">
            <v>4.8</v>
          </cell>
          <cell r="E3031" t="str">
            <v>Manual</v>
          </cell>
          <cell r="F3031" t="str">
            <v>Rlls</v>
          </cell>
        </row>
        <row r="3032">
          <cell r="A3032" t="str">
            <v>PP-505-0280</v>
          </cell>
          <cell r="B3032" t="str">
            <v>PP 25 6015 Transp 48mm x 100m Imp x Deb</v>
          </cell>
          <cell r="C3032" t="str">
            <v>PT PP 6015 IXDEB</v>
          </cell>
          <cell r="D3032">
            <v>4.8</v>
          </cell>
          <cell r="E3032" t="str">
            <v>Manual</v>
          </cell>
          <cell r="F3032" t="str">
            <v>Rlls</v>
          </cell>
        </row>
        <row r="3033">
          <cell r="A3033" t="str">
            <v>PP-505-0291</v>
          </cell>
          <cell r="B3033" t="str">
            <v>PP 25 6015 Transp 48mm x 100m Imp x Deb</v>
          </cell>
          <cell r="C3033" t="str">
            <v>PT PP 6015 IXDEB</v>
          </cell>
          <cell r="D3033">
            <v>4.8</v>
          </cell>
          <cell r="E3033" t="str">
            <v>Manual</v>
          </cell>
          <cell r="F3033" t="str">
            <v>Rlls</v>
          </cell>
        </row>
        <row r="3034">
          <cell r="A3034" t="str">
            <v>PP-505-0319</v>
          </cell>
          <cell r="B3034" t="str">
            <v>PP 25 2001C Transp 48mm x 100m Imp x Deb</v>
          </cell>
          <cell r="C3034" t="str">
            <v>PT PP 6015 IXDEB</v>
          </cell>
          <cell r="D3034">
            <v>4.8</v>
          </cell>
          <cell r="E3034" t="str">
            <v>Manual</v>
          </cell>
          <cell r="F3034" t="str">
            <v>Rlls</v>
          </cell>
        </row>
        <row r="3035">
          <cell r="A3035" t="str">
            <v>PP-505-0321</v>
          </cell>
          <cell r="B3035" t="str">
            <v>PP 25 6015 Transp 48mm x 100m Imp x Deb</v>
          </cell>
          <cell r="C3035" t="str">
            <v>PT PP 6015 IXDEB</v>
          </cell>
          <cell r="D3035">
            <v>4.8</v>
          </cell>
          <cell r="E3035" t="str">
            <v>Manual</v>
          </cell>
          <cell r="F3035" t="str">
            <v>Rlls</v>
          </cell>
        </row>
        <row r="3036">
          <cell r="A3036" t="str">
            <v>PP-505-0335</v>
          </cell>
          <cell r="B3036" t="str">
            <v>PP 25 6015 Transp 48mm x 100m Imp x Deb</v>
          </cell>
          <cell r="C3036" t="str">
            <v>PT PP 6015 IXDEB</v>
          </cell>
          <cell r="D3036">
            <v>4.8</v>
          </cell>
          <cell r="E3036" t="str">
            <v>Manual</v>
          </cell>
          <cell r="F3036" t="str">
            <v>Rlls</v>
          </cell>
        </row>
        <row r="3037">
          <cell r="A3037" t="str">
            <v>PP-505-0339</v>
          </cell>
          <cell r="B3037" t="str">
            <v>PP 25 6015 Transp 48mm x 100m Imp x Deb</v>
          </cell>
          <cell r="C3037" t="str">
            <v>PT PP 6015 IXDEB</v>
          </cell>
          <cell r="D3037">
            <v>4.8</v>
          </cell>
          <cell r="E3037" t="str">
            <v>Manual</v>
          </cell>
          <cell r="F3037" t="str">
            <v>Rlls</v>
          </cell>
        </row>
        <row r="3038">
          <cell r="A3038" t="str">
            <v>PP-505-0351</v>
          </cell>
          <cell r="B3038" t="str">
            <v>PP 25 6015 Transp 48mm x 100m Imp x Deb</v>
          </cell>
          <cell r="C3038" t="str">
            <v>PT PP 6015 IXDEB</v>
          </cell>
          <cell r="D3038">
            <v>4.8</v>
          </cell>
          <cell r="E3038" t="str">
            <v>Manual</v>
          </cell>
          <cell r="F3038" t="str">
            <v>Rlls</v>
          </cell>
        </row>
        <row r="3039">
          <cell r="A3039" t="str">
            <v>PP-505-0354</v>
          </cell>
          <cell r="B3039" t="str">
            <v>PP 25 6015 Transp 48mm x 100m Imp x Deb</v>
          </cell>
          <cell r="C3039" t="str">
            <v>PT PP 6015 IXDEB</v>
          </cell>
          <cell r="D3039">
            <v>4.8</v>
          </cell>
          <cell r="E3039" t="str">
            <v>Manual</v>
          </cell>
          <cell r="F3039" t="str">
            <v>Rlls</v>
          </cell>
        </row>
        <row r="3040">
          <cell r="A3040" t="str">
            <v>PP-505-0362</v>
          </cell>
          <cell r="B3040" t="str">
            <v>PP 25 6015 Transp 48mm x 100m Imp x Deb</v>
          </cell>
          <cell r="C3040" t="str">
            <v>PT PP 6015 IXDEB</v>
          </cell>
          <cell r="D3040">
            <v>4.8</v>
          </cell>
          <cell r="E3040" t="str">
            <v>Manual</v>
          </cell>
          <cell r="F3040" t="str">
            <v>Rlls</v>
          </cell>
        </row>
        <row r="3041">
          <cell r="A3041" t="str">
            <v>PP-505-0364</v>
          </cell>
          <cell r="B3041" t="str">
            <v>PP 25 6015 Transp 48mm x 100m Imp x Deb</v>
          </cell>
          <cell r="C3041" t="str">
            <v>PT PP 6015 IXDEB</v>
          </cell>
          <cell r="D3041">
            <v>4.8</v>
          </cell>
          <cell r="E3041" t="str">
            <v>Manual</v>
          </cell>
          <cell r="F3041" t="str">
            <v>Rlls</v>
          </cell>
        </row>
        <row r="3042">
          <cell r="A3042" t="str">
            <v>PP-505-0396</v>
          </cell>
          <cell r="B3042" t="str">
            <v>PP 25 3001 Transp 48mm x 100m Imp x Deb</v>
          </cell>
          <cell r="C3042" t="str">
            <v>PT PP 6015 IXDEB</v>
          </cell>
          <cell r="D3042">
            <v>4.8</v>
          </cell>
          <cell r="E3042" t="str">
            <v>Manual</v>
          </cell>
          <cell r="F3042" t="str">
            <v>Rlls</v>
          </cell>
        </row>
        <row r="3043">
          <cell r="A3043" t="str">
            <v>PP-505-0400</v>
          </cell>
          <cell r="B3043" t="str">
            <v>PP 25 6015 Transp 48mm x 100m Imp x Deb</v>
          </cell>
          <cell r="C3043" t="str">
            <v>PT PP 6015 IXDEB</v>
          </cell>
          <cell r="D3043">
            <v>4.8</v>
          </cell>
          <cell r="E3043" t="str">
            <v>Manual</v>
          </cell>
          <cell r="F3043" t="str">
            <v>Rlls</v>
          </cell>
        </row>
        <row r="3044">
          <cell r="A3044" t="str">
            <v>PP-505-0407</v>
          </cell>
          <cell r="B3044" t="str">
            <v>PP 25 6015 Transp 48mm x 100m Imp x Deb</v>
          </cell>
          <cell r="C3044" t="str">
            <v>PT PP 6015 IXDEB</v>
          </cell>
          <cell r="D3044">
            <v>4.8</v>
          </cell>
          <cell r="E3044" t="str">
            <v>Manual</v>
          </cell>
          <cell r="F3044" t="str">
            <v>Rlls</v>
          </cell>
        </row>
        <row r="3045">
          <cell r="A3045" t="str">
            <v>PP-505-0409</v>
          </cell>
          <cell r="B3045" t="str">
            <v>PP 25 6015 Transp 48mm x 100m Imp x Deb</v>
          </cell>
          <cell r="C3045" t="str">
            <v>PT PP 6015 IXDEB</v>
          </cell>
          <cell r="D3045">
            <v>4.8</v>
          </cell>
          <cell r="E3045" t="str">
            <v>Manual</v>
          </cell>
          <cell r="F3045" t="str">
            <v>Rlls</v>
          </cell>
        </row>
        <row r="3046">
          <cell r="A3046" t="str">
            <v>PP-505-0410</v>
          </cell>
          <cell r="B3046" t="str">
            <v>PP 25 3001 Transp 48mm x 100m Imp x Deb</v>
          </cell>
          <cell r="C3046" t="str">
            <v>PT PP 6015 IXDEB</v>
          </cell>
          <cell r="D3046">
            <v>4.8</v>
          </cell>
          <cell r="E3046" t="str">
            <v>Manual</v>
          </cell>
          <cell r="F3046" t="str">
            <v>Rlls</v>
          </cell>
        </row>
        <row r="3047">
          <cell r="A3047" t="str">
            <v>PP-505-0411</v>
          </cell>
          <cell r="B3047" t="str">
            <v>PP 25 6015 Transp 48mm x 100m Imp x Deb</v>
          </cell>
          <cell r="C3047" t="str">
            <v>PT PP 6015 IXDEB</v>
          </cell>
          <cell r="D3047">
            <v>4.8</v>
          </cell>
          <cell r="E3047" t="str">
            <v>Manual</v>
          </cell>
          <cell r="F3047" t="str">
            <v>Rlls</v>
          </cell>
        </row>
        <row r="3048">
          <cell r="A3048" t="str">
            <v>PP-505-0412</v>
          </cell>
          <cell r="B3048" t="str">
            <v>PP 25 6015 Transp 48mm x 100m Imp x Deb</v>
          </cell>
          <cell r="C3048" t="str">
            <v>PT PP 6015 IXDEB</v>
          </cell>
          <cell r="D3048">
            <v>4.8</v>
          </cell>
          <cell r="E3048" t="str">
            <v>Manual</v>
          </cell>
          <cell r="F3048" t="str">
            <v>Rlls</v>
          </cell>
        </row>
        <row r="3049">
          <cell r="A3049" t="str">
            <v>PP-505-0416</v>
          </cell>
          <cell r="B3049" t="str">
            <v>PP 25 6015 Transp 48mm x 100m Imp x Deb</v>
          </cell>
          <cell r="C3049" t="str">
            <v>PT PP 6015 IXDEB</v>
          </cell>
          <cell r="D3049">
            <v>4.8</v>
          </cell>
          <cell r="E3049" t="str">
            <v>Manual</v>
          </cell>
          <cell r="F3049" t="str">
            <v>Rlls</v>
          </cell>
        </row>
        <row r="3050">
          <cell r="A3050" t="str">
            <v>PP-505-0432</v>
          </cell>
          <cell r="B3050" t="str">
            <v>PP 25 6015 Transp 48mm x 100m Imp x Deb</v>
          </cell>
          <cell r="C3050" t="str">
            <v>PT PP 6015 IXDEB</v>
          </cell>
          <cell r="D3050">
            <v>4.8</v>
          </cell>
          <cell r="E3050" t="str">
            <v>Manual</v>
          </cell>
          <cell r="F3050" t="str">
            <v>Rlls</v>
          </cell>
        </row>
        <row r="3051">
          <cell r="A3051" t="str">
            <v>PP-505-0451</v>
          </cell>
          <cell r="B3051" t="str">
            <v>PP 25 6015 Transp 48mm x 100m Imp x Deb</v>
          </cell>
          <cell r="C3051" t="str">
            <v>PT PP 6015 IXDEB</v>
          </cell>
          <cell r="D3051">
            <v>4.8</v>
          </cell>
          <cell r="E3051" t="str">
            <v>Manual</v>
          </cell>
          <cell r="F3051" t="str">
            <v>Rlls</v>
          </cell>
        </row>
        <row r="3052">
          <cell r="A3052" t="str">
            <v>PP-505-0452</v>
          </cell>
          <cell r="B3052" t="str">
            <v>PP 25 6015 Transp 48mm x 100m Imp x Deb</v>
          </cell>
          <cell r="C3052" t="str">
            <v>PT PP 6015 IXDEB</v>
          </cell>
          <cell r="D3052">
            <v>4.8</v>
          </cell>
          <cell r="E3052" t="str">
            <v>Manual</v>
          </cell>
          <cell r="F3052" t="str">
            <v>Rlls</v>
          </cell>
        </row>
        <row r="3053">
          <cell r="A3053" t="str">
            <v>PP-505-0456</v>
          </cell>
          <cell r="B3053" t="str">
            <v>PP 25 6015 Transp 48mm x 100m Imp x Deb</v>
          </cell>
          <cell r="C3053" t="str">
            <v>PT PP 6015 IXDEB</v>
          </cell>
          <cell r="D3053">
            <v>4.8</v>
          </cell>
          <cell r="E3053" t="str">
            <v>Manual</v>
          </cell>
          <cell r="F3053" t="str">
            <v>Rlls</v>
          </cell>
        </row>
        <row r="3054">
          <cell r="A3054" t="str">
            <v>PP-505-0464</v>
          </cell>
          <cell r="B3054" t="str">
            <v>PP 25 6015 Transp 48mm x 100m Imp x Deb</v>
          </cell>
          <cell r="C3054" t="str">
            <v>PT PP 6015 IXDEB</v>
          </cell>
          <cell r="D3054">
            <v>4.8</v>
          </cell>
          <cell r="E3054" t="str">
            <v>Manual</v>
          </cell>
          <cell r="F3054" t="str">
            <v>Rlls</v>
          </cell>
        </row>
        <row r="3055">
          <cell r="A3055" t="str">
            <v>PP-505-0480</v>
          </cell>
          <cell r="B3055" t="str">
            <v>PP 25 6015 Transp 48mm x 100m Imp x Deb</v>
          </cell>
          <cell r="C3055" t="str">
            <v>PT PP 6015 IXDEB</v>
          </cell>
          <cell r="D3055">
            <v>4.8</v>
          </cell>
          <cell r="E3055" t="str">
            <v>Manual</v>
          </cell>
          <cell r="F3055" t="str">
            <v>Rlls</v>
          </cell>
        </row>
        <row r="3056">
          <cell r="A3056" t="str">
            <v>PP-505-0484</v>
          </cell>
          <cell r="B3056" t="str">
            <v>PP 25 6015 Transp 48mm x 100m Imp x Deb</v>
          </cell>
          <cell r="C3056" t="str">
            <v>PT PP 6015 IXDEB</v>
          </cell>
          <cell r="D3056">
            <v>4.8</v>
          </cell>
          <cell r="E3056" t="str">
            <v>Manual</v>
          </cell>
          <cell r="F3056" t="str">
            <v>Rlls</v>
          </cell>
        </row>
        <row r="3057">
          <cell r="A3057" t="str">
            <v>PP-505-0485</v>
          </cell>
          <cell r="B3057" t="str">
            <v>PP 25 6015 Transp 48mm x 100m Imp x Deb</v>
          </cell>
          <cell r="C3057" t="str">
            <v>PT PP 6015 IXDEB</v>
          </cell>
          <cell r="D3057">
            <v>4.8</v>
          </cell>
          <cell r="E3057" t="str">
            <v>Manual</v>
          </cell>
          <cell r="F3057" t="str">
            <v>Rlls</v>
          </cell>
        </row>
        <row r="3058">
          <cell r="A3058" t="str">
            <v>PP-505-0488</v>
          </cell>
          <cell r="B3058" t="str">
            <v>PP 25 6015 Transp 48mm x 100m Imp x Deb</v>
          </cell>
          <cell r="C3058" t="str">
            <v>PT PP 6015 IXDEB</v>
          </cell>
          <cell r="D3058">
            <v>4.8</v>
          </cell>
          <cell r="E3058" t="str">
            <v>Manual</v>
          </cell>
          <cell r="F3058" t="str">
            <v>Rlls</v>
          </cell>
        </row>
        <row r="3059">
          <cell r="A3059" t="str">
            <v>PP-505-0505</v>
          </cell>
          <cell r="B3059" t="str">
            <v>PP 25 6015 Transp 48mm x 100m Imp x Deb</v>
          </cell>
          <cell r="C3059" t="str">
            <v>PT PP 6015 IXDEB</v>
          </cell>
          <cell r="D3059">
            <v>4.8</v>
          </cell>
          <cell r="E3059" t="str">
            <v>Manual</v>
          </cell>
          <cell r="F3059" t="str">
            <v>Rlls</v>
          </cell>
        </row>
        <row r="3060">
          <cell r="A3060" t="str">
            <v>PP-505-0506</v>
          </cell>
          <cell r="B3060" t="str">
            <v>PP 25 6015 Transp 48mm x 100m Imp x Deb</v>
          </cell>
          <cell r="C3060" t="str">
            <v>PT PP 6015 IXDEB</v>
          </cell>
          <cell r="D3060">
            <v>4.8</v>
          </cell>
          <cell r="E3060" t="str">
            <v>Manual</v>
          </cell>
          <cell r="F3060" t="str">
            <v>Rlls</v>
          </cell>
        </row>
        <row r="3061">
          <cell r="A3061" t="str">
            <v>PP-505-0510</v>
          </cell>
          <cell r="B3061" t="str">
            <v>PP 25 6015 Transp 48mm x 100m Imp x Deb</v>
          </cell>
          <cell r="C3061" t="str">
            <v>PT PP 6015 IXDEB</v>
          </cell>
          <cell r="D3061">
            <v>4.8</v>
          </cell>
          <cell r="E3061" t="str">
            <v>Manual</v>
          </cell>
          <cell r="F3061" t="str">
            <v>Rlls</v>
          </cell>
        </row>
        <row r="3062">
          <cell r="A3062" t="str">
            <v>PP-505-0520</v>
          </cell>
          <cell r="B3062" t="str">
            <v>PP 25 6015 Transp 48mm x 100m Imp x Deb</v>
          </cell>
          <cell r="C3062" t="str">
            <v>PT PP 6015 IXDEB</v>
          </cell>
          <cell r="D3062">
            <v>4.8</v>
          </cell>
          <cell r="E3062" t="str">
            <v>Manual</v>
          </cell>
          <cell r="F3062" t="str">
            <v>Rlls</v>
          </cell>
        </row>
        <row r="3063">
          <cell r="A3063" t="str">
            <v>PP-505-0522</v>
          </cell>
          <cell r="B3063" t="str">
            <v>PP 25 6015 Transp 48mm x 100m Imp x Deb</v>
          </cell>
          <cell r="C3063" t="str">
            <v>PT PP 6015 IXDEB</v>
          </cell>
          <cell r="D3063">
            <v>4.8</v>
          </cell>
          <cell r="E3063" t="str">
            <v>Manual</v>
          </cell>
          <cell r="F3063" t="str">
            <v>Rlls</v>
          </cell>
        </row>
        <row r="3064">
          <cell r="A3064" t="str">
            <v>PP-505-0526</v>
          </cell>
          <cell r="B3064" t="str">
            <v>PP 25 6015 Transp 48mm x 100m Imp x Deb</v>
          </cell>
          <cell r="C3064" t="str">
            <v>PT PP 6015 IXDEB</v>
          </cell>
          <cell r="D3064">
            <v>4.8</v>
          </cell>
          <cell r="E3064" t="str">
            <v>Manual</v>
          </cell>
          <cell r="F3064" t="str">
            <v>Rlls</v>
          </cell>
        </row>
        <row r="3065">
          <cell r="A3065" t="str">
            <v>PP-505-0527</v>
          </cell>
          <cell r="B3065" t="str">
            <v>PP 25 6015 Transp 48mm x 100m Imp x Deb</v>
          </cell>
          <cell r="C3065" t="str">
            <v>PT PP 6015 IXDEB</v>
          </cell>
          <cell r="D3065">
            <v>4.8</v>
          </cell>
          <cell r="E3065" t="str">
            <v>Manual</v>
          </cell>
          <cell r="F3065" t="str">
            <v>Rlls</v>
          </cell>
        </row>
        <row r="3066">
          <cell r="A3066" t="str">
            <v>PP-505-0542</v>
          </cell>
          <cell r="B3066" t="str">
            <v>PP 25 6015 Transp 48mm x 100m Imp x Deb</v>
          </cell>
          <cell r="C3066" t="str">
            <v>PT PP 6015 IXDEB</v>
          </cell>
          <cell r="D3066">
            <v>4.8</v>
          </cell>
          <cell r="E3066" t="str">
            <v>Manual</v>
          </cell>
          <cell r="F3066" t="str">
            <v>Rlls</v>
          </cell>
        </row>
        <row r="3067">
          <cell r="A3067" t="str">
            <v>PP-505-0563</v>
          </cell>
          <cell r="B3067" t="str">
            <v>PP 25 6015 Transp 48mm x 100m Imp x Deb</v>
          </cell>
          <cell r="C3067" t="str">
            <v>PT PP 6015 IXDEB</v>
          </cell>
          <cell r="D3067">
            <v>4.8</v>
          </cell>
          <cell r="E3067" t="str">
            <v>Manual</v>
          </cell>
          <cell r="F3067" t="str">
            <v>Rlls</v>
          </cell>
        </row>
        <row r="3068">
          <cell r="A3068" t="str">
            <v>PP-505-0564</v>
          </cell>
          <cell r="B3068" t="str">
            <v>PP 25 6015 Transp 48mm x 100m Imp x Deb</v>
          </cell>
          <cell r="C3068" t="str">
            <v>PT PP 6015 IXDEB</v>
          </cell>
          <cell r="D3068">
            <v>4.8</v>
          </cell>
          <cell r="E3068" t="str">
            <v>Manual</v>
          </cell>
          <cell r="F3068" t="str">
            <v>Rlls</v>
          </cell>
        </row>
        <row r="3069">
          <cell r="A3069" t="str">
            <v>PP-505-0569</v>
          </cell>
          <cell r="B3069" t="str">
            <v>PP 25 6015 Transp 48mm x 100m Imp x Deb</v>
          </cell>
          <cell r="C3069" t="str">
            <v>PT PP 6015 IXDEB</v>
          </cell>
          <cell r="D3069">
            <v>4.8</v>
          </cell>
          <cell r="E3069" t="str">
            <v>Manual</v>
          </cell>
          <cell r="F3069" t="str">
            <v>Rlls</v>
          </cell>
        </row>
        <row r="3070">
          <cell r="A3070" t="str">
            <v>PP-505-0581</v>
          </cell>
          <cell r="B3070" t="str">
            <v>PP 25 6015 Transp 48mm x 100m Imp x Deb</v>
          </cell>
          <cell r="C3070" t="str">
            <v>PT PP 6015 IXDEB</v>
          </cell>
          <cell r="D3070">
            <v>4.8</v>
          </cell>
          <cell r="E3070" t="str">
            <v>Manual</v>
          </cell>
          <cell r="F3070" t="str">
            <v>Rlls</v>
          </cell>
        </row>
        <row r="3071">
          <cell r="A3071" t="str">
            <v>PP-505-0582</v>
          </cell>
          <cell r="B3071" t="str">
            <v>PP 25 6015 Transp 48mm x 100m Imp x Deb</v>
          </cell>
          <cell r="C3071" t="str">
            <v>PT PP 6015 IXDEB</v>
          </cell>
          <cell r="D3071">
            <v>4.8</v>
          </cell>
          <cell r="E3071" t="str">
            <v>Manual</v>
          </cell>
          <cell r="F3071" t="str">
            <v>Rlls</v>
          </cell>
        </row>
        <row r="3072">
          <cell r="A3072" t="str">
            <v>PP-505-0588</v>
          </cell>
          <cell r="B3072" t="str">
            <v>PP 25 6015 Transp 48mm x 100m Imp x Deb</v>
          </cell>
          <cell r="C3072" t="str">
            <v>PT PP 6015 IXDEB</v>
          </cell>
          <cell r="D3072">
            <v>4.8</v>
          </cell>
          <cell r="E3072" t="str">
            <v>Manual</v>
          </cell>
          <cell r="F3072" t="str">
            <v>Rlls</v>
          </cell>
        </row>
        <row r="3073">
          <cell r="A3073" t="str">
            <v>PP-505-0593</v>
          </cell>
          <cell r="B3073" t="str">
            <v>PP 25 6015 Transp 48mm x 100m Imp x Deb</v>
          </cell>
          <cell r="C3073" t="str">
            <v>PT PP 6015 IXDEB</v>
          </cell>
          <cell r="D3073">
            <v>4.8</v>
          </cell>
          <cell r="E3073" t="str">
            <v>Manual</v>
          </cell>
          <cell r="F3073" t="str">
            <v>Rlls</v>
          </cell>
        </row>
        <row r="3074">
          <cell r="A3074" t="str">
            <v>PP-505-0599</v>
          </cell>
          <cell r="B3074" t="str">
            <v>PP 25 6015 Transp 48mm x 100m Imp x Deb</v>
          </cell>
          <cell r="C3074" t="str">
            <v>PT PP 6015 IXDEB</v>
          </cell>
          <cell r="D3074">
            <v>4.8</v>
          </cell>
          <cell r="E3074" t="str">
            <v>Manual</v>
          </cell>
          <cell r="F3074" t="str">
            <v>Rlls</v>
          </cell>
        </row>
        <row r="3075">
          <cell r="A3075" t="str">
            <v>PP-505-0629</v>
          </cell>
          <cell r="B3075" t="str">
            <v>PP 25 6015 Transp 48mm x 100m Imp x Deb</v>
          </cell>
          <cell r="C3075" t="str">
            <v>PT PP 6015 IXDEB</v>
          </cell>
          <cell r="D3075">
            <v>4.8</v>
          </cell>
          <cell r="E3075" t="str">
            <v>Manual</v>
          </cell>
          <cell r="F3075" t="str">
            <v>Rlls</v>
          </cell>
        </row>
        <row r="3076">
          <cell r="A3076" t="str">
            <v>PP-505-0650</v>
          </cell>
          <cell r="B3076" t="str">
            <v>PP 25 6015 Transp 48mm x 100m Imp x Deb</v>
          </cell>
          <cell r="C3076" t="str">
            <v>PT PP 6015 IXDEB</v>
          </cell>
          <cell r="D3076">
            <v>4.8</v>
          </cell>
          <cell r="E3076" t="str">
            <v>Manual</v>
          </cell>
          <cell r="F3076" t="str">
            <v>Rlls</v>
          </cell>
        </row>
        <row r="3077">
          <cell r="A3077" t="str">
            <v>PP-505-0651</v>
          </cell>
          <cell r="B3077" t="str">
            <v>PP 25 6015 Transp 48mm x 100m Imp x Deb</v>
          </cell>
          <cell r="C3077" t="str">
            <v>PT PP 6015 IXDEB</v>
          </cell>
          <cell r="D3077">
            <v>4.8</v>
          </cell>
          <cell r="E3077" t="str">
            <v>Manual</v>
          </cell>
          <cell r="F3077" t="str">
            <v>Rlls</v>
          </cell>
        </row>
        <row r="3078">
          <cell r="A3078" t="str">
            <v>PP-505-0654</v>
          </cell>
          <cell r="B3078" t="str">
            <v>PP 25 6015 Transp 48mm x 100m Imp x Deb</v>
          </cell>
          <cell r="C3078" t="str">
            <v>PT PP 6015 IXDEB</v>
          </cell>
          <cell r="D3078">
            <v>4.8</v>
          </cell>
          <cell r="E3078" t="str">
            <v>Manual</v>
          </cell>
          <cell r="F3078" t="str">
            <v>Rlls</v>
          </cell>
        </row>
        <row r="3079">
          <cell r="A3079" t="str">
            <v>PP-505-0655</v>
          </cell>
          <cell r="B3079" t="str">
            <v>PP 25 6015 Transp 48mm x 100m Imp x Deb</v>
          </cell>
          <cell r="C3079" t="str">
            <v>PT PP 6015 IXDEB</v>
          </cell>
          <cell r="D3079">
            <v>4.8</v>
          </cell>
          <cell r="E3079" t="str">
            <v>Manual</v>
          </cell>
          <cell r="F3079" t="str">
            <v>Rlls</v>
          </cell>
        </row>
        <row r="3080">
          <cell r="A3080" t="str">
            <v>PP-505-0664</v>
          </cell>
          <cell r="B3080" t="str">
            <v>PP 25 6015 Transp 48mm x 100m Imp x Deb</v>
          </cell>
          <cell r="C3080" t="str">
            <v>PT PP 6015 IXDEB</v>
          </cell>
          <cell r="D3080">
            <v>4.8</v>
          </cell>
          <cell r="E3080" t="str">
            <v>Manual</v>
          </cell>
          <cell r="F3080" t="str">
            <v>Rlls</v>
          </cell>
        </row>
        <row r="3081">
          <cell r="A3081" t="str">
            <v>PP-505-0665</v>
          </cell>
          <cell r="B3081" t="str">
            <v>PP 25 6015 Transp 48mm x 100m Imp x Deb</v>
          </cell>
          <cell r="C3081" t="str">
            <v>PT PP 6015 IXDEB</v>
          </cell>
          <cell r="D3081">
            <v>4.8</v>
          </cell>
          <cell r="E3081" t="str">
            <v>Manual</v>
          </cell>
          <cell r="F3081" t="str">
            <v>Rlls</v>
          </cell>
        </row>
        <row r="3082">
          <cell r="A3082" t="str">
            <v>PP-505-0670</v>
          </cell>
          <cell r="B3082" t="str">
            <v>PP 25 6015 Transp 48mm x 100m Imp x Deb</v>
          </cell>
          <cell r="C3082" t="str">
            <v>PT PP 6015 IXDEB</v>
          </cell>
          <cell r="D3082">
            <v>4.8</v>
          </cell>
          <cell r="E3082" t="str">
            <v>Manual</v>
          </cell>
          <cell r="F3082" t="str">
            <v>Rlls</v>
          </cell>
        </row>
        <row r="3083">
          <cell r="A3083" t="str">
            <v>PP-505-0673</v>
          </cell>
          <cell r="B3083" t="str">
            <v>PP 25 6015 Transp 48mm x 100m Imp x Deb</v>
          </cell>
          <cell r="C3083" t="str">
            <v>PT PP 6015 IXDEB</v>
          </cell>
          <cell r="D3083">
            <v>4.8</v>
          </cell>
          <cell r="E3083" t="str">
            <v>Manual</v>
          </cell>
          <cell r="F3083" t="str">
            <v>Rlls</v>
          </cell>
        </row>
        <row r="3084">
          <cell r="A3084" t="str">
            <v>PP-505-0684</v>
          </cell>
          <cell r="B3084" t="str">
            <v>PP 25 6015 Transp 48mm x 100m Imp x Deb</v>
          </cell>
          <cell r="C3084" t="str">
            <v>PT PP 6015 IXDEB</v>
          </cell>
          <cell r="D3084">
            <v>4.8</v>
          </cell>
          <cell r="E3084" t="str">
            <v>Manual</v>
          </cell>
          <cell r="F3084" t="str">
            <v>Rlls</v>
          </cell>
        </row>
        <row r="3085">
          <cell r="A3085" t="str">
            <v>PP-505-0763</v>
          </cell>
          <cell r="B3085" t="str">
            <v>PP 25 6015 Transp 48mm x 100m Imp x Deb</v>
          </cell>
          <cell r="C3085" t="str">
            <v>PT PP 6015 IXDEB</v>
          </cell>
          <cell r="D3085">
            <v>4.8</v>
          </cell>
          <cell r="E3085" t="str">
            <v>Manual</v>
          </cell>
          <cell r="F3085" t="str">
            <v>Rlls</v>
          </cell>
        </row>
        <row r="3086">
          <cell r="A3086" t="str">
            <v>PP-505-0769</v>
          </cell>
          <cell r="B3086" t="str">
            <v>PP 25 6015 Transp 48mm x 100m Imp x Deb</v>
          </cell>
          <cell r="C3086" t="str">
            <v>PT PP 6015 IXDEB</v>
          </cell>
          <cell r="D3086">
            <v>4.8</v>
          </cell>
          <cell r="E3086" t="str">
            <v>Manual</v>
          </cell>
          <cell r="F3086" t="str">
            <v>Rlls</v>
          </cell>
        </row>
        <row r="3087">
          <cell r="A3087" t="str">
            <v>PP-505-0774</v>
          </cell>
          <cell r="B3087" t="str">
            <v>PP 25 6015 Transp 48mm x 100m Imp x Deb</v>
          </cell>
          <cell r="C3087" t="str">
            <v>PT PP 6015 IXDEB</v>
          </cell>
          <cell r="D3087">
            <v>4.8</v>
          </cell>
          <cell r="E3087" t="str">
            <v>Manual</v>
          </cell>
          <cell r="F3087" t="str">
            <v>Rlls</v>
          </cell>
        </row>
        <row r="3088">
          <cell r="A3088" t="str">
            <v>PP-505-0783</v>
          </cell>
          <cell r="B3088" t="str">
            <v>PP 25 6015 Transp 48mm x 100m Imp x Deb</v>
          </cell>
          <cell r="C3088" t="str">
            <v>PT PP 6015 IXDEB</v>
          </cell>
          <cell r="D3088">
            <v>4.8</v>
          </cell>
          <cell r="E3088" t="str">
            <v>Manual</v>
          </cell>
          <cell r="F3088" t="str">
            <v>Rlls</v>
          </cell>
        </row>
        <row r="3089">
          <cell r="A3089" t="str">
            <v>PP-505-0791</v>
          </cell>
          <cell r="B3089" t="str">
            <v>PP 25 6015 Transp 48mm x 100m Imp x Deb</v>
          </cell>
          <cell r="C3089" t="str">
            <v>PT PP 6015 IXDEB</v>
          </cell>
          <cell r="D3089">
            <v>4.8</v>
          </cell>
          <cell r="E3089" t="str">
            <v>Manual</v>
          </cell>
          <cell r="F3089" t="str">
            <v>Rlls</v>
          </cell>
        </row>
        <row r="3090">
          <cell r="A3090" t="str">
            <v>PP-505-0813</v>
          </cell>
          <cell r="B3090" t="str">
            <v>PP 25 6015 Transp 48mm x 100m Imp x Deb</v>
          </cell>
          <cell r="C3090" t="str">
            <v>PT PP 6015 IXDEB</v>
          </cell>
          <cell r="D3090">
            <v>4.8</v>
          </cell>
          <cell r="E3090" t="str">
            <v>Manual</v>
          </cell>
          <cell r="F3090" t="str">
            <v>Rlls</v>
          </cell>
        </row>
        <row r="3091">
          <cell r="A3091" t="str">
            <v>PP-505-0816</v>
          </cell>
          <cell r="B3091" t="str">
            <v>PP 25 6015 Transp 48mm x 100m Imp x Deb</v>
          </cell>
          <cell r="C3091" t="str">
            <v>PT PP 6015 IXDEB</v>
          </cell>
          <cell r="D3091">
            <v>4.8</v>
          </cell>
          <cell r="E3091" t="str">
            <v>Manual</v>
          </cell>
          <cell r="F3091" t="str">
            <v>Rlls</v>
          </cell>
        </row>
        <row r="3092">
          <cell r="A3092" t="str">
            <v>PP-505-0824</v>
          </cell>
          <cell r="B3092" t="str">
            <v>PP 25 3001 Transp 48mm x 100m Imp x Deb</v>
          </cell>
          <cell r="C3092" t="str">
            <v>PT PP 6015 IXDEB</v>
          </cell>
          <cell r="D3092">
            <v>4.8</v>
          </cell>
          <cell r="E3092" t="str">
            <v>Manual</v>
          </cell>
          <cell r="F3092" t="str">
            <v>Rlls</v>
          </cell>
        </row>
        <row r="3093">
          <cell r="A3093" t="str">
            <v>PP-505-0830</v>
          </cell>
          <cell r="B3093" t="str">
            <v>PP 25 6015 Transp 48mm x 100m Imp x Deb</v>
          </cell>
          <cell r="C3093" t="str">
            <v>PT PP 6015 IXDEB</v>
          </cell>
          <cell r="D3093">
            <v>4.8</v>
          </cell>
          <cell r="E3093" t="str">
            <v>Manual</v>
          </cell>
          <cell r="F3093" t="str">
            <v>Rlls</v>
          </cell>
        </row>
        <row r="3094">
          <cell r="A3094" t="str">
            <v>PP-505-0831</v>
          </cell>
          <cell r="B3094" t="str">
            <v>PP 25 6015 Transp 48mm x 100m Imp x Deb</v>
          </cell>
          <cell r="C3094" t="str">
            <v>PT PP 6015 IXDEB</v>
          </cell>
          <cell r="D3094">
            <v>4.8</v>
          </cell>
          <cell r="E3094" t="str">
            <v>Manual</v>
          </cell>
          <cell r="F3094" t="str">
            <v>Rlls</v>
          </cell>
        </row>
        <row r="3095">
          <cell r="A3095" t="str">
            <v>PP-505-0836</v>
          </cell>
          <cell r="B3095" t="str">
            <v>PP 25 3001 Transp 48mm x 100m Imp x Deb</v>
          </cell>
          <cell r="C3095" t="str">
            <v>PT PP 6015 IXDEB</v>
          </cell>
          <cell r="D3095">
            <v>4.8</v>
          </cell>
          <cell r="E3095" t="str">
            <v>Manual</v>
          </cell>
          <cell r="F3095" t="str">
            <v>Rlls</v>
          </cell>
        </row>
        <row r="3096">
          <cell r="A3096" t="str">
            <v>PP-505-0838</v>
          </cell>
          <cell r="B3096" t="str">
            <v>PP 25 6015 Transp 48mm x 100m Imp x Deb</v>
          </cell>
          <cell r="C3096" t="str">
            <v>PT PP 6015 IXDEB</v>
          </cell>
          <cell r="D3096">
            <v>4.8</v>
          </cell>
          <cell r="E3096" t="str">
            <v>Manual</v>
          </cell>
          <cell r="F3096" t="str">
            <v>Rlls</v>
          </cell>
        </row>
        <row r="3097">
          <cell r="A3097" t="str">
            <v>PP-505-0844</v>
          </cell>
          <cell r="B3097" t="str">
            <v>PP 25 6015 Transp 48mm x 100m Imp x Deb</v>
          </cell>
          <cell r="C3097" t="str">
            <v>PT PP 6015 IXDEB</v>
          </cell>
          <cell r="D3097">
            <v>4.8</v>
          </cell>
          <cell r="E3097" t="str">
            <v>Manual</v>
          </cell>
          <cell r="F3097" t="str">
            <v>Rlls</v>
          </cell>
        </row>
        <row r="3098">
          <cell r="A3098" t="str">
            <v>PP-505-0866</v>
          </cell>
          <cell r="B3098" t="str">
            <v>PP 25 6015 Transp 48mm x 100m Imp x Deb</v>
          </cell>
          <cell r="C3098" t="str">
            <v>PT PP 6015 IXDEB</v>
          </cell>
          <cell r="D3098">
            <v>4.8</v>
          </cell>
          <cell r="E3098" t="str">
            <v>Manual</v>
          </cell>
          <cell r="F3098" t="str">
            <v>Rlls</v>
          </cell>
        </row>
        <row r="3099">
          <cell r="A3099" t="str">
            <v>PP-505-0868</v>
          </cell>
          <cell r="B3099" t="str">
            <v>PP 25 6015 Transp 48mm x 100m Imp x Deb</v>
          </cell>
          <cell r="C3099" t="str">
            <v>PT PP 6015 IXDEB</v>
          </cell>
          <cell r="D3099">
            <v>4.8</v>
          </cell>
          <cell r="E3099" t="str">
            <v>Manual</v>
          </cell>
          <cell r="F3099" t="str">
            <v>Rlls</v>
          </cell>
        </row>
        <row r="3100">
          <cell r="A3100" t="str">
            <v>PP-505-0870</v>
          </cell>
          <cell r="B3100" t="str">
            <v>PP 25 6015 Transp 48mm x 100m Imp x Deb</v>
          </cell>
          <cell r="C3100" t="str">
            <v>PT PP 6015 IXDEB</v>
          </cell>
          <cell r="D3100">
            <v>4.8</v>
          </cell>
          <cell r="E3100" t="str">
            <v>Manual</v>
          </cell>
          <cell r="F3100" t="str">
            <v>Rlls</v>
          </cell>
        </row>
        <row r="3101">
          <cell r="A3101" t="str">
            <v>PP-505-0871</v>
          </cell>
          <cell r="B3101" t="str">
            <v>PP 25 6015 Transp 48mm x 100m Imp x Deb</v>
          </cell>
          <cell r="C3101" t="str">
            <v>PT PP 6015 IXDEB</v>
          </cell>
          <cell r="D3101">
            <v>4.8</v>
          </cell>
          <cell r="E3101" t="str">
            <v>Manual</v>
          </cell>
          <cell r="F3101" t="str">
            <v>Rlls</v>
          </cell>
        </row>
        <row r="3102">
          <cell r="A3102" t="str">
            <v>PP-505-0886</v>
          </cell>
          <cell r="B3102" t="str">
            <v>PP 25 6015 Transp 48mm x 100m Imp x Deb</v>
          </cell>
          <cell r="C3102" t="str">
            <v>PT PP 6015 IXDEB</v>
          </cell>
          <cell r="D3102">
            <v>4.8</v>
          </cell>
          <cell r="E3102" t="str">
            <v>Manual</v>
          </cell>
          <cell r="F3102" t="str">
            <v>Rlls</v>
          </cell>
        </row>
        <row r="3103">
          <cell r="A3103" t="str">
            <v>PP-505-0902</v>
          </cell>
          <cell r="B3103" t="str">
            <v>PP 25 6015 Transp 48mm x 100m Imp x Deb</v>
          </cell>
          <cell r="C3103" t="str">
            <v>PT PP 6015 IXDEB</v>
          </cell>
          <cell r="D3103">
            <v>4.8</v>
          </cell>
          <cell r="E3103" t="str">
            <v>Manual</v>
          </cell>
          <cell r="F3103" t="str">
            <v>Rlls</v>
          </cell>
        </row>
        <row r="3104">
          <cell r="A3104" t="str">
            <v>PP-505-0904</v>
          </cell>
          <cell r="B3104" t="str">
            <v>PP 25 3001 Transp 48mm x 100m Imp x Deb</v>
          </cell>
          <cell r="C3104" t="str">
            <v>PT PP 6015 IXDEB</v>
          </cell>
          <cell r="D3104">
            <v>4.8</v>
          </cell>
          <cell r="E3104" t="str">
            <v>Manual</v>
          </cell>
          <cell r="F3104" t="str">
            <v>Rlls</v>
          </cell>
        </row>
        <row r="3105">
          <cell r="A3105" t="str">
            <v>PP-505-0905</v>
          </cell>
          <cell r="B3105" t="str">
            <v>PP 25 6015 Transp 48mm x 100m Imp x Deb</v>
          </cell>
          <cell r="C3105" t="str">
            <v>PT PP 6015 IXDEB</v>
          </cell>
          <cell r="D3105">
            <v>4.8</v>
          </cell>
          <cell r="E3105" t="str">
            <v>Manual</v>
          </cell>
          <cell r="F3105" t="str">
            <v>Rlls</v>
          </cell>
        </row>
        <row r="3106">
          <cell r="A3106" t="str">
            <v>PP-505-0909</v>
          </cell>
          <cell r="B3106" t="str">
            <v>PP 25 6015 Transp 48mm x 100m Imp x Deb</v>
          </cell>
          <cell r="C3106" t="str">
            <v>PT PP 6015 IXDEB</v>
          </cell>
          <cell r="D3106">
            <v>4.8</v>
          </cell>
          <cell r="E3106" t="str">
            <v>Manual</v>
          </cell>
          <cell r="F3106" t="str">
            <v>Rlls</v>
          </cell>
        </row>
        <row r="3107">
          <cell r="A3107" t="str">
            <v>PP-505-0936</v>
          </cell>
          <cell r="B3107" t="str">
            <v>PP 25 6015 Transp 48mm x 100m Imp x Deb</v>
          </cell>
          <cell r="C3107" t="str">
            <v>PT PP 6015 IXDEB</v>
          </cell>
          <cell r="D3107">
            <v>4.8</v>
          </cell>
          <cell r="E3107" t="str">
            <v>Manual</v>
          </cell>
          <cell r="F3107" t="str">
            <v>Rlls</v>
          </cell>
        </row>
        <row r="3108">
          <cell r="A3108" t="str">
            <v>PP-505-0942</v>
          </cell>
          <cell r="B3108" t="str">
            <v>PP 25 6015 Transp 48mm x 100m Imp x Deb</v>
          </cell>
          <cell r="C3108" t="str">
            <v>PT PP 6015 IXDEB</v>
          </cell>
          <cell r="D3108">
            <v>4.8</v>
          </cell>
          <cell r="E3108" t="str">
            <v>Manual</v>
          </cell>
          <cell r="F3108" t="str">
            <v>Rlls</v>
          </cell>
        </row>
        <row r="3109">
          <cell r="A3109" t="str">
            <v>PP-505-0943</v>
          </cell>
          <cell r="B3109" t="str">
            <v>PP 25 6015 Transp 48mm x 100m Imp x Deb</v>
          </cell>
          <cell r="C3109" t="str">
            <v>PT PP 6015 IXDEB</v>
          </cell>
          <cell r="D3109">
            <v>4.8</v>
          </cell>
          <cell r="E3109" t="str">
            <v>Manual</v>
          </cell>
          <cell r="F3109" t="str">
            <v>Rlls</v>
          </cell>
        </row>
        <row r="3110">
          <cell r="A3110" t="str">
            <v>PP-505-0950</v>
          </cell>
          <cell r="B3110" t="str">
            <v>PP 25 6015 Transp 48mm x 100m Imp x Deb</v>
          </cell>
          <cell r="C3110" t="str">
            <v>PT PP 6015 IXDEB</v>
          </cell>
          <cell r="D3110">
            <v>4.8</v>
          </cell>
          <cell r="E3110" t="str">
            <v>Manual</v>
          </cell>
          <cell r="F3110" t="str">
            <v>Rlls</v>
          </cell>
        </row>
        <row r="3111">
          <cell r="A3111" t="str">
            <v>PP-505-0969</v>
          </cell>
          <cell r="B3111" t="str">
            <v>PP 25 3001 Transp 48mm x 100m Imp x Deb</v>
          </cell>
          <cell r="C3111" t="str">
            <v>PT PP 6015 IXDEB</v>
          </cell>
          <cell r="D3111">
            <v>4.8</v>
          </cell>
          <cell r="E3111" t="str">
            <v>Manual</v>
          </cell>
          <cell r="F3111" t="str">
            <v>Rlls</v>
          </cell>
        </row>
        <row r="3112">
          <cell r="A3112" t="str">
            <v>PP-505-0976</v>
          </cell>
          <cell r="B3112" t="str">
            <v>PP 25 6015 Transp 48mm x 100m Imp x Deb</v>
          </cell>
          <cell r="C3112" t="str">
            <v>PT PP 6015 IXDEB</v>
          </cell>
          <cell r="D3112">
            <v>4.8</v>
          </cell>
          <cell r="E3112" t="str">
            <v>Manual</v>
          </cell>
          <cell r="F3112" t="str">
            <v>Rlls</v>
          </cell>
        </row>
        <row r="3113">
          <cell r="A3113" t="str">
            <v>PP-505-0982</v>
          </cell>
          <cell r="B3113" t="str">
            <v>PP 25 6015 Transp 48mm x 100m Imp x Deb</v>
          </cell>
          <cell r="C3113" t="str">
            <v>PT PP 6015 IXDEB</v>
          </cell>
          <cell r="D3113">
            <v>4.8</v>
          </cell>
          <cell r="E3113" t="str">
            <v>Manual</v>
          </cell>
          <cell r="F3113" t="str">
            <v>Rlls</v>
          </cell>
        </row>
        <row r="3114">
          <cell r="A3114" t="str">
            <v>PP-505-0988</v>
          </cell>
          <cell r="B3114" t="str">
            <v>PP 25 6015 Transp 48mm x 100m Imp x Deb</v>
          </cell>
          <cell r="C3114" t="str">
            <v>PT PP 6015 IXDEB</v>
          </cell>
          <cell r="D3114">
            <v>4.8</v>
          </cell>
          <cell r="E3114" t="str">
            <v>Manual</v>
          </cell>
          <cell r="F3114" t="str">
            <v>Rlls</v>
          </cell>
        </row>
        <row r="3115">
          <cell r="A3115" t="str">
            <v>PP-505-0989</v>
          </cell>
          <cell r="B3115" t="str">
            <v>PP 25 6015 Transp 48mm x 100m Imp x Deb</v>
          </cell>
          <cell r="C3115" t="str">
            <v>PT PP 6015 IXDEB</v>
          </cell>
          <cell r="D3115">
            <v>4.8</v>
          </cell>
          <cell r="E3115" t="str">
            <v>Manual</v>
          </cell>
          <cell r="F3115" t="str">
            <v>Rlls</v>
          </cell>
        </row>
        <row r="3116">
          <cell r="A3116" t="str">
            <v>PP-505-0992</v>
          </cell>
          <cell r="B3116" t="str">
            <v>PP 25 6015 Transp 48mm x 100m Imp x Deb</v>
          </cell>
          <cell r="C3116" t="str">
            <v>PT PP 6015 IXDEB</v>
          </cell>
          <cell r="D3116">
            <v>4.8</v>
          </cell>
          <cell r="E3116" t="str">
            <v>Manual</v>
          </cell>
          <cell r="F3116" t="str">
            <v>Rlls</v>
          </cell>
        </row>
        <row r="3117">
          <cell r="A3117" t="str">
            <v>PP-505-0997</v>
          </cell>
          <cell r="B3117" t="str">
            <v>PP 25 6015 Transp 48mm x 100m Imp x Deb</v>
          </cell>
          <cell r="C3117" t="str">
            <v>PT PP 6015 IXDEB</v>
          </cell>
          <cell r="D3117">
            <v>4.8</v>
          </cell>
          <cell r="E3117" t="str">
            <v>Manual</v>
          </cell>
          <cell r="F3117" t="str">
            <v>Rlls</v>
          </cell>
        </row>
        <row r="3118">
          <cell r="A3118" t="str">
            <v>PP-505-10002</v>
          </cell>
          <cell r="B3118" t="str">
            <v>PP 25 6015 Transp 48mm x 100m Imp x Deb</v>
          </cell>
          <cell r="C3118" t="str">
            <v>PT PP 6015 IXDEB</v>
          </cell>
          <cell r="D3118">
            <v>4.8</v>
          </cell>
          <cell r="E3118" t="str">
            <v>Manual</v>
          </cell>
          <cell r="F3118" t="str">
            <v>Rlls</v>
          </cell>
        </row>
        <row r="3119">
          <cell r="A3119" t="str">
            <v>PP-505-10005</v>
          </cell>
          <cell r="B3119" t="str">
            <v>PP 25 6015 Transp 48mm x 100m Imp x Deb</v>
          </cell>
          <cell r="C3119" t="str">
            <v>PT PP 6015 IXDEB</v>
          </cell>
          <cell r="D3119">
            <v>4.8</v>
          </cell>
          <cell r="E3119" t="str">
            <v>Manual</v>
          </cell>
          <cell r="F3119" t="str">
            <v>Rlls</v>
          </cell>
        </row>
        <row r="3120">
          <cell r="A3120" t="str">
            <v>PP-505-10006</v>
          </cell>
          <cell r="B3120" t="str">
            <v>PP 25 6015 Transp 48mm x 100m Imp x Deb</v>
          </cell>
          <cell r="C3120" t="str">
            <v>PT PP 6015 IXDEB</v>
          </cell>
          <cell r="D3120">
            <v>4.8</v>
          </cell>
          <cell r="E3120" t="str">
            <v>Manual</v>
          </cell>
          <cell r="F3120" t="str">
            <v>Rlls</v>
          </cell>
        </row>
        <row r="3121">
          <cell r="A3121" t="str">
            <v>PP-505-10016</v>
          </cell>
          <cell r="B3121" t="str">
            <v>PP 25 6015 Transp 48mm x 100m Imp x Deb</v>
          </cell>
          <cell r="C3121" t="str">
            <v>PT PP 6015 IXDEB</v>
          </cell>
          <cell r="D3121">
            <v>4.8</v>
          </cell>
          <cell r="E3121" t="str">
            <v>Manual</v>
          </cell>
          <cell r="F3121" t="str">
            <v>Rlls</v>
          </cell>
        </row>
        <row r="3122">
          <cell r="A3122" t="str">
            <v>PP-505-10022</v>
          </cell>
          <cell r="B3122" t="str">
            <v>PP 25 3001 Transp 48mm x 100m Imp x Deb</v>
          </cell>
          <cell r="C3122" t="str">
            <v>PT PP 6015 IXDEB</v>
          </cell>
          <cell r="D3122">
            <v>4.8</v>
          </cell>
          <cell r="E3122" t="str">
            <v>Manual</v>
          </cell>
          <cell r="F3122" t="str">
            <v>Rlls</v>
          </cell>
        </row>
        <row r="3123">
          <cell r="A3123" t="str">
            <v>PP-505-10026</v>
          </cell>
          <cell r="B3123" t="str">
            <v>PP 25 6015 Transp 48mm x 100m Imp x Deb</v>
          </cell>
          <cell r="C3123" t="str">
            <v>PT PP 6015 IXDEB</v>
          </cell>
          <cell r="D3123">
            <v>4.8</v>
          </cell>
          <cell r="E3123" t="str">
            <v>Manual</v>
          </cell>
          <cell r="F3123" t="str">
            <v>Rlls</v>
          </cell>
        </row>
        <row r="3124">
          <cell r="A3124" t="str">
            <v>PP-505-1003</v>
          </cell>
          <cell r="B3124" t="str">
            <v>PP 25 6015 Transp 48mm x 100m Imp x Deb</v>
          </cell>
          <cell r="C3124" t="str">
            <v>PT PP 6015 IXDEB</v>
          </cell>
          <cell r="D3124">
            <v>4.8</v>
          </cell>
          <cell r="E3124" t="str">
            <v>Manual</v>
          </cell>
          <cell r="F3124" t="str">
            <v>Rlls</v>
          </cell>
        </row>
        <row r="3125">
          <cell r="A3125" t="str">
            <v>PP-505-10031</v>
          </cell>
          <cell r="B3125" t="str">
            <v>PP 25 3001 Transp 48mm x 100m Imp x Deb</v>
          </cell>
          <cell r="C3125" t="str">
            <v>PT PP 6015 IXDEB</v>
          </cell>
          <cell r="D3125">
            <v>4.8</v>
          </cell>
          <cell r="E3125" t="str">
            <v>Manual</v>
          </cell>
          <cell r="F3125" t="str">
            <v>Rlls</v>
          </cell>
        </row>
        <row r="3126">
          <cell r="A3126" t="str">
            <v>PP-505-10038</v>
          </cell>
          <cell r="B3126" t="str">
            <v>PP 25 6015 Transp 48mm x 100m Imp x Deb</v>
          </cell>
          <cell r="C3126" t="str">
            <v>PT PP 6015 IXDEB</v>
          </cell>
          <cell r="D3126">
            <v>4.8</v>
          </cell>
          <cell r="E3126" t="str">
            <v>Manual</v>
          </cell>
          <cell r="F3126" t="str">
            <v>Rlls</v>
          </cell>
        </row>
        <row r="3127">
          <cell r="A3127" t="str">
            <v>PP-505-10049</v>
          </cell>
          <cell r="B3127" t="str">
            <v>PP 25 6015 Transp 48mm x 100m Imp x Deb</v>
          </cell>
          <cell r="C3127" t="str">
            <v>PT PP 6015 IXDEB</v>
          </cell>
          <cell r="D3127">
            <v>4.8</v>
          </cell>
          <cell r="E3127" t="str">
            <v>Manual</v>
          </cell>
          <cell r="F3127" t="str">
            <v>Rlls</v>
          </cell>
        </row>
        <row r="3128">
          <cell r="A3128" t="str">
            <v>PP-505-10055</v>
          </cell>
          <cell r="B3128" t="str">
            <v>PP 25 6015 Transp 48mm x 100m Imp x Deb</v>
          </cell>
          <cell r="C3128" t="str">
            <v>PT PP 6015 IXDEB</v>
          </cell>
          <cell r="D3128">
            <v>4.8</v>
          </cell>
          <cell r="E3128" t="str">
            <v>Manual</v>
          </cell>
          <cell r="F3128" t="str">
            <v>Rlls</v>
          </cell>
        </row>
        <row r="3129">
          <cell r="A3129" t="str">
            <v>PP-505-10061</v>
          </cell>
          <cell r="B3129" t="str">
            <v>PP 25 6015 Transp 48mm x 100m Imp x Deb</v>
          </cell>
          <cell r="C3129" t="str">
            <v>PT PP 6015 IXDEB</v>
          </cell>
          <cell r="D3129">
            <v>4.8</v>
          </cell>
          <cell r="E3129" t="str">
            <v>Manual</v>
          </cell>
          <cell r="F3129" t="str">
            <v>Rlls</v>
          </cell>
        </row>
        <row r="3130">
          <cell r="A3130" t="str">
            <v>PP-505-10078</v>
          </cell>
          <cell r="B3130" t="str">
            <v>PP 25 3001 Transp 48mm x 100m Imp x Deb</v>
          </cell>
          <cell r="C3130" t="str">
            <v>PT PP 6015 IXDEB</v>
          </cell>
          <cell r="D3130">
            <v>4.8</v>
          </cell>
          <cell r="E3130" t="str">
            <v>Manual</v>
          </cell>
          <cell r="F3130" t="str">
            <v>Rlls</v>
          </cell>
        </row>
        <row r="3131">
          <cell r="A3131" t="str">
            <v>PP-505-10080</v>
          </cell>
          <cell r="B3131" t="str">
            <v>PP 25 6015 Transp 48mm x 100m Imp x Deb</v>
          </cell>
          <cell r="C3131" t="str">
            <v>PT PP 6015 IXDEB</v>
          </cell>
          <cell r="D3131">
            <v>4.8</v>
          </cell>
          <cell r="E3131" t="str">
            <v>Manual</v>
          </cell>
          <cell r="F3131" t="str">
            <v>Rlls</v>
          </cell>
        </row>
        <row r="3132">
          <cell r="A3132" t="str">
            <v>PP-505-10085</v>
          </cell>
          <cell r="B3132" t="str">
            <v>PP 25 6015 Transp 48mm x 100m Imp x Deb</v>
          </cell>
          <cell r="C3132" t="str">
            <v>PT PP 6015 IXDEB</v>
          </cell>
          <cell r="D3132">
            <v>4.8</v>
          </cell>
          <cell r="E3132" t="str">
            <v>Manual</v>
          </cell>
          <cell r="F3132" t="str">
            <v>Rlls</v>
          </cell>
        </row>
        <row r="3133">
          <cell r="A3133" t="str">
            <v>PP-505-1009</v>
          </cell>
          <cell r="B3133" t="str">
            <v>PP 25 6015 Transp 48mm x 100m Imp x Deb</v>
          </cell>
          <cell r="C3133" t="str">
            <v>PT PP 6015 IXDEB</v>
          </cell>
          <cell r="D3133">
            <v>4.8</v>
          </cell>
          <cell r="E3133" t="str">
            <v>Manual</v>
          </cell>
          <cell r="F3133" t="str">
            <v>Rlls</v>
          </cell>
        </row>
        <row r="3134">
          <cell r="A3134" t="str">
            <v>PP-505-10094</v>
          </cell>
          <cell r="B3134" t="str">
            <v>PP 25 3001 Transp 48mm x 100m Imp x Deb</v>
          </cell>
          <cell r="C3134" t="str">
            <v>PT PP 6015 IXDEB</v>
          </cell>
          <cell r="D3134">
            <v>4.8</v>
          </cell>
          <cell r="E3134" t="str">
            <v>Manual</v>
          </cell>
          <cell r="F3134" t="str">
            <v>Rlls</v>
          </cell>
        </row>
        <row r="3135">
          <cell r="A3135" t="str">
            <v>PP-505-10095</v>
          </cell>
          <cell r="B3135" t="str">
            <v>PP 25 6015 Transp 48mm x 100m Imp x Deb</v>
          </cell>
          <cell r="C3135" t="str">
            <v>PT PP 6015 IXDEB</v>
          </cell>
          <cell r="D3135">
            <v>4.8</v>
          </cell>
          <cell r="E3135" t="str">
            <v>Manual</v>
          </cell>
          <cell r="F3135" t="str">
            <v>Rlls</v>
          </cell>
        </row>
        <row r="3136">
          <cell r="A3136" t="str">
            <v>PP-505-1010</v>
          </cell>
          <cell r="B3136" t="str">
            <v>PP 25 6015 Transp 48mm x 100m Imp x Deb</v>
          </cell>
          <cell r="C3136" t="str">
            <v>PT PP 6015 IXDEB</v>
          </cell>
          <cell r="D3136">
            <v>4.8</v>
          </cell>
          <cell r="E3136" t="str">
            <v>Manual</v>
          </cell>
          <cell r="F3136" t="str">
            <v>Rlls</v>
          </cell>
        </row>
        <row r="3137">
          <cell r="A3137" t="str">
            <v>PP-505-10108</v>
          </cell>
          <cell r="B3137" t="str">
            <v>PP 25 6015 Transp 48mm x 100m Imp x Deb</v>
          </cell>
          <cell r="C3137" t="str">
            <v>PT PP 6015 IXDEB</v>
          </cell>
          <cell r="D3137">
            <v>4.8</v>
          </cell>
          <cell r="E3137" t="str">
            <v>Manual</v>
          </cell>
          <cell r="F3137" t="str">
            <v>Rlls</v>
          </cell>
        </row>
        <row r="3138">
          <cell r="A3138" t="str">
            <v>PP-505-10114</v>
          </cell>
          <cell r="B3138" t="str">
            <v>PP 25 6015 Transp 48mm x 100m Imp x Deb</v>
          </cell>
          <cell r="C3138" t="str">
            <v>PT PP 6015 IXDEB</v>
          </cell>
          <cell r="D3138">
            <v>4.8</v>
          </cell>
          <cell r="E3138" t="str">
            <v>Manual</v>
          </cell>
          <cell r="F3138" t="str">
            <v>Rlls</v>
          </cell>
        </row>
        <row r="3139">
          <cell r="A3139" t="str">
            <v>PP-505-10122</v>
          </cell>
          <cell r="B3139" t="str">
            <v>PP 25 6015 Transp 48mm x 100m Imp x Deb</v>
          </cell>
          <cell r="C3139" t="str">
            <v>PT PP 6015 IXDEB</v>
          </cell>
          <cell r="D3139">
            <v>4.8</v>
          </cell>
          <cell r="E3139" t="str">
            <v>Manual</v>
          </cell>
          <cell r="F3139" t="str">
            <v>Rlls</v>
          </cell>
        </row>
        <row r="3140">
          <cell r="A3140" t="str">
            <v>PP-505-10133</v>
          </cell>
          <cell r="B3140" t="str">
            <v>PP 25 6015 Transp 48mm x 100m Imp x Deb</v>
          </cell>
          <cell r="C3140" t="str">
            <v>PT PP 6015 IXDEB</v>
          </cell>
          <cell r="D3140">
            <v>4.8</v>
          </cell>
          <cell r="E3140" t="str">
            <v>Manual</v>
          </cell>
          <cell r="F3140" t="str">
            <v>Rlls</v>
          </cell>
        </row>
        <row r="3141">
          <cell r="A3141" t="str">
            <v>PP-505-10135</v>
          </cell>
          <cell r="B3141" t="str">
            <v>PP 25 3001 Transp 48mm x 100m Imp x Deb</v>
          </cell>
          <cell r="C3141" t="str">
            <v>PT PP 6015 IXDEB</v>
          </cell>
          <cell r="D3141">
            <v>4.8</v>
          </cell>
          <cell r="E3141" t="str">
            <v>Manual</v>
          </cell>
          <cell r="F3141" t="str">
            <v>Rlls</v>
          </cell>
        </row>
        <row r="3142">
          <cell r="A3142" t="str">
            <v>PP-505-10136</v>
          </cell>
          <cell r="B3142" t="str">
            <v>PP 25 3001 Transp 48mm x 100m Imp x Deb</v>
          </cell>
          <cell r="C3142" t="str">
            <v>PT PP 6015 IXDEB</v>
          </cell>
          <cell r="D3142">
            <v>4.8</v>
          </cell>
          <cell r="E3142" t="str">
            <v>Manual</v>
          </cell>
          <cell r="F3142" t="str">
            <v>Rlls</v>
          </cell>
        </row>
        <row r="3143">
          <cell r="A3143" t="str">
            <v>PP-505-10154</v>
          </cell>
          <cell r="B3143" t="str">
            <v>PP 25 6015 Transp 48mm x 100m Imp x Deb</v>
          </cell>
          <cell r="C3143" t="str">
            <v>PT PP 6015 IXDEB</v>
          </cell>
          <cell r="D3143">
            <v>4.8</v>
          </cell>
          <cell r="E3143" t="str">
            <v>Manual</v>
          </cell>
          <cell r="F3143" t="str">
            <v>Rlls</v>
          </cell>
        </row>
        <row r="3144">
          <cell r="A3144" t="str">
            <v>PP-505-10158</v>
          </cell>
          <cell r="B3144" t="str">
            <v>PP 25 6015 Transp 48mm x 100m Imp x Deb</v>
          </cell>
          <cell r="C3144" t="str">
            <v>PT PP 6015 IXDEB</v>
          </cell>
          <cell r="D3144">
            <v>4.8</v>
          </cell>
          <cell r="E3144" t="str">
            <v>Manual</v>
          </cell>
          <cell r="F3144" t="str">
            <v>Rlls</v>
          </cell>
        </row>
        <row r="3145">
          <cell r="A3145" t="str">
            <v>PP-505-10161</v>
          </cell>
          <cell r="B3145" t="str">
            <v>PP 25 6015 Transp 48mm x 100m Imp x Deb</v>
          </cell>
          <cell r="C3145" t="str">
            <v>PT PP 6015 IXDEB</v>
          </cell>
          <cell r="D3145">
            <v>4.8</v>
          </cell>
          <cell r="E3145" t="str">
            <v>Manual</v>
          </cell>
          <cell r="F3145" t="str">
            <v>Rlls</v>
          </cell>
        </row>
        <row r="3146">
          <cell r="A3146" t="str">
            <v>PP-505-10167</v>
          </cell>
          <cell r="B3146" t="str">
            <v>PP 25 3001 Transp 48mm x 100m Imp x Deb</v>
          </cell>
          <cell r="C3146" t="str">
            <v>PT PP 6015 IXDEB</v>
          </cell>
          <cell r="D3146">
            <v>4.8</v>
          </cell>
          <cell r="E3146" t="str">
            <v>Manual</v>
          </cell>
          <cell r="F3146" t="str">
            <v>Rlls</v>
          </cell>
        </row>
        <row r="3147">
          <cell r="A3147" t="str">
            <v>PP-505-10171</v>
          </cell>
          <cell r="B3147" t="str">
            <v>PP 25 6015 Transp 48mm x 100m Imp x Deb</v>
          </cell>
          <cell r="C3147" t="str">
            <v>PT PP 6015 IXDEB</v>
          </cell>
          <cell r="D3147">
            <v>4.8</v>
          </cell>
          <cell r="E3147" t="str">
            <v>Manual</v>
          </cell>
          <cell r="F3147" t="str">
            <v>Rlls</v>
          </cell>
        </row>
        <row r="3148">
          <cell r="A3148" t="str">
            <v>PP-505-10188</v>
          </cell>
          <cell r="B3148" t="str">
            <v>PP 25 3001 Transp 48mm x 100m Imp x Deb</v>
          </cell>
          <cell r="C3148" t="str">
            <v>PT PP 6015 IXDEB</v>
          </cell>
          <cell r="D3148">
            <v>4.8</v>
          </cell>
          <cell r="E3148" t="str">
            <v>Manual</v>
          </cell>
          <cell r="F3148" t="str">
            <v>Rlls</v>
          </cell>
        </row>
        <row r="3149">
          <cell r="A3149" t="str">
            <v>PP-505-10189</v>
          </cell>
          <cell r="B3149" t="str">
            <v>PP 25 6015 Transp 48mm x 100m Imp x Deb</v>
          </cell>
          <cell r="C3149" t="str">
            <v>PT PP 6015 IXDEB</v>
          </cell>
          <cell r="D3149">
            <v>4.8</v>
          </cell>
          <cell r="E3149" t="str">
            <v>Manual</v>
          </cell>
          <cell r="F3149" t="str">
            <v>Rlls</v>
          </cell>
        </row>
        <row r="3150">
          <cell r="A3150" t="str">
            <v>PP-505-10192</v>
          </cell>
          <cell r="B3150" t="str">
            <v>PP 25 6015 Transp 48mm x 100m Imp x Deb</v>
          </cell>
          <cell r="C3150" t="str">
            <v>PT PP 6015 IXDEB</v>
          </cell>
          <cell r="D3150">
            <v>4.8</v>
          </cell>
          <cell r="E3150" t="str">
            <v>Manual</v>
          </cell>
          <cell r="F3150" t="str">
            <v>Rlls</v>
          </cell>
        </row>
        <row r="3151">
          <cell r="A3151" t="str">
            <v>PP-505-10194</v>
          </cell>
          <cell r="B3151" t="str">
            <v>PP 25 6015 Transp 48mm x 100m Imp x Deb</v>
          </cell>
          <cell r="C3151" t="str">
            <v>PT PP 6015 IXDEB</v>
          </cell>
          <cell r="D3151">
            <v>4.8</v>
          </cell>
          <cell r="E3151" t="str">
            <v>Manual</v>
          </cell>
          <cell r="F3151" t="str">
            <v>Rlls</v>
          </cell>
        </row>
        <row r="3152">
          <cell r="A3152" t="str">
            <v>PP-505-10197</v>
          </cell>
          <cell r="B3152" t="str">
            <v>PP 25 3001 Transp 48mm x 100m Imp x Deb</v>
          </cell>
          <cell r="C3152" t="str">
            <v>PT PP 6015 IXDEB</v>
          </cell>
          <cell r="D3152">
            <v>4.8</v>
          </cell>
          <cell r="E3152" t="str">
            <v>Manual</v>
          </cell>
          <cell r="F3152" t="str">
            <v>Rlls</v>
          </cell>
        </row>
        <row r="3153">
          <cell r="A3153" t="str">
            <v>PP-505-1021</v>
          </cell>
          <cell r="B3153" t="str">
            <v>PP 25 6015 Transp 48mm x 100m Imp x Deb</v>
          </cell>
          <cell r="C3153" t="str">
            <v>PT PP 6015 IXDEB</v>
          </cell>
          <cell r="D3153">
            <v>4.8</v>
          </cell>
          <cell r="E3153" t="str">
            <v>Manual</v>
          </cell>
          <cell r="F3153" t="str">
            <v>Rlls</v>
          </cell>
        </row>
        <row r="3154">
          <cell r="A3154" t="str">
            <v>PP-505-10214</v>
          </cell>
          <cell r="B3154" t="str">
            <v>PP 25 3001 Transp 48mm x 100m Imp x Deb</v>
          </cell>
          <cell r="C3154" t="str">
            <v>PT PP 6015 IXDEB</v>
          </cell>
          <cell r="D3154">
            <v>4.8</v>
          </cell>
          <cell r="E3154" t="str">
            <v>Manual</v>
          </cell>
          <cell r="F3154" t="str">
            <v>Rlls</v>
          </cell>
        </row>
        <row r="3155">
          <cell r="A3155" t="str">
            <v>PP-505-10226</v>
          </cell>
          <cell r="B3155" t="str">
            <v>PP 25 6015 Transp 48mm x 100m Imp x Deb</v>
          </cell>
          <cell r="C3155" t="str">
            <v>PT PP 6015 IXDEB</v>
          </cell>
          <cell r="D3155">
            <v>4.8</v>
          </cell>
          <cell r="E3155" t="str">
            <v>Manual</v>
          </cell>
          <cell r="F3155" t="str">
            <v>Rlls</v>
          </cell>
        </row>
        <row r="3156">
          <cell r="A3156" t="str">
            <v>PP-505-10236</v>
          </cell>
          <cell r="B3156" t="str">
            <v>PP 25 3001 Transp 48mm x 100m Imp x Deb</v>
          </cell>
          <cell r="C3156" t="str">
            <v>PT PP 6015 IXDEB</v>
          </cell>
          <cell r="D3156">
            <v>4.8</v>
          </cell>
          <cell r="E3156" t="str">
            <v>Manual</v>
          </cell>
          <cell r="F3156" t="str">
            <v>Rlls</v>
          </cell>
        </row>
        <row r="3157">
          <cell r="A3157" t="str">
            <v>PP-505-10238</v>
          </cell>
          <cell r="B3157" t="str">
            <v>PP 25 6015 Transp 48mm x 100m Imp x Deb</v>
          </cell>
          <cell r="C3157" t="str">
            <v>PT PP 6015 IXDEB</v>
          </cell>
          <cell r="D3157">
            <v>4.8</v>
          </cell>
          <cell r="E3157" t="str">
            <v>Manual</v>
          </cell>
          <cell r="F3157" t="str">
            <v>Rlls</v>
          </cell>
        </row>
        <row r="3158">
          <cell r="A3158" t="str">
            <v>PP-505-10247</v>
          </cell>
          <cell r="B3158" t="str">
            <v>PP 25 6015 Transp 48mm x 100m Imp x Deb</v>
          </cell>
          <cell r="C3158" t="str">
            <v>PT PP 6015 IXDEB</v>
          </cell>
          <cell r="D3158">
            <v>4.8</v>
          </cell>
          <cell r="E3158" t="str">
            <v>Manual</v>
          </cell>
          <cell r="F3158" t="str">
            <v>Rlls</v>
          </cell>
        </row>
        <row r="3159">
          <cell r="A3159" t="str">
            <v>PP-505-10250</v>
          </cell>
          <cell r="B3159" t="str">
            <v>PP 25 6015 Transp 48mm x 100m Imp x Deb</v>
          </cell>
          <cell r="C3159" t="str">
            <v>PT PP 6015 IXDEB</v>
          </cell>
          <cell r="D3159">
            <v>4.8</v>
          </cell>
          <cell r="E3159" t="str">
            <v>Manual</v>
          </cell>
          <cell r="F3159" t="str">
            <v>Rlls</v>
          </cell>
        </row>
        <row r="3160">
          <cell r="A3160" t="str">
            <v>PP-505-10263</v>
          </cell>
          <cell r="B3160" t="str">
            <v>PP 25 3001 Transp 48mm x 100m Imp x Deb</v>
          </cell>
          <cell r="C3160" t="str">
            <v>PT PP 6015 IXDEB</v>
          </cell>
          <cell r="D3160">
            <v>4.8</v>
          </cell>
          <cell r="E3160" t="str">
            <v>Manual</v>
          </cell>
          <cell r="F3160" t="str">
            <v>Rlls</v>
          </cell>
        </row>
        <row r="3161">
          <cell r="A3161" t="str">
            <v>PP-505-10264</v>
          </cell>
          <cell r="B3161" t="str">
            <v>PP 25 6015 Transp 48mm x 100m Imp x Deb</v>
          </cell>
          <cell r="C3161" t="str">
            <v>PT PP 6015 IXDEB</v>
          </cell>
          <cell r="D3161">
            <v>4.8</v>
          </cell>
          <cell r="E3161" t="str">
            <v>Manual</v>
          </cell>
          <cell r="F3161" t="str">
            <v>Rlls</v>
          </cell>
        </row>
        <row r="3162">
          <cell r="A3162" t="str">
            <v>PP-505-10268</v>
          </cell>
          <cell r="B3162" t="str">
            <v>PP 25 6015 Transp 48mm x 100m Imp x Deb</v>
          </cell>
          <cell r="C3162" t="str">
            <v>PT PP 6015 IXDEB</v>
          </cell>
          <cell r="D3162">
            <v>4.8</v>
          </cell>
          <cell r="E3162" t="str">
            <v>Manual</v>
          </cell>
          <cell r="F3162" t="str">
            <v>Rlls</v>
          </cell>
        </row>
        <row r="3163">
          <cell r="A3163" t="str">
            <v>PP-505-10269</v>
          </cell>
          <cell r="B3163" t="str">
            <v>PP 25 6015 Transp 48mm x 100m Imp x Deb</v>
          </cell>
          <cell r="C3163" t="str">
            <v>PT PP 6015 IXDEB</v>
          </cell>
          <cell r="D3163">
            <v>4.8</v>
          </cell>
          <cell r="E3163" t="str">
            <v>Manual</v>
          </cell>
          <cell r="F3163" t="str">
            <v>Rlls</v>
          </cell>
        </row>
        <row r="3164">
          <cell r="A3164" t="str">
            <v>PP-505-1027</v>
          </cell>
          <cell r="B3164" t="str">
            <v>PP 25 6015 Transp 48mm x 100m Imp x Deb</v>
          </cell>
          <cell r="C3164" t="str">
            <v>PT PP 6015 IXDEB</v>
          </cell>
          <cell r="D3164">
            <v>4.8</v>
          </cell>
          <cell r="E3164" t="str">
            <v>Manual</v>
          </cell>
          <cell r="F3164" t="str">
            <v>Rlls</v>
          </cell>
        </row>
        <row r="3165">
          <cell r="A3165" t="str">
            <v>PP-505-10270</v>
          </cell>
          <cell r="B3165" t="str">
            <v>PP 25 6015 Transp 48mm x 100m Imp x Deb</v>
          </cell>
          <cell r="C3165" t="str">
            <v>PT PP 6015 IXDEB</v>
          </cell>
          <cell r="D3165">
            <v>4.8</v>
          </cell>
          <cell r="E3165" t="str">
            <v>Manual</v>
          </cell>
          <cell r="F3165" t="str">
            <v>Rlls</v>
          </cell>
        </row>
        <row r="3166">
          <cell r="A3166" t="str">
            <v>PP-505-10271</v>
          </cell>
          <cell r="B3166" t="str">
            <v>PP 25 6015 Transp 48mm x 100m Imp x Deb</v>
          </cell>
          <cell r="C3166" t="str">
            <v>PT PP 6015 IXDEB</v>
          </cell>
          <cell r="D3166">
            <v>4.8</v>
          </cell>
          <cell r="E3166" t="str">
            <v>Manual</v>
          </cell>
          <cell r="F3166" t="str">
            <v>Rlls</v>
          </cell>
        </row>
        <row r="3167">
          <cell r="A3167" t="str">
            <v>PP-505-1028</v>
          </cell>
          <cell r="B3167" t="str">
            <v>PP 25 6015 Transp 48mm x 100m Imp x Deb</v>
          </cell>
          <cell r="C3167" t="str">
            <v>PT PP 6015 IXDEB</v>
          </cell>
          <cell r="D3167">
            <v>4.8</v>
          </cell>
          <cell r="E3167" t="str">
            <v>Manual</v>
          </cell>
          <cell r="F3167" t="str">
            <v>Rlls</v>
          </cell>
        </row>
        <row r="3168">
          <cell r="A3168" t="str">
            <v>PP-505-10291</v>
          </cell>
          <cell r="B3168" t="str">
            <v>PP 25 3001 Transp 48mm x 100m Imp x Deb</v>
          </cell>
          <cell r="C3168" t="str">
            <v>PT PP 6015 IXDEB</v>
          </cell>
          <cell r="D3168">
            <v>4.8</v>
          </cell>
          <cell r="E3168" t="str">
            <v>Manual</v>
          </cell>
          <cell r="F3168" t="str">
            <v>Rlls</v>
          </cell>
        </row>
        <row r="3169">
          <cell r="A3169" t="str">
            <v>PP-505-10298</v>
          </cell>
          <cell r="B3169" t="str">
            <v>PP 25 6015 Transp 48mm x 100m Imp x Deb</v>
          </cell>
          <cell r="C3169" t="str">
            <v>PT PP 6015 IXDEB</v>
          </cell>
          <cell r="D3169">
            <v>4.8</v>
          </cell>
          <cell r="E3169" t="str">
            <v>Manual</v>
          </cell>
          <cell r="F3169" t="str">
            <v>Rlls</v>
          </cell>
        </row>
        <row r="3170">
          <cell r="A3170" t="str">
            <v>PP-505-10300</v>
          </cell>
          <cell r="B3170" t="str">
            <v>PP 25 6015 Transp 48mm x 100m Imp x Deb</v>
          </cell>
          <cell r="C3170" t="str">
            <v>PT PP 6015 IXDEB</v>
          </cell>
          <cell r="D3170">
            <v>4.8</v>
          </cell>
          <cell r="E3170" t="str">
            <v>Manual</v>
          </cell>
          <cell r="F3170" t="str">
            <v>Rlls</v>
          </cell>
        </row>
        <row r="3171">
          <cell r="A3171" t="str">
            <v>PP-505-10324</v>
          </cell>
          <cell r="B3171" t="str">
            <v>PP 25 6015 Transp 48mm x 100m Imp x Deb</v>
          </cell>
          <cell r="C3171" t="str">
            <v>PT PP 6015 IXDEB</v>
          </cell>
          <cell r="D3171">
            <v>4.8</v>
          </cell>
          <cell r="E3171" t="str">
            <v>Manual</v>
          </cell>
          <cell r="F3171" t="str">
            <v>Rlls</v>
          </cell>
        </row>
        <row r="3172">
          <cell r="A3172" t="str">
            <v>PP-505-1033</v>
          </cell>
          <cell r="B3172" t="str">
            <v>PP 25 6015 Transp 48mm x 100m Imp x Deb</v>
          </cell>
          <cell r="C3172" t="str">
            <v>PT PP 6015 IXDEB</v>
          </cell>
          <cell r="D3172">
            <v>4.8</v>
          </cell>
          <cell r="E3172" t="str">
            <v>Manual</v>
          </cell>
          <cell r="F3172" t="str">
            <v>Rlls</v>
          </cell>
        </row>
        <row r="3173">
          <cell r="A3173" t="str">
            <v>PP-505-10332</v>
          </cell>
          <cell r="B3173" t="str">
            <v>PP 25 6015 Transp 48mm x 100m Imp x Deb</v>
          </cell>
          <cell r="C3173" t="str">
            <v>PT PP 6015 IXDEB</v>
          </cell>
          <cell r="D3173">
            <v>4.8</v>
          </cell>
          <cell r="E3173" t="str">
            <v>Manual</v>
          </cell>
          <cell r="F3173" t="str">
            <v>Rlls</v>
          </cell>
        </row>
        <row r="3174">
          <cell r="A3174" t="str">
            <v>PP-505-10339</v>
          </cell>
          <cell r="B3174" t="str">
            <v>PP 25 3001 Transp 48mm x 100m Imp x Deb</v>
          </cell>
          <cell r="C3174" t="str">
            <v>PT PP 6015 IXDEB</v>
          </cell>
          <cell r="D3174">
            <v>4.8</v>
          </cell>
          <cell r="E3174" t="str">
            <v>Manual</v>
          </cell>
          <cell r="F3174" t="str">
            <v>Rlls</v>
          </cell>
        </row>
        <row r="3175">
          <cell r="A3175" t="str">
            <v>PP-505-10348</v>
          </cell>
          <cell r="B3175" t="str">
            <v>PP 25 6015 Transp 48mm x 100m Imp x Deb</v>
          </cell>
          <cell r="C3175" t="str">
            <v>PT PP 6015 IXDEB</v>
          </cell>
          <cell r="D3175">
            <v>4.8</v>
          </cell>
          <cell r="E3175" t="str">
            <v>Manual</v>
          </cell>
          <cell r="F3175" t="str">
            <v>Rlls</v>
          </cell>
        </row>
        <row r="3176">
          <cell r="A3176" t="str">
            <v>PP-505-10350</v>
          </cell>
          <cell r="B3176" t="str">
            <v>PP 25 6015 Transp 48mm x 100m Imp x Deb</v>
          </cell>
          <cell r="C3176" t="str">
            <v>PT PP 6015 IXDEB</v>
          </cell>
          <cell r="D3176">
            <v>4.8</v>
          </cell>
          <cell r="E3176" t="str">
            <v>Manual</v>
          </cell>
          <cell r="F3176" t="str">
            <v>Rlls</v>
          </cell>
        </row>
        <row r="3177">
          <cell r="A3177" t="str">
            <v>PP-505-10361</v>
          </cell>
          <cell r="B3177" t="str">
            <v>PP 25 6015 Transp 48mm x 100m Imp x Deb</v>
          </cell>
          <cell r="C3177" t="str">
            <v>PT PP 6015 IXDEB</v>
          </cell>
          <cell r="D3177">
            <v>4.8</v>
          </cell>
          <cell r="E3177" t="str">
            <v>Manual</v>
          </cell>
          <cell r="F3177" t="str">
            <v>Rlls</v>
          </cell>
        </row>
        <row r="3178">
          <cell r="A3178" t="str">
            <v>PP-505-10373</v>
          </cell>
          <cell r="B3178" t="str">
            <v>PP 25 3001 Transp 48mm x 100m Imp x Deb</v>
          </cell>
          <cell r="C3178" t="str">
            <v>PT PP 6015 IXDEB</v>
          </cell>
          <cell r="D3178">
            <v>4.8</v>
          </cell>
          <cell r="E3178" t="str">
            <v>Manual</v>
          </cell>
          <cell r="F3178" t="str">
            <v>Rlls</v>
          </cell>
        </row>
        <row r="3179">
          <cell r="A3179" t="str">
            <v>PP-505-10378</v>
          </cell>
          <cell r="B3179" t="str">
            <v>PP 25 6015 Transp 48mm x 100m Imp x Deb</v>
          </cell>
          <cell r="C3179" t="str">
            <v>PT PP 6015 IXDEB</v>
          </cell>
          <cell r="D3179">
            <v>4.8</v>
          </cell>
          <cell r="E3179" t="str">
            <v>Manual</v>
          </cell>
          <cell r="F3179" t="str">
            <v>Rlls</v>
          </cell>
        </row>
        <row r="3180">
          <cell r="A3180" t="str">
            <v>PP-505-1038</v>
          </cell>
          <cell r="B3180" t="str">
            <v>PP 25 6015 Transp 48mm x 100m Imp x Deb</v>
          </cell>
          <cell r="C3180" t="str">
            <v>PT PP 6015 IXDEB</v>
          </cell>
          <cell r="D3180">
            <v>4.8</v>
          </cell>
          <cell r="E3180" t="str">
            <v>Manual</v>
          </cell>
          <cell r="F3180" t="str">
            <v>Rlls</v>
          </cell>
        </row>
        <row r="3181">
          <cell r="A3181" t="str">
            <v>PP-505-10394</v>
          </cell>
          <cell r="B3181" t="str">
            <v>PP 25 6015 Transp 48mm x 100m Imp x Deb</v>
          </cell>
          <cell r="C3181" t="str">
            <v>PT PP 6015 IXDEB</v>
          </cell>
          <cell r="D3181">
            <v>4.8</v>
          </cell>
          <cell r="E3181" t="str">
            <v>Manual</v>
          </cell>
          <cell r="F3181" t="str">
            <v>Rlls</v>
          </cell>
        </row>
        <row r="3182">
          <cell r="A3182" t="str">
            <v>PP-505-10398</v>
          </cell>
          <cell r="B3182" t="str">
            <v>PP 25 6015 Transp 48mm x 100m Imp x Deb</v>
          </cell>
          <cell r="C3182" t="str">
            <v>PT PP 6015 IXDEB</v>
          </cell>
          <cell r="D3182">
            <v>4.8</v>
          </cell>
          <cell r="E3182" t="str">
            <v>Manual</v>
          </cell>
          <cell r="F3182" t="str">
            <v>Rlls</v>
          </cell>
        </row>
        <row r="3183">
          <cell r="A3183" t="str">
            <v>PP-505-10406</v>
          </cell>
          <cell r="B3183" t="str">
            <v>PP 25 6015 Transp 48mm x 100m Imp x Deb</v>
          </cell>
          <cell r="C3183" t="str">
            <v>PT PP 6015 IXDEB</v>
          </cell>
          <cell r="D3183">
            <v>4.8</v>
          </cell>
          <cell r="E3183" t="str">
            <v>Manual</v>
          </cell>
          <cell r="F3183" t="str">
            <v>Rlls</v>
          </cell>
        </row>
        <row r="3184">
          <cell r="A3184" t="str">
            <v>PP-505-10407</v>
          </cell>
          <cell r="B3184" t="str">
            <v>PP 25 6015 Transp 48mm x 100m Imp x Deb</v>
          </cell>
          <cell r="C3184" t="str">
            <v>PT PP 6015 IXDEB</v>
          </cell>
          <cell r="D3184">
            <v>4.8</v>
          </cell>
          <cell r="E3184" t="str">
            <v>Manual</v>
          </cell>
          <cell r="F3184" t="str">
            <v>Rlls</v>
          </cell>
        </row>
        <row r="3185">
          <cell r="A3185" t="str">
            <v>PP-505-1041</v>
          </cell>
          <cell r="B3185" t="str">
            <v>PP 25 6015 Transp 48mm x 100m Imp x Deb</v>
          </cell>
          <cell r="C3185" t="str">
            <v>PT PP 6015 IXDEB</v>
          </cell>
          <cell r="D3185">
            <v>4.8</v>
          </cell>
          <cell r="E3185" t="str">
            <v>Manual</v>
          </cell>
          <cell r="F3185" t="str">
            <v>Rlls</v>
          </cell>
        </row>
        <row r="3186">
          <cell r="A3186" t="str">
            <v>PP-505-10412</v>
          </cell>
          <cell r="B3186" t="str">
            <v>PP 25 6015 Transp 48mm x 100m Imp x Deb</v>
          </cell>
          <cell r="C3186" t="str">
            <v>PT PP 6015 IXDEB</v>
          </cell>
          <cell r="D3186">
            <v>4.8</v>
          </cell>
          <cell r="E3186" t="str">
            <v>Manual</v>
          </cell>
          <cell r="F3186" t="str">
            <v>Rlls</v>
          </cell>
        </row>
        <row r="3187">
          <cell r="A3187" t="str">
            <v>PP-505-10413</v>
          </cell>
          <cell r="B3187" t="str">
            <v>PP 25 3001 Transp 48mm x 100m Imp x Deb</v>
          </cell>
          <cell r="C3187" t="str">
            <v>PT PP 6015 IXDEB</v>
          </cell>
          <cell r="D3187">
            <v>4.8</v>
          </cell>
          <cell r="E3187" t="str">
            <v>Manual</v>
          </cell>
          <cell r="F3187" t="str">
            <v>Rlls</v>
          </cell>
        </row>
        <row r="3188">
          <cell r="A3188" t="str">
            <v>PP-505-10417</v>
          </cell>
          <cell r="B3188" t="str">
            <v>PP 25 3001 Transp 48mm x 100m Imp x Deb</v>
          </cell>
          <cell r="C3188" t="str">
            <v>PT PP 6015 IXDEB</v>
          </cell>
          <cell r="D3188">
            <v>4.8</v>
          </cell>
          <cell r="E3188" t="str">
            <v>Manual</v>
          </cell>
          <cell r="F3188" t="str">
            <v>Rlls</v>
          </cell>
        </row>
        <row r="3189">
          <cell r="A3189" t="str">
            <v>PP-505-10428</v>
          </cell>
          <cell r="B3189" t="str">
            <v>PP 25 6015 Transp 48mm x 100m Imp x Deb</v>
          </cell>
          <cell r="C3189" t="str">
            <v>PT PP 6015 IXDEB</v>
          </cell>
          <cell r="D3189">
            <v>4.8</v>
          </cell>
          <cell r="E3189" t="str">
            <v>Manual</v>
          </cell>
          <cell r="F3189" t="str">
            <v>Rlls</v>
          </cell>
        </row>
        <row r="3190">
          <cell r="A3190" t="str">
            <v>PP-505-10430</v>
          </cell>
          <cell r="B3190" t="str">
            <v>PP 25 3001 Transp 48mm x 100m Imp x Deb</v>
          </cell>
          <cell r="C3190" t="str">
            <v>PT PP 6015 IXDEB</v>
          </cell>
          <cell r="D3190">
            <v>4.8</v>
          </cell>
          <cell r="E3190" t="str">
            <v>Manual</v>
          </cell>
          <cell r="F3190" t="str">
            <v>Rlls</v>
          </cell>
        </row>
        <row r="3191">
          <cell r="A3191" t="str">
            <v>PP-505-10433</v>
          </cell>
          <cell r="B3191" t="str">
            <v>PP 25 6015 Transp 48mm x 100m Imp x Deb</v>
          </cell>
          <cell r="C3191" t="str">
            <v>PT PP 6015 IXDEB</v>
          </cell>
          <cell r="D3191">
            <v>4.8</v>
          </cell>
          <cell r="E3191" t="str">
            <v>Manual</v>
          </cell>
          <cell r="F3191" t="str">
            <v>Rlls</v>
          </cell>
        </row>
        <row r="3192">
          <cell r="A3192" t="str">
            <v>PP-505-10446</v>
          </cell>
          <cell r="B3192" t="str">
            <v>PP 25 3001 Transp 48mm x 100m Imp x Deb</v>
          </cell>
          <cell r="C3192" t="str">
            <v>PT PP 6015 IXDEB</v>
          </cell>
          <cell r="D3192">
            <v>4.8</v>
          </cell>
          <cell r="E3192" t="str">
            <v>Manual</v>
          </cell>
          <cell r="F3192" t="str">
            <v>Rlls</v>
          </cell>
        </row>
        <row r="3193">
          <cell r="A3193" t="str">
            <v>PP-505-10447</v>
          </cell>
          <cell r="B3193" t="str">
            <v>PP 25 3001 Transp 48mm x 100m Imp x Deb</v>
          </cell>
          <cell r="C3193" t="str">
            <v>PT PP 6015 IXDEB</v>
          </cell>
          <cell r="D3193">
            <v>4.8</v>
          </cell>
          <cell r="E3193" t="str">
            <v>Manual</v>
          </cell>
          <cell r="F3193" t="str">
            <v>Rlls</v>
          </cell>
        </row>
        <row r="3194">
          <cell r="A3194" t="str">
            <v>PP-505-10462</v>
          </cell>
          <cell r="B3194" t="str">
            <v>PP 25 6015 Transp 48mm x 100m Imp x Deb</v>
          </cell>
          <cell r="C3194" t="str">
            <v>PT PP 6015 IXDEB</v>
          </cell>
          <cell r="D3194">
            <v>4.8</v>
          </cell>
          <cell r="E3194" t="str">
            <v>Manual</v>
          </cell>
          <cell r="F3194" t="str">
            <v>Rlls</v>
          </cell>
        </row>
        <row r="3195">
          <cell r="A3195" t="str">
            <v>PP-505-10463</v>
          </cell>
          <cell r="B3195" t="str">
            <v>PP 25 3001 Transp 48mm x 100m Imp x Deb</v>
          </cell>
          <cell r="C3195" t="str">
            <v>PT PP 6015 IXDEB</v>
          </cell>
          <cell r="D3195">
            <v>4.8</v>
          </cell>
          <cell r="E3195" t="str">
            <v>Manual</v>
          </cell>
          <cell r="F3195" t="str">
            <v>Rlls</v>
          </cell>
        </row>
        <row r="3196">
          <cell r="A3196" t="str">
            <v>PP-505-10467</v>
          </cell>
          <cell r="B3196" t="str">
            <v>PP 25 6015 Transp 48mm x 100m Imp x Deb</v>
          </cell>
          <cell r="C3196" t="str">
            <v>PT PP 6015 IXDEB</v>
          </cell>
          <cell r="D3196">
            <v>4.8</v>
          </cell>
          <cell r="E3196" t="str">
            <v>Manual</v>
          </cell>
          <cell r="F3196" t="str">
            <v>Rlls</v>
          </cell>
        </row>
        <row r="3197">
          <cell r="A3197" t="str">
            <v>PP-505-10470</v>
          </cell>
          <cell r="B3197" t="str">
            <v>PP 25 6015 Transp 48mm x 100m Imp x Deb</v>
          </cell>
          <cell r="C3197" t="str">
            <v>PT PP 6015 IXDEB</v>
          </cell>
          <cell r="D3197">
            <v>4.8</v>
          </cell>
          <cell r="E3197" t="str">
            <v>Manual</v>
          </cell>
          <cell r="F3197" t="str">
            <v>Rlls</v>
          </cell>
        </row>
        <row r="3198">
          <cell r="A3198" t="str">
            <v>PP-505-10479</v>
          </cell>
          <cell r="B3198" t="str">
            <v>PP 25 3001 Transp 48mm x 100m Imp x Deb</v>
          </cell>
          <cell r="C3198" t="str">
            <v>PT PP 6015 IXDEB</v>
          </cell>
          <cell r="D3198">
            <v>4.8</v>
          </cell>
          <cell r="E3198" t="str">
            <v>Manual</v>
          </cell>
          <cell r="F3198" t="str">
            <v>Rlls</v>
          </cell>
        </row>
        <row r="3199">
          <cell r="A3199" t="str">
            <v>PP-505-10485</v>
          </cell>
          <cell r="B3199" t="str">
            <v>PP 25 6015 Transp 48mm x 100m Imp x Deb</v>
          </cell>
          <cell r="C3199" t="str">
            <v>PT PP 6015 IXDEB</v>
          </cell>
          <cell r="D3199">
            <v>4.8</v>
          </cell>
          <cell r="E3199" t="str">
            <v>Manual</v>
          </cell>
          <cell r="F3199" t="str">
            <v>Rlls</v>
          </cell>
        </row>
        <row r="3200">
          <cell r="A3200" t="str">
            <v>PP-505-10507</v>
          </cell>
          <cell r="B3200" t="str">
            <v>PP 25 6015 Transp 48mm x 100m Imp x Deb</v>
          </cell>
          <cell r="C3200" t="str">
            <v>PT PP 6015 IXDEB</v>
          </cell>
          <cell r="D3200">
            <v>4.8</v>
          </cell>
          <cell r="E3200" t="str">
            <v>Manual</v>
          </cell>
          <cell r="F3200" t="str">
            <v>Rlls</v>
          </cell>
        </row>
        <row r="3201">
          <cell r="A3201" t="str">
            <v>PP-505-10508</v>
          </cell>
          <cell r="B3201" t="str">
            <v>PP 25 6015 Transp 48mm x 100m Imp x Deb</v>
          </cell>
          <cell r="C3201" t="str">
            <v>PT PP 6015 IXDEB</v>
          </cell>
          <cell r="D3201">
            <v>4.8</v>
          </cell>
          <cell r="E3201" t="str">
            <v>Manual</v>
          </cell>
          <cell r="F3201" t="str">
            <v>Rlls</v>
          </cell>
        </row>
        <row r="3202">
          <cell r="A3202" t="str">
            <v>PP-505-10511</v>
          </cell>
          <cell r="B3202" t="str">
            <v>PP 25 6015 Transp 48mm x 100m Imp x Deb</v>
          </cell>
          <cell r="C3202" t="str">
            <v>PT PP 6015 IXDEB</v>
          </cell>
          <cell r="D3202">
            <v>4.8</v>
          </cell>
          <cell r="E3202" t="str">
            <v>Manual</v>
          </cell>
          <cell r="F3202" t="str">
            <v>Rlls</v>
          </cell>
        </row>
        <row r="3203">
          <cell r="A3203" t="str">
            <v>PP-505-10514</v>
          </cell>
          <cell r="B3203" t="str">
            <v>PP 25 3001 Transp 48mm x 100m Imp x Deb</v>
          </cell>
          <cell r="C3203" t="str">
            <v>PT PP 6015 IXDEB</v>
          </cell>
          <cell r="D3203">
            <v>4.8</v>
          </cell>
          <cell r="E3203" t="str">
            <v>Manual</v>
          </cell>
          <cell r="F3203" t="str">
            <v>Rlls</v>
          </cell>
        </row>
        <row r="3204">
          <cell r="A3204" t="str">
            <v>PP-505-10518</v>
          </cell>
          <cell r="B3204" t="str">
            <v>PP 25 6015 Transp 48mm x 100m Imp x Deb</v>
          </cell>
          <cell r="C3204" t="str">
            <v>PT PP 6015 IXDEB</v>
          </cell>
          <cell r="D3204">
            <v>4.8</v>
          </cell>
          <cell r="E3204" t="str">
            <v>Manual</v>
          </cell>
          <cell r="F3204" t="str">
            <v>Rlls</v>
          </cell>
        </row>
        <row r="3205">
          <cell r="A3205" t="str">
            <v>PP-505-10522</v>
          </cell>
          <cell r="B3205" t="str">
            <v>PP 25 6015 Transp 48mm x 100m Imp x Deb</v>
          </cell>
          <cell r="C3205" t="str">
            <v>PT PP 6015 IXDEB</v>
          </cell>
          <cell r="D3205">
            <v>4.8</v>
          </cell>
          <cell r="E3205" t="str">
            <v>Manual</v>
          </cell>
          <cell r="F3205" t="str">
            <v>Rlls</v>
          </cell>
        </row>
        <row r="3206">
          <cell r="A3206" t="str">
            <v>PP-505-10537</v>
          </cell>
          <cell r="B3206" t="str">
            <v>PP 25 3001 Transp 48mm x 100m Imp x Deb</v>
          </cell>
          <cell r="C3206" t="str">
            <v>PT PP 6015 IXDEB</v>
          </cell>
          <cell r="D3206">
            <v>4.8</v>
          </cell>
          <cell r="E3206" t="str">
            <v>Manual</v>
          </cell>
          <cell r="F3206" t="str">
            <v>Rlls</v>
          </cell>
        </row>
        <row r="3207">
          <cell r="A3207" t="str">
            <v>PP-505-1054</v>
          </cell>
          <cell r="B3207" t="str">
            <v>PP 25 6015 Transp 48mm x 100m Imp x Deb</v>
          </cell>
          <cell r="C3207" t="str">
            <v>PT PP 6015 IXDEB</v>
          </cell>
          <cell r="D3207">
            <v>4.8</v>
          </cell>
          <cell r="E3207" t="str">
            <v>Manual</v>
          </cell>
          <cell r="F3207" t="str">
            <v>Rlls</v>
          </cell>
        </row>
        <row r="3208">
          <cell r="A3208" t="str">
            <v>PP-505-1055</v>
          </cell>
          <cell r="B3208" t="str">
            <v>PP 25 3001 Transp 48mm x 100m Imp x Deb</v>
          </cell>
          <cell r="C3208" t="str">
            <v>PT PP 6015 IXDEB</v>
          </cell>
          <cell r="D3208">
            <v>4.8</v>
          </cell>
          <cell r="E3208" t="str">
            <v>Manual</v>
          </cell>
          <cell r="F3208" t="str">
            <v>Rlls</v>
          </cell>
        </row>
        <row r="3209">
          <cell r="A3209" t="str">
            <v>PP-505-10568</v>
          </cell>
          <cell r="B3209" t="str">
            <v>PP 25 6015 Transp 48mm x 100m Imp x Deb</v>
          </cell>
          <cell r="C3209" t="str">
            <v>PT PP 6015 IXDEB</v>
          </cell>
          <cell r="D3209">
            <v>4.8</v>
          </cell>
          <cell r="E3209" t="str">
            <v>Manual</v>
          </cell>
          <cell r="F3209" t="str">
            <v>Rlls</v>
          </cell>
        </row>
        <row r="3210">
          <cell r="A3210" t="str">
            <v>PP-505-10569</v>
          </cell>
          <cell r="B3210" t="str">
            <v>PP 25 6015 Transp 48mm x 100m Imp x Deb</v>
          </cell>
          <cell r="C3210" t="str">
            <v>PT PP 6015 IXDEB</v>
          </cell>
          <cell r="D3210">
            <v>4.8</v>
          </cell>
          <cell r="E3210" t="str">
            <v>Manual</v>
          </cell>
          <cell r="F3210" t="str">
            <v>Rlls</v>
          </cell>
        </row>
        <row r="3211">
          <cell r="A3211" t="str">
            <v>PP-505-1057</v>
          </cell>
          <cell r="B3211" t="str">
            <v>PP 25 6015 Transp 48mm x 100m Imp x Deb</v>
          </cell>
          <cell r="C3211" t="str">
            <v>PT PP 6015 IXDEB</v>
          </cell>
          <cell r="D3211">
            <v>4.8</v>
          </cell>
          <cell r="E3211" t="str">
            <v>Manual</v>
          </cell>
          <cell r="F3211" t="str">
            <v>Rlls</v>
          </cell>
        </row>
        <row r="3212">
          <cell r="A3212" t="str">
            <v>PP-505-10570</v>
          </cell>
          <cell r="B3212" t="str">
            <v>PP 25 6015 Transp 48mm x 100m Imp x Deb</v>
          </cell>
          <cell r="C3212" t="str">
            <v>PT PP 6015 IXDEB</v>
          </cell>
          <cell r="D3212">
            <v>4.8</v>
          </cell>
          <cell r="E3212" t="str">
            <v>Manual</v>
          </cell>
          <cell r="F3212" t="str">
            <v>Rlls</v>
          </cell>
        </row>
        <row r="3213">
          <cell r="A3213" t="str">
            <v>PP-505-10571</v>
          </cell>
          <cell r="B3213" t="str">
            <v>PP 25 6015 Transp 48mm x 100m Imp x Deb</v>
          </cell>
          <cell r="C3213" t="str">
            <v>PT PP 6015 IXDEB</v>
          </cell>
          <cell r="D3213">
            <v>4.8</v>
          </cell>
          <cell r="E3213" t="str">
            <v>Manual</v>
          </cell>
          <cell r="F3213" t="str">
            <v>Rlls</v>
          </cell>
        </row>
        <row r="3214">
          <cell r="A3214" t="str">
            <v>PP-505-10574</v>
          </cell>
          <cell r="B3214" t="str">
            <v>PP 25 6015 Transp 48mm x 100m Imp x Deb</v>
          </cell>
          <cell r="C3214" t="str">
            <v>PT PP 6015 IXDEB</v>
          </cell>
          <cell r="D3214">
            <v>4.8</v>
          </cell>
          <cell r="E3214" t="str">
            <v>Manual</v>
          </cell>
          <cell r="F3214" t="str">
            <v>Rlls</v>
          </cell>
        </row>
        <row r="3215">
          <cell r="A3215" t="str">
            <v>PP-505-1059</v>
          </cell>
          <cell r="B3215" t="str">
            <v>PP 25 6015 Transp 48mm x 100m Imp x Deb</v>
          </cell>
          <cell r="C3215" t="str">
            <v>PT PP 6015 IXDEB</v>
          </cell>
          <cell r="D3215">
            <v>4.8</v>
          </cell>
          <cell r="E3215" t="str">
            <v>Manual</v>
          </cell>
          <cell r="F3215" t="str">
            <v>Rlls</v>
          </cell>
        </row>
        <row r="3216">
          <cell r="A3216" t="str">
            <v>PP-505-10591</v>
          </cell>
          <cell r="B3216" t="str">
            <v>PP 25 6015 Transp 48mm x 100m Imp x Deb</v>
          </cell>
          <cell r="C3216" t="str">
            <v>PT PP 6015 IXDEB</v>
          </cell>
          <cell r="D3216">
            <v>4.8</v>
          </cell>
          <cell r="E3216" t="str">
            <v>Manual</v>
          </cell>
          <cell r="F3216" t="str">
            <v>Rlls</v>
          </cell>
        </row>
        <row r="3217">
          <cell r="A3217" t="str">
            <v>PP-505-10598</v>
          </cell>
          <cell r="B3217" t="str">
            <v>PP 25 6015 Transp 48mm x 100m Imp x Deb</v>
          </cell>
          <cell r="C3217" t="str">
            <v>PT PP 6015 IXDEB</v>
          </cell>
          <cell r="D3217">
            <v>4.8</v>
          </cell>
          <cell r="E3217" t="str">
            <v>Manual</v>
          </cell>
          <cell r="F3217" t="str">
            <v>Rlls</v>
          </cell>
        </row>
        <row r="3218">
          <cell r="A3218" t="str">
            <v>PP-505-10600</v>
          </cell>
          <cell r="B3218" t="str">
            <v>PP 25 6015 Transp 48mm x 100m Imp x Deb</v>
          </cell>
          <cell r="C3218" t="str">
            <v>PT PP 6015 IXDEB</v>
          </cell>
          <cell r="D3218">
            <v>4.8</v>
          </cell>
          <cell r="E3218" t="str">
            <v>Manual</v>
          </cell>
          <cell r="F3218" t="str">
            <v>Rlls</v>
          </cell>
        </row>
        <row r="3219">
          <cell r="A3219" t="str">
            <v>PP-505-10601</v>
          </cell>
          <cell r="B3219" t="str">
            <v>PP 25 6015 Transp 48mm x 100m Imp x Deb</v>
          </cell>
          <cell r="C3219" t="str">
            <v>PT PP 6015 IXDEB</v>
          </cell>
          <cell r="D3219">
            <v>4.8</v>
          </cell>
          <cell r="E3219" t="str">
            <v>Manual</v>
          </cell>
          <cell r="F3219" t="str">
            <v>Rlls</v>
          </cell>
        </row>
        <row r="3220">
          <cell r="A3220" t="str">
            <v>PP-505-10603</v>
          </cell>
          <cell r="B3220" t="str">
            <v>PP 25 6015 Transp 48mm x 100m Imp x Deb</v>
          </cell>
          <cell r="C3220" t="str">
            <v>PT PP 6015 IXDEB</v>
          </cell>
          <cell r="D3220">
            <v>4.8</v>
          </cell>
          <cell r="E3220" t="str">
            <v>Manual</v>
          </cell>
          <cell r="F3220" t="str">
            <v>Rlls</v>
          </cell>
        </row>
        <row r="3221">
          <cell r="A3221" t="str">
            <v>PP-505-10607</v>
          </cell>
          <cell r="B3221" t="str">
            <v>PP 25 6015 Transp 48mm x 100m Imp x Deb</v>
          </cell>
          <cell r="C3221" t="str">
            <v>PT PP 6015 IXDEB</v>
          </cell>
          <cell r="D3221">
            <v>4.8</v>
          </cell>
          <cell r="E3221" t="str">
            <v>Manual</v>
          </cell>
          <cell r="F3221" t="str">
            <v>Rlls</v>
          </cell>
        </row>
        <row r="3222">
          <cell r="A3222" t="str">
            <v>PP-505-10621</v>
          </cell>
          <cell r="B3222" t="str">
            <v>PP 25 6015 Transp 48mm x 100m Imp x Deb</v>
          </cell>
          <cell r="C3222" t="str">
            <v>PT PP 6015 IXDEB</v>
          </cell>
          <cell r="D3222">
            <v>4.8</v>
          </cell>
          <cell r="E3222" t="str">
            <v>Manual</v>
          </cell>
          <cell r="F3222" t="str">
            <v>Rlls</v>
          </cell>
        </row>
        <row r="3223">
          <cell r="A3223" t="str">
            <v>PP-505-10623</v>
          </cell>
          <cell r="B3223" t="str">
            <v>PP 25 6015 Transp 48mm x 100m Imp x Deb</v>
          </cell>
          <cell r="C3223" t="str">
            <v>PT PP 6015 IXDEB</v>
          </cell>
          <cell r="D3223">
            <v>4.8</v>
          </cell>
          <cell r="E3223" t="str">
            <v>Manual</v>
          </cell>
          <cell r="F3223" t="str">
            <v>Rlls</v>
          </cell>
        </row>
        <row r="3224">
          <cell r="A3224" t="str">
            <v>PP-505-10626</v>
          </cell>
          <cell r="B3224" t="str">
            <v>PP 25 6015 Transp 48mm x 100m Imp x Deb</v>
          </cell>
          <cell r="C3224" t="str">
            <v>PT PP 6015 IXDEB</v>
          </cell>
          <cell r="D3224">
            <v>4.8</v>
          </cell>
          <cell r="E3224" t="str">
            <v>Manual</v>
          </cell>
          <cell r="F3224" t="str">
            <v>Rlls</v>
          </cell>
        </row>
        <row r="3225">
          <cell r="A3225" t="str">
            <v>PP-505-10628</v>
          </cell>
          <cell r="B3225" t="str">
            <v>PP 25 6015 Transp 48mm x 100m Imp x Deb</v>
          </cell>
          <cell r="C3225" t="str">
            <v>PT PP 6015 IXDEB</v>
          </cell>
          <cell r="D3225">
            <v>4.8</v>
          </cell>
          <cell r="E3225" t="str">
            <v>Manual</v>
          </cell>
          <cell r="F3225" t="str">
            <v>Rlls</v>
          </cell>
        </row>
        <row r="3226">
          <cell r="A3226" t="str">
            <v>PP-505-10629</v>
          </cell>
          <cell r="B3226" t="str">
            <v>PP 25 6015 Transp 48mm x 100m Imp x Deb</v>
          </cell>
          <cell r="C3226" t="str">
            <v>PT PP 6015 IXDEB</v>
          </cell>
          <cell r="D3226">
            <v>4.8</v>
          </cell>
          <cell r="E3226" t="str">
            <v>Manual</v>
          </cell>
          <cell r="F3226" t="str">
            <v>Rlls</v>
          </cell>
        </row>
        <row r="3227">
          <cell r="A3227" t="str">
            <v>PP-505-10631</v>
          </cell>
          <cell r="B3227" t="str">
            <v>PP 25 6015 Transp 48mm x 100m Imp x Deb</v>
          </cell>
          <cell r="C3227" t="str">
            <v>PT PP 6015 IXDEB</v>
          </cell>
          <cell r="D3227">
            <v>4.8</v>
          </cell>
          <cell r="E3227" t="str">
            <v>Manual</v>
          </cell>
          <cell r="F3227" t="str">
            <v>Rlls</v>
          </cell>
        </row>
        <row r="3228">
          <cell r="A3228" t="str">
            <v>PP-505-10639</v>
          </cell>
          <cell r="B3228" t="str">
            <v>PP 25 6015 Transp 48mm x 100m Imp x Deb</v>
          </cell>
          <cell r="C3228" t="str">
            <v>PT PP 6015 IXDEB</v>
          </cell>
          <cell r="D3228">
            <v>4.8</v>
          </cell>
          <cell r="E3228" t="str">
            <v>Manual</v>
          </cell>
          <cell r="F3228" t="str">
            <v>Rlls</v>
          </cell>
        </row>
        <row r="3229">
          <cell r="A3229" t="str">
            <v>PP-505-10644</v>
          </cell>
          <cell r="B3229" t="str">
            <v>PP 25 6015 Transp 48mm x 100m Imp x Deb</v>
          </cell>
          <cell r="C3229" t="str">
            <v>PT PP 6015 IXDEB</v>
          </cell>
          <cell r="D3229">
            <v>4.8</v>
          </cell>
          <cell r="E3229" t="str">
            <v>Manual</v>
          </cell>
          <cell r="F3229" t="str">
            <v>Rlls</v>
          </cell>
        </row>
        <row r="3230">
          <cell r="A3230" t="str">
            <v>PP-505-10657</v>
          </cell>
          <cell r="B3230" t="str">
            <v>PP 25 6015 Transp 48mm x 100m Imp x Deb</v>
          </cell>
          <cell r="C3230" t="str">
            <v>PT PP 6015 IXDEB</v>
          </cell>
          <cell r="D3230">
            <v>4.8</v>
          </cell>
          <cell r="E3230" t="str">
            <v>Manual</v>
          </cell>
          <cell r="F3230" t="str">
            <v>Rlls</v>
          </cell>
        </row>
        <row r="3231">
          <cell r="A3231" t="str">
            <v>PP-505-10666</v>
          </cell>
          <cell r="B3231" t="str">
            <v>PP 25 6015 Transp 48mm x 100m Imp x Deb</v>
          </cell>
          <cell r="C3231" t="str">
            <v>PT PP 6015 IXDEB</v>
          </cell>
          <cell r="D3231">
            <v>4.8</v>
          </cell>
          <cell r="E3231" t="str">
            <v>Manual</v>
          </cell>
          <cell r="F3231" t="str">
            <v>Rlls</v>
          </cell>
        </row>
        <row r="3232">
          <cell r="A3232" t="str">
            <v>PP-505-10680</v>
          </cell>
          <cell r="B3232" t="str">
            <v>PP 25 6015 Transp 48mm x 100m Imp x Deb</v>
          </cell>
          <cell r="C3232" t="str">
            <v>PT PP 6015 IXDEB</v>
          </cell>
          <cell r="D3232">
            <v>4.8</v>
          </cell>
          <cell r="E3232" t="str">
            <v>Manual</v>
          </cell>
          <cell r="F3232" t="str">
            <v>Rlls</v>
          </cell>
        </row>
        <row r="3233">
          <cell r="A3233" t="str">
            <v>PP-505-10688</v>
          </cell>
          <cell r="B3233" t="str">
            <v>PP 25 6015 Transp 48mm x 100m Imp x Deb</v>
          </cell>
          <cell r="C3233" t="str">
            <v>PT PP 6015 IXDEB</v>
          </cell>
          <cell r="D3233">
            <v>4.8</v>
          </cell>
          <cell r="E3233" t="str">
            <v>Manual</v>
          </cell>
          <cell r="F3233" t="str">
            <v>Rlls</v>
          </cell>
        </row>
        <row r="3234">
          <cell r="A3234" t="str">
            <v>PP-505-10691</v>
          </cell>
          <cell r="B3234" t="str">
            <v>PP 25 6015 Transp 48mm x 100m Imp x Deb</v>
          </cell>
          <cell r="C3234" t="str">
            <v>PT PP 6015 IXDEB</v>
          </cell>
          <cell r="D3234">
            <v>4.8</v>
          </cell>
          <cell r="E3234" t="str">
            <v>Manual</v>
          </cell>
          <cell r="F3234" t="str">
            <v>Rlls</v>
          </cell>
        </row>
        <row r="3235">
          <cell r="A3235" t="str">
            <v>PP-505-10693</v>
          </cell>
          <cell r="B3235" t="str">
            <v>PP 25 6015 Transp 48mm x 100m Imp x Deb</v>
          </cell>
          <cell r="C3235" t="str">
            <v>PT PP 6015 IXDEB</v>
          </cell>
          <cell r="D3235">
            <v>4.8</v>
          </cell>
          <cell r="E3235" t="str">
            <v>Manual</v>
          </cell>
          <cell r="F3235" t="str">
            <v>Rlls</v>
          </cell>
        </row>
        <row r="3236">
          <cell r="A3236" t="str">
            <v>PP-505-10706</v>
          </cell>
          <cell r="B3236" t="str">
            <v>PP 25 6015 Transp 48mm x 100m Imp x Deb</v>
          </cell>
          <cell r="C3236" t="str">
            <v>PT PP 6015 IXDEB</v>
          </cell>
          <cell r="D3236">
            <v>4.8</v>
          </cell>
          <cell r="E3236" t="str">
            <v>Manual</v>
          </cell>
          <cell r="F3236" t="str">
            <v>Rlls</v>
          </cell>
        </row>
        <row r="3237">
          <cell r="A3237" t="str">
            <v>PP-505-10709</v>
          </cell>
          <cell r="B3237" t="str">
            <v>PP 25 6015 Transp 48mm x 100m Imp x Deb</v>
          </cell>
          <cell r="C3237" t="str">
            <v>PT PP 6015 IXDEB</v>
          </cell>
          <cell r="D3237">
            <v>4.8</v>
          </cell>
          <cell r="E3237" t="str">
            <v>Manual</v>
          </cell>
          <cell r="F3237" t="str">
            <v>Rlls</v>
          </cell>
        </row>
        <row r="3238">
          <cell r="A3238" t="str">
            <v>PP-505-10714</v>
          </cell>
          <cell r="B3238" t="str">
            <v>PP 25 6015 Transp 48mm x 100m Imp x Deb</v>
          </cell>
          <cell r="C3238" t="str">
            <v>PT PP 6015 IXDEB</v>
          </cell>
          <cell r="D3238">
            <v>4.8</v>
          </cell>
          <cell r="E3238" t="str">
            <v>Manual</v>
          </cell>
          <cell r="F3238" t="str">
            <v>Rlls</v>
          </cell>
        </row>
        <row r="3239">
          <cell r="A3239" t="str">
            <v>PP-505-10719</v>
          </cell>
          <cell r="B3239" t="str">
            <v>PP 25 6015 Transp 48mm x 100m Imp x Deb</v>
          </cell>
          <cell r="C3239" t="str">
            <v>PT PP 6015 IXDEB</v>
          </cell>
          <cell r="D3239">
            <v>4.8</v>
          </cell>
          <cell r="E3239" t="str">
            <v>Manual</v>
          </cell>
          <cell r="F3239" t="str">
            <v>Rlls</v>
          </cell>
        </row>
        <row r="3240">
          <cell r="A3240" t="str">
            <v>PP-505-1072</v>
          </cell>
          <cell r="B3240" t="str">
            <v>PP 25 6015 Transp 48mm x 100m Imp x Deb</v>
          </cell>
          <cell r="C3240" t="str">
            <v>PT PP 6015 IXDEB</v>
          </cell>
          <cell r="D3240">
            <v>4.8</v>
          </cell>
          <cell r="E3240" t="str">
            <v>Manual</v>
          </cell>
          <cell r="F3240" t="str">
            <v>Rlls</v>
          </cell>
        </row>
        <row r="3241">
          <cell r="A3241" t="str">
            <v>PP-505-10728</v>
          </cell>
          <cell r="B3241" t="str">
            <v>PP 25 6015 Transp 48mm x 100m Imp x Deb</v>
          </cell>
          <cell r="C3241" t="str">
            <v>PT PP 6015 IXDEB</v>
          </cell>
          <cell r="D3241">
            <v>4.8</v>
          </cell>
          <cell r="E3241" t="str">
            <v>Manual</v>
          </cell>
          <cell r="F3241" t="str">
            <v>Rlls</v>
          </cell>
        </row>
        <row r="3242">
          <cell r="A3242" t="str">
            <v>PP-505-1073</v>
          </cell>
          <cell r="B3242" t="str">
            <v>PP 25 6015 Transp 48mm x 100m Imp x Deb</v>
          </cell>
          <cell r="C3242" t="str">
            <v>PT PP 6015 IXDEB</v>
          </cell>
          <cell r="D3242">
            <v>4.8</v>
          </cell>
          <cell r="E3242" t="str">
            <v>Manual</v>
          </cell>
          <cell r="F3242" t="str">
            <v>Rlls</v>
          </cell>
        </row>
        <row r="3243">
          <cell r="A3243" t="str">
            <v>PP-505-10736</v>
          </cell>
          <cell r="B3243" t="str">
            <v>PP 25 6015 Transp 48mm x 100m Imp x Deb</v>
          </cell>
          <cell r="C3243" t="str">
            <v>PT PP 6015 IXDEB</v>
          </cell>
          <cell r="D3243">
            <v>4.8</v>
          </cell>
          <cell r="E3243" t="str">
            <v>Manual</v>
          </cell>
          <cell r="F3243" t="str">
            <v>Rlls</v>
          </cell>
        </row>
        <row r="3244">
          <cell r="A3244" t="str">
            <v>PP-505-10740</v>
          </cell>
          <cell r="B3244" t="str">
            <v>PP 25 6015 Transp 48mm x 100m Imp x Deb</v>
          </cell>
          <cell r="C3244" t="str">
            <v>PT PP 6015 IXDEB</v>
          </cell>
          <cell r="D3244">
            <v>4.8</v>
          </cell>
          <cell r="E3244" t="str">
            <v>Manual</v>
          </cell>
          <cell r="F3244" t="str">
            <v>Rlls</v>
          </cell>
        </row>
        <row r="3245">
          <cell r="A3245" t="str">
            <v>PP-505-10748</v>
          </cell>
          <cell r="B3245" t="str">
            <v>PP 25 6015 Transp 48mm x 100m Imp x Deb</v>
          </cell>
          <cell r="C3245" t="str">
            <v>PT PP 6015 IXDEB</v>
          </cell>
          <cell r="D3245">
            <v>4.8</v>
          </cell>
          <cell r="E3245" t="str">
            <v>Manual</v>
          </cell>
          <cell r="F3245" t="str">
            <v>Rlls</v>
          </cell>
        </row>
        <row r="3246">
          <cell r="A3246" t="str">
            <v>PP-505-10762</v>
          </cell>
          <cell r="B3246" t="str">
            <v>PP 25 6015 Transp 48mm x 100m Imp x Deb</v>
          </cell>
          <cell r="C3246" t="str">
            <v>PT PP 6015 IXDEB</v>
          </cell>
          <cell r="D3246">
            <v>4.8</v>
          </cell>
          <cell r="E3246" t="str">
            <v>Manual</v>
          </cell>
          <cell r="F3246" t="str">
            <v>Rlls</v>
          </cell>
        </row>
        <row r="3247">
          <cell r="A3247" t="str">
            <v>PP-505-10767</v>
          </cell>
          <cell r="B3247" t="str">
            <v>PP 25 6015 Transp 48mm x 100m Imp x Deb</v>
          </cell>
          <cell r="C3247" t="str">
            <v>PT PP 6015 IXDEB</v>
          </cell>
          <cell r="D3247">
            <v>4.8</v>
          </cell>
          <cell r="E3247" t="str">
            <v>Manual</v>
          </cell>
          <cell r="F3247" t="str">
            <v>Rlls</v>
          </cell>
        </row>
        <row r="3248">
          <cell r="A3248" t="str">
            <v>PP-505-10771</v>
          </cell>
          <cell r="B3248" t="str">
            <v>PP 25 6015 Transp 48mm x 100m Imp x Deb</v>
          </cell>
          <cell r="C3248" t="str">
            <v>PT PP 6015 IXDEB</v>
          </cell>
          <cell r="D3248">
            <v>4.8</v>
          </cell>
          <cell r="E3248" t="str">
            <v>Manual</v>
          </cell>
          <cell r="F3248" t="str">
            <v>Rlls</v>
          </cell>
        </row>
        <row r="3249">
          <cell r="A3249" t="str">
            <v>PP-505-10772</v>
          </cell>
          <cell r="B3249" t="str">
            <v>PP 25 6015 Transp 48mm x 100m Imp x Deb</v>
          </cell>
          <cell r="C3249" t="str">
            <v>PT PP 6015 IXDEB</v>
          </cell>
          <cell r="D3249">
            <v>4.8</v>
          </cell>
          <cell r="E3249" t="str">
            <v>Manual</v>
          </cell>
          <cell r="F3249" t="str">
            <v>Rlls</v>
          </cell>
        </row>
        <row r="3250">
          <cell r="A3250" t="str">
            <v>PP-505-10773</v>
          </cell>
          <cell r="B3250" t="str">
            <v>PP 25 6015 Transp 48mm x 100m Imp x Deb</v>
          </cell>
          <cell r="C3250" t="str">
            <v>PT PP 6015 IXDEB</v>
          </cell>
          <cell r="D3250">
            <v>4.8</v>
          </cell>
          <cell r="E3250" t="str">
            <v>Manual</v>
          </cell>
          <cell r="F3250" t="str">
            <v>Rlls</v>
          </cell>
        </row>
        <row r="3251">
          <cell r="A3251" t="str">
            <v>PP-505-10774</v>
          </cell>
          <cell r="B3251" t="str">
            <v>PP 25 6015 Transp 48mm x 100m Imp x Deb</v>
          </cell>
          <cell r="C3251" t="str">
            <v>PT PP 6015 IXDEB</v>
          </cell>
          <cell r="D3251">
            <v>4.8</v>
          </cell>
          <cell r="E3251" t="str">
            <v>Manual</v>
          </cell>
          <cell r="F3251" t="str">
            <v>Rlls</v>
          </cell>
        </row>
        <row r="3252">
          <cell r="A3252" t="str">
            <v>PP-505-10799</v>
          </cell>
          <cell r="B3252" t="str">
            <v>PP 25 6015 Transp 48mm x 100m Imp x Deb</v>
          </cell>
          <cell r="C3252" t="str">
            <v>PT PP 6015 IXDEB</v>
          </cell>
          <cell r="D3252">
            <v>4.8</v>
          </cell>
          <cell r="E3252" t="str">
            <v>Manual</v>
          </cell>
          <cell r="F3252" t="str">
            <v>Rlls</v>
          </cell>
        </row>
        <row r="3253">
          <cell r="A3253" t="str">
            <v>PP-505-10808</v>
          </cell>
          <cell r="B3253" t="str">
            <v>PP 25 6015 Transp 48mm x 100m Imp x Deb</v>
          </cell>
          <cell r="C3253" t="str">
            <v>PT PP 6015 IXDEB</v>
          </cell>
          <cell r="D3253">
            <v>4.8</v>
          </cell>
          <cell r="E3253" t="str">
            <v>Manual</v>
          </cell>
          <cell r="F3253" t="str">
            <v>Rlls</v>
          </cell>
        </row>
        <row r="3254">
          <cell r="A3254" t="str">
            <v>PP-505-10811</v>
          </cell>
          <cell r="B3254" t="str">
            <v>PP 25 3001 Transp 48mm x 100m Imp x Deb</v>
          </cell>
          <cell r="C3254" t="str">
            <v>PT PP 6015 IXDEB</v>
          </cell>
          <cell r="D3254">
            <v>4.8</v>
          </cell>
          <cell r="E3254" t="str">
            <v>Manual</v>
          </cell>
          <cell r="F3254" t="str">
            <v>Rlls</v>
          </cell>
        </row>
        <row r="3255">
          <cell r="A3255" t="str">
            <v>PP-505-10817</v>
          </cell>
          <cell r="B3255" t="str">
            <v>PP 25 6015 Transp 48mm x 100m Imp x Deb</v>
          </cell>
          <cell r="C3255" t="str">
            <v>PT PP 6015 IXDEB</v>
          </cell>
          <cell r="D3255">
            <v>4.8</v>
          </cell>
          <cell r="E3255" t="str">
            <v>Manual</v>
          </cell>
          <cell r="F3255" t="str">
            <v>Rlls</v>
          </cell>
        </row>
        <row r="3256">
          <cell r="A3256" t="str">
            <v>PP-505-10826</v>
          </cell>
          <cell r="B3256" t="str">
            <v>PP 25 6015 Transp 48mm x 100m Imp x Deb</v>
          </cell>
          <cell r="C3256" t="str">
            <v>PT PP 6015 IXDEB</v>
          </cell>
          <cell r="D3256">
            <v>4.8</v>
          </cell>
          <cell r="E3256" t="str">
            <v>Manual</v>
          </cell>
          <cell r="F3256" t="str">
            <v>Rlls</v>
          </cell>
        </row>
        <row r="3257">
          <cell r="A3257" t="str">
            <v>PP-505-10835</v>
          </cell>
          <cell r="B3257" t="str">
            <v>PP 25 6015 Transp 48mm x 100m Imp x Deb</v>
          </cell>
          <cell r="C3257" t="str">
            <v>PT PP 6015 IXDEB</v>
          </cell>
          <cell r="D3257">
            <v>4.8</v>
          </cell>
          <cell r="E3257" t="str">
            <v>Manual</v>
          </cell>
          <cell r="F3257" t="str">
            <v>Rlls</v>
          </cell>
        </row>
        <row r="3258">
          <cell r="A3258" t="str">
            <v>PP-505-10842</v>
          </cell>
          <cell r="B3258" t="str">
            <v>PP 25 6015 Transp 48mm x 100m Imp x Deb</v>
          </cell>
          <cell r="C3258" t="str">
            <v>PT PP 6015 IXDEB</v>
          </cell>
          <cell r="D3258">
            <v>4.8</v>
          </cell>
          <cell r="E3258" t="str">
            <v>Manual</v>
          </cell>
          <cell r="F3258" t="str">
            <v>Rlls</v>
          </cell>
        </row>
        <row r="3259">
          <cell r="A3259" t="str">
            <v>PP-505-10852</v>
          </cell>
          <cell r="B3259" t="str">
            <v>PP 25 6015 Transp 48mm x 100m Imp x Deb</v>
          </cell>
          <cell r="C3259" t="str">
            <v>PT PP 6015 IXDEB</v>
          </cell>
          <cell r="D3259">
            <v>4.8</v>
          </cell>
          <cell r="E3259" t="str">
            <v>Manual</v>
          </cell>
          <cell r="F3259" t="str">
            <v>Rlls</v>
          </cell>
        </row>
        <row r="3260">
          <cell r="A3260" t="str">
            <v>PP-505-10853</v>
          </cell>
          <cell r="B3260" t="str">
            <v>PP 25 6015 Transp 48mm x 100m Imp x Deb</v>
          </cell>
          <cell r="C3260" t="str">
            <v>PT PP 6015 IXDEB</v>
          </cell>
          <cell r="D3260">
            <v>4.8</v>
          </cell>
          <cell r="E3260" t="str">
            <v>Manual</v>
          </cell>
          <cell r="F3260" t="str">
            <v>Rlls</v>
          </cell>
        </row>
        <row r="3261">
          <cell r="A3261" t="str">
            <v>PP-505-10856</v>
          </cell>
          <cell r="B3261" t="str">
            <v>PP 25 6015 Transp 48mm x 100m Imp x Deb</v>
          </cell>
          <cell r="C3261" t="str">
            <v>PT PP 6015 IXDEB</v>
          </cell>
          <cell r="D3261">
            <v>4.8</v>
          </cell>
          <cell r="E3261" t="str">
            <v>Manual</v>
          </cell>
          <cell r="F3261" t="str">
            <v>Rlls</v>
          </cell>
        </row>
        <row r="3262">
          <cell r="A3262" t="str">
            <v>PP-505-10863</v>
          </cell>
          <cell r="B3262" t="str">
            <v>PP 25 6015 Transp 48mm x 100m Imp x Deb</v>
          </cell>
          <cell r="C3262" t="str">
            <v>PT PP 6015 IXDEB</v>
          </cell>
          <cell r="D3262">
            <v>4.8</v>
          </cell>
          <cell r="E3262" t="str">
            <v>Manual</v>
          </cell>
          <cell r="F3262" t="str">
            <v>Rlls</v>
          </cell>
        </row>
        <row r="3263">
          <cell r="A3263" t="str">
            <v>PP-505-10881</v>
          </cell>
          <cell r="B3263" t="str">
            <v>PP 25 6015 Transp 48mm x 100m Imp x Deb</v>
          </cell>
          <cell r="C3263" t="str">
            <v>PT PP 6015 IXDEB</v>
          </cell>
          <cell r="D3263">
            <v>4.8</v>
          </cell>
          <cell r="E3263" t="str">
            <v>Manual</v>
          </cell>
          <cell r="F3263" t="str">
            <v>Rlls</v>
          </cell>
        </row>
        <row r="3264">
          <cell r="A3264" t="str">
            <v>PP-505-10887</v>
          </cell>
          <cell r="B3264" t="str">
            <v>PP 25 6015 Transp 48mm x 100m Imp x Deb</v>
          </cell>
          <cell r="C3264" t="str">
            <v>PT PP 6015 IXDEB</v>
          </cell>
          <cell r="D3264">
            <v>4.8</v>
          </cell>
          <cell r="E3264" t="str">
            <v>Manual</v>
          </cell>
          <cell r="F3264" t="str">
            <v>Rlls</v>
          </cell>
        </row>
        <row r="3265">
          <cell r="A3265" t="str">
            <v>PP-505-10904</v>
          </cell>
          <cell r="B3265" t="str">
            <v>PP 25 6015 Transp 48mm x 100m Imp x Deb</v>
          </cell>
          <cell r="C3265" t="str">
            <v>PT PP 6015 IXDEB</v>
          </cell>
          <cell r="D3265">
            <v>4.8</v>
          </cell>
          <cell r="E3265" t="str">
            <v>Manual</v>
          </cell>
          <cell r="F3265" t="str">
            <v>Rlls</v>
          </cell>
        </row>
        <row r="3266">
          <cell r="A3266" t="str">
            <v>PP-505-10922</v>
          </cell>
          <cell r="B3266" t="str">
            <v>PP 25 6015 Transp 48mm x 100m Imp x Deb</v>
          </cell>
          <cell r="C3266" t="str">
            <v>PT PP 6015 IXDEB</v>
          </cell>
          <cell r="D3266">
            <v>4.8</v>
          </cell>
          <cell r="E3266" t="str">
            <v>Manual</v>
          </cell>
          <cell r="F3266" t="str">
            <v>Rlls</v>
          </cell>
        </row>
        <row r="3267">
          <cell r="A3267" t="str">
            <v>PP-505-10925</v>
          </cell>
          <cell r="B3267" t="str">
            <v>PP 25 6015 Transp 48mm x 100m Imp x Deb</v>
          </cell>
          <cell r="C3267" t="str">
            <v>PT PP 6015 IXDEB</v>
          </cell>
          <cell r="D3267">
            <v>4.8</v>
          </cell>
          <cell r="E3267" t="str">
            <v>Manual</v>
          </cell>
          <cell r="F3267" t="str">
            <v>Rlls</v>
          </cell>
        </row>
        <row r="3268">
          <cell r="A3268" t="str">
            <v>PP-505-10932</v>
          </cell>
          <cell r="B3268" t="str">
            <v>PP 25 6015 Transp 48mm x 100m Imp x Deb</v>
          </cell>
          <cell r="C3268" t="str">
            <v>PT PP 6015 IXDEB</v>
          </cell>
          <cell r="D3268">
            <v>4.8</v>
          </cell>
          <cell r="E3268" t="str">
            <v>Manual</v>
          </cell>
          <cell r="F3268" t="str">
            <v>Rlls</v>
          </cell>
        </row>
        <row r="3269">
          <cell r="A3269" t="str">
            <v>PP-505-10934</v>
          </cell>
          <cell r="B3269" t="str">
            <v>PP 25 6015 Transp 48mm x 100m Imp x Deb</v>
          </cell>
          <cell r="C3269" t="str">
            <v>PT PP 6015 IXDEB</v>
          </cell>
          <cell r="D3269">
            <v>4.8</v>
          </cell>
          <cell r="E3269" t="str">
            <v>Manual</v>
          </cell>
          <cell r="F3269" t="str">
            <v>Rlls</v>
          </cell>
        </row>
        <row r="3270">
          <cell r="A3270" t="str">
            <v>PP-505-10937</v>
          </cell>
          <cell r="B3270" t="str">
            <v>PP 25 6015 Transp 48mm x 100m Imp x Deb</v>
          </cell>
          <cell r="C3270" t="str">
            <v>PT PP 6015 IXDEB</v>
          </cell>
          <cell r="D3270">
            <v>4.8</v>
          </cell>
          <cell r="E3270" t="str">
            <v>Manual</v>
          </cell>
          <cell r="F3270" t="str">
            <v>Rlls</v>
          </cell>
        </row>
        <row r="3271">
          <cell r="A3271" t="str">
            <v>PP-505-10939</v>
          </cell>
          <cell r="B3271" t="str">
            <v>PP 25 6015 Transp 48mm x 100m Imp x Deb</v>
          </cell>
          <cell r="C3271" t="str">
            <v>PT PP 6015 IXDEB</v>
          </cell>
          <cell r="D3271">
            <v>4.8</v>
          </cell>
          <cell r="E3271" t="str">
            <v>Manual</v>
          </cell>
          <cell r="F3271" t="str">
            <v>Rlls</v>
          </cell>
        </row>
        <row r="3272">
          <cell r="A3272" t="str">
            <v>PP-505-10950</v>
          </cell>
          <cell r="B3272" t="str">
            <v>PP 25 6015 Transp 48mm x 100m Imp x Deb</v>
          </cell>
          <cell r="C3272" t="str">
            <v>PT PP 6015 IXDEB</v>
          </cell>
          <cell r="D3272">
            <v>4.8</v>
          </cell>
          <cell r="E3272" t="str">
            <v>Manual</v>
          </cell>
          <cell r="F3272" t="str">
            <v>Rlls</v>
          </cell>
        </row>
        <row r="3273">
          <cell r="A3273" t="str">
            <v>PP-505-10965</v>
          </cell>
          <cell r="B3273" t="str">
            <v>PP 25 6015 Transp 48mm x 100m Imp x Deb</v>
          </cell>
          <cell r="C3273" t="str">
            <v>PT PP 6015 IXDEB</v>
          </cell>
          <cell r="D3273">
            <v>4.8</v>
          </cell>
          <cell r="E3273" t="str">
            <v>Manual</v>
          </cell>
          <cell r="F3273" t="str">
            <v>Rlls</v>
          </cell>
        </row>
        <row r="3274">
          <cell r="A3274" t="str">
            <v>PP-505-10966</v>
          </cell>
          <cell r="B3274" t="str">
            <v>PP 25 6015 Transp 48mm x 100m Imp x Deb</v>
          </cell>
          <cell r="C3274" t="str">
            <v>PT PP 6015 IXDEB</v>
          </cell>
          <cell r="D3274">
            <v>4.8</v>
          </cell>
          <cell r="E3274" t="str">
            <v>Manual</v>
          </cell>
          <cell r="F3274" t="str">
            <v>Rlls</v>
          </cell>
        </row>
        <row r="3275">
          <cell r="A3275" t="str">
            <v>PP-505-10971</v>
          </cell>
          <cell r="B3275" t="str">
            <v>PP 25 6015 Transp 48mm x 100m Imp x Deb</v>
          </cell>
          <cell r="C3275" t="str">
            <v>PT PP 6015 IXDEB</v>
          </cell>
          <cell r="D3275">
            <v>4.8</v>
          </cell>
          <cell r="E3275" t="str">
            <v>Manual</v>
          </cell>
          <cell r="F3275" t="str">
            <v>Rlls</v>
          </cell>
        </row>
        <row r="3276">
          <cell r="A3276" t="str">
            <v>PP-505-10974</v>
          </cell>
          <cell r="B3276" t="str">
            <v>PP 25 6015 Transp 48mm x 100m Imp x Deb</v>
          </cell>
          <cell r="C3276" t="str">
            <v>PT PP 6015 IXDEB</v>
          </cell>
          <cell r="D3276">
            <v>4.8</v>
          </cell>
          <cell r="E3276" t="str">
            <v>Manual</v>
          </cell>
          <cell r="F3276" t="str">
            <v>Rlls</v>
          </cell>
        </row>
        <row r="3277">
          <cell r="A3277" t="str">
            <v>PP-505-1098</v>
          </cell>
          <cell r="B3277" t="str">
            <v>PP 25 6015 Transp 48mm x 100m Imp x Deb</v>
          </cell>
          <cell r="C3277" t="str">
            <v>PT PP 6015 IXDEB</v>
          </cell>
          <cell r="D3277">
            <v>4.8</v>
          </cell>
          <cell r="E3277" t="str">
            <v>Manual</v>
          </cell>
          <cell r="F3277" t="str">
            <v>Rlls</v>
          </cell>
        </row>
        <row r="3278">
          <cell r="A3278" t="str">
            <v>PP-505-10982</v>
          </cell>
          <cell r="B3278" t="str">
            <v>PP 25 6015 Transp 48mm x 100m Imp x Deb</v>
          </cell>
          <cell r="C3278" t="str">
            <v>PT PP 6015 IXDEB</v>
          </cell>
          <cell r="D3278">
            <v>4.8</v>
          </cell>
          <cell r="E3278" t="str">
            <v>Manual</v>
          </cell>
          <cell r="F3278" t="str">
            <v>Rlls</v>
          </cell>
        </row>
        <row r="3279">
          <cell r="A3279" t="str">
            <v>PP-505-1099</v>
          </cell>
          <cell r="B3279" t="str">
            <v>PP 25 6015 Transp 48mm x 100m Imp x Deb</v>
          </cell>
          <cell r="C3279" t="str">
            <v>PT PP 6015 IXDEB</v>
          </cell>
          <cell r="D3279">
            <v>4.8</v>
          </cell>
          <cell r="E3279" t="str">
            <v>Manual</v>
          </cell>
          <cell r="F3279" t="str">
            <v>Rlls</v>
          </cell>
        </row>
        <row r="3280">
          <cell r="A3280" t="str">
            <v>PP-505-10993</v>
          </cell>
          <cell r="B3280" t="str">
            <v>PP 25 6015 Transp 48mm x 100m Imp x Deb</v>
          </cell>
          <cell r="C3280" t="str">
            <v>PT PP 6015 IXDEB</v>
          </cell>
          <cell r="D3280">
            <v>4.8</v>
          </cell>
          <cell r="E3280" t="str">
            <v>Manual</v>
          </cell>
          <cell r="F3280" t="str">
            <v>Rlls</v>
          </cell>
        </row>
        <row r="3281">
          <cell r="A3281" t="str">
            <v>PP-505-1100</v>
          </cell>
          <cell r="B3281" t="str">
            <v>PP 25 6015 Transp 48mm x 100m Imp x Deb</v>
          </cell>
          <cell r="C3281" t="str">
            <v>PT PP 6015 IXDEB</v>
          </cell>
          <cell r="D3281">
            <v>4.8</v>
          </cell>
          <cell r="E3281" t="str">
            <v>Manual</v>
          </cell>
          <cell r="F3281" t="str">
            <v>Rlls</v>
          </cell>
        </row>
        <row r="3282">
          <cell r="A3282" t="str">
            <v>PP-505-11008</v>
          </cell>
          <cell r="B3282" t="str">
            <v>PP 25 6015 Transp 48mm x 100m Imp x Deb</v>
          </cell>
          <cell r="C3282" t="str">
            <v>PT PP 6015 IXDEB</v>
          </cell>
          <cell r="D3282">
            <v>4.8</v>
          </cell>
          <cell r="E3282" t="str">
            <v>Manual</v>
          </cell>
          <cell r="F3282" t="str">
            <v>Rlls</v>
          </cell>
        </row>
        <row r="3283">
          <cell r="A3283" t="str">
            <v>PP-505-1101</v>
          </cell>
          <cell r="B3283" t="str">
            <v>PP 25 6015 Transp 48mm x 100m Imp x Deb</v>
          </cell>
          <cell r="C3283" t="str">
            <v>PT PP 6015 IXDEB</v>
          </cell>
          <cell r="D3283">
            <v>4.8</v>
          </cell>
          <cell r="E3283" t="str">
            <v>Manual</v>
          </cell>
          <cell r="F3283" t="str">
            <v>Rlls</v>
          </cell>
        </row>
        <row r="3284">
          <cell r="A3284" t="str">
            <v>PP-505-11010</v>
          </cell>
          <cell r="B3284" t="str">
            <v>PP 25 6015 Transp 48mm x 100m Imp x Deb</v>
          </cell>
          <cell r="C3284" t="str">
            <v>PT PP 6015 IXDEB</v>
          </cell>
          <cell r="D3284">
            <v>4.8</v>
          </cell>
          <cell r="E3284" t="str">
            <v>Manual</v>
          </cell>
          <cell r="F3284" t="str">
            <v>Rlls</v>
          </cell>
        </row>
        <row r="3285">
          <cell r="A3285" t="str">
            <v>PP-505-11012</v>
          </cell>
          <cell r="B3285" t="str">
            <v>PP 25 6015 Transp 48mm x 100m Imp x Deb</v>
          </cell>
          <cell r="C3285" t="str">
            <v>PT PP 6015 IXDEB</v>
          </cell>
          <cell r="D3285">
            <v>4.8</v>
          </cell>
          <cell r="E3285" t="str">
            <v>Manual</v>
          </cell>
          <cell r="F3285" t="str">
            <v>Rlls</v>
          </cell>
        </row>
        <row r="3286">
          <cell r="A3286" t="str">
            <v>PP-505-11018</v>
          </cell>
          <cell r="B3286" t="str">
            <v>PP 25 6015 Transp 48mm x 100m Imp x Deb</v>
          </cell>
          <cell r="C3286" t="str">
            <v>PT PP 6015 IXDEB</v>
          </cell>
          <cell r="D3286">
            <v>4.8</v>
          </cell>
          <cell r="E3286" t="str">
            <v>Manual</v>
          </cell>
          <cell r="F3286" t="str">
            <v>Rlls</v>
          </cell>
        </row>
        <row r="3287">
          <cell r="A3287" t="str">
            <v>PP-505-1103</v>
          </cell>
          <cell r="B3287" t="str">
            <v>PP 25 6015 Transp 48mm x 100m Imp x Deb</v>
          </cell>
          <cell r="C3287" t="str">
            <v>PT PP 6015 IXDEB</v>
          </cell>
          <cell r="D3287">
            <v>4.8</v>
          </cell>
          <cell r="E3287" t="str">
            <v>Manual</v>
          </cell>
          <cell r="F3287" t="str">
            <v>Rlls</v>
          </cell>
        </row>
        <row r="3288">
          <cell r="A3288" t="str">
            <v>PP-505-11034</v>
          </cell>
          <cell r="B3288" t="str">
            <v>PP 25 6015 Transp 48mm x 100m Imp x Deb</v>
          </cell>
          <cell r="C3288" t="str">
            <v>PT PP 6015 IXDEB</v>
          </cell>
          <cell r="D3288">
            <v>4.8</v>
          </cell>
          <cell r="E3288" t="str">
            <v>Manual</v>
          </cell>
          <cell r="F3288" t="str">
            <v>Rlls</v>
          </cell>
        </row>
        <row r="3289">
          <cell r="A3289" t="str">
            <v>PP-505-11036</v>
          </cell>
          <cell r="B3289" t="str">
            <v>PP 25 6015 Transp 48mm x 100m Imp x Deb</v>
          </cell>
          <cell r="C3289" t="str">
            <v>PT PP 6015 IXDEB</v>
          </cell>
          <cell r="D3289">
            <v>4.8</v>
          </cell>
          <cell r="E3289" t="str">
            <v>Manual</v>
          </cell>
          <cell r="F3289" t="str">
            <v>Rlls</v>
          </cell>
        </row>
        <row r="3290">
          <cell r="A3290" t="str">
            <v>PP-505-1104</v>
          </cell>
          <cell r="B3290" t="str">
            <v>PP 25 6015 Transp 48mm x 100m Imp x Deb</v>
          </cell>
          <cell r="C3290" t="str">
            <v>PT PP 6015 IXDEB</v>
          </cell>
          <cell r="D3290">
            <v>4.8</v>
          </cell>
          <cell r="E3290" t="str">
            <v>Manual</v>
          </cell>
          <cell r="F3290" t="str">
            <v>Rlls</v>
          </cell>
        </row>
        <row r="3291">
          <cell r="A3291" t="str">
            <v>PP-505-11063</v>
          </cell>
          <cell r="B3291" t="str">
            <v>PP 25 6015 Transp 48mm x 100m Imp x Deb</v>
          </cell>
          <cell r="C3291" t="str">
            <v>PT PP 6015 IXDEB</v>
          </cell>
          <cell r="D3291">
            <v>4.8</v>
          </cell>
          <cell r="E3291" t="str">
            <v>Manual</v>
          </cell>
          <cell r="F3291" t="str">
            <v>Rlls</v>
          </cell>
        </row>
        <row r="3292">
          <cell r="A3292" t="str">
            <v>PP-505-11064</v>
          </cell>
          <cell r="B3292" t="str">
            <v>PP 25 6015 Transp 48mm x 100m Imp x Deb</v>
          </cell>
          <cell r="C3292" t="str">
            <v>PT PP 6015 IXDEB</v>
          </cell>
          <cell r="D3292">
            <v>4.8</v>
          </cell>
          <cell r="E3292" t="str">
            <v>Manual</v>
          </cell>
          <cell r="F3292" t="str">
            <v>Rlls</v>
          </cell>
        </row>
        <row r="3293">
          <cell r="A3293" t="str">
            <v>PP-505-11088</v>
          </cell>
          <cell r="B3293" t="str">
            <v>PP 25 6015 Transp 48mm x 100m Imp x Deb</v>
          </cell>
          <cell r="C3293" t="str">
            <v>PT PP 6015 IXDEB</v>
          </cell>
          <cell r="D3293">
            <v>4.8</v>
          </cell>
          <cell r="E3293" t="str">
            <v>Manual</v>
          </cell>
          <cell r="F3293" t="str">
            <v>Rlls</v>
          </cell>
        </row>
        <row r="3294">
          <cell r="A3294" t="str">
            <v>PP-505-11097</v>
          </cell>
          <cell r="B3294" t="str">
            <v>PP 25 6015 Transp 48mm x 100m Imp x Deb</v>
          </cell>
          <cell r="C3294" t="str">
            <v>PT PP 6015 IXDEB</v>
          </cell>
          <cell r="D3294">
            <v>4.8</v>
          </cell>
          <cell r="E3294" t="str">
            <v>Manual</v>
          </cell>
          <cell r="F3294" t="str">
            <v>Rlls</v>
          </cell>
        </row>
        <row r="3295">
          <cell r="A3295" t="str">
            <v>PP-505-11105</v>
          </cell>
          <cell r="B3295" t="str">
            <v>PP 25 6015 Transp 48mm x 100m Imp x Deb</v>
          </cell>
          <cell r="C3295" t="str">
            <v>PT PP 6015 IXDEB</v>
          </cell>
          <cell r="D3295">
            <v>4.8</v>
          </cell>
          <cell r="E3295" t="str">
            <v>Manual</v>
          </cell>
          <cell r="F3295" t="str">
            <v>Rlls</v>
          </cell>
        </row>
        <row r="3296">
          <cell r="A3296" t="str">
            <v>PP-505-11111</v>
          </cell>
          <cell r="B3296" t="str">
            <v>PP 25 6015 Transp 48mm x 100m Imp x Deb</v>
          </cell>
          <cell r="C3296" t="str">
            <v>PT PP 6015 IXDEB</v>
          </cell>
          <cell r="D3296">
            <v>4.8</v>
          </cell>
          <cell r="E3296" t="str">
            <v>Manual</v>
          </cell>
          <cell r="F3296" t="str">
            <v>Rlls</v>
          </cell>
        </row>
        <row r="3297">
          <cell r="A3297" t="str">
            <v>PP-505-11123</v>
          </cell>
          <cell r="B3297" t="str">
            <v>PP 25 6015 Transp 48mm x 100m Imp x Deb</v>
          </cell>
          <cell r="C3297" t="str">
            <v>PT PP 6015 IXDEB</v>
          </cell>
          <cell r="D3297">
            <v>4.8</v>
          </cell>
          <cell r="E3297" t="str">
            <v>Manual</v>
          </cell>
          <cell r="F3297" t="str">
            <v>Rlls</v>
          </cell>
        </row>
        <row r="3298">
          <cell r="A3298" t="str">
            <v>PP-505-11125</v>
          </cell>
          <cell r="B3298" t="str">
            <v>PP 25 3001 Transp 48mm x 100m Imp x Deb</v>
          </cell>
          <cell r="C3298" t="str">
            <v>PT PP 6015 IXDEB</v>
          </cell>
          <cell r="D3298">
            <v>4.8</v>
          </cell>
          <cell r="E3298" t="str">
            <v>Manual</v>
          </cell>
          <cell r="F3298" t="str">
            <v>Rlls</v>
          </cell>
        </row>
        <row r="3299">
          <cell r="A3299" t="str">
            <v>PP-505-11128</v>
          </cell>
          <cell r="B3299" t="str">
            <v>PP 25 6015 Transp 48mm x 100m Imp x Deb</v>
          </cell>
          <cell r="C3299" t="str">
            <v>PT PP 6015 IXDEB</v>
          </cell>
          <cell r="D3299">
            <v>4.8</v>
          </cell>
          <cell r="E3299" t="str">
            <v>Manual</v>
          </cell>
          <cell r="F3299" t="str">
            <v>Rlls</v>
          </cell>
        </row>
        <row r="3300">
          <cell r="A3300" t="str">
            <v>PP-505-11135</v>
          </cell>
          <cell r="B3300" t="str">
            <v>PP 25 6015 Transp 48mm x 100m Imp x Deb</v>
          </cell>
          <cell r="C3300" t="str">
            <v>PT PP 6015 IXDEB</v>
          </cell>
          <cell r="D3300">
            <v>4.8</v>
          </cell>
          <cell r="E3300" t="str">
            <v>Manual</v>
          </cell>
          <cell r="F3300" t="str">
            <v>Rlls</v>
          </cell>
        </row>
        <row r="3301">
          <cell r="A3301" t="str">
            <v>PP-505-11144</v>
          </cell>
          <cell r="B3301" t="str">
            <v>PP 25 6015 Transp 48mm x 100m Imp x Deb</v>
          </cell>
          <cell r="C3301" t="str">
            <v>PT PP 6015 IXDEB</v>
          </cell>
          <cell r="D3301">
            <v>4.8</v>
          </cell>
          <cell r="E3301" t="str">
            <v>Manual</v>
          </cell>
          <cell r="F3301" t="str">
            <v>Rlls</v>
          </cell>
        </row>
        <row r="3302">
          <cell r="A3302" t="str">
            <v>PP-505-11146</v>
          </cell>
          <cell r="B3302" t="str">
            <v>PP 25 6015 Transp 48mm x 100m Imp x Deb</v>
          </cell>
          <cell r="C3302" t="str">
            <v>PT PP 6015 IXDEB</v>
          </cell>
          <cell r="D3302">
            <v>4.8</v>
          </cell>
          <cell r="E3302" t="str">
            <v>Manual</v>
          </cell>
          <cell r="F3302" t="str">
            <v>Rlls</v>
          </cell>
        </row>
        <row r="3303">
          <cell r="A3303" t="str">
            <v>PP-505-11158</v>
          </cell>
          <cell r="B3303" t="str">
            <v>PP 25 6015 Transp 48mm x 100m Imp x Deb</v>
          </cell>
          <cell r="C3303" t="str">
            <v>PT PP 6015 IXDEB</v>
          </cell>
          <cell r="D3303">
            <v>4.8</v>
          </cell>
          <cell r="E3303" t="str">
            <v>Manual</v>
          </cell>
          <cell r="F3303" t="str">
            <v>Rlls</v>
          </cell>
        </row>
        <row r="3304">
          <cell r="A3304" t="str">
            <v>PP-505-11160</v>
          </cell>
          <cell r="B3304" t="str">
            <v>PP 25 6015 Transp 48mm x 100m Imp x Deb</v>
          </cell>
          <cell r="C3304" t="str">
            <v>PT PP 6015 IXDEB</v>
          </cell>
          <cell r="D3304">
            <v>4.8</v>
          </cell>
          <cell r="E3304" t="str">
            <v>Manual</v>
          </cell>
          <cell r="F3304" t="str">
            <v>Rlls</v>
          </cell>
        </row>
        <row r="3305">
          <cell r="A3305" t="str">
            <v>PP-505-11161</v>
          </cell>
          <cell r="B3305" t="str">
            <v>PP 25 6015 Transp 48mm x 100m Imp x Deb</v>
          </cell>
          <cell r="C3305" t="str">
            <v>PT PP 6015 IXDEB</v>
          </cell>
          <cell r="D3305">
            <v>4.8</v>
          </cell>
          <cell r="E3305" t="str">
            <v>Manual</v>
          </cell>
          <cell r="F3305" t="str">
            <v>Rlls</v>
          </cell>
        </row>
        <row r="3306">
          <cell r="A3306" t="str">
            <v>PP-505-11172</v>
          </cell>
          <cell r="B3306" t="str">
            <v>PP 25 6015 Transp 48mm x 100m Imp x Deb</v>
          </cell>
          <cell r="C3306" t="str">
            <v>PT PP 6015 IXDEB</v>
          </cell>
          <cell r="D3306">
            <v>4.8</v>
          </cell>
          <cell r="E3306" t="str">
            <v>Manual</v>
          </cell>
          <cell r="F3306" t="str">
            <v>Rlls</v>
          </cell>
        </row>
        <row r="3307">
          <cell r="A3307" t="str">
            <v>PP-505-11174</v>
          </cell>
          <cell r="B3307" t="str">
            <v>PP 25 6015 Transp 48mm x 100m Imp x Deb</v>
          </cell>
          <cell r="C3307" t="str">
            <v>PT PP 6015 IXDEB</v>
          </cell>
          <cell r="D3307">
            <v>4.8</v>
          </cell>
          <cell r="E3307" t="str">
            <v>Manual</v>
          </cell>
          <cell r="F3307" t="str">
            <v>Rlls</v>
          </cell>
        </row>
        <row r="3308">
          <cell r="A3308" t="str">
            <v>PP-505-11201</v>
          </cell>
          <cell r="B3308" t="str">
            <v>PP 25 6015 Transp 48mm x 100m Imp x Deb</v>
          </cell>
          <cell r="C3308" t="str">
            <v>PT PP 6015 IXDEB</v>
          </cell>
          <cell r="D3308">
            <v>4.8</v>
          </cell>
          <cell r="E3308" t="str">
            <v>Manual</v>
          </cell>
          <cell r="F3308" t="str">
            <v>Rlls</v>
          </cell>
        </row>
        <row r="3309">
          <cell r="A3309" t="str">
            <v>PP-505-1121</v>
          </cell>
          <cell r="B3309" t="str">
            <v>PP 25 6015 Transp 48mm x 100m Imp x Deb</v>
          </cell>
          <cell r="C3309" t="str">
            <v>PT PP 6015 IXDEB</v>
          </cell>
          <cell r="D3309">
            <v>4.8</v>
          </cell>
          <cell r="E3309" t="str">
            <v>Manual</v>
          </cell>
          <cell r="F3309" t="str">
            <v>Rlls</v>
          </cell>
        </row>
        <row r="3310">
          <cell r="A3310" t="str">
            <v>PP-505-11211</v>
          </cell>
          <cell r="B3310" t="str">
            <v>PP 25 6015 Transp 48mm x 100m Imp x Deb</v>
          </cell>
          <cell r="C3310" t="str">
            <v>PT PP 6015 IXDEB</v>
          </cell>
          <cell r="D3310">
            <v>4.8</v>
          </cell>
          <cell r="E3310" t="str">
            <v>Manual</v>
          </cell>
          <cell r="F3310" t="str">
            <v>Rlls</v>
          </cell>
        </row>
        <row r="3311">
          <cell r="A3311" t="str">
            <v>PP-505-11213</v>
          </cell>
          <cell r="B3311" t="str">
            <v>PP 25 6015 Transp 48mm x 100m Imp x Deb</v>
          </cell>
          <cell r="C3311" t="str">
            <v>PT PP 6015 IXDEB</v>
          </cell>
          <cell r="D3311">
            <v>4.8</v>
          </cell>
          <cell r="E3311" t="str">
            <v>Manual</v>
          </cell>
          <cell r="F3311" t="str">
            <v>Rlls</v>
          </cell>
        </row>
        <row r="3312">
          <cell r="A3312" t="str">
            <v>PP-505-11219</v>
          </cell>
          <cell r="B3312" t="str">
            <v>PP 25 6015 Transp 48mm x 100m Imp x Deb</v>
          </cell>
          <cell r="C3312" t="str">
            <v>PT PP 6015 IXDEB</v>
          </cell>
          <cell r="D3312">
            <v>4.8</v>
          </cell>
          <cell r="E3312" t="str">
            <v>Manual</v>
          </cell>
          <cell r="F3312" t="str">
            <v>Rlls</v>
          </cell>
        </row>
        <row r="3313">
          <cell r="A3313" t="str">
            <v>PP-505-1122</v>
          </cell>
          <cell r="B3313" t="str">
            <v>PP 25 6015 Transp 48mm x 100m Imp x Deb</v>
          </cell>
          <cell r="C3313" t="str">
            <v>PT PP 6015 IXDEB</v>
          </cell>
          <cell r="D3313">
            <v>4.8</v>
          </cell>
          <cell r="E3313" t="str">
            <v>Manual</v>
          </cell>
          <cell r="F3313" t="str">
            <v>Rlls</v>
          </cell>
        </row>
        <row r="3314">
          <cell r="A3314" t="str">
            <v>PP-505-11220</v>
          </cell>
          <cell r="B3314" t="str">
            <v>PP 25 6015 Transp 48mm x 100m Imp x Deb</v>
          </cell>
          <cell r="C3314" t="str">
            <v>PT PP 6015 IXDEB</v>
          </cell>
          <cell r="D3314">
            <v>4.8</v>
          </cell>
          <cell r="E3314" t="str">
            <v>Manual</v>
          </cell>
          <cell r="F3314" t="str">
            <v>Rlls</v>
          </cell>
        </row>
        <row r="3315">
          <cell r="A3315" t="str">
            <v>PP-505-11221</v>
          </cell>
          <cell r="B3315" t="str">
            <v>PP 25 6015 Transp 48mm x 100m Imp x Deb</v>
          </cell>
          <cell r="C3315" t="str">
            <v>PT PP 6015 IXDEB</v>
          </cell>
          <cell r="D3315">
            <v>4.8</v>
          </cell>
          <cell r="E3315" t="str">
            <v>Manual</v>
          </cell>
          <cell r="F3315" t="str">
            <v>Rlls</v>
          </cell>
        </row>
        <row r="3316">
          <cell r="A3316" t="str">
            <v>PP-505-11247</v>
          </cell>
          <cell r="B3316" t="str">
            <v>PP 25 6015 Transp 48mm x 100m Imp x Deb</v>
          </cell>
          <cell r="C3316" t="str">
            <v>PT PP 6015 IXDEB</v>
          </cell>
          <cell r="D3316">
            <v>4.8</v>
          </cell>
          <cell r="E3316" t="str">
            <v>Manual</v>
          </cell>
          <cell r="F3316" t="str">
            <v>Rlls</v>
          </cell>
        </row>
        <row r="3317">
          <cell r="A3317" t="str">
            <v>PP-505-11248</v>
          </cell>
          <cell r="B3317" t="str">
            <v>PP 25 6015 Transp 48mm x 100m Imp x Deb</v>
          </cell>
          <cell r="C3317" t="str">
            <v>PT PP 6015 IXDEB</v>
          </cell>
          <cell r="D3317">
            <v>4.8</v>
          </cell>
          <cell r="E3317" t="str">
            <v>Manual</v>
          </cell>
          <cell r="F3317" t="str">
            <v>Rlls</v>
          </cell>
        </row>
        <row r="3318">
          <cell r="A3318" t="str">
            <v>PP-505-11249</v>
          </cell>
          <cell r="B3318" t="str">
            <v>PP 25 6015 Transp 48mm x 100m Imp x Deb</v>
          </cell>
          <cell r="C3318" t="str">
            <v>PT PP 6015 IXDEB</v>
          </cell>
          <cell r="D3318">
            <v>4.8</v>
          </cell>
          <cell r="E3318" t="str">
            <v>Manual</v>
          </cell>
          <cell r="F3318" t="str">
            <v>Rlls</v>
          </cell>
        </row>
        <row r="3319">
          <cell r="A3319" t="str">
            <v>PP-505-11252</v>
          </cell>
          <cell r="B3319" t="str">
            <v>PP 25 6015 Transp 48mm x 100m Imp x Deb</v>
          </cell>
          <cell r="C3319" t="str">
            <v>PT PP 6015 IXDEB</v>
          </cell>
          <cell r="D3319">
            <v>4.8</v>
          </cell>
          <cell r="E3319" t="str">
            <v>Manual</v>
          </cell>
          <cell r="F3319" t="str">
            <v>Rlls</v>
          </cell>
        </row>
        <row r="3320">
          <cell r="A3320" t="str">
            <v>PP-505-11260</v>
          </cell>
          <cell r="B3320" t="str">
            <v>PP 25 6015 Transp 48mm x 100m Imp x Deb</v>
          </cell>
          <cell r="C3320" t="str">
            <v>PT PP 6015 IXDEB</v>
          </cell>
          <cell r="D3320">
            <v>4.8</v>
          </cell>
          <cell r="E3320" t="str">
            <v>Manual</v>
          </cell>
          <cell r="F3320" t="str">
            <v>Rlls</v>
          </cell>
        </row>
        <row r="3321">
          <cell r="A3321" t="str">
            <v>PP-505-11273</v>
          </cell>
          <cell r="B3321" t="str">
            <v>PP 25 6015 Transp 48mm x 100m Imp x Deb</v>
          </cell>
          <cell r="C3321" t="str">
            <v>PT PP 6015 IXDEB</v>
          </cell>
          <cell r="D3321">
            <v>4.8</v>
          </cell>
          <cell r="E3321" t="str">
            <v>Manual</v>
          </cell>
          <cell r="F3321" t="str">
            <v>Rlls</v>
          </cell>
        </row>
        <row r="3322">
          <cell r="A3322" t="str">
            <v>PP-505-11284</v>
          </cell>
          <cell r="B3322" t="str">
            <v>PP 25 6015 Transp 48mm x 100m Imp x Deb</v>
          </cell>
          <cell r="C3322" t="str">
            <v>PT PP 6015 IXDEB</v>
          </cell>
          <cell r="D3322">
            <v>4.8</v>
          </cell>
          <cell r="E3322" t="str">
            <v>Manual</v>
          </cell>
          <cell r="F3322" t="str">
            <v>Rlls</v>
          </cell>
        </row>
        <row r="3323">
          <cell r="A3323" t="str">
            <v>PP-505-11286</v>
          </cell>
          <cell r="B3323" t="str">
            <v>PP 25 6015 Transp 48mm x 100m Imp x Deb</v>
          </cell>
          <cell r="C3323" t="str">
            <v>PT PP 6015 IXDEB</v>
          </cell>
          <cell r="D3323">
            <v>4.8</v>
          </cell>
          <cell r="E3323" t="str">
            <v>Manual</v>
          </cell>
          <cell r="F3323" t="str">
            <v>Rlls</v>
          </cell>
        </row>
        <row r="3324">
          <cell r="A3324" t="str">
            <v>PP-505-1130</v>
          </cell>
          <cell r="B3324" t="str">
            <v>PP 25 6015 Transp 48mm x 100m Imp x Deb</v>
          </cell>
          <cell r="C3324" t="str">
            <v>PT PP 6015 IXDEB</v>
          </cell>
          <cell r="D3324">
            <v>4.8</v>
          </cell>
          <cell r="E3324" t="str">
            <v>Manual</v>
          </cell>
          <cell r="F3324" t="str">
            <v>Rlls</v>
          </cell>
        </row>
        <row r="3325">
          <cell r="A3325" t="str">
            <v>PP-505-11300</v>
          </cell>
          <cell r="B3325" t="str">
            <v>PP 25 6015 Transp 48mm x 100m Imp x Deb</v>
          </cell>
          <cell r="C3325" t="str">
            <v>PT PP 6015 IXDEB</v>
          </cell>
          <cell r="D3325">
            <v>4.8</v>
          </cell>
          <cell r="E3325" t="str">
            <v>Manual</v>
          </cell>
          <cell r="F3325" t="str">
            <v>Rlls</v>
          </cell>
        </row>
        <row r="3326">
          <cell r="A3326" t="str">
            <v>PP-505-11318</v>
          </cell>
          <cell r="B3326" t="str">
            <v>PP 25 6015 Transp 48mm x 100m Imp x Deb</v>
          </cell>
          <cell r="C3326" t="str">
            <v>PT PP 6015 IXDEB</v>
          </cell>
          <cell r="D3326">
            <v>4.8</v>
          </cell>
          <cell r="E3326" t="str">
            <v>Manual</v>
          </cell>
          <cell r="F3326" t="str">
            <v>Rlls</v>
          </cell>
        </row>
        <row r="3327">
          <cell r="A3327" t="str">
            <v>PP-505-11322</v>
          </cell>
          <cell r="B3327" t="str">
            <v>PP 25 6015 Transp 48mm x 100m Imp x Deb</v>
          </cell>
          <cell r="C3327" t="str">
            <v>PT PP 6015 IXDEB</v>
          </cell>
          <cell r="D3327">
            <v>4.8</v>
          </cell>
          <cell r="E3327" t="str">
            <v>Manual</v>
          </cell>
          <cell r="F3327" t="str">
            <v>Rlls</v>
          </cell>
        </row>
        <row r="3328">
          <cell r="A3328" t="str">
            <v>PP-505-11324</v>
          </cell>
          <cell r="B3328" t="str">
            <v>PP 25 6015 Transp 48mm x 100m Imp x Deb</v>
          </cell>
          <cell r="C3328" t="str">
            <v>PT PP 6015 IXDEB</v>
          </cell>
          <cell r="D3328">
            <v>4.8</v>
          </cell>
          <cell r="E3328" t="str">
            <v>Manual</v>
          </cell>
          <cell r="F3328" t="str">
            <v>Rlls</v>
          </cell>
        </row>
        <row r="3329">
          <cell r="A3329" t="str">
            <v>PP-505-1133</v>
          </cell>
          <cell r="B3329" t="str">
            <v>PP 25 6015 Transp 48mm x 100m Imp x Deb</v>
          </cell>
          <cell r="C3329" t="str">
            <v>PT PP 6015 IXDEB</v>
          </cell>
          <cell r="D3329">
            <v>4.8</v>
          </cell>
          <cell r="E3329" t="str">
            <v>Manual</v>
          </cell>
          <cell r="F3329" t="str">
            <v>Rlls</v>
          </cell>
        </row>
        <row r="3330">
          <cell r="A3330" t="str">
            <v>PP-505-11330</v>
          </cell>
          <cell r="B3330" t="str">
            <v>PP 25 6015 Transp 48mm x 100m Imp x Deb</v>
          </cell>
          <cell r="C3330" t="str">
            <v>PT PP 6015 IXDEB</v>
          </cell>
          <cell r="D3330">
            <v>4.8</v>
          </cell>
          <cell r="E3330" t="str">
            <v>Manual</v>
          </cell>
          <cell r="F3330" t="str">
            <v>Rlls</v>
          </cell>
        </row>
        <row r="3331">
          <cell r="A3331" t="str">
            <v>PP-505-11343</v>
          </cell>
          <cell r="B3331" t="str">
            <v>PP 25 6015 Transp 48mm x 100m Imp x Deb</v>
          </cell>
          <cell r="C3331" t="str">
            <v>PT PP 6015 IXDEB</v>
          </cell>
          <cell r="D3331">
            <v>4.8</v>
          </cell>
          <cell r="E3331" t="str">
            <v>Manual</v>
          </cell>
          <cell r="F3331" t="str">
            <v>Rlls</v>
          </cell>
        </row>
        <row r="3332">
          <cell r="A3332" t="str">
            <v>PP-505-11344</v>
          </cell>
          <cell r="B3332" t="str">
            <v>PP 25 6015 Transp 48mm x 100m Imp x Deb</v>
          </cell>
          <cell r="C3332" t="str">
            <v>PT PP 6015 IXDEB</v>
          </cell>
          <cell r="D3332">
            <v>4.8</v>
          </cell>
          <cell r="E3332" t="str">
            <v>Manual</v>
          </cell>
          <cell r="F3332" t="str">
            <v>Rlls</v>
          </cell>
        </row>
        <row r="3333">
          <cell r="A3333" t="str">
            <v>PP-505-11356</v>
          </cell>
          <cell r="B3333" t="str">
            <v>PP 25 6015 Transp 48mm x 100m Imp x Deb</v>
          </cell>
          <cell r="C3333" t="str">
            <v>PT PP 6015 IXDEB</v>
          </cell>
          <cell r="D3333">
            <v>4.8</v>
          </cell>
          <cell r="E3333" t="str">
            <v>Manual</v>
          </cell>
          <cell r="F3333" t="str">
            <v>Rlls</v>
          </cell>
        </row>
        <row r="3334">
          <cell r="A3334" t="str">
            <v>PP-505-11365</v>
          </cell>
          <cell r="B3334" t="str">
            <v>PP 25 6015 Transp 48mm x 100m Imp x Deb</v>
          </cell>
          <cell r="C3334" t="str">
            <v>PT PP 6015 IXDEB</v>
          </cell>
          <cell r="D3334">
            <v>4.8</v>
          </cell>
          <cell r="E3334" t="str">
            <v>Manual</v>
          </cell>
          <cell r="F3334" t="str">
            <v>Rlls</v>
          </cell>
        </row>
        <row r="3335">
          <cell r="A3335" t="str">
            <v>PP-505-11368</v>
          </cell>
          <cell r="B3335" t="str">
            <v>PP 25 6015 Transp 48mm x 100m Imp x Deb</v>
          </cell>
          <cell r="C3335" t="str">
            <v>PT PP 6015 IXDEB</v>
          </cell>
          <cell r="D3335">
            <v>4.8</v>
          </cell>
          <cell r="E3335" t="str">
            <v>Manual</v>
          </cell>
          <cell r="F3335" t="str">
            <v>Rlls</v>
          </cell>
        </row>
        <row r="3336">
          <cell r="A3336" t="str">
            <v>PP-505-11372</v>
          </cell>
          <cell r="B3336" t="str">
            <v>PP 25 6015 Transp 48mm x 100m Imp x Deb</v>
          </cell>
          <cell r="C3336" t="str">
            <v>PT PP 6015 IXDEB</v>
          </cell>
          <cell r="D3336">
            <v>4.8</v>
          </cell>
          <cell r="E3336" t="str">
            <v>Manual</v>
          </cell>
          <cell r="F3336" t="str">
            <v>Rlls</v>
          </cell>
        </row>
        <row r="3337">
          <cell r="A3337" t="str">
            <v>PP-505-11373</v>
          </cell>
          <cell r="B3337" t="str">
            <v>PP 25 6015 Transp 48mm x 100m Imp x Deb</v>
          </cell>
          <cell r="C3337" t="str">
            <v>PT PP 6015 IXDEB</v>
          </cell>
          <cell r="D3337">
            <v>4.8</v>
          </cell>
          <cell r="E3337" t="str">
            <v>Manual</v>
          </cell>
          <cell r="F3337" t="str">
            <v>Rlls</v>
          </cell>
        </row>
        <row r="3338">
          <cell r="A3338" t="str">
            <v>PP-505-11374</v>
          </cell>
          <cell r="B3338" t="str">
            <v>PP 25 6015 Transp 48mm x 100m Imp x Deb</v>
          </cell>
          <cell r="C3338" t="str">
            <v>PT PP 6015 IXDEB</v>
          </cell>
          <cell r="D3338">
            <v>4.8</v>
          </cell>
          <cell r="E3338" t="str">
            <v>Manual</v>
          </cell>
          <cell r="F3338" t="str">
            <v>Rlls</v>
          </cell>
        </row>
        <row r="3339">
          <cell r="A3339" t="str">
            <v>PP-505-11385</v>
          </cell>
          <cell r="B3339" t="str">
            <v>PP 25 6015 Transp 48mm x 100m Imp x Deb</v>
          </cell>
          <cell r="C3339" t="str">
            <v>PT PP 6015 IXDEB</v>
          </cell>
          <cell r="D3339">
            <v>4.8</v>
          </cell>
          <cell r="E3339" t="str">
            <v>Manual</v>
          </cell>
          <cell r="F3339" t="str">
            <v>Rlls</v>
          </cell>
        </row>
        <row r="3340">
          <cell r="A3340" t="str">
            <v>PP-505-11394</v>
          </cell>
          <cell r="B3340" t="str">
            <v>PP 25 6015 Transp 48mm x 100m Imp x Deb</v>
          </cell>
          <cell r="C3340" t="str">
            <v>PT PP 6015 IXDEB</v>
          </cell>
          <cell r="D3340">
            <v>4.8</v>
          </cell>
          <cell r="E3340" t="str">
            <v>Manual</v>
          </cell>
          <cell r="F3340" t="str">
            <v>Rlls</v>
          </cell>
        </row>
        <row r="3341">
          <cell r="A3341" t="str">
            <v>PP-505-11395</v>
          </cell>
          <cell r="B3341" t="str">
            <v>PP 25 6015 Transp 48mm x 100m Imp x Deb</v>
          </cell>
          <cell r="C3341" t="str">
            <v>PT PP 6015 IXDEB</v>
          </cell>
          <cell r="D3341">
            <v>4.8</v>
          </cell>
          <cell r="E3341" t="str">
            <v>Manual</v>
          </cell>
          <cell r="F3341" t="str">
            <v>Rlls</v>
          </cell>
        </row>
        <row r="3342">
          <cell r="A3342" t="str">
            <v>PP-505-11398</v>
          </cell>
          <cell r="B3342" t="str">
            <v>PP 25 6015 Transp 48mm x 100m Imp x Deb</v>
          </cell>
          <cell r="C3342" t="str">
            <v>PT PP 6015 IXDEB</v>
          </cell>
          <cell r="D3342">
            <v>4.8</v>
          </cell>
          <cell r="E3342" t="str">
            <v>Manual</v>
          </cell>
          <cell r="F3342" t="str">
            <v>Rlls</v>
          </cell>
        </row>
        <row r="3343">
          <cell r="A3343" t="str">
            <v>PP-505-11400</v>
          </cell>
          <cell r="B3343" t="str">
            <v>PP 25 6015 Transp 48mm x 100m Imp x Deb</v>
          </cell>
          <cell r="C3343" t="str">
            <v>PT PP 6015 IXDEB</v>
          </cell>
          <cell r="D3343">
            <v>4.8</v>
          </cell>
          <cell r="E3343" t="str">
            <v>Manual</v>
          </cell>
          <cell r="F3343" t="str">
            <v>Rlls</v>
          </cell>
        </row>
        <row r="3344">
          <cell r="A3344" t="str">
            <v>PP-505-1142</v>
          </cell>
          <cell r="B3344" t="str">
            <v>PP 25 6015 Transp 48mm x 100m Imp x Deb</v>
          </cell>
          <cell r="C3344" t="str">
            <v>PT PP 6015 IXDEB</v>
          </cell>
          <cell r="D3344">
            <v>4.8</v>
          </cell>
          <cell r="E3344" t="str">
            <v>Manual</v>
          </cell>
          <cell r="F3344" t="str">
            <v>Rlls</v>
          </cell>
        </row>
        <row r="3345">
          <cell r="A3345" t="str">
            <v>PP-505-11426</v>
          </cell>
          <cell r="B3345" t="str">
            <v>PP 25 6015 Transp 48mm x 100m Imp x Deb</v>
          </cell>
          <cell r="C3345" t="str">
            <v>PT PP 6015 IXDEB</v>
          </cell>
          <cell r="D3345">
            <v>4.8</v>
          </cell>
          <cell r="E3345" t="str">
            <v>Manual</v>
          </cell>
          <cell r="F3345" t="str">
            <v>Rlls</v>
          </cell>
        </row>
        <row r="3346">
          <cell r="A3346" t="str">
            <v>PP-505-11429</v>
          </cell>
          <cell r="B3346" t="str">
            <v>PP 25 6015 Transp 48mm x 100m Imp x Deb</v>
          </cell>
          <cell r="C3346" t="str">
            <v>PT PP 6015 IXDEB</v>
          </cell>
          <cell r="D3346">
            <v>4.8</v>
          </cell>
          <cell r="E3346" t="str">
            <v>Manual</v>
          </cell>
          <cell r="F3346" t="str">
            <v>Rlls</v>
          </cell>
        </row>
        <row r="3347">
          <cell r="A3347" t="str">
            <v>PP-505-11449</v>
          </cell>
          <cell r="B3347" t="str">
            <v>PP 25 6015 Transp 48mm x 100m Imp x Deb</v>
          </cell>
          <cell r="C3347" t="str">
            <v>PT PP 6015 IXDEB</v>
          </cell>
          <cell r="D3347">
            <v>4.8</v>
          </cell>
          <cell r="E3347" t="str">
            <v>Manual</v>
          </cell>
          <cell r="F3347" t="str">
            <v>Rlls</v>
          </cell>
        </row>
        <row r="3348">
          <cell r="A3348" t="str">
            <v>PP-50511456</v>
          </cell>
          <cell r="B3348" t="str">
            <v>PP 25 6015 Transp 48mm x 100m Imp x Deb</v>
          </cell>
          <cell r="C3348" t="str">
            <v>PT PP 6015 IXDEB</v>
          </cell>
          <cell r="D3348">
            <v>4.8</v>
          </cell>
          <cell r="E3348" t="str">
            <v>Manual</v>
          </cell>
          <cell r="F3348" t="str">
            <v>Rlls</v>
          </cell>
        </row>
        <row r="3349">
          <cell r="A3349" t="str">
            <v>PP-505-11456</v>
          </cell>
          <cell r="B3349" t="str">
            <v>PP 25 6015 Transp 48mm x 100m Imp x Deb</v>
          </cell>
          <cell r="C3349" t="str">
            <v>PT PP 6015 IXDEB</v>
          </cell>
          <cell r="D3349">
            <v>4.8</v>
          </cell>
          <cell r="E3349" t="str">
            <v>Manual</v>
          </cell>
          <cell r="F3349" t="str">
            <v>Rlls</v>
          </cell>
        </row>
        <row r="3350">
          <cell r="A3350" t="str">
            <v>PP-505-11463</v>
          </cell>
          <cell r="B3350" t="str">
            <v>PP 25 6015 Transp 48mm x 100m Imp x Deb</v>
          </cell>
          <cell r="C3350" t="str">
            <v>PT PP 6015 IXDEB</v>
          </cell>
          <cell r="D3350">
            <v>4.8</v>
          </cell>
          <cell r="E3350" t="str">
            <v>Manual</v>
          </cell>
          <cell r="F3350" t="str">
            <v>Rlls</v>
          </cell>
        </row>
        <row r="3351">
          <cell r="A3351" t="str">
            <v>PP-505-11466</v>
          </cell>
          <cell r="B3351" t="str">
            <v>PP 25 3001 Transp 48mm x 100m Imp x Deb</v>
          </cell>
          <cell r="C3351" t="str">
            <v>PT PP 6015 IXDEB</v>
          </cell>
          <cell r="D3351">
            <v>4.8</v>
          </cell>
          <cell r="E3351" t="str">
            <v>Manual</v>
          </cell>
          <cell r="F3351" t="str">
            <v>Rlls</v>
          </cell>
        </row>
        <row r="3352">
          <cell r="A3352" t="str">
            <v>PP-505-11469</v>
          </cell>
          <cell r="B3352" t="str">
            <v>PP 25 6015 Transp 48mm x 100m Imp x Deb</v>
          </cell>
          <cell r="C3352" t="str">
            <v>PT PP 6015 IXDEB</v>
          </cell>
          <cell r="D3352">
            <v>4.8</v>
          </cell>
          <cell r="E3352" t="str">
            <v>Manual</v>
          </cell>
          <cell r="F3352" t="str">
            <v>Rlls</v>
          </cell>
        </row>
        <row r="3353">
          <cell r="A3353" t="str">
            <v>PP-505-11472</v>
          </cell>
          <cell r="B3353" t="str">
            <v>PP 25 6015 Transp 48mm x 100m Imp x Deb</v>
          </cell>
          <cell r="C3353" t="str">
            <v>PT PP 6015 IXDEB</v>
          </cell>
          <cell r="D3353">
            <v>4.8</v>
          </cell>
          <cell r="E3353" t="str">
            <v>Manual</v>
          </cell>
          <cell r="F3353" t="str">
            <v>Rlls</v>
          </cell>
        </row>
        <row r="3354">
          <cell r="A3354" t="str">
            <v>PP-505-11477</v>
          </cell>
          <cell r="B3354" t="str">
            <v>PP 25 6015 Transp 48mm x 100m Imp x Deb</v>
          </cell>
          <cell r="C3354" t="str">
            <v>PT PP 6015 IXDEB</v>
          </cell>
          <cell r="D3354">
            <v>4.8</v>
          </cell>
          <cell r="E3354" t="str">
            <v>Manual</v>
          </cell>
          <cell r="F3354" t="str">
            <v>Rlls</v>
          </cell>
        </row>
        <row r="3355">
          <cell r="A3355" t="str">
            <v>PP-505-11479</v>
          </cell>
          <cell r="B3355" t="str">
            <v>PP 25 6015 Transp 48mm x 100m Imp x Deb</v>
          </cell>
          <cell r="C3355" t="str">
            <v>PT PP 6015 IXDEB</v>
          </cell>
          <cell r="D3355">
            <v>4.8</v>
          </cell>
          <cell r="E3355" t="str">
            <v>Manual</v>
          </cell>
          <cell r="F3355" t="str">
            <v>Rlls</v>
          </cell>
        </row>
        <row r="3356">
          <cell r="A3356" t="str">
            <v>PP-505-11483</v>
          </cell>
          <cell r="B3356" t="str">
            <v>PP 25 6015 Transp 48mm x 100m Imp x Deb</v>
          </cell>
          <cell r="C3356" t="str">
            <v>PT PP 6015 IXDEB</v>
          </cell>
          <cell r="D3356">
            <v>4.8</v>
          </cell>
          <cell r="E3356" t="str">
            <v>Manual</v>
          </cell>
          <cell r="F3356" t="str">
            <v>Rlls</v>
          </cell>
        </row>
        <row r="3357">
          <cell r="A3357" t="str">
            <v>PP-505-11487</v>
          </cell>
          <cell r="B3357" t="str">
            <v>PP 25 6015 Transp 48mm x 100m Imp x Deb</v>
          </cell>
          <cell r="C3357" t="str">
            <v>PT PP 6015 IXDEB</v>
          </cell>
          <cell r="D3357">
            <v>4.8</v>
          </cell>
          <cell r="E3357" t="str">
            <v>Manual</v>
          </cell>
          <cell r="F3357" t="str">
            <v>Rlls</v>
          </cell>
        </row>
        <row r="3358">
          <cell r="A3358" t="str">
            <v>PP-505-11488</v>
          </cell>
          <cell r="B3358" t="str">
            <v>PP 25 6015 Transp 48mm x 100m Imp x Deb</v>
          </cell>
          <cell r="C3358" t="str">
            <v>PT PP 6015 IXDEB</v>
          </cell>
          <cell r="D3358">
            <v>4.8</v>
          </cell>
          <cell r="E3358" t="str">
            <v>Manual</v>
          </cell>
          <cell r="F3358" t="str">
            <v>Rlls</v>
          </cell>
        </row>
        <row r="3359">
          <cell r="A3359" t="str">
            <v>PP-505-11508</v>
          </cell>
          <cell r="B3359" t="str">
            <v>PP 25 6015 Transp 48mm x 100m Imp x Deb</v>
          </cell>
          <cell r="C3359" t="str">
            <v>PT PP 6015 IXDEB</v>
          </cell>
          <cell r="D3359">
            <v>4.8</v>
          </cell>
          <cell r="E3359" t="str">
            <v>Manual</v>
          </cell>
          <cell r="F3359" t="str">
            <v>Rlls</v>
          </cell>
        </row>
        <row r="3360">
          <cell r="A3360" t="str">
            <v>PP-505-1152</v>
          </cell>
          <cell r="B3360" t="str">
            <v>PP 25 6015 Transp 48mm x 100m Imp x Deb</v>
          </cell>
          <cell r="C3360" t="str">
            <v>PT PP 6015 IXDEB</v>
          </cell>
          <cell r="D3360">
            <v>4.8</v>
          </cell>
          <cell r="E3360" t="str">
            <v>Manual</v>
          </cell>
          <cell r="F3360" t="str">
            <v>Rlls</v>
          </cell>
        </row>
        <row r="3361">
          <cell r="A3361" t="str">
            <v>PP-505-11532</v>
          </cell>
          <cell r="B3361" t="str">
            <v>PP 25 6015 Transp 48mm x 100m Imp x Deb</v>
          </cell>
          <cell r="C3361" t="str">
            <v>PT PP 6015 IXDEB</v>
          </cell>
          <cell r="D3361">
            <v>4.8</v>
          </cell>
          <cell r="E3361" t="str">
            <v>Manual</v>
          </cell>
          <cell r="F3361" t="str">
            <v>Rlls</v>
          </cell>
        </row>
        <row r="3362">
          <cell r="A3362" t="str">
            <v>PP-505-11536</v>
          </cell>
          <cell r="B3362" t="str">
            <v>PP 25 6015 Transp 48mm x 100m Imp x Deb</v>
          </cell>
          <cell r="C3362" t="str">
            <v>PT PP 6015 IXDEB</v>
          </cell>
          <cell r="D3362">
            <v>4.8</v>
          </cell>
          <cell r="E3362" t="str">
            <v>Manual</v>
          </cell>
          <cell r="F3362" t="str">
            <v>Rlls</v>
          </cell>
        </row>
        <row r="3363">
          <cell r="A3363" t="str">
            <v>PP-505-1154</v>
          </cell>
          <cell r="B3363" t="str">
            <v>PP 25 6015 Transp 48mm x 100m Imp x Deb</v>
          </cell>
          <cell r="C3363" t="str">
            <v>PT PP 6015 IXDEB</v>
          </cell>
          <cell r="D3363">
            <v>4.8</v>
          </cell>
          <cell r="E3363" t="str">
            <v>Manual</v>
          </cell>
          <cell r="F3363" t="str">
            <v>Rlls</v>
          </cell>
        </row>
        <row r="3364">
          <cell r="A3364" t="str">
            <v>PP-505-11544</v>
          </cell>
          <cell r="B3364" t="str">
            <v>PP 25 6015 Transp 48mm x 100m Imp x Deb</v>
          </cell>
          <cell r="C3364" t="str">
            <v>PT PP 6015 IXDEB</v>
          </cell>
          <cell r="D3364">
            <v>4.8</v>
          </cell>
          <cell r="E3364" t="str">
            <v>Manual</v>
          </cell>
          <cell r="F3364" t="str">
            <v>Rlls</v>
          </cell>
        </row>
        <row r="3365">
          <cell r="A3365" t="str">
            <v>PP-505-11550</v>
          </cell>
          <cell r="B3365" t="str">
            <v>PP 25 6015 Transp 48mm x 100m Imp x Deb</v>
          </cell>
          <cell r="C3365" t="str">
            <v>PT PP 6015 IXDEB</v>
          </cell>
          <cell r="D3365">
            <v>4.8</v>
          </cell>
          <cell r="E3365" t="str">
            <v>Manual</v>
          </cell>
          <cell r="F3365" t="str">
            <v>Rlls</v>
          </cell>
        </row>
        <row r="3366">
          <cell r="A3366" t="str">
            <v>PP-505-1156</v>
          </cell>
          <cell r="B3366" t="str">
            <v>PP 25 6015 Transp 48mm x 100m Imp x Deb</v>
          </cell>
          <cell r="C3366" t="str">
            <v>PT PP 6015 IXDEB</v>
          </cell>
          <cell r="D3366">
            <v>4.8</v>
          </cell>
          <cell r="E3366" t="str">
            <v>Manual</v>
          </cell>
          <cell r="F3366" t="str">
            <v>Rlls</v>
          </cell>
        </row>
        <row r="3367">
          <cell r="A3367" t="str">
            <v>PP-505-11560</v>
          </cell>
          <cell r="B3367" t="str">
            <v>PP 25 6015 Transp 48mm x 100m Imp x Deb</v>
          </cell>
          <cell r="C3367" t="str">
            <v>PT PP 6015 IXDEB</v>
          </cell>
          <cell r="D3367">
            <v>4.8</v>
          </cell>
          <cell r="E3367" t="str">
            <v>Manual</v>
          </cell>
          <cell r="F3367" t="str">
            <v>Rlls</v>
          </cell>
        </row>
        <row r="3368">
          <cell r="A3368" t="str">
            <v>PP-505-11572</v>
          </cell>
          <cell r="B3368" t="str">
            <v>PP 25 6015 Transp 48mm x 100m Imp x Deb</v>
          </cell>
          <cell r="C3368" t="str">
            <v>PT PP 6015 IXDEB</v>
          </cell>
          <cell r="D3368">
            <v>4.8</v>
          </cell>
          <cell r="E3368" t="str">
            <v>Manual</v>
          </cell>
          <cell r="F3368" t="str">
            <v>Rlls</v>
          </cell>
        </row>
        <row r="3369">
          <cell r="A3369" t="str">
            <v>PP-505-11573</v>
          </cell>
          <cell r="B3369" t="str">
            <v>PP 25 6015 Transp 48mm x 100m Imp x Deb</v>
          </cell>
          <cell r="C3369" t="str">
            <v>PT PP 6015 IXDEB</v>
          </cell>
          <cell r="D3369">
            <v>4.8</v>
          </cell>
          <cell r="E3369" t="str">
            <v>Manual</v>
          </cell>
          <cell r="F3369" t="str">
            <v>Rlls</v>
          </cell>
        </row>
        <row r="3370">
          <cell r="A3370" t="str">
            <v>PP-505-11582</v>
          </cell>
          <cell r="B3370" t="str">
            <v>PP 25 6015 Transp 48mm x 100m Imp x Deb</v>
          </cell>
          <cell r="C3370" t="str">
            <v>PT PP 6015 IXDEB</v>
          </cell>
          <cell r="D3370">
            <v>4.8</v>
          </cell>
          <cell r="E3370" t="str">
            <v>Manual</v>
          </cell>
          <cell r="F3370" t="str">
            <v>Rlls</v>
          </cell>
        </row>
        <row r="3371">
          <cell r="A3371" t="str">
            <v>PP-505-1159</v>
          </cell>
          <cell r="B3371" t="str">
            <v>PP 25 6015 Transp 48mm x 100m Imp x Deb</v>
          </cell>
          <cell r="C3371" t="str">
            <v>PT PP 6015 IXDEB</v>
          </cell>
          <cell r="D3371">
            <v>4.8</v>
          </cell>
          <cell r="E3371" t="str">
            <v>Manual</v>
          </cell>
          <cell r="F3371" t="str">
            <v>Rlls</v>
          </cell>
        </row>
        <row r="3372">
          <cell r="A3372" t="str">
            <v>PP-505-11592</v>
          </cell>
          <cell r="B3372" t="str">
            <v>PP 25 6015 Transp 48mm x 100m Imp x Deb</v>
          </cell>
          <cell r="C3372" t="str">
            <v>PT PP 6015 IXDEB</v>
          </cell>
          <cell r="D3372">
            <v>4.8</v>
          </cell>
          <cell r="E3372" t="str">
            <v>Manual</v>
          </cell>
          <cell r="F3372" t="str">
            <v>Rlls</v>
          </cell>
        </row>
        <row r="3373">
          <cell r="A3373" t="str">
            <v>PP-505-11595</v>
          </cell>
          <cell r="B3373" t="str">
            <v>PP 25 6015 Transp 48mm x 100m Imp x Deb</v>
          </cell>
          <cell r="C3373" t="str">
            <v>PT PP 6015 IXDEB</v>
          </cell>
          <cell r="D3373">
            <v>4.8</v>
          </cell>
          <cell r="E3373" t="str">
            <v>Manual</v>
          </cell>
          <cell r="F3373" t="str">
            <v>Rlls</v>
          </cell>
        </row>
        <row r="3374">
          <cell r="A3374" t="str">
            <v>PP-505-11626</v>
          </cell>
          <cell r="B3374" t="str">
            <v>PP 25 6015 Transp 48mm x 100m Imp x Deb</v>
          </cell>
          <cell r="C3374" t="str">
            <v>PT PP 6015 IXDEB</v>
          </cell>
          <cell r="D3374">
            <v>4.8</v>
          </cell>
          <cell r="E3374" t="str">
            <v>Manual</v>
          </cell>
          <cell r="F3374" t="str">
            <v>Rlls</v>
          </cell>
        </row>
        <row r="3375">
          <cell r="A3375" t="str">
            <v>PP-505-11627</v>
          </cell>
          <cell r="B3375" t="str">
            <v>PP 25 3001 Transp 48mm x 100m Imp x Deb</v>
          </cell>
          <cell r="C3375" t="str">
            <v>PT PP 6015 IXDEB</v>
          </cell>
          <cell r="D3375">
            <v>4.8</v>
          </cell>
          <cell r="E3375" t="str">
            <v>Manual</v>
          </cell>
          <cell r="F3375" t="str">
            <v>Rlls</v>
          </cell>
        </row>
        <row r="3376">
          <cell r="A3376" t="str">
            <v>PP-505-11628</v>
          </cell>
          <cell r="B3376" t="str">
            <v>PP 25 6015 Transp 48mm x 100m Imp x Deb</v>
          </cell>
          <cell r="C3376" t="str">
            <v>PT PP 6015 IXDEB</v>
          </cell>
          <cell r="D3376">
            <v>4.8</v>
          </cell>
          <cell r="E3376" t="str">
            <v>Manual</v>
          </cell>
          <cell r="F3376" t="str">
            <v>Rlls</v>
          </cell>
        </row>
        <row r="3377">
          <cell r="A3377" t="str">
            <v>PP-505-11632</v>
          </cell>
          <cell r="B3377" t="str">
            <v>PP 25 6015 Transp 48mm x 100m Imp x Deb</v>
          </cell>
          <cell r="C3377" t="str">
            <v>PT PP 6015 IXDEB</v>
          </cell>
          <cell r="D3377">
            <v>4.8</v>
          </cell>
          <cell r="E3377" t="str">
            <v>Manual</v>
          </cell>
          <cell r="F3377" t="str">
            <v>Rlls</v>
          </cell>
        </row>
        <row r="3378">
          <cell r="A3378" t="str">
            <v>PP-505-11647</v>
          </cell>
          <cell r="B3378" t="str">
            <v>PP 25 6015 Transp 48mm x 100m Imp x Deb</v>
          </cell>
          <cell r="C3378" t="str">
            <v>PT PP 6015 IXDEB</v>
          </cell>
          <cell r="D3378">
            <v>4.8</v>
          </cell>
          <cell r="E3378" t="str">
            <v>Manual</v>
          </cell>
          <cell r="F3378" t="str">
            <v>Rlls</v>
          </cell>
        </row>
        <row r="3379">
          <cell r="A3379" t="str">
            <v>PP-505-11648</v>
          </cell>
          <cell r="B3379" t="str">
            <v>PP 25 6015 Transp 48mm x 100m Imp x Deb</v>
          </cell>
          <cell r="C3379" t="str">
            <v>PT PP 6015 IXDEB</v>
          </cell>
          <cell r="D3379">
            <v>4.8</v>
          </cell>
          <cell r="E3379" t="str">
            <v>Manual</v>
          </cell>
          <cell r="F3379" t="str">
            <v>Rlls</v>
          </cell>
        </row>
        <row r="3380">
          <cell r="A3380" t="str">
            <v>PP-505-11656</v>
          </cell>
          <cell r="B3380" t="str">
            <v>PP 25 6015 Transp 48mm x 100m Imp x Deb</v>
          </cell>
          <cell r="C3380" t="str">
            <v>PT PP 6015 IXDEB</v>
          </cell>
          <cell r="D3380">
            <v>4.8</v>
          </cell>
          <cell r="E3380" t="str">
            <v>Manual</v>
          </cell>
          <cell r="F3380" t="str">
            <v>Rlls</v>
          </cell>
        </row>
        <row r="3381">
          <cell r="A3381" t="str">
            <v>PP-505-11675</v>
          </cell>
          <cell r="B3381" t="str">
            <v>PP 25 6015 Transp 48mm x 100m Imp x Deb</v>
          </cell>
          <cell r="C3381" t="str">
            <v>PT PP 6015 IXDEB</v>
          </cell>
          <cell r="D3381">
            <v>4.8</v>
          </cell>
          <cell r="E3381" t="str">
            <v>Manual</v>
          </cell>
          <cell r="F3381" t="str">
            <v>Rlls</v>
          </cell>
        </row>
        <row r="3382">
          <cell r="A3382" t="str">
            <v>PP-505-11683</v>
          </cell>
          <cell r="B3382" t="str">
            <v>PP 25 6015 Transp 48mm x 100m Imp x Deb</v>
          </cell>
          <cell r="C3382" t="str">
            <v>PT PP 6015 IXDEB</v>
          </cell>
          <cell r="D3382">
            <v>4.8</v>
          </cell>
          <cell r="E3382" t="str">
            <v>Manual</v>
          </cell>
          <cell r="F3382" t="str">
            <v>Rlls</v>
          </cell>
        </row>
        <row r="3383">
          <cell r="A3383" t="str">
            <v>PP-505-11695</v>
          </cell>
          <cell r="B3383" t="str">
            <v>PP 25 6015 Transp 48mm x 100m Imp x Deb</v>
          </cell>
          <cell r="C3383" t="str">
            <v>PT PP 6015 IXDEB</v>
          </cell>
          <cell r="D3383">
            <v>4.8</v>
          </cell>
          <cell r="E3383" t="str">
            <v>Manual</v>
          </cell>
          <cell r="F3383" t="str">
            <v>Rlls</v>
          </cell>
        </row>
        <row r="3384">
          <cell r="A3384" t="str">
            <v>PP-505-11713</v>
          </cell>
          <cell r="B3384" t="str">
            <v>PP 25 6015 Transp 48mm x 100m Imp x Deb</v>
          </cell>
          <cell r="C3384" t="str">
            <v>PT PP 6015 IXDEB</v>
          </cell>
          <cell r="D3384">
            <v>4.8</v>
          </cell>
          <cell r="E3384" t="str">
            <v>Manual</v>
          </cell>
          <cell r="F3384" t="str">
            <v>Rlls</v>
          </cell>
        </row>
        <row r="3385">
          <cell r="A3385" t="str">
            <v>PP-505-11719</v>
          </cell>
          <cell r="B3385" t="str">
            <v>PP 25 6015 Transp 48mm x 100m Imp x Deb</v>
          </cell>
          <cell r="C3385" t="str">
            <v>PT PP 6015 IXDEB</v>
          </cell>
          <cell r="D3385">
            <v>4.8</v>
          </cell>
          <cell r="E3385" t="str">
            <v>Manual</v>
          </cell>
          <cell r="F3385" t="str">
            <v>Rlls</v>
          </cell>
        </row>
        <row r="3386">
          <cell r="A3386" t="str">
            <v>PP-505-11721</v>
          </cell>
          <cell r="B3386" t="str">
            <v>PP 25 6015 Transp 48mm x 100m Imp x Deb</v>
          </cell>
          <cell r="C3386" t="str">
            <v>PT PP 6015 IXDEB</v>
          </cell>
          <cell r="D3386">
            <v>4.8</v>
          </cell>
          <cell r="E3386" t="str">
            <v>Manual</v>
          </cell>
          <cell r="F3386" t="str">
            <v>Rlls</v>
          </cell>
        </row>
        <row r="3387">
          <cell r="A3387" t="str">
            <v>PP-505-11738</v>
          </cell>
          <cell r="B3387" t="str">
            <v>PP 25 6015 Transp 48mm x 100m Imp x Deb</v>
          </cell>
          <cell r="C3387" t="str">
            <v>PT PP 6015 IXDEB</v>
          </cell>
          <cell r="D3387">
            <v>4.8</v>
          </cell>
          <cell r="E3387" t="str">
            <v>Manual</v>
          </cell>
          <cell r="F3387" t="str">
            <v>Rlls</v>
          </cell>
        </row>
        <row r="3388">
          <cell r="A3388" t="str">
            <v>PP-505-11745</v>
          </cell>
          <cell r="B3388" t="str">
            <v>PP 25 6015 Transp 48mm x 100m Imp x Deb</v>
          </cell>
          <cell r="C3388" t="str">
            <v>PT PP 6015 IXDEB</v>
          </cell>
          <cell r="D3388">
            <v>4.8</v>
          </cell>
          <cell r="E3388" t="str">
            <v>Manual</v>
          </cell>
          <cell r="F3388" t="str">
            <v>Rlls</v>
          </cell>
        </row>
        <row r="3389">
          <cell r="A3389" t="str">
            <v>PP-505-11756</v>
          </cell>
          <cell r="B3389" t="str">
            <v>PP 25 3001 Transp 48mm x 100m Imp x Deb</v>
          </cell>
          <cell r="C3389" t="str">
            <v>PT PP 6015 IXDEB</v>
          </cell>
          <cell r="D3389">
            <v>4.8</v>
          </cell>
          <cell r="E3389" t="str">
            <v>Manual</v>
          </cell>
          <cell r="F3389" t="str">
            <v>Rlls</v>
          </cell>
        </row>
        <row r="3390">
          <cell r="A3390" t="str">
            <v>PP-505-11775</v>
          </cell>
          <cell r="B3390" t="str">
            <v>PP 25 6015 Transp 48mm x 100m Imp x Deb</v>
          </cell>
          <cell r="C3390" t="str">
            <v>PT PP 6015 IXDEB</v>
          </cell>
          <cell r="D3390">
            <v>4.8</v>
          </cell>
          <cell r="E3390" t="str">
            <v>Manual</v>
          </cell>
          <cell r="F3390" t="str">
            <v>Rlls</v>
          </cell>
        </row>
        <row r="3391">
          <cell r="A3391" t="str">
            <v>PP-505-11780</v>
          </cell>
          <cell r="B3391" t="str">
            <v>PP 25 6015 Transp 48mm x 100m Imp x Deb</v>
          </cell>
          <cell r="C3391" t="str">
            <v>PT PP 6015 IXDEB</v>
          </cell>
          <cell r="D3391">
            <v>4.8</v>
          </cell>
          <cell r="E3391" t="str">
            <v>Manual</v>
          </cell>
          <cell r="F3391" t="str">
            <v>Rlls</v>
          </cell>
        </row>
        <row r="3392">
          <cell r="A3392" t="str">
            <v>PP-505-11781</v>
          </cell>
          <cell r="B3392" t="str">
            <v>PP 25 6015 Transp 48mm x 100m Imp x Deb</v>
          </cell>
          <cell r="C3392" t="str">
            <v>PT PP 6015 IXDEB</v>
          </cell>
          <cell r="D3392">
            <v>4.8</v>
          </cell>
          <cell r="E3392" t="str">
            <v>Manual</v>
          </cell>
          <cell r="F3392" t="str">
            <v>Rlls</v>
          </cell>
        </row>
        <row r="3393">
          <cell r="A3393" t="str">
            <v>PP-505-11806</v>
          </cell>
          <cell r="B3393" t="str">
            <v>PP 25 6015 Transp 48mm x 100m Imp x Deb</v>
          </cell>
          <cell r="C3393" t="str">
            <v>PT PP 6015 IXDEB</v>
          </cell>
          <cell r="D3393">
            <v>4.8</v>
          </cell>
          <cell r="E3393" t="str">
            <v>Manual</v>
          </cell>
          <cell r="F3393" t="str">
            <v>Rlls</v>
          </cell>
        </row>
        <row r="3394">
          <cell r="A3394" t="str">
            <v>PP-505-11812</v>
          </cell>
          <cell r="B3394" t="str">
            <v>PP 25 6015 Transp 48mm x 100m Imp x Deb</v>
          </cell>
          <cell r="C3394" t="str">
            <v>PT PP 6015 IXDEB</v>
          </cell>
          <cell r="D3394">
            <v>4.8</v>
          </cell>
          <cell r="E3394" t="str">
            <v>Manual</v>
          </cell>
          <cell r="F3394" t="str">
            <v>Rlls</v>
          </cell>
        </row>
        <row r="3395">
          <cell r="A3395" t="str">
            <v>PP-505-11856</v>
          </cell>
          <cell r="B3395" t="str">
            <v>PP 25 6015 Transp 48mm x 100m Imp x Deb</v>
          </cell>
          <cell r="C3395" t="str">
            <v>PT PP 6015 IXDEB</v>
          </cell>
          <cell r="D3395">
            <v>4.8</v>
          </cell>
          <cell r="E3395" t="str">
            <v>Manual</v>
          </cell>
          <cell r="F3395" t="str">
            <v>Rlls</v>
          </cell>
        </row>
        <row r="3396">
          <cell r="A3396" t="str">
            <v>PP-505-11858</v>
          </cell>
          <cell r="B3396" t="str">
            <v>PP 25 6015 Transp 48mm x 100m Imp x Deb</v>
          </cell>
          <cell r="C3396" t="str">
            <v>PT PP 6015 IXDEB</v>
          </cell>
          <cell r="D3396">
            <v>4.8</v>
          </cell>
          <cell r="E3396" t="str">
            <v>Manual</v>
          </cell>
          <cell r="F3396" t="str">
            <v>Rlls</v>
          </cell>
        </row>
        <row r="3397">
          <cell r="A3397" t="str">
            <v>PP-505-1186</v>
          </cell>
          <cell r="B3397" t="str">
            <v>PP 25 6015 Transp 48mm x 100m Imp x Deb</v>
          </cell>
          <cell r="C3397" t="str">
            <v>PT PP 6015 IXDEB</v>
          </cell>
          <cell r="D3397">
            <v>4.8</v>
          </cell>
          <cell r="E3397" t="str">
            <v>Manual</v>
          </cell>
          <cell r="F3397" t="str">
            <v>Rlls</v>
          </cell>
        </row>
        <row r="3398">
          <cell r="A3398" t="str">
            <v>PP-505-11883</v>
          </cell>
          <cell r="B3398" t="str">
            <v>PP 25 6015 Transp 48mm x 100m Imp x Deb</v>
          </cell>
          <cell r="C3398" t="str">
            <v>PT PP 6015 IXDEB</v>
          </cell>
          <cell r="D3398">
            <v>4.8</v>
          </cell>
          <cell r="E3398" t="str">
            <v>Manual</v>
          </cell>
          <cell r="F3398" t="str">
            <v>Rlls</v>
          </cell>
        </row>
        <row r="3399">
          <cell r="A3399" t="str">
            <v>PP-505-11885</v>
          </cell>
          <cell r="B3399" t="str">
            <v>PP 25 6015 Transp 48mm x 100m Imp x Deb</v>
          </cell>
          <cell r="C3399" t="str">
            <v>PT PP 6015 IXDEB</v>
          </cell>
          <cell r="D3399">
            <v>4.8</v>
          </cell>
          <cell r="E3399" t="str">
            <v>Manual</v>
          </cell>
          <cell r="F3399" t="str">
            <v>Rlls</v>
          </cell>
        </row>
        <row r="3400">
          <cell r="A3400" t="str">
            <v>PP-505-11891</v>
          </cell>
          <cell r="B3400" t="str">
            <v>PP 25 6015 Transp 48mm x 100m Imp x Deb</v>
          </cell>
          <cell r="C3400" t="str">
            <v>PT PP 6015 IXDEB</v>
          </cell>
          <cell r="D3400">
            <v>4.8</v>
          </cell>
          <cell r="E3400" t="str">
            <v>Manual</v>
          </cell>
          <cell r="F3400" t="str">
            <v>Rlls</v>
          </cell>
        </row>
        <row r="3401">
          <cell r="A3401" t="str">
            <v>PP-505-11909</v>
          </cell>
          <cell r="B3401" t="str">
            <v>PP 25 6015 Transp 48mm x 100m Imp x Deb</v>
          </cell>
          <cell r="C3401" t="str">
            <v>PT PP 6015 IXDEB</v>
          </cell>
          <cell r="D3401">
            <v>4.8</v>
          </cell>
          <cell r="E3401" t="str">
            <v>Manual</v>
          </cell>
          <cell r="F3401" t="str">
            <v>Rlls</v>
          </cell>
        </row>
        <row r="3402">
          <cell r="A3402" t="str">
            <v>PP-505-11913</v>
          </cell>
          <cell r="B3402" t="str">
            <v>PP 25 6015 Transp 48mm x 100m Imp x Deb</v>
          </cell>
          <cell r="C3402" t="str">
            <v>PT PP 6015 IXDEB</v>
          </cell>
          <cell r="D3402">
            <v>4.8</v>
          </cell>
          <cell r="E3402" t="str">
            <v>Manual</v>
          </cell>
          <cell r="F3402" t="str">
            <v>Rlls</v>
          </cell>
        </row>
        <row r="3403">
          <cell r="A3403" t="str">
            <v>PP-505-11937</v>
          </cell>
          <cell r="B3403" t="str">
            <v>PP 25 6015 Transp 48mm x 100m Imp x Deb</v>
          </cell>
          <cell r="C3403" t="str">
            <v>PT PP 6015 IXDEB</v>
          </cell>
          <cell r="D3403">
            <v>4.8</v>
          </cell>
          <cell r="E3403" t="str">
            <v>Manual</v>
          </cell>
          <cell r="F3403" t="str">
            <v>Rlls</v>
          </cell>
        </row>
        <row r="3404">
          <cell r="A3404" t="str">
            <v>PP-505-11938</v>
          </cell>
          <cell r="B3404" t="str">
            <v>PP 25 6015 Transp 48mm x 100m Imp x Deb</v>
          </cell>
          <cell r="C3404" t="str">
            <v>PT PP 6015 IXDEB</v>
          </cell>
          <cell r="D3404">
            <v>4.8</v>
          </cell>
          <cell r="E3404" t="str">
            <v>Manual</v>
          </cell>
          <cell r="F3404" t="str">
            <v>Rlls</v>
          </cell>
        </row>
        <row r="3405">
          <cell r="A3405" t="str">
            <v>PP-505-11945</v>
          </cell>
          <cell r="B3405" t="str">
            <v>PP 25 6015 Transp 48mm x 100m Imp x Deb</v>
          </cell>
          <cell r="C3405" t="str">
            <v>PT PP 6015 IXDEB</v>
          </cell>
          <cell r="D3405">
            <v>4.8</v>
          </cell>
          <cell r="E3405" t="str">
            <v>Manual</v>
          </cell>
          <cell r="F3405" t="str">
            <v>Rlls</v>
          </cell>
        </row>
        <row r="3406">
          <cell r="A3406" t="str">
            <v>PP-505-11951</v>
          </cell>
          <cell r="B3406" t="str">
            <v>PP 25 6015 Transp 48mm x 100m Imp x Deb</v>
          </cell>
          <cell r="C3406" t="str">
            <v>PT PP 6015 IXDEB</v>
          </cell>
          <cell r="D3406">
            <v>4.8</v>
          </cell>
          <cell r="E3406" t="str">
            <v>Manual</v>
          </cell>
          <cell r="F3406" t="str">
            <v>Rlls</v>
          </cell>
        </row>
        <row r="3407">
          <cell r="A3407" t="str">
            <v>PP-505-11969</v>
          </cell>
          <cell r="B3407" t="str">
            <v>PP 25 6015 Transp 48mm x 100m Imp x Deb</v>
          </cell>
          <cell r="C3407" t="str">
            <v>PT PP 6015 IXDEB</v>
          </cell>
          <cell r="D3407">
            <v>4.8</v>
          </cell>
          <cell r="E3407" t="str">
            <v>Manual</v>
          </cell>
          <cell r="F3407" t="str">
            <v>Rlls</v>
          </cell>
        </row>
        <row r="3408">
          <cell r="A3408" t="str">
            <v>PP-505-11972</v>
          </cell>
          <cell r="B3408" t="str">
            <v>PP 25 6015 Transp 48mm x 100m Imp x Deb</v>
          </cell>
          <cell r="C3408" t="str">
            <v>PT PP 6015 IXDEB</v>
          </cell>
          <cell r="D3408">
            <v>4.8</v>
          </cell>
          <cell r="E3408" t="str">
            <v>Manual</v>
          </cell>
          <cell r="F3408" t="str">
            <v>Rlls</v>
          </cell>
        </row>
        <row r="3409">
          <cell r="A3409" t="str">
            <v>PP-505-11978</v>
          </cell>
          <cell r="B3409" t="str">
            <v>PP 25 6015 Transp 48mm x 100m Imp x Deb</v>
          </cell>
          <cell r="C3409" t="str">
            <v>PT PP 6015 IXDEB</v>
          </cell>
          <cell r="D3409">
            <v>4.8</v>
          </cell>
          <cell r="E3409" t="str">
            <v>Manual</v>
          </cell>
          <cell r="F3409" t="str">
            <v>Rlls</v>
          </cell>
        </row>
        <row r="3410">
          <cell r="A3410" t="str">
            <v>PP-505-11982</v>
          </cell>
          <cell r="B3410" t="str">
            <v>PP 25 6015 Transp 48mm x 100m Imp x Deb</v>
          </cell>
          <cell r="C3410" t="str">
            <v>PT PP 6015 IXDEB</v>
          </cell>
          <cell r="D3410">
            <v>4.8</v>
          </cell>
          <cell r="E3410" t="str">
            <v>Manual</v>
          </cell>
          <cell r="F3410" t="str">
            <v>Rlls</v>
          </cell>
        </row>
        <row r="3411">
          <cell r="A3411" t="str">
            <v>PP-505-11985</v>
          </cell>
          <cell r="B3411" t="str">
            <v>PP 25 6015 Transp 48mm x 100m Imp x Deb</v>
          </cell>
          <cell r="C3411" t="str">
            <v>PT PP 6015 IXDEB</v>
          </cell>
          <cell r="D3411">
            <v>4.8</v>
          </cell>
          <cell r="E3411" t="str">
            <v>Manual</v>
          </cell>
          <cell r="F3411" t="str">
            <v>Rlls</v>
          </cell>
        </row>
        <row r="3412">
          <cell r="A3412" t="str">
            <v>PP-505-11991</v>
          </cell>
          <cell r="B3412" t="str">
            <v>PP 25 6015 Transp 48mm x 100m Imp x Deb</v>
          </cell>
          <cell r="C3412" t="str">
            <v>PT PP 6015 IXDEB</v>
          </cell>
          <cell r="D3412">
            <v>4.8</v>
          </cell>
          <cell r="E3412" t="str">
            <v>Manual</v>
          </cell>
          <cell r="F3412" t="str">
            <v>Rlls</v>
          </cell>
        </row>
        <row r="3413">
          <cell r="A3413" t="str">
            <v>PP-505-12015</v>
          </cell>
          <cell r="B3413" t="str">
            <v>PP 25 6015 Transp 48mm x 100m Imp x Deb</v>
          </cell>
          <cell r="C3413" t="str">
            <v>PT PP 6015 IXDEB</v>
          </cell>
          <cell r="D3413">
            <v>4.8</v>
          </cell>
          <cell r="E3413" t="str">
            <v>Manual</v>
          </cell>
          <cell r="F3413" t="str">
            <v>Rlls</v>
          </cell>
        </row>
        <row r="3414">
          <cell r="A3414" t="str">
            <v>PP-505-12020</v>
          </cell>
          <cell r="B3414" t="str">
            <v>PP 25 6015 Transp 48mm x 100m Imp x Deb</v>
          </cell>
          <cell r="C3414" t="str">
            <v>PT PP 6015 IXDEB</v>
          </cell>
          <cell r="D3414">
            <v>4.8</v>
          </cell>
          <cell r="E3414" t="str">
            <v>Manual</v>
          </cell>
          <cell r="F3414" t="str">
            <v>Rlls</v>
          </cell>
        </row>
        <row r="3415">
          <cell r="A3415" t="str">
            <v>PP-505-12023</v>
          </cell>
          <cell r="B3415" t="str">
            <v>PP 25 6015 Transp 48mm x 100m Imp x Deb</v>
          </cell>
          <cell r="C3415" t="str">
            <v>PT PP 6015 IXDEB</v>
          </cell>
          <cell r="D3415">
            <v>4.8</v>
          </cell>
          <cell r="E3415" t="str">
            <v>Manual</v>
          </cell>
          <cell r="F3415" t="str">
            <v>Rlls</v>
          </cell>
        </row>
        <row r="3416">
          <cell r="A3416" t="str">
            <v>PP-505-12027</v>
          </cell>
          <cell r="B3416" t="str">
            <v>PP 25 6015 Transp 48mm x 100m Imp x Deb</v>
          </cell>
          <cell r="C3416" t="str">
            <v>PT PP 6015 IXDEB</v>
          </cell>
          <cell r="D3416">
            <v>4.8</v>
          </cell>
          <cell r="E3416" t="str">
            <v>Manual</v>
          </cell>
          <cell r="F3416" t="str">
            <v>Rlls</v>
          </cell>
        </row>
        <row r="3417">
          <cell r="A3417" t="str">
            <v>PP-505-12037</v>
          </cell>
          <cell r="B3417" t="str">
            <v>PP 25 6015 Transp 48mm x 100m Imp x Deb</v>
          </cell>
          <cell r="C3417" t="str">
            <v>PT PP 6015 IXDEB</v>
          </cell>
          <cell r="D3417">
            <v>4.8</v>
          </cell>
          <cell r="E3417" t="str">
            <v>Manual</v>
          </cell>
          <cell r="F3417" t="str">
            <v>Rlls</v>
          </cell>
        </row>
        <row r="3418">
          <cell r="A3418" t="str">
            <v>PP-505-12056</v>
          </cell>
          <cell r="B3418" t="str">
            <v>PP 25 6015 Transp 48mm x 100m Imp x Deb</v>
          </cell>
          <cell r="C3418" t="str">
            <v>PT PP 6015 IXDEB</v>
          </cell>
          <cell r="D3418">
            <v>4.8</v>
          </cell>
          <cell r="E3418" t="str">
            <v>Manual</v>
          </cell>
          <cell r="F3418" t="str">
            <v>Rlls</v>
          </cell>
        </row>
        <row r="3419">
          <cell r="A3419" t="str">
            <v>PP-505-12080</v>
          </cell>
          <cell r="B3419" t="str">
            <v>PP 25 6015 Transp 48mm x 100m Imp x Deb</v>
          </cell>
          <cell r="C3419" t="str">
            <v>PT PP 6015 IXDEB</v>
          </cell>
          <cell r="D3419">
            <v>4.8</v>
          </cell>
          <cell r="E3419" t="str">
            <v>Manual</v>
          </cell>
          <cell r="F3419" t="str">
            <v>Rlls</v>
          </cell>
        </row>
        <row r="3420">
          <cell r="A3420" t="str">
            <v>PP-505-12108</v>
          </cell>
          <cell r="B3420" t="str">
            <v>PP 25 6015 Transp 48mm x 100m Imp x Deb</v>
          </cell>
          <cell r="C3420" t="str">
            <v>PT PP 6015 IXDEB</v>
          </cell>
          <cell r="D3420">
            <v>4.8</v>
          </cell>
          <cell r="E3420" t="str">
            <v>Manual</v>
          </cell>
          <cell r="F3420" t="str">
            <v>Rlls</v>
          </cell>
        </row>
        <row r="3421">
          <cell r="A3421" t="str">
            <v>PP-505-12162</v>
          </cell>
          <cell r="B3421" t="str">
            <v>PP 25 6015 Transp 48mm x 100m Imp x Deb</v>
          </cell>
          <cell r="C3421" t="str">
            <v>PT PP 6015 IXDEB</v>
          </cell>
          <cell r="D3421">
            <v>4.8</v>
          </cell>
          <cell r="E3421" t="str">
            <v>Manual</v>
          </cell>
          <cell r="F3421" t="str">
            <v>Rlls</v>
          </cell>
        </row>
        <row r="3422">
          <cell r="A3422" t="str">
            <v>PP-505-12177</v>
          </cell>
          <cell r="B3422" t="str">
            <v>PP 25 6015 Transp 48mm x 100m Imp x Deb</v>
          </cell>
          <cell r="C3422" t="str">
            <v>PT PP 6015 IXDEB</v>
          </cell>
          <cell r="D3422">
            <v>4.8</v>
          </cell>
          <cell r="E3422" t="str">
            <v>Manual</v>
          </cell>
          <cell r="F3422" t="str">
            <v>Rlls</v>
          </cell>
        </row>
        <row r="3423">
          <cell r="A3423" t="str">
            <v>PP-505-12204</v>
          </cell>
          <cell r="B3423" t="str">
            <v>PP 25 6015 Transp 48mm x 100m Imp x Deb</v>
          </cell>
          <cell r="C3423" t="str">
            <v>PT PP 6015 IXDEB</v>
          </cell>
          <cell r="D3423">
            <v>4.8</v>
          </cell>
          <cell r="E3423" t="str">
            <v>Manual</v>
          </cell>
          <cell r="F3423" t="str">
            <v>Rlls</v>
          </cell>
        </row>
        <row r="3424">
          <cell r="A3424" t="str">
            <v>PP-505-12215</v>
          </cell>
          <cell r="B3424" t="str">
            <v>PP 25 3001 Transp 48mm x 100m Imp x Deb</v>
          </cell>
          <cell r="C3424" t="str">
            <v>PT PP 6015 IXDEB</v>
          </cell>
          <cell r="D3424">
            <v>4.8</v>
          </cell>
          <cell r="E3424" t="str">
            <v>Manual</v>
          </cell>
          <cell r="F3424" t="str">
            <v>Rlls</v>
          </cell>
        </row>
        <row r="3425">
          <cell r="A3425" t="str">
            <v>PP-505-12217</v>
          </cell>
          <cell r="B3425" t="str">
            <v>PP 25 6015 Transp 48mm x 100m Imp x Deb</v>
          </cell>
          <cell r="C3425" t="str">
            <v>PT PP 6015 IXDEB</v>
          </cell>
          <cell r="D3425">
            <v>4.8</v>
          </cell>
          <cell r="E3425" t="str">
            <v>Manual</v>
          </cell>
          <cell r="F3425" t="str">
            <v>Rlls</v>
          </cell>
        </row>
        <row r="3426">
          <cell r="A3426" t="str">
            <v>PP-505-1223</v>
          </cell>
          <cell r="B3426" t="str">
            <v>PP 25 6015 Transp 48mm x 100m Imp x Deb</v>
          </cell>
          <cell r="C3426" t="str">
            <v>PT PP 6015 IXDEB</v>
          </cell>
          <cell r="D3426">
            <v>4.8</v>
          </cell>
          <cell r="E3426" t="str">
            <v>Manual</v>
          </cell>
          <cell r="F3426" t="str">
            <v>Rlls</v>
          </cell>
        </row>
        <row r="3427">
          <cell r="A3427" t="str">
            <v>PP-505-12236</v>
          </cell>
          <cell r="B3427" t="str">
            <v>PP 25 6015 Transp 48mm x 100m Imp x Deb</v>
          </cell>
          <cell r="C3427" t="str">
            <v>PT PP 6015 IXDEB</v>
          </cell>
          <cell r="D3427">
            <v>4.8</v>
          </cell>
          <cell r="E3427" t="str">
            <v>Manual</v>
          </cell>
          <cell r="F3427" t="str">
            <v>Rlls</v>
          </cell>
        </row>
        <row r="3428">
          <cell r="A3428" t="str">
            <v>PP-505-1224</v>
          </cell>
          <cell r="B3428" t="str">
            <v>PP 25 6015 Transp 48mm x 100m Imp x Deb</v>
          </cell>
          <cell r="C3428" t="str">
            <v>PT PP 6015 IXDEB</v>
          </cell>
          <cell r="D3428">
            <v>4.8</v>
          </cell>
          <cell r="E3428" t="str">
            <v>Manual</v>
          </cell>
          <cell r="F3428" t="str">
            <v>Rlls</v>
          </cell>
        </row>
        <row r="3429">
          <cell r="A3429" t="str">
            <v>PP-505-12253</v>
          </cell>
          <cell r="B3429" t="str">
            <v>PP 25 6015 Transp 48mm x 100m Imp x Deb</v>
          </cell>
          <cell r="C3429" t="str">
            <v>PT PP 6015 IXDEB</v>
          </cell>
          <cell r="D3429">
            <v>4.8</v>
          </cell>
          <cell r="E3429" t="str">
            <v>Manual</v>
          </cell>
          <cell r="F3429" t="str">
            <v>Rlls</v>
          </cell>
        </row>
        <row r="3430">
          <cell r="A3430" t="str">
            <v>PP-505-12264</v>
          </cell>
          <cell r="B3430" t="str">
            <v>PP 25 6015 Transp 48mm x 100m Imp x Deb</v>
          </cell>
          <cell r="C3430" t="str">
            <v>PT PP 6015 IXDEB</v>
          </cell>
          <cell r="D3430">
            <v>4.8</v>
          </cell>
          <cell r="E3430" t="str">
            <v>Manual</v>
          </cell>
          <cell r="F3430" t="str">
            <v>Rlls</v>
          </cell>
        </row>
        <row r="3431">
          <cell r="A3431" t="str">
            <v>PP-505-12266</v>
          </cell>
          <cell r="B3431" t="str">
            <v>PP 25 6015 Transp 48mm x 100m Imp x Deb</v>
          </cell>
          <cell r="C3431" t="str">
            <v>PT PP 6015 IXDEB</v>
          </cell>
          <cell r="D3431">
            <v>4.8</v>
          </cell>
          <cell r="E3431" t="str">
            <v>Manual</v>
          </cell>
          <cell r="F3431" t="str">
            <v>Rlls</v>
          </cell>
        </row>
        <row r="3432">
          <cell r="A3432" t="str">
            <v>PP-505-12298</v>
          </cell>
          <cell r="B3432" t="str">
            <v>PP 25 6015 Transp 48mm x 100m Imp x Deb</v>
          </cell>
          <cell r="C3432" t="str">
            <v>PT PP 6015 IXDEB</v>
          </cell>
          <cell r="D3432">
            <v>4.8</v>
          </cell>
          <cell r="E3432" t="str">
            <v>Manual</v>
          </cell>
          <cell r="F3432" t="str">
            <v>Rlls</v>
          </cell>
        </row>
        <row r="3433">
          <cell r="A3433" t="str">
            <v>PP-505-12299</v>
          </cell>
          <cell r="B3433" t="str">
            <v>PP 25 6015 Transp 48mm x 100m Imp x Deb</v>
          </cell>
          <cell r="C3433" t="str">
            <v>PT PP 6015 IXDEB</v>
          </cell>
          <cell r="D3433">
            <v>4.8</v>
          </cell>
          <cell r="E3433" t="str">
            <v>Manual</v>
          </cell>
          <cell r="F3433" t="str">
            <v>Rlls</v>
          </cell>
        </row>
        <row r="3434">
          <cell r="A3434" t="str">
            <v>PP-505-1231</v>
          </cell>
          <cell r="B3434" t="str">
            <v>PP 25 6015 Transp 48mm x 100m Imp x Deb</v>
          </cell>
          <cell r="C3434" t="str">
            <v>PT PP 6015 IXDEB</v>
          </cell>
          <cell r="D3434">
            <v>4.8</v>
          </cell>
          <cell r="E3434" t="str">
            <v>Manual</v>
          </cell>
          <cell r="F3434" t="str">
            <v>Rlls</v>
          </cell>
        </row>
        <row r="3435">
          <cell r="A3435" t="str">
            <v>PP-505-12344</v>
          </cell>
          <cell r="B3435" t="str">
            <v>PP 25 6015 Transp 48mm x 100m Imp x Deb</v>
          </cell>
          <cell r="C3435" t="str">
            <v>PT PP 6015 IXDEB</v>
          </cell>
          <cell r="D3435">
            <v>4.8</v>
          </cell>
          <cell r="E3435" t="str">
            <v>Manual</v>
          </cell>
          <cell r="F3435" t="str">
            <v>Rlls</v>
          </cell>
        </row>
        <row r="3436">
          <cell r="A3436" t="str">
            <v>PP-505-12348</v>
          </cell>
          <cell r="B3436" t="str">
            <v>PP 25 6015 Transp 48mm x 100m Imp x Deb</v>
          </cell>
          <cell r="C3436" t="str">
            <v>PT PP 6015 IXDEB</v>
          </cell>
          <cell r="D3436">
            <v>4.8</v>
          </cell>
          <cell r="E3436" t="str">
            <v>Manual</v>
          </cell>
          <cell r="F3436" t="str">
            <v>Rlls</v>
          </cell>
        </row>
        <row r="3437">
          <cell r="A3437" t="str">
            <v>PP-505-12351</v>
          </cell>
          <cell r="B3437" t="str">
            <v>PP 25 6015 Transp 48mm x 100m Imp x Deb</v>
          </cell>
          <cell r="C3437" t="str">
            <v>PT PP 6015 IXDEB</v>
          </cell>
          <cell r="D3437">
            <v>4.8</v>
          </cell>
          <cell r="E3437" t="str">
            <v>Manual</v>
          </cell>
          <cell r="F3437" t="str">
            <v>Rlls</v>
          </cell>
        </row>
        <row r="3438">
          <cell r="A3438" t="str">
            <v>PP-505-12352</v>
          </cell>
          <cell r="B3438" t="str">
            <v>PP 25 6015 Transp 48mm x 100m Imp x Deb</v>
          </cell>
          <cell r="C3438" t="str">
            <v>PT PP 6015 IXDEB</v>
          </cell>
          <cell r="D3438">
            <v>4.8</v>
          </cell>
          <cell r="E3438" t="str">
            <v>Manual</v>
          </cell>
          <cell r="F3438" t="str">
            <v>Rlls</v>
          </cell>
        </row>
        <row r="3439">
          <cell r="A3439" t="str">
            <v>PP-505-12355</v>
          </cell>
          <cell r="B3439" t="str">
            <v>PP 25 6015 Transp 48mm x 100m Imp x Deb</v>
          </cell>
          <cell r="C3439" t="str">
            <v>PT PP 6015 IXDEB</v>
          </cell>
          <cell r="D3439">
            <v>4.8</v>
          </cell>
          <cell r="E3439" t="str">
            <v>Manual</v>
          </cell>
          <cell r="F3439" t="str">
            <v>Rlls</v>
          </cell>
        </row>
        <row r="3440">
          <cell r="A3440" t="str">
            <v>PP-505-12360</v>
          </cell>
          <cell r="B3440" t="str">
            <v>PP 25 6015 Transp 48mm x 100m Imp x Deb</v>
          </cell>
          <cell r="C3440" t="str">
            <v>PT PP 6015 IXDEB</v>
          </cell>
          <cell r="D3440">
            <v>4.8</v>
          </cell>
          <cell r="E3440" t="str">
            <v>Manual</v>
          </cell>
          <cell r="F3440" t="str">
            <v>Rlls</v>
          </cell>
        </row>
        <row r="3441">
          <cell r="A3441" t="str">
            <v>PP-505-12419</v>
          </cell>
          <cell r="B3441" t="str">
            <v>PP 25 6015 Transp 48mm x 100m Imp x Deb</v>
          </cell>
          <cell r="C3441" t="str">
            <v>PT PP 6015 IXDEB</v>
          </cell>
          <cell r="D3441">
            <v>4.8</v>
          </cell>
          <cell r="E3441" t="str">
            <v>Manual</v>
          </cell>
          <cell r="F3441" t="str">
            <v>Rlls</v>
          </cell>
        </row>
        <row r="3442">
          <cell r="A3442" t="str">
            <v>PP-505-12449</v>
          </cell>
          <cell r="B3442" t="str">
            <v>PP 25 6015 Transp 48mm x 100m Imp x Deb</v>
          </cell>
          <cell r="C3442" t="str">
            <v>PT PP 6015 IXDEB</v>
          </cell>
          <cell r="D3442">
            <v>4.8</v>
          </cell>
          <cell r="E3442" t="str">
            <v>Manual</v>
          </cell>
          <cell r="F3442" t="str">
            <v>Rlls</v>
          </cell>
        </row>
        <row r="3443">
          <cell r="A3443" t="str">
            <v>PP-505-12460</v>
          </cell>
          <cell r="B3443" t="str">
            <v>PP 25 6015 Transp 48mm x 100m Imp x Deb</v>
          </cell>
          <cell r="C3443" t="str">
            <v>PT PP 6015 IXDEB</v>
          </cell>
          <cell r="D3443">
            <v>4.8</v>
          </cell>
          <cell r="E3443" t="str">
            <v>Manual</v>
          </cell>
          <cell r="F3443" t="str">
            <v>Rlls</v>
          </cell>
        </row>
        <row r="3444">
          <cell r="A3444" t="str">
            <v>PP-505-12462</v>
          </cell>
          <cell r="B3444" t="str">
            <v>PP 25 6015 Transp 48mm x 100m Imp x Deb</v>
          </cell>
          <cell r="C3444" t="str">
            <v>PT PP 6015 IXDEB</v>
          </cell>
          <cell r="D3444">
            <v>4.8</v>
          </cell>
          <cell r="E3444" t="str">
            <v>Manual</v>
          </cell>
          <cell r="F3444" t="str">
            <v>Rlls</v>
          </cell>
        </row>
        <row r="3445">
          <cell r="A3445" t="str">
            <v>PP-505-12483</v>
          </cell>
          <cell r="B3445" t="str">
            <v>PP 25 6015 Transp 48mm x 100m Imp x Deb</v>
          </cell>
          <cell r="C3445" t="str">
            <v>PT PP 6015 IXDEB</v>
          </cell>
          <cell r="D3445">
            <v>4.8</v>
          </cell>
          <cell r="E3445" t="str">
            <v>Manual</v>
          </cell>
          <cell r="F3445" t="str">
            <v>Rlls</v>
          </cell>
        </row>
        <row r="3446">
          <cell r="A3446" t="str">
            <v>PP-505-12492</v>
          </cell>
          <cell r="B3446" t="str">
            <v>PP 25 6015 Transp 48mm x 100m Imp x Deb</v>
          </cell>
          <cell r="C3446" t="str">
            <v>PT PP 6015 IXDEB</v>
          </cell>
          <cell r="D3446">
            <v>4.8</v>
          </cell>
          <cell r="E3446" t="str">
            <v>Manual</v>
          </cell>
          <cell r="F3446" t="str">
            <v>Rlls</v>
          </cell>
        </row>
        <row r="3447">
          <cell r="A3447" t="str">
            <v>PP-505-12498</v>
          </cell>
          <cell r="B3447" t="str">
            <v>PP 25 6015 Transp 48mm x 100m Imp x Deb</v>
          </cell>
          <cell r="C3447" t="str">
            <v>PT PP 6015 IXDEB</v>
          </cell>
          <cell r="D3447">
            <v>4.8</v>
          </cell>
          <cell r="E3447" t="str">
            <v>Manual</v>
          </cell>
          <cell r="F3447" t="str">
            <v>Rlls</v>
          </cell>
        </row>
        <row r="3448">
          <cell r="A3448" t="str">
            <v>PP-505-12505</v>
          </cell>
          <cell r="B3448" t="str">
            <v>PP 25 6015 Transp 48mm x 100m Imp x Deb</v>
          </cell>
          <cell r="C3448" t="str">
            <v>PT PP 6015 IXDEB</v>
          </cell>
          <cell r="D3448">
            <v>4.8</v>
          </cell>
          <cell r="E3448" t="str">
            <v>Manual</v>
          </cell>
          <cell r="F3448" t="str">
            <v>Rlls</v>
          </cell>
        </row>
        <row r="3449">
          <cell r="A3449" t="str">
            <v>PP-505-1254</v>
          </cell>
          <cell r="B3449" t="str">
            <v>PP 25 6015 Transp 48mm x 100m Imp x Deb</v>
          </cell>
          <cell r="C3449" t="str">
            <v>PT PP 6015 IXDEB</v>
          </cell>
          <cell r="D3449">
            <v>4.8</v>
          </cell>
          <cell r="E3449" t="str">
            <v>Manual</v>
          </cell>
          <cell r="F3449" t="str">
            <v>Rlls</v>
          </cell>
        </row>
        <row r="3450">
          <cell r="A3450" t="str">
            <v>PP-505-12554</v>
          </cell>
          <cell r="B3450" t="str">
            <v>PP 25 6015 Transp 48mm x 100m Imp x Deb</v>
          </cell>
          <cell r="C3450" t="str">
            <v>PT PP 6015 IXDEB</v>
          </cell>
          <cell r="D3450">
            <v>4.8</v>
          </cell>
          <cell r="E3450" t="str">
            <v>Manual</v>
          </cell>
          <cell r="F3450" t="str">
            <v>Rlls</v>
          </cell>
        </row>
        <row r="3451">
          <cell r="A3451" t="str">
            <v>PP-505-12589</v>
          </cell>
          <cell r="B3451" t="str">
            <v>PP 25 6015 Transp 48mm x 100m Imp x Deb</v>
          </cell>
          <cell r="C3451" t="str">
            <v>PT PP 6015 IXDEB</v>
          </cell>
          <cell r="D3451">
            <v>4.8</v>
          </cell>
          <cell r="E3451" t="str">
            <v>Manual</v>
          </cell>
          <cell r="F3451" t="str">
            <v>Rlls</v>
          </cell>
        </row>
        <row r="3452">
          <cell r="A3452" t="str">
            <v>PP-505-12610</v>
          </cell>
          <cell r="B3452" t="str">
            <v>PP 25 6015 Transp 48mm x 100m Imp x Deb</v>
          </cell>
          <cell r="C3452" t="str">
            <v>PT PP 6015 IXDEB</v>
          </cell>
          <cell r="D3452">
            <v>4.8</v>
          </cell>
          <cell r="E3452" t="str">
            <v>Manual</v>
          </cell>
          <cell r="F3452" t="str">
            <v>Rlls</v>
          </cell>
        </row>
        <row r="3453">
          <cell r="A3453" t="str">
            <v>PP-505-12615</v>
          </cell>
          <cell r="B3453" t="str">
            <v>PP 25 6015 Transp 48mm x 100m Imp x Deb</v>
          </cell>
          <cell r="C3453" t="str">
            <v>PT PP 6015 IXDEB</v>
          </cell>
          <cell r="D3453">
            <v>4.8</v>
          </cell>
          <cell r="E3453" t="str">
            <v>Manual</v>
          </cell>
          <cell r="F3453" t="str">
            <v>Rlls</v>
          </cell>
        </row>
        <row r="3454">
          <cell r="A3454" t="str">
            <v>PP-505-12617</v>
          </cell>
          <cell r="B3454" t="str">
            <v>PP 25 6015 Transp 48mm x 100m Imp x Deb</v>
          </cell>
          <cell r="C3454" t="str">
            <v>PT PP 6015 IXDEB</v>
          </cell>
          <cell r="D3454">
            <v>4.8</v>
          </cell>
          <cell r="E3454" t="str">
            <v>Manual</v>
          </cell>
          <cell r="F3454" t="str">
            <v>Rlls</v>
          </cell>
        </row>
        <row r="3455">
          <cell r="A3455" t="str">
            <v>PP-505-12621</v>
          </cell>
          <cell r="B3455" t="str">
            <v>PP 25 6015 Transp 48mm x 100m Imp x Deb</v>
          </cell>
          <cell r="C3455" t="str">
            <v>PT PP 6015 IXDEB</v>
          </cell>
          <cell r="D3455">
            <v>4.8</v>
          </cell>
          <cell r="E3455" t="str">
            <v>Manual</v>
          </cell>
          <cell r="F3455" t="str">
            <v>Rlls</v>
          </cell>
        </row>
        <row r="3456">
          <cell r="A3456" t="str">
            <v>PP-505-12626</v>
          </cell>
          <cell r="B3456" t="str">
            <v>PP 25 6015 Transp 48mm x 100m Imp x Deb</v>
          </cell>
          <cell r="C3456" t="str">
            <v>PT PP 6015 IXDEB</v>
          </cell>
          <cell r="D3456">
            <v>4.8</v>
          </cell>
          <cell r="E3456" t="str">
            <v>Manual</v>
          </cell>
          <cell r="F3456" t="str">
            <v>Rlls</v>
          </cell>
        </row>
        <row r="3457">
          <cell r="A3457" t="str">
            <v>PP-505-1263</v>
          </cell>
          <cell r="B3457" t="str">
            <v>PP 25 6015 Transp 48mm x 100m Imp x Deb</v>
          </cell>
          <cell r="C3457" t="str">
            <v>PT PP 6015 IXDEB</v>
          </cell>
          <cell r="D3457">
            <v>4.8</v>
          </cell>
          <cell r="E3457" t="str">
            <v>Manual</v>
          </cell>
          <cell r="F3457" t="str">
            <v>Rlls</v>
          </cell>
        </row>
        <row r="3458">
          <cell r="A3458" t="str">
            <v>PP-505-1265</v>
          </cell>
          <cell r="B3458" t="str">
            <v>PP 25 6015 Transp 48mm x 100m Imp x Deb</v>
          </cell>
          <cell r="C3458" t="str">
            <v>PT PP 6015 IXDEB</v>
          </cell>
          <cell r="D3458">
            <v>4.8</v>
          </cell>
          <cell r="E3458" t="str">
            <v>Manual</v>
          </cell>
          <cell r="F3458" t="str">
            <v>Rlls</v>
          </cell>
        </row>
        <row r="3459">
          <cell r="A3459" t="str">
            <v>PP-505-12652</v>
          </cell>
          <cell r="B3459" t="str">
            <v>PP 25 6015 Transp 48mm x 100m Imp x Deb</v>
          </cell>
          <cell r="C3459" t="str">
            <v>PT PP 6015 IXDEB</v>
          </cell>
          <cell r="D3459">
            <v>4.8</v>
          </cell>
          <cell r="E3459" t="str">
            <v>Manual</v>
          </cell>
          <cell r="F3459" t="str">
            <v>Rlls</v>
          </cell>
        </row>
        <row r="3460">
          <cell r="A3460" t="str">
            <v>PP-505-12657</v>
          </cell>
          <cell r="B3460" t="str">
            <v>PP 25 6015 Transp 48mm x 100m Imp x Deb</v>
          </cell>
          <cell r="C3460" t="str">
            <v>PT PP 6015 IXDEB</v>
          </cell>
          <cell r="D3460">
            <v>4.8</v>
          </cell>
          <cell r="E3460" t="str">
            <v>Manual</v>
          </cell>
          <cell r="F3460" t="str">
            <v>Rlls</v>
          </cell>
        </row>
        <row r="3461">
          <cell r="A3461" t="str">
            <v>PP-505-12678</v>
          </cell>
          <cell r="B3461" t="str">
            <v>PP 25 6015 Transp 48mm x 100m Imp x Deb</v>
          </cell>
          <cell r="C3461" t="str">
            <v>PT PP 6015 IXDEB</v>
          </cell>
          <cell r="D3461">
            <v>4.8</v>
          </cell>
          <cell r="E3461" t="str">
            <v>Manual</v>
          </cell>
          <cell r="F3461" t="str">
            <v>Rlls</v>
          </cell>
        </row>
        <row r="3462">
          <cell r="A3462" t="str">
            <v>PP-505-1268</v>
          </cell>
          <cell r="B3462" t="str">
            <v>PP 25 6015 Transp 48mm x 100m Imp x Deb</v>
          </cell>
          <cell r="C3462" t="str">
            <v>PT PP 6015 IXDEB</v>
          </cell>
          <cell r="D3462">
            <v>4.8</v>
          </cell>
          <cell r="E3462" t="str">
            <v>Manual</v>
          </cell>
          <cell r="F3462" t="str">
            <v>Rlls</v>
          </cell>
        </row>
        <row r="3463">
          <cell r="A3463" t="str">
            <v>PP-505-12686</v>
          </cell>
          <cell r="B3463" t="str">
            <v>PP 25 6015 Transp 48mm x 100m Imp x Deb</v>
          </cell>
          <cell r="C3463" t="str">
            <v>PT PP 6015 IXDEB</v>
          </cell>
          <cell r="D3463">
            <v>4.8</v>
          </cell>
          <cell r="E3463" t="str">
            <v>Manual</v>
          </cell>
          <cell r="F3463" t="str">
            <v>Rlls</v>
          </cell>
        </row>
        <row r="3464">
          <cell r="A3464" t="str">
            <v>PP-505-12692</v>
          </cell>
          <cell r="B3464" t="str">
            <v>PP 25 6015 Transp 48mm x 100m Imp x Deb</v>
          </cell>
          <cell r="C3464" t="str">
            <v>PT PP 6015 IXDEB</v>
          </cell>
          <cell r="D3464">
            <v>4.8</v>
          </cell>
          <cell r="E3464" t="str">
            <v>Manual</v>
          </cell>
          <cell r="F3464" t="str">
            <v>Rlls</v>
          </cell>
        </row>
        <row r="3465">
          <cell r="A3465" t="str">
            <v>PP-505-12709</v>
          </cell>
          <cell r="B3465" t="str">
            <v>PP 25 6015 Transp 48mm x 100m Imp x Deb</v>
          </cell>
          <cell r="C3465" t="str">
            <v>PT PP 6015 IXDEB</v>
          </cell>
          <cell r="D3465">
            <v>4.8</v>
          </cell>
          <cell r="E3465" t="str">
            <v>Manual</v>
          </cell>
          <cell r="F3465" t="str">
            <v>Rlls</v>
          </cell>
        </row>
        <row r="3466">
          <cell r="A3466" t="str">
            <v>PP-505-12713</v>
          </cell>
          <cell r="B3466" t="str">
            <v>PP 25 6015 Transp 48mm x 100m Imp x Deb</v>
          </cell>
          <cell r="C3466" t="str">
            <v>PT PP 6015 IXDEB</v>
          </cell>
          <cell r="D3466">
            <v>4.8</v>
          </cell>
          <cell r="E3466" t="str">
            <v>Manual</v>
          </cell>
          <cell r="F3466" t="str">
            <v>Rlls</v>
          </cell>
        </row>
        <row r="3467">
          <cell r="A3467" t="str">
            <v>PP-505-12720</v>
          </cell>
          <cell r="B3467" t="str">
            <v>PP 25 6015 Transp 48mm x 100m Imp x Deb</v>
          </cell>
          <cell r="C3467" t="str">
            <v>PT PP 6015 IXDEB</v>
          </cell>
          <cell r="D3467">
            <v>4.8</v>
          </cell>
          <cell r="E3467" t="str">
            <v>Manual</v>
          </cell>
          <cell r="F3467" t="str">
            <v>Rlls</v>
          </cell>
        </row>
        <row r="3468">
          <cell r="A3468" t="str">
            <v>PP-505-12721</v>
          </cell>
          <cell r="B3468" t="str">
            <v>PP 25 6015 Transp 48mm x 100m Imp x Deb</v>
          </cell>
          <cell r="C3468" t="str">
            <v>PT PP 6015 IXDEB</v>
          </cell>
          <cell r="D3468">
            <v>4.8</v>
          </cell>
          <cell r="E3468" t="str">
            <v>Manual</v>
          </cell>
          <cell r="F3468" t="str">
            <v>Rlls</v>
          </cell>
        </row>
        <row r="3469">
          <cell r="A3469" t="str">
            <v>PP-505-12728</v>
          </cell>
          <cell r="B3469" t="str">
            <v>PP 25 6015 Transp 48mm x 100m Imp x Deb</v>
          </cell>
          <cell r="C3469" t="str">
            <v>PT PP 6015 IXDEB</v>
          </cell>
          <cell r="D3469">
            <v>4.8</v>
          </cell>
          <cell r="E3469" t="str">
            <v>Manual</v>
          </cell>
          <cell r="F3469" t="str">
            <v>Rlls</v>
          </cell>
        </row>
        <row r="3470">
          <cell r="A3470" t="str">
            <v>PP-505-12732</v>
          </cell>
          <cell r="B3470" t="str">
            <v>PP 25 6015 Transp 48mm x 100m Imp x Deb</v>
          </cell>
          <cell r="C3470" t="str">
            <v>PT PP 6015 IXDEB</v>
          </cell>
          <cell r="D3470">
            <v>4.8</v>
          </cell>
          <cell r="E3470" t="str">
            <v>Manual</v>
          </cell>
          <cell r="F3470" t="str">
            <v>Rlls</v>
          </cell>
        </row>
        <row r="3471">
          <cell r="A3471" t="str">
            <v>PP-505-12733</v>
          </cell>
          <cell r="B3471" t="str">
            <v>PP 25 6015 Transp 48mm x 100m Imp x Deb</v>
          </cell>
          <cell r="C3471" t="str">
            <v>PT PP 6015 IXDEB</v>
          </cell>
          <cell r="D3471">
            <v>4.8</v>
          </cell>
          <cell r="E3471" t="str">
            <v>Manual</v>
          </cell>
          <cell r="F3471" t="str">
            <v>Rlls</v>
          </cell>
        </row>
        <row r="3472">
          <cell r="A3472" t="str">
            <v>PP-505-12750</v>
          </cell>
          <cell r="B3472" t="str">
            <v>PP 25 6015 Transp 48mm x 100m Imp x Deb</v>
          </cell>
          <cell r="C3472" t="str">
            <v>PT PP 6015 IXDEB</v>
          </cell>
          <cell r="D3472">
            <v>4.8</v>
          </cell>
          <cell r="E3472" t="str">
            <v>Manual</v>
          </cell>
          <cell r="F3472" t="str">
            <v>Rlls</v>
          </cell>
        </row>
        <row r="3473">
          <cell r="A3473" t="str">
            <v>PP-505-12752</v>
          </cell>
          <cell r="B3473" t="str">
            <v>PP 25 6015 Transp 48mm x 100m Imp x Deb</v>
          </cell>
          <cell r="C3473" t="str">
            <v>PT PP 6015 IXDEB</v>
          </cell>
          <cell r="D3473">
            <v>4.8</v>
          </cell>
          <cell r="E3473" t="str">
            <v>Manual</v>
          </cell>
          <cell r="F3473" t="str">
            <v>Rlls</v>
          </cell>
        </row>
        <row r="3474">
          <cell r="A3474" t="str">
            <v>PP-505-12771</v>
          </cell>
          <cell r="B3474" t="str">
            <v>PP 25 6015 Transp 48mm x 100m Imp x Deb</v>
          </cell>
          <cell r="C3474" t="str">
            <v>PT PP 6015 IXDEB</v>
          </cell>
          <cell r="D3474">
            <v>4.8</v>
          </cell>
          <cell r="E3474" t="str">
            <v>Manual</v>
          </cell>
          <cell r="F3474" t="str">
            <v>Rlls</v>
          </cell>
        </row>
        <row r="3475">
          <cell r="A3475" t="str">
            <v>PP-505-12775</v>
          </cell>
          <cell r="B3475" t="str">
            <v>PP 25 6015 Transp 48mm x 100m Imp x Deb</v>
          </cell>
          <cell r="C3475" t="str">
            <v>PT PP 6015 IXDEB</v>
          </cell>
          <cell r="D3475">
            <v>4.8</v>
          </cell>
          <cell r="E3475" t="str">
            <v>Manual</v>
          </cell>
          <cell r="F3475" t="str">
            <v>Rlls</v>
          </cell>
        </row>
        <row r="3476">
          <cell r="A3476" t="str">
            <v>PP-505-12816</v>
          </cell>
          <cell r="B3476" t="str">
            <v>PP 25 6015 Transp 48mm x 100m Imp x Deb</v>
          </cell>
          <cell r="C3476" t="str">
            <v>PT PP 6015 IXDEB</v>
          </cell>
          <cell r="D3476">
            <v>4.8</v>
          </cell>
          <cell r="E3476" t="str">
            <v>Manual</v>
          </cell>
          <cell r="F3476" t="str">
            <v>Rlls</v>
          </cell>
        </row>
        <row r="3477">
          <cell r="A3477" t="str">
            <v>PP-505-12818</v>
          </cell>
          <cell r="B3477" t="str">
            <v>PP 25 6015 Transp 48mm x 100m Imp x Deb</v>
          </cell>
          <cell r="C3477" t="str">
            <v>PT PP 6015 IXDEB</v>
          </cell>
          <cell r="D3477">
            <v>4.8</v>
          </cell>
          <cell r="E3477" t="str">
            <v>Manual</v>
          </cell>
          <cell r="F3477" t="str">
            <v>Rlls</v>
          </cell>
        </row>
        <row r="3478">
          <cell r="A3478" t="str">
            <v>PP-505-12819</v>
          </cell>
          <cell r="B3478" t="str">
            <v>PP 25 6015 Transp 48mm x 100m Imp x Deb</v>
          </cell>
          <cell r="C3478" t="str">
            <v>PT PP 6015 IXDEB</v>
          </cell>
          <cell r="D3478">
            <v>4.8</v>
          </cell>
          <cell r="E3478" t="str">
            <v>Manual</v>
          </cell>
          <cell r="F3478" t="str">
            <v>Rlls</v>
          </cell>
        </row>
        <row r="3479">
          <cell r="A3479" t="str">
            <v>PP-505-1282</v>
          </cell>
          <cell r="B3479" t="str">
            <v>PP 25 6015 Transp 48mm x 100m Imp x Deb</v>
          </cell>
          <cell r="C3479" t="str">
            <v>PT PP 6015 IXDEB</v>
          </cell>
          <cell r="D3479">
            <v>4.8</v>
          </cell>
          <cell r="E3479" t="str">
            <v>Manual</v>
          </cell>
          <cell r="F3479" t="str">
            <v>Rlls</v>
          </cell>
        </row>
        <row r="3480">
          <cell r="A3480" t="str">
            <v>PP-505-12821</v>
          </cell>
          <cell r="B3480" t="str">
            <v>PP 25 6015 Transp 48mm x 100m Imp x Deb</v>
          </cell>
          <cell r="C3480" t="str">
            <v>PT PP 6015 IXDEB</v>
          </cell>
          <cell r="D3480">
            <v>4.8</v>
          </cell>
          <cell r="E3480" t="str">
            <v>Manual</v>
          </cell>
          <cell r="F3480" t="str">
            <v>Rlls</v>
          </cell>
        </row>
        <row r="3481">
          <cell r="A3481" t="str">
            <v>PP-505-12826</v>
          </cell>
          <cell r="B3481" t="str">
            <v>PP 25 6015 Transp 48mm x 100m Imp x Deb</v>
          </cell>
          <cell r="C3481" t="str">
            <v>PT PP 6015 IXDEB</v>
          </cell>
          <cell r="D3481">
            <v>4.8</v>
          </cell>
          <cell r="E3481" t="str">
            <v>Manual</v>
          </cell>
          <cell r="F3481" t="str">
            <v>Rlls</v>
          </cell>
        </row>
        <row r="3482">
          <cell r="A3482" t="str">
            <v>PP-505-12852</v>
          </cell>
          <cell r="B3482" t="str">
            <v>PP 25 6015 Transp 48mm x 100m Imp x Deb</v>
          </cell>
          <cell r="C3482" t="str">
            <v>PT PP 6015 IXDEB</v>
          </cell>
          <cell r="D3482">
            <v>4.8</v>
          </cell>
          <cell r="E3482" t="str">
            <v>Manual</v>
          </cell>
          <cell r="F3482" t="str">
            <v>Rlls</v>
          </cell>
        </row>
        <row r="3483">
          <cell r="A3483" t="str">
            <v>PP-505-12909</v>
          </cell>
          <cell r="B3483" t="str">
            <v>PP 25 6015 Transp 48mm x 100m Imp x Deb</v>
          </cell>
          <cell r="C3483" t="str">
            <v>PT PP 6015 IXDEB</v>
          </cell>
          <cell r="D3483">
            <v>4.8</v>
          </cell>
          <cell r="E3483" t="str">
            <v>Manual</v>
          </cell>
          <cell r="F3483" t="str">
            <v>Rlls</v>
          </cell>
        </row>
        <row r="3484">
          <cell r="A3484" t="str">
            <v>PP-505-1291</v>
          </cell>
          <cell r="B3484" t="str">
            <v>PP 25 6015 Transp 48mm x 100m Imp x Deb</v>
          </cell>
          <cell r="C3484" t="str">
            <v>PT PP 6015 IXDEB</v>
          </cell>
          <cell r="D3484">
            <v>4.8</v>
          </cell>
          <cell r="E3484" t="str">
            <v>Manual</v>
          </cell>
          <cell r="F3484" t="str">
            <v>Rlls</v>
          </cell>
        </row>
        <row r="3485">
          <cell r="A3485" t="str">
            <v>PP-505-1292</v>
          </cell>
          <cell r="B3485" t="str">
            <v>PP 25 6015 Transp 48mm x 100m Imp x Deb</v>
          </cell>
          <cell r="C3485" t="str">
            <v>PT PP 6015 IXDEB</v>
          </cell>
          <cell r="D3485">
            <v>4.8</v>
          </cell>
          <cell r="E3485" t="str">
            <v>Manual</v>
          </cell>
          <cell r="F3485" t="str">
            <v>Rlls</v>
          </cell>
        </row>
        <row r="3486">
          <cell r="A3486" t="str">
            <v>PP-505-12946</v>
          </cell>
          <cell r="B3486" t="str">
            <v>PP 25 6015 Transp 48mm x 100m Imp x Deb</v>
          </cell>
          <cell r="C3486" t="str">
            <v>PT PP 6015 IXDEB</v>
          </cell>
          <cell r="D3486">
            <v>4.8</v>
          </cell>
          <cell r="E3486" t="str">
            <v>Manual</v>
          </cell>
          <cell r="F3486" t="str">
            <v>Rlls</v>
          </cell>
        </row>
        <row r="3487">
          <cell r="A3487" t="str">
            <v>PP-505-12955</v>
          </cell>
          <cell r="B3487" t="str">
            <v>PP 25 6015 Transp 48mm x 100m Imp x Deb</v>
          </cell>
          <cell r="C3487" t="str">
            <v>PT PP 6015 IXDEB</v>
          </cell>
          <cell r="D3487">
            <v>4.8</v>
          </cell>
          <cell r="E3487" t="str">
            <v>Manual</v>
          </cell>
          <cell r="F3487" t="str">
            <v>Rlls</v>
          </cell>
        </row>
        <row r="3488">
          <cell r="A3488" t="str">
            <v>PP-505-12963</v>
          </cell>
          <cell r="B3488" t="str">
            <v>PP 25 6015 Transp 48mm x 100m Imp x Deb</v>
          </cell>
          <cell r="C3488" t="str">
            <v>PT PP 6015 IXDEB</v>
          </cell>
          <cell r="D3488">
            <v>4.8</v>
          </cell>
          <cell r="E3488" t="str">
            <v>Manual</v>
          </cell>
          <cell r="F3488" t="str">
            <v>Rlls</v>
          </cell>
        </row>
        <row r="3489">
          <cell r="A3489" t="str">
            <v>PP-505-1300</v>
          </cell>
          <cell r="B3489" t="str">
            <v>PP 25 6015 Transp 48mm x 100m Imp x Deb</v>
          </cell>
          <cell r="C3489" t="str">
            <v>PT PP 6015 IXDEB</v>
          </cell>
          <cell r="D3489">
            <v>4.8</v>
          </cell>
          <cell r="E3489" t="str">
            <v>Manual</v>
          </cell>
          <cell r="F3489" t="str">
            <v>Rlls</v>
          </cell>
        </row>
        <row r="3490">
          <cell r="A3490" t="str">
            <v>PP-505-13013</v>
          </cell>
          <cell r="B3490" t="str">
            <v>PP 25 6015 Transp 48mm x 100m Imp x Deb</v>
          </cell>
          <cell r="C3490" t="str">
            <v>PT PP 6015 IXDEB</v>
          </cell>
          <cell r="D3490">
            <v>4.8</v>
          </cell>
          <cell r="E3490" t="str">
            <v>Manual</v>
          </cell>
          <cell r="F3490" t="str">
            <v>Rlls</v>
          </cell>
        </row>
        <row r="3491">
          <cell r="A3491" t="str">
            <v>PP-505-13018</v>
          </cell>
          <cell r="B3491" t="str">
            <v>PP 25 6015 Transp 48mm x 100m Imp x Deb</v>
          </cell>
          <cell r="C3491" t="str">
            <v>PT PP 6015 IXDEB</v>
          </cell>
          <cell r="D3491">
            <v>4.8</v>
          </cell>
          <cell r="E3491" t="str">
            <v>Manual</v>
          </cell>
          <cell r="F3491" t="str">
            <v>Rlls</v>
          </cell>
        </row>
        <row r="3492">
          <cell r="A3492" t="str">
            <v>PP-505-13021</v>
          </cell>
          <cell r="B3492" t="str">
            <v>PP 25 6015 Transp 48mm x 100m Imp x Deb</v>
          </cell>
          <cell r="C3492" t="str">
            <v>PT PP 6015 IXDEB</v>
          </cell>
          <cell r="D3492">
            <v>4.8</v>
          </cell>
          <cell r="E3492" t="str">
            <v>Manual</v>
          </cell>
          <cell r="F3492" t="str">
            <v>Rlls</v>
          </cell>
        </row>
        <row r="3493">
          <cell r="A3493" t="str">
            <v>PP-505-13042</v>
          </cell>
          <cell r="B3493" t="str">
            <v>PP 25 6015 Transp 48mm x 100m Imp x Deb</v>
          </cell>
          <cell r="C3493" t="str">
            <v>PT PP 6015 IXDEB</v>
          </cell>
          <cell r="D3493">
            <v>4.8</v>
          </cell>
          <cell r="E3493" t="str">
            <v>Manual</v>
          </cell>
          <cell r="F3493" t="str">
            <v>Rlls</v>
          </cell>
        </row>
        <row r="3494">
          <cell r="A3494" t="str">
            <v>PP-505-13088</v>
          </cell>
          <cell r="B3494" t="str">
            <v>PP 25 6015 Transp 48mm x 100m Imp x Deb</v>
          </cell>
          <cell r="C3494" t="str">
            <v>PT PP 6015 IXDEB</v>
          </cell>
          <cell r="D3494">
            <v>4.8</v>
          </cell>
          <cell r="E3494" t="str">
            <v>Manual</v>
          </cell>
          <cell r="F3494" t="str">
            <v>Rlls</v>
          </cell>
        </row>
        <row r="3495">
          <cell r="A3495" t="str">
            <v>PP-505-1310</v>
          </cell>
          <cell r="B3495" t="str">
            <v>PP 25 6015 Transp 48mm x 100m Imp x Deb</v>
          </cell>
          <cell r="C3495" t="str">
            <v>PT PP 6015 IXDEB</v>
          </cell>
          <cell r="D3495">
            <v>4.8</v>
          </cell>
          <cell r="E3495" t="str">
            <v>Manual</v>
          </cell>
          <cell r="F3495" t="str">
            <v>Rlls</v>
          </cell>
        </row>
        <row r="3496">
          <cell r="A3496" t="str">
            <v>PP-505-13113</v>
          </cell>
          <cell r="B3496" t="str">
            <v>PP 25 6015 Transp 48mm x 100m Imp x Deb</v>
          </cell>
          <cell r="C3496" t="str">
            <v>PT PP 6015 IXDEB</v>
          </cell>
          <cell r="D3496">
            <v>4.8</v>
          </cell>
          <cell r="E3496" t="str">
            <v>Manual</v>
          </cell>
          <cell r="F3496" t="str">
            <v>Rlls</v>
          </cell>
        </row>
        <row r="3497">
          <cell r="A3497" t="str">
            <v>PP-505-1312</v>
          </cell>
          <cell r="B3497" t="str">
            <v>PP 25 6015 Transp 48mm x 100m Imp x Deb</v>
          </cell>
          <cell r="C3497" t="str">
            <v>PT PP 6015 IXDEB</v>
          </cell>
          <cell r="D3497">
            <v>4.8</v>
          </cell>
          <cell r="E3497" t="str">
            <v>Manual</v>
          </cell>
          <cell r="F3497" t="str">
            <v>Rlls</v>
          </cell>
        </row>
        <row r="3498">
          <cell r="A3498" t="str">
            <v>PP-505-13128</v>
          </cell>
          <cell r="B3498" t="str">
            <v>PP 25 6015 Transp 48mm x 100m Imp x Deb</v>
          </cell>
          <cell r="C3498" t="str">
            <v>PT PP 6015 IXDEB</v>
          </cell>
          <cell r="D3498">
            <v>4.8</v>
          </cell>
          <cell r="E3498" t="str">
            <v>Manual</v>
          </cell>
          <cell r="F3498" t="str">
            <v>Rlls</v>
          </cell>
        </row>
        <row r="3499">
          <cell r="A3499" t="str">
            <v>PP-505-13170</v>
          </cell>
          <cell r="B3499" t="str">
            <v>PP 25 6015 Transp 48mm x 100m Imp x Deb</v>
          </cell>
          <cell r="C3499" t="str">
            <v>PT PP 6015 IXDEB</v>
          </cell>
          <cell r="D3499">
            <v>4.8</v>
          </cell>
          <cell r="E3499" t="str">
            <v>Manual</v>
          </cell>
          <cell r="F3499" t="str">
            <v>Rlls</v>
          </cell>
        </row>
        <row r="3500">
          <cell r="A3500" t="str">
            <v>PP-505-13177</v>
          </cell>
          <cell r="B3500" t="str">
            <v>PP 25 6015 Transp 48mm x 100m Imp x Deb</v>
          </cell>
          <cell r="C3500" t="str">
            <v>PT PP 6015 IXDEB</v>
          </cell>
          <cell r="D3500">
            <v>4.8</v>
          </cell>
          <cell r="E3500" t="str">
            <v>Manual</v>
          </cell>
          <cell r="F3500" t="str">
            <v>Rlls</v>
          </cell>
        </row>
        <row r="3501">
          <cell r="A3501" t="str">
            <v>PP-505-13178</v>
          </cell>
          <cell r="B3501" t="str">
            <v>PP 25 6015 Transp 48mm x 100m Imp x Deb</v>
          </cell>
          <cell r="C3501" t="str">
            <v>PT PP 6015 IXDEB</v>
          </cell>
          <cell r="D3501">
            <v>4.8</v>
          </cell>
          <cell r="E3501" t="str">
            <v>Manual</v>
          </cell>
          <cell r="F3501" t="str">
            <v>Rlls</v>
          </cell>
        </row>
        <row r="3502">
          <cell r="A3502" t="str">
            <v>PP-505-1318</v>
          </cell>
          <cell r="B3502" t="str">
            <v>PP 25 6015 Transp 48mm x 100m Imp x Deb</v>
          </cell>
          <cell r="C3502" t="str">
            <v>PT PP 6015 IXDEB</v>
          </cell>
          <cell r="D3502">
            <v>4.8</v>
          </cell>
          <cell r="E3502" t="str">
            <v>Manual</v>
          </cell>
          <cell r="F3502" t="str">
            <v>Rlls</v>
          </cell>
        </row>
        <row r="3503">
          <cell r="A3503" t="str">
            <v>PP-505-13192</v>
          </cell>
          <cell r="B3503" t="str">
            <v>PP 25 6015 Transp 48mm x 100m Imp x Deb</v>
          </cell>
          <cell r="C3503" t="str">
            <v>PT PP 6015 IXDEB</v>
          </cell>
          <cell r="D3503">
            <v>4.8</v>
          </cell>
          <cell r="E3503" t="str">
            <v>Manual</v>
          </cell>
          <cell r="F3503" t="str">
            <v>Rlls</v>
          </cell>
        </row>
        <row r="3504">
          <cell r="A3504" t="str">
            <v>PP-505-13212</v>
          </cell>
          <cell r="B3504" t="str">
            <v>PP 25 6015 Transp 48mm x 100m Imp x Deb</v>
          </cell>
          <cell r="C3504" t="str">
            <v>PT PP 6015 IXDEB</v>
          </cell>
          <cell r="D3504">
            <v>4.8</v>
          </cell>
          <cell r="E3504" t="str">
            <v>Manual</v>
          </cell>
          <cell r="F3504" t="str">
            <v>Rlls</v>
          </cell>
        </row>
        <row r="3505">
          <cell r="A3505" t="str">
            <v>PP-505-1327</v>
          </cell>
          <cell r="B3505" t="str">
            <v>PP 25 6015 Transp 48mm x 100m Imp x Deb</v>
          </cell>
          <cell r="C3505" t="str">
            <v>PT PP 6015 IXDEB</v>
          </cell>
          <cell r="D3505">
            <v>4.8</v>
          </cell>
          <cell r="E3505" t="str">
            <v>Manual</v>
          </cell>
          <cell r="F3505" t="str">
            <v>Rlls</v>
          </cell>
        </row>
        <row r="3506">
          <cell r="A3506" t="str">
            <v>PP-505-13291</v>
          </cell>
          <cell r="B3506" t="str">
            <v>PP 25 6015 Transp 48mm x 100m Imp x Deb</v>
          </cell>
          <cell r="C3506" t="str">
            <v>PT PP 6015 IXDEB</v>
          </cell>
          <cell r="D3506">
            <v>4.8</v>
          </cell>
          <cell r="E3506" t="str">
            <v>Manual</v>
          </cell>
          <cell r="F3506" t="str">
            <v>Rlls</v>
          </cell>
        </row>
        <row r="3507">
          <cell r="A3507" t="str">
            <v>PP-505-13297</v>
          </cell>
          <cell r="B3507" t="str">
            <v>PP 25 6015 Transp 48mm x 100m Imp x Deb</v>
          </cell>
          <cell r="C3507" t="str">
            <v>PT PP 6015 IXDEB</v>
          </cell>
          <cell r="D3507">
            <v>4.8</v>
          </cell>
          <cell r="E3507" t="str">
            <v>Manual</v>
          </cell>
          <cell r="F3507" t="str">
            <v>Rlls</v>
          </cell>
        </row>
        <row r="3508">
          <cell r="A3508" t="str">
            <v>PP-505-13298</v>
          </cell>
          <cell r="B3508" t="str">
            <v>PP 25 6015 Transp 48mm x 100m Imp x Deb</v>
          </cell>
          <cell r="C3508" t="str">
            <v>PT PP 6015 IXDEB</v>
          </cell>
          <cell r="D3508">
            <v>4.8</v>
          </cell>
          <cell r="E3508" t="str">
            <v>Manual</v>
          </cell>
          <cell r="F3508" t="str">
            <v>Rlls</v>
          </cell>
        </row>
        <row r="3509">
          <cell r="A3509" t="str">
            <v>PP-505-1330</v>
          </cell>
          <cell r="B3509" t="str">
            <v>PP 25 6015 Transp 48mm x 100m Imp x Deb</v>
          </cell>
          <cell r="C3509" t="str">
            <v>PT PP 6015 IXDEB</v>
          </cell>
          <cell r="D3509">
            <v>4.8</v>
          </cell>
          <cell r="E3509" t="str">
            <v>Manual</v>
          </cell>
          <cell r="F3509" t="str">
            <v>Rlls</v>
          </cell>
        </row>
        <row r="3510">
          <cell r="A3510" t="str">
            <v>PP-505-13314</v>
          </cell>
          <cell r="B3510" t="str">
            <v>PP 25 6015 Transp 48mm x 100m Imp x Deb</v>
          </cell>
          <cell r="C3510" t="str">
            <v>PT PP 6015 IXDEB</v>
          </cell>
          <cell r="D3510">
            <v>4.8</v>
          </cell>
          <cell r="E3510" t="str">
            <v>Manual</v>
          </cell>
          <cell r="F3510" t="str">
            <v>Rlls</v>
          </cell>
        </row>
        <row r="3511">
          <cell r="A3511" t="str">
            <v>PP-505-1333</v>
          </cell>
          <cell r="B3511" t="str">
            <v>PP 25 6015 Transp 48mm x 100m Imp x Deb</v>
          </cell>
          <cell r="C3511" t="str">
            <v>PT PP 6015 IXDEB</v>
          </cell>
          <cell r="D3511">
            <v>4.8</v>
          </cell>
          <cell r="E3511" t="str">
            <v>Manual</v>
          </cell>
          <cell r="F3511" t="str">
            <v>Rlls</v>
          </cell>
        </row>
        <row r="3512">
          <cell r="A3512" t="str">
            <v>PP-505-13336</v>
          </cell>
          <cell r="B3512" t="str">
            <v>PP 25 6015 Transp 48mm x 100m Imp x Deb</v>
          </cell>
          <cell r="C3512" t="str">
            <v>PT PP 6015 IXDEB</v>
          </cell>
          <cell r="D3512">
            <v>4.8</v>
          </cell>
          <cell r="E3512" t="str">
            <v>Manual</v>
          </cell>
          <cell r="F3512" t="str">
            <v>Rlls</v>
          </cell>
        </row>
        <row r="3513">
          <cell r="A3513" t="str">
            <v>PP-505-1334</v>
          </cell>
          <cell r="B3513" t="str">
            <v>PP 25 3001 Transp 48mm x 100m Imp x Deb</v>
          </cell>
          <cell r="C3513" t="str">
            <v>PT PP 6015 IXDEB</v>
          </cell>
          <cell r="D3513">
            <v>4.8</v>
          </cell>
          <cell r="E3513" t="str">
            <v>Manual</v>
          </cell>
          <cell r="F3513" t="str">
            <v>Rlls</v>
          </cell>
        </row>
        <row r="3514">
          <cell r="A3514" t="str">
            <v>PP-505-13347</v>
          </cell>
          <cell r="B3514" t="str">
            <v>PP 25 6015 Transp 48mm x 100m Imp x Deb</v>
          </cell>
          <cell r="C3514" t="str">
            <v>PT PP 6015 IXDEB</v>
          </cell>
          <cell r="D3514">
            <v>4.8</v>
          </cell>
          <cell r="E3514" t="str">
            <v>Manual</v>
          </cell>
          <cell r="F3514" t="str">
            <v>Rlls</v>
          </cell>
        </row>
        <row r="3515">
          <cell r="A3515" t="str">
            <v>PP-505-13374</v>
          </cell>
          <cell r="B3515" t="str">
            <v>PP 25 6015 Transp 48mm x 100m Imp x Deb</v>
          </cell>
          <cell r="C3515" t="str">
            <v>PT PP 6015 IXDEB</v>
          </cell>
          <cell r="D3515">
            <v>4.8</v>
          </cell>
          <cell r="E3515" t="str">
            <v>Manual</v>
          </cell>
          <cell r="F3515" t="str">
            <v>Rlls</v>
          </cell>
        </row>
        <row r="3516">
          <cell r="A3516" t="str">
            <v>PP-505-13393</v>
          </cell>
          <cell r="B3516" t="str">
            <v>PP 25 6015 Transp 48mm x 100m Imp x Deb</v>
          </cell>
          <cell r="C3516" t="str">
            <v>PT PP 6015 IXDEB</v>
          </cell>
          <cell r="D3516">
            <v>4.8</v>
          </cell>
          <cell r="E3516" t="str">
            <v>Manual</v>
          </cell>
          <cell r="F3516" t="str">
            <v>Rlls</v>
          </cell>
        </row>
        <row r="3517">
          <cell r="A3517" t="str">
            <v>PP-505-13418</v>
          </cell>
          <cell r="B3517" t="str">
            <v>PP 25 6015 Transp 48mm x 100m Imp x Deb</v>
          </cell>
          <cell r="C3517" t="str">
            <v>PT PP 6015 IXDEB</v>
          </cell>
          <cell r="D3517">
            <v>4.8</v>
          </cell>
          <cell r="E3517" t="str">
            <v>Manual</v>
          </cell>
          <cell r="F3517" t="str">
            <v>Rlls</v>
          </cell>
        </row>
        <row r="3518">
          <cell r="A3518" t="str">
            <v>PP-505-13448</v>
          </cell>
          <cell r="B3518" t="str">
            <v>PP 25 6015 Transp 48mm x 100m Imp x Deb</v>
          </cell>
          <cell r="C3518" t="str">
            <v>PT PP 6015 IXDEB</v>
          </cell>
          <cell r="D3518">
            <v>4.8</v>
          </cell>
          <cell r="E3518" t="str">
            <v>Manual</v>
          </cell>
          <cell r="F3518" t="str">
            <v>Rlls</v>
          </cell>
        </row>
        <row r="3519">
          <cell r="A3519" t="str">
            <v>PP-505-13451</v>
          </cell>
          <cell r="B3519" t="str">
            <v>PP 25 6015 Transp 48mm x 100m Imp x Deb</v>
          </cell>
          <cell r="C3519" t="str">
            <v>PT PP 6015 IXDEB</v>
          </cell>
          <cell r="D3519">
            <v>4.8</v>
          </cell>
          <cell r="E3519" t="str">
            <v>Manual</v>
          </cell>
          <cell r="F3519" t="str">
            <v>Rlls</v>
          </cell>
        </row>
        <row r="3520">
          <cell r="A3520" t="str">
            <v>PP-505-13460</v>
          </cell>
          <cell r="B3520" t="str">
            <v>PP 25 6015 Transp 48mm x 100m Imp x Deb</v>
          </cell>
          <cell r="C3520" t="str">
            <v>PT PP 6015 IXDEB</v>
          </cell>
          <cell r="D3520">
            <v>4.8</v>
          </cell>
          <cell r="E3520" t="str">
            <v>Manual</v>
          </cell>
          <cell r="F3520" t="str">
            <v>Rlls</v>
          </cell>
        </row>
        <row r="3521">
          <cell r="A3521" t="str">
            <v>PP-505-13470</v>
          </cell>
          <cell r="B3521" t="str">
            <v>PP 25 6015 Transp 48mm x 100m Imp x Deb</v>
          </cell>
          <cell r="C3521" t="str">
            <v>PT PP 6015 IXDEB</v>
          </cell>
          <cell r="D3521">
            <v>4.8</v>
          </cell>
          <cell r="E3521" t="str">
            <v>Manual</v>
          </cell>
          <cell r="F3521" t="str">
            <v>Rlls</v>
          </cell>
        </row>
        <row r="3522">
          <cell r="A3522" t="str">
            <v>PP-505-13473</v>
          </cell>
          <cell r="B3522" t="str">
            <v>PP 25 6015 Transp 48mm x 100m Imp x Deb</v>
          </cell>
          <cell r="C3522" t="str">
            <v>PT PP 6015 IXDEB</v>
          </cell>
          <cell r="D3522">
            <v>4.8</v>
          </cell>
          <cell r="E3522" t="str">
            <v>Manual</v>
          </cell>
          <cell r="F3522" t="str">
            <v>Rlls</v>
          </cell>
        </row>
        <row r="3523">
          <cell r="A3523" t="str">
            <v>PP-505-13478</v>
          </cell>
          <cell r="B3523" t="str">
            <v>PP 25 6015 Transp 48mm x 100m Imp x Deb</v>
          </cell>
          <cell r="C3523" t="str">
            <v>PT PP 6015 IXDEB</v>
          </cell>
          <cell r="D3523">
            <v>4.8</v>
          </cell>
          <cell r="E3523" t="str">
            <v>Manual</v>
          </cell>
          <cell r="F3523" t="str">
            <v>Rlls</v>
          </cell>
        </row>
        <row r="3524">
          <cell r="A3524" t="str">
            <v>PP-505-13482</v>
          </cell>
          <cell r="B3524" t="str">
            <v>PP 25 6015 Transp 48mm x 100m Imp x Deb</v>
          </cell>
          <cell r="C3524" t="str">
            <v>PT PP 6015 IXDEB</v>
          </cell>
          <cell r="D3524">
            <v>4.8</v>
          </cell>
          <cell r="E3524" t="str">
            <v>Manual</v>
          </cell>
          <cell r="F3524" t="str">
            <v>Rlls</v>
          </cell>
        </row>
        <row r="3525">
          <cell r="A3525" t="str">
            <v>PP-505-13486</v>
          </cell>
          <cell r="B3525" t="str">
            <v>PP 25 6015 Transp 48mm x 100m Imp x Deb</v>
          </cell>
          <cell r="C3525" t="str">
            <v>PT PP 6015 IXDEB</v>
          </cell>
          <cell r="D3525">
            <v>4.8</v>
          </cell>
          <cell r="E3525" t="str">
            <v>Manual</v>
          </cell>
          <cell r="F3525" t="str">
            <v>Rlls</v>
          </cell>
        </row>
        <row r="3526">
          <cell r="A3526" t="str">
            <v>PP-505-13488</v>
          </cell>
          <cell r="B3526" t="str">
            <v>PP 25 6015 Transp 48mm x 100m Imp x Deb</v>
          </cell>
          <cell r="C3526" t="str">
            <v>PT PP 6015 IXDEB</v>
          </cell>
          <cell r="D3526">
            <v>4.8</v>
          </cell>
          <cell r="E3526" t="str">
            <v>Manual</v>
          </cell>
          <cell r="F3526" t="str">
            <v>Rlls</v>
          </cell>
        </row>
        <row r="3527">
          <cell r="A3527" t="str">
            <v>PP-505-13510</v>
          </cell>
          <cell r="B3527" t="str">
            <v>PP 25 6015 Transp 48mm x 100m Imp x Deb</v>
          </cell>
          <cell r="C3527" t="str">
            <v>PT PP 6015 IXDEB</v>
          </cell>
          <cell r="D3527">
            <v>4.8</v>
          </cell>
          <cell r="E3527" t="str">
            <v>Manual</v>
          </cell>
          <cell r="F3527" t="str">
            <v>Rlls</v>
          </cell>
        </row>
        <row r="3528">
          <cell r="A3528" t="str">
            <v>PP-505-13531</v>
          </cell>
          <cell r="B3528" t="str">
            <v>PP 25 6015 Transp 48mm x 100m Imp x Deb</v>
          </cell>
          <cell r="C3528" t="str">
            <v>PT PP 6015 IXDEB</v>
          </cell>
          <cell r="D3528">
            <v>4.8</v>
          </cell>
          <cell r="E3528" t="str">
            <v>Manual</v>
          </cell>
          <cell r="F3528" t="str">
            <v>Rlls</v>
          </cell>
        </row>
        <row r="3529">
          <cell r="A3529" t="str">
            <v>PP-505-13547</v>
          </cell>
          <cell r="B3529" t="str">
            <v>PP 25 6015 Transp 48mm x 100m Imp x Deb</v>
          </cell>
          <cell r="C3529" t="str">
            <v>PT PP 6015 IXDEB</v>
          </cell>
          <cell r="D3529">
            <v>4.8</v>
          </cell>
          <cell r="E3529" t="str">
            <v>Manual</v>
          </cell>
          <cell r="F3529" t="str">
            <v>Rlls</v>
          </cell>
        </row>
        <row r="3530">
          <cell r="A3530" t="str">
            <v>PP-505-1355</v>
          </cell>
          <cell r="B3530" t="str">
            <v>PP 25 6015 Transp 48mm x 100m Imp x Deb</v>
          </cell>
          <cell r="C3530" t="str">
            <v>PT PP 6015 IXDEB</v>
          </cell>
          <cell r="D3530">
            <v>4.8</v>
          </cell>
          <cell r="E3530" t="str">
            <v>Manual</v>
          </cell>
          <cell r="F3530" t="str">
            <v>Rlls</v>
          </cell>
        </row>
        <row r="3531">
          <cell r="A3531" t="str">
            <v>PP-505-13561</v>
          </cell>
          <cell r="B3531" t="str">
            <v>PP 25 6015 Transp 48mm x 100m Imp x Deb</v>
          </cell>
          <cell r="C3531" t="str">
            <v>PT PP 6015 IXDEB</v>
          </cell>
          <cell r="D3531">
            <v>4.8</v>
          </cell>
          <cell r="E3531" t="str">
            <v>Manual</v>
          </cell>
          <cell r="F3531" t="str">
            <v>Rlls</v>
          </cell>
        </row>
        <row r="3532">
          <cell r="A3532" t="str">
            <v>PP-505-13570</v>
          </cell>
          <cell r="B3532" t="str">
            <v>PP 25 6015 Transp 48mm x 100m Imp x Deb</v>
          </cell>
          <cell r="C3532" t="str">
            <v>PT PP 6015 IXDEB</v>
          </cell>
          <cell r="D3532">
            <v>4.8</v>
          </cell>
          <cell r="E3532" t="str">
            <v>Manual</v>
          </cell>
          <cell r="F3532" t="str">
            <v>Rlls</v>
          </cell>
        </row>
        <row r="3533">
          <cell r="A3533" t="str">
            <v>PP-505-13615</v>
          </cell>
          <cell r="B3533" t="str">
            <v>PP 25 6015 Transp 48mm x 100m Imp x Deb</v>
          </cell>
          <cell r="C3533" t="str">
            <v>PT PP 6015 IXDEB</v>
          </cell>
          <cell r="D3533">
            <v>4.8</v>
          </cell>
          <cell r="E3533" t="str">
            <v>Manual</v>
          </cell>
          <cell r="F3533" t="str">
            <v>Rlls</v>
          </cell>
        </row>
        <row r="3534">
          <cell r="A3534" t="str">
            <v>PP-505-13644</v>
          </cell>
          <cell r="B3534" t="str">
            <v>PP 25 6015 Transp 48mm x 100m Imp x Deb</v>
          </cell>
          <cell r="C3534" t="str">
            <v>PT PP 6015 IXDEB</v>
          </cell>
          <cell r="D3534">
            <v>4.8</v>
          </cell>
          <cell r="E3534" t="str">
            <v>Manual</v>
          </cell>
          <cell r="F3534" t="str">
            <v>Rlls</v>
          </cell>
        </row>
        <row r="3535">
          <cell r="A3535" t="str">
            <v>PP-505-1365</v>
          </cell>
          <cell r="B3535" t="str">
            <v>PP 25 6015 Transp 48mm x 100m Imp x Deb</v>
          </cell>
          <cell r="C3535" t="str">
            <v>PT PP 6015 IXDEB</v>
          </cell>
          <cell r="D3535">
            <v>4.8</v>
          </cell>
          <cell r="E3535" t="str">
            <v>Manual</v>
          </cell>
          <cell r="F3535" t="str">
            <v>Rlls</v>
          </cell>
        </row>
        <row r="3536">
          <cell r="A3536" t="str">
            <v>PP-505-13652</v>
          </cell>
          <cell r="B3536" t="str">
            <v>PP 25 6015 Transp 48mm x 100m Imp x Deb</v>
          </cell>
          <cell r="C3536" t="str">
            <v>PT PP 6015 IXDEB</v>
          </cell>
          <cell r="D3536">
            <v>4.8</v>
          </cell>
          <cell r="E3536" t="str">
            <v>Manual</v>
          </cell>
          <cell r="F3536" t="str">
            <v>Rlls</v>
          </cell>
        </row>
        <row r="3537">
          <cell r="A3537" t="str">
            <v>PP-505-13664</v>
          </cell>
          <cell r="B3537" t="str">
            <v>PP 25 6015 Transp 48mm x 100m Imp x Deb</v>
          </cell>
          <cell r="C3537" t="str">
            <v>PT PP 6015 IXDEB</v>
          </cell>
          <cell r="D3537">
            <v>4.8</v>
          </cell>
          <cell r="E3537" t="str">
            <v>Manual</v>
          </cell>
          <cell r="F3537" t="str">
            <v>Rlls</v>
          </cell>
        </row>
        <row r="3538">
          <cell r="A3538" t="str">
            <v>PP-505-13665</v>
          </cell>
          <cell r="B3538" t="str">
            <v>PP 25 6015 Transp 48mm x 100m Imp x Deb</v>
          </cell>
          <cell r="C3538" t="str">
            <v>PT PP 6015 IXDEB</v>
          </cell>
          <cell r="D3538">
            <v>4.8</v>
          </cell>
          <cell r="E3538" t="str">
            <v>Manual</v>
          </cell>
          <cell r="F3538" t="str">
            <v>Rlls</v>
          </cell>
        </row>
        <row r="3539">
          <cell r="A3539" t="str">
            <v>PP-505-13673</v>
          </cell>
          <cell r="B3539" t="str">
            <v>PP 25 6015 Transp 48mm x 100m Imp x Deb</v>
          </cell>
          <cell r="C3539" t="str">
            <v>PT PP 6015 IXDEB</v>
          </cell>
          <cell r="D3539">
            <v>4.8</v>
          </cell>
          <cell r="E3539" t="str">
            <v>Manual</v>
          </cell>
          <cell r="F3539" t="str">
            <v>Rlls</v>
          </cell>
        </row>
        <row r="3540">
          <cell r="A3540" t="str">
            <v>PP-505-1368</v>
          </cell>
          <cell r="B3540" t="str">
            <v>PP 25 6015 Transp 48mm x 100m Imp x Deb</v>
          </cell>
          <cell r="C3540" t="str">
            <v>PT PP 6015 IXDEB</v>
          </cell>
          <cell r="D3540">
            <v>4.8</v>
          </cell>
          <cell r="E3540" t="str">
            <v>Manual</v>
          </cell>
          <cell r="F3540" t="str">
            <v>Rlls</v>
          </cell>
        </row>
        <row r="3541">
          <cell r="A3541" t="str">
            <v>PP-505-13690</v>
          </cell>
          <cell r="B3541" t="str">
            <v>PP 25 6015 Transp 48mm x 100m Imp x Deb</v>
          </cell>
          <cell r="C3541" t="str">
            <v>PT PP 6015 IXDEB</v>
          </cell>
          <cell r="D3541">
            <v>4.8</v>
          </cell>
          <cell r="E3541" t="str">
            <v>Manual</v>
          </cell>
          <cell r="F3541" t="str">
            <v>Rlls</v>
          </cell>
        </row>
        <row r="3542">
          <cell r="A3542" t="str">
            <v>PP-505-1372</v>
          </cell>
          <cell r="B3542" t="str">
            <v>PP 25 6015 Transp 48mm x 100m Imp x Deb</v>
          </cell>
          <cell r="C3542" t="str">
            <v>PT PP 6015 IXDEB</v>
          </cell>
          <cell r="D3542">
            <v>4.8</v>
          </cell>
          <cell r="E3542" t="str">
            <v>Manual</v>
          </cell>
          <cell r="F3542" t="str">
            <v>Rlls</v>
          </cell>
        </row>
        <row r="3543">
          <cell r="A3543" t="str">
            <v>PP-505-1382</v>
          </cell>
          <cell r="B3543" t="str">
            <v>PP 25 6015 Transp 48mm x 100m Imp x Deb</v>
          </cell>
          <cell r="C3543" t="str">
            <v>PT PP 6015 IXDEB</v>
          </cell>
          <cell r="D3543">
            <v>4.8</v>
          </cell>
          <cell r="E3543" t="str">
            <v>Manual</v>
          </cell>
          <cell r="F3543" t="str">
            <v>Rlls</v>
          </cell>
        </row>
        <row r="3544">
          <cell r="A3544" t="str">
            <v>PP-505-13844</v>
          </cell>
          <cell r="B3544" t="str">
            <v>PP 25 6015 Transp 48mm x 100m Imp x Deb</v>
          </cell>
          <cell r="C3544" t="str">
            <v>PT PP 6015 IXDEB</v>
          </cell>
          <cell r="D3544">
            <v>4.8</v>
          </cell>
          <cell r="E3544" t="str">
            <v>Manual</v>
          </cell>
          <cell r="F3544" t="str">
            <v>Rlls</v>
          </cell>
        </row>
        <row r="3545">
          <cell r="A3545" t="str">
            <v>PP-505-13853</v>
          </cell>
          <cell r="B3545" t="str">
            <v>PP 25 6015 Transp 48mm x 100m Imp x Deb</v>
          </cell>
          <cell r="C3545" t="str">
            <v>PT PP 6015 IXDEB</v>
          </cell>
          <cell r="D3545">
            <v>4.8</v>
          </cell>
          <cell r="E3545" t="str">
            <v>Manual</v>
          </cell>
          <cell r="F3545" t="str">
            <v>Rlls</v>
          </cell>
        </row>
        <row r="3546">
          <cell r="A3546" t="str">
            <v>PP-505-13854</v>
          </cell>
          <cell r="B3546" t="str">
            <v>PP 25 6015 Transp 48mm x 100m Imp x Deb</v>
          </cell>
          <cell r="C3546" t="str">
            <v>PT PP 6015 IXDEB</v>
          </cell>
          <cell r="D3546">
            <v>4.8</v>
          </cell>
          <cell r="E3546" t="str">
            <v>Manual</v>
          </cell>
          <cell r="F3546" t="str">
            <v>Rlls</v>
          </cell>
        </row>
        <row r="3547">
          <cell r="A3547" t="str">
            <v>PP-505-13893</v>
          </cell>
          <cell r="B3547" t="str">
            <v>PP 25 6015 Transp 48mm x 100m Imp x Deb</v>
          </cell>
          <cell r="C3547" t="str">
            <v>PT PP 6015 IXDEB</v>
          </cell>
          <cell r="D3547">
            <v>4.8</v>
          </cell>
          <cell r="E3547" t="str">
            <v>Manual</v>
          </cell>
          <cell r="F3547" t="str">
            <v>Rlls</v>
          </cell>
        </row>
        <row r="3548">
          <cell r="A3548" t="str">
            <v>PP-505-13901</v>
          </cell>
          <cell r="B3548" t="str">
            <v>PP 25 6015 Transp 48mm x 100m Imp x Deb</v>
          </cell>
          <cell r="C3548" t="str">
            <v>PT PP 6015 IXDEB</v>
          </cell>
          <cell r="D3548">
            <v>4.8</v>
          </cell>
          <cell r="E3548" t="str">
            <v>Manual</v>
          </cell>
          <cell r="F3548" t="str">
            <v>Rlls</v>
          </cell>
        </row>
        <row r="3549">
          <cell r="A3549" t="str">
            <v>PP-505-13907</v>
          </cell>
          <cell r="B3549" t="str">
            <v>PP 25 6015 Transp 48mm x 100m Imp x Deb</v>
          </cell>
          <cell r="C3549" t="str">
            <v>PT PP 6015 IXDEB</v>
          </cell>
          <cell r="D3549">
            <v>4.8</v>
          </cell>
          <cell r="E3549" t="str">
            <v>Manual</v>
          </cell>
          <cell r="F3549" t="str">
            <v>Rlls</v>
          </cell>
        </row>
        <row r="3550">
          <cell r="A3550" t="str">
            <v>PP-505-13926</v>
          </cell>
          <cell r="B3550" t="str">
            <v>PP 25 6015 Transp 48mm x 100m Imp x Deb</v>
          </cell>
          <cell r="C3550" t="str">
            <v>PT PP 6015 IXDEB</v>
          </cell>
          <cell r="D3550">
            <v>4.8</v>
          </cell>
          <cell r="E3550" t="str">
            <v>Manual</v>
          </cell>
          <cell r="F3550" t="str">
            <v>Rlls</v>
          </cell>
        </row>
        <row r="3551">
          <cell r="A3551" t="str">
            <v>PP-505-13927</v>
          </cell>
          <cell r="B3551" t="str">
            <v>PP 25 6015 Transp 48mm x 100m Imp x Deb</v>
          </cell>
          <cell r="C3551" t="str">
            <v>PT PP 6015 IXDEB</v>
          </cell>
          <cell r="D3551">
            <v>4.8</v>
          </cell>
          <cell r="E3551" t="str">
            <v>Manual</v>
          </cell>
          <cell r="F3551" t="str">
            <v>Rlls</v>
          </cell>
        </row>
        <row r="3552">
          <cell r="A3552" t="str">
            <v>PP-505-13928</v>
          </cell>
          <cell r="B3552" t="str">
            <v>PP 25 6015 Transp 48mm x 100m Imp x Deb</v>
          </cell>
          <cell r="C3552" t="str">
            <v>PT PP 6015 IXDEB</v>
          </cell>
          <cell r="D3552">
            <v>4.8</v>
          </cell>
          <cell r="E3552" t="str">
            <v>Manual</v>
          </cell>
          <cell r="F3552" t="str">
            <v>Rlls</v>
          </cell>
        </row>
        <row r="3553">
          <cell r="A3553" t="str">
            <v>PP-505-1393</v>
          </cell>
          <cell r="B3553" t="str">
            <v>PP 25 6015 Transp 48mm x 100m Imp x Deb</v>
          </cell>
          <cell r="C3553" t="str">
            <v>PT PP 6015 IXDEB</v>
          </cell>
          <cell r="D3553">
            <v>4.8</v>
          </cell>
          <cell r="E3553" t="str">
            <v>Manual</v>
          </cell>
          <cell r="F3553" t="str">
            <v>Rlls</v>
          </cell>
        </row>
        <row r="3554">
          <cell r="A3554" t="str">
            <v>PP-505-13940</v>
          </cell>
          <cell r="B3554" t="str">
            <v>PP 25 6015 Transp 48mm x 100m Imp x Deb</v>
          </cell>
          <cell r="C3554" t="str">
            <v>PT PP 6015 IXDEB</v>
          </cell>
          <cell r="D3554">
            <v>4.8</v>
          </cell>
          <cell r="E3554" t="str">
            <v>Manual</v>
          </cell>
          <cell r="F3554" t="str">
            <v>Rlls</v>
          </cell>
        </row>
        <row r="3555">
          <cell r="A3555" t="str">
            <v>PP-505-13941</v>
          </cell>
          <cell r="B3555" t="str">
            <v>PP 25 6015 Transp 48mm x 100m Imp x Deb</v>
          </cell>
          <cell r="C3555" t="str">
            <v>PT PP 6015 IXDEB</v>
          </cell>
          <cell r="D3555">
            <v>4.8</v>
          </cell>
          <cell r="E3555" t="str">
            <v>Manual</v>
          </cell>
          <cell r="F3555" t="str">
            <v>Rlls</v>
          </cell>
        </row>
        <row r="3556">
          <cell r="A3556" t="str">
            <v>PP-505-13961</v>
          </cell>
          <cell r="B3556" t="str">
            <v>PP 25 6015 Transp 48mm x 100m Imp x Deb</v>
          </cell>
          <cell r="C3556" t="str">
            <v>PT PP 6015 IXDEB</v>
          </cell>
          <cell r="D3556">
            <v>4.8</v>
          </cell>
          <cell r="E3556" t="str">
            <v>Manual</v>
          </cell>
          <cell r="F3556" t="str">
            <v>Rlls</v>
          </cell>
        </row>
        <row r="3557">
          <cell r="A3557" t="str">
            <v>PP-505-13966</v>
          </cell>
          <cell r="B3557" t="str">
            <v>PP 25 6015 Transp 48mm x 100m Imp x Deb</v>
          </cell>
          <cell r="C3557" t="str">
            <v>PT PP 6015 IXDEB</v>
          </cell>
          <cell r="D3557">
            <v>4.8</v>
          </cell>
          <cell r="E3557" t="str">
            <v>Manual</v>
          </cell>
          <cell r="F3557" t="str">
            <v>Rlls</v>
          </cell>
        </row>
        <row r="3558">
          <cell r="A3558" t="str">
            <v>PP-505-13977</v>
          </cell>
          <cell r="B3558" t="str">
            <v>PP 25 6015 Transp 48mm x 100m Imp x Deb</v>
          </cell>
          <cell r="C3558" t="str">
            <v>PT PP 6015 IXDEB</v>
          </cell>
          <cell r="D3558">
            <v>4.8</v>
          </cell>
          <cell r="E3558" t="str">
            <v>Manual</v>
          </cell>
          <cell r="F3558" t="str">
            <v>Rlls</v>
          </cell>
        </row>
        <row r="3559">
          <cell r="A3559" t="str">
            <v>PP-505-13978</v>
          </cell>
          <cell r="B3559" t="str">
            <v>PP 25 6015 Transp 48mm x 100m Imp x Deb</v>
          </cell>
          <cell r="C3559" t="str">
            <v>PT PP 6015 IXDEB</v>
          </cell>
          <cell r="D3559">
            <v>4.8</v>
          </cell>
          <cell r="E3559" t="str">
            <v>Manual</v>
          </cell>
          <cell r="F3559" t="str">
            <v>Rlls</v>
          </cell>
        </row>
        <row r="3560">
          <cell r="A3560" t="str">
            <v>PP-505-1398</v>
          </cell>
          <cell r="B3560" t="str">
            <v>PP 25 6015 Transp 48mm x 100m Imp x Deb</v>
          </cell>
          <cell r="C3560" t="str">
            <v>PT PP 6015 IXDEB</v>
          </cell>
          <cell r="D3560">
            <v>4.8</v>
          </cell>
          <cell r="E3560" t="str">
            <v>Manual</v>
          </cell>
          <cell r="F3560" t="str">
            <v>Rlls</v>
          </cell>
        </row>
        <row r="3561">
          <cell r="A3561" t="str">
            <v>PP-505-13990</v>
          </cell>
          <cell r="B3561" t="str">
            <v>PP 25 6015 Transp 48mm x 100m Imp x Deb</v>
          </cell>
          <cell r="C3561" t="str">
            <v>PT PP 6015 IXDEB</v>
          </cell>
          <cell r="D3561">
            <v>4.8</v>
          </cell>
          <cell r="E3561" t="str">
            <v>Manual</v>
          </cell>
          <cell r="F3561" t="str">
            <v>Rlls</v>
          </cell>
        </row>
        <row r="3562">
          <cell r="A3562" t="str">
            <v>PP-505-13991</v>
          </cell>
          <cell r="B3562" t="str">
            <v>PP 25 6015 Transp 48mm x 100m Imp x Deb</v>
          </cell>
          <cell r="C3562" t="str">
            <v>PT PP 6015 IXDEB</v>
          </cell>
          <cell r="D3562">
            <v>4.8</v>
          </cell>
          <cell r="E3562" t="str">
            <v>Manual</v>
          </cell>
          <cell r="F3562" t="str">
            <v>Rlls</v>
          </cell>
        </row>
        <row r="3563">
          <cell r="A3563" t="str">
            <v>PP-505-1400</v>
          </cell>
          <cell r="B3563" t="str">
            <v>PP 25 6015 Transp 48mm x 100m Imp x Deb</v>
          </cell>
          <cell r="C3563" t="str">
            <v>PT PP 6015 IXDEB</v>
          </cell>
          <cell r="D3563">
            <v>4.8</v>
          </cell>
          <cell r="E3563" t="str">
            <v>Manual</v>
          </cell>
          <cell r="F3563" t="str">
            <v>Rlls</v>
          </cell>
        </row>
        <row r="3564">
          <cell r="A3564" t="str">
            <v>PP-505-14004</v>
          </cell>
          <cell r="B3564" t="str">
            <v>PP 25 6015 Transp 48mm x 100m Imp x Deb</v>
          </cell>
          <cell r="C3564" t="str">
            <v>PT PP 6015 IXDEB</v>
          </cell>
          <cell r="D3564">
            <v>4.8</v>
          </cell>
          <cell r="E3564" t="str">
            <v>Manual</v>
          </cell>
          <cell r="F3564" t="str">
            <v>Rlls</v>
          </cell>
        </row>
        <row r="3565">
          <cell r="A3565" t="str">
            <v>PP-505-14009</v>
          </cell>
          <cell r="B3565" t="str">
            <v>PP 25 6015 Transp 48mm x 100m Imp x Deb</v>
          </cell>
          <cell r="C3565" t="str">
            <v>PT PP 6015 IXDEB</v>
          </cell>
          <cell r="D3565">
            <v>4.8</v>
          </cell>
          <cell r="E3565" t="str">
            <v>Manual</v>
          </cell>
          <cell r="F3565" t="str">
            <v>Rlls</v>
          </cell>
        </row>
        <row r="3566">
          <cell r="A3566" t="str">
            <v>PP-505-14049</v>
          </cell>
          <cell r="B3566" t="str">
            <v>PP 25 6015 Transp 48mm x 100m Imp x Deb</v>
          </cell>
          <cell r="C3566" t="str">
            <v>PT PP 6015 IXDEB</v>
          </cell>
          <cell r="D3566">
            <v>4.8</v>
          </cell>
          <cell r="E3566" t="str">
            <v>Manual</v>
          </cell>
          <cell r="F3566" t="str">
            <v>Rlls</v>
          </cell>
        </row>
        <row r="3567">
          <cell r="A3567" t="str">
            <v>PP-505-14063</v>
          </cell>
          <cell r="B3567" t="str">
            <v>PP 25 6015 Transp 48mm x 100m Imp x Deb</v>
          </cell>
          <cell r="C3567" t="str">
            <v>PT PP 6015 IXDEB</v>
          </cell>
          <cell r="D3567">
            <v>4.8</v>
          </cell>
          <cell r="E3567" t="str">
            <v>Manual</v>
          </cell>
          <cell r="F3567" t="str">
            <v>Rlls</v>
          </cell>
        </row>
        <row r="3568">
          <cell r="A3568" t="str">
            <v>PP-505-1407</v>
          </cell>
          <cell r="B3568" t="str">
            <v>PP 25 6015 Transp 48mm x 100m Imp x Deb</v>
          </cell>
          <cell r="C3568" t="str">
            <v>PT PP 6015 IXDEB</v>
          </cell>
          <cell r="D3568">
            <v>4.8</v>
          </cell>
          <cell r="E3568" t="str">
            <v>Manual</v>
          </cell>
          <cell r="F3568" t="str">
            <v>Rlls</v>
          </cell>
        </row>
        <row r="3569">
          <cell r="A3569" t="str">
            <v>PP-505-1409</v>
          </cell>
          <cell r="B3569" t="str">
            <v>PP 25 6015 Transp 48mm x 100m Imp x Deb</v>
          </cell>
          <cell r="C3569" t="str">
            <v>PT PP 6015 IXDEB</v>
          </cell>
          <cell r="D3569">
            <v>4.8</v>
          </cell>
          <cell r="E3569" t="str">
            <v>Manual</v>
          </cell>
          <cell r="F3569" t="str">
            <v>Rlls</v>
          </cell>
        </row>
        <row r="3570">
          <cell r="A3570" t="str">
            <v>PP-505-14095</v>
          </cell>
          <cell r="B3570" t="str">
            <v>PP 25 6015 Transp 48mm x 100m Imp x Deb</v>
          </cell>
          <cell r="C3570" t="str">
            <v>PT PP 6015 IXDEB</v>
          </cell>
          <cell r="D3570">
            <v>4.8</v>
          </cell>
          <cell r="E3570" t="str">
            <v>Manual</v>
          </cell>
          <cell r="F3570" t="str">
            <v>Rlls</v>
          </cell>
        </row>
        <row r="3571">
          <cell r="A3571" t="str">
            <v>PP-505-14133</v>
          </cell>
          <cell r="B3571" t="str">
            <v>PP 25 6015 Transp 48mm x 100m Imp x Deb</v>
          </cell>
          <cell r="C3571" t="str">
            <v>PT PP 6015 IXDEB</v>
          </cell>
          <cell r="D3571">
            <v>4.8</v>
          </cell>
          <cell r="E3571" t="str">
            <v>Manual</v>
          </cell>
          <cell r="F3571" t="str">
            <v>Rlls</v>
          </cell>
        </row>
        <row r="3572">
          <cell r="A3572" t="str">
            <v>PP-505-14135</v>
          </cell>
          <cell r="B3572" t="str">
            <v>PP 25 6015 Transp 48mm x 100m Imp x Deb</v>
          </cell>
          <cell r="C3572" t="str">
            <v>PT PP 6015 IXDEB</v>
          </cell>
          <cell r="D3572">
            <v>4.8</v>
          </cell>
          <cell r="E3572" t="str">
            <v>Manual</v>
          </cell>
          <cell r="F3572" t="str">
            <v>Rlls</v>
          </cell>
        </row>
        <row r="3573">
          <cell r="A3573" t="str">
            <v>PP-505-14157</v>
          </cell>
          <cell r="B3573" t="str">
            <v>PP 25 6015 Transp 48mm x 100m Imp x Deb</v>
          </cell>
          <cell r="C3573" t="str">
            <v>PT PP 6015 IXDEB</v>
          </cell>
          <cell r="D3573">
            <v>4.8</v>
          </cell>
          <cell r="E3573" t="str">
            <v>Manual</v>
          </cell>
          <cell r="F3573" t="str">
            <v>Rlls</v>
          </cell>
        </row>
        <row r="3574">
          <cell r="A3574" t="str">
            <v>PP-505-1416</v>
          </cell>
          <cell r="B3574" t="str">
            <v>PP 25 6015 Transp 48mm x 100m Imp x Deb</v>
          </cell>
          <cell r="C3574" t="str">
            <v>PT PP 6015 IXDEB</v>
          </cell>
          <cell r="D3574">
            <v>4.8</v>
          </cell>
          <cell r="E3574" t="str">
            <v>Manual</v>
          </cell>
          <cell r="F3574" t="str">
            <v>Rlls</v>
          </cell>
        </row>
        <row r="3575">
          <cell r="A3575" t="str">
            <v>PP-505-14163</v>
          </cell>
          <cell r="B3575" t="str">
            <v>PP 25 6015 Transp 48mm x 100m Imp x Deb</v>
          </cell>
          <cell r="C3575" t="str">
            <v>PT PP 6015 IXDEB</v>
          </cell>
          <cell r="D3575">
            <v>4.8</v>
          </cell>
          <cell r="E3575" t="str">
            <v>Manual</v>
          </cell>
          <cell r="F3575" t="str">
            <v>Rlls</v>
          </cell>
        </row>
        <row r="3576">
          <cell r="A3576" t="str">
            <v>PP-505-14183</v>
          </cell>
          <cell r="B3576" t="str">
            <v>PP 25 6015 Transp 48mm x 100m Imp x Deb</v>
          </cell>
          <cell r="C3576" t="str">
            <v>PT PP 6015 IXDEB</v>
          </cell>
          <cell r="D3576">
            <v>4.8</v>
          </cell>
          <cell r="E3576" t="str">
            <v>Manual</v>
          </cell>
          <cell r="F3576" t="str">
            <v>Rlls</v>
          </cell>
        </row>
        <row r="3577">
          <cell r="A3577" t="str">
            <v>PP-505-14198</v>
          </cell>
          <cell r="B3577" t="str">
            <v>PP 25 6015 Transp 48mm x 100m Imp x Deb</v>
          </cell>
          <cell r="C3577" t="str">
            <v>PT PP 6015 IXDEB</v>
          </cell>
          <cell r="D3577">
            <v>4.8</v>
          </cell>
          <cell r="E3577" t="str">
            <v>Manual</v>
          </cell>
          <cell r="F3577" t="str">
            <v>Rlls</v>
          </cell>
        </row>
        <row r="3578">
          <cell r="A3578" t="str">
            <v>PP-505-1421</v>
          </cell>
          <cell r="B3578" t="str">
            <v>PP 25 6015 Transp 48mm x 100m Imp x Deb</v>
          </cell>
          <cell r="C3578" t="str">
            <v>PT PP 6015 IXDEB</v>
          </cell>
          <cell r="D3578">
            <v>4.8</v>
          </cell>
          <cell r="E3578" t="str">
            <v>Manual</v>
          </cell>
          <cell r="F3578" t="str">
            <v>Rlls</v>
          </cell>
        </row>
        <row r="3579">
          <cell r="A3579" t="str">
            <v>PP-505-14213</v>
          </cell>
          <cell r="B3579" t="str">
            <v>PP 25 6015 Transp 48mm x 100m Imp x Deb</v>
          </cell>
          <cell r="C3579" t="str">
            <v>PT PP 6015 IXDEB</v>
          </cell>
          <cell r="D3579">
            <v>4.8</v>
          </cell>
          <cell r="E3579" t="str">
            <v>Manual</v>
          </cell>
          <cell r="F3579" t="str">
            <v>Rlls</v>
          </cell>
        </row>
        <row r="3580">
          <cell r="A3580" t="str">
            <v>PP-505-14223</v>
          </cell>
          <cell r="B3580" t="str">
            <v>PP 25 6015 Transp 48mm x 100m Imp x Deb</v>
          </cell>
          <cell r="C3580" t="str">
            <v>PT PP 6015 IXDEB</v>
          </cell>
          <cell r="D3580">
            <v>4.8</v>
          </cell>
          <cell r="E3580" t="str">
            <v>Manual</v>
          </cell>
          <cell r="F3580" t="str">
            <v>Rlls</v>
          </cell>
        </row>
        <row r="3581">
          <cell r="A3581" t="str">
            <v>PP-505-14247</v>
          </cell>
          <cell r="B3581" t="str">
            <v>PP 25 6015 Transp 48mm x 100m Imp x Deb</v>
          </cell>
          <cell r="C3581" t="str">
            <v>PT PP 6015 IXDEB</v>
          </cell>
          <cell r="D3581">
            <v>4.8</v>
          </cell>
          <cell r="E3581" t="str">
            <v>Manual</v>
          </cell>
          <cell r="F3581" t="str">
            <v>Rlls</v>
          </cell>
        </row>
        <row r="3582">
          <cell r="A3582" t="str">
            <v>PP-505-14249</v>
          </cell>
          <cell r="B3582" t="str">
            <v>PP 25 6015 Transp 48mm x 100m Imp x Deb</v>
          </cell>
          <cell r="C3582" t="str">
            <v>PT PP 6015 IXDEB</v>
          </cell>
          <cell r="D3582">
            <v>4.8</v>
          </cell>
          <cell r="E3582" t="str">
            <v>Manual</v>
          </cell>
          <cell r="F3582" t="str">
            <v>Rlls</v>
          </cell>
        </row>
        <row r="3583">
          <cell r="A3583" t="str">
            <v>PP-505-14253</v>
          </cell>
          <cell r="B3583" t="str">
            <v>PP 25 6015 Transp 48mm x 100m Imp x Deb</v>
          </cell>
          <cell r="C3583" t="str">
            <v>PT PP 6015 IXDEB</v>
          </cell>
          <cell r="D3583">
            <v>4.8</v>
          </cell>
          <cell r="E3583" t="str">
            <v>Manual</v>
          </cell>
          <cell r="F3583" t="str">
            <v>Rlls</v>
          </cell>
        </row>
        <row r="3584">
          <cell r="A3584" t="str">
            <v>PP-505-14261</v>
          </cell>
          <cell r="B3584" t="str">
            <v>PP 25 6015 Transp 48mm x 100m Imp x Deb</v>
          </cell>
          <cell r="C3584" t="str">
            <v>PT PP 6015 IXDEB</v>
          </cell>
          <cell r="D3584">
            <v>4.8</v>
          </cell>
          <cell r="E3584" t="str">
            <v>Manual</v>
          </cell>
          <cell r="F3584" t="str">
            <v>Rlls</v>
          </cell>
        </row>
        <row r="3585">
          <cell r="A3585" t="str">
            <v>PP-505-14263</v>
          </cell>
          <cell r="B3585" t="str">
            <v>PP 25 6015 Transp 48mm x 100m Imp x Deb</v>
          </cell>
          <cell r="C3585" t="str">
            <v>PT PP 6015 IXDEB</v>
          </cell>
          <cell r="D3585">
            <v>4.8</v>
          </cell>
          <cell r="E3585" t="str">
            <v>Manual</v>
          </cell>
          <cell r="F3585" t="str">
            <v>Rlls</v>
          </cell>
        </row>
        <row r="3586">
          <cell r="A3586" t="str">
            <v>PP-505-14269</v>
          </cell>
          <cell r="B3586" t="str">
            <v>PP 25 6015 Transp 48mm x 100m Imp x Deb</v>
          </cell>
          <cell r="C3586" t="str">
            <v>PT PP 6015 IXDEB</v>
          </cell>
          <cell r="D3586">
            <v>4.8</v>
          </cell>
          <cell r="E3586" t="str">
            <v>Manual</v>
          </cell>
          <cell r="F3586" t="str">
            <v>Rlls</v>
          </cell>
        </row>
        <row r="3587">
          <cell r="A3587" t="str">
            <v>PP-505-1428</v>
          </cell>
          <cell r="B3587" t="str">
            <v>PP 25 6015 Transp 48mm x 100m Imp x Deb</v>
          </cell>
          <cell r="C3587" t="str">
            <v>PT PP 6015 IXDEB</v>
          </cell>
          <cell r="D3587">
            <v>4.8</v>
          </cell>
          <cell r="E3587" t="str">
            <v>Manual</v>
          </cell>
          <cell r="F3587" t="str">
            <v>Rlls</v>
          </cell>
        </row>
        <row r="3588">
          <cell r="A3588" t="str">
            <v>PP-505-14335</v>
          </cell>
          <cell r="B3588" t="str">
            <v>PP 25 6015 Transp 48mm x 100m Imp x Deb</v>
          </cell>
          <cell r="C3588" t="str">
            <v>PT PP 6015 IXDEB</v>
          </cell>
          <cell r="D3588">
            <v>4.8</v>
          </cell>
          <cell r="E3588" t="str">
            <v>Manual</v>
          </cell>
          <cell r="F3588" t="str">
            <v>Rlls</v>
          </cell>
        </row>
        <row r="3589">
          <cell r="A3589" t="str">
            <v>PP-505-14340</v>
          </cell>
          <cell r="B3589" t="str">
            <v>PP 25 6015 Transp 48mm x 100m Imp x Deb</v>
          </cell>
          <cell r="C3589" t="str">
            <v>PT PP 6015 IXDEB</v>
          </cell>
          <cell r="D3589">
            <v>4.8</v>
          </cell>
          <cell r="E3589" t="str">
            <v>Manual</v>
          </cell>
          <cell r="F3589" t="str">
            <v>Rlls</v>
          </cell>
        </row>
        <row r="3590">
          <cell r="A3590" t="str">
            <v>PP-505-14341</v>
          </cell>
          <cell r="B3590" t="str">
            <v>PP 25 6015 Transp 48mm x 100m Imp x Deb</v>
          </cell>
          <cell r="C3590" t="str">
            <v>PT PP 6015 IXDEB</v>
          </cell>
          <cell r="D3590">
            <v>4.8</v>
          </cell>
          <cell r="E3590" t="str">
            <v>Manual</v>
          </cell>
          <cell r="F3590" t="str">
            <v>Rlls</v>
          </cell>
        </row>
        <row r="3591">
          <cell r="A3591" t="str">
            <v>PP-505-14345</v>
          </cell>
          <cell r="B3591" t="str">
            <v>PP 25 6015 Transp 48mm x 100m Imp x Deb</v>
          </cell>
          <cell r="C3591" t="str">
            <v>PT PP 6015 IXDEB</v>
          </cell>
          <cell r="D3591">
            <v>4.8</v>
          </cell>
          <cell r="E3591" t="str">
            <v>Manual</v>
          </cell>
          <cell r="F3591" t="str">
            <v>Rlls</v>
          </cell>
        </row>
        <row r="3592">
          <cell r="A3592" t="str">
            <v>PP-505-14346</v>
          </cell>
          <cell r="B3592" t="str">
            <v>PP 25 6015 Transp 48mm x 100m Imp x Deb</v>
          </cell>
          <cell r="C3592" t="str">
            <v>PT PP 6015 IXDEB</v>
          </cell>
          <cell r="D3592">
            <v>4.8</v>
          </cell>
          <cell r="E3592" t="str">
            <v>Manual</v>
          </cell>
          <cell r="F3592" t="str">
            <v>Rlls</v>
          </cell>
        </row>
        <row r="3593">
          <cell r="A3593" t="str">
            <v>PP-505-1436</v>
          </cell>
          <cell r="B3593" t="str">
            <v>PP 25 6015 Transp 48mm x 100m Imp x Deb</v>
          </cell>
          <cell r="C3593" t="str">
            <v>PT PP 6015 IXDEB</v>
          </cell>
          <cell r="D3593">
            <v>4.8</v>
          </cell>
          <cell r="E3593" t="str">
            <v>Manual</v>
          </cell>
          <cell r="F3593" t="str">
            <v>Rlls</v>
          </cell>
        </row>
        <row r="3594">
          <cell r="A3594" t="str">
            <v>PP-505-14434</v>
          </cell>
          <cell r="B3594" t="str">
            <v>PP 25 6015 Transp 48mm x 100m Imp x Deb</v>
          </cell>
          <cell r="C3594" t="str">
            <v>PT PP 6015 IXDEB</v>
          </cell>
          <cell r="D3594">
            <v>4.8</v>
          </cell>
          <cell r="E3594" t="str">
            <v>Manual</v>
          </cell>
          <cell r="F3594" t="str">
            <v>Rlls</v>
          </cell>
        </row>
        <row r="3595">
          <cell r="A3595" t="str">
            <v>PP-505-14466</v>
          </cell>
          <cell r="B3595" t="str">
            <v>PP 25 6015 Transp 48mm x 100m Imp x Deb</v>
          </cell>
          <cell r="C3595" t="str">
            <v>PT PP 6015 IXDEB</v>
          </cell>
          <cell r="D3595">
            <v>4.8</v>
          </cell>
          <cell r="E3595" t="str">
            <v>Manual</v>
          </cell>
          <cell r="F3595" t="str">
            <v>Rlls</v>
          </cell>
        </row>
        <row r="3596">
          <cell r="A3596" t="str">
            <v>PP-505-1450</v>
          </cell>
          <cell r="B3596" t="str">
            <v>PP 25 6015 Transp 48mm x 100m Imp x Deb</v>
          </cell>
          <cell r="C3596" t="str">
            <v>PT PP 6015 IXDEB</v>
          </cell>
          <cell r="D3596">
            <v>4.8</v>
          </cell>
          <cell r="E3596" t="str">
            <v>Manual</v>
          </cell>
          <cell r="F3596" t="str">
            <v>Rlls</v>
          </cell>
        </row>
        <row r="3597">
          <cell r="A3597" t="str">
            <v>PP-505-14502</v>
          </cell>
          <cell r="B3597" t="str">
            <v>PP 25 6015 Transp 48mm x 100m Imp x Deb</v>
          </cell>
          <cell r="C3597" t="str">
            <v>PT PP 6015 IXDEB</v>
          </cell>
          <cell r="D3597">
            <v>4.8</v>
          </cell>
          <cell r="E3597" t="str">
            <v>Manual</v>
          </cell>
          <cell r="F3597" t="str">
            <v>Rlls</v>
          </cell>
        </row>
        <row r="3598">
          <cell r="A3598" t="str">
            <v>PP-505-14506</v>
          </cell>
          <cell r="B3598" t="str">
            <v>PP 25 6015 Transp 48mm x 100m Imp x Deb</v>
          </cell>
          <cell r="C3598" t="str">
            <v>PT PP 6015 IXDEB</v>
          </cell>
          <cell r="D3598">
            <v>4.8</v>
          </cell>
          <cell r="E3598" t="str">
            <v>Manual</v>
          </cell>
          <cell r="F3598" t="str">
            <v>Rlls</v>
          </cell>
        </row>
        <row r="3599">
          <cell r="A3599" t="str">
            <v>PP-505-14513</v>
          </cell>
          <cell r="B3599" t="str">
            <v>PP 25 6015 Transp 48mm x 100m Imp x Deb</v>
          </cell>
          <cell r="C3599" t="str">
            <v>PT PP 6015 IXDEB</v>
          </cell>
          <cell r="D3599">
            <v>4.8</v>
          </cell>
          <cell r="E3599" t="str">
            <v>Manual</v>
          </cell>
          <cell r="F3599" t="str">
            <v>Rlls</v>
          </cell>
        </row>
        <row r="3600">
          <cell r="A3600" t="str">
            <v>PP-505-14521</v>
          </cell>
          <cell r="B3600" t="str">
            <v>PP 25 6015 Transp 48mm x 100m Imp x Deb</v>
          </cell>
          <cell r="C3600" t="str">
            <v>PT PP 6015 IXDEB</v>
          </cell>
          <cell r="D3600">
            <v>4.8</v>
          </cell>
          <cell r="E3600" t="str">
            <v>Manual</v>
          </cell>
          <cell r="F3600" t="str">
            <v>Rlls</v>
          </cell>
        </row>
        <row r="3601">
          <cell r="A3601" t="str">
            <v>PP-505-1453</v>
          </cell>
          <cell r="B3601" t="str">
            <v>PP 25 6015 Transp 48mm x 100m Imp x Deb</v>
          </cell>
          <cell r="C3601" t="str">
            <v>PT PP 6015 IXDEB</v>
          </cell>
          <cell r="D3601">
            <v>4.8</v>
          </cell>
          <cell r="E3601" t="str">
            <v>Manual</v>
          </cell>
          <cell r="F3601" t="str">
            <v>Rlls</v>
          </cell>
        </row>
        <row r="3602">
          <cell r="A3602" t="str">
            <v>PP-505-14533</v>
          </cell>
          <cell r="B3602" t="str">
            <v>PP 25 6015 Transp 48mm x 100m Imp x Deb</v>
          </cell>
          <cell r="C3602" t="str">
            <v>PT PP 6015 IXDEB</v>
          </cell>
          <cell r="D3602">
            <v>4.8</v>
          </cell>
          <cell r="E3602" t="str">
            <v>Manual</v>
          </cell>
          <cell r="F3602" t="str">
            <v>Rlls</v>
          </cell>
        </row>
        <row r="3603">
          <cell r="A3603" t="str">
            <v>PP-505-14550</v>
          </cell>
          <cell r="B3603" t="str">
            <v>PP 25 6015 Transp 48mm x 100m Imp x Deb</v>
          </cell>
          <cell r="C3603" t="str">
            <v>PT PP 6015 IXDEB</v>
          </cell>
          <cell r="D3603">
            <v>4.8</v>
          </cell>
          <cell r="E3603" t="str">
            <v>Manual</v>
          </cell>
          <cell r="F3603" t="str">
            <v>Rlls</v>
          </cell>
        </row>
        <row r="3604">
          <cell r="A3604" t="str">
            <v>PP-505-1456</v>
          </cell>
          <cell r="B3604" t="str">
            <v>PP 25 6015 Transp 48mm x 100m Imp x Deb</v>
          </cell>
          <cell r="C3604" t="str">
            <v>PT PP 6015 IXDEB</v>
          </cell>
          <cell r="D3604">
            <v>4.8</v>
          </cell>
          <cell r="E3604" t="str">
            <v>Manual</v>
          </cell>
          <cell r="F3604" t="str">
            <v>Rlls</v>
          </cell>
        </row>
        <row r="3605">
          <cell r="A3605" t="str">
            <v>PP-505-14562</v>
          </cell>
          <cell r="B3605" t="str">
            <v>PP 25 6015 Transp 48mm x 100m Imp x Deb</v>
          </cell>
          <cell r="C3605" t="str">
            <v>PT PP 6015 IXDEB</v>
          </cell>
          <cell r="D3605">
            <v>4.8</v>
          </cell>
          <cell r="E3605" t="str">
            <v>Manual</v>
          </cell>
          <cell r="F3605" t="str">
            <v>Rlls</v>
          </cell>
        </row>
        <row r="3606">
          <cell r="A3606" t="str">
            <v>PP-505-14563</v>
          </cell>
          <cell r="B3606" t="str">
            <v>PP 25 6015 Transp 48mm x 100m Imp x Deb</v>
          </cell>
          <cell r="C3606" t="str">
            <v>PT PP 6015 IXDEB</v>
          </cell>
          <cell r="D3606">
            <v>4.8</v>
          </cell>
          <cell r="E3606" t="str">
            <v>Manual</v>
          </cell>
          <cell r="F3606" t="str">
            <v>Rlls</v>
          </cell>
        </row>
        <row r="3607">
          <cell r="A3607" t="str">
            <v>PP-505-1457</v>
          </cell>
          <cell r="B3607" t="str">
            <v>PP 25 6015 Transp 48mm x 100m Imp x Deb</v>
          </cell>
          <cell r="C3607" t="str">
            <v>PT PP 6015 IXDEB</v>
          </cell>
          <cell r="D3607">
            <v>4.8</v>
          </cell>
          <cell r="E3607" t="str">
            <v>Manual</v>
          </cell>
          <cell r="F3607" t="str">
            <v>Rlls</v>
          </cell>
        </row>
        <row r="3608">
          <cell r="A3608" t="str">
            <v>PP-505-14576</v>
          </cell>
          <cell r="B3608" t="str">
            <v>PP 25 6015 Transp 48mm x 100m Imp x Deb</v>
          </cell>
          <cell r="C3608" t="str">
            <v>PT PP 6015 IXDEB</v>
          </cell>
          <cell r="D3608">
            <v>4.8</v>
          </cell>
          <cell r="E3608" t="str">
            <v>Manual</v>
          </cell>
          <cell r="F3608" t="str">
            <v>Rlls</v>
          </cell>
        </row>
        <row r="3609">
          <cell r="A3609" t="str">
            <v>PP-505-14581</v>
          </cell>
          <cell r="B3609" t="str">
            <v>PP 25 6015 Transp 48mm x 100m Imp x Deb</v>
          </cell>
          <cell r="C3609" t="str">
            <v>PT PP 6015 IXDEB</v>
          </cell>
          <cell r="D3609">
            <v>4.8</v>
          </cell>
          <cell r="E3609" t="str">
            <v>Manual</v>
          </cell>
          <cell r="F3609" t="str">
            <v>Rlls</v>
          </cell>
        </row>
        <row r="3610">
          <cell r="A3610" t="str">
            <v>PP-505-14596</v>
          </cell>
          <cell r="B3610" t="str">
            <v>PP 25 6015 Transp 48mm x 100m Imp x Deb</v>
          </cell>
          <cell r="C3610" t="str">
            <v>PT PP 6015 IXDEB</v>
          </cell>
          <cell r="D3610">
            <v>4.8</v>
          </cell>
          <cell r="E3610" t="str">
            <v>Manual</v>
          </cell>
          <cell r="F3610" t="str">
            <v>Rlls</v>
          </cell>
        </row>
        <row r="3611">
          <cell r="A3611" t="str">
            <v>PP-505-14605</v>
          </cell>
          <cell r="B3611" t="str">
            <v>PP 25 6015 Transp 48mm x 100m Imp x Deb</v>
          </cell>
          <cell r="C3611" t="str">
            <v>PT PP 6015 IXDEB</v>
          </cell>
          <cell r="D3611">
            <v>4.8</v>
          </cell>
          <cell r="E3611" t="str">
            <v>Manual</v>
          </cell>
          <cell r="F3611" t="str">
            <v>Rlls</v>
          </cell>
        </row>
        <row r="3612">
          <cell r="A3612" t="str">
            <v>PP-505-14639</v>
          </cell>
          <cell r="B3612" t="str">
            <v>PP 25 6015 Transp 48mm x 100m Imp x Deb</v>
          </cell>
          <cell r="C3612" t="str">
            <v>PT PP 6015 IXDEB</v>
          </cell>
          <cell r="D3612">
            <v>4.8</v>
          </cell>
          <cell r="E3612" t="str">
            <v>Manual</v>
          </cell>
          <cell r="F3612" t="str">
            <v>Rlls</v>
          </cell>
        </row>
        <row r="3613">
          <cell r="A3613" t="str">
            <v>PP-505-14643</v>
          </cell>
          <cell r="B3613" t="str">
            <v>PP 25 6015 Transp 48mm x 100m Imp x Deb</v>
          </cell>
          <cell r="C3613" t="str">
            <v>PT PP 6015 IXDEB</v>
          </cell>
          <cell r="D3613">
            <v>4.8</v>
          </cell>
          <cell r="E3613" t="str">
            <v>Manual</v>
          </cell>
          <cell r="F3613" t="str">
            <v>Rlls</v>
          </cell>
        </row>
        <row r="3614">
          <cell r="A3614" t="str">
            <v>PP-505-14646</v>
          </cell>
          <cell r="B3614" t="str">
            <v>PP 25 6015 Transp 48mm x 100m Imp x Deb</v>
          </cell>
          <cell r="C3614" t="str">
            <v>PT PP 6015 IXDEB</v>
          </cell>
          <cell r="D3614">
            <v>4.8</v>
          </cell>
          <cell r="E3614" t="str">
            <v>Manual</v>
          </cell>
          <cell r="F3614" t="str">
            <v>Rlls</v>
          </cell>
        </row>
        <row r="3615">
          <cell r="A3615" t="str">
            <v>PP-505-14650</v>
          </cell>
          <cell r="B3615" t="str">
            <v>PP 25 6015 Transp 48mm x 100m Imp x Deb</v>
          </cell>
          <cell r="C3615" t="str">
            <v>PT PP 6015 IXDEB</v>
          </cell>
          <cell r="D3615">
            <v>4.8</v>
          </cell>
          <cell r="E3615" t="str">
            <v>Manual</v>
          </cell>
          <cell r="F3615" t="str">
            <v>Rlls</v>
          </cell>
        </row>
        <row r="3616">
          <cell r="A3616" t="str">
            <v>PP-505-14655</v>
          </cell>
          <cell r="B3616" t="str">
            <v>PP 25 6015 Transp 48mm x 100m Imp x Deb</v>
          </cell>
          <cell r="C3616" t="str">
            <v>PT PP 6015 IXDEB</v>
          </cell>
          <cell r="D3616">
            <v>4.8</v>
          </cell>
          <cell r="E3616" t="str">
            <v>Manual</v>
          </cell>
          <cell r="F3616" t="str">
            <v>Rlls</v>
          </cell>
        </row>
        <row r="3617">
          <cell r="A3617" t="str">
            <v>PP-505-14682</v>
          </cell>
          <cell r="B3617" t="str">
            <v>PP 25 6015 Transp 48mm x 100m Imp x Deb</v>
          </cell>
          <cell r="C3617" t="str">
            <v>PT PP 6015 IXDEB</v>
          </cell>
          <cell r="D3617">
            <v>4.8</v>
          </cell>
          <cell r="E3617" t="str">
            <v>Manual</v>
          </cell>
          <cell r="F3617" t="str">
            <v>Rlls</v>
          </cell>
        </row>
        <row r="3618">
          <cell r="A3618" t="str">
            <v>PP-505-14699</v>
          </cell>
          <cell r="B3618" t="str">
            <v>PP 25 6015 Transp 48mm x 100m Imp x Deb</v>
          </cell>
          <cell r="C3618" t="str">
            <v>PT PP 6015 IXDEB</v>
          </cell>
          <cell r="D3618">
            <v>4.8</v>
          </cell>
          <cell r="E3618" t="str">
            <v>Manual</v>
          </cell>
          <cell r="F3618" t="str">
            <v>Rlls</v>
          </cell>
        </row>
        <row r="3619">
          <cell r="A3619" t="str">
            <v>PP-505-14700</v>
          </cell>
          <cell r="B3619" t="str">
            <v>PP 25 6015 Transp 48mm x 100m Imp x Deb</v>
          </cell>
          <cell r="C3619" t="str">
            <v>PT PP 6015 IXDEB</v>
          </cell>
          <cell r="D3619">
            <v>4.8</v>
          </cell>
          <cell r="E3619" t="str">
            <v>Manual</v>
          </cell>
          <cell r="F3619" t="str">
            <v>Rlls</v>
          </cell>
        </row>
        <row r="3620">
          <cell r="A3620" t="str">
            <v>PP-505-14702</v>
          </cell>
          <cell r="B3620" t="str">
            <v>PP 25 6015 Transp 48mm x 100m Imp x Deb</v>
          </cell>
          <cell r="C3620" t="str">
            <v>PT PP 6015 IXDEB</v>
          </cell>
          <cell r="D3620">
            <v>4.8</v>
          </cell>
          <cell r="E3620" t="str">
            <v>Manual</v>
          </cell>
          <cell r="F3620" t="str">
            <v>Rlls</v>
          </cell>
        </row>
        <row r="3621">
          <cell r="A3621" t="str">
            <v>PP-505-14717</v>
          </cell>
          <cell r="B3621" t="str">
            <v>PP 25 6015 Transp 48mm x 100m Imp x Deb</v>
          </cell>
          <cell r="C3621" t="str">
            <v>PT PP 6015 IXDEB</v>
          </cell>
          <cell r="D3621">
            <v>4.8</v>
          </cell>
          <cell r="E3621" t="str">
            <v>Manual</v>
          </cell>
          <cell r="F3621" t="str">
            <v>Rlls</v>
          </cell>
        </row>
        <row r="3622">
          <cell r="A3622" t="str">
            <v>PP-505-14731</v>
          </cell>
          <cell r="B3622" t="str">
            <v>PP 25 6015 Transp 48mm x 100m Imp x Deb</v>
          </cell>
          <cell r="C3622" t="str">
            <v>PT PP 6015 IXDEB</v>
          </cell>
          <cell r="D3622">
            <v>4.8</v>
          </cell>
          <cell r="E3622" t="str">
            <v>Manual</v>
          </cell>
          <cell r="F3622" t="str">
            <v>Rlls</v>
          </cell>
        </row>
        <row r="3623">
          <cell r="A3623" t="str">
            <v>PP-505-14736</v>
          </cell>
          <cell r="B3623" t="str">
            <v>PP 25 6015 Transp 48mm x 100m Imp x Deb</v>
          </cell>
          <cell r="C3623" t="str">
            <v>PT PP 6015 IXDEB</v>
          </cell>
          <cell r="D3623">
            <v>4.8</v>
          </cell>
          <cell r="E3623" t="str">
            <v>Manual</v>
          </cell>
          <cell r="F3623" t="str">
            <v>Rlls</v>
          </cell>
        </row>
        <row r="3624">
          <cell r="A3624" t="str">
            <v>PP-505-14756</v>
          </cell>
          <cell r="B3624" t="str">
            <v>PP 25 6015 Transp 48mm x 100m Imp x Deb</v>
          </cell>
          <cell r="C3624" t="str">
            <v>PT PP 6015 IXDEB</v>
          </cell>
          <cell r="D3624">
            <v>4.8</v>
          </cell>
          <cell r="E3624" t="str">
            <v>Manual</v>
          </cell>
          <cell r="F3624" t="str">
            <v>Rlls</v>
          </cell>
        </row>
        <row r="3625">
          <cell r="A3625" t="str">
            <v>PP-505-14757</v>
          </cell>
          <cell r="B3625" t="str">
            <v>PP 25 6015 Transp 48mm x 100m Imp x Deb</v>
          </cell>
          <cell r="C3625" t="str">
            <v>PT PP 6015 IXDEB</v>
          </cell>
          <cell r="D3625">
            <v>4.8</v>
          </cell>
          <cell r="E3625" t="str">
            <v>Manual</v>
          </cell>
          <cell r="F3625" t="str">
            <v>Rlls</v>
          </cell>
        </row>
        <row r="3626">
          <cell r="A3626" t="str">
            <v>PP-505-14786</v>
          </cell>
          <cell r="B3626" t="str">
            <v>PP 25 6015 Transp 48mm x 100m Imp x Deb</v>
          </cell>
          <cell r="C3626" t="str">
            <v>PT PP 6015 IXDEB</v>
          </cell>
          <cell r="D3626">
            <v>4.8</v>
          </cell>
          <cell r="E3626" t="str">
            <v>Manual</v>
          </cell>
          <cell r="F3626" t="str">
            <v>Rlls</v>
          </cell>
        </row>
        <row r="3627">
          <cell r="A3627" t="str">
            <v>PP-505-14810</v>
          </cell>
          <cell r="B3627" t="str">
            <v>PP 25 6015 Transp 48mm x 100m Imp x Deb</v>
          </cell>
          <cell r="C3627" t="str">
            <v>PT PP 6015 IXDEB</v>
          </cell>
          <cell r="D3627">
            <v>4.8</v>
          </cell>
          <cell r="E3627" t="str">
            <v>Manual</v>
          </cell>
          <cell r="F3627" t="str">
            <v>Rlls</v>
          </cell>
        </row>
        <row r="3628">
          <cell r="A3628" t="str">
            <v>PP-505-14822</v>
          </cell>
          <cell r="B3628" t="str">
            <v>PP 25 6015 Transp 48mm x 100m Imp x Deb</v>
          </cell>
          <cell r="C3628" t="str">
            <v>PT PP 6015 IXDEB</v>
          </cell>
          <cell r="D3628">
            <v>4.8</v>
          </cell>
          <cell r="E3628" t="str">
            <v>Manual</v>
          </cell>
          <cell r="F3628" t="str">
            <v>Rlls</v>
          </cell>
        </row>
        <row r="3629">
          <cell r="A3629" t="str">
            <v>PP-505-14824</v>
          </cell>
          <cell r="B3629" t="str">
            <v>PP 25 6015 Transp 48mm x 100m Imp x Deb</v>
          </cell>
          <cell r="C3629" t="str">
            <v>PT PP 6015 IXDEB</v>
          </cell>
          <cell r="D3629">
            <v>4.8</v>
          </cell>
          <cell r="E3629" t="str">
            <v>Manual</v>
          </cell>
          <cell r="F3629" t="str">
            <v>Rlls</v>
          </cell>
        </row>
        <row r="3630">
          <cell r="A3630" t="str">
            <v>PP-505-14827</v>
          </cell>
          <cell r="B3630" t="str">
            <v>PP 25 6015 Transp 48mm x 100m Imp x Deb</v>
          </cell>
          <cell r="C3630" t="str">
            <v>PT PP 6015 IXDEB</v>
          </cell>
          <cell r="D3630">
            <v>4.8</v>
          </cell>
          <cell r="E3630" t="str">
            <v>Manual</v>
          </cell>
          <cell r="F3630" t="str">
            <v>Rlls</v>
          </cell>
        </row>
        <row r="3631">
          <cell r="A3631" t="str">
            <v>PP-505-14828</v>
          </cell>
          <cell r="B3631" t="str">
            <v>PP 25 6015 Transp 48mm x 100m Imp x Deb</v>
          </cell>
          <cell r="C3631" t="str">
            <v>PT PP 6015 IXDEB</v>
          </cell>
          <cell r="D3631">
            <v>4.8</v>
          </cell>
          <cell r="E3631" t="str">
            <v>Manual</v>
          </cell>
          <cell r="F3631" t="str">
            <v>Rlls</v>
          </cell>
        </row>
        <row r="3632">
          <cell r="A3632" t="str">
            <v>PP-505-14834</v>
          </cell>
          <cell r="B3632" t="str">
            <v>PP 25 6015 Transp 48mm x 100m Imp x Deb</v>
          </cell>
          <cell r="C3632" t="str">
            <v>PT PP 6015 IXDEB</v>
          </cell>
          <cell r="D3632">
            <v>4.8</v>
          </cell>
          <cell r="E3632" t="str">
            <v>Manual</v>
          </cell>
          <cell r="F3632" t="str">
            <v>Rlls</v>
          </cell>
        </row>
        <row r="3633">
          <cell r="A3633" t="str">
            <v>PP-505-14835</v>
          </cell>
          <cell r="B3633" t="str">
            <v>PP 25 6015 Transp 48mm x 100m Imp x Deb</v>
          </cell>
          <cell r="C3633" t="str">
            <v>PT PP 6015 IXDEB</v>
          </cell>
          <cell r="D3633">
            <v>4.8</v>
          </cell>
          <cell r="E3633" t="str">
            <v>Manual</v>
          </cell>
          <cell r="F3633" t="str">
            <v>Rlls</v>
          </cell>
        </row>
        <row r="3634">
          <cell r="A3634" t="str">
            <v>PP-505-14836</v>
          </cell>
          <cell r="B3634" t="str">
            <v>PP 25 6015 Transp 48mm x 100m Imp x Deb</v>
          </cell>
          <cell r="C3634" t="str">
            <v>PT PP 6015 IXDEB</v>
          </cell>
          <cell r="D3634">
            <v>4.8</v>
          </cell>
          <cell r="E3634" t="str">
            <v>Manual</v>
          </cell>
          <cell r="F3634" t="str">
            <v>Rlls</v>
          </cell>
        </row>
        <row r="3635">
          <cell r="A3635" t="str">
            <v>PP-505-14876</v>
          </cell>
          <cell r="B3635" t="str">
            <v>PP 25 6015 Transp 48mm x 100m Imp x Deb</v>
          </cell>
          <cell r="C3635" t="str">
            <v>PT PP 6015 IXDEB</v>
          </cell>
          <cell r="D3635">
            <v>4.8</v>
          </cell>
          <cell r="E3635" t="str">
            <v>Manual</v>
          </cell>
          <cell r="F3635" t="str">
            <v>Rlls</v>
          </cell>
        </row>
        <row r="3636">
          <cell r="A3636" t="str">
            <v>PP-505-14892</v>
          </cell>
          <cell r="B3636" t="str">
            <v>PP 25 6015 Transp 48mm x 100m Imp x Deb</v>
          </cell>
          <cell r="C3636" t="str">
            <v>PT PP 6015 IXDEB</v>
          </cell>
          <cell r="D3636">
            <v>4.8</v>
          </cell>
          <cell r="E3636" t="str">
            <v>Manual</v>
          </cell>
          <cell r="F3636" t="str">
            <v>Rlls</v>
          </cell>
        </row>
        <row r="3637">
          <cell r="A3637" t="str">
            <v>PP-505-14897</v>
          </cell>
          <cell r="B3637" t="str">
            <v>PP 25 6015 Transp 48mm x 100m Imp x Deb</v>
          </cell>
          <cell r="C3637" t="str">
            <v>PT PP 6015 IXDEB</v>
          </cell>
          <cell r="D3637">
            <v>4.8</v>
          </cell>
          <cell r="E3637" t="str">
            <v>Manual</v>
          </cell>
          <cell r="F3637" t="str">
            <v>Rlls</v>
          </cell>
        </row>
        <row r="3638">
          <cell r="A3638" t="str">
            <v>PP-505-14907</v>
          </cell>
          <cell r="B3638" t="str">
            <v>PP 25 6015 Transp 48mm x 100m Imp x Deb</v>
          </cell>
          <cell r="C3638" t="str">
            <v>PT PP 6015 IXDEB</v>
          </cell>
          <cell r="D3638">
            <v>4.8</v>
          </cell>
          <cell r="E3638" t="str">
            <v>Manual</v>
          </cell>
          <cell r="F3638" t="str">
            <v>Rlls</v>
          </cell>
        </row>
        <row r="3639">
          <cell r="A3639" t="str">
            <v>PP-505-1491</v>
          </cell>
          <cell r="B3639" t="str">
            <v>PP 25 6015 Transp 48mm x 100m Imp x Deb</v>
          </cell>
          <cell r="C3639" t="str">
            <v>PT PP 6015 IXDEB</v>
          </cell>
          <cell r="D3639">
            <v>4.8</v>
          </cell>
          <cell r="E3639" t="str">
            <v>Manual</v>
          </cell>
          <cell r="F3639" t="str">
            <v>Rlls</v>
          </cell>
        </row>
        <row r="3640">
          <cell r="A3640" t="str">
            <v>PP-505-1495</v>
          </cell>
          <cell r="B3640" t="str">
            <v>PP 25 6015 Transp 48mm x 100m Imp x Deb</v>
          </cell>
          <cell r="C3640" t="str">
            <v>PT PP 6015 IXDEB</v>
          </cell>
          <cell r="D3640">
            <v>4.8</v>
          </cell>
          <cell r="E3640" t="str">
            <v>Manual</v>
          </cell>
          <cell r="F3640" t="str">
            <v>Rlls</v>
          </cell>
        </row>
        <row r="3641">
          <cell r="A3641" t="str">
            <v>PP-505-14951</v>
          </cell>
          <cell r="B3641" t="str">
            <v>PP 25 6015 Transp 48mm x 100m Imp x Deb</v>
          </cell>
          <cell r="C3641" t="str">
            <v>PT PP 6015 IXDEB</v>
          </cell>
          <cell r="D3641">
            <v>4.8</v>
          </cell>
          <cell r="E3641" t="str">
            <v>Manual</v>
          </cell>
          <cell r="F3641" t="str">
            <v>Rlls</v>
          </cell>
        </row>
        <row r="3642">
          <cell r="A3642" t="str">
            <v>PP-505-14973</v>
          </cell>
          <cell r="B3642" t="str">
            <v>PP 25 6015 Transp 48mm x 100m Imp x Deb</v>
          </cell>
          <cell r="C3642" t="str">
            <v>PT PP 6015 IXDEB</v>
          </cell>
          <cell r="D3642">
            <v>4.8</v>
          </cell>
          <cell r="E3642" t="str">
            <v>Manual</v>
          </cell>
          <cell r="F3642" t="str">
            <v>Rlls</v>
          </cell>
        </row>
        <row r="3643">
          <cell r="A3643" t="str">
            <v>PP-505-15010</v>
          </cell>
          <cell r="B3643" t="str">
            <v>PP 25 6015 Transp 48mm x 100m Imp x Deb</v>
          </cell>
          <cell r="C3643" t="str">
            <v>PT PP 6015 IXDEB</v>
          </cell>
          <cell r="D3643">
            <v>4.8</v>
          </cell>
          <cell r="E3643" t="str">
            <v>Manual</v>
          </cell>
          <cell r="F3643" t="str">
            <v>Rlls</v>
          </cell>
        </row>
        <row r="3644">
          <cell r="A3644" t="str">
            <v>PP-505-15055</v>
          </cell>
          <cell r="B3644" t="str">
            <v>PP 25 6015 Transp 48mm x 100m Imp x Deb</v>
          </cell>
          <cell r="C3644" t="str">
            <v>PT PP 6015 IXDEB</v>
          </cell>
          <cell r="D3644">
            <v>4.8</v>
          </cell>
          <cell r="E3644" t="str">
            <v>Manual</v>
          </cell>
          <cell r="F3644" t="str">
            <v>Rlls</v>
          </cell>
        </row>
        <row r="3645">
          <cell r="A3645" t="str">
            <v>PP-505-15060</v>
          </cell>
          <cell r="B3645" t="str">
            <v>PP 25 6015 Transp 48mm x 100m Imp x Deb</v>
          </cell>
          <cell r="C3645" t="str">
            <v>PT PP 6015 IXDEB</v>
          </cell>
          <cell r="D3645">
            <v>4.8</v>
          </cell>
          <cell r="E3645" t="str">
            <v>Manual</v>
          </cell>
          <cell r="F3645" t="str">
            <v>Rlls</v>
          </cell>
        </row>
        <row r="3646">
          <cell r="A3646" t="str">
            <v>PP-505-1507</v>
          </cell>
          <cell r="B3646" t="str">
            <v>PP 25 6015 Transp 48mm x 100m Imp x Deb</v>
          </cell>
          <cell r="C3646" t="str">
            <v>PT PP 6015 IXDEB</v>
          </cell>
          <cell r="D3646">
            <v>4.8</v>
          </cell>
          <cell r="E3646" t="str">
            <v>Manual</v>
          </cell>
          <cell r="F3646" t="str">
            <v>Rlls</v>
          </cell>
        </row>
        <row r="3647">
          <cell r="A3647" t="str">
            <v>PP-505-1508</v>
          </cell>
          <cell r="B3647" t="str">
            <v>PP 25 6015 Transp 48mm x 100m Imp x Deb</v>
          </cell>
          <cell r="C3647" t="str">
            <v>PT PP 6015 IXDEB</v>
          </cell>
          <cell r="D3647">
            <v>4.8</v>
          </cell>
          <cell r="E3647" t="str">
            <v>Manual</v>
          </cell>
          <cell r="F3647" t="str">
            <v>Rlls</v>
          </cell>
        </row>
        <row r="3648">
          <cell r="A3648" t="str">
            <v>PP-505-1509</v>
          </cell>
          <cell r="B3648" t="str">
            <v>PP 25 6015 Transp 48mm x 100m Imp x Deb</v>
          </cell>
          <cell r="C3648" t="str">
            <v>PT PP 6015 IXDEB</v>
          </cell>
          <cell r="D3648">
            <v>4.8</v>
          </cell>
          <cell r="E3648" t="str">
            <v>Manual</v>
          </cell>
          <cell r="F3648" t="str">
            <v>Rlls</v>
          </cell>
        </row>
        <row r="3649">
          <cell r="A3649" t="str">
            <v>PP-505-15092</v>
          </cell>
          <cell r="B3649" t="str">
            <v>PP 25 6015 Transp 48mm x 100m Imp x Deb</v>
          </cell>
          <cell r="C3649" t="str">
            <v>PT PP 6015 IXDEB</v>
          </cell>
          <cell r="D3649">
            <v>4.8</v>
          </cell>
          <cell r="E3649" t="str">
            <v>Manual</v>
          </cell>
          <cell r="F3649" t="str">
            <v>Rlls</v>
          </cell>
        </row>
        <row r="3650">
          <cell r="A3650" t="str">
            <v>PP-505-15101</v>
          </cell>
          <cell r="B3650" t="str">
            <v>PP 25 6015 Transp 48mm x 100m Imp x Deb</v>
          </cell>
          <cell r="C3650" t="str">
            <v>PT PP 6015 IXDEB</v>
          </cell>
          <cell r="D3650">
            <v>4.8</v>
          </cell>
          <cell r="E3650" t="str">
            <v>Manual</v>
          </cell>
          <cell r="F3650" t="str">
            <v>Rlls</v>
          </cell>
        </row>
        <row r="3651">
          <cell r="A3651" t="str">
            <v>PP-505-15128</v>
          </cell>
          <cell r="B3651" t="str">
            <v>PP 25 6015 Transp 48mm x 100m Imp x Deb</v>
          </cell>
          <cell r="C3651" t="str">
            <v>PT PP 6015 IXDEB</v>
          </cell>
          <cell r="D3651">
            <v>4.8</v>
          </cell>
          <cell r="E3651" t="str">
            <v>Manual</v>
          </cell>
          <cell r="F3651" t="str">
            <v>Rlls</v>
          </cell>
        </row>
        <row r="3652">
          <cell r="A3652" t="str">
            <v>PP-505-15157</v>
          </cell>
          <cell r="B3652" t="str">
            <v>PP 25 6015 Transp 48mm x 100m Imp x Deb</v>
          </cell>
          <cell r="C3652" t="str">
            <v>PT PP 6015 IXDEB</v>
          </cell>
          <cell r="D3652">
            <v>4.8</v>
          </cell>
          <cell r="E3652" t="str">
            <v>Manual</v>
          </cell>
          <cell r="F3652" t="str">
            <v>Rlls</v>
          </cell>
        </row>
        <row r="3653">
          <cell r="A3653" t="str">
            <v>PP-505-15158</v>
          </cell>
          <cell r="B3653" t="str">
            <v>PP 25 6015 Transp 48mm x 100m Imp x Deb</v>
          </cell>
          <cell r="C3653" t="str">
            <v>PT PP 6015 IXDEB</v>
          </cell>
          <cell r="D3653">
            <v>4.8</v>
          </cell>
          <cell r="E3653" t="str">
            <v>Manual</v>
          </cell>
          <cell r="F3653" t="str">
            <v>Rlls</v>
          </cell>
        </row>
        <row r="3654">
          <cell r="A3654" t="str">
            <v>PP-505-15169</v>
          </cell>
          <cell r="B3654" t="str">
            <v>PP 25 6015 Transp 48mm x 100m Imp x Deb</v>
          </cell>
          <cell r="C3654" t="str">
            <v>PT PP 6015 IXDEB</v>
          </cell>
          <cell r="D3654">
            <v>4.8</v>
          </cell>
          <cell r="E3654" t="str">
            <v>Manual</v>
          </cell>
          <cell r="F3654" t="str">
            <v>Rlls</v>
          </cell>
        </row>
        <row r="3655">
          <cell r="A3655" t="str">
            <v>PP-505-15182</v>
          </cell>
          <cell r="B3655" t="str">
            <v>PP 25 6015 Transp 48mm x 100m Imp x Deb</v>
          </cell>
          <cell r="C3655" t="str">
            <v>PT PP 6015 IXDEB</v>
          </cell>
          <cell r="D3655">
            <v>4.8</v>
          </cell>
          <cell r="E3655" t="str">
            <v>Manual</v>
          </cell>
          <cell r="F3655" t="str">
            <v>Rlls</v>
          </cell>
        </row>
        <row r="3656">
          <cell r="A3656" t="str">
            <v>PP-505-15188</v>
          </cell>
          <cell r="B3656" t="str">
            <v>PP 25 6015 Transp 48mm x 100m Imp x Deb</v>
          </cell>
          <cell r="C3656" t="str">
            <v>PT PP 6015 IXDEB</v>
          </cell>
          <cell r="D3656">
            <v>4.8</v>
          </cell>
          <cell r="E3656" t="str">
            <v>Manual</v>
          </cell>
          <cell r="F3656" t="str">
            <v>Rlls</v>
          </cell>
        </row>
        <row r="3657">
          <cell r="A3657" t="str">
            <v>PP-505-15250</v>
          </cell>
          <cell r="B3657" t="str">
            <v>PP 25 6015 Transp 48mm x 100m Imp x Deb</v>
          </cell>
          <cell r="C3657" t="str">
            <v>PT PP 6015 IXDEB</v>
          </cell>
          <cell r="D3657">
            <v>4.8</v>
          </cell>
          <cell r="E3657" t="str">
            <v>Manual</v>
          </cell>
          <cell r="F3657" t="str">
            <v>Rlls</v>
          </cell>
        </row>
        <row r="3658">
          <cell r="A3658" t="str">
            <v>PP-505-15261</v>
          </cell>
          <cell r="B3658" t="str">
            <v>PP 25 6015 Transp 48mm x 100m Imp x Deb</v>
          </cell>
          <cell r="C3658" t="str">
            <v>PT PP 6015 IXDEB</v>
          </cell>
          <cell r="D3658">
            <v>4.8</v>
          </cell>
          <cell r="E3658" t="str">
            <v>Manual</v>
          </cell>
          <cell r="F3658" t="str">
            <v>Rlls</v>
          </cell>
        </row>
        <row r="3659">
          <cell r="A3659" t="str">
            <v>PP-505-1527</v>
          </cell>
          <cell r="B3659" t="str">
            <v>PP 25 6015 Transp 48mm x 100m Imp x Deb</v>
          </cell>
          <cell r="C3659" t="str">
            <v>PT PP 6015 IXDEB</v>
          </cell>
          <cell r="D3659">
            <v>4.8</v>
          </cell>
          <cell r="E3659" t="str">
            <v>Manual</v>
          </cell>
          <cell r="F3659" t="str">
            <v>Rlls</v>
          </cell>
        </row>
        <row r="3660">
          <cell r="A3660" t="str">
            <v>PP-505-15320</v>
          </cell>
          <cell r="B3660" t="str">
            <v>PP 25 6015 Transp 48mm x 100m Imp x Deb</v>
          </cell>
          <cell r="C3660" t="str">
            <v>PT PP 6015 IXDEB</v>
          </cell>
          <cell r="D3660">
            <v>4.8</v>
          </cell>
          <cell r="E3660" t="str">
            <v>Manual</v>
          </cell>
          <cell r="F3660" t="str">
            <v>Rlls</v>
          </cell>
        </row>
        <row r="3661">
          <cell r="A3661" t="str">
            <v>PP-505-15323</v>
          </cell>
          <cell r="B3661" t="str">
            <v>PP 25 6015 Transp 48mm x 100m Imp x Deb</v>
          </cell>
          <cell r="C3661" t="str">
            <v>PT PP 6015 IXDEB</v>
          </cell>
          <cell r="D3661">
            <v>4.8</v>
          </cell>
          <cell r="E3661" t="str">
            <v>Manual</v>
          </cell>
          <cell r="F3661" t="str">
            <v>Rlls</v>
          </cell>
        </row>
        <row r="3662">
          <cell r="A3662" t="str">
            <v>PP-505-15332</v>
          </cell>
          <cell r="B3662" t="str">
            <v>PP 25 6015 Transp 48mm x 100m Imp x Deb</v>
          </cell>
          <cell r="C3662" t="str">
            <v>PT PP 6015 IXDEB</v>
          </cell>
          <cell r="D3662">
            <v>4.8</v>
          </cell>
          <cell r="E3662" t="str">
            <v>Manual</v>
          </cell>
          <cell r="F3662" t="str">
            <v>Rlls</v>
          </cell>
        </row>
        <row r="3663">
          <cell r="A3663" t="str">
            <v>PP-505-1534</v>
          </cell>
          <cell r="B3663" t="str">
            <v>PP 25 6015 Transp 48mm x 100m Imp x Deb</v>
          </cell>
          <cell r="C3663" t="str">
            <v>PT PP 6015 IXDEB</v>
          </cell>
          <cell r="D3663">
            <v>4.8</v>
          </cell>
          <cell r="E3663" t="str">
            <v>Manual</v>
          </cell>
          <cell r="F3663" t="str">
            <v>Rlls</v>
          </cell>
        </row>
        <row r="3664">
          <cell r="A3664" t="str">
            <v>PP-505-15348</v>
          </cell>
          <cell r="B3664" t="str">
            <v>PP 25 6015 Transp 48mm x 100m Imp x Deb</v>
          </cell>
          <cell r="C3664" t="str">
            <v>PT PP 6015 IXDEB</v>
          </cell>
          <cell r="D3664">
            <v>4.8</v>
          </cell>
          <cell r="E3664" t="str">
            <v>Manual</v>
          </cell>
          <cell r="F3664" t="str">
            <v>Rlls</v>
          </cell>
        </row>
        <row r="3665">
          <cell r="A3665" t="str">
            <v>PP-505-1535</v>
          </cell>
          <cell r="B3665" t="str">
            <v>PP 25 3001 Transp 48mm x 100m Imp x Deb</v>
          </cell>
          <cell r="C3665" t="str">
            <v>PT PP 6015 IXDEB</v>
          </cell>
          <cell r="D3665">
            <v>4.8</v>
          </cell>
          <cell r="E3665" t="str">
            <v>Manual</v>
          </cell>
          <cell r="F3665" t="str">
            <v>Rlls</v>
          </cell>
        </row>
        <row r="3666">
          <cell r="A3666" t="str">
            <v>PP-505-15374</v>
          </cell>
          <cell r="B3666" t="str">
            <v>PP 25 6015 Transp 48mm x 100m Imp x Deb</v>
          </cell>
          <cell r="C3666" t="str">
            <v>PT PP 6015 IXDEB</v>
          </cell>
          <cell r="D3666">
            <v>4.8</v>
          </cell>
          <cell r="E3666" t="str">
            <v>Manual</v>
          </cell>
          <cell r="F3666" t="str">
            <v>Rlls</v>
          </cell>
        </row>
        <row r="3667">
          <cell r="A3667" t="str">
            <v>PP-505-15403</v>
          </cell>
          <cell r="B3667" t="str">
            <v>PP 25 6015 Transp 48mm x 100m Imp x Deb</v>
          </cell>
          <cell r="C3667" t="str">
            <v>PT PP 6015 IXDEB</v>
          </cell>
          <cell r="D3667">
            <v>4.8</v>
          </cell>
          <cell r="E3667" t="str">
            <v>Manual</v>
          </cell>
          <cell r="F3667" t="str">
            <v>Rlls</v>
          </cell>
        </row>
        <row r="3668">
          <cell r="A3668" t="str">
            <v>PP-505-15440</v>
          </cell>
          <cell r="B3668" t="str">
            <v>PP 25 6015 Transp 48mm x 100m Imp x Deb</v>
          </cell>
          <cell r="C3668" t="str">
            <v>PT PP 6015 IXDEB</v>
          </cell>
          <cell r="D3668">
            <v>4.8</v>
          </cell>
          <cell r="E3668" t="str">
            <v>Manual</v>
          </cell>
          <cell r="F3668" t="str">
            <v>Rlls</v>
          </cell>
        </row>
        <row r="3669">
          <cell r="A3669" t="str">
            <v>PP-505-15441</v>
          </cell>
          <cell r="B3669" t="str">
            <v>PP 25 6015 Transp 48mm x 100m Imp x Deb</v>
          </cell>
          <cell r="C3669" t="str">
            <v>PT PP 6015 IXDEB</v>
          </cell>
          <cell r="D3669">
            <v>4.8</v>
          </cell>
          <cell r="E3669" t="str">
            <v>Manual</v>
          </cell>
          <cell r="F3669" t="str">
            <v>Rlls</v>
          </cell>
        </row>
        <row r="3670">
          <cell r="A3670" t="str">
            <v>PP-505-15444</v>
          </cell>
          <cell r="B3670" t="str">
            <v>PP 25 6015 Transp 48mm x 100m Imp x Deb</v>
          </cell>
          <cell r="C3670" t="str">
            <v>PT PP 6015 IXDEB</v>
          </cell>
          <cell r="D3670">
            <v>4.8</v>
          </cell>
          <cell r="E3670" t="str">
            <v>Manual</v>
          </cell>
          <cell r="F3670" t="str">
            <v>Rlls</v>
          </cell>
        </row>
        <row r="3671">
          <cell r="A3671" t="str">
            <v>PP-505-15449</v>
          </cell>
          <cell r="B3671" t="str">
            <v>PP 25 6015 Transp 48mm x 100m Imp x Deb</v>
          </cell>
          <cell r="C3671" t="str">
            <v>PT PP 6015 IXDEB</v>
          </cell>
          <cell r="D3671">
            <v>4.8</v>
          </cell>
          <cell r="E3671" t="str">
            <v>Manual</v>
          </cell>
          <cell r="F3671" t="str">
            <v>Rlls</v>
          </cell>
        </row>
        <row r="3672">
          <cell r="A3672" t="str">
            <v>PP-505-15480</v>
          </cell>
          <cell r="B3672" t="str">
            <v>PP 25 6015 Transp 48mm x 100m Imp x Deb</v>
          </cell>
          <cell r="C3672" t="str">
            <v>PT PP 6015 IXDEB</v>
          </cell>
          <cell r="D3672">
            <v>4.8</v>
          </cell>
          <cell r="E3672" t="str">
            <v>Manual</v>
          </cell>
          <cell r="F3672" t="str">
            <v>Rlls</v>
          </cell>
        </row>
        <row r="3673">
          <cell r="A3673" t="str">
            <v>PP-505-15493</v>
          </cell>
          <cell r="B3673" t="str">
            <v>PP 25 6015 Transp 48mm x 100m Imp x Deb</v>
          </cell>
          <cell r="C3673" t="str">
            <v>PT PP 6015 IXDEB</v>
          </cell>
          <cell r="D3673">
            <v>4.8</v>
          </cell>
          <cell r="E3673" t="str">
            <v>Manual</v>
          </cell>
          <cell r="F3673" t="str">
            <v>Rlls</v>
          </cell>
        </row>
        <row r="3674">
          <cell r="A3674" t="str">
            <v>PP-505-15495</v>
          </cell>
          <cell r="B3674" t="str">
            <v>PP 25 6015 Transp 48mm x 100m Imp x Deb</v>
          </cell>
          <cell r="C3674" t="str">
            <v>PT PP 6015 IXDEB</v>
          </cell>
          <cell r="D3674">
            <v>4.8</v>
          </cell>
          <cell r="E3674" t="str">
            <v>Manual</v>
          </cell>
          <cell r="F3674" t="str">
            <v>Rlls</v>
          </cell>
        </row>
        <row r="3675">
          <cell r="A3675" t="str">
            <v>PP-505-15512</v>
          </cell>
          <cell r="B3675" t="str">
            <v>PP 25 6015 Transp 48mm x 100m Imp x Deb</v>
          </cell>
          <cell r="C3675" t="str">
            <v>PT PP 6015 IXDEB</v>
          </cell>
          <cell r="D3675">
            <v>4.8</v>
          </cell>
          <cell r="E3675" t="str">
            <v>Manual</v>
          </cell>
          <cell r="F3675" t="str">
            <v>Rlls</v>
          </cell>
        </row>
        <row r="3676">
          <cell r="A3676" t="str">
            <v>PP-505-15517</v>
          </cell>
          <cell r="B3676" t="str">
            <v>PP 25 6015 Transp 48mm x 100m Imp x Deb</v>
          </cell>
          <cell r="C3676" t="str">
            <v>PT PP 6015 IXDEB</v>
          </cell>
          <cell r="D3676">
            <v>4.8</v>
          </cell>
          <cell r="E3676" t="str">
            <v>Manual</v>
          </cell>
          <cell r="F3676" t="str">
            <v>Rlls</v>
          </cell>
        </row>
        <row r="3677">
          <cell r="A3677" t="str">
            <v>PP-505-15526</v>
          </cell>
          <cell r="B3677" t="str">
            <v>PP 25 6015 Transp 48mm x 100m Imp x Deb</v>
          </cell>
          <cell r="C3677" t="str">
            <v>PT PP 6015 IXDEB</v>
          </cell>
          <cell r="D3677">
            <v>4.8</v>
          </cell>
          <cell r="E3677" t="str">
            <v>Manual</v>
          </cell>
          <cell r="F3677" t="str">
            <v>Rlls</v>
          </cell>
        </row>
        <row r="3678">
          <cell r="A3678" t="str">
            <v>PP-505-15527</v>
          </cell>
          <cell r="B3678" t="str">
            <v>PP 25 6015 Transp 48mm x 100m Imp x Deb</v>
          </cell>
          <cell r="C3678" t="str">
            <v>PT PP 6015 IXDEB</v>
          </cell>
          <cell r="D3678">
            <v>4.8</v>
          </cell>
          <cell r="E3678" t="str">
            <v>Manual</v>
          </cell>
          <cell r="F3678" t="str">
            <v>Rlls</v>
          </cell>
        </row>
        <row r="3679">
          <cell r="A3679" t="str">
            <v>PP-505-15538</v>
          </cell>
          <cell r="B3679" t="str">
            <v>PP 25 6015 Transp 48mm x 100m Imp x Deb</v>
          </cell>
          <cell r="C3679" t="str">
            <v>PT PP 6015 IXDEB</v>
          </cell>
          <cell r="D3679">
            <v>4.8</v>
          </cell>
          <cell r="E3679" t="str">
            <v>Manual</v>
          </cell>
          <cell r="F3679" t="str">
            <v>Rlls</v>
          </cell>
        </row>
        <row r="3680">
          <cell r="A3680" t="str">
            <v>PP-505-15569</v>
          </cell>
          <cell r="B3680" t="str">
            <v>PP 25 6015 Transp 48mm x 100m Imp x Deb</v>
          </cell>
          <cell r="C3680" t="str">
            <v>PT PP 6015 IXDEB</v>
          </cell>
          <cell r="D3680">
            <v>4.8</v>
          </cell>
          <cell r="E3680" t="str">
            <v>Manual</v>
          </cell>
          <cell r="F3680" t="str">
            <v>Rlls</v>
          </cell>
        </row>
        <row r="3681">
          <cell r="A3681" t="str">
            <v>PP-505-15591</v>
          </cell>
          <cell r="B3681" t="str">
            <v>PP 25 6015 Transp 48mm x 100m Imp x Deb</v>
          </cell>
          <cell r="C3681" t="str">
            <v>PT PP 6015 IXDEB</v>
          </cell>
          <cell r="D3681">
            <v>4.8</v>
          </cell>
          <cell r="E3681" t="str">
            <v>Manual</v>
          </cell>
          <cell r="F3681" t="str">
            <v>Rlls</v>
          </cell>
        </row>
        <row r="3682">
          <cell r="A3682" t="str">
            <v>PP-505-15615</v>
          </cell>
          <cell r="B3682" t="str">
            <v>PP 25 6015 Transp 48mm x 100m Imp x Deb</v>
          </cell>
          <cell r="C3682" t="str">
            <v>PT PP 6015 IXDEB</v>
          </cell>
          <cell r="D3682">
            <v>4.8</v>
          </cell>
          <cell r="E3682" t="str">
            <v>Manual</v>
          </cell>
          <cell r="F3682" t="str">
            <v>Rlls</v>
          </cell>
        </row>
        <row r="3683">
          <cell r="A3683" t="str">
            <v>PP-505-15618</v>
          </cell>
          <cell r="B3683" t="str">
            <v>PP 25 6015 Transp 48mm x 100m Imp x Deb</v>
          </cell>
          <cell r="C3683" t="str">
            <v>PT PP 6015 IXDEB</v>
          </cell>
          <cell r="D3683">
            <v>4.8</v>
          </cell>
          <cell r="E3683" t="str">
            <v>Manual</v>
          </cell>
          <cell r="F3683" t="str">
            <v>Rlls</v>
          </cell>
        </row>
        <row r="3684">
          <cell r="A3684" t="str">
            <v>PP-505-15625</v>
          </cell>
          <cell r="B3684" t="str">
            <v>PP 25 6015 Transp 48mm x 100m Imp x Deb</v>
          </cell>
          <cell r="C3684" t="str">
            <v>PT PP 6015 IXDEB</v>
          </cell>
          <cell r="D3684">
            <v>4.8</v>
          </cell>
          <cell r="E3684" t="str">
            <v>Manual</v>
          </cell>
          <cell r="F3684" t="str">
            <v>Rlls</v>
          </cell>
        </row>
        <row r="3685">
          <cell r="A3685" t="str">
            <v>PP-505-15666</v>
          </cell>
          <cell r="B3685" t="str">
            <v>PP 25 6015 Transp 48mm x 100m Imp x Deb</v>
          </cell>
          <cell r="C3685" t="str">
            <v>PT PP 6015 IXDEB</v>
          </cell>
          <cell r="D3685">
            <v>4.8</v>
          </cell>
          <cell r="E3685" t="str">
            <v>Manual</v>
          </cell>
          <cell r="F3685" t="str">
            <v>Rlls</v>
          </cell>
        </row>
        <row r="3686">
          <cell r="A3686" t="str">
            <v>PP-505-15674</v>
          </cell>
          <cell r="B3686" t="str">
            <v>PP 25 6015 Transp 48mm x 100m Imp x Deb</v>
          </cell>
          <cell r="C3686" t="str">
            <v>PT PP 6015 IXDEB</v>
          </cell>
          <cell r="D3686">
            <v>4.8</v>
          </cell>
          <cell r="E3686" t="str">
            <v>Manual</v>
          </cell>
          <cell r="F3686" t="str">
            <v>Rlls</v>
          </cell>
        </row>
        <row r="3687">
          <cell r="A3687" t="str">
            <v>PP-505-15690</v>
          </cell>
          <cell r="B3687" t="str">
            <v>PP 25 6015 Transp 48mm x 100m Imp x Deb</v>
          </cell>
          <cell r="C3687" t="str">
            <v>PT PP 6015 IXDEB</v>
          </cell>
          <cell r="D3687">
            <v>4.8</v>
          </cell>
          <cell r="E3687" t="str">
            <v>Manual</v>
          </cell>
          <cell r="F3687" t="str">
            <v>Rlls</v>
          </cell>
        </row>
        <row r="3688">
          <cell r="A3688" t="str">
            <v>PP-505-1572</v>
          </cell>
          <cell r="B3688" t="str">
            <v>PP 25 6015 Transp 48mm x 100m Imp x Deb</v>
          </cell>
          <cell r="C3688" t="str">
            <v>PT PP 6015 IXDEB</v>
          </cell>
          <cell r="D3688">
            <v>4.8</v>
          </cell>
          <cell r="E3688" t="str">
            <v>Manual</v>
          </cell>
          <cell r="F3688" t="str">
            <v>Rlls</v>
          </cell>
        </row>
        <row r="3689">
          <cell r="A3689" t="str">
            <v>PP-505-15773</v>
          </cell>
          <cell r="B3689" t="str">
            <v>PP 25 6015 Transp 48mm x 100m Imp x Deb</v>
          </cell>
          <cell r="C3689" t="str">
            <v>PT PP 6015 IXDEB</v>
          </cell>
          <cell r="D3689">
            <v>4.8</v>
          </cell>
          <cell r="E3689" t="str">
            <v>Manual</v>
          </cell>
          <cell r="F3689" t="str">
            <v>Rlls</v>
          </cell>
        </row>
        <row r="3690">
          <cell r="A3690" t="str">
            <v>PP-505-15807</v>
          </cell>
          <cell r="B3690" t="str">
            <v>PP 25 6015 Transp 48mm x 100m Imp x Deb</v>
          </cell>
          <cell r="C3690" t="str">
            <v>PT PP 6015 IXDEB</v>
          </cell>
          <cell r="D3690">
            <v>4.8</v>
          </cell>
          <cell r="E3690" t="str">
            <v>Manual</v>
          </cell>
          <cell r="F3690" t="str">
            <v>Rlls</v>
          </cell>
        </row>
        <row r="3691">
          <cell r="A3691" t="str">
            <v>PP-505-1582</v>
          </cell>
          <cell r="B3691" t="str">
            <v>PP 25 6015 Transp 48mm x 100m Imp x Deb</v>
          </cell>
          <cell r="C3691" t="str">
            <v>PT PP 6015 IXDEB</v>
          </cell>
          <cell r="D3691">
            <v>4.8</v>
          </cell>
          <cell r="E3691" t="str">
            <v>Manual</v>
          </cell>
          <cell r="F3691" t="str">
            <v>Rlls</v>
          </cell>
        </row>
        <row r="3692">
          <cell r="A3692" t="str">
            <v>PP-505-15853</v>
          </cell>
          <cell r="B3692" t="str">
            <v>PP 25 6015 Transp 48mm x 100m Imp x Deb</v>
          </cell>
          <cell r="C3692" t="str">
            <v>PT PP 6015 IXDEB</v>
          </cell>
          <cell r="D3692">
            <v>4.8</v>
          </cell>
          <cell r="E3692" t="str">
            <v>Manual</v>
          </cell>
          <cell r="F3692" t="str">
            <v>Rlls</v>
          </cell>
        </row>
        <row r="3693">
          <cell r="A3693" t="str">
            <v>PP-505-15862</v>
          </cell>
          <cell r="B3693" t="str">
            <v>PP 25 6015 Transp 48mm x 100m Imp x Deb</v>
          </cell>
          <cell r="C3693" t="str">
            <v>PT PP 6015 IXDEB</v>
          </cell>
          <cell r="D3693">
            <v>4.8</v>
          </cell>
          <cell r="E3693" t="str">
            <v>Manual</v>
          </cell>
          <cell r="F3693" t="str">
            <v>Rlls</v>
          </cell>
        </row>
        <row r="3694">
          <cell r="A3694" t="str">
            <v>PP-505-15891</v>
          </cell>
          <cell r="B3694" t="str">
            <v>PP 25 6015 Transp 48mm x 100m Imp x Deb</v>
          </cell>
          <cell r="C3694" t="str">
            <v>PT PP 6015 IXDEB</v>
          </cell>
          <cell r="D3694">
            <v>4.8</v>
          </cell>
          <cell r="E3694" t="str">
            <v>Manual</v>
          </cell>
          <cell r="F3694" t="str">
            <v>Rlls</v>
          </cell>
        </row>
        <row r="3695">
          <cell r="A3695" t="str">
            <v>PP-505-1592</v>
          </cell>
          <cell r="B3695" t="str">
            <v>PP 25 6015 Transp 48mm x 100m Imp x Deb</v>
          </cell>
          <cell r="C3695" t="str">
            <v>PT PP 6015 IXDEB</v>
          </cell>
          <cell r="D3695">
            <v>4.8</v>
          </cell>
          <cell r="E3695" t="str">
            <v>Manual</v>
          </cell>
          <cell r="F3695" t="str">
            <v>Rlls</v>
          </cell>
        </row>
        <row r="3696">
          <cell r="A3696" t="str">
            <v>PP-505-15939</v>
          </cell>
          <cell r="B3696" t="str">
            <v>PP 25 6015 Transp 48mm x 100m Imp x Deb</v>
          </cell>
          <cell r="C3696" t="str">
            <v>PT PP 6015 IXDEB</v>
          </cell>
          <cell r="D3696">
            <v>4.8</v>
          </cell>
          <cell r="E3696" t="str">
            <v>Manual</v>
          </cell>
          <cell r="F3696" t="str">
            <v>Rlls</v>
          </cell>
        </row>
        <row r="3697">
          <cell r="A3697" t="str">
            <v>PP-505-15942</v>
          </cell>
          <cell r="B3697" t="str">
            <v>PP 25 6015 Transp 48mm x 100m Imp x Deb</v>
          </cell>
          <cell r="C3697" t="str">
            <v>PT PP 6015 IXDEB</v>
          </cell>
          <cell r="D3697">
            <v>4.8</v>
          </cell>
          <cell r="E3697" t="str">
            <v>Manual</v>
          </cell>
          <cell r="F3697" t="str">
            <v>Rlls</v>
          </cell>
        </row>
        <row r="3698">
          <cell r="A3698" t="str">
            <v>PP-505-15957</v>
          </cell>
          <cell r="B3698" t="str">
            <v>PP 25 6015 Transp 48mm x 100m Imp x Deb</v>
          </cell>
          <cell r="C3698" t="str">
            <v>PT PP 6015 IXDEB</v>
          </cell>
          <cell r="D3698">
            <v>4.8</v>
          </cell>
          <cell r="E3698" t="str">
            <v>Manual</v>
          </cell>
          <cell r="F3698" t="str">
            <v>Rlls</v>
          </cell>
        </row>
        <row r="3699">
          <cell r="A3699" t="str">
            <v>PP-505-15975</v>
          </cell>
          <cell r="B3699" t="str">
            <v>PP 25 6015 Transp 48mm x 100m Imp x Deb</v>
          </cell>
          <cell r="C3699" t="str">
            <v>PT PP 6015 IXDEB</v>
          </cell>
          <cell r="D3699">
            <v>4.8</v>
          </cell>
          <cell r="E3699" t="str">
            <v>Manual</v>
          </cell>
          <cell r="F3699" t="str">
            <v>Rlls</v>
          </cell>
        </row>
        <row r="3700">
          <cell r="A3700" t="str">
            <v>PP-505-1599</v>
          </cell>
          <cell r="B3700" t="str">
            <v>PP 25 6015 Transp 48mm x 100m Imp x Deb</v>
          </cell>
          <cell r="C3700" t="str">
            <v>PT PP 6015 IXDEB</v>
          </cell>
          <cell r="D3700">
            <v>4.8</v>
          </cell>
          <cell r="E3700" t="str">
            <v>Manual</v>
          </cell>
          <cell r="F3700" t="str">
            <v>Rlls</v>
          </cell>
        </row>
        <row r="3701">
          <cell r="A3701" t="str">
            <v>PP-505-15999</v>
          </cell>
          <cell r="B3701" t="str">
            <v>PP 25 6015 Transp 48mm x 100m Imp x Deb</v>
          </cell>
          <cell r="C3701" t="str">
            <v>PT PP 6015 IXDEB</v>
          </cell>
          <cell r="D3701">
            <v>4.8</v>
          </cell>
          <cell r="E3701" t="str">
            <v>Manual</v>
          </cell>
          <cell r="F3701" t="str">
            <v>Rlls</v>
          </cell>
        </row>
        <row r="3702">
          <cell r="A3702" t="str">
            <v>PP-505-16045</v>
          </cell>
          <cell r="B3702" t="str">
            <v>PP 25 6015 Transp 48mm x 100m Imp x Deb</v>
          </cell>
          <cell r="C3702" t="str">
            <v>PT PP 6015 IXDEB</v>
          </cell>
          <cell r="D3702">
            <v>4.8</v>
          </cell>
          <cell r="E3702" t="str">
            <v>Manual</v>
          </cell>
          <cell r="F3702" t="str">
            <v>Rlls</v>
          </cell>
        </row>
        <row r="3703">
          <cell r="A3703" t="str">
            <v>PP-505-16085</v>
          </cell>
          <cell r="B3703" t="str">
            <v>PP 25 6015 Transp 48mm x 100m Imp x Deb</v>
          </cell>
          <cell r="C3703" t="str">
            <v>PT PP 6015 IXDEB</v>
          </cell>
          <cell r="D3703">
            <v>4.8</v>
          </cell>
          <cell r="E3703" t="str">
            <v>Manual</v>
          </cell>
          <cell r="F3703" t="str">
            <v>Rlls</v>
          </cell>
        </row>
        <row r="3704">
          <cell r="A3704" t="str">
            <v>PP-505-16134</v>
          </cell>
          <cell r="B3704" t="str">
            <v>PP 25 6015 Transp 48mm x 100m Imp x Deb</v>
          </cell>
          <cell r="C3704" t="str">
            <v>PT PP 6015 IXDEB</v>
          </cell>
          <cell r="D3704">
            <v>4.8</v>
          </cell>
          <cell r="E3704" t="str">
            <v>Manual</v>
          </cell>
          <cell r="F3704" t="str">
            <v>Rlls</v>
          </cell>
        </row>
        <row r="3705">
          <cell r="A3705" t="str">
            <v>PP-505-16215</v>
          </cell>
          <cell r="B3705" t="str">
            <v>PP 25 6015 Transp 48mm x 100m Imp x Deb</v>
          </cell>
          <cell r="C3705" t="str">
            <v>PT PP 6015 IXDEB</v>
          </cell>
          <cell r="D3705">
            <v>4.8</v>
          </cell>
          <cell r="E3705" t="str">
            <v>Manual</v>
          </cell>
          <cell r="F3705" t="str">
            <v>Rlls</v>
          </cell>
        </row>
        <row r="3706">
          <cell r="A3706" t="str">
            <v>PP-505-16288</v>
          </cell>
          <cell r="B3706" t="str">
            <v>PP 25 6015 Transp 48mm x 100m Imp x Deb</v>
          </cell>
          <cell r="C3706" t="str">
            <v>PT PP 6015 IXDEB</v>
          </cell>
          <cell r="D3706">
            <v>4.8</v>
          </cell>
          <cell r="E3706" t="str">
            <v>Manual</v>
          </cell>
          <cell r="F3706" t="str">
            <v>Rlls</v>
          </cell>
        </row>
        <row r="3707">
          <cell r="A3707" t="str">
            <v>PP-505-16290</v>
          </cell>
          <cell r="B3707" t="str">
            <v>PP 25 6015 Transp 48mm x 100m Imp x Deb</v>
          </cell>
          <cell r="C3707" t="str">
            <v>PT PP 6015 IXDEB</v>
          </cell>
          <cell r="D3707">
            <v>4.8</v>
          </cell>
          <cell r="E3707" t="str">
            <v>Manual</v>
          </cell>
          <cell r="F3707" t="str">
            <v>Rlls</v>
          </cell>
        </row>
        <row r="3708">
          <cell r="A3708" t="str">
            <v>PP-505-16304</v>
          </cell>
          <cell r="B3708" t="str">
            <v>PP 25 6015 Transp 48mm x 100m Imp x Deb</v>
          </cell>
          <cell r="C3708" t="str">
            <v>PT PP 6015 IXDEB</v>
          </cell>
          <cell r="D3708">
            <v>4.8</v>
          </cell>
          <cell r="E3708" t="str">
            <v>Manual</v>
          </cell>
          <cell r="F3708" t="str">
            <v>Rlls</v>
          </cell>
        </row>
        <row r="3709">
          <cell r="A3709" t="str">
            <v>PP-505-1633</v>
          </cell>
          <cell r="B3709" t="str">
            <v>PP 25 6015 Transp 48mm x 100m Imp x Deb</v>
          </cell>
          <cell r="C3709" t="str">
            <v>PT PP 6015 IXDEB</v>
          </cell>
          <cell r="D3709">
            <v>4.8</v>
          </cell>
          <cell r="E3709" t="str">
            <v>Manual</v>
          </cell>
          <cell r="F3709" t="str">
            <v>Rlls</v>
          </cell>
        </row>
        <row r="3710">
          <cell r="A3710" t="str">
            <v>PP-505-16331</v>
          </cell>
          <cell r="B3710" t="str">
            <v>PP 25 6015 Transp 48mm x 100m Imp x Deb</v>
          </cell>
          <cell r="C3710" t="str">
            <v>PT PP 6015 IXDEB</v>
          </cell>
          <cell r="D3710">
            <v>4.8</v>
          </cell>
          <cell r="E3710" t="str">
            <v>Manual</v>
          </cell>
          <cell r="F3710" t="str">
            <v>Rlls</v>
          </cell>
        </row>
        <row r="3711">
          <cell r="A3711" t="str">
            <v>PP-505-16340</v>
          </cell>
          <cell r="B3711" t="str">
            <v>PP 25 6015 Transp 48mm x 100m Imp x Deb</v>
          </cell>
          <cell r="C3711" t="str">
            <v>PT PP 6015 IXDEB</v>
          </cell>
          <cell r="D3711">
            <v>4.8</v>
          </cell>
          <cell r="E3711" t="str">
            <v>Manual</v>
          </cell>
          <cell r="F3711" t="str">
            <v>Rlls</v>
          </cell>
        </row>
        <row r="3712">
          <cell r="A3712" t="str">
            <v>PP-505-16359</v>
          </cell>
          <cell r="B3712" t="str">
            <v>PP 25 6015 Transp 48mm x 100m Imp x Deb</v>
          </cell>
          <cell r="C3712" t="str">
            <v>PT PP 6015 IXDEB</v>
          </cell>
          <cell r="D3712">
            <v>4.8</v>
          </cell>
          <cell r="E3712" t="str">
            <v>Manual</v>
          </cell>
          <cell r="F3712" t="str">
            <v>Rlls</v>
          </cell>
        </row>
        <row r="3713">
          <cell r="A3713" t="str">
            <v>PP-505-16385</v>
          </cell>
          <cell r="B3713" t="str">
            <v>PP 25 6015 Transp 48mm x 100m Imp x Deb</v>
          </cell>
          <cell r="C3713" t="str">
            <v>PT PP 6015 IXDEB</v>
          </cell>
          <cell r="D3713">
            <v>4.8</v>
          </cell>
          <cell r="E3713" t="str">
            <v>Manual</v>
          </cell>
          <cell r="F3713" t="str">
            <v>Rlls</v>
          </cell>
        </row>
        <row r="3714">
          <cell r="A3714" t="str">
            <v>PP-505-16395</v>
          </cell>
          <cell r="B3714" t="str">
            <v>PP 25 6015 Transp 48mm x 100m Imp x Deb</v>
          </cell>
          <cell r="C3714" t="str">
            <v>PT PP 6015 IXDEB</v>
          </cell>
          <cell r="D3714">
            <v>4.8</v>
          </cell>
          <cell r="E3714" t="str">
            <v>Manual</v>
          </cell>
          <cell r="F3714" t="str">
            <v>Rlls</v>
          </cell>
        </row>
        <row r="3715">
          <cell r="A3715" t="str">
            <v>PP-505-16396</v>
          </cell>
          <cell r="B3715" t="str">
            <v>PP 25 6015 Transp 48mm x 100m Imp x Deb</v>
          </cell>
          <cell r="C3715" t="str">
            <v>PT PP 6015 IXDEB</v>
          </cell>
          <cell r="D3715">
            <v>4.8</v>
          </cell>
          <cell r="E3715" t="str">
            <v>Manual</v>
          </cell>
          <cell r="F3715" t="str">
            <v>Rlls</v>
          </cell>
        </row>
        <row r="3716">
          <cell r="A3716" t="str">
            <v>PP-505-16397</v>
          </cell>
          <cell r="B3716" t="str">
            <v>PP 25 6015 Transp 48mm x 100m Imp x Deb</v>
          </cell>
          <cell r="C3716" t="str">
            <v>PT PP 6015 IXDEB</v>
          </cell>
          <cell r="D3716">
            <v>4.8</v>
          </cell>
          <cell r="E3716" t="str">
            <v>Manual</v>
          </cell>
          <cell r="F3716" t="str">
            <v>Rlls</v>
          </cell>
        </row>
        <row r="3717">
          <cell r="A3717" t="str">
            <v>PP-505-16422</v>
          </cell>
          <cell r="B3717" t="str">
            <v>PP 25 6015 Transp 48mm x 100m Imp x Deb</v>
          </cell>
          <cell r="C3717" t="str">
            <v>PT PP 6015 IXDEB</v>
          </cell>
          <cell r="D3717">
            <v>4.8</v>
          </cell>
          <cell r="E3717" t="str">
            <v>Manual</v>
          </cell>
          <cell r="F3717" t="str">
            <v>Rlls</v>
          </cell>
        </row>
        <row r="3718">
          <cell r="A3718" t="str">
            <v>PP-505-16431</v>
          </cell>
          <cell r="B3718" t="str">
            <v>PP 25 6015 Transp 48mm x 100m Imp x Deb</v>
          </cell>
          <cell r="C3718" t="str">
            <v>PT PP 6015 IXDEB</v>
          </cell>
          <cell r="D3718">
            <v>4.8</v>
          </cell>
          <cell r="E3718" t="str">
            <v>Manual</v>
          </cell>
          <cell r="F3718" t="str">
            <v>Rlls</v>
          </cell>
        </row>
        <row r="3719">
          <cell r="A3719" t="str">
            <v>PP-505-16432</v>
          </cell>
          <cell r="B3719" t="str">
            <v>PP 25 6015 Transp 48mm x 100m Imp x Deb</v>
          </cell>
          <cell r="C3719" t="str">
            <v>PT PP 6015 IXDEB</v>
          </cell>
          <cell r="D3719">
            <v>4.8</v>
          </cell>
          <cell r="E3719" t="str">
            <v>Manual</v>
          </cell>
          <cell r="F3719" t="str">
            <v>Rlls</v>
          </cell>
        </row>
        <row r="3720">
          <cell r="A3720" t="str">
            <v>PP-505-16433</v>
          </cell>
          <cell r="B3720" t="str">
            <v>PP 25 6015 Transp 48mm x 100m Imp x Deb</v>
          </cell>
          <cell r="C3720" t="str">
            <v>PT PP 6015 IXDEB</v>
          </cell>
          <cell r="D3720">
            <v>4.8</v>
          </cell>
          <cell r="E3720" t="str">
            <v>Manual</v>
          </cell>
          <cell r="F3720" t="str">
            <v>Rlls</v>
          </cell>
        </row>
        <row r="3721">
          <cell r="A3721" t="str">
            <v>PP-505-1644</v>
          </cell>
          <cell r="B3721" t="str">
            <v>PP 25 6015 Transp 48mm x 100m Imp x Deb</v>
          </cell>
          <cell r="C3721" t="str">
            <v>PT PP 6015 IXDEB</v>
          </cell>
          <cell r="D3721">
            <v>4.8</v>
          </cell>
          <cell r="E3721" t="str">
            <v>Manual</v>
          </cell>
          <cell r="F3721" t="str">
            <v>Rlls</v>
          </cell>
        </row>
        <row r="3722">
          <cell r="A3722" t="str">
            <v>PP-505-16445</v>
          </cell>
          <cell r="B3722" t="str">
            <v>PP 25 6015 Transp 48mm x 100m Imp x Deb</v>
          </cell>
          <cell r="C3722" t="str">
            <v>PT PP 6015 IXDEB</v>
          </cell>
          <cell r="D3722">
            <v>4.8</v>
          </cell>
          <cell r="E3722" t="str">
            <v>Manual</v>
          </cell>
          <cell r="F3722" t="str">
            <v>Rlls</v>
          </cell>
        </row>
        <row r="3723">
          <cell r="A3723" t="str">
            <v>PP-505-16449</v>
          </cell>
          <cell r="B3723" t="str">
            <v>PP 25 6015 Transp 48mm x 100m Imp x Deb</v>
          </cell>
          <cell r="C3723" t="str">
            <v>PT PP 6015 IXDEB</v>
          </cell>
          <cell r="D3723">
            <v>4.8</v>
          </cell>
          <cell r="E3723" t="str">
            <v>Manual</v>
          </cell>
          <cell r="F3723" t="str">
            <v>Rlls</v>
          </cell>
        </row>
        <row r="3724">
          <cell r="A3724" t="str">
            <v>PP-505-16455</v>
          </cell>
          <cell r="B3724" t="str">
            <v>PP 25 6015 Transp 48mm x 100m Imp x Deb</v>
          </cell>
          <cell r="C3724" t="str">
            <v>PT PP 6015 IXDEB</v>
          </cell>
          <cell r="D3724">
            <v>4.8</v>
          </cell>
          <cell r="E3724" t="str">
            <v>Manual</v>
          </cell>
          <cell r="F3724" t="str">
            <v>Rlls</v>
          </cell>
        </row>
        <row r="3725">
          <cell r="A3725" t="str">
            <v>PP-505-16475</v>
          </cell>
          <cell r="B3725" t="str">
            <v>PP 25 6015 Transp 48mm x 100m Imp x Deb</v>
          </cell>
          <cell r="C3725" t="str">
            <v>PT PP 6015 IXDEB</v>
          </cell>
          <cell r="D3725">
            <v>4.8</v>
          </cell>
          <cell r="E3725" t="str">
            <v>Manual</v>
          </cell>
          <cell r="F3725" t="str">
            <v>Rlls</v>
          </cell>
        </row>
        <row r="3726">
          <cell r="A3726" t="str">
            <v>PP-505-16476</v>
          </cell>
          <cell r="B3726" t="str">
            <v>PP 25 6015 Transp 48mm x 100m Imp x Deb</v>
          </cell>
          <cell r="C3726" t="str">
            <v>PT PP 6015 IXDEB</v>
          </cell>
          <cell r="D3726">
            <v>4.8</v>
          </cell>
          <cell r="E3726" t="str">
            <v>Manual</v>
          </cell>
          <cell r="F3726" t="str">
            <v>Rlls</v>
          </cell>
        </row>
        <row r="3727">
          <cell r="A3727" t="str">
            <v>PP-505-1648</v>
          </cell>
          <cell r="B3727" t="str">
            <v>PP 25 6015 Transp 48mm x 100m Imp x Deb</v>
          </cell>
          <cell r="C3727" t="str">
            <v>PT PP 6015 IXDEB</v>
          </cell>
          <cell r="D3727">
            <v>4.8</v>
          </cell>
          <cell r="E3727" t="str">
            <v>Manual</v>
          </cell>
          <cell r="F3727" t="str">
            <v>Rlls</v>
          </cell>
        </row>
        <row r="3728">
          <cell r="A3728" t="str">
            <v>PP-505-16485</v>
          </cell>
          <cell r="B3728" t="str">
            <v>PP 25 6015 Transp 48mm x 100m Imp x Deb</v>
          </cell>
          <cell r="C3728" t="str">
            <v>PT PP 6015 IXDEB</v>
          </cell>
          <cell r="D3728">
            <v>4.8</v>
          </cell>
          <cell r="E3728" t="str">
            <v>Manual</v>
          </cell>
          <cell r="F3728" t="str">
            <v>Rlls</v>
          </cell>
        </row>
        <row r="3729">
          <cell r="A3729" t="str">
            <v>PP-505-16521</v>
          </cell>
          <cell r="B3729" t="str">
            <v>PP 25 6015 Transp 48mm x 100m Imp x Deb</v>
          </cell>
          <cell r="C3729" t="str">
            <v>PT PP 6015 IXDEB</v>
          </cell>
          <cell r="D3729">
            <v>4.8</v>
          </cell>
          <cell r="E3729" t="str">
            <v>Manual</v>
          </cell>
          <cell r="F3729" t="str">
            <v>Rlls</v>
          </cell>
        </row>
        <row r="3730">
          <cell r="A3730" t="str">
            <v>PP-505-1653</v>
          </cell>
          <cell r="B3730" t="str">
            <v>PP 25 6015 Transp 48mm x 100m Imp x Deb</v>
          </cell>
          <cell r="C3730" t="str">
            <v>PT PP 6015 IXDEB</v>
          </cell>
          <cell r="D3730">
            <v>4.8</v>
          </cell>
          <cell r="E3730" t="str">
            <v>Manual</v>
          </cell>
          <cell r="F3730" t="str">
            <v>Rlls</v>
          </cell>
        </row>
        <row r="3731">
          <cell r="A3731" t="str">
            <v>PP-505-16553</v>
          </cell>
          <cell r="B3731" t="str">
            <v>PP 25 6015 Transp 48mm x 100m Imp x Deb</v>
          </cell>
          <cell r="C3731" t="str">
            <v>PT PP 6015 IXDEB</v>
          </cell>
          <cell r="D3731">
            <v>4.8</v>
          </cell>
          <cell r="E3731" t="str">
            <v>Manual</v>
          </cell>
          <cell r="F3731" t="str">
            <v>Rlls</v>
          </cell>
        </row>
        <row r="3732">
          <cell r="A3732" t="str">
            <v>PP-505-16577</v>
          </cell>
          <cell r="B3732" t="str">
            <v>PP 25 6015 Transp 48mm x 100m Imp x Deb</v>
          </cell>
          <cell r="C3732" t="str">
            <v>PT PP 6015 IXDEB</v>
          </cell>
          <cell r="D3732">
            <v>4.8</v>
          </cell>
          <cell r="E3732" t="str">
            <v>Manual</v>
          </cell>
          <cell r="F3732" t="str">
            <v>Rlls</v>
          </cell>
        </row>
        <row r="3733">
          <cell r="A3733" t="str">
            <v>PP-505-16578</v>
          </cell>
          <cell r="B3733" t="str">
            <v>PP 25 6015 Transp 48mm x 100m Imp x Deb</v>
          </cell>
          <cell r="C3733" t="str">
            <v>PT PP 6015 IXDEB</v>
          </cell>
          <cell r="D3733">
            <v>4.8</v>
          </cell>
          <cell r="E3733" t="str">
            <v>Manual</v>
          </cell>
          <cell r="F3733" t="str">
            <v>Rlls</v>
          </cell>
        </row>
        <row r="3734">
          <cell r="A3734" t="str">
            <v>PP-505-16631</v>
          </cell>
          <cell r="B3734" t="str">
            <v>PP 25 6015 Transp 48mm x 100m Imp x Deb</v>
          </cell>
          <cell r="C3734" t="str">
            <v>PT PP 6015 IXDEB</v>
          </cell>
          <cell r="D3734">
            <v>4.8</v>
          </cell>
          <cell r="E3734" t="str">
            <v>Manual</v>
          </cell>
          <cell r="F3734" t="str">
            <v>Rlls</v>
          </cell>
        </row>
        <row r="3735">
          <cell r="A3735" t="str">
            <v>PP-505-16640</v>
          </cell>
          <cell r="B3735" t="str">
            <v>PP 25 6015 Transp 48mm x 100m Imp x Deb</v>
          </cell>
          <cell r="C3735" t="str">
            <v>PT PP 6015 IXDEB</v>
          </cell>
          <cell r="D3735">
            <v>4.8</v>
          </cell>
          <cell r="E3735" t="str">
            <v>Manual</v>
          </cell>
          <cell r="F3735" t="str">
            <v>Rlls</v>
          </cell>
        </row>
        <row r="3736">
          <cell r="A3736" t="str">
            <v>PP-505-1665</v>
          </cell>
          <cell r="B3736" t="str">
            <v>PP 25 6015 Transp 48mm x 100m Imp x Deb</v>
          </cell>
          <cell r="C3736" t="str">
            <v>PT PP 6015 IXDEB</v>
          </cell>
          <cell r="D3736">
            <v>4.8</v>
          </cell>
          <cell r="E3736" t="str">
            <v>Manual</v>
          </cell>
          <cell r="F3736" t="str">
            <v>Rlls</v>
          </cell>
        </row>
        <row r="3737">
          <cell r="A3737" t="str">
            <v>PP-505-16688</v>
          </cell>
          <cell r="B3737" t="str">
            <v>PP 25 6015 Transp 48mm x 100m Imp x Deb</v>
          </cell>
          <cell r="C3737" t="str">
            <v>PT PP 6015 IXDEB</v>
          </cell>
          <cell r="D3737">
            <v>4.8</v>
          </cell>
          <cell r="E3737" t="str">
            <v>Manual</v>
          </cell>
          <cell r="F3737" t="str">
            <v>Rlls</v>
          </cell>
        </row>
        <row r="3738">
          <cell r="A3738" t="str">
            <v>PP-505-16712</v>
          </cell>
          <cell r="B3738" t="str">
            <v>PP 25 6015 Transp 48mm x 100m Imp x Deb</v>
          </cell>
          <cell r="C3738" t="str">
            <v>PT PP 6015 IXDEB</v>
          </cell>
          <cell r="D3738">
            <v>4.8</v>
          </cell>
          <cell r="E3738" t="str">
            <v>Manual</v>
          </cell>
          <cell r="F3738" t="str">
            <v>Rlls</v>
          </cell>
        </row>
        <row r="3739">
          <cell r="A3739" t="str">
            <v>PP-505-1672</v>
          </cell>
          <cell r="B3739" t="str">
            <v>PP 25 6015 Transp 48mm x 100m Imp x Deb</v>
          </cell>
          <cell r="C3739" t="str">
            <v>PT PP 6015 IXDEB</v>
          </cell>
          <cell r="D3739">
            <v>4.8</v>
          </cell>
          <cell r="E3739" t="str">
            <v>Manual</v>
          </cell>
          <cell r="F3739" t="str">
            <v>Rlls</v>
          </cell>
        </row>
        <row r="3740">
          <cell r="A3740" t="str">
            <v>PP-505-16729</v>
          </cell>
          <cell r="B3740" t="str">
            <v>PP 25 6015 Transp 48mm x 100m Imp x Deb</v>
          </cell>
          <cell r="C3740" t="str">
            <v>PT PP 6015 IXDEB</v>
          </cell>
          <cell r="D3740">
            <v>4.8</v>
          </cell>
          <cell r="E3740" t="str">
            <v>Manual</v>
          </cell>
          <cell r="F3740" t="str">
            <v>Rlls</v>
          </cell>
        </row>
        <row r="3741">
          <cell r="A3741" t="str">
            <v>PP-505-16747</v>
          </cell>
          <cell r="B3741" t="str">
            <v>PP 25 6015 Transp 48mm x 100m Imp x Deb</v>
          </cell>
          <cell r="C3741" t="str">
            <v>PT PP 6015 IXDEB</v>
          </cell>
          <cell r="D3741">
            <v>4.8</v>
          </cell>
          <cell r="E3741" t="str">
            <v>Manual</v>
          </cell>
          <cell r="F3741" t="str">
            <v>Rlls</v>
          </cell>
        </row>
        <row r="3742">
          <cell r="A3742" t="str">
            <v>PP-505-16783</v>
          </cell>
          <cell r="B3742" t="str">
            <v>PP 25 6015 Transp 48mm x 100m Imp x Deb</v>
          </cell>
          <cell r="C3742" t="str">
            <v>PT PP 6015 IXDEB</v>
          </cell>
          <cell r="D3742">
            <v>4.8</v>
          </cell>
          <cell r="E3742" t="str">
            <v>Manual</v>
          </cell>
          <cell r="F3742" t="str">
            <v>Rlls</v>
          </cell>
        </row>
        <row r="3743">
          <cell r="A3743" t="str">
            <v>PP-505-16784</v>
          </cell>
          <cell r="B3743" t="str">
            <v>PP 25 6015 Transp 48mm x 100m Imp x Deb</v>
          </cell>
          <cell r="C3743" t="str">
            <v>PT PP 6015 IXDEB</v>
          </cell>
          <cell r="D3743">
            <v>4.8</v>
          </cell>
          <cell r="E3743" t="str">
            <v>Manual</v>
          </cell>
          <cell r="F3743" t="str">
            <v>Rlls</v>
          </cell>
        </row>
        <row r="3744">
          <cell r="A3744" t="str">
            <v>PP-505-16840</v>
          </cell>
          <cell r="B3744" t="str">
            <v>PP 25 6015 Transp 48mm x 100m Imp x Deb</v>
          </cell>
          <cell r="C3744" t="str">
            <v>PT PP 6015 IXDEB</v>
          </cell>
          <cell r="D3744">
            <v>4.8</v>
          </cell>
          <cell r="E3744" t="str">
            <v>Manual</v>
          </cell>
          <cell r="F3744" t="str">
            <v>Rlls</v>
          </cell>
        </row>
        <row r="3745">
          <cell r="A3745" t="str">
            <v>PP-505-16850</v>
          </cell>
          <cell r="B3745" t="str">
            <v>PP 25 6015 Transp 48mm x 100m Imp x Deb</v>
          </cell>
          <cell r="C3745" t="str">
            <v>PT PP 6015 IXDEB</v>
          </cell>
          <cell r="D3745">
            <v>4.8</v>
          </cell>
          <cell r="E3745" t="str">
            <v>Manual</v>
          </cell>
          <cell r="F3745" t="str">
            <v>Rlls</v>
          </cell>
        </row>
        <row r="3746">
          <cell r="A3746" t="str">
            <v>PP-505-16894</v>
          </cell>
          <cell r="B3746" t="str">
            <v>PP 25 6015 Transp 48mm x 100m Imp x Deb</v>
          </cell>
          <cell r="C3746" t="str">
            <v>PT PP 6015 IXDEB</v>
          </cell>
          <cell r="D3746">
            <v>4.8</v>
          </cell>
          <cell r="E3746" t="str">
            <v>Manual</v>
          </cell>
          <cell r="F3746" t="str">
            <v>Rlls</v>
          </cell>
        </row>
        <row r="3747">
          <cell r="A3747" t="str">
            <v>PP-505-16957</v>
          </cell>
          <cell r="B3747" t="str">
            <v>PP 25 6015 Transp 48mm x 100m Imp x Deb</v>
          </cell>
          <cell r="C3747" t="str">
            <v>PT PP 6015 IXDEB</v>
          </cell>
          <cell r="D3747">
            <v>4.8</v>
          </cell>
          <cell r="E3747" t="str">
            <v>Manual</v>
          </cell>
          <cell r="F3747" t="str">
            <v>Rlls</v>
          </cell>
        </row>
        <row r="3748">
          <cell r="A3748" t="str">
            <v>PP-505-16959</v>
          </cell>
          <cell r="B3748" t="str">
            <v>PP 25 6015 Transp 48mm x 100m Imp x Deb</v>
          </cell>
          <cell r="C3748" t="str">
            <v>PT PP 6015 IXDEB</v>
          </cell>
          <cell r="D3748">
            <v>4.8</v>
          </cell>
          <cell r="E3748" t="str">
            <v>Manual</v>
          </cell>
          <cell r="F3748" t="str">
            <v>Rlls</v>
          </cell>
        </row>
        <row r="3749">
          <cell r="A3749" t="str">
            <v>PP-505-16964</v>
          </cell>
          <cell r="B3749" t="str">
            <v>PP 25 6015 Transp 48mm x 100m Imp x Deb</v>
          </cell>
          <cell r="C3749" t="str">
            <v>PT PP 6015 IXDEB</v>
          </cell>
          <cell r="D3749">
            <v>4.8</v>
          </cell>
          <cell r="E3749" t="str">
            <v>Manual</v>
          </cell>
          <cell r="F3749" t="str">
            <v>Rlls</v>
          </cell>
        </row>
        <row r="3750">
          <cell r="A3750" t="str">
            <v>PP-505-17000</v>
          </cell>
          <cell r="B3750" t="str">
            <v>PP 25 6015 Transp 48mm x 100m Imp x Deb</v>
          </cell>
          <cell r="C3750" t="str">
            <v>PT PP 6015 IXDEB</v>
          </cell>
          <cell r="D3750">
            <v>4.8</v>
          </cell>
          <cell r="E3750" t="str">
            <v>Manual</v>
          </cell>
          <cell r="F3750" t="str">
            <v>Rlls</v>
          </cell>
        </row>
        <row r="3751">
          <cell r="A3751" t="str">
            <v>PP-505-17026</v>
          </cell>
          <cell r="B3751" t="str">
            <v>PP 25 6015 Transp 48mm x 100m Imp x Deb</v>
          </cell>
          <cell r="C3751" t="str">
            <v>PT PP 6015 IXDEB</v>
          </cell>
          <cell r="D3751">
            <v>4.8</v>
          </cell>
          <cell r="E3751" t="str">
            <v>Manual</v>
          </cell>
          <cell r="F3751" t="str">
            <v>Rlls</v>
          </cell>
        </row>
        <row r="3752">
          <cell r="A3752" t="str">
            <v>PP-505-17044</v>
          </cell>
          <cell r="B3752" t="str">
            <v>PP 25 6015 Transp 48mm x 100m Imp x Deb</v>
          </cell>
          <cell r="C3752" t="str">
            <v>PT PP 6015 IXDEB</v>
          </cell>
          <cell r="D3752">
            <v>4.8</v>
          </cell>
          <cell r="E3752" t="str">
            <v>Manual</v>
          </cell>
          <cell r="F3752" t="str">
            <v>Rlls</v>
          </cell>
        </row>
        <row r="3753">
          <cell r="A3753" t="str">
            <v>PP-505-17050</v>
          </cell>
          <cell r="B3753" t="str">
            <v>PP 25 6015 Transp 48mm x 100m Imp x Deb</v>
          </cell>
          <cell r="C3753" t="str">
            <v>PT PP 6015 IXDEB</v>
          </cell>
          <cell r="D3753">
            <v>4.8</v>
          </cell>
          <cell r="E3753" t="str">
            <v>Manual</v>
          </cell>
          <cell r="F3753" t="str">
            <v>Rlls</v>
          </cell>
        </row>
        <row r="3754">
          <cell r="A3754" t="str">
            <v>PP-505-17064</v>
          </cell>
          <cell r="B3754" t="str">
            <v>PP 25 6015 Transp 48mm x 100m Imp x Deb</v>
          </cell>
          <cell r="C3754" t="str">
            <v>PT PP 6015 IXDEB</v>
          </cell>
          <cell r="D3754">
            <v>4.8</v>
          </cell>
          <cell r="E3754" t="str">
            <v>Manual</v>
          </cell>
          <cell r="F3754" t="str">
            <v>Rlls</v>
          </cell>
        </row>
        <row r="3755">
          <cell r="A3755" t="str">
            <v>PP-505-17066</v>
          </cell>
          <cell r="B3755" t="str">
            <v>PP 25 6015 Transp 48mm x 100m Imp x Deb</v>
          </cell>
          <cell r="C3755" t="str">
            <v>PT PP 6015 IXDEB</v>
          </cell>
          <cell r="D3755">
            <v>4.8</v>
          </cell>
          <cell r="E3755" t="str">
            <v>Manual</v>
          </cell>
          <cell r="F3755" t="str">
            <v>Rlls</v>
          </cell>
        </row>
        <row r="3756">
          <cell r="A3756" t="str">
            <v>PP-505-17070</v>
          </cell>
          <cell r="B3756" t="str">
            <v>PP 25 6015 Transp 48mm x 100m Imp x Deb</v>
          </cell>
          <cell r="C3756" t="str">
            <v>PT PP 6015 IXDEB</v>
          </cell>
          <cell r="D3756">
            <v>4.8</v>
          </cell>
          <cell r="E3756" t="str">
            <v>Manual</v>
          </cell>
          <cell r="F3756" t="str">
            <v>Rlls</v>
          </cell>
        </row>
        <row r="3757">
          <cell r="A3757" t="str">
            <v>PP-505-17089</v>
          </cell>
          <cell r="B3757" t="str">
            <v>PP 25 6015 Transp 48mm x 100m Imp x Deb</v>
          </cell>
          <cell r="C3757" t="str">
            <v>PT PP 6015 IXDEB</v>
          </cell>
          <cell r="D3757">
            <v>4.8</v>
          </cell>
          <cell r="E3757" t="str">
            <v>Manual</v>
          </cell>
          <cell r="F3757" t="str">
            <v>Rlls</v>
          </cell>
        </row>
        <row r="3758">
          <cell r="A3758" t="str">
            <v>PP-505-17136</v>
          </cell>
          <cell r="B3758" t="str">
            <v>PP 25 6015 Transp 48mm x 100m Imp x Deb</v>
          </cell>
          <cell r="C3758" t="str">
            <v>PT PP 6015 IXDEB</v>
          </cell>
          <cell r="D3758">
            <v>4.8</v>
          </cell>
          <cell r="E3758" t="str">
            <v>Manual</v>
          </cell>
          <cell r="F3758" t="str">
            <v>Rlls</v>
          </cell>
        </row>
        <row r="3759">
          <cell r="A3759" t="str">
            <v>PP-505-17152</v>
          </cell>
          <cell r="B3759" t="str">
            <v>PP 25 6015 Transp 48mm x 100m Imp x Deb</v>
          </cell>
          <cell r="C3759" t="str">
            <v>PT PP 6015 IXDEB</v>
          </cell>
          <cell r="D3759">
            <v>4.8</v>
          </cell>
          <cell r="E3759" t="str">
            <v>Manual</v>
          </cell>
          <cell r="F3759" t="str">
            <v>Rlls</v>
          </cell>
        </row>
        <row r="3760">
          <cell r="A3760" t="str">
            <v>PP-505-17160</v>
          </cell>
          <cell r="B3760" t="str">
            <v>PP 25 6015 Transp 48mm x 100m Imp x Deb</v>
          </cell>
          <cell r="C3760" t="str">
            <v>PT PP 6015 IXDEB</v>
          </cell>
          <cell r="D3760">
            <v>4.8</v>
          </cell>
          <cell r="E3760" t="str">
            <v>Manual</v>
          </cell>
          <cell r="F3760" t="str">
            <v>Rlls</v>
          </cell>
        </row>
        <row r="3761">
          <cell r="A3761" t="str">
            <v>PP-505-1717</v>
          </cell>
          <cell r="B3761" t="str">
            <v>PP 25 3001 Transp 48mm x 100m Imp x Deb</v>
          </cell>
          <cell r="C3761" t="str">
            <v>PT PP 6015 IXDEB</v>
          </cell>
          <cell r="D3761">
            <v>4.8</v>
          </cell>
          <cell r="E3761" t="str">
            <v>Manual</v>
          </cell>
          <cell r="F3761" t="str">
            <v>Rlls</v>
          </cell>
        </row>
        <row r="3762">
          <cell r="A3762" t="str">
            <v>PP-505-17170</v>
          </cell>
          <cell r="B3762" t="str">
            <v>PP 25 6015 Transp 48mm x 100m Imp x Deb</v>
          </cell>
          <cell r="C3762" t="str">
            <v>PT PP 6015 IXDEB</v>
          </cell>
          <cell r="D3762">
            <v>4.8</v>
          </cell>
          <cell r="E3762" t="str">
            <v>Manual</v>
          </cell>
          <cell r="F3762" t="str">
            <v>Rlls</v>
          </cell>
        </row>
        <row r="3763">
          <cell r="A3763" t="str">
            <v>PP-505-17186</v>
          </cell>
          <cell r="B3763" t="str">
            <v>PP 25 6015 Transp 48mm x 100m Imp x Deb</v>
          </cell>
          <cell r="C3763" t="str">
            <v>PT PP 6015 IXDEB</v>
          </cell>
          <cell r="D3763">
            <v>4.8</v>
          </cell>
          <cell r="E3763" t="str">
            <v>Manual</v>
          </cell>
          <cell r="F3763" t="str">
            <v>Rlls</v>
          </cell>
        </row>
        <row r="3764">
          <cell r="A3764" t="str">
            <v>PP-505-17206</v>
          </cell>
          <cell r="B3764" t="str">
            <v>PP 25 6015 Transp 48mm x 100m Imp x Deb</v>
          </cell>
          <cell r="C3764" t="str">
            <v>PT PP 6015 IXDEB</v>
          </cell>
          <cell r="D3764">
            <v>4.8</v>
          </cell>
          <cell r="E3764" t="str">
            <v>Manual</v>
          </cell>
          <cell r="F3764" t="str">
            <v>Rlls</v>
          </cell>
        </row>
        <row r="3765">
          <cell r="A3765" t="str">
            <v>PP-505-17208</v>
          </cell>
          <cell r="B3765" t="str">
            <v>PP 25 6015 Transp 48mm x 100m Imp x Deb</v>
          </cell>
          <cell r="C3765" t="str">
            <v>PT PP 6015 IXDEB</v>
          </cell>
          <cell r="D3765">
            <v>4.8</v>
          </cell>
          <cell r="E3765" t="str">
            <v>Manual</v>
          </cell>
          <cell r="F3765" t="str">
            <v>Rlls</v>
          </cell>
        </row>
        <row r="3766">
          <cell r="A3766" t="str">
            <v>PP-505-17250</v>
          </cell>
          <cell r="B3766" t="str">
            <v>PP 25 6015 Transp 48mm x 100m Imp x Deb</v>
          </cell>
          <cell r="C3766" t="str">
            <v>PT PP 6015 IXDEB</v>
          </cell>
          <cell r="D3766">
            <v>4.8</v>
          </cell>
          <cell r="E3766" t="str">
            <v>Manual</v>
          </cell>
          <cell r="F3766" t="str">
            <v>Rlls</v>
          </cell>
        </row>
        <row r="3767">
          <cell r="A3767" t="str">
            <v>PP-505-17251</v>
          </cell>
          <cell r="B3767" t="str">
            <v>PP 25 6015 Transp 48mm x 100m Imp x Deb</v>
          </cell>
          <cell r="C3767" t="str">
            <v>PT PP 6015 IXDEB</v>
          </cell>
          <cell r="D3767">
            <v>4.8</v>
          </cell>
          <cell r="E3767" t="str">
            <v>Manual</v>
          </cell>
          <cell r="F3767" t="str">
            <v>Rlls</v>
          </cell>
        </row>
        <row r="3768">
          <cell r="A3768" t="str">
            <v>PP-505-17278</v>
          </cell>
          <cell r="B3768" t="str">
            <v>PP 25 6015 Transp 48mm x 100m Imp x Deb</v>
          </cell>
          <cell r="C3768" t="str">
            <v>PT PP 6015 IXDEB</v>
          </cell>
          <cell r="D3768">
            <v>4.8</v>
          </cell>
          <cell r="E3768" t="str">
            <v>Manual</v>
          </cell>
          <cell r="F3768" t="str">
            <v>Rlls</v>
          </cell>
        </row>
        <row r="3769">
          <cell r="A3769" t="str">
            <v>PP-505-17279</v>
          </cell>
          <cell r="B3769" t="str">
            <v>PP 25 6015 Transp 48mm x 100m Imp x Deb</v>
          </cell>
          <cell r="C3769" t="str">
            <v>PT PP 6015 IXDEB</v>
          </cell>
          <cell r="D3769">
            <v>4.8</v>
          </cell>
          <cell r="E3769" t="str">
            <v>Manual</v>
          </cell>
          <cell r="F3769" t="str">
            <v>Rlls</v>
          </cell>
        </row>
        <row r="3770">
          <cell r="A3770" t="str">
            <v>PP-505-17294</v>
          </cell>
          <cell r="B3770" t="str">
            <v>PP 25 6015 Transp 48mm x 100m Imp x Deb</v>
          </cell>
          <cell r="C3770" t="str">
            <v>PT PP 6015 IXDEB</v>
          </cell>
          <cell r="D3770">
            <v>4.8</v>
          </cell>
          <cell r="E3770" t="str">
            <v>Manual</v>
          </cell>
          <cell r="F3770" t="str">
            <v>Rlls</v>
          </cell>
        </row>
        <row r="3771">
          <cell r="A3771" t="str">
            <v>PP-505-17338</v>
          </cell>
          <cell r="B3771" t="str">
            <v>PP 25 6015 Transp 48mm x 100m Imp x Deb</v>
          </cell>
          <cell r="C3771" t="str">
            <v>PT PP 6015 IXDEB</v>
          </cell>
          <cell r="D3771">
            <v>4.8</v>
          </cell>
          <cell r="E3771" t="str">
            <v>Manual</v>
          </cell>
          <cell r="F3771" t="str">
            <v>Rlls</v>
          </cell>
        </row>
        <row r="3772">
          <cell r="A3772" t="str">
            <v>PP-505-17356</v>
          </cell>
          <cell r="B3772" t="str">
            <v>PP 25 6015 Transp 48mm x 100m Imp x Deb</v>
          </cell>
          <cell r="C3772" t="str">
            <v>PT PP 6015 IXDEB</v>
          </cell>
          <cell r="D3772">
            <v>4.8</v>
          </cell>
          <cell r="E3772" t="str">
            <v>Manual</v>
          </cell>
          <cell r="F3772" t="str">
            <v>Rlls</v>
          </cell>
        </row>
        <row r="3773">
          <cell r="A3773" t="str">
            <v>PP-505-17361</v>
          </cell>
          <cell r="B3773" t="str">
            <v>PP 25 6015 Transp 48mm x 100m Imp x Deb</v>
          </cell>
          <cell r="C3773" t="str">
            <v>PT PP 6015 IXDEB</v>
          </cell>
          <cell r="D3773">
            <v>4.8</v>
          </cell>
          <cell r="E3773" t="str">
            <v>Manual</v>
          </cell>
          <cell r="F3773" t="str">
            <v>Rlls</v>
          </cell>
        </row>
        <row r="3774">
          <cell r="A3774" t="str">
            <v>PP-505-17373</v>
          </cell>
          <cell r="B3774" t="str">
            <v>PP 25 6015 Transp 48mm x 100m Imp x Deb</v>
          </cell>
          <cell r="C3774" t="str">
            <v>PT PP 6015 IXDEB</v>
          </cell>
          <cell r="D3774">
            <v>4.8</v>
          </cell>
          <cell r="E3774" t="str">
            <v>Manual</v>
          </cell>
          <cell r="F3774" t="str">
            <v>Rlls</v>
          </cell>
        </row>
        <row r="3775">
          <cell r="A3775" t="str">
            <v>PP-505-17374</v>
          </cell>
          <cell r="B3775" t="str">
            <v>PP 25 6015 Transp 48mm x 100m Imp x Deb</v>
          </cell>
          <cell r="C3775" t="str">
            <v>PT PP 6015 IXDEB</v>
          </cell>
          <cell r="D3775">
            <v>4.8</v>
          </cell>
          <cell r="E3775" t="str">
            <v>Manual</v>
          </cell>
          <cell r="F3775" t="str">
            <v>Rlls</v>
          </cell>
        </row>
        <row r="3776">
          <cell r="A3776" t="str">
            <v>PP-505-17379</v>
          </cell>
          <cell r="B3776" t="str">
            <v>PP 25 6015 Transp 48mm x 100m Imp x Deb</v>
          </cell>
          <cell r="C3776" t="str">
            <v>PT PP 6015 IXDEB</v>
          </cell>
          <cell r="D3776">
            <v>4.8</v>
          </cell>
          <cell r="E3776" t="str">
            <v>Manual</v>
          </cell>
          <cell r="F3776" t="str">
            <v>Rlls</v>
          </cell>
        </row>
        <row r="3777">
          <cell r="A3777" t="str">
            <v>PP-505-17380</v>
          </cell>
          <cell r="B3777" t="str">
            <v>PP 25 6015 Transp 48mm x 100m Imp x Deb</v>
          </cell>
          <cell r="C3777" t="str">
            <v>PT PP 6015 IXDEB</v>
          </cell>
          <cell r="D3777">
            <v>4.8</v>
          </cell>
          <cell r="E3777" t="str">
            <v>Manual</v>
          </cell>
          <cell r="F3777" t="str">
            <v>Rlls</v>
          </cell>
        </row>
        <row r="3778">
          <cell r="A3778" t="str">
            <v>PP-505-17405</v>
          </cell>
          <cell r="B3778" t="str">
            <v>PP 25 6015 Transp 48mm x 100m Imp x Deb</v>
          </cell>
          <cell r="C3778" t="str">
            <v>PT PP 6015 IXDEB</v>
          </cell>
          <cell r="D3778">
            <v>4.8</v>
          </cell>
          <cell r="E3778" t="str">
            <v>Manual</v>
          </cell>
          <cell r="F3778" t="str">
            <v>Rlls</v>
          </cell>
        </row>
        <row r="3779">
          <cell r="A3779" t="str">
            <v>PP-505-17445</v>
          </cell>
          <cell r="B3779" t="str">
            <v>PP 25 6015 Transp 48mm x 100m Imp x Deb</v>
          </cell>
          <cell r="C3779" t="str">
            <v>PT PP 6015 IXDEB</v>
          </cell>
          <cell r="D3779">
            <v>4.8</v>
          </cell>
          <cell r="E3779" t="str">
            <v>Manual</v>
          </cell>
          <cell r="F3779" t="str">
            <v>Rlls</v>
          </cell>
        </row>
        <row r="3780">
          <cell r="A3780" t="str">
            <v>PP-505-17448</v>
          </cell>
          <cell r="B3780" t="str">
            <v>PP 25 6015 Transp 48mm x 100m Imp x Deb</v>
          </cell>
          <cell r="C3780" t="str">
            <v>PT PP 6015 IXDEB</v>
          </cell>
          <cell r="D3780">
            <v>4.8</v>
          </cell>
          <cell r="E3780" t="str">
            <v>Manual</v>
          </cell>
          <cell r="F3780" t="str">
            <v>Rlls</v>
          </cell>
        </row>
        <row r="3781">
          <cell r="A3781" t="str">
            <v>PP-505-17486</v>
          </cell>
          <cell r="B3781" t="str">
            <v>PP 25 6015 Transp 48mm x 100m Imp x Deb</v>
          </cell>
          <cell r="C3781" t="str">
            <v>PT PP 6015 IXDEB</v>
          </cell>
          <cell r="D3781">
            <v>4.8</v>
          </cell>
          <cell r="E3781" t="str">
            <v>Manual</v>
          </cell>
          <cell r="F3781" t="str">
            <v>Rlls</v>
          </cell>
        </row>
        <row r="3782">
          <cell r="A3782" t="str">
            <v>PP-505-1755</v>
          </cell>
          <cell r="B3782" t="str">
            <v>PP 25 6015 Transp 48mm x 100m Imp x Deb</v>
          </cell>
          <cell r="C3782" t="str">
            <v>PT PP 6015 IXDEB</v>
          </cell>
          <cell r="D3782">
            <v>4.8</v>
          </cell>
          <cell r="E3782" t="str">
            <v>Manual</v>
          </cell>
          <cell r="F3782" t="str">
            <v>Rlls</v>
          </cell>
        </row>
        <row r="3783">
          <cell r="A3783" t="str">
            <v>PP-505-17558</v>
          </cell>
          <cell r="B3783" t="str">
            <v>PP 25 6015 Transp 48mm x 100m Imp x Deb</v>
          </cell>
          <cell r="C3783" t="str">
            <v>PT PP 6015 IXDEB</v>
          </cell>
          <cell r="D3783">
            <v>4.8</v>
          </cell>
          <cell r="E3783" t="str">
            <v>Manual</v>
          </cell>
          <cell r="F3783" t="str">
            <v>Rlls</v>
          </cell>
        </row>
        <row r="3784">
          <cell r="A3784" t="str">
            <v>PP-505-1756</v>
          </cell>
          <cell r="B3784" t="str">
            <v>PP 25 6015 Transp 48mm x 100m Imp x Deb</v>
          </cell>
          <cell r="C3784" t="str">
            <v>PT PP 6015 IXDEB</v>
          </cell>
          <cell r="D3784">
            <v>4.8</v>
          </cell>
          <cell r="E3784" t="str">
            <v>Manual</v>
          </cell>
          <cell r="F3784" t="str">
            <v>Rlls</v>
          </cell>
        </row>
        <row r="3785">
          <cell r="A3785" t="str">
            <v>PP-505-17570</v>
          </cell>
          <cell r="B3785" t="str">
            <v>PP 25 6015 Transp 48mm x 100m Imp x Deb</v>
          </cell>
          <cell r="C3785" t="str">
            <v>PT PP 6015 IXDEB</v>
          </cell>
          <cell r="D3785">
            <v>4.8</v>
          </cell>
          <cell r="E3785" t="str">
            <v>Manual</v>
          </cell>
          <cell r="F3785" t="str">
            <v>Rlls</v>
          </cell>
        </row>
        <row r="3786">
          <cell r="A3786" t="str">
            <v>PP-505-17580</v>
          </cell>
          <cell r="B3786" t="str">
            <v>PP 25 6015 Transp 48mm x 100m Imp x Deb</v>
          </cell>
          <cell r="C3786" t="str">
            <v>PT PP 6015 IXDEB</v>
          </cell>
          <cell r="D3786">
            <v>4.8</v>
          </cell>
          <cell r="E3786" t="str">
            <v>Manual</v>
          </cell>
          <cell r="F3786" t="str">
            <v>Rlls</v>
          </cell>
        </row>
        <row r="3787">
          <cell r="A3787" t="str">
            <v>PP-505-17602</v>
          </cell>
          <cell r="B3787" t="str">
            <v>PP 25 6015 Transp 48mm x 100m Imp x Deb</v>
          </cell>
          <cell r="C3787" t="str">
            <v>PT PP 6015 IXDEB</v>
          </cell>
          <cell r="D3787">
            <v>4.8</v>
          </cell>
          <cell r="E3787" t="str">
            <v>Manual</v>
          </cell>
          <cell r="F3787" t="str">
            <v>Rlls</v>
          </cell>
        </row>
        <row r="3788">
          <cell r="A3788" t="str">
            <v>PP-505-17608</v>
          </cell>
          <cell r="B3788" t="str">
            <v>PP 25 6015 Transp 48mm x 100m Imp x Deb</v>
          </cell>
          <cell r="C3788" t="str">
            <v>PT PP 6015 IXDEB</v>
          </cell>
          <cell r="D3788">
            <v>4.8</v>
          </cell>
          <cell r="E3788" t="str">
            <v>Manual</v>
          </cell>
          <cell r="F3788" t="str">
            <v>Rlls</v>
          </cell>
        </row>
        <row r="3789">
          <cell r="A3789" t="str">
            <v>PP-505-17613</v>
          </cell>
          <cell r="B3789" t="str">
            <v>PP 25 6015 Transp 48mm x 100m Imp x Deb</v>
          </cell>
          <cell r="C3789" t="str">
            <v>PT PP 6015 IXDEB</v>
          </cell>
          <cell r="D3789">
            <v>4.8</v>
          </cell>
          <cell r="E3789" t="str">
            <v>Manual</v>
          </cell>
          <cell r="F3789" t="str">
            <v>Rlls</v>
          </cell>
        </row>
        <row r="3790">
          <cell r="A3790" t="str">
            <v>PP-505-17644</v>
          </cell>
          <cell r="B3790" t="str">
            <v>PP 25 6015 Transp 48mm x 100m Imp x Deb</v>
          </cell>
          <cell r="C3790" t="str">
            <v>PT PP 6015 IXDEB</v>
          </cell>
          <cell r="D3790">
            <v>4.8</v>
          </cell>
          <cell r="E3790" t="str">
            <v>Manual</v>
          </cell>
          <cell r="F3790" t="str">
            <v>Rlls</v>
          </cell>
        </row>
        <row r="3791">
          <cell r="A3791" t="str">
            <v>PP-505-17648</v>
          </cell>
          <cell r="B3791" t="str">
            <v>PP 25 6015 Transp 48mm x 100m Imp x Deb</v>
          </cell>
          <cell r="C3791" t="str">
            <v>PT PP 6015 IXDEB</v>
          </cell>
          <cell r="D3791">
            <v>4.8</v>
          </cell>
          <cell r="E3791" t="str">
            <v>Manual</v>
          </cell>
          <cell r="F3791" t="str">
            <v>Rlls</v>
          </cell>
        </row>
        <row r="3792">
          <cell r="A3792" t="str">
            <v>PP-505-17653</v>
          </cell>
          <cell r="B3792" t="str">
            <v>PP 25 6015 Transp 48mm x 100m Imp x Deb</v>
          </cell>
          <cell r="C3792" t="str">
            <v>PT PP 6015 IXDEB</v>
          </cell>
          <cell r="D3792">
            <v>4.8</v>
          </cell>
          <cell r="E3792" t="str">
            <v>Manual</v>
          </cell>
          <cell r="F3792" t="str">
            <v>Rlls</v>
          </cell>
        </row>
        <row r="3793">
          <cell r="A3793" t="str">
            <v>PP-505-17660</v>
          </cell>
          <cell r="B3793" t="str">
            <v>PP 25 6015 Transp 48mm x 100m Imp x Deb</v>
          </cell>
          <cell r="C3793" t="str">
            <v>PT PP 6015 IXDEB</v>
          </cell>
          <cell r="D3793">
            <v>4.8</v>
          </cell>
          <cell r="E3793" t="str">
            <v>Manual</v>
          </cell>
          <cell r="F3793" t="str">
            <v>Rlls</v>
          </cell>
        </row>
        <row r="3794">
          <cell r="A3794" t="str">
            <v>PP-505-17662</v>
          </cell>
          <cell r="B3794" t="str">
            <v>PP 25 6015 Transp 48mm x 100m Imp x Deb</v>
          </cell>
          <cell r="C3794" t="str">
            <v>PT PP 6015 IXDEB</v>
          </cell>
          <cell r="D3794">
            <v>4.8</v>
          </cell>
          <cell r="E3794" t="str">
            <v>Manual</v>
          </cell>
          <cell r="F3794" t="str">
            <v>Rlls</v>
          </cell>
        </row>
        <row r="3795">
          <cell r="A3795" t="str">
            <v>PP-505-17682</v>
          </cell>
          <cell r="B3795" t="str">
            <v>PP 25 6015 Transp 48mm x 100m Imp x Deb</v>
          </cell>
          <cell r="C3795" t="str">
            <v>PT PP 6015 IXDEB</v>
          </cell>
          <cell r="D3795">
            <v>4.8</v>
          </cell>
          <cell r="E3795" t="str">
            <v>Manual</v>
          </cell>
          <cell r="F3795" t="str">
            <v>Rlls</v>
          </cell>
        </row>
        <row r="3796">
          <cell r="A3796" t="str">
            <v>PP-505-17707</v>
          </cell>
          <cell r="B3796" t="str">
            <v>PP 25 6015 Transp 48mm x 100m Imp x Deb</v>
          </cell>
          <cell r="C3796" t="str">
            <v>PT PP 6015 IXDEB</v>
          </cell>
          <cell r="D3796">
            <v>4.8</v>
          </cell>
          <cell r="E3796" t="str">
            <v>Manual</v>
          </cell>
          <cell r="F3796" t="str">
            <v>Rlls</v>
          </cell>
        </row>
        <row r="3797">
          <cell r="A3797" t="str">
            <v>PP-505-17712</v>
          </cell>
          <cell r="B3797" t="str">
            <v>PP 25 6015 Transp 48mm x 100m Imp x Deb</v>
          </cell>
          <cell r="C3797" t="str">
            <v>PT PP 6015 IXDEB</v>
          </cell>
          <cell r="D3797">
            <v>4.8</v>
          </cell>
          <cell r="E3797" t="str">
            <v>Manual</v>
          </cell>
          <cell r="F3797" t="str">
            <v>Rlls</v>
          </cell>
        </row>
        <row r="3798">
          <cell r="A3798" t="str">
            <v>PP-505-17719</v>
          </cell>
          <cell r="B3798" t="str">
            <v>PP 25 6015 Transp 48mm x 100m Imp x Deb</v>
          </cell>
          <cell r="C3798" t="str">
            <v>PT PP 6015 IXDEB</v>
          </cell>
          <cell r="D3798">
            <v>4.8</v>
          </cell>
          <cell r="E3798" t="str">
            <v>Manual</v>
          </cell>
          <cell r="F3798" t="str">
            <v>Rlls</v>
          </cell>
        </row>
        <row r="3799">
          <cell r="A3799" t="str">
            <v>PP-505-17727</v>
          </cell>
          <cell r="B3799" t="str">
            <v>PP 25 6015 Transp 48mm x 100m Imp x Deb</v>
          </cell>
          <cell r="C3799" t="str">
            <v>PT PP 6015 IXDEB</v>
          </cell>
          <cell r="D3799">
            <v>4.8</v>
          </cell>
          <cell r="E3799" t="str">
            <v>Manual</v>
          </cell>
          <cell r="F3799" t="str">
            <v>Rlls</v>
          </cell>
        </row>
        <row r="3800">
          <cell r="A3800" t="str">
            <v>PP-505-17758</v>
          </cell>
          <cell r="B3800" t="str">
            <v>PP 25 6015 Transp 48mm x 100m Imp x Deb</v>
          </cell>
          <cell r="C3800" t="str">
            <v>PT PP 6015 IXDEB</v>
          </cell>
          <cell r="D3800">
            <v>4.8</v>
          </cell>
          <cell r="E3800" t="str">
            <v>Manual</v>
          </cell>
          <cell r="F3800" t="str">
            <v>Rlls</v>
          </cell>
        </row>
        <row r="3801">
          <cell r="A3801" t="str">
            <v>PP-505-17776</v>
          </cell>
          <cell r="B3801" t="str">
            <v>PP 25 6015 Transp 48mm x 100m Imp x Deb</v>
          </cell>
          <cell r="C3801" t="str">
            <v>PT PP 6015 IXDEB</v>
          </cell>
          <cell r="D3801">
            <v>4.8</v>
          </cell>
          <cell r="E3801" t="str">
            <v>Manual</v>
          </cell>
          <cell r="F3801" t="str">
            <v>Rlls</v>
          </cell>
        </row>
        <row r="3802">
          <cell r="A3802" t="str">
            <v>PP-505-17787</v>
          </cell>
          <cell r="B3802" t="str">
            <v>PP 25 6015 Transp 48mm x 100m Imp x Deb</v>
          </cell>
          <cell r="C3802" t="str">
            <v>PT PP 6015 IXDEB</v>
          </cell>
          <cell r="D3802">
            <v>4.8</v>
          </cell>
          <cell r="E3802" t="str">
            <v>Manual</v>
          </cell>
          <cell r="F3802" t="str">
            <v>Rlls</v>
          </cell>
        </row>
        <row r="3803">
          <cell r="A3803" t="str">
            <v>PP-505-17804</v>
          </cell>
          <cell r="B3803" t="str">
            <v>PP 25 6015 Transp 48mm x 100m Imp x Deb</v>
          </cell>
          <cell r="C3803" t="str">
            <v>PT PP 6015 IXDEB</v>
          </cell>
          <cell r="D3803">
            <v>4.8</v>
          </cell>
          <cell r="E3803" t="str">
            <v>Manual</v>
          </cell>
          <cell r="F3803" t="str">
            <v>Rlls</v>
          </cell>
        </row>
        <row r="3804">
          <cell r="A3804" t="str">
            <v>PP-505-17816</v>
          </cell>
          <cell r="B3804" t="str">
            <v>PP 25 6015 Transp 48mm x 100m Imp x Deb</v>
          </cell>
          <cell r="C3804" t="str">
            <v>PT PP 6015 IXDEB</v>
          </cell>
          <cell r="D3804">
            <v>4.8</v>
          </cell>
          <cell r="E3804" t="str">
            <v>Manual</v>
          </cell>
          <cell r="F3804" t="str">
            <v>Rlls</v>
          </cell>
        </row>
        <row r="3805">
          <cell r="A3805" t="str">
            <v>PP-505-17871</v>
          </cell>
          <cell r="B3805" t="str">
            <v>PP 25 6015 Transp 48mm x 100m Imp x Deb</v>
          </cell>
          <cell r="C3805" t="str">
            <v>PT PP 6015 IXDEB</v>
          </cell>
          <cell r="D3805">
            <v>4.8</v>
          </cell>
          <cell r="E3805" t="str">
            <v>Manual</v>
          </cell>
          <cell r="F3805" t="str">
            <v>Rlls</v>
          </cell>
        </row>
        <row r="3806">
          <cell r="A3806" t="str">
            <v>PP-505-17881</v>
          </cell>
          <cell r="B3806" t="str">
            <v>PP 25 6015 Transp 48mm x 100m Imp x Deb</v>
          </cell>
          <cell r="C3806" t="str">
            <v>PT PP 6015 IXDEB</v>
          </cell>
          <cell r="D3806">
            <v>4.8</v>
          </cell>
          <cell r="E3806" t="str">
            <v>Manual</v>
          </cell>
          <cell r="F3806" t="str">
            <v>Rlls</v>
          </cell>
        </row>
        <row r="3807">
          <cell r="A3807" t="str">
            <v>PP-505-17912</v>
          </cell>
          <cell r="B3807" t="str">
            <v>PP 25 6015 Transp 48mm x 100m Imp x Deb</v>
          </cell>
          <cell r="C3807" t="str">
            <v>PT PP 6015 IXDEB</v>
          </cell>
          <cell r="D3807">
            <v>4.8</v>
          </cell>
          <cell r="E3807" t="str">
            <v>Manual</v>
          </cell>
          <cell r="F3807" t="str">
            <v>Rlls</v>
          </cell>
        </row>
        <row r="3808">
          <cell r="A3808" t="str">
            <v>PP-505-17981</v>
          </cell>
          <cell r="B3808" t="str">
            <v>PP 25 6015 Transp 48mm x 100m Imp x Deb</v>
          </cell>
          <cell r="C3808" t="str">
            <v>PT PP 6015 IXDEB</v>
          </cell>
          <cell r="D3808">
            <v>4.8</v>
          </cell>
          <cell r="E3808" t="str">
            <v>Manual</v>
          </cell>
          <cell r="F3808" t="str">
            <v>Rlls</v>
          </cell>
        </row>
        <row r="3809">
          <cell r="A3809" t="str">
            <v>PP-505-18002</v>
          </cell>
          <cell r="B3809" t="str">
            <v>PP 25 6015 Transp 48mm x 100m Imp x Deb</v>
          </cell>
          <cell r="C3809" t="str">
            <v>PT PP 6015 IXDEB</v>
          </cell>
          <cell r="D3809">
            <v>4.8</v>
          </cell>
          <cell r="E3809" t="str">
            <v>Manual</v>
          </cell>
          <cell r="F3809" t="str">
            <v>Rlls</v>
          </cell>
        </row>
        <row r="3810">
          <cell r="A3810" t="str">
            <v>PP-505-18012</v>
          </cell>
          <cell r="B3810" t="str">
            <v>PP 25 6015 Transp 48mm x 100m Imp x Deb</v>
          </cell>
          <cell r="C3810" t="str">
            <v>PT PP 6015 IXDEB</v>
          </cell>
          <cell r="D3810">
            <v>4.8</v>
          </cell>
          <cell r="E3810" t="str">
            <v>Manual</v>
          </cell>
          <cell r="F3810" t="str">
            <v>Rlls</v>
          </cell>
        </row>
        <row r="3811">
          <cell r="A3811" t="str">
            <v>PP-505-18018</v>
          </cell>
          <cell r="B3811" t="str">
            <v>PP 25 6015 Transp 48mm x 100m Imp x Deb</v>
          </cell>
          <cell r="C3811" t="str">
            <v>PT PP 6015 IXDEB</v>
          </cell>
          <cell r="D3811">
            <v>4.8</v>
          </cell>
          <cell r="E3811" t="str">
            <v>Manual</v>
          </cell>
          <cell r="F3811" t="str">
            <v>Rlls</v>
          </cell>
        </row>
        <row r="3812">
          <cell r="A3812" t="str">
            <v>PP-505-18019</v>
          </cell>
          <cell r="B3812" t="str">
            <v>PP 25 6015 Transp 48mm x 100m Imp x Deb</v>
          </cell>
          <cell r="C3812" t="str">
            <v>PT PP 6015 IXDEB</v>
          </cell>
          <cell r="D3812">
            <v>4.8</v>
          </cell>
          <cell r="E3812" t="str">
            <v>Manual</v>
          </cell>
          <cell r="F3812" t="str">
            <v>Rlls</v>
          </cell>
        </row>
        <row r="3813">
          <cell r="A3813" t="str">
            <v>PP-505-18042</v>
          </cell>
          <cell r="B3813" t="str">
            <v>PP 25 6015 Transp 48mm x 100m Imp x Deb</v>
          </cell>
          <cell r="C3813" t="str">
            <v>PT PP 6015 IXDEB</v>
          </cell>
          <cell r="D3813">
            <v>4.8</v>
          </cell>
          <cell r="E3813" t="str">
            <v>Manual</v>
          </cell>
          <cell r="F3813" t="str">
            <v>Rlls</v>
          </cell>
        </row>
        <row r="3814">
          <cell r="A3814" t="str">
            <v>PP-505-18075</v>
          </cell>
          <cell r="B3814" t="str">
            <v>PP 25 6015 Transp 48mm x 100m Imp x Deb</v>
          </cell>
          <cell r="C3814" t="str">
            <v>PT PP 6015 IXDEB</v>
          </cell>
          <cell r="D3814">
            <v>4.8</v>
          </cell>
          <cell r="E3814" t="str">
            <v>Manual</v>
          </cell>
          <cell r="F3814" t="str">
            <v>Rlls</v>
          </cell>
        </row>
        <row r="3815">
          <cell r="A3815" t="str">
            <v>PP-505-18076</v>
          </cell>
          <cell r="B3815" t="str">
            <v>PP 25 6015 Transp 48mm x 100m Imp x Deb</v>
          </cell>
          <cell r="C3815" t="str">
            <v>PT PP 6015 IXDEB</v>
          </cell>
          <cell r="D3815">
            <v>4.8</v>
          </cell>
          <cell r="E3815" t="str">
            <v>Manual</v>
          </cell>
          <cell r="F3815" t="str">
            <v>Rlls</v>
          </cell>
        </row>
        <row r="3816">
          <cell r="A3816" t="str">
            <v>PP-505-18081</v>
          </cell>
          <cell r="B3816" t="str">
            <v>PP 25 6015 Transp 48mm x 100m Imp x Deb</v>
          </cell>
          <cell r="C3816" t="str">
            <v>PT PP 6015 IXDEB</v>
          </cell>
          <cell r="D3816">
            <v>4.8</v>
          </cell>
          <cell r="E3816" t="str">
            <v>Manual</v>
          </cell>
          <cell r="F3816" t="str">
            <v>Rlls</v>
          </cell>
        </row>
        <row r="3817">
          <cell r="A3817" t="str">
            <v>PP-505-18101</v>
          </cell>
          <cell r="B3817" t="str">
            <v>PP 25 6015 Transp 48mm x 100m Imp x Deb</v>
          </cell>
          <cell r="C3817" t="str">
            <v>PT PP 6015 IXDEB</v>
          </cell>
          <cell r="D3817">
            <v>4.8</v>
          </cell>
          <cell r="E3817" t="str">
            <v>Manual</v>
          </cell>
          <cell r="F3817" t="str">
            <v>Rlls</v>
          </cell>
        </row>
        <row r="3818">
          <cell r="A3818" t="str">
            <v>PP-505-18115</v>
          </cell>
          <cell r="B3818" t="str">
            <v>PP 25 6015 Transp 48mm x 100m Imp x Deb</v>
          </cell>
          <cell r="C3818" t="str">
            <v>PT PP 6015 IXDEB</v>
          </cell>
          <cell r="D3818">
            <v>4.8</v>
          </cell>
          <cell r="E3818" t="str">
            <v>Manual</v>
          </cell>
          <cell r="F3818" t="str">
            <v>Rlls</v>
          </cell>
        </row>
        <row r="3819">
          <cell r="A3819" t="str">
            <v>PP-505-18118</v>
          </cell>
          <cell r="B3819" t="str">
            <v>PP 25 6015 Transp 48mm x 100m Imp x Deb</v>
          </cell>
          <cell r="C3819" t="str">
            <v>PT PP 6015 IXDEB</v>
          </cell>
          <cell r="D3819">
            <v>4.8</v>
          </cell>
          <cell r="E3819" t="str">
            <v>Manual</v>
          </cell>
          <cell r="F3819" t="str">
            <v>Rlls</v>
          </cell>
        </row>
        <row r="3820">
          <cell r="A3820" t="str">
            <v>PP-505-18127</v>
          </cell>
          <cell r="B3820" t="str">
            <v>PP 25 6015 Transp 48mm x 100m Imp x Deb</v>
          </cell>
          <cell r="C3820" t="str">
            <v>PT PP 6015 IXDEB</v>
          </cell>
          <cell r="D3820">
            <v>4.8</v>
          </cell>
          <cell r="E3820" t="str">
            <v>Manual</v>
          </cell>
          <cell r="F3820" t="str">
            <v>Rlls</v>
          </cell>
        </row>
        <row r="3821">
          <cell r="A3821" t="str">
            <v>PP-505-18131</v>
          </cell>
          <cell r="B3821" t="str">
            <v>PP 25 6015 Transp 48mm x 100m Imp x Deb</v>
          </cell>
          <cell r="C3821" t="str">
            <v>PT PP 6015 IXDEB</v>
          </cell>
          <cell r="D3821">
            <v>4.8</v>
          </cell>
          <cell r="E3821" t="str">
            <v>Manual</v>
          </cell>
          <cell r="F3821" t="str">
            <v>Rlls</v>
          </cell>
        </row>
        <row r="3822">
          <cell r="A3822" t="str">
            <v>PP-505-1814</v>
          </cell>
          <cell r="B3822" t="str">
            <v>PP 25 6015 Transp 48mm x 100m Imp x Deb</v>
          </cell>
          <cell r="C3822" t="str">
            <v>PT PP 6015 IXDEB</v>
          </cell>
          <cell r="D3822">
            <v>4.8</v>
          </cell>
          <cell r="E3822" t="str">
            <v>Manual</v>
          </cell>
          <cell r="F3822" t="str">
            <v>Rlls</v>
          </cell>
        </row>
        <row r="3823">
          <cell r="A3823" t="str">
            <v>PP-505-18145</v>
          </cell>
          <cell r="B3823" t="str">
            <v>PP 25 6015 Transp 48mm x 100m Imp x Deb</v>
          </cell>
          <cell r="C3823" t="str">
            <v>PT PP 6015 IXDEB</v>
          </cell>
          <cell r="D3823">
            <v>4.8</v>
          </cell>
          <cell r="E3823" t="str">
            <v>Manual</v>
          </cell>
          <cell r="F3823" t="str">
            <v>Rlls</v>
          </cell>
        </row>
        <row r="3824">
          <cell r="A3824" t="str">
            <v>PP-505-18151</v>
          </cell>
          <cell r="B3824" t="str">
            <v>PP 25 6015 Transp 48mm x 100m Imp x Deb</v>
          </cell>
          <cell r="C3824" t="str">
            <v>PT PP 6015 IXDEB</v>
          </cell>
          <cell r="D3824">
            <v>4.8</v>
          </cell>
          <cell r="E3824" t="str">
            <v>Manual</v>
          </cell>
          <cell r="F3824" t="str">
            <v>Rlls</v>
          </cell>
        </row>
        <row r="3825">
          <cell r="A3825" t="str">
            <v>PP-505-18169</v>
          </cell>
          <cell r="B3825" t="str">
            <v>PP 25 6015 Transp 48mm x 100m Imp x Deb</v>
          </cell>
          <cell r="C3825" t="str">
            <v>PT PP 6015 IXDEB</v>
          </cell>
          <cell r="D3825">
            <v>4.8</v>
          </cell>
          <cell r="E3825" t="str">
            <v>Manual</v>
          </cell>
          <cell r="F3825" t="str">
            <v>Rlls</v>
          </cell>
        </row>
        <row r="3826">
          <cell r="A3826" t="str">
            <v>PP-505-1837</v>
          </cell>
          <cell r="B3826" t="str">
            <v>PP 25 6015 Transp 48mm x 100m Imp x Deb</v>
          </cell>
          <cell r="C3826" t="str">
            <v>PT PP 6015 IXDEB</v>
          </cell>
          <cell r="D3826">
            <v>4.8</v>
          </cell>
          <cell r="E3826" t="str">
            <v>Manual</v>
          </cell>
          <cell r="F3826" t="str">
            <v>Rlls</v>
          </cell>
        </row>
        <row r="3827">
          <cell r="A3827" t="str">
            <v>PP-505-1839</v>
          </cell>
          <cell r="B3827" t="str">
            <v>PP 25 6015 Transp 48mm x 100m Imp x Deb</v>
          </cell>
          <cell r="C3827" t="str">
            <v>PT PP 6015 IXDEB</v>
          </cell>
          <cell r="D3827">
            <v>4.8</v>
          </cell>
          <cell r="E3827" t="str">
            <v>Manual</v>
          </cell>
          <cell r="F3827" t="str">
            <v>Rlls</v>
          </cell>
        </row>
        <row r="3828">
          <cell r="A3828" t="str">
            <v>PP-505-1847</v>
          </cell>
          <cell r="B3828" t="str">
            <v>PP 25 6015 Transp 48mm x 100m Imp x Deb</v>
          </cell>
          <cell r="C3828" t="str">
            <v>PT PP 6015 IXDEB</v>
          </cell>
          <cell r="D3828">
            <v>4.8</v>
          </cell>
          <cell r="E3828" t="str">
            <v>Manual</v>
          </cell>
          <cell r="F3828" t="str">
            <v>Rlls</v>
          </cell>
        </row>
        <row r="3829">
          <cell r="A3829" t="str">
            <v>PP-505-1868</v>
          </cell>
          <cell r="B3829" t="str">
            <v>PP 25 6015 Transp 48mm x 100m Imp x Deb</v>
          </cell>
          <cell r="C3829" t="str">
            <v>PT PP 6015 IXDEB</v>
          </cell>
          <cell r="D3829">
            <v>4.8</v>
          </cell>
          <cell r="E3829" t="str">
            <v>Manual</v>
          </cell>
          <cell r="F3829" t="str">
            <v>Rlls</v>
          </cell>
        </row>
        <row r="3830">
          <cell r="A3830" t="str">
            <v>PP-505-1910</v>
          </cell>
          <cell r="B3830" t="str">
            <v>PP 25 6015 Transp 48mm x 100m Imp x Deb</v>
          </cell>
          <cell r="C3830" t="str">
            <v>PT PP 6015 IXDEB</v>
          </cell>
          <cell r="D3830">
            <v>4.8</v>
          </cell>
          <cell r="E3830" t="str">
            <v>Manual</v>
          </cell>
          <cell r="F3830" t="str">
            <v>Rlls</v>
          </cell>
        </row>
        <row r="3831">
          <cell r="A3831" t="str">
            <v>PP-505-1916</v>
          </cell>
          <cell r="B3831" t="str">
            <v>PP 25 6015 Transp 48mm x 100m Imp x Deb</v>
          </cell>
          <cell r="C3831" t="str">
            <v>PT PP 6015 IXDEB</v>
          </cell>
          <cell r="D3831">
            <v>4.8</v>
          </cell>
          <cell r="E3831" t="str">
            <v>Manual</v>
          </cell>
          <cell r="F3831" t="str">
            <v>Rlls</v>
          </cell>
        </row>
        <row r="3832">
          <cell r="A3832" t="str">
            <v>PP-505-1917</v>
          </cell>
          <cell r="B3832" t="str">
            <v>PP 25 6015 Transp 48mm x 100m Imp x Deb</v>
          </cell>
          <cell r="C3832" t="str">
            <v>PT PP 6015 IXDEB</v>
          </cell>
          <cell r="D3832">
            <v>4.8</v>
          </cell>
          <cell r="E3832" t="str">
            <v>Manual</v>
          </cell>
          <cell r="F3832" t="str">
            <v>Rlls</v>
          </cell>
        </row>
        <row r="3833">
          <cell r="A3833" t="str">
            <v>PP-505-1933</v>
          </cell>
          <cell r="B3833" t="str">
            <v>PP 25 6015 Transp 48mm x 100m Imp x Deb</v>
          </cell>
          <cell r="C3833" t="str">
            <v>PT PP 6015 IXDEB</v>
          </cell>
          <cell r="D3833">
            <v>4.8</v>
          </cell>
          <cell r="E3833" t="str">
            <v>Manual</v>
          </cell>
          <cell r="F3833" t="str">
            <v>Rlls</v>
          </cell>
        </row>
        <row r="3834">
          <cell r="A3834" t="str">
            <v>PP-505-1940</v>
          </cell>
          <cell r="B3834" t="str">
            <v>PP 25 6015 Transp 48mm x 100m Imp x Deb</v>
          </cell>
          <cell r="C3834" t="str">
            <v>PT PP 6015 IXDEB</v>
          </cell>
          <cell r="D3834">
            <v>4.8</v>
          </cell>
          <cell r="E3834" t="str">
            <v>Manual</v>
          </cell>
          <cell r="F3834" t="str">
            <v>Rlls</v>
          </cell>
        </row>
        <row r="3835">
          <cell r="A3835" t="str">
            <v>PP-505-1946</v>
          </cell>
          <cell r="B3835" t="str">
            <v>PP 25 6015 Transp 48mm x 100m Imp x Deb</v>
          </cell>
          <cell r="C3835" t="str">
            <v>PT PP 6015 IXDEB</v>
          </cell>
          <cell r="D3835">
            <v>4.8</v>
          </cell>
          <cell r="E3835" t="str">
            <v>Manual</v>
          </cell>
          <cell r="F3835" t="str">
            <v>Rlls</v>
          </cell>
        </row>
        <row r="3836">
          <cell r="A3836" t="str">
            <v>PP-505-1949</v>
          </cell>
          <cell r="B3836" t="str">
            <v>PP 25 6015 Transp 48mm x 100m Imp x Deb</v>
          </cell>
          <cell r="C3836" t="str">
            <v>PT PP 6015 IXDEB</v>
          </cell>
          <cell r="D3836">
            <v>4.8</v>
          </cell>
          <cell r="E3836" t="str">
            <v>Manual</v>
          </cell>
          <cell r="F3836" t="str">
            <v>Rlls</v>
          </cell>
        </row>
        <row r="3837">
          <cell r="A3837" t="str">
            <v>PP-505-1954</v>
          </cell>
          <cell r="B3837" t="str">
            <v>PP 25 6015 Transp 48mm x 100m Imp x Deb</v>
          </cell>
          <cell r="C3837" t="str">
            <v>PT PP 6015 IXDEB</v>
          </cell>
          <cell r="D3837">
            <v>4.8</v>
          </cell>
          <cell r="E3837" t="str">
            <v>Manual</v>
          </cell>
          <cell r="F3837" t="str">
            <v>Rlls</v>
          </cell>
        </row>
        <row r="3838">
          <cell r="A3838" t="str">
            <v>PP-505-1973</v>
          </cell>
          <cell r="B3838" t="str">
            <v>PP 25 6015 Transp 48mm x 100m Imp x Deb</v>
          </cell>
          <cell r="C3838" t="str">
            <v>PT PP 6015 IXDEB</v>
          </cell>
          <cell r="D3838">
            <v>4.8</v>
          </cell>
          <cell r="E3838" t="str">
            <v>Manual</v>
          </cell>
          <cell r="F3838" t="str">
            <v>Rlls</v>
          </cell>
        </row>
        <row r="3839">
          <cell r="A3839" t="str">
            <v>PP-505-2011</v>
          </cell>
          <cell r="B3839" t="str">
            <v>PP 25 6015 Transp 48mm x 100m Imp x Deb</v>
          </cell>
          <cell r="C3839" t="str">
            <v>PT PP 6015 IXDEB</v>
          </cell>
          <cell r="D3839">
            <v>4.8</v>
          </cell>
          <cell r="E3839" t="str">
            <v>Manual</v>
          </cell>
          <cell r="F3839" t="str">
            <v>Rlls</v>
          </cell>
        </row>
        <row r="3840">
          <cell r="A3840" t="str">
            <v>PP-505-2030</v>
          </cell>
          <cell r="B3840" t="str">
            <v>PP 25 6015 Transp 48mm x 100m Imp x Deb</v>
          </cell>
          <cell r="C3840" t="str">
            <v>PT PP 6015 IXDEB</v>
          </cell>
          <cell r="D3840">
            <v>4.8</v>
          </cell>
          <cell r="E3840" t="str">
            <v>Manual</v>
          </cell>
          <cell r="F3840" t="str">
            <v>Rlls</v>
          </cell>
        </row>
        <row r="3841">
          <cell r="A3841" t="str">
            <v>PP-505-2047</v>
          </cell>
          <cell r="B3841" t="str">
            <v>PP 25 6015 Transp 48mm x 100m Imp x Deb</v>
          </cell>
          <cell r="C3841" t="str">
            <v>PT PP 6015 IXDEB</v>
          </cell>
          <cell r="D3841">
            <v>4.8</v>
          </cell>
          <cell r="E3841" t="str">
            <v>Manual</v>
          </cell>
          <cell r="F3841" t="str">
            <v>Rlls</v>
          </cell>
        </row>
        <row r="3842">
          <cell r="A3842" t="str">
            <v>PP-505-2079</v>
          </cell>
          <cell r="B3842" t="str">
            <v>PP 25 6015 Transp 48mm x 100m Imp x Deb</v>
          </cell>
          <cell r="C3842" t="str">
            <v>PT PP 6015 IXDEB</v>
          </cell>
          <cell r="D3842">
            <v>4.8</v>
          </cell>
          <cell r="E3842" t="str">
            <v>Manual</v>
          </cell>
          <cell r="F3842" t="str">
            <v>Rlls</v>
          </cell>
        </row>
        <row r="3843">
          <cell r="A3843" t="str">
            <v>PP-505-2086</v>
          </cell>
          <cell r="B3843" t="str">
            <v>PP 25 6015 Transp 48mm x 100m Imp x Deb</v>
          </cell>
          <cell r="C3843" t="str">
            <v>PT PP 6015 IXDEB</v>
          </cell>
          <cell r="D3843">
            <v>4.8</v>
          </cell>
          <cell r="E3843" t="str">
            <v>Manual</v>
          </cell>
          <cell r="F3843" t="str">
            <v>Rlls</v>
          </cell>
        </row>
        <row r="3844">
          <cell r="A3844" t="str">
            <v>PP-505-2104</v>
          </cell>
          <cell r="B3844" t="str">
            <v>PP 25 6015 Transp 48mm x 100m Imp x Deb</v>
          </cell>
          <cell r="C3844" t="str">
            <v>PT PP 6015 IXDEB</v>
          </cell>
          <cell r="D3844">
            <v>4.8</v>
          </cell>
          <cell r="E3844" t="str">
            <v>Manual</v>
          </cell>
          <cell r="F3844" t="str">
            <v>Rlls</v>
          </cell>
        </row>
        <row r="3845">
          <cell r="A3845" t="str">
            <v>PP-505-2117</v>
          </cell>
          <cell r="B3845" t="str">
            <v>PP 25 6015 Transp 48mm x 100m Imp x Deb</v>
          </cell>
          <cell r="C3845" t="str">
            <v>PT PP 6015 IXDEB</v>
          </cell>
          <cell r="D3845">
            <v>4.8</v>
          </cell>
          <cell r="E3845" t="str">
            <v>Manual</v>
          </cell>
          <cell r="F3845" t="str">
            <v>Rlls</v>
          </cell>
        </row>
        <row r="3846">
          <cell r="A3846" t="str">
            <v>PP-505-2122</v>
          </cell>
          <cell r="B3846" t="str">
            <v>PP 25 6015 Transp 48mm x 100m Imp x Deb</v>
          </cell>
          <cell r="C3846" t="str">
            <v>PT PP 6015 IXDEB</v>
          </cell>
          <cell r="D3846">
            <v>4.8</v>
          </cell>
          <cell r="E3846" t="str">
            <v>Manual</v>
          </cell>
          <cell r="F3846" t="str">
            <v>Rlls</v>
          </cell>
        </row>
        <row r="3847">
          <cell r="A3847" t="str">
            <v>PP-505-2131</v>
          </cell>
          <cell r="B3847" t="str">
            <v>PP 25 6015 Transp 48mm x 100m Imp x Deb</v>
          </cell>
          <cell r="C3847" t="str">
            <v>PT PP 6015 IXDEB</v>
          </cell>
          <cell r="D3847">
            <v>4.8</v>
          </cell>
          <cell r="E3847" t="str">
            <v>Manual</v>
          </cell>
          <cell r="F3847" t="str">
            <v>Rlls</v>
          </cell>
        </row>
        <row r="3848">
          <cell r="A3848" t="str">
            <v>PP-505-2144</v>
          </cell>
          <cell r="B3848" t="str">
            <v>PP 25 6015 Transp 48mm x 100m Imp x Deb</v>
          </cell>
          <cell r="C3848" t="str">
            <v>PT PP 6015 IXDEB</v>
          </cell>
          <cell r="D3848">
            <v>4.8</v>
          </cell>
          <cell r="E3848" t="str">
            <v>Manual</v>
          </cell>
          <cell r="F3848" t="str">
            <v>Rlls</v>
          </cell>
        </row>
        <row r="3849">
          <cell r="A3849" t="str">
            <v>PP-505-2150</v>
          </cell>
          <cell r="B3849" t="str">
            <v>PP 25 6015 Transp 48mm x 100m Imp x Deb</v>
          </cell>
          <cell r="C3849" t="str">
            <v>PT PP 6015 IXDEB</v>
          </cell>
          <cell r="D3849">
            <v>4.8</v>
          </cell>
          <cell r="E3849" t="str">
            <v>Manual</v>
          </cell>
          <cell r="F3849" t="str">
            <v>Rlls</v>
          </cell>
        </row>
        <row r="3850">
          <cell r="A3850" t="str">
            <v>PP-505-2151</v>
          </cell>
          <cell r="B3850" t="str">
            <v>PP 25 6015 Transp 48mm x 100m Imp x Deb</v>
          </cell>
          <cell r="C3850" t="str">
            <v>PT PP 6015 IXDEB</v>
          </cell>
          <cell r="D3850">
            <v>4.8</v>
          </cell>
          <cell r="E3850" t="str">
            <v>Manual</v>
          </cell>
          <cell r="F3850" t="str">
            <v>Rlls</v>
          </cell>
        </row>
        <row r="3851">
          <cell r="A3851" t="str">
            <v>PP-505-2161</v>
          </cell>
          <cell r="B3851" t="str">
            <v>PP 25 6015 Transp 48mm x 100m Imp x Deb</v>
          </cell>
          <cell r="C3851" t="str">
            <v>PT PP 6015 IXDEB</v>
          </cell>
          <cell r="D3851">
            <v>4.8</v>
          </cell>
          <cell r="E3851" t="str">
            <v>Manual</v>
          </cell>
          <cell r="F3851" t="str">
            <v>Rlls</v>
          </cell>
        </row>
        <row r="3852">
          <cell r="A3852" t="str">
            <v>PP-505-2165</v>
          </cell>
          <cell r="B3852" t="str">
            <v>PP 25 6015 Transp 48mm x 100m Imp x Deb</v>
          </cell>
          <cell r="C3852" t="str">
            <v>PT PP 6015 IXDEB</v>
          </cell>
          <cell r="D3852">
            <v>4.8</v>
          </cell>
          <cell r="E3852" t="str">
            <v>Manual</v>
          </cell>
          <cell r="F3852" t="str">
            <v>Rlls</v>
          </cell>
        </row>
        <row r="3853">
          <cell r="A3853" t="str">
            <v>PP-505-2167</v>
          </cell>
          <cell r="B3853" t="str">
            <v>PP 25 6015 Transp 48mm x 100m Imp x Deb</v>
          </cell>
          <cell r="C3853" t="str">
            <v>PT PP 6015 IXDEB</v>
          </cell>
          <cell r="D3853">
            <v>4.8</v>
          </cell>
          <cell r="E3853" t="str">
            <v>Manual</v>
          </cell>
          <cell r="F3853" t="str">
            <v>Rlls</v>
          </cell>
        </row>
        <row r="3854">
          <cell r="A3854" t="str">
            <v>PP-505-2170</v>
          </cell>
          <cell r="B3854" t="str">
            <v>PP 25 6015 Transp 48mm x 100m Imp x Deb</v>
          </cell>
          <cell r="C3854" t="str">
            <v>PT PP 6015 IXDEB</v>
          </cell>
          <cell r="D3854">
            <v>4.8</v>
          </cell>
          <cell r="E3854" t="str">
            <v>Manual</v>
          </cell>
          <cell r="F3854" t="str">
            <v>Rlls</v>
          </cell>
        </row>
        <row r="3855">
          <cell r="A3855" t="str">
            <v>PP-505-2173</v>
          </cell>
          <cell r="B3855" t="str">
            <v>PP 25 3001 Transp 48mm x 100m Imp x Deb</v>
          </cell>
          <cell r="C3855" t="str">
            <v>PT PP 6015 IXDEB</v>
          </cell>
          <cell r="D3855">
            <v>4.8</v>
          </cell>
          <cell r="E3855" t="str">
            <v>Manual</v>
          </cell>
          <cell r="F3855" t="str">
            <v>Rlls</v>
          </cell>
        </row>
        <row r="3856">
          <cell r="A3856" t="str">
            <v>PP-505-2176</v>
          </cell>
          <cell r="B3856" t="str">
            <v>PP 25 6015 Transp 48mm x 100m Imp x Deb</v>
          </cell>
          <cell r="C3856" t="str">
            <v>PT PP 6015 IXDEB</v>
          </cell>
          <cell r="D3856">
            <v>4.8</v>
          </cell>
          <cell r="E3856" t="str">
            <v>Manual</v>
          </cell>
          <cell r="F3856" t="str">
            <v>Rlls</v>
          </cell>
        </row>
        <row r="3857">
          <cell r="A3857" t="str">
            <v>PP-505-2185</v>
          </cell>
          <cell r="B3857" t="str">
            <v>PP 25 6015 Transp 48mm x 100m Imp x Deb</v>
          </cell>
          <cell r="C3857" t="str">
            <v>PT PP 6015 IXDEB</v>
          </cell>
          <cell r="D3857">
            <v>4.8</v>
          </cell>
          <cell r="E3857" t="str">
            <v>Manual</v>
          </cell>
          <cell r="F3857" t="str">
            <v>Rlls</v>
          </cell>
        </row>
        <row r="3858">
          <cell r="A3858" t="str">
            <v>PP-505-2198</v>
          </cell>
          <cell r="B3858" t="str">
            <v>PP 25 6015 Transp 48mm x 100m Imp x Deb</v>
          </cell>
          <cell r="C3858" t="str">
            <v>PT PP 6015 IXDEB</v>
          </cell>
          <cell r="D3858">
            <v>4.8</v>
          </cell>
          <cell r="E3858" t="str">
            <v>Manual</v>
          </cell>
          <cell r="F3858" t="str">
            <v>Rlls</v>
          </cell>
        </row>
        <row r="3859">
          <cell r="A3859" t="str">
            <v>PP-505-2209</v>
          </cell>
          <cell r="B3859" t="str">
            <v>PP 25 6015 Transp 48mm x 100m Imp x Deb</v>
          </cell>
          <cell r="C3859" t="str">
            <v>PT PP 6015 IXDEB</v>
          </cell>
          <cell r="D3859">
            <v>4.8</v>
          </cell>
          <cell r="E3859" t="str">
            <v>Manual</v>
          </cell>
          <cell r="F3859" t="str">
            <v>Rlls</v>
          </cell>
        </row>
        <row r="3860">
          <cell r="A3860" t="str">
            <v>PP-505-2215</v>
          </cell>
          <cell r="B3860" t="str">
            <v>PP 25 6015 Transp 48mm x 100m Imp x Deb</v>
          </cell>
          <cell r="C3860" t="str">
            <v>PT PP 6015 IXDEB</v>
          </cell>
          <cell r="D3860">
            <v>4.8</v>
          </cell>
          <cell r="E3860" t="str">
            <v>Manual</v>
          </cell>
          <cell r="F3860" t="str">
            <v>Rlls</v>
          </cell>
        </row>
        <row r="3861">
          <cell r="A3861" t="str">
            <v>PP-505-2216</v>
          </cell>
          <cell r="B3861" t="str">
            <v>PP 25 6015 Transp 48mm x 100m Imp x Deb</v>
          </cell>
          <cell r="C3861" t="str">
            <v>PT PP 6015 IXDEB</v>
          </cell>
          <cell r="D3861">
            <v>4.8</v>
          </cell>
          <cell r="E3861" t="str">
            <v>Manual</v>
          </cell>
          <cell r="F3861" t="str">
            <v>Rlls</v>
          </cell>
        </row>
        <row r="3862">
          <cell r="A3862" t="str">
            <v>PP-505-2230</v>
          </cell>
          <cell r="B3862" t="str">
            <v>PP 25 6015 Transp 48mm x 100m Imp x Deb</v>
          </cell>
          <cell r="C3862" t="str">
            <v>PT PP 6015 IXDEB</v>
          </cell>
          <cell r="D3862">
            <v>4.8</v>
          </cell>
          <cell r="E3862" t="str">
            <v>Manual</v>
          </cell>
          <cell r="F3862" t="str">
            <v>Rlls</v>
          </cell>
        </row>
        <row r="3863">
          <cell r="A3863" t="str">
            <v>PP-505-2239</v>
          </cell>
          <cell r="B3863" t="str">
            <v>PP 25 6015 Transp 48mm x 100m Imp x Deb</v>
          </cell>
          <cell r="C3863" t="str">
            <v>PT PP 6015 IXDEB</v>
          </cell>
          <cell r="D3863">
            <v>4.8</v>
          </cell>
          <cell r="E3863" t="str">
            <v>Manual</v>
          </cell>
          <cell r="F3863" t="str">
            <v>Rlls</v>
          </cell>
        </row>
        <row r="3864">
          <cell r="A3864" t="str">
            <v>PP-505-2245</v>
          </cell>
          <cell r="B3864" t="str">
            <v>PP 25 6015 Transp 48mm x 100m Imp x Deb</v>
          </cell>
          <cell r="C3864" t="str">
            <v>PT PP 6015 IXDEB</v>
          </cell>
          <cell r="D3864">
            <v>4.8</v>
          </cell>
          <cell r="E3864" t="str">
            <v>Manual</v>
          </cell>
          <cell r="F3864" t="str">
            <v>Rlls</v>
          </cell>
        </row>
        <row r="3865">
          <cell r="A3865" t="str">
            <v>PP-505-2254</v>
          </cell>
          <cell r="B3865" t="str">
            <v>PP 25 6015 Transp 48mm x 100m Imp x Deb</v>
          </cell>
          <cell r="C3865" t="str">
            <v>PT PP 6015 IXDEB</v>
          </cell>
          <cell r="D3865">
            <v>4.8</v>
          </cell>
          <cell r="E3865" t="str">
            <v>Manual</v>
          </cell>
          <cell r="F3865" t="str">
            <v>Rlls</v>
          </cell>
        </row>
        <row r="3866">
          <cell r="A3866" t="str">
            <v>PP-505-2274</v>
          </cell>
          <cell r="B3866" t="str">
            <v>PP 25 6015 Transp 48mm x 100m Imp x Deb</v>
          </cell>
          <cell r="C3866" t="str">
            <v>PT PP 6015 IXDEB</v>
          </cell>
          <cell r="D3866">
            <v>4.8</v>
          </cell>
          <cell r="E3866" t="str">
            <v>Manual</v>
          </cell>
          <cell r="F3866" t="str">
            <v>Rlls</v>
          </cell>
        </row>
        <row r="3867">
          <cell r="A3867" t="str">
            <v>PP-505-2277</v>
          </cell>
          <cell r="B3867" t="str">
            <v>PP 25 3001 Transp 48mm x 100m Imp x Deb</v>
          </cell>
          <cell r="C3867" t="str">
            <v>PT PP 6015 IXDEB</v>
          </cell>
          <cell r="D3867">
            <v>4.8</v>
          </cell>
          <cell r="E3867" t="str">
            <v>Manual</v>
          </cell>
          <cell r="F3867" t="str">
            <v>Rlls</v>
          </cell>
        </row>
        <row r="3868">
          <cell r="A3868" t="str">
            <v>PP-505-2280</v>
          </cell>
          <cell r="B3868" t="str">
            <v>PP 25 6015 Transp 48mm x 100m Imp x Deb</v>
          </cell>
          <cell r="C3868" t="str">
            <v>PT PP 6015 IXDEB</v>
          </cell>
          <cell r="D3868">
            <v>4.8</v>
          </cell>
          <cell r="E3868" t="str">
            <v>Manual</v>
          </cell>
          <cell r="F3868" t="str">
            <v>Rlls</v>
          </cell>
        </row>
        <row r="3869">
          <cell r="A3869" t="str">
            <v>PP-505-2281</v>
          </cell>
          <cell r="B3869" t="str">
            <v>PP 25 6015 Transp 48mm x 100m Imp x Deb</v>
          </cell>
          <cell r="C3869" t="str">
            <v>PT PP 6015 IXDEB</v>
          </cell>
          <cell r="D3869">
            <v>4.8</v>
          </cell>
          <cell r="E3869" t="str">
            <v>Manual</v>
          </cell>
          <cell r="F3869" t="str">
            <v>Rlls</v>
          </cell>
        </row>
        <row r="3870">
          <cell r="A3870" t="str">
            <v>PP-505-2283</v>
          </cell>
          <cell r="B3870" t="str">
            <v>PP 25 6015 Transp 48mm x 100m Imp x Deb</v>
          </cell>
          <cell r="C3870" t="str">
            <v>PT PP 6015 IXDEB</v>
          </cell>
          <cell r="D3870">
            <v>4.8</v>
          </cell>
          <cell r="E3870" t="str">
            <v>Manual</v>
          </cell>
          <cell r="F3870" t="str">
            <v>Rlls</v>
          </cell>
        </row>
        <row r="3871">
          <cell r="A3871" t="str">
            <v>PP-505-2300</v>
          </cell>
          <cell r="B3871" t="str">
            <v>PP 25 6015 Transp 48mm x 100m Imp x Deb</v>
          </cell>
          <cell r="C3871" t="str">
            <v>PT PP 6015 IXDEB</v>
          </cell>
          <cell r="D3871">
            <v>4.8</v>
          </cell>
          <cell r="E3871" t="str">
            <v>Manual</v>
          </cell>
          <cell r="F3871" t="str">
            <v>Rlls</v>
          </cell>
        </row>
        <row r="3872">
          <cell r="A3872" t="str">
            <v>PP-505-2307</v>
          </cell>
          <cell r="B3872" t="str">
            <v>PP 25 6015 Transp 48mm x 100m Imp x Deb</v>
          </cell>
          <cell r="C3872" t="str">
            <v>PT PP 6015 IXDEB</v>
          </cell>
          <cell r="D3872">
            <v>4.8</v>
          </cell>
          <cell r="E3872" t="str">
            <v>Manual</v>
          </cell>
          <cell r="F3872" t="str">
            <v>Rlls</v>
          </cell>
        </row>
        <row r="3873">
          <cell r="A3873" t="str">
            <v>PP-505-2314</v>
          </cell>
          <cell r="B3873" t="str">
            <v>PP 25 6015 Transp 48mm x 100m Imp x Deb</v>
          </cell>
          <cell r="C3873" t="str">
            <v>PT PP 6015 IXDEB</v>
          </cell>
          <cell r="D3873">
            <v>4.8</v>
          </cell>
          <cell r="E3873" t="str">
            <v>Manual</v>
          </cell>
          <cell r="F3873" t="str">
            <v>Rlls</v>
          </cell>
        </row>
        <row r="3874">
          <cell r="A3874" t="str">
            <v>PP-505-2326</v>
          </cell>
          <cell r="B3874" t="str">
            <v>PP 25 6015 Transp 48mm x 100m Imp x Deb</v>
          </cell>
          <cell r="C3874" t="str">
            <v>PT PP 6015 IXDEB</v>
          </cell>
          <cell r="D3874">
            <v>4.8</v>
          </cell>
          <cell r="E3874" t="str">
            <v>Manual</v>
          </cell>
          <cell r="F3874" t="str">
            <v>Rlls</v>
          </cell>
        </row>
        <row r="3875">
          <cell r="A3875" t="str">
            <v>PP-505-2348</v>
          </cell>
          <cell r="B3875" t="str">
            <v>PP 25 6015 Transp 48mm x 100m Imp x Deb</v>
          </cell>
          <cell r="C3875" t="str">
            <v>PT PP 6015 IXDEB</v>
          </cell>
          <cell r="D3875">
            <v>4.8</v>
          </cell>
          <cell r="E3875" t="str">
            <v>Manual</v>
          </cell>
          <cell r="F3875" t="str">
            <v>Rlls</v>
          </cell>
        </row>
        <row r="3876">
          <cell r="A3876" t="str">
            <v>PP-505-2363</v>
          </cell>
          <cell r="B3876" t="str">
            <v>PP 25 6015 Transp 48mm x 100m Imp x Deb</v>
          </cell>
          <cell r="C3876" t="str">
            <v>PT PP 6015 IXDEB</v>
          </cell>
          <cell r="D3876">
            <v>4.8</v>
          </cell>
          <cell r="E3876" t="str">
            <v>Manual</v>
          </cell>
          <cell r="F3876" t="str">
            <v>Rlls</v>
          </cell>
        </row>
        <row r="3877">
          <cell r="A3877" t="str">
            <v>PP-505-2364</v>
          </cell>
          <cell r="B3877" t="str">
            <v>PP 25 6015 Transp 48mm x 100m Imp x Deb</v>
          </cell>
          <cell r="C3877" t="str">
            <v>PT PP 6015 IXDEB</v>
          </cell>
          <cell r="D3877">
            <v>4.8</v>
          </cell>
          <cell r="E3877" t="str">
            <v>Manual</v>
          </cell>
          <cell r="F3877" t="str">
            <v>Rlls</v>
          </cell>
        </row>
        <row r="3878">
          <cell r="A3878" t="str">
            <v>PP-505-2397</v>
          </cell>
          <cell r="B3878" t="str">
            <v>PP 25 6015 Transp 48mm x 100m Imp x Deb</v>
          </cell>
          <cell r="C3878" t="str">
            <v>PT PP 6015 IXDEB</v>
          </cell>
          <cell r="D3878">
            <v>4.8</v>
          </cell>
          <cell r="E3878" t="str">
            <v>Manual</v>
          </cell>
          <cell r="F3878" t="str">
            <v>Rlls</v>
          </cell>
        </row>
        <row r="3879">
          <cell r="A3879" t="str">
            <v>PP-505-2404</v>
          </cell>
          <cell r="B3879" t="str">
            <v>PP 25 6015 Transp 48mm x 100m Imp x Deb</v>
          </cell>
          <cell r="C3879" t="str">
            <v>PT PP 6015 IXDEB</v>
          </cell>
          <cell r="D3879">
            <v>4.8</v>
          </cell>
          <cell r="E3879" t="str">
            <v>Manual</v>
          </cell>
          <cell r="F3879" t="str">
            <v>Rlls</v>
          </cell>
        </row>
        <row r="3880">
          <cell r="A3880" t="str">
            <v>PP-505-2409</v>
          </cell>
          <cell r="B3880" t="str">
            <v>PP 25 6015 Transp 48mm x 100m Imp x Deb</v>
          </cell>
          <cell r="C3880" t="str">
            <v>PT PP 6015 IXDEB</v>
          </cell>
          <cell r="D3880">
            <v>4.8</v>
          </cell>
          <cell r="E3880" t="str">
            <v>Manual</v>
          </cell>
          <cell r="F3880" t="str">
            <v>Rlls</v>
          </cell>
        </row>
        <row r="3881">
          <cell r="A3881" t="str">
            <v>PP-505-2428</v>
          </cell>
          <cell r="B3881" t="str">
            <v>PP 25 6015 Transp 48mm x 100m Imp x Deb</v>
          </cell>
          <cell r="C3881" t="str">
            <v>PT PP 6015 IXDEB</v>
          </cell>
          <cell r="D3881">
            <v>4.8</v>
          </cell>
          <cell r="E3881" t="str">
            <v>Manual</v>
          </cell>
          <cell r="F3881" t="str">
            <v>Rlls</v>
          </cell>
        </row>
        <row r="3882">
          <cell r="A3882" t="str">
            <v>PP-505-2429</v>
          </cell>
          <cell r="B3882" t="str">
            <v>PP 25 6015 Transp 48mm x 100m Imp x Deb</v>
          </cell>
          <cell r="C3882" t="str">
            <v>PT PP 6015 IXDEB</v>
          </cell>
          <cell r="D3882">
            <v>4.8</v>
          </cell>
          <cell r="E3882" t="str">
            <v>Manual</v>
          </cell>
          <cell r="F3882" t="str">
            <v>Rlls</v>
          </cell>
        </row>
        <row r="3883">
          <cell r="A3883" t="str">
            <v>PP-505-2431</v>
          </cell>
          <cell r="B3883" t="str">
            <v>PP 25 6015 Transp 48mm x 100m Imp x Deb</v>
          </cell>
          <cell r="C3883" t="str">
            <v>PT PP 6015 IXDEB</v>
          </cell>
          <cell r="D3883">
            <v>4.8</v>
          </cell>
          <cell r="E3883" t="str">
            <v>Manual</v>
          </cell>
          <cell r="F3883" t="str">
            <v>Rlls</v>
          </cell>
        </row>
        <row r="3884">
          <cell r="A3884" t="str">
            <v>PP-505-2432</v>
          </cell>
          <cell r="B3884" t="str">
            <v>PP 25 6015 Transp 48mm x 100m Imp x Deb</v>
          </cell>
          <cell r="C3884" t="str">
            <v>PT PP 6015 IXDEB</v>
          </cell>
          <cell r="D3884">
            <v>4.8</v>
          </cell>
          <cell r="E3884" t="str">
            <v>Manual</v>
          </cell>
          <cell r="F3884" t="str">
            <v>Rlls</v>
          </cell>
        </row>
        <row r="3885">
          <cell r="A3885" t="str">
            <v>PP-505-2433</v>
          </cell>
          <cell r="B3885" t="str">
            <v>PP 25 6015 Transp 48mm x 100m Imp x Deb</v>
          </cell>
          <cell r="C3885" t="str">
            <v>PT PP 6015 IXDEB</v>
          </cell>
          <cell r="D3885">
            <v>4.8</v>
          </cell>
          <cell r="E3885" t="str">
            <v>Manual</v>
          </cell>
          <cell r="F3885" t="str">
            <v>Rlls</v>
          </cell>
        </row>
        <row r="3886">
          <cell r="A3886" t="str">
            <v>PP-505-2434</v>
          </cell>
          <cell r="B3886" t="str">
            <v>PP 25 6015 Transp 48mm x 100m Imp x Deb</v>
          </cell>
          <cell r="C3886" t="str">
            <v>PT PP 6015 IXDEB</v>
          </cell>
          <cell r="D3886">
            <v>4.8</v>
          </cell>
          <cell r="E3886" t="str">
            <v>Manual</v>
          </cell>
          <cell r="F3886" t="str">
            <v>Rlls</v>
          </cell>
        </row>
        <row r="3887">
          <cell r="A3887" t="str">
            <v>PP-505-2435</v>
          </cell>
          <cell r="B3887" t="str">
            <v>PP 25 6015 Transp 48mm x 100m Imp x Deb</v>
          </cell>
          <cell r="C3887" t="str">
            <v>PT PP 6015 IXDEB</v>
          </cell>
          <cell r="D3887">
            <v>4.8</v>
          </cell>
          <cell r="E3887" t="str">
            <v>Manual</v>
          </cell>
          <cell r="F3887" t="str">
            <v>Rlls</v>
          </cell>
        </row>
        <row r="3888">
          <cell r="A3888" t="str">
            <v>PP-505-2480</v>
          </cell>
          <cell r="B3888" t="str">
            <v>PP 25 6015 Transp 48mm x 100m Imp x Deb</v>
          </cell>
          <cell r="C3888" t="str">
            <v>PT PP 6015 IXDEB</v>
          </cell>
          <cell r="D3888">
            <v>4.8</v>
          </cell>
          <cell r="E3888" t="str">
            <v>Manual</v>
          </cell>
          <cell r="F3888" t="str">
            <v>Rlls</v>
          </cell>
        </row>
        <row r="3889">
          <cell r="A3889" t="str">
            <v>PP-505-2502</v>
          </cell>
          <cell r="B3889" t="str">
            <v>PP 25 3001 Transp 48mm x 100m Imp x Deb</v>
          </cell>
          <cell r="C3889" t="str">
            <v>PT PP 6015 IXDEB</v>
          </cell>
          <cell r="D3889">
            <v>4.8</v>
          </cell>
          <cell r="E3889" t="str">
            <v>Manual</v>
          </cell>
          <cell r="F3889" t="str">
            <v>Rlls</v>
          </cell>
        </row>
        <row r="3890">
          <cell r="A3890" t="str">
            <v>PP-505-2509</v>
          </cell>
          <cell r="B3890" t="str">
            <v>PP 25 6015 Transp 48mm x 100m Imp x Deb</v>
          </cell>
          <cell r="C3890" t="str">
            <v>PT PP 6015 IXDEB</v>
          </cell>
          <cell r="D3890">
            <v>4.8</v>
          </cell>
          <cell r="E3890" t="str">
            <v>Manual</v>
          </cell>
          <cell r="F3890" t="str">
            <v>Rlls</v>
          </cell>
        </row>
        <row r="3891">
          <cell r="A3891" t="str">
            <v>PP-505-2533</v>
          </cell>
          <cell r="B3891" t="str">
            <v>PP 25 6015 Transp 48mm x 100m Imp x Deb</v>
          </cell>
          <cell r="C3891" t="str">
            <v>PT PP 6015 IXDEB</v>
          </cell>
          <cell r="D3891">
            <v>4.8</v>
          </cell>
          <cell r="E3891" t="str">
            <v>Manual</v>
          </cell>
          <cell r="F3891" t="str">
            <v>Rlls</v>
          </cell>
        </row>
        <row r="3892">
          <cell r="A3892" t="str">
            <v>PP-505-2550</v>
          </cell>
          <cell r="B3892" t="str">
            <v>PP 25 6015 Transp 48mm x 100m Imp x Deb</v>
          </cell>
          <cell r="C3892" t="str">
            <v>PT PP 6015 IXDEB</v>
          </cell>
          <cell r="D3892">
            <v>4.8</v>
          </cell>
          <cell r="E3892" t="str">
            <v>Manual</v>
          </cell>
          <cell r="F3892" t="str">
            <v>Rlls</v>
          </cell>
        </row>
        <row r="3893">
          <cell r="A3893" t="str">
            <v>PP-505-2568</v>
          </cell>
          <cell r="B3893" t="str">
            <v>PP 25 6015 Transp 48mm x 100m Imp x Deb</v>
          </cell>
          <cell r="C3893" t="str">
            <v>PT PP 6015 IXDEB</v>
          </cell>
          <cell r="D3893">
            <v>4.8</v>
          </cell>
          <cell r="E3893" t="str">
            <v>Manual</v>
          </cell>
          <cell r="F3893" t="str">
            <v>Rlls</v>
          </cell>
        </row>
        <row r="3894">
          <cell r="A3894" t="str">
            <v>PP-505-2569</v>
          </cell>
          <cell r="B3894" t="str">
            <v>PP 25 6015 Transp 48mm x 100m Imp x Deb</v>
          </cell>
          <cell r="C3894" t="str">
            <v>PT PP 6015 IXDEB</v>
          </cell>
          <cell r="D3894">
            <v>4.8</v>
          </cell>
          <cell r="E3894" t="str">
            <v>Manual</v>
          </cell>
          <cell r="F3894" t="str">
            <v>Rlls</v>
          </cell>
        </row>
        <row r="3895">
          <cell r="A3895" t="str">
            <v>PP-505-2574</v>
          </cell>
          <cell r="B3895" t="str">
            <v>PP 25 6015 Transp 48mm x 100m Imp x Deb</v>
          </cell>
          <cell r="C3895" t="str">
            <v>PT PP 6015 IXDEB</v>
          </cell>
          <cell r="D3895">
            <v>4.8</v>
          </cell>
          <cell r="E3895" t="str">
            <v>Manual</v>
          </cell>
          <cell r="F3895" t="str">
            <v>Rlls</v>
          </cell>
        </row>
        <row r="3896">
          <cell r="A3896" t="str">
            <v>PP-505-2622</v>
          </cell>
          <cell r="B3896" t="str">
            <v>PP 25 6015 Transp 48mm x 100m Imp x Deb</v>
          </cell>
          <cell r="C3896" t="str">
            <v>PT PP 6015 IXDEB</v>
          </cell>
          <cell r="D3896">
            <v>4.8</v>
          </cell>
          <cell r="E3896" t="str">
            <v>Manual</v>
          </cell>
          <cell r="F3896" t="str">
            <v>Rlls</v>
          </cell>
        </row>
        <row r="3897">
          <cell r="A3897" t="str">
            <v>PP-505-2638</v>
          </cell>
          <cell r="B3897" t="str">
            <v>PP 25 6015 Transp 48mm x 100m Imp x Deb</v>
          </cell>
          <cell r="C3897" t="str">
            <v>PT PP 6015 IXDEB</v>
          </cell>
          <cell r="D3897">
            <v>4.8</v>
          </cell>
          <cell r="E3897" t="str">
            <v>Manual</v>
          </cell>
          <cell r="F3897" t="str">
            <v>Rlls</v>
          </cell>
        </row>
        <row r="3898">
          <cell r="A3898" t="str">
            <v>PP-505-2639</v>
          </cell>
          <cell r="B3898" t="str">
            <v>PP 25 6015 Transp 48mm x 100m Imp x Deb</v>
          </cell>
          <cell r="C3898" t="str">
            <v>PT PP 6015 IXDEB</v>
          </cell>
          <cell r="D3898">
            <v>4.8</v>
          </cell>
          <cell r="E3898" t="str">
            <v>Manual</v>
          </cell>
          <cell r="F3898" t="str">
            <v>Rlls</v>
          </cell>
        </row>
        <row r="3899">
          <cell r="A3899" t="str">
            <v>PP-505-2640</v>
          </cell>
          <cell r="B3899" t="str">
            <v>PP 25 6015 Transp 48mm x 100m Imp x Deb</v>
          </cell>
          <cell r="C3899" t="str">
            <v>PT PP 6015 IXDEB</v>
          </cell>
          <cell r="D3899">
            <v>4.8</v>
          </cell>
          <cell r="E3899" t="str">
            <v>Manual</v>
          </cell>
          <cell r="F3899" t="str">
            <v>Rlls</v>
          </cell>
        </row>
        <row r="3900">
          <cell r="A3900" t="str">
            <v>PP-505-2647</v>
          </cell>
          <cell r="B3900" t="str">
            <v>PP 25 6015 Transp 48mm x 100m Imp x Deb</v>
          </cell>
          <cell r="C3900" t="str">
            <v>PT PP 6015 IXDEB</v>
          </cell>
          <cell r="D3900">
            <v>4.8</v>
          </cell>
          <cell r="E3900" t="str">
            <v>Manual</v>
          </cell>
          <cell r="F3900" t="str">
            <v>Rlls</v>
          </cell>
        </row>
        <row r="3901">
          <cell r="A3901" t="str">
            <v>PP-505-2652</v>
          </cell>
          <cell r="B3901" t="str">
            <v>PP 25 6015 Transp 48mm x 100m Imp x Deb</v>
          </cell>
          <cell r="C3901" t="str">
            <v>PT PP 6015 IXDEB</v>
          </cell>
          <cell r="D3901">
            <v>4.8</v>
          </cell>
          <cell r="E3901" t="str">
            <v>Manual</v>
          </cell>
          <cell r="F3901" t="str">
            <v>Rlls</v>
          </cell>
        </row>
        <row r="3902">
          <cell r="A3902" t="str">
            <v>PP-505-2654</v>
          </cell>
          <cell r="B3902" t="str">
            <v>PP 25 6015 Transp 48mm x 100m Imp x Deb</v>
          </cell>
          <cell r="C3902" t="str">
            <v>PT PP 6015 IXDEB</v>
          </cell>
          <cell r="D3902">
            <v>4.8</v>
          </cell>
          <cell r="E3902" t="str">
            <v>Manual</v>
          </cell>
          <cell r="F3902" t="str">
            <v>Rlls</v>
          </cell>
        </row>
        <row r="3903">
          <cell r="A3903" t="str">
            <v>PP-505-2671</v>
          </cell>
          <cell r="B3903" t="str">
            <v>PP 25 6015 Transp 48mm x 100m Imp x Deb</v>
          </cell>
          <cell r="C3903" t="str">
            <v>PT PP 6015 IXDEB</v>
          </cell>
          <cell r="D3903">
            <v>4.8</v>
          </cell>
          <cell r="E3903" t="str">
            <v>Manual</v>
          </cell>
          <cell r="F3903" t="str">
            <v>Rlls</v>
          </cell>
        </row>
        <row r="3904">
          <cell r="A3904" t="str">
            <v>PP-505-2687</v>
          </cell>
          <cell r="B3904" t="str">
            <v>PP 25 6015 Transp 48mm x 100m Imp x Deb</v>
          </cell>
          <cell r="C3904" t="str">
            <v>PT PP 6015 IXDEB</v>
          </cell>
          <cell r="D3904">
            <v>4.8</v>
          </cell>
          <cell r="E3904" t="str">
            <v>Manual</v>
          </cell>
          <cell r="F3904" t="str">
            <v>Rlls</v>
          </cell>
        </row>
        <row r="3905">
          <cell r="A3905" t="str">
            <v>PP-505-2718</v>
          </cell>
          <cell r="B3905" t="str">
            <v>PP 25 6015 Transp 48mm x 100m Imp x Deb</v>
          </cell>
          <cell r="C3905" t="str">
            <v>PT PP 6015 IXDEB</v>
          </cell>
          <cell r="D3905">
            <v>4.8</v>
          </cell>
          <cell r="E3905" t="str">
            <v>Manual</v>
          </cell>
          <cell r="F3905" t="str">
            <v>Rlls</v>
          </cell>
        </row>
        <row r="3906">
          <cell r="A3906" t="str">
            <v>PP-505-2751</v>
          </cell>
          <cell r="B3906" t="str">
            <v>PP 25 6015 Transp 48mm x 100m Imp x Deb</v>
          </cell>
          <cell r="C3906" t="str">
            <v>PT PP 6015 IXDEB</v>
          </cell>
          <cell r="D3906">
            <v>4.8</v>
          </cell>
          <cell r="E3906" t="str">
            <v>Manual</v>
          </cell>
          <cell r="F3906" t="str">
            <v>Rlls</v>
          </cell>
        </row>
        <row r="3907">
          <cell r="A3907" t="str">
            <v>PP-505-2752</v>
          </cell>
          <cell r="B3907" t="str">
            <v>PP 25 6015 Transp 48mm x 100m Imp x Deb</v>
          </cell>
          <cell r="C3907" t="str">
            <v>PT PP 6015 IXDEB</v>
          </cell>
          <cell r="D3907">
            <v>4.8</v>
          </cell>
          <cell r="E3907" t="str">
            <v>Manual</v>
          </cell>
          <cell r="F3907" t="str">
            <v>Rlls</v>
          </cell>
        </row>
        <row r="3908">
          <cell r="A3908" t="str">
            <v>PP-505-2753</v>
          </cell>
          <cell r="B3908" t="str">
            <v>PP 25 6015 Transp 48mm x 100m Imp x Deb</v>
          </cell>
          <cell r="C3908" t="str">
            <v>PT PP 6015 IXDEB</v>
          </cell>
          <cell r="D3908">
            <v>4.8</v>
          </cell>
          <cell r="E3908" t="str">
            <v>Manual</v>
          </cell>
          <cell r="F3908" t="str">
            <v>Rlls</v>
          </cell>
        </row>
        <row r="3909">
          <cell r="A3909" t="str">
            <v>PP-505-2754</v>
          </cell>
          <cell r="B3909" t="str">
            <v>PP 25 6015 Transp 48mm x 100m Imp x Deb</v>
          </cell>
          <cell r="C3909" t="str">
            <v>PT PP 6015 IXDEB</v>
          </cell>
          <cell r="D3909">
            <v>4.8</v>
          </cell>
          <cell r="E3909" t="str">
            <v>Manual</v>
          </cell>
          <cell r="F3909" t="str">
            <v>Rlls</v>
          </cell>
        </row>
        <row r="3910">
          <cell r="A3910" t="str">
            <v>PP-505-2755</v>
          </cell>
          <cell r="B3910" t="str">
            <v>PP 25 6015 Transp 48mm x 100m Imp x Deb</v>
          </cell>
          <cell r="C3910" t="str">
            <v>PT PP 6015 IXDEB</v>
          </cell>
          <cell r="D3910">
            <v>4.8</v>
          </cell>
          <cell r="E3910" t="str">
            <v>Manual</v>
          </cell>
          <cell r="F3910" t="str">
            <v>Rlls</v>
          </cell>
        </row>
        <row r="3911">
          <cell r="A3911" t="str">
            <v>PP-505-2756</v>
          </cell>
          <cell r="B3911" t="str">
            <v>PP 25 6015 Transp 48mm x 100m Imp x Deb</v>
          </cell>
          <cell r="C3911" t="str">
            <v>PT PP 6015 IXDEB</v>
          </cell>
          <cell r="D3911">
            <v>4.8</v>
          </cell>
          <cell r="E3911" t="str">
            <v>Manual</v>
          </cell>
          <cell r="F3911" t="str">
            <v>Rlls</v>
          </cell>
        </row>
        <row r="3912">
          <cell r="A3912" t="str">
            <v>PP-505-2786</v>
          </cell>
          <cell r="B3912" t="str">
            <v>PP 25 6015 Transp 48mm x 100m Imp x Deb</v>
          </cell>
          <cell r="C3912" t="str">
            <v>PT PP 6015 IXDEB</v>
          </cell>
          <cell r="D3912">
            <v>4.8</v>
          </cell>
          <cell r="E3912" t="str">
            <v>Manual</v>
          </cell>
          <cell r="F3912" t="str">
            <v>Rlls</v>
          </cell>
        </row>
        <row r="3913">
          <cell r="A3913" t="str">
            <v>PP-505-2831</v>
          </cell>
          <cell r="B3913" t="str">
            <v>PP 25 6015 Transp 48mm x 100m Imp x Deb</v>
          </cell>
          <cell r="C3913" t="str">
            <v>PT PP 6015 IXDEB</v>
          </cell>
          <cell r="D3913">
            <v>4.8</v>
          </cell>
          <cell r="E3913" t="str">
            <v>Manual</v>
          </cell>
          <cell r="F3913" t="str">
            <v>Rlls</v>
          </cell>
        </row>
        <row r="3914">
          <cell r="A3914" t="str">
            <v>PP-505-2837</v>
          </cell>
          <cell r="B3914" t="str">
            <v>PP 25 6015 Transp 48mm x 100m Imp x Deb</v>
          </cell>
          <cell r="C3914" t="str">
            <v>PT PP 6015 IXDEB</v>
          </cell>
          <cell r="D3914">
            <v>4.8</v>
          </cell>
          <cell r="E3914" t="str">
            <v>Manual</v>
          </cell>
          <cell r="F3914" t="str">
            <v>Rlls</v>
          </cell>
        </row>
        <row r="3915">
          <cell r="A3915" t="str">
            <v>PP-505-2845</v>
          </cell>
          <cell r="B3915" t="str">
            <v>PP 25 6015 Transp 48mm x 100m Imp x Deb</v>
          </cell>
          <cell r="C3915" t="str">
            <v>PT PP 6015 IXDEB</v>
          </cell>
          <cell r="D3915">
            <v>4.8</v>
          </cell>
          <cell r="E3915" t="str">
            <v>Manual</v>
          </cell>
          <cell r="F3915" t="str">
            <v>Rlls</v>
          </cell>
        </row>
        <row r="3916">
          <cell r="A3916" t="str">
            <v>PP-505-2854</v>
          </cell>
          <cell r="B3916" t="str">
            <v>PP 25 6015 Transp 48mm x 100m Imp x Deb</v>
          </cell>
          <cell r="C3916" t="str">
            <v>PT PP 6015 IXDEB</v>
          </cell>
          <cell r="D3916">
            <v>4.8</v>
          </cell>
          <cell r="E3916" t="str">
            <v>Manual</v>
          </cell>
          <cell r="F3916" t="str">
            <v>Rlls</v>
          </cell>
        </row>
        <row r="3917">
          <cell r="A3917" t="str">
            <v>PP-505-2858</v>
          </cell>
          <cell r="B3917" t="str">
            <v>PP 25 6015 Transp 48mm x 100m Imp x Deb</v>
          </cell>
          <cell r="C3917" t="str">
            <v>PT PP 6015 IXDEB</v>
          </cell>
          <cell r="D3917">
            <v>4.8</v>
          </cell>
          <cell r="E3917" t="str">
            <v>Manual</v>
          </cell>
          <cell r="F3917" t="str">
            <v>Rlls</v>
          </cell>
        </row>
        <row r="3918">
          <cell r="A3918" t="str">
            <v>PP-505-2868</v>
          </cell>
          <cell r="B3918" t="str">
            <v>PP 25 6015 Transp 48mm x 100m Imp x Deb</v>
          </cell>
          <cell r="C3918" t="str">
            <v>PT PP 6015 IXDEB</v>
          </cell>
          <cell r="D3918">
            <v>4.8</v>
          </cell>
          <cell r="E3918" t="str">
            <v>Manual</v>
          </cell>
          <cell r="F3918" t="str">
            <v>Rlls</v>
          </cell>
        </row>
        <row r="3919">
          <cell r="A3919" t="str">
            <v>PP-505-2871</v>
          </cell>
          <cell r="B3919" t="str">
            <v>PP 25 6015 Transp 48mm x 100m Imp x Deb</v>
          </cell>
          <cell r="C3919" t="str">
            <v>PT PP 6015 IXDEB</v>
          </cell>
          <cell r="D3919">
            <v>4.8</v>
          </cell>
          <cell r="E3919" t="str">
            <v>Manual</v>
          </cell>
          <cell r="F3919" t="str">
            <v>Rlls</v>
          </cell>
        </row>
        <row r="3920">
          <cell r="A3920" t="str">
            <v>PP-505-2874</v>
          </cell>
          <cell r="B3920" t="str">
            <v>PP 25 6015 Transp 48mm x 100m Imp x Deb</v>
          </cell>
          <cell r="C3920" t="str">
            <v>PT PP 6015 IXDEB</v>
          </cell>
          <cell r="D3920">
            <v>4.8</v>
          </cell>
          <cell r="E3920" t="str">
            <v>Manual</v>
          </cell>
          <cell r="F3920" t="str">
            <v>Rlls</v>
          </cell>
        </row>
        <row r="3921">
          <cell r="A3921" t="str">
            <v>PP-505-2887</v>
          </cell>
          <cell r="B3921" t="str">
            <v>PP 25 6015 Transp 48mm x 100m Imp x Deb</v>
          </cell>
          <cell r="C3921" t="str">
            <v>PT PP 6015 IXDEB</v>
          </cell>
          <cell r="D3921">
            <v>4.8</v>
          </cell>
          <cell r="E3921" t="str">
            <v>Manual</v>
          </cell>
          <cell r="F3921" t="str">
            <v>Rlls</v>
          </cell>
        </row>
        <row r="3922">
          <cell r="A3922" t="str">
            <v>PP-505-2925</v>
          </cell>
          <cell r="B3922" t="str">
            <v>PP 25 6015 Transp 48mm x 100m Imp x Deb</v>
          </cell>
          <cell r="C3922" t="str">
            <v>PT PP 6015 IXDEB</v>
          </cell>
          <cell r="D3922">
            <v>4.8</v>
          </cell>
          <cell r="E3922" t="str">
            <v>Manual</v>
          </cell>
          <cell r="F3922" t="str">
            <v>Rlls</v>
          </cell>
        </row>
        <row r="3923">
          <cell r="A3923" t="str">
            <v>PP-505-2940</v>
          </cell>
          <cell r="B3923" t="str">
            <v>PP 25 6015 Transp 48mm x 100m Imp x Deb</v>
          </cell>
          <cell r="C3923" t="str">
            <v>PT PP 6015 IXDEB</v>
          </cell>
          <cell r="D3923">
            <v>4.8</v>
          </cell>
          <cell r="E3923" t="str">
            <v>Manual</v>
          </cell>
          <cell r="F3923" t="str">
            <v>Rlls</v>
          </cell>
        </row>
        <row r="3924">
          <cell r="A3924" t="str">
            <v>PP-505-2947</v>
          </cell>
          <cell r="B3924" t="str">
            <v>PP 25 3001 Transp 48mm x 100m Imp x Deb</v>
          </cell>
          <cell r="C3924" t="str">
            <v>PT PP 6015 IXDEB</v>
          </cell>
          <cell r="D3924">
            <v>4.8</v>
          </cell>
          <cell r="E3924" t="str">
            <v>Manual</v>
          </cell>
          <cell r="F3924" t="str">
            <v>Rlls</v>
          </cell>
        </row>
        <row r="3925">
          <cell r="A3925" t="str">
            <v>PP-505-2953</v>
          </cell>
          <cell r="B3925" t="str">
            <v>PP 25 3001 Transp 48mm x 100m Imp x Deb</v>
          </cell>
          <cell r="C3925" t="str">
            <v>PT PP 6015 IXDEB</v>
          </cell>
          <cell r="D3925">
            <v>4.8</v>
          </cell>
          <cell r="E3925" t="str">
            <v>Manual</v>
          </cell>
          <cell r="F3925" t="str">
            <v>Rlls</v>
          </cell>
        </row>
        <row r="3926">
          <cell r="A3926" t="str">
            <v>PP-505-2962</v>
          </cell>
          <cell r="B3926" t="str">
            <v>PP 25 6015 Transp 48mm x 100m Imp x Deb</v>
          </cell>
          <cell r="C3926" t="str">
            <v>PT PP 6015 IXDEB</v>
          </cell>
          <cell r="D3926">
            <v>4.8</v>
          </cell>
          <cell r="E3926" t="str">
            <v>Manual</v>
          </cell>
          <cell r="F3926" t="str">
            <v>Rlls</v>
          </cell>
        </row>
        <row r="3927">
          <cell r="A3927" t="str">
            <v>PP-505-2964</v>
          </cell>
          <cell r="B3927" t="str">
            <v>PP 25 6015 Transp 48mm x 100m Imp x Deb</v>
          </cell>
          <cell r="C3927" t="str">
            <v>PT PP 6015 IXDEB</v>
          </cell>
          <cell r="D3927">
            <v>4.8</v>
          </cell>
          <cell r="E3927" t="str">
            <v>Manual</v>
          </cell>
          <cell r="F3927" t="str">
            <v>Rlls</v>
          </cell>
        </row>
        <row r="3928">
          <cell r="A3928" t="str">
            <v>PP-505-3002</v>
          </cell>
          <cell r="B3928" t="str">
            <v>PP 25 6015 Transp 48mm x 100m Imp x Deb</v>
          </cell>
          <cell r="C3928" t="str">
            <v>PT PP 6015 IXDEB</v>
          </cell>
          <cell r="D3928">
            <v>4.8</v>
          </cell>
          <cell r="E3928" t="str">
            <v>Manual</v>
          </cell>
          <cell r="F3928" t="str">
            <v>Rlls</v>
          </cell>
        </row>
        <row r="3929">
          <cell r="A3929" t="str">
            <v>PP-505-3003</v>
          </cell>
          <cell r="B3929" t="str">
            <v>PP 25 6015 Transp 48mm x 100m Imp x Deb</v>
          </cell>
          <cell r="C3929" t="str">
            <v>PT PP 6015 IXDEB</v>
          </cell>
          <cell r="D3929">
            <v>4.8</v>
          </cell>
          <cell r="E3929" t="str">
            <v>Manual</v>
          </cell>
          <cell r="F3929" t="str">
            <v>Rlls</v>
          </cell>
        </row>
        <row r="3930">
          <cell r="A3930" t="str">
            <v>PP-505-3005</v>
          </cell>
          <cell r="B3930" t="str">
            <v>PP 25 6015 Transp 48mm x 100m Imp x Deb</v>
          </cell>
          <cell r="C3930" t="str">
            <v>PT PP 6015 IXDEB</v>
          </cell>
          <cell r="D3930">
            <v>4.8</v>
          </cell>
          <cell r="E3930" t="str">
            <v>Manual</v>
          </cell>
          <cell r="F3930" t="str">
            <v>Rlls</v>
          </cell>
        </row>
        <row r="3931">
          <cell r="A3931" t="str">
            <v>PP-505-3014</v>
          </cell>
          <cell r="B3931" t="str">
            <v>PP 25 6015 Transp 48mm x 100m Imp x Deb</v>
          </cell>
          <cell r="C3931" t="str">
            <v>PT PP 6015 IXDEB</v>
          </cell>
          <cell r="D3931">
            <v>4.8</v>
          </cell>
          <cell r="E3931" t="str">
            <v>Manual</v>
          </cell>
          <cell r="F3931" t="str">
            <v>Rlls</v>
          </cell>
        </row>
        <row r="3932">
          <cell r="A3932" t="str">
            <v>PP-505-3021</v>
          </cell>
          <cell r="B3932" t="str">
            <v>PP 25 6015 Transp 48mm x 100m Imp x Deb</v>
          </cell>
          <cell r="C3932" t="str">
            <v>PT PP 6015 IXDEB</v>
          </cell>
          <cell r="D3932">
            <v>4.8</v>
          </cell>
          <cell r="E3932" t="str">
            <v>Manual</v>
          </cell>
          <cell r="F3932" t="str">
            <v>Rlls</v>
          </cell>
        </row>
        <row r="3933">
          <cell r="A3933" t="str">
            <v>PP-505-3044</v>
          </cell>
          <cell r="B3933" t="str">
            <v>PP 25 6015 Transp 48mm x 100m Imp x Deb</v>
          </cell>
          <cell r="C3933" t="str">
            <v>PT PP 6015 IXDEB</v>
          </cell>
          <cell r="D3933">
            <v>4.8</v>
          </cell>
          <cell r="E3933" t="str">
            <v>Manual</v>
          </cell>
          <cell r="F3933" t="str">
            <v>Rlls</v>
          </cell>
        </row>
        <row r="3934">
          <cell r="A3934" t="str">
            <v>PP-505-3049</v>
          </cell>
          <cell r="B3934" t="str">
            <v>PP 25 6015 Transp 48mm x 100m Imp x Deb</v>
          </cell>
          <cell r="C3934" t="str">
            <v>PT PP 6015 IXDEB</v>
          </cell>
          <cell r="D3934">
            <v>4.8</v>
          </cell>
          <cell r="E3934" t="str">
            <v>Manual</v>
          </cell>
          <cell r="F3934" t="str">
            <v>Rlls</v>
          </cell>
        </row>
        <row r="3935">
          <cell r="A3935" t="str">
            <v>PP-505-3071</v>
          </cell>
          <cell r="B3935" t="str">
            <v>PP 25 6015 Transp 48mm x 100m Imp x Deb</v>
          </cell>
          <cell r="C3935" t="str">
            <v>PT PP 6015 IXDEB</v>
          </cell>
          <cell r="D3935">
            <v>4.8</v>
          </cell>
          <cell r="E3935" t="str">
            <v>Manual</v>
          </cell>
          <cell r="F3935" t="str">
            <v>Rlls</v>
          </cell>
        </row>
        <row r="3936">
          <cell r="A3936" t="str">
            <v>PP-505-3073</v>
          </cell>
          <cell r="B3936" t="str">
            <v>PP 25 6015 Transp 48mm x 100m Imp x Deb</v>
          </cell>
          <cell r="C3936" t="str">
            <v>PT PP 6015 IXDEB</v>
          </cell>
          <cell r="D3936">
            <v>4.8</v>
          </cell>
          <cell r="E3936" t="str">
            <v>Manual</v>
          </cell>
          <cell r="F3936" t="str">
            <v>Rlls</v>
          </cell>
        </row>
        <row r="3937">
          <cell r="A3937" t="str">
            <v>PP-505-3074</v>
          </cell>
          <cell r="B3937" t="str">
            <v>PP 25 6015 Transp 48mm x 100m Imp x Deb</v>
          </cell>
          <cell r="C3937" t="str">
            <v>PT PP 6015 IXDEB</v>
          </cell>
          <cell r="D3937">
            <v>4.8</v>
          </cell>
          <cell r="E3937" t="str">
            <v>Manual</v>
          </cell>
          <cell r="F3937" t="str">
            <v>Rlls</v>
          </cell>
        </row>
        <row r="3938">
          <cell r="A3938" t="str">
            <v>PP-505-3093</v>
          </cell>
          <cell r="B3938" t="str">
            <v>PP 25 6015 Transp 48mm x 100m Imp x Deb</v>
          </cell>
          <cell r="C3938" t="str">
            <v>PT PP 6015 IXDEB</v>
          </cell>
          <cell r="D3938">
            <v>4.8</v>
          </cell>
          <cell r="E3938" t="str">
            <v>Manual</v>
          </cell>
          <cell r="F3938" t="str">
            <v>Rlls</v>
          </cell>
        </row>
        <row r="3939">
          <cell r="A3939" t="str">
            <v>PP-505-3111</v>
          </cell>
          <cell r="B3939" t="str">
            <v>PP 25 6015 Transp 48mm x 100m Imp x Deb</v>
          </cell>
          <cell r="C3939" t="str">
            <v>PT PP 6015 IXDEB</v>
          </cell>
          <cell r="D3939">
            <v>4.8</v>
          </cell>
          <cell r="E3939" t="str">
            <v>Manual</v>
          </cell>
          <cell r="F3939" t="str">
            <v>Rlls</v>
          </cell>
        </row>
        <row r="3940">
          <cell r="A3940" t="str">
            <v>PP-505-3115</v>
          </cell>
          <cell r="B3940" t="str">
            <v>PP 25 6015 Transp 48mm x 100m Imp x Deb</v>
          </cell>
          <cell r="C3940" t="str">
            <v>PT PP 6015 IXDEB</v>
          </cell>
          <cell r="D3940">
            <v>4.8</v>
          </cell>
          <cell r="E3940" t="str">
            <v>Manual</v>
          </cell>
          <cell r="F3940" t="str">
            <v>Rlls</v>
          </cell>
        </row>
        <row r="3941">
          <cell r="A3941" t="str">
            <v>PP-505-3118</v>
          </cell>
          <cell r="B3941" t="str">
            <v>PP 25 6015 Transp 48mm x 100m Imp x Deb</v>
          </cell>
          <cell r="C3941" t="str">
            <v>PT PP 6015 IXDEB</v>
          </cell>
          <cell r="D3941">
            <v>4.8</v>
          </cell>
          <cell r="E3941" t="str">
            <v>Manual</v>
          </cell>
          <cell r="F3941" t="str">
            <v>Rlls</v>
          </cell>
        </row>
        <row r="3942">
          <cell r="A3942" t="str">
            <v>PP-505-3119</v>
          </cell>
          <cell r="B3942" t="str">
            <v>PP 25 6015 Transp 48mm x 100m Imp x Deb</v>
          </cell>
          <cell r="C3942" t="str">
            <v>PT PP 6015 IXDEB</v>
          </cell>
          <cell r="D3942">
            <v>4.8</v>
          </cell>
          <cell r="E3942" t="str">
            <v>Manual</v>
          </cell>
          <cell r="F3942" t="str">
            <v>Rlls</v>
          </cell>
        </row>
        <row r="3943">
          <cell r="A3943" t="str">
            <v>PP-505-3134</v>
          </cell>
          <cell r="B3943" t="str">
            <v>PP 25 6015 Transp 48mm x 100m Imp x Deb</v>
          </cell>
          <cell r="C3943" t="str">
            <v>PT PP 6015 IXDEB</v>
          </cell>
          <cell r="D3943">
            <v>4.8</v>
          </cell>
          <cell r="E3943" t="str">
            <v>Manual</v>
          </cell>
          <cell r="F3943" t="str">
            <v>Rlls</v>
          </cell>
        </row>
        <row r="3944">
          <cell r="A3944" t="str">
            <v>PP-505-3165</v>
          </cell>
          <cell r="B3944" t="str">
            <v>PP 25 6015 Transp 48mm x 100m Imp x Deb</v>
          </cell>
          <cell r="C3944" t="str">
            <v>PT PP 6015 IXDEB</v>
          </cell>
          <cell r="D3944">
            <v>4.8</v>
          </cell>
          <cell r="E3944" t="str">
            <v>Manual</v>
          </cell>
          <cell r="F3944" t="str">
            <v>Rlls</v>
          </cell>
        </row>
        <row r="3945">
          <cell r="A3945" t="str">
            <v>PP-505-3166</v>
          </cell>
          <cell r="B3945" t="str">
            <v>PP 25 6015 Transp 48mm x 100m Imp x Deb</v>
          </cell>
          <cell r="C3945" t="str">
            <v>PT PP 6015 IXDEB</v>
          </cell>
          <cell r="D3945">
            <v>4.8</v>
          </cell>
          <cell r="E3945" t="str">
            <v>Manual</v>
          </cell>
          <cell r="F3945" t="str">
            <v>Rlls</v>
          </cell>
        </row>
        <row r="3946">
          <cell r="A3946" t="str">
            <v>PP-505-3168</v>
          </cell>
          <cell r="B3946" t="str">
            <v>PP 25 6015 Transp 48mm x 100m Imp x Deb</v>
          </cell>
          <cell r="C3946" t="str">
            <v>PT PP 6015 IXDEB</v>
          </cell>
          <cell r="D3946">
            <v>4.8</v>
          </cell>
          <cell r="E3946" t="str">
            <v>Manual</v>
          </cell>
          <cell r="F3946" t="str">
            <v>Rlls</v>
          </cell>
        </row>
        <row r="3947">
          <cell r="A3947" t="str">
            <v>PP-505-3173</v>
          </cell>
          <cell r="B3947" t="str">
            <v>PP 25 6015 Transp 48mm x 100m Imp x Deb</v>
          </cell>
          <cell r="C3947" t="str">
            <v>PT PP 6015 IXDEB</v>
          </cell>
          <cell r="D3947">
            <v>4.8</v>
          </cell>
          <cell r="E3947" t="str">
            <v>Manual</v>
          </cell>
          <cell r="F3947" t="str">
            <v>Rlls</v>
          </cell>
        </row>
        <row r="3948">
          <cell r="A3948" t="str">
            <v>PP-505-3214</v>
          </cell>
          <cell r="B3948" t="str">
            <v>PP 25 6015 Transp 48mm x 100m Imp x Deb</v>
          </cell>
          <cell r="C3948" t="str">
            <v>PT PP 6015 IXDEB</v>
          </cell>
          <cell r="D3948">
            <v>4.8</v>
          </cell>
          <cell r="E3948" t="str">
            <v>Manual</v>
          </cell>
          <cell r="F3948" t="str">
            <v>Rlls</v>
          </cell>
        </row>
        <row r="3949">
          <cell r="A3949" t="str">
            <v>PP-505-3218</v>
          </cell>
          <cell r="B3949" t="str">
            <v>PP 25 6015 Transp 48mm x 100m Imp x Deb</v>
          </cell>
          <cell r="C3949" t="str">
            <v>PT PP 6015 IXDEB</v>
          </cell>
          <cell r="D3949">
            <v>4.8</v>
          </cell>
          <cell r="E3949" t="str">
            <v>Manual</v>
          </cell>
          <cell r="F3949" t="str">
            <v>Rlls</v>
          </cell>
        </row>
        <row r="3950">
          <cell r="A3950" t="str">
            <v>PP-505-3244</v>
          </cell>
          <cell r="B3950" t="str">
            <v>PP 25 6015 Transp 48mm x 100m Imp x Deb</v>
          </cell>
          <cell r="C3950" t="str">
            <v>PT PP 6015 IXDEB</v>
          </cell>
          <cell r="D3950">
            <v>4.8</v>
          </cell>
          <cell r="E3950" t="str">
            <v>Manual</v>
          </cell>
          <cell r="F3950" t="str">
            <v>Rlls</v>
          </cell>
        </row>
        <row r="3951">
          <cell r="A3951" t="str">
            <v>PP-505-3246</v>
          </cell>
          <cell r="B3951" t="str">
            <v>PP 25 6015 Transp 48mm x 100m Imp x Deb</v>
          </cell>
          <cell r="C3951" t="str">
            <v>PT PP 6015 IXDEB</v>
          </cell>
          <cell r="D3951">
            <v>4.8</v>
          </cell>
          <cell r="E3951" t="str">
            <v>Manual</v>
          </cell>
          <cell r="F3951" t="str">
            <v>Rlls</v>
          </cell>
        </row>
        <row r="3952">
          <cell r="A3952" t="str">
            <v>PP-505-3271</v>
          </cell>
          <cell r="B3952" t="str">
            <v>PP 25 6015 Transp 48mm x 100m Imp x Deb</v>
          </cell>
          <cell r="C3952" t="str">
            <v>PT PP 6015 IXDEB</v>
          </cell>
          <cell r="D3952">
            <v>4.8</v>
          </cell>
          <cell r="E3952" t="str">
            <v>Manual</v>
          </cell>
          <cell r="F3952" t="str">
            <v>Rlls</v>
          </cell>
        </row>
        <row r="3953">
          <cell r="A3953" t="str">
            <v>PP-505-3289</v>
          </cell>
          <cell r="B3953" t="str">
            <v>PP 25 6015 Transp 48mm x 100m Imp x Deb</v>
          </cell>
          <cell r="C3953" t="str">
            <v>PT PP 6015 IXDEB</v>
          </cell>
          <cell r="D3953">
            <v>4.8</v>
          </cell>
          <cell r="E3953" t="str">
            <v>Manual</v>
          </cell>
          <cell r="F3953" t="str">
            <v>Rlls</v>
          </cell>
        </row>
        <row r="3954">
          <cell r="A3954" t="str">
            <v>PP-505-3296</v>
          </cell>
          <cell r="B3954" t="str">
            <v>PP 25 6015 Transp 48mm x 100m Imp x Deb</v>
          </cell>
          <cell r="C3954" t="str">
            <v>PT PP 6015 IXDEB</v>
          </cell>
          <cell r="D3954">
            <v>4.8</v>
          </cell>
          <cell r="E3954" t="str">
            <v>Manual</v>
          </cell>
          <cell r="F3954" t="str">
            <v>Rlls</v>
          </cell>
        </row>
        <row r="3955">
          <cell r="A3955" t="str">
            <v>PP-505-3298</v>
          </cell>
          <cell r="B3955" t="str">
            <v>PP 25 6015 Transp 48mm x 100m Imp x Deb</v>
          </cell>
          <cell r="C3955" t="str">
            <v>PT PP 6015 IXDEB</v>
          </cell>
          <cell r="D3955">
            <v>4.8</v>
          </cell>
          <cell r="E3955" t="str">
            <v>Manual</v>
          </cell>
          <cell r="F3955" t="str">
            <v>Rlls</v>
          </cell>
        </row>
        <row r="3956">
          <cell r="A3956" t="str">
            <v>PP-505-3303</v>
          </cell>
          <cell r="B3956" t="str">
            <v>PP 25 6015 Transp 48mm x 100m Imp x Deb</v>
          </cell>
          <cell r="C3956" t="str">
            <v>PT PP 6015 IXDEB</v>
          </cell>
          <cell r="D3956">
            <v>4.8</v>
          </cell>
          <cell r="E3956" t="str">
            <v>Manual</v>
          </cell>
          <cell r="F3956" t="str">
            <v>Rlls</v>
          </cell>
        </row>
        <row r="3957">
          <cell r="A3957" t="str">
            <v>PP-505-3308</v>
          </cell>
          <cell r="B3957" t="str">
            <v>PP 25 6015 Transp 48mm x 100m Imp x Deb</v>
          </cell>
          <cell r="C3957" t="str">
            <v>PT PP 6015 IXDEB</v>
          </cell>
          <cell r="D3957">
            <v>4.8</v>
          </cell>
          <cell r="E3957" t="str">
            <v>Manual</v>
          </cell>
          <cell r="F3957" t="str">
            <v>Rlls</v>
          </cell>
        </row>
        <row r="3958">
          <cell r="A3958" t="str">
            <v>PP-505-3330</v>
          </cell>
          <cell r="B3958" t="str">
            <v>PP 25 6015 Transp 48mm x 100m Imp x Deb</v>
          </cell>
          <cell r="C3958" t="str">
            <v>PT PP 6015 IXDEB</v>
          </cell>
          <cell r="D3958">
            <v>4.8</v>
          </cell>
          <cell r="E3958" t="str">
            <v>Manual</v>
          </cell>
          <cell r="F3958" t="str">
            <v>Rlls</v>
          </cell>
        </row>
        <row r="3959">
          <cell r="A3959" t="str">
            <v>PP-505-3339</v>
          </cell>
          <cell r="B3959" t="str">
            <v>PP 25 6015 Transp 48mm x 100m Imp x Deb</v>
          </cell>
          <cell r="C3959" t="str">
            <v>PT PP 6015 IXDEB</v>
          </cell>
          <cell r="D3959">
            <v>4.8</v>
          </cell>
          <cell r="E3959" t="str">
            <v>Manual</v>
          </cell>
          <cell r="F3959" t="str">
            <v>Rlls</v>
          </cell>
        </row>
        <row r="3960">
          <cell r="A3960" t="str">
            <v>PP-505-3353</v>
          </cell>
          <cell r="B3960" t="str">
            <v>PP 25 6015 Transp 48mm x 100m Imp x Deb</v>
          </cell>
          <cell r="C3960" t="str">
            <v>PT PP 6015 IXDEB</v>
          </cell>
          <cell r="D3960">
            <v>4.8</v>
          </cell>
          <cell r="E3960" t="str">
            <v>Manual</v>
          </cell>
          <cell r="F3960" t="str">
            <v>Rlls</v>
          </cell>
        </row>
        <row r="3961">
          <cell r="A3961" t="str">
            <v>PP-505-3359</v>
          </cell>
          <cell r="B3961" t="str">
            <v>PP 25 6015 Transp 48mm x 100m Imp x Deb</v>
          </cell>
          <cell r="C3961" t="str">
            <v>PT PP 6015 IXDEB</v>
          </cell>
          <cell r="D3961">
            <v>4.8</v>
          </cell>
          <cell r="E3961" t="str">
            <v>Manual</v>
          </cell>
          <cell r="F3961" t="str">
            <v>Rlls</v>
          </cell>
        </row>
        <row r="3962">
          <cell r="A3962" t="str">
            <v>PP-505-3384</v>
          </cell>
          <cell r="B3962" t="str">
            <v>PP 25 6015 Transp 48mm x 100m Imp x Deb</v>
          </cell>
          <cell r="C3962" t="str">
            <v>PT PP 6015 IXDEB</v>
          </cell>
          <cell r="D3962">
            <v>4.8</v>
          </cell>
          <cell r="E3962" t="str">
            <v>Manual</v>
          </cell>
          <cell r="F3962" t="str">
            <v>Rlls</v>
          </cell>
        </row>
        <row r="3963">
          <cell r="A3963" t="str">
            <v>PP-505-3395</v>
          </cell>
          <cell r="B3963" t="str">
            <v>PP 25 6015 Transp 48mm x 100m Imp x Deb</v>
          </cell>
          <cell r="C3963" t="str">
            <v>PT PP 6015 IXDEB</v>
          </cell>
          <cell r="D3963">
            <v>4.8</v>
          </cell>
          <cell r="E3963" t="str">
            <v>Manual</v>
          </cell>
          <cell r="F3963" t="str">
            <v>Rlls</v>
          </cell>
        </row>
        <row r="3964">
          <cell r="A3964" t="str">
            <v>PP-505-3402</v>
          </cell>
          <cell r="B3964" t="str">
            <v>PP 25 6015 Transp 48mm x 100m Imp x Deb</v>
          </cell>
          <cell r="C3964" t="str">
            <v>PT PP 6015 IXDEB</v>
          </cell>
          <cell r="D3964">
            <v>4.8</v>
          </cell>
          <cell r="E3964" t="str">
            <v>Manual</v>
          </cell>
          <cell r="F3964" t="str">
            <v>Rlls</v>
          </cell>
        </row>
        <row r="3965">
          <cell r="A3965" t="str">
            <v>PP-505-3410</v>
          </cell>
          <cell r="B3965" t="str">
            <v>PP 25 6015 Transp 48mm x 100m Imp x Deb</v>
          </cell>
          <cell r="C3965" t="str">
            <v>PT PP 6015 IXDEB</v>
          </cell>
          <cell r="D3965">
            <v>4.8</v>
          </cell>
          <cell r="E3965" t="str">
            <v>Manual</v>
          </cell>
          <cell r="F3965" t="str">
            <v>Rlls</v>
          </cell>
        </row>
        <row r="3966">
          <cell r="A3966" t="str">
            <v>PP-505-3411</v>
          </cell>
          <cell r="B3966" t="str">
            <v>PP 25 3001 Transp 48mm x 100m Imp x Deb</v>
          </cell>
          <cell r="C3966" t="str">
            <v>PT PP 6015 IXDEB</v>
          </cell>
          <cell r="D3966">
            <v>4.8</v>
          </cell>
          <cell r="E3966" t="str">
            <v>Manual</v>
          </cell>
          <cell r="F3966" t="str">
            <v>Rlls</v>
          </cell>
        </row>
        <row r="3967">
          <cell r="A3967" t="str">
            <v>PP-505-3421</v>
          </cell>
          <cell r="B3967" t="str">
            <v>PP 25 6015 Transp 48mm x 100m Imp x Deb</v>
          </cell>
          <cell r="C3967" t="str">
            <v>PT PP 6015 IXDEB</v>
          </cell>
          <cell r="D3967">
            <v>4.8</v>
          </cell>
          <cell r="E3967" t="str">
            <v>Manual</v>
          </cell>
          <cell r="F3967" t="str">
            <v>Rlls</v>
          </cell>
        </row>
        <row r="3968">
          <cell r="A3968" t="str">
            <v>PP-505-3441</v>
          </cell>
          <cell r="B3968" t="str">
            <v>PP 25 6015 Transp 48mm x 100m Imp x Deb</v>
          </cell>
          <cell r="C3968" t="str">
            <v>PT PP 6015 IXDEB</v>
          </cell>
          <cell r="D3968">
            <v>4.8</v>
          </cell>
          <cell r="E3968" t="str">
            <v>Manual</v>
          </cell>
          <cell r="F3968" t="str">
            <v>Rlls</v>
          </cell>
        </row>
        <row r="3969">
          <cell r="A3969" t="str">
            <v>PP-505-3444</v>
          </cell>
          <cell r="B3969" t="str">
            <v>PP 25 6015 Transp 48mm x 100m Imp x Deb</v>
          </cell>
          <cell r="C3969" t="str">
            <v>PT PP 6015 IXDEB</v>
          </cell>
          <cell r="D3969">
            <v>4.8</v>
          </cell>
          <cell r="E3969" t="str">
            <v>Manual</v>
          </cell>
          <cell r="F3969" t="str">
            <v>Rlls</v>
          </cell>
        </row>
        <row r="3970">
          <cell r="A3970" t="str">
            <v>PP-505-3457</v>
          </cell>
          <cell r="B3970" t="str">
            <v>PP 25 6015 Transp 48mm x 100m Imp x Deb</v>
          </cell>
          <cell r="C3970" t="str">
            <v>PT PP 6015 IXDEB</v>
          </cell>
          <cell r="D3970">
            <v>4.8</v>
          </cell>
          <cell r="E3970" t="str">
            <v>Manual</v>
          </cell>
          <cell r="F3970" t="str">
            <v>Rlls</v>
          </cell>
        </row>
        <row r="3971">
          <cell r="A3971" t="str">
            <v>PP-505-3463</v>
          </cell>
          <cell r="B3971" t="str">
            <v>PP 25 6015 Transp 48mm x 100m Imp x Deb</v>
          </cell>
          <cell r="C3971" t="str">
            <v>PT PP 6015 IXDEB</v>
          </cell>
          <cell r="D3971">
            <v>4.8</v>
          </cell>
          <cell r="E3971" t="str">
            <v>Manual</v>
          </cell>
          <cell r="F3971" t="str">
            <v>Rlls</v>
          </cell>
        </row>
        <row r="3972">
          <cell r="A3972" t="str">
            <v>PP-505-3470</v>
          </cell>
          <cell r="B3972" t="str">
            <v>PP 25 6015 Transp 48mm x 100m Imp x Deb</v>
          </cell>
          <cell r="C3972" t="str">
            <v>PT PP 6015 IXDEB</v>
          </cell>
          <cell r="D3972">
            <v>4.8</v>
          </cell>
          <cell r="E3972" t="str">
            <v>Manual</v>
          </cell>
          <cell r="F3972" t="str">
            <v>Rlls</v>
          </cell>
        </row>
        <row r="3973">
          <cell r="A3973" t="str">
            <v>PP-505-3472</v>
          </cell>
          <cell r="B3973" t="str">
            <v>PP 25 6015 Transp 48mm x 100m Imp x Deb</v>
          </cell>
          <cell r="C3973" t="str">
            <v>PT PP 6015 IXDEB</v>
          </cell>
          <cell r="D3973">
            <v>4.8</v>
          </cell>
          <cell r="E3973" t="str">
            <v>Manual</v>
          </cell>
          <cell r="F3973" t="str">
            <v>Rlls</v>
          </cell>
        </row>
        <row r="3974">
          <cell r="A3974" t="str">
            <v>PP-505-3485</v>
          </cell>
          <cell r="B3974" t="str">
            <v>PP 25 6015 Transp 48mm x 100m Imp x Deb</v>
          </cell>
          <cell r="C3974" t="str">
            <v>PT PP 6015 IXDEB</v>
          </cell>
          <cell r="D3974">
            <v>4.8</v>
          </cell>
          <cell r="E3974" t="str">
            <v>Manual</v>
          </cell>
          <cell r="F3974" t="str">
            <v>Rlls</v>
          </cell>
        </row>
        <row r="3975">
          <cell r="A3975" t="str">
            <v>PP-505-3499</v>
          </cell>
          <cell r="B3975" t="str">
            <v>PP 25 6015 Transp 48mm x 100m Imp x Deb</v>
          </cell>
          <cell r="C3975" t="str">
            <v>PT PP 6015 IXDEB</v>
          </cell>
          <cell r="D3975">
            <v>4.8</v>
          </cell>
          <cell r="E3975" t="str">
            <v>Manual</v>
          </cell>
          <cell r="F3975" t="str">
            <v>Rlls</v>
          </cell>
        </row>
        <row r="3976">
          <cell r="A3976" t="str">
            <v>PP-505-3503</v>
          </cell>
          <cell r="B3976" t="str">
            <v>PP 25 6015 Transp 48mm x 100m Imp x Deb</v>
          </cell>
          <cell r="C3976" t="str">
            <v>PT PP 6015 IXDEB</v>
          </cell>
          <cell r="D3976">
            <v>4.8</v>
          </cell>
          <cell r="E3976" t="str">
            <v>Manual</v>
          </cell>
          <cell r="F3976" t="str">
            <v>Rlls</v>
          </cell>
        </row>
        <row r="3977">
          <cell r="A3977" t="str">
            <v>PP-505-3514</v>
          </cell>
          <cell r="B3977" t="str">
            <v>PP 25 6015 Transp 48mm x 100m Imp x Deb</v>
          </cell>
          <cell r="C3977" t="str">
            <v>PT PP 6015 IXDEB</v>
          </cell>
          <cell r="D3977">
            <v>4.8</v>
          </cell>
          <cell r="E3977" t="str">
            <v>Manual</v>
          </cell>
          <cell r="F3977" t="str">
            <v>Rlls</v>
          </cell>
        </row>
        <row r="3978">
          <cell r="A3978" t="str">
            <v>PP-505-3515</v>
          </cell>
          <cell r="B3978" t="str">
            <v>PP 25 6015 Transp 48mm x 100m Imp x Deb</v>
          </cell>
          <cell r="C3978" t="str">
            <v>PT PP 6015 IXDEB</v>
          </cell>
          <cell r="D3978">
            <v>4.8</v>
          </cell>
          <cell r="E3978" t="str">
            <v>Manual</v>
          </cell>
          <cell r="F3978" t="str">
            <v>Rlls</v>
          </cell>
        </row>
        <row r="3979">
          <cell r="A3979" t="str">
            <v>PP-505-3516</v>
          </cell>
          <cell r="B3979" t="str">
            <v>PP 25 6015 Transp 48mm x 100m Imp x Deb</v>
          </cell>
          <cell r="C3979" t="str">
            <v>PT PP 6015 IXDEB</v>
          </cell>
          <cell r="D3979">
            <v>4.8</v>
          </cell>
          <cell r="E3979" t="str">
            <v>Manual</v>
          </cell>
          <cell r="F3979" t="str">
            <v>Rlls</v>
          </cell>
        </row>
        <row r="3980">
          <cell r="A3980" t="str">
            <v>PP-505-3521</v>
          </cell>
          <cell r="B3980" t="str">
            <v>PP 25 6015 Transp 48mm x 100m Imp x Deb</v>
          </cell>
          <cell r="C3980" t="str">
            <v>PT PP 6015 IXDEB</v>
          </cell>
          <cell r="D3980">
            <v>4.8</v>
          </cell>
          <cell r="E3980" t="str">
            <v>Manual</v>
          </cell>
          <cell r="F3980" t="str">
            <v>Rlls</v>
          </cell>
        </row>
        <row r="3981">
          <cell r="A3981" t="str">
            <v>PP-505-3523</v>
          </cell>
          <cell r="B3981" t="str">
            <v>PP 25 6015 Transp 48mm x 100m Imp x Deb</v>
          </cell>
          <cell r="C3981" t="str">
            <v>PT PP 6015 IXDEB</v>
          </cell>
          <cell r="D3981">
            <v>4.8</v>
          </cell>
          <cell r="E3981" t="str">
            <v>Manual</v>
          </cell>
          <cell r="F3981" t="str">
            <v>Rlls</v>
          </cell>
        </row>
        <row r="3982">
          <cell r="A3982" t="str">
            <v>PP-505-3525</v>
          </cell>
          <cell r="B3982" t="str">
            <v>PP 25 6015 Transp 48mm x 100m Imp x Deb</v>
          </cell>
          <cell r="C3982" t="str">
            <v>PT PP 6015 IXDEB</v>
          </cell>
          <cell r="D3982">
            <v>4.8</v>
          </cell>
          <cell r="E3982" t="str">
            <v>Manual</v>
          </cell>
          <cell r="F3982" t="str">
            <v>Rlls</v>
          </cell>
        </row>
        <row r="3983">
          <cell r="A3983" t="str">
            <v>PP-505-3526</v>
          </cell>
          <cell r="B3983" t="str">
            <v>PP 25 6015 Transp 48mm x 100m Imp x Deb</v>
          </cell>
          <cell r="C3983" t="str">
            <v>PT PP 6015 IXDEB</v>
          </cell>
          <cell r="D3983">
            <v>4.8</v>
          </cell>
          <cell r="E3983" t="str">
            <v>Manual</v>
          </cell>
          <cell r="F3983" t="str">
            <v>Rlls</v>
          </cell>
        </row>
        <row r="3984">
          <cell r="A3984" t="str">
            <v>PP-505-3535</v>
          </cell>
          <cell r="B3984" t="str">
            <v>PP 25 6015 Transp 48mm x 100m Imp x Deb</v>
          </cell>
          <cell r="C3984" t="str">
            <v>PT PP 6015 IXDEB</v>
          </cell>
          <cell r="D3984">
            <v>4.8</v>
          </cell>
          <cell r="E3984" t="str">
            <v>Manual</v>
          </cell>
          <cell r="F3984" t="str">
            <v>Rlls</v>
          </cell>
        </row>
        <row r="3985">
          <cell r="A3985" t="str">
            <v>PP-505-3599</v>
          </cell>
          <cell r="B3985" t="str">
            <v>PP 25 6015 Transp 48mm x 100m Imp x Deb</v>
          </cell>
          <cell r="C3985" t="str">
            <v>PT PP 6015 IXDEB</v>
          </cell>
          <cell r="D3985">
            <v>4.8</v>
          </cell>
          <cell r="E3985" t="str">
            <v>Manual</v>
          </cell>
          <cell r="F3985" t="str">
            <v>Rlls</v>
          </cell>
        </row>
        <row r="3986">
          <cell r="A3986" t="str">
            <v>PP-505-3608</v>
          </cell>
          <cell r="B3986" t="str">
            <v>PP 25 6015 Transp 48mm x 100m Imp x Deb</v>
          </cell>
          <cell r="C3986" t="str">
            <v>PT PP 6015 IXDEB</v>
          </cell>
          <cell r="D3986">
            <v>4.8</v>
          </cell>
          <cell r="E3986" t="str">
            <v>Manual</v>
          </cell>
          <cell r="F3986" t="str">
            <v>Rlls</v>
          </cell>
        </row>
        <row r="3987">
          <cell r="A3987" t="str">
            <v>PP-505-3622</v>
          </cell>
          <cell r="B3987" t="str">
            <v>PP 25 6015 Transp 48mm x 100m Imp x Deb</v>
          </cell>
          <cell r="C3987" t="str">
            <v>PT PP 6015 IXDEB</v>
          </cell>
          <cell r="D3987">
            <v>4.8</v>
          </cell>
          <cell r="E3987" t="str">
            <v>Manual</v>
          </cell>
          <cell r="F3987" t="str">
            <v>Rlls</v>
          </cell>
        </row>
        <row r="3988">
          <cell r="A3988" t="str">
            <v>PP-505-3627</v>
          </cell>
          <cell r="B3988" t="str">
            <v>PP 25 6015 Transp 48mm x 100m Imp x Deb</v>
          </cell>
          <cell r="C3988" t="str">
            <v>PT PP 6015 IXDEB</v>
          </cell>
          <cell r="D3988">
            <v>4.8</v>
          </cell>
          <cell r="E3988" t="str">
            <v>Manual</v>
          </cell>
          <cell r="F3988" t="str">
            <v>Rlls</v>
          </cell>
        </row>
        <row r="3989">
          <cell r="A3989" t="str">
            <v>PP-505-3628</v>
          </cell>
          <cell r="B3989" t="str">
            <v>PP 25 6015 Transp 48mm x 100m Imp x Deb</v>
          </cell>
          <cell r="C3989" t="str">
            <v>PT PP 6015 IXDEB</v>
          </cell>
          <cell r="D3989">
            <v>4.8</v>
          </cell>
          <cell r="E3989" t="str">
            <v>Manual</v>
          </cell>
          <cell r="F3989" t="str">
            <v>Rlls</v>
          </cell>
        </row>
        <row r="3990">
          <cell r="A3990" t="str">
            <v>PP-505-3692</v>
          </cell>
          <cell r="B3990" t="str">
            <v>PP 25 6015 Transp 48mm x 100m Imp x Deb</v>
          </cell>
          <cell r="C3990" t="str">
            <v>PT PP 6015 IXDEB</v>
          </cell>
          <cell r="D3990">
            <v>4.8</v>
          </cell>
          <cell r="E3990" t="str">
            <v>Manual</v>
          </cell>
          <cell r="F3990" t="str">
            <v>Rlls</v>
          </cell>
        </row>
        <row r="3991">
          <cell r="A3991" t="str">
            <v>PP-505-3698</v>
          </cell>
          <cell r="B3991" t="str">
            <v>PP 25 6015 Transp 48mm x 100m Imp x Deb</v>
          </cell>
          <cell r="C3991" t="str">
            <v>PT PP 6015 IXDEB</v>
          </cell>
          <cell r="D3991">
            <v>4.8</v>
          </cell>
          <cell r="E3991" t="str">
            <v>Manual</v>
          </cell>
          <cell r="F3991" t="str">
            <v>Rlls</v>
          </cell>
        </row>
        <row r="3992">
          <cell r="A3992" t="str">
            <v>PP-505-3706</v>
          </cell>
          <cell r="B3992" t="str">
            <v>PP 25 6015 Transp 48mm x 100m Imp x Deb</v>
          </cell>
          <cell r="C3992" t="str">
            <v>PT PP 6015 IXDEB</v>
          </cell>
          <cell r="D3992">
            <v>4.8</v>
          </cell>
          <cell r="E3992" t="str">
            <v>Manual</v>
          </cell>
          <cell r="F3992" t="str">
            <v>Rlls</v>
          </cell>
        </row>
        <row r="3993">
          <cell r="A3993" t="str">
            <v>PP-505-3737</v>
          </cell>
          <cell r="B3993" t="str">
            <v>PP 25 6015 Transp 48mm x 100m Imp x Deb</v>
          </cell>
          <cell r="C3993" t="str">
            <v>PT PP 6015 IXDEB</v>
          </cell>
          <cell r="D3993">
            <v>4.8</v>
          </cell>
          <cell r="E3993" t="str">
            <v>Manual</v>
          </cell>
          <cell r="F3993" t="str">
            <v>Rlls</v>
          </cell>
        </row>
        <row r="3994">
          <cell r="A3994" t="str">
            <v>PP-505-3740</v>
          </cell>
          <cell r="B3994" t="str">
            <v>PP 25 6015 Transp 48mm x 100m Imp x Deb</v>
          </cell>
          <cell r="C3994" t="str">
            <v>PT PP 6015 IXDEB</v>
          </cell>
          <cell r="D3994">
            <v>4.8</v>
          </cell>
          <cell r="E3994" t="str">
            <v>Manual</v>
          </cell>
          <cell r="F3994" t="str">
            <v>Rlls</v>
          </cell>
        </row>
        <row r="3995">
          <cell r="A3995" t="str">
            <v>PP-505-3762</v>
          </cell>
          <cell r="B3995" t="str">
            <v>PP 25 3001 Transp 48mm x 100m Imp x Deb</v>
          </cell>
          <cell r="C3995" t="str">
            <v>PT PP 6015 IXDEB</v>
          </cell>
          <cell r="D3995">
            <v>4.8</v>
          </cell>
          <cell r="E3995" t="str">
            <v>Manual</v>
          </cell>
          <cell r="F3995" t="str">
            <v>Rlls</v>
          </cell>
        </row>
        <row r="3996">
          <cell r="A3996" t="str">
            <v>PP-505-3763</v>
          </cell>
          <cell r="B3996" t="str">
            <v>PP 25 6015 Transp 48mm x 100m Imp x Deb</v>
          </cell>
          <cell r="C3996" t="str">
            <v>PT PP 6015 IXDEB</v>
          </cell>
          <cell r="D3996">
            <v>4.8</v>
          </cell>
          <cell r="E3996" t="str">
            <v>Manual</v>
          </cell>
          <cell r="F3996" t="str">
            <v>Rlls</v>
          </cell>
        </row>
        <row r="3997">
          <cell r="A3997" t="str">
            <v>PP-505-3804</v>
          </cell>
          <cell r="B3997" t="str">
            <v>PP 25 6015 Transp 48mm x 100m Imp x Deb</v>
          </cell>
          <cell r="C3997" t="str">
            <v>PT PP 6015 IXDEB</v>
          </cell>
          <cell r="D3997">
            <v>4.8</v>
          </cell>
          <cell r="E3997" t="str">
            <v>Manual</v>
          </cell>
          <cell r="F3997" t="str">
            <v>Rlls</v>
          </cell>
        </row>
        <row r="3998">
          <cell r="A3998" t="str">
            <v>PP-505-3837</v>
          </cell>
          <cell r="B3998" t="str">
            <v>PP 25 6015 Transp 48mm x 100m Imp x Deb</v>
          </cell>
          <cell r="C3998" t="str">
            <v>PT PP 6015 IXDEB</v>
          </cell>
          <cell r="D3998">
            <v>4.8</v>
          </cell>
          <cell r="E3998" t="str">
            <v>Manual</v>
          </cell>
          <cell r="F3998" t="str">
            <v>Rlls</v>
          </cell>
        </row>
        <row r="3999">
          <cell r="A3999" t="str">
            <v>PP-505-3871</v>
          </cell>
          <cell r="B3999" t="str">
            <v>PP 25 6015 Transp 48mm x 100m Imp x Deb</v>
          </cell>
          <cell r="C3999" t="str">
            <v>PT PP 6015 IXDEB</v>
          </cell>
          <cell r="D3999">
            <v>4.8</v>
          </cell>
          <cell r="E3999" t="str">
            <v>Manual</v>
          </cell>
          <cell r="F3999" t="str">
            <v>Rlls</v>
          </cell>
        </row>
        <row r="4000">
          <cell r="A4000" t="str">
            <v>PP-505-3888</v>
          </cell>
          <cell r="B4000" t="str">
            <v>PP 25 3001 Transp 48mm x 100m Imp x Deb</v>
          </cell>
          <cell r="C4000" t="str">
            <v>PT PP 6015 IXDEB</v>
          </cell>
          <cell r="D4000">
            <v>4.8</v>
          </cell>
          <cell r="E4000" t="str">
            <v>Manual</v>
          </cell>
          <cell r="F4000" t="str">
            <v>Rlls</v>
          </cell>
        </row>
        <row r="4001">
          <cell r="A4001" t="str">
            <v>PP-505-3891</v>
          </cell>
          <cell r="B4001" t="str">
            <v>PP 25 6015 Transp 48mm x 100m Imp x Deb</v>
          </cell>
          <cell r="C4001" t="str">
            <v>PT PP 6015 IXDEB</v>
          </cell>
          <cell r="D4001">
            <v>4.8</v>
          </cell>
          <cell r="E4001" t="str">
            <v>Manual</v>
          </cell>
          <cell r="F4001" t="str">
            <v>Rlls</v>
          </cell>
        </row>
        <row r="4002">
          <cell r="A4002" t="str">
            <v>PP-505-3892</v>
          </cell>
          <cell r="B4002" t="str">
            <v>PP 25 6015 Transp 48mm x 100m Imp x Deb</v>
          </cell>
          <cell r="C4002" t="str">
            <v>PT PP 6015 IXDEB</v>
          </cell>
          <cell r="D4002">
            <v>4.8</v>
          </cell>
          <cell r="E4002" t="str">
            <v>Manual</v>
          </cell>
          <cell r="F4002" t="str">
            <v>Rlls</v>
          </cell>
        </row>
        <row r="4003">
          <cell r="A4003" t="str">
            <v>PP-505-3897</v>
          </cell>
          <cell r="B4003" t="str">
            <v>PP 25 6015 Transp 48mm x 100m Imp x Deb</v>
          </cell>
          <cell r="C4003" t="str">
            <v>PT PP 6015 IXDEB</v>
          </cell>
          <cell r="D4003">
            <v>4.8</v>
          </cell>
          <cell r="E4003" t="str">
            <v>Manual</v>
          </cell>
          <cell r="F4003" t="str">
            <v>Rlls</v>
          </cell>
        </row>
        <row r="4004">
          <cell r="A4004" t="str">
            <v>PP-505-3909</v>
          </cell>
          <cell r="B4004" t="str">
            <v>PP 25 6015 Transp 48mm x 100m Imp x Deb</v>
          </cell>
          <cell r="C4004" t="str">
            <v>PT PP 6015 IXDEB</v>
          </cell>
          <cell r="D4004">
            <v>4.8</v>
          </cell>
          <cell r="E4004" t="str">
            <v>Manual</v>
          </cell>
          <cell r="F4004" t="str">
            <v>Rlls</v>
          </cell>
        </row>
        <row r="4005">
          <cell r="A4005" t="str">
            <v>PP-505-3976</v>
          </cell>
          <cell r="B4005" t="str">
            <v>PP 25 6015 Transp 48mm x 100m Imp x Deb</v>
          </cell>
          <cell r="C4005" t="str">
            <v>PT PP 6015 IXDEB</v>
          </cell>
          <cell r="D4005">
            <v>4.8</v>
          </cell>
          <cell r="E4005" t="str">
            <v>Manual</v>
          </cell>
          <cell r="F4005" t="str">
            <v>Rlls</v>
          </cell>
        </row>
        <row r="4006">
          <cell r="A4006" t="str">
            <v>PP-505-4004</v>
          </cell>
          <cell r="B4006" t="str">
            <v>PP 25 6015 Transp 48mm x 100m Imp x Deb</v>
          </cell>
          <cell r="C4006" t="str">
            <v>PT PP 6015 IXDEB</v>
          </cell>
          <cell r="D4006">
            <v>4.8</v>
          </cell>
          <cell r="E4006" t="str">
            <v>Manual</v>
          </cell>
          <cell r="F4006" t="str">
            <v>Rlls</v>
          </cell>
        </row>
        <row r="4007">
          <cell r="A4007" t="str">
            <v>PP-505-4006</v>
          </cell>
          <cell r="B4007" t="str">
            <v>PP 25 6015 Transp 48mm x 100m Imp x Deb</v>
          </cell>
          <cell r="C4007" t="str">
            <v>PT PP 6015 IXDEB</v>
          </cell>
          <cell r="D4007">
            <v>4.8</v>
          </cell>
          <cell r="E4007" t="str">
            <v>Manual</v>
          </cell>
          <cell r="F4007" t="str">
            <v>Rlls</v>
          </cell>
        </row>
        <row r="4008">
          <cell r="A4008" t="str">
            <v>PP-505-4010</v>
          </cell>
          <cell r="B4008" t="str">
            <v>PP 25 6015 Transp 48mm x 100m Imp x Deb</v>
          </cell>
          <cell r="C4008" t="str">
            <v>PT PP 6015 IXDEB</v>
          </cell>
          <cell r="D4008">
            <v>4.8</v>
          </cell>
          <cell r="E4008" t="str">
            <v>Manual</v>
          </cell>
          <cell r="F4008" t="str">
            <v>Rlls</v>
          </cell>
        </row>
        <row r="4009">
          <cell r="A4009" t="str">
            <v>PP-505-4017</v>
          </cell>
          <cell r="B4009" t="str">
            <v>PP 25 6015 Transp 48mm x 100m Imp x Deb</v>
          </cell>
          <cell r="C4009" t="str">
            <v>PT PP 6015 IXDEB</v>
          </cell>
          <cell r="D4009">
            <v>4.8</v>
          </cell>
          <cell r="E4009" t="str">
            <v>Manual</v>
          </cell>
          <cell r="F4009" t="str">
            <v>Rlls</v>
          </cell>
        </row>
        <row r="4010">
          <cell r="A4010" t="str">
            <v>PP-505-4051</v>
          </cell>
          <cell r="B4010" t="str">
            <v>PP 25 6015 Transp 48mm x 100m Imp x Deb</v>
          </cell>
          <cell r="C4010" t="str">
            <v>PT PP 6015 IXDEB</v>
          </cell>
          <cell r="D4010">
            <v>4.8</v>
          </cell>
          <cell r="E4010" t="str">
            <v>Manual</v>
          </cell>
          <cell r="F4010" t="str">
            <v>Rlls</v>
          </cell>
        </row>
        <row r="4011">
          <cell r="A4011" t="str">
            <v>PP-505-4055</v>
          </cell>
          <cell r="B4011" t="str">
            <v>PP 25 6015 Transp 48mm x 100m Imp x Deb</v>
          </cell>
          <cell r="C4011" t="str">
            <v>PT PP 6015 IXDEB</v>
          </cell>
          <cell r="D4011">
            <v>4.8</v>
          </cell>
          <cell r="E4011" t="str">
            <v>Manual</v>
          </cell>
          <cell r="F4011" t="str">
            <v>Rlls</v>
          </cell>
        </row>
        <row r="4012">
          <cell r="A4012" t="str">
            <v>PP-505-4061</v>
          </cell>
          <cell r="B4012" t="str">
            <v>PP 25 6015 Transp 48mm x 100m Imp x Deb</v>
          </cell>
          <cell r="C4012" t="str">
            <v>PT PP 6015 IXDEB</v>
          </cell>
          <cell r="D4012">
            <v>4.8</v>
          </cell>
          <cell r="E4012" t="str">
            <v>Manual</v>
          </cell>
          <cell r="F4012" t="str">
            <v>Rlls</v>
          </cell>
        </row>
        <row r="4013">
          <cell r="A4013" t="str">
            <v>PP-505-4089</v>
          </cell>
          <cell r="B4013" t="str">
            <v>PP 25 3001 Transp 48mm x 100m Imp x Deb</v>
          </cell>
          <cell r="C4013" t="str">
            <v>PT PP 6015 IXDEB</v>
          </cell>
          <cell r="D4013">
            <v>4.8</v>
          </cell>
          <cell r="E4013" t="str">
            <v>Manual</v>
          </cell>
          <cell r="F4013" t="str">
            <v>Rlls</v>
          </cell>
        </row>
        <row r="4014">
          <cell r="A4014" t="str">
            <v>PP-505-4096</v>
          </cell>
          <cell r="B4014" t="str">
            <v>PP 25 6015 Transp 48mm x 100m Imp x Deb</v>
          </cell>
          <cell r="C4014" t="str">
            <v>PT PP 6015 IXDEB</v>
          </cell>
          <cell r="D4014">
            <v>4.8</v>
          </cell>
          <cell r="E4014" t="str">
            <v>Manual</v>
          </cell>
          <cell r="F4014" t="str">
            <v>Rlls</v>
          </cell>
        </row>
        <row r="4015">
          <cell r="A4015" t="str">
            <v>PP-505-4100</v>
          </cell>
          <cell r="B4015" t="str">
            <v>PP 25 6015 Transp 48mm x 100m Imp x Deb</v>
          </cell>
          <cell r="C4015" t="str">
            <v>PT PP 6015 IXDEB</v>
          </cell>
          <cell r="D4015">
            <v>4.8</v>
          </cell>
          <cell r="E4015" t="str">
            <v>Manual</v>
          </cell>
          <cell r="F4015" t="str">
            <v>Rlls</v>
          </cell>
        </row>
        <row r="4016">
          <cell r="A4016" t="str">
            <v>PP-505-4132</v>
          </cell>
          <cell r="B4016" t="str">
            <v>PP 25 3001 Transp 48mm x 100m Imp x Deb</v>
          </cell>
          <cell r="C4016" t="str">
            <v>PT PP 6015 IXDEB</v>
          </cell>
          <cell r="D4016">
            <v>4.8</v>
          </cell>
          <cell r="E4016" t="str">
            <v>Manual</v>
          </cell>
          <cell r="F4016" t="str">
            <v>Rlls</v>
          </cell>
        </row>
        <row r="4017">
          <cell r="A4017" t="str">
            <v>PP-505-4136</v>
          </cell>
          <cell r="B4017" t="str">
            <v>PP 25 6015 Transp 48mm x 100m Imp x Deb</v>
          </cell>
          <cell r="C4017" t="str">
            <v>PT PP 6015 IXDEB</v>
          </cell>
          <cell r="D4017">
            <v>4.8</v>
          </cell>
          <cell r="E4017" t="str">
            <v>Manual</v>
          </cell>
          <cell r="F4017" t="str">
            <v>Rlls</v>
          </cell>
        </row>
        <row r="4018">
          <cell r="A4018" t="str">
            <v>PP-505-4147</v>
          </cell>
          <cell r="B4018" t="str">
            <v>PP 25 6015 Transp 48mm x 100m Imp x Deb</v>
          </cell>
          <cell r="C4018" t="str">
            <v>PT PP 6015 IXDEB</v>
          </cell>
          <cell r="D4018">
            <v>4.8</v>
          </cell>
          <cell r="E4018" t="str">
            <v>Manual</v>
          </cell>
          <cell r="F4018" t="str">
            <v>Rlls</v>
          </cell>
        </row>
        <row r="4019">
          <cell r="A4019" t="str">
            <v>PP-505-4149</v>
          </cell>
          <cell r="B4019" t="str">
            <v>PP 25 6015 Transp 48mm x 100m Imp x Deb</v>
          </cell>
          <cell r="C4019" t="str">
            <v>PT PP 6015 IXDEB</v>
          </cell>
          <cell r="D4019">
            <v>4.8</v>
          </cell>
          <cell r="E4019" t="str">
            <v>Manual</v>
          </cell>
          <cell r="F4019" t="str">
            <v>Rlls</v>
          </cell>
        </row>
        <row r="4020">
          <cell r="A4020" t="str">
            <v>PP-505-4150</v>
          </cell>
          <cell r="B4020" t="str">
            <v>PP 25 6015 Transp 48mm x 100m Imp x Deb</v>
          </cell>
          <cell r="C4020" t="str">
            <v>PT PP 6015 IXDEB</v>
          </cell>
          <cell r="D4020">
            <v>4.8</v>
          </cell>
          <cell r="E4020" t="str">
            <v>Manual</v>
          </cell>
          <cell r="F4020" t="str">
            <v>Rlls</v>
          </cell>
        </row>
        <row r="4021">
          <cell r="A4021" t="str">
            <v>PP-505-4151</v>
          </cell>
          <cell r="B4021" t="str">
            <v>PP 25 6015 Transp 48mm x 100m Imp x Deb</v>
          </cell>
          <cell r="C4021" t="str">
            <v>PT PP 6015 IXDEB</v>
          </cell>
          <cell r="D4021">
            <v>4.8</v>
          </cell>
          <cell r="E4021" t="str">
            <v>Manual</v>
          </cell>
          <cell r="F4021" t="str">
            <v>Rlls</v>
          </cell>
        </row>
        <row r="4022">
          <cell r="A4022" t="str">
            <v>PP-505-4163</v>
          </cell>
          <cell r="B4022" t="str">
            <v>PP 25 6015 Transp 48mm x 100m Imp x Deb</v>
          </cell>
          <cell r="C4022" t="str">
            <v>PT PP 6015 IXDEB</v>
          </cell>
          <cell r="D4022">
            <v>4.8</v>
          </cell>
          <cell r="E4022" t="str">
            <v>Manual</v>
          </cell>
          <cell r="F4022" t="str">
            <v>Rlls</v>
          </cell>
        </row>
        <row r="4023">
          <cell r="A4023" t="str">
            <v>PP-505-4178</v>
          </cell>
          <cell r="B4023" t="str">
            <v>PP 25 6015 Transp 48mm x 100m Imp x Deb</v>
          </cell>
          <cell r="C4023" t="str">
            <v>PT PP 6015 IXDEB</v>
          </cell>
          <cell r="D4023">
            <v>4.8</v>
          </cell>
          <cell r="E4023" t="str">
            <v>Manual</v>
          </cell>
          <cell r="F4023" t="str">
            <v>Rlls</v>
          </cell>
        </row>
        <row r="4024">
          <cell r="A4024" t="str">
            <v>PP-505-4182</v>
          </cell>
          <cell r="B4024" t="str">
            <v>PP 25 6015 Transp 48mm x 100m Imp x Deb</v>
          </cell>
          <cell r="C4024" t="str">
            <v>PT PP 6015 IXDEB</v>
          </cell>
          <cell r="D4024">
            <v>4.8</v>
          </cell>
          <cell r="E4024" t="str">
            <v>Manual</v>
          </cell>
          <cell r="F4024" t="str">
            <v>Rlls</v>
          </cell>
        </row>
        <row r="4025">
          <cell r="A4025" t="str">
            <v>PP-505-4185</v>
          </cell>
          <cell r="B4025" t="str">
            <v>PP 25 6015 Transp 48mm x 100m Imp x Deb</v>
          </cell>
          <cell r="C4025" t="str">
            <v>PT PP 6015 IXDEB</v>
          </cell>
          <cell r="D4025">
            <v>4.8</v>
          </cell>
          <cell r="E4025" t="str">
            <v>Manual</v>
          </cell>
          <cell r="F4025" t="str">
            <v>Rlls</v>
          </cell>
        </row>
        <row r="4026">
          <cell r="A4026" t="str">
            <v>PP-505-4211</v>
          </cell>
          <cell r="B4026" t="str">
            <v>PP 25 3001 Transp 48mm x 100m Imp x Deb</v>
          </cell>
          <cell r="C4026" t="str">
            <v>PT PP 6015 IXDEB</v>
          </cell>
          <cell r="D4026">
            <v>4.8</v>
          </cell>
          <cell r="E4026" t="str">
            <v>Manual</v>
          </cell>
          <cell r="F4026" t="str">
            <v>Rlls</v>
          </cell>
        </row>
        <row r="4027">
          <cell r="A4027" t="str">
            <v>PP-505-4218</v>
          </cell>
          <cell r="B4027" t="str">
            <v>PP 25 6015 Transp 48mm x 100m Imp x Deb</v>
          </cell>
          <cell r="C4027" t="str">
            <v>PT PP 6015 IXDEB</v>
          </cell>
          <cell r="D4027">
            <v>4.8</v>
          </cell>
          <cell r="E4027" t="str">
            <v>Manual</v>
          </cell>
          <cell r="F4027" t="str">
            <v>Rlls</v>
          </cell>
        </row>
        <row r="4028">
          <cell r="A4028" t="str">
            <v>PP-505-4233</v>
          </cell>
          <cell r="B4028" t="str">
            <v>PP 25 6015 Transp 48mm x 100m Imp x Deb</v>
          </cell>
          <cell r="C4028" t="str">
            <v>PT PP 6015 IXDEB</v>
          </cell>
          <cell r="D4028">
            <v>4.8</v>
          </cell>
          <cell r="E4028" t="str">
            <v>Manual</v>
          </cell>
          <cell r="F4028" t="str">
            <v>Rlls</v>
          </cell>
        </row>
        <row r="4029">
          <cell r="A4029" t="str">
            <v>PP-505-4242</v>
          </cell>
          <cell r="B4029" t="str">
            <v>PP 25 3001 Transp 48mm x 100m Imp x Deb</v>
          </cell>
          <cell r="C4029" t="str">
            <v>PT PP 6015 IXDEB</v>
          </cell>
          <cell r="D4029">
            <v>4.8</v>
          </cell>
          <cell r="E4029" t="str">
            <v>Manual</v>
          </cell>
          <cell r="F4029" t="str">
            <v>Rlls</v>
          </cell>
        </row>
        <row r="4030">
          <cell r="A4030" t="str">
            <v>PP-505-4243</v>
          </cell>
          <cell r="B4030" t="str">
            <v>PP 25 6015 Transp 48mm x 100m Imp x Deb</v>
          </cell>
          <cell r="C4030" t="str">
            <v>PT PP 6015 IXDEB</v>
          </cell>
          <cell r="D4030">
            <v>4.8</v>
          </cell>
          <cell r="E4030" t="str">
            <v>Manual</v>
          </cell>
          <cell r="F4030" t="str">
            <v>Rlls</v>
          </cell>
        </row>
        <row r="4031">
          <cell r="A4031" t="str">
            <v>PP-505-4248</v>
          </cell>
          <cell r="B4031" t="str">
            <v>PP 25 6015 Transp 48mm x 100m Imp x Deb</v>
          </cell>
          <cell r="C4031" t="str">
            <v>PT PP 6015 IXDEB</v>
          </cell>
          <cell r="D4031">
            <v>4.8</v>
          </cell>
          <cell r="E4031" t="str">
            <v>Manual</v>
          </cell>
          <cell r="F4031" t="str">
            <v>Rlls</v>
          </cell>
        </row>
        <row r="4032">
          <cell r="A4032" t="str">
            <v>PP-505-4271</v>
          </cell>
          <cell r="B4032" t="str">
            <v>PP 25 3001 Transp 48mm x 100m Imp x Deb</v>
          </cell>
          <cell r="C4032" t="str">
            <v>PT PP 6015 IXDEB</v>
          </cell>
          <cell r="D4032">
            <v>4.8</v>
          </cell>
          <cell r="E4032" t="str">
            <v>Manual</v>
          </cell>
          <cell r="F4032" t="str">
            <v>Rlls</v>
          </cell>
        </row>
        <row r="4033">
          <cell r="A4033" t="str">
            <v>PP-505-4292</v>
          </cell>
          <cell r="B4033" t="str">
            <v>PP 25 6015 Transp 48mm x 100m Imp x Deb</v>
          </cell>
          <cell r="C4033" t="str">
            <v>PT PP 6015 IXDEB</v>
          </cell>
          <cell r="D4033">
            <v>4.8</v>
          </cell>
          <cell r="E4033" t="str">
            <v>Manual</v>
          </cell>
          <cell r="F4033" t="str">
            <v>Rlls</v>
          </cell>
        </row>
        <row r="4034">
          <cell r="A4034" t="str">
            <v>PP-505-4332</v>
          </cell>
          <cell r="B4034" t="str">
            <v>PP 25 6015 Transp 48mm x 100m Imp x Deb</v>
          </cell>
          <cell r="C4034" t="str">
            <v>PT PP 6015 IXDEB</v>
          </cell>
          <cell r="D4034">
            <v>4.8</v>
          </cell>
          <cell r="E4034" t="str">
            <v>Manual</v>
          </cell>
          <cell r="F4034" t="str">
            <v>Rlls</v>
          </cell>
        </row>
        <row r="4035">
          <cell r="A4035" t="str">
            <v>PP-505-4348</v>
          </cell>
          <cell r="B4035" t="str">
            <v>PP 25 3001 Transp 48mm x 100m Imp x Deb</v>
          </cell>
          <cell r="C4035" t="str">
            <v>PT PP 6015 IXDEB</v>
          </cell>
          <cell r="D4035">
            <v>4.8</v>
          </cell>
          <cell r="E4035" t="str">
            <v>Manual</v>
          </cell>
          <cell r="F4035" t="str">
            <v>Rlls</v>
          </cell>
        </row>
        <row r="4036">
          <cell r="A4036" t="str">
            <v>PP-505-4355</v>
          </cell>
          <cell r="B4036" t="str">
            <v>PP 25 6015 Transp 48mm x 100m Imp x Deb</v>
          </cell>
          <cell r="C4036" t="str">
            <v>PT PP 6015 IXDEB</v>
          </cell>
          <cell r="D4036">
            <v>4.8</v>
          </cell>
          <cell r="E4036" t="str">
            <v>Manual</v>
          </cell>
          <cell r="F4036" t="str">
            <v>Rlls</v>
          </cell>
        </row>
        <row r="4037">
          <cell r="A4037" t="str">
            <v>PP-505-4357</v>
          </cell>
          <cell r="B4037" t="str">
            <v>PP 25 6015 Transp 48mm x 100m Imp x Deb</v>
          </cell>
          <cell r="C4037" t="str">
            <v>PT PP 6015 IXDEB</v>
          </cell>
          <cell r="D4037">
            <v>4.8</v>
          </cell>
          <cell r="E4037" t="str">
            <v>Manual</v>
          </cell>
          <cell r="F4037" t="str">
            <v>Rlls</v>
          </cell>
        </row>
        <row r="4038">
          <cell r="A4038" t="str">
            <v>PP-505-4361</v>
          </cell>
          <cell r="B4038" t="str">
            <v>PP 25 6015 Transp 48mm x 100m Imp x Deb</v>
          </cell>
          <cell r="C4038" t="str">
            <v>PT PP 6015 IXDEB</v>
          </cell>
          <cell r="D4038">
            <v>4.8</v>
          </cell>
          <cell r="E4038" t="str">
            <v>Manual</v>
          </cell>
          <cell r="F4038" t="str">
            <v>Rlls</v>
          </cell>
        </row>
        <row r="4039">
          <cell r="A4039" t="str">
            <v>PP-505-4375</v>
          </cell>
          <cell r="B4039" t="str">
            <v>PP 25 6015 Transp 48mm x 100m Imp x Deb</v>
          </cell>
          <cell r="C4039" t="str">
            <v>PT PP 6015 IXDEB</v>
          </cell>
          <cell r="D4039">
            <v>4.8</v>
          </cell>
          <cell r="E4039" t="str">
            <v>Manual</v>
          </cell>
          <cell r="F4039" t="str">
            <v>Rlls</v>
          </cell>
        </row>
        <row r="4040">
          <cell r="A4040" t="str">
            <v>PP-505-4378</v>
          </cell>
          <cell r="B4040" t="str">
            <v>PP 25 6015 Transp 48mm x 100m Imp x Deb</v>
          </cell>
          <cell r="C4040" t="str">
            <v>PT PP 6015 IXDEB</v>
          </cell>
          <cell r="D4040">
            <v>4.8</v>
          </cell>
          <cell r="E4040" t="str">
            <v>Manual</v>
          </cell>
          <cell r="F4040" t="str">
            <v>Rlls</v>
          </cell>
        </row>
        <row r="4041">
          <cell r="A4041" t="str">
            <v>PP-505-4381</v>
          </cell>
          <cell r="B4041" t="str">
            <v>PP 25 6015 Transp 48mm x 100m Imp x Deb</v>
          </cell>
          <cell r="C4041" t="str">
            <v>PT PP 6015 IXDEB</v>
          </cell>
          <cell r="D4041">
            <v>4.8</v>
          </cell>
          <cell r="E4041" t="str">
            <v>Manual</v>
          </cell>
          <cell r="F4041" t="str">
            <v>Rlls</v>
          </cell>
        </row>
        <row r="4042">
          <cell r="A4042" t="str">
            <v>PP-505-4383</v>
          </cell>
          <cell r="B4042" t="str">
            <v>PP 25 6015 Transp 48mm x 100m Imp x Deb</v>
          </cell>
          <cell r="C4042" t="str">
            <v>PT PP 6015 IXDEB</v>
          </cell>
          <cell r="D4042">
            <v>4.8</v>
          </cell>
          <cell r="E4042" t="str">
            <v>Manual</v>
          </cell>
          <cell r="F4042" t="str">
            <v>Rlls</v>
          </cell>
        </row>
        <row r="4043">
          <cell r="A4043" t="str">
            <v>PP-505-4385</v>
          </cell>
          <cell r="B4043" t="str">
            <v>PP 25 6015 Transp 48mm x 100m Imp x Deb</v>
          </cell>
          <cell r="C4043" t="str">
            <v>PT PP 6015 IXDEB</v>
          </cell>
          <cell r="D4043">
            <v>4.8</v>
          </cell>
          <cell r="E4043" t="str">
            <v>Manual</v>
          </cell>
          <cell r="F4043" t="str">
            <v>Rlls</v>
          </cell>
        </row>
        <row r="4044">
          <cell r="A4044" t="str">
            <v>PP-505-4386</v>
          </cell>
          <cell r="B4044" t="str">
            <v>PP 25 6015 Transp 48mm x 100m Imp x Deb</v>
          </cell>
          <cell r="C4044" t="str">
            <v>PT PP 6015 IXDEB</v>
          </cell>
          <cell r="D4044">
            <v>4.8</v>
          </cell>
          <cell r="E4044" t="str">
            <v>Manual</v>
          </cell>
          <cell r="F4044" t="str">
            <v>Rlls</v>
          </cell>
        </row>
        <row r="4045">
          <cell r="A4045" t="str">
            <v>PP-505-4388</v>
          </cell>
          <cell r="B4045" t="str">
            <v>PP 25 6015 Transp 48mm x 100m Imp x Deb</v>
          </cell>
          <cell r="C4045" t="str">
            <v>PT PP 6015 IXDEB</v>
          </cell>
          <cell r="D4045">
            <v>4.8</v>
          </cell>
          <cell r="E4045" t="str">
            <v>Manual</v>
          </cell>
          <cell r="F4045" t="str">
            <v>Rlls</v>
          </cell>
        </row>
        <row r="4046">
          <cell r="A4046" t="str">
            <v>PP-505-4397</v>
          </cell>
          <cell r="B4046" t="str">
            <v>PP 25 6015 Transp 48mm x 100m Imp x Deb</v>
          </cell>
          <cell r="C4046" t="str">
            <v>PT PP 6015 IXDEB</v>
          </cell>
          <cell r="D4046">
            <v>4.8</v>
          </cell>
          <cell r="E4046" t="str">
            <v>Manual</v>
          </cell>
          <cell r="F4046" t="str">
            <v>Rlls</v>
          </cell>
        </row>
        <row r="4047">
          <cell r="A4047" t="str">
            <v>PP-505-4402</v>
          </cell>
          <cell r="B4047" t="str">
            <v>PP 25 6015 Transp 48mm x 100m Imp x Deb</v>
          </cell>
          <cell r="C4047" t="str">
            <v>PT PP 6015 IXDEB</v>
          </cell>
          <cell r="D4047">
            <v>4.8</v>
          </cell>
          <cell r="E4047" t="str">
            <v>Manual</v>
          </cell>
          <cell r="F4047" t="str">
            <v>Rlls</v>
          </cell>
        </row>
        <row r="4048">
          <cell r="A4048" t="str">
            <v>PP-505-4414</v>
          </cell>
          <cell r="B4048" t="str">
            <v>PP 25 6015 Transp 48mm x 100m Imp x Deb</v>
          </cell>
          <cell r="C4048" t="str">
            <v>PT PP 6015 IXDEB</v>
          </cell>
          <cell r="D4048">
            <v>4.8</v>
          </cell>
          <cell r="E4048" t="str">
            <v>Manual</v>
          </cell>
          <cell r="F4048" t="str">
            <v>Rlls</v>
          </cell>
        </row>
        <row r="4049">
          <cell r="A4049" t="str">
            <v>PP-505-4443</v>
          </cell>
          <cell r="B4049" t="str">
            <v>PP 25 6015 Transp 48mm x 100m Imp x Deb</v>
          </cell>
          <cell r="C4049" t="str">
            <v>PT PP 6015 IXDEB</v>
          </cell>
          <cell r="D4049">
            <v>4.8</v>
          </cell>
          <cell r="E4049" t="str">
            <v>Manual</v>
          </cell>
          <cell r="F4049" t="str">
            <v>Rlls</v>
          </cell>
        </row>
        <row r="4050">
          <cell r="A4050" t="str">
            <v>PP-505-4451</v>
          </cell>
          <cell r="B4050" t="str">
            <v>PP 25 6015 Transp 48mm x 100m Imp x Deb</v>
          </cell>
          <cell r="C4050" t="str">
            <v>PT PP 6015 IXDEB</v>
          </cell>
          <cell r="D4050">
            <v>4.8</v>
          </cell>
          <cell r="E4050" t="str">
            <v>Manual</v>
          </cell>
          <cell r="F4050" t="str">
            <v>Rlls</v>
          </cell>
        </row>
        <row r="4051">
          <cell r="A4051" t="str">
            <v>PP-505-4454</v>
          </cell>
          <cell r="B4051" t="str">
            <v>PP 25 3001 Transp 48mm x 100m Imp x Deb</v>
          </cell>
          <cell r="C4051" t="str">
            <v>PT PP 6015 IXDEB</v>
          </cell>
          <cell r="D4051">
            <v>4.8</v>
          </cell>
          <cell r="E4051" t="str">
            <v>Manual</v>
          </cell>
          <cell r="F4051" t="str">
            <v>Rlls</v>
          </cell>
        </row>
        <row r="4052">
          <cell r="A4052" t="str">
            <v>PP-505-4455</v>
          </cell>
          <cell r="B4052" t="str">
            <v>PP 25 6015 Transp 48mm x 100m Imp x Deb</v>
          </cell>
          <cell r="C4052" t="str">
            <v>PT PP 6015 IXDEB</v>
          </cell>
          <cell r="D4052">
            <v>4.8</v>
          </cell>
          <cell r="E4052" t="str">
            <v>Manual</v>
          </cell>
          <cell r="F4052" t="str">
            <v>Rlls</v>
          </cell>
        </row>
        <row r="4053">
          <cell r="A4053" t="str">
            <v>PP-505-4463</v>
          </cell>
          <cell r="B4053" t="str">
            <v>PP 25 6015 Transp 48mm x 100m Imp x Deb</v>
          </cell>
          <cell r="C4053" t="str">
            <v>PT PP 6015 IXDEB</v>
          </cell>
          <cell r="D4053">
            <v>4.8</v>
          </cell>
          <cell r="E4053" t="str">
            <v>Manual</v>
          </cell>
          <cell r="F4053" t="str">
            <v>Rlls</v>
          </cell>
        </row>
        <row r="4054">
          <cell r="A4054" t="str">
            <v>PP-505-4464</v>
          </cell>
          <cell r="B4054" t="str">
            <v>PP 25 6015 Transp 48mm x 100m Imp x Deb</v>
          </cell>
          <cell r="C4054" t="str">
            <v>PT PP 6015 IXDEB</v>
          </cell>
          <cell r="D4054">
            <v>4.8</v>
          </cell>
          <cell r="E4054" t="str">
            <v>Manual</v>
          </cell>
          <cell r="F4054" t="str">
            <v>Rlls</v>
          </cell>
        </row>
        <row r="4055">
          <cell r="A4055" t="str">
            <v>PP-505-4472</v>
          </cell>
          <cell r="B4055" t="str">
            <v>PP 25 6015 Transp 48mm x 100m Imp x Deb</v>
          </cell>
          <cell r="C4055" t="str">
            <v>PT PP 6015 IXDEB</v>
          </cell>
          <cell r="D4055">
            <v>4.8</v>
          </cell>
          <cell r="E4055" t="str">
            <v>Manual</v>
          </cell>
          <cell r="F4055" t="str">
            <v>Rlls</v>
          </cell>
        </row>
        <row r="4056">
          <cell r="A4056" t="str">
            <v>PP-505-4474</v>
          </cell>
          <cell r="B4056" t="str">
            <v>PP 25 6015 Transp 48mm x 100m Imp x Deb</v>
          </cell>
          <cell r="C4056" t="str">
            <v>PT PP 6015 IXDEB</v>
          </cell>
          <cell r="D4056">
            <v>4.8</v>
          </cell>
          <cell r="E4056" t="str">
            <v>Manual</v>
          </cell>
          <cell r="F4056" t="str">
            <v>Rlls</v>
          </cell>
        </row>
        <row r="4057">
          <cell r="A4057" t="str">
            <v>PP-505-4481</v>
          </cell>
          <cell r="B4057" t="str">
            <v>PP 25 6015 Transp 48mm x 100m Imp x Deb</v>
          </cell>
          <cell r="C4057" t="str">
            <v>PT PP 6015 IXDEB</v>
          </cell>
          <cell r="D4057">
            <v>4.8</v>
          </cell>
          <cell r="E4057" t="str">
            <v>Manual</v>
          </cell>
          <cell r="F4057" t="str">
            <v>Rlls</v>
          </cell>
        </row>
        <row r="4058">
          <cell r="A4058" t="str">
            <v>PP-505-4483</v>
          </cell>
          <cell r="B4058" t="str">
            <v>PP 25 6015 Transp 48mm x 100m Imp x Deb</v>
          </cell>
          <cell r="C4058" t="str">
            <v>PT PP 6015 IXDEB</v>
          </cell>
          <cell r="D4058">
            <v>4.8</v>
          </cell>
          <cell r="E4058" t="str">
            <v>Manual</v>
          </cell>
          <cell r="F4058" t="str">
            <v>Rlls</v>
          </cell>
        </row>
        <row r="4059">
          <cell r="A4059" t="str">
            <v>PP-505-4503</v>
          </cell>
          <cell r="B4059" t="str">
            <v>PP 25 6015 Transp 48mm x 100m Imp x Deb</v>
          </cell>
          <cell r="C4059" t="str">
            <v>PT PP 6015 IXDEB</v>
          </cell>
          <cell r="D4059">
            <v>4.8</v>
          </cell>
          <cell r="E4059" t="str">
            <v>Manual</v>
          </cell>
          <cell r="F4059" t="str">
            <v>Rlls</v>
          </cell>
        </row>
        <row r="4060">
          <cell r="A4060" t="str">
            <v>PP-505-4516</v>
          </cell>
          <cell r="B4060" t="str">
            <v>PP 25 6015 Transp 48mm x 100m Imp x Deb</v>
          </cell>
          <cell r="C4060" t="str">
            <v>PT PP 6015 IXDEB</v>
          </cell>
          <cell r="D4060">
            <v>4.8</v>
          </cell>
          <cell r="E4060" t="str">
            <v>Manual</v>
          </cell>
          <cell r="F4060" t="str">
            <v>Rlls</v>
          </cell>
        </row>
        <row r="4061">
          <cell r="A4061" t="str">
            <v>PP-505-4532</v>
          </cell>
          <cell r="B4061" t="str">
            <v>PP 25 6015 Transp 48mm x 100m Imp x Deb</v>
          </cell>
          <cell r="C4061" t="str">
            <v>PT PP 6015 IXDEB</v>
          </cell>
          <cell r="D4061">
            <v>4.8</v>
          </cell>
          <cell r="E4061" t="str">
            <v>Manual</v>
          </cell>
          <cell r="F4061" t="str">
            <v>Rlls</v>
          </cell>
        </row>
        <row r="4062">
          <cell r="A4062" t="str">
            <v>PP-505-4546</v>
          </cell>
          <cell r="B4062" t="str">
            <v>PP 25 6015 Transp 48mm x 100m Imp x Deb</v>
          </cell>
          <cell r="C4062" t="str">
            <v>PT PP 6015 IXDEB</v>
          </cell>
          <cell r="D4062">
            <v>4.8</v>
          </cell>
          <cell r="E4062" t="str">
            <v>Manual</v>
          </cell>
          <cell r="F4062" t="str">
            <v>Rlls</v>
          </cell>
        </row>
        <row r="4063">
          <cell r="A4063" t="str">
            <v>PP-505-4566</v>
          </cell>
          <cell r="B4063" t="str">
            <v>PP 25 6015 Transp 48mm x 100m Imp x Deb</v>
          </cell>
          <cell r="C4063" t="str">
            <v>PT PP 6015 IXDEB</v>
          </cell>
          <cell r="D4063">
            <v>4.8</v>
          </cell>
          <cell r="E4063" t="str">
            <v>Manual</v>
          </cell>
          <cell r="F4063" t="str">
            <v>Rlls</v>
          </cell>
        </row>
        <row r="4064">
          <cell r="A4064" t="str">
            <v>PP-505-4587</v>
          </cell>
          <cell r="B4064" t="str">
            <v>PP 25 6015 Transp 48mm x 100m Imp x Deb</v>
          </cell>
          <cell r="C4064" t="str">
            <v>PT PP 6015 IXDEB</v>
          </cell>
          <cell r="D4064">
            <v>4.8</v>
          </cell>
          <cell r="E4064" t="str">
            <v>Manual</v>
          </cell>
          <cell r="F4064" t="str">
            <v>Rlls</v>
          </cell>
        </row>
        <row r="4065">
          <cell r="A4065" t="str">
            <v>PP-505-4591</v>
          </cell>
          <cell r="B4065" t="str">
            <v>PP 25 6015 Transp 48mm x 100m Imp x Deb</v>
          </cell>
          <cell r="C4065" t="str">
            <v>PT PP 6015 IXDEB</v>
          </cell>
          <cell r="D4065">
            <v>4.8</v>
          </cell>
          <cell r="E4065" t="str">
            <v>Manual</v>
          </cell>
          <cell r="F4065" t="str">
            <v>Rlls</v>
          </cell>
        </row>
        <row r="4066">
          <cell r="A4066" t="str">
            <v>PP-505-4602</v>
          </cell>
          <cell r="B4066" t="str">
            <v>PP 25 6015 Transp 48mm x 100m Imp x Deb</v>
          </cell>
          <cell r="C4066" t="str">
            <v>PT PP 6015 IXDEB</v>
          </cell>
          <cell r="D4066">
            <v>4.8</v>
          </cell>
          <cell r="E4066" t="str">
            <v>Manual</v>
          </cell>
          <cell r="F4066" t="str">
            <v>Rlls</v>
          </cell>
        </row>
        <row r="4067">
          <cell r="A4067" t="str">
            <v>PP-505-4612</v>
          </cell>
          <cell r="B4067" t="str">
            <v>PP 25 6015 Transp 48mm x 100m Imp x Deb</v>
          </cell>
          <cell r="C4067" t="str">
            <v>PT PP 6015 IXDEB</v>
          </cell>
          <cell r="D4067">
            <v>4.8</v>
          </cell>
          <cell r="E4067" t="str">
            <v>Manual</v>
          </cell>
          <cell r="F4067" t="str">
            <v>Rlls</v>
          </cell>
        </row>
        <row r="4068">
          <cell r="A4068" t="str">
            <v>PP-505-4665</v>
          </cell>
          <cell r="B4068" t="str">
            <v>PP 25 6015 Transp 48mm x 100m Imp x Deb</v>
          </cell>
          <cell r="C4068" t="str">
            <v>PT PP 6015 IXDEB</v>
          </cell>
          <cell r="D4068">
            <v>4.8</v>
          </cell>
          <cell r="E4068" t="str">
            <v>Manual</v>
          </cell>
          <cell r="F4068" t="str">
            <v>Rlls</v>
          </cell>
        </row>
        <row r="4069">
          <cell r="A4069" t="str">
            <v>PP-505-4679</v>
          </cell>
          <cell r="B4069" t="str">
            <v>PP 25 6015 Transp 48mm x 100m Imp x Deb</v>
          </cell>
          <cell r="C4069" t="str">
            <v>PT PP 6015 IXDEB</v>
          </cell>
          <cell r="D4069">
            <v>4.8</v>
          </cell>
          <cell r="E4069" t="str">
            <v>Manual</v>
          </cell>
          <cell r="F4069" t="str">
            <v>Rlls</v>
          </cell>
        </row>
        <row r="4070">
          <cell r="A4070" t="str">
            <v>PP-505-4694</v>
          </cell>
          <cell r="B4070" t="str">
            <v>PP 25 6015 Transp 48mm x 100m Imp x Deb</v>
          </cell>
          <cell r="C4070" t="str">
            <v>PT PP 6015 IXDEB</v>
          </cell>
          <cell r="D4070">
            <v>4.8</v>
          </cell>
          <cell r="E4070" t="str">
            <v>Manual</v>
          </cell>
          <cell r="F4070" t="str">
            <v>Rlls</v>
          </cell>
        </row>
        <row r="4071">
          <cell r="A4071" t="str">
            <v>PP-505-4696</v>
          </cell>
          <cell r="B4071" t="str">
            <v>PP 25 6015 Transp 48mm x 100m Imp x Deb</v>
          </cell>
          <cell r="C4071" t="str">
            <v>PT PP 6015 IXDEB</v>
          </cell>
          <cell r="D4071">
            <v>4.8</v>
          </cell>
          <cell r="E4071" t="str">
            <v>Manual</v>
          </cell>
          <cell r="F4071" t="str">
            <v>Rlls</v>
          </cell>
        </row>
        <row r="4072">
          <cell r="A4072" t="str">
            <v>PP-505-4698</v>
          </cell>
          <cell r="B4072" t="str">
            <v>PP 25 6015 Transp 48mm x 100m Imp x Deb</v>
          </cell>
          <cell r="C4072" t="str">
            <v>PT PP 6015 IXDEB</v>
          </cell>
          <cell r="D4072">
            <v>4.8</v>
          </cell>
          <cell r="E4072" t="str">
            <v>Manual</v>
          </cell>
          <cell r="F4072" t="str">
            <v>Rlls</v>
          </cell>
        </row>
        <row r="4073">
          <cell r="A4073" t="str">
            <v>PP-505-4713</v>
          </cell>
          <cell r="B4073" t="str">
            <v>PP 25 6015 Transp 48mm x 100m Imp x Deb</v>
          </cell>
          <cell r="C4073" t="str">
            <v>PT PP 6015 IXDEB</v>
          </cell>
          <cell r="D4073">
            <v>4.8</v>
          </cell>
          <cell r="E4073" t="str">
            <v>Manual</v>
          </cell>
          <cell r="F4073" t="str">
            <v>Rlls</v>
          </cell>
        </row>
        <row r="4074">
          <cell r="A4074" t="str">
            <v>PP-505-4729</v>
          </cell>
          <cell r="B4074" t="str">
            <v>PP 25 6015 Transp 48mm x 100m Imp x Deb</v>
          </cell>
          <cell r="C4074" t="str">
            <v>PT PP 6015 IXDEB</v>
          </cell>
          <cell r="D4074">
            <v>4.8</v>
          </cell>
          <cell r="E4074" t="str">
            <v>Manual</v>
          </cell>
          <cell r="F4074" t="str">
            <v>Rlls</v>
          </cell>
        </row>
        <row r="4075">
          <cell r="A4075" t="str">
            <v>PP-505-4741</v>
          </cell>
          <cell r="B4075" t="str">
            <v>PP 25 6015 Transp 48mm x 100m Imp x Deb</v>
          </cell>
          <cell r="C4075" t="str">
            <v>PT PP 6015 IXDEB</v>
          </cell>
          <cell r="D4075">
            <v>4.8</v>
          </cell>
          <cell r="E4075" t="str">
            <v>Manual</v>
          </cell>
          <cell r="F4075" t="str">
            <v>Rlls</v>
          </cell>
        </row>
        <row r="4076">
          <cell r="A4076" t="str">
            <v>PP-505-4744</v>
          </cell>
          <cell r="B4076" t="str">
            <v>PP 25 6015 Transp 48mm x 100m Imp x Deb</v>
          </cell>
          <cell r="C4076" t="str">
            <v>PT PP 6015 IXDEB</v>
          </cell>
          <cell r="D4076">
            <v>4.8</v>
          </cell>
          <cell r="E4076" t="str">
            <v>Manual</v>
          </cell>
          <cell r="F4076" t="str">
            <v>Rlls</v>
          </cell>
        </row>
        <row r="4077">
          <cell r="A4077" t="str">
            <v>PP-505-4758</v>
          </cell>
          <cell r="B4077" t="str">
            <v>PP 25 6015 Transp 48mm x 100m Imp x Deb</v>
          </cell>
          <cell r="C4077" t="str">
            <v>PT PP 6015 IXDEB</v>
          </cell>
          <cell r="D4077">
            <v>4.8</v>
          </cell>
          <cell r="E4077" t="str">
            <v>Manual</v>
          </cell>
          <cell r="F4077" t="str">
            <v>Rlls</v>
          </cell>
        </row>
        <row r="4078">
          <cell r="A4078" t="str">
            <v>PP-505-4759</v>
          </cell>
          <cell r="B4078" t="str">
            <v>PP 25 6015 Transp 48mm x 100m Imp x Deb</v>
          </cell>
          <cell r="C4078" t="str">
            <v>PT PP 6015 IXDEB</v>
          </cell>
          <cell r="D4078">
            <v>4.8</v>
          </cell>
          <cell r="E4078" t="str">
            <v>Manual</v>
          </cell>
          <cell r="F4078" t="str">
            <v>Rlls</v>
          </cell>
        </row>
        <row r="4079">
          <cell r="A4079" t="str">
            <v>PP-505-4764</v>
          </cell>
          <cell r="B4079" t="str">
            <v>PP 25 6015 Transp 48mm x 100m Imp x Deb</v>
          </cell>
          <cell r="C4079" t="str">
            <v>PT PP 6015 IXDEB</v>
          </cell>
          <cell r="D4079">
            <v>4.8</v>
          </cell>
          <cell r="E4079" t="str">
            <v>Manual</v>
          </cell>
          <cell r="F4079" t="str">
            <v>Rlls</v>
          </cell>
        </row>
        <row r="4080">
          <cell r="A4080" t="str">
            <v>PP-505-4779</v>
          </cell>
          <cell r="B4080" t="str">
            <v>PP 25 6015 Transp 48mm x 100m Imp x Deb</v>
          </cell>
          <cell r="C4080" t="str">
            <v>PT PP 6015 IXDEB</v>
          </cell>
          <cell r="D4080">
            <v>4.8</v>
          </cell>
          <cell r="E4080" t="str">
            <v>Manual</v>
          </cell>
          <cell r="F4080" t="str">
            <v>Rlls</v>
          </cell>
        </row>
        <row r="4081">
          <cell r="A4081" t="str">
            <v>PP-505-47961</v>
          </cell>
          <cell r="B4081" t="str">
            <v>PP 25 6015 Transp 48mm x 100m Imp x Deb</v>
          </cell>
          <cell r="C4081" t="str">
            <v>PT PP 6015 IXDEB</v>
          </cell>
          <cell r="D4081">
            <v>4.8</v>
          </cell>
          <cell r="E4081" t="str">
            <v>Manual</v>
          </cell>
          <cell r="F4081" t="str">
            <v>Rlls</v>
          </cell>
        </row>
        <row r="4082">
          <cell r="A4082" t="str">
            <v>PP-505-4829</v>
          </cell>
          <cell r="B4082" t="str">
            <v>PP 25 6015 Transp 48mm x 100m Imp x Deb</v>
          </cell>
          <cell r="C4082" t="str">
            <v>PT PP 6015 IXDEB</v>
          </cell>
          <cell r="D4082">
            <v>4.8</v>
          </cell>
          <cell r="E4082" t="str">
            <v>Manual</v>
          </cell>
          <cell r="F4082" t="str">
            <v>Rlls</v>
          </cell>
        </row>
        <row r="4083">
          <cell r="A4083" t="str">
            <v>PP-505-4831</v>
          </cell>
          <cell r="B4083" t="str">
            <v>PP 25 6015 Transp 48mm x 100m Imp x Deb</v>
          </cell>
          <cell r="C4083" t="str">
            <v>PT PP 6015 IXDEB</v>
          </cell>
          <cell r="D4083">
            <v>4.8</v>
          </cell>
          <cell r="E4083" t="str">
            <v>Manual</v>
          </cell>
          <cell r="F4083" t="str">
            <v>Rlls</v>
          </cell>
        </row>
        <row r="4084">
          <cell r="A4084" t="str">
            <v>PP-505-4847</v>
          </cell>
          <cell r="B4084" t="str">
            <v>PP 25 6015 Transp 48mm x 100m Imp x Deb</v>
          </cell>
          <cell r="C4084" t="str">
            <v>PT PP 6015 IXDEB</v>
          </cell>
          <cell r="D4084">
            <v>4.8</v>
          </cell>
          <cell r="E4084" t="str">
            <v>Manual</v>
          </cell>
          <cell r="F4084" t="str">
            <v>Rlls</v>
          </cell>
        </row>
        <row r="4085">
          <cell r="A4085" t="str">
            <v>PP-505-4862</v>
          </cell>
          <cell r="B4085" t="str">
            <v>PP 25 6015 Transp 48mm x 100m Imp x Deb</v>
          </cell>
          <cell r="C4085" t="str">
            <v>PT PP 6015 IXDEB</v>
          </cell>
          <cell r="D4085">
            <v>4.8</v>
          </cell>
          <cell r="E4085" t="str">
            <v>Manual</v>
          </cell>
          <cell r="F4085" t="str">
            <v>Rlls</v>
          </cell>
        </row>
        <row r="4086">
          <cell r="A4086" t="str">
            <v>PP-505-4873</v>
          </cell>
          <cell r="B4086" t="str">
            <v>PP 25 6015 Transp 48mm x 100m Imp x Deb</v>
          </cell>
          <cell r="C4086" t="str">
            <v>PT PP 6015 IXDEB</v>
          </cell>
          <cell r="D4086">
            <v>4.8</v>
          </cell>
          <cell r="E4086" t="str">
            <v>Manual</v>
          </cell>
          <cell r="F4086" t="str">
            <v>Rlls</v>
          </cell>
        </row>
        <row r="4087">
          <cell r="A4087" t="str">
            <v>PP-505-4893</v>
          </cell>
          <cell r="B4087" t="str">
            <v>PP 25 6015 Transp 48mm x 100m Imp x Deb</v>
          </cell>
          <cell r="C4087" t="str">
            <v>PT PP 6015 IXDEB</v>
          </cell>
          <cell r="D4087">
            <v>4.8</v>
          </cell>
          <cell r="E4087" t="str">
            <v>Manual</v>
          </cell>
          <cell r="F4087" t="str">
            <v>Rlls</v>
          </cell>
        </row>
        <row r="4088">
          <cell r="A4088" t="str">
            <v>PP-505-4895</v>
          </cell>
          <cell r="B4088" t="str">
            <v>PP 25 6015 Transp 48mm x 100m Imp x Deb</v>
          </cell>
          <cell r="C4088" t="str">
            <v>PT PP 6015 IXDEB</v>
          </cell>
          <cell r="D4088">
            <v>4.8</v>
          </cell>
          <cell r="E4088" t="str">
            <v>Manual</v>
          </cell>
          <cell r="F4088" t="str">
            <v>Rlls</v>
          </cell>
        </row>
        <row r="4089">
          <cell r="A4089" t="str">
            <v>PP-505-4901</v>
          </cell>
          <cell r="B4089" t="str">
            <v>PP 25 6015 Transp 48mm x 100m Imp x Deb</v>
          </cell>
          <cell r="C4089" t="str">
            <v>PT PP 6015 IXDEB</v>
          </cell>
          <cell r="D4089">
            <v>4.8</v>
          </cell>
          <cell r="E4089" t="str">
            <v>Manual</v>
          </cell>
          <cell r="F4089" t="str">
            <v>Rlls</v>
          </cell>
        </row>
        <row r="4090">
          <cell r="A4090" t="str">
            <v>PP-505-4906</v>
          </cell>
          <cell r="B4090" t="str">
            <v>PP 25 6015 Transp 48mm x 100m Imp x Deb</v>
          </cell>
          <cell r="C4090" t="str">
            <v>PT PP 6015 IXDEB</v>
          </cell>
          <cell r="D4090">
            <v>4.8</v>
          </cell>
          <cell r="E4090" t="str">
            <v>Manual</v>
          </cell>
          <cell r="F4090" t="str">
            <v>Rlls</v>
          </cell>
        </row>
        <row r="4091">
          <cell r="A4091" t="str">
            <v>PP-505-4923</v>
          </cell>
          <cell r="B4091" t="str">
            <v>PP 25 6015 Transp 48mm x 100m Imp x Deb</v>
          </cell>
          <cell r="C4091" t="str">
            <v>PT PP 6015 IXDEB</v>
          </cell>
          <cell r="D4091">
            <v>4.8</v>
          </cell>
          <cell r="E4091" t="str">
            <v>Manual</v>
          </cell>
          <cell r="F4091" t="str">
            <v>Rlls</v>
          </cell>
        </row>
        <row r="4092">
          <cell r="A4092" t="str">
            <v>PP-505-4934</v>
          </cell>
          <cell r="B4092" t="str">
            <v>PP 25 6015 Transp 48mm x 100m Imp x Deb</v>
          </cell>
          <cell r="C4092" t="str">
            <v>PT PP 6015 IXDEB</v>
          </cell>
          <cell r="D4092">
            <v>4.8</v>
          </cell>
          <cell r="E4092" t="str">
            <v>Manual</v>
          </cell>
          <cell r="F4092" t="str">
            <v>Rlls</v>
          </cell>
        </row>
        <row r="4093">
          <cell r="A4093" t="str">
            <v>PP-505-4942</v>
          </cell>
          <cell r="B4093" t="str">
            <v>PP 25 6015 Transp 48mm x 100m Imp x Deb</v>
          </cell>
          <cell r="C4093" t="str">
            <v>PT PP 6015 IXDEB</v>
          </cell>
          <cell r="D4093">
            <v>4.8</v>
          </cell>
          <cell r="E4093" t="str">
            <v>Manual</v>
          </cell>
          <cell r="F4093" t="str">
            <v>Rlls</v>
          </cell>
        </row>
        <row r="4094">
          <cell r="A4094" t="str">
            <v>PP-505-4958</v>
          </cell>
          <cell r="B4094" t="str">
            <v>PP 25 6015 Transp 48mm x 100m Imp x Deb</v>
          </cell>
          <cell r="C4094" t="str">
            <v>PT PP 6015 IXDEB</v>
          </cell>
          <cell r="D4094">
            <v>4.8</v>
          </cell>
          <cell r="E4094" t="str">
            <v>Manual</v>
          </cell>
          <cell r="F4094" t="str">
            <v>Rlls</v>
          </cell>
        </row>
        <row r="4095">
          <cell r="A4095" t="str">
            <v>PP-505-4977</v>
          </cell>
          <cell r="B4095" t="str">
            <v>PP 25 6015 Transp 48mm x 100m Imp x Deb</v>
          </cell>
          <cell r="C4095" t="str">
            <v>PT PP 6015 IXDEB</v>
          </cell>
          <cell r="D4095">
            <v>4.8</v>
          </cell>
          <cell r="E4095" t="str">
            <v>Manual</v>
          </cell>
          <cell r="F4095" t="str">
            <v>Rlls</v>
          </cell>
        </row>
        <row r="4096">
          <cell r="A4096" t="str">
            <v>PP-505-4980</v>
          </cell>
          <cell r="B4096" t="str">
            <v>PP 25 6015 Transp 48mm x 100m Imp x Deb</v>
          </cell>
          <cell r="C4096" t="str">
            <v>PT PP 6015 IXDEB</v>
          </cell>
          <cell r="D4096">
            <v>4.8</v>
          </cell>
          <cell r="E4096" t="str">
            <v>Manual</v>
          </cell>
          <cell r="F4096" t="str">
            <v>Rlls</v>
          </cell>
        </row>
        <row r="4097">
          <cell r="A4097" t="str">
            <v>PP-505-5002</v>
          </cell>
          <cell r="B4097" t="str">
            <v>PP 25 6015 Transp 48mm x 100m Imp x Deb</v>
          </cell>
          <cell r="C4097" t="str">
            <v>PT PP 6015 IXDEB</v>
          </cell>
          <cell r="D4097">
            <v>4.8</v>
          </cell>
          <cell r="E4097" t="str">
            <v>Manual</v>
          </cell>
          <cell r="F4097" t="str">
            <v>Rlls</v>
          </cell>
        </row>
        <row r="4098">
          <cell r="A4098" t="str">
            <v>PP-505-5016</v>
          </cell>
          <cell r="B4098" t="str">
            <v>PP 25 6015 Transp 48mm x 100m Imp x Deb</v>
          </cell>
          <cell r="C4098" t="str">
            <v>PT PP 6015 IXDEB</v>
          </cell>
          <cell r="D4098">
            <v>4.8</v>
          </cell>
          <cell r="E4098" t="str">
            <v>Manual</v>
          </cell>
          <cell r="F4098" t="str">
            <v>Rlls</v>
          </cell>
        </row>
        <row r="4099">
          <cell r="A4099" t="str">
            <v>PP-505-5017</v>
          </cell>
          <cell r="B4099" t="str">
            <v>PP 25 6015 Transp 48mm x 100m Imp x Deb</v>
          </cell>
          <cell r="C4099" t="str">
            <v>PT PP 6015 IXDEB</v>
          </cell>
          <cell r="D4099">
            <v>4.8</v>
          </cell>
          <cell r="E4099" t="str">
            <v>Manual</v>
          </cell>
          <cell r="F4099" t="str">
            <v>Rlls</v>
          </cell>
        </row>
        <row r="4100">
          <cell r="A4100" t="str">
            <v>PP-505-5020</v>
          </cell>
          <cell r="B4100" t="str">
            <v>PP 25 6015 Transp 48mm x 100m Imp x Deb</v>
          </cell>
          <cell r="C4100" t="str">
            <v>PT PP 6015 IXDEB</v>
          </cell>
          <cell r="D4100">
            <v>4.8</v>
          </cell>
          <cell r="E4100" t="str">
            <v>Manual</v>
          </cell>
          <cell r="F4100" t="str">
            <v>Rlls</v>
          </cell>
        </row>
        <row r="4101">
          <cell r="A4101" t="str">
            <v>PP-505-5030</v>
          </cell>
          <cell r="B4101" t="str">
            <v>PP 25 6015 Transp 48mm x 100m Imp x Deb</v>
          </cell>
          <cell r="C4101" t="str">
            <v>PT PP 6015 IXDEB</v>
          </cell>
          <cell r="D4101">
            <v>4.8</v>
          </cell>
          <cell r="E4101" t="str">
            <v>Manual</v>
          </cell>
          <cell r="F4101" t="str">
            <v>Rlls</v>
          </cell>
        </row>
        <row r="4102">
          <cell r="A4102" t="str">
            <v>PP-505-5031</v>
          </cell>
          <cell r="B4102" t="str">
            <v>PP 25 6015 Transp 48mm x 100m Imp x Deb</v>
          </cell>
          <cell r="C4102" t="str">
            <v>PT PP 6015 IXDEB</v>
          </cell>
          <cell r="D4102">
            <v>4.8</v>
          </cell>
          <cell r="E4102" t="str">
            <v>Manual</v>
          </cell>
          <cell r="F4102" t="str">
            <v>Rlls</v>
          </cell>
        </row>
        <row r="4103">
          <cell r="A4103" t="str">
            <v>PP-505-5040</v>
          </cell>
          <cell r="B4103" t="str">
            <v>PP 25 3001 Transp 48mm x 100m Imp x Deb</v>
          </cell>
          <cell r="C4103" t="str">
            <v>PT PP 6015 IXDEB</v>
          </cell>
          <cell r="D4103">
            <v>4.8</v>
          </cell>
          <cell r="E4103" t="str">
            <v>Manual</v>
          </cell>
          <cell r="F4103" t="str">
            <v>Rlls</v>
          </cell>
        </row>
        <row r="4104">
          <cell r="A4104" t="str">
            <v>PP-505-5045</v>
          </cell>
          <cell r="B4104" t="str">
            <v>PP 25 6015 Transp 48mm x 100m Imp x Deb</v>
          </cell>
          <cell r="C4104" t="str">
            <v>PT PP 6015 IXDEB</v>
          </cell>
          <cell r="D4104">
            <v>4.8</v>
          </cell>
          <cell r="E4104" t="str">
            <v>Manual</v>
          </cell>
          <cell r="F4104" t="str">
            <v>Rlls</v>
          </cell>
        </row>
        <row r="4105">
          <cell r="A4105" t="str">
            <v>PP-505-5064</v>
          </cell>
          <cell r="B4105" t="str">
            <v>PP 25 6015 Transp 48mm x 100m Imp x Deb</v>
          </cell>
          <cell r="C4105" t="str">
            <v>PT PP 6015 IXDEB</v>
          </cell>
          <cell r="D4105">
            <v>4.8</v>
          </cell>
          <cell r="E4105" t="str">
            <v>Manual</v>
          </cell>
          <cell r="F4105" t="str">
            <v>Rlls</v>
          </cell>
        </row>
        <row r="4106">
          <cell r="A4106" t="str">
            <v>PP-505-5087</v>
          </cell>
          <cell r="B4106" t="str">
            <v>PP 25 6015 Transp 48mm x 100m Imp x Deb</v>
          </cell>
          <cell r="C4106" t="str">
            <v>PT PP 6015 IXDEB</v>
          </cell>
          <cell r="D4106">
            <v>4.8</v>
          </cell>
          <cell r="E4106" t="str">
            <v>Manual</v>
          </cell>
          <cell r="F4106" t="str">
            <v>Rlls</v>
          </cell>
        </row>
        <row r="4107">
          <cell r="A4107" t="str">
            <v>PP-505-5088</v>
          </cell>
          <cell r="B4107" t="str">
            <v>PP 25 6015 Transp 48mm x 100m Imp x Deb</v>
          </cell>
          <cell r="C4107" t="str">
            <v>PT PP 6015 IXDEB</v>
          </cell>
          <cell r="D4107">
            <v>4.8</v>
          </cell>
          <cell r="E4107" t="str">
            <v>Manual</v>
          </cell>
          <cell r="F4107" t="str">
            <v>Rlls</v>
          </cell>
        </row>
        <row r="4108">
          <cell r="A4108" t="str">
            <v>PP-505-5089</v>
          </cell>
          <cell r="B4108" t="str">
            <v>PP 25 6015 Transp 48mm x 100m Imp x Deb</v>
          </cell>
          <cell r="C4108" t="str">
            <v>PT PP 6015 IXDEB</v>
          </cell>
          <cell r="D4108">
            <v>4.8</v>
          </cell>
          <cell r="E4108" t="str">
            <v>Manual</v>
          </cell>
          <cell r="F4108" t="str">
            <v>Rlls</v>
          </cell>
        </row>
        <row r="4109">
          <cell r="A4109" t="str">
            <v>PP-505-5093</v>
          </cell>
          <cell r="B4109" t="str">
            <v>PP 25 6015 Transp 48mm x 100m Imp x Deb</v>
          </cell>
          <cell r="C4109" t="str">
            <v>PT PP 6015 IXDEB</v>
          </cell>
          <cell r="D4109">
            <v>4.8</v>
          </cell>
          <cell r="E4109" t="str">
            <v>Manual</v>
          </cell>
          <cell r="F4109" t="str">
            <v>Rlls</v>
          </cell>
        </row>
        <row r="4110">
          <cell r="A4110" t="str">
            <v>PP-505-5099</v>
          </cell>
          <cell r="B4110" t="str">
            <v>PP 25 6015 Transp 48mm x 100m Imp x Deb</v>
          </cell>
          <cell r="C4110" t="str">
            <v>PT PP 6015 IXDEB</v>
          </cell>
          <cell r="D4110">
            <v>4.8</v>
          </cell>
          <cell r="E4110" t="str">
            <v>Manual</v>
          </cell>
          <cell r="F4110" t="str">
            <v>Rlls</v>
          </cell>
        </row>
        <row r="4111">
          <cell r="A4111" t="str">
            <v>PP-505-5118</v>
          </cell>
          <cell r="B4111" t="str">
            <v>PP 25 6015 Transp 48mm x 100m Imp x Deb</v>
          </cell>
          <cell r="C4111" t="str">
            <v>PT PP 6015 IXDEB</v>
          </cell>
          <cell r="D4111">
            <v>4.8</v>
          </cell>
          <cell r="E4111" t="str">
            <v>Manual</v>
          </cell>
          <cell r="F4111" t="str">
            <v>Rlls</v>
          </cell>
        </row>
        <row r="4112">
          <cell r="A4112" t="str">
            <v>PP-505-5122</v>
          </cell>
          <cell r="B4112" t="str">
            <v>PP 25 6015 Transp 48mm x 100m Imp x Deb</v>
          </cell>
          <cell r="C4112" t="str">
            <v>PT PP 6015 IXDEB</v>
          </cell>
          <cell r="D4112">
            <v>4.8</v>
          </cell>
          <cell r="E4112" t="str">
            <v>Manual</v>
          </cell>
          <cell r="F4112" t="str">
            <v>Rlls</v>
          </cell>
        </row>
        <row r="4113">
          <cell r="A4113" t="str">
            <v>PP-505-5124</v>
          </cell>
          <cell r="B4113" t="str">
            <v>PP 25 6015 Transp 48mm x 100m Imp x Deb</v>
          </cell>
          <cell r="C4113" t="str">
            <v>PT PP 6015 IXDEB</v>
          </cell>
          <cell r="D4113">
            <v>4.8</v>
          </cell>
          <cell r="E4113" t="str">
            <v>Manual</v>
          </cell>
          <cell r="F4113" t="str">
            <v>Rlls</v>
          </cell>
        </row>
        <row r="4114">
          <cell r="A4114" t="str">
            <v>PP-505-5133</v>
          </cell>
          <cell r="B4114" t="str">
            <v>PP 25 6015 Transp 48mm x 100m Imp x Deb</v>
          </cell>
          <cell r="C4114" t="str">
            <v>PT PP 6015 IXDEB</v>
          </cell>
          <cell r="D4114">
            <v>4.8</v>
          </cell>
          <cell r="E4114" t="str">
            <v>Manual</v>
          </cell>
          <cell r="F4114" t="str">
            <v>Rlls</v>
          </cell>
        </row>
        <row r="4115">
          <cell r="A4115" t="str">
            <v>PP-505-5150</v>
          </cell>
          <cell r="B4115" t="str">
            <v>PP 25 6015 Transp 48mm x 100m Imp x Deb</v>
          </cell>
          <cell r="C4115" t="str">
            <v>PT PP 6015 IXDEB</v>
          </cell>
          <cell r="D4115">
            <v>4.8</v>
          </cell>
          <cell r="E4115" t="str">
            <v>Manual</v>
          </cell>
          <cell r="F4115" t="str">
            <v>Rlls</v>
          </cell>
        </row>
        <row r="4116">
          <cell r="A4116" t="str">
            <v>PP-505-5162</v>
          </cell>
          <cell r="B4116" t="str">
            <v>PP 25 6015 Transp 48mm x 100m Imp x Deb</v>
          </cell>
          <cell r="C4116" t="str">
            <v>PT PP 6015 IXDEB</v>
          </cell>
          <cell r="D4116">
            <v>4.8</v>
          </cell>
          <cell r="E4116" t="str">
            <v>Manual</v>
          </cell>
          <cell r="F4116" t="str">
            <v>Rlls</v>
          </cell>
        </row>
        <row r="4117">
          <cell r="A4117" t="str">
            <v>PP-505-5164</v>
          </cell>
          <cell r="B4117" t="str">
            <v>PP 25 6015 Transp 48mm x 100m Imp x Deb</v>
          </cell>
          <cell r="C4117" t="str">
            <v>PT PP 6015 IXDEB</v>
          </cell>
          <cell r="D4117">
            <v>4.8</v>
          </cell>
          <cell r="E4117" t="str">
            <v>Manual</v>
          </cell>
          <cell r="F4117" t="str">
            <v>Rlls</v>
          </cell>
        </row>
        <row r="4118">
          <cell r="A4118" t="str">
            <v>PP-505-5175</v>
          </cell>
          <cell r="B4118" t="str">
            <v>PP 25 6015 Transp 48mm x 100m Imp x Deb</v>
          </cell>
          <cell r="C4118" t="str">
            <v>PT PP 6015 IXDEB</v>
          </cell>
          <cell r="D4118">
            <v>4.8</v>
          </cell>
          <cell r="E4118" t="str">
            <v>Manual</v>
          </cell>
          <cell r="F4118" t="str">
            <v>Rlls</v>
          </cell>
        </row>
        <row r="4119">
          <cell r="A4119" t="str">
            <v>PP-505-5178</v>
          </cell>
          <cell r="B4119" t="str">
            <v>PP 25 6015 Transp 48mm x 100m Imp x Deb</v>
          </cell>
          <cell r="C4119" t="str">
            <v>PT PP 6015 IXDEB</v>
          </cell>
          <cell r="D4119">
            <v>4.8</v>
          </cell>
          <cell r="E4119" t="str">
            <v>Manual</v>
          </cell>
          <cell r="F4119" t="str">
            <v>Rlls</v>
          </cell>
        </row>
        <row r="4120">
          <cell r="A4120" t="str">
            <v>PP-505-5184</v>
          </cell>
          <cell r="B4120" t="str">
            <v>PP 25 6015 Transp 48mm x 100m Imp x Deb</v>
          </cell>
          <cell r="C4120" t="str">
            <v>PT PP 6015 IXDEB</v>
          </cell>
          <cell r="D4120">
            <v>4.8</v>
          </cell>
          <cell r="E4120" t="str">
            <v>Manual</v>
          </cell>
          <cell r="F4120" t="str">
            <v>Rlls</v>
          </cell>
        </row>
        <row r="4121">
          <cell r="A4121" t="str">
            <v>PP-505-5191</v>
          </cell>
          <cell r="B4121" t="str">
            <v>PP 25 6015 Transp 48mm x 100m Imp x Deb</v>
          </cell>
          <cell r="C4121" t="str">
            <v>PT PP 6015 IXDEB</v>
          </cell>
          <cell r="D4121">
            <v>4.8</v>
          </cell>
          <cell r="E4121" t="str">
            <v>Manual</v>
          </cell>
          <cell r="F4121" t="str">
            <v>Rlls</v>
          </cell>
        </row>
        <row r="4122">
          <cell r="A4122" t="str">
            <v>PP-505-5209</v>
          </cell>
          <cell r="B4122" t="str">
            <v>PP 25 6015 Transp 48mm x 100m Imp x Deb</v>
          </cell>
          <cell r="C4122" t="str">
            <v>PT PP 6015 IXDEB</v>
          </cell>
          <cell r="D4122">
            <v>4.8</v>
          </cell>
          <cell r="E4122" t="str">
            <v>Manual</v>
          </cell>
          <cell r="F4122" t="str">
            <v>Rlls</v>
          </cell>
        </row>
        <row r="4123">
          <cell r="A4123" t="str">
            <v>PP-505-521</v>
          </cell>
          <cell r="C4123" t="str">
            <v>ACT FIJOS</v>
          </cell>
          <cell r="D4123">
            <v>0</v>
          </cell>
          <cell r="E4123" t="str">
            <v>Manual</v>
          </cell>
        </row>
        <row r="4124">
          <cell r="A4124" t="str">
            <v>PP-505-5217</v>
          </cell>
          <cell r="B4124" t="str">
            <v>PP 25 6015 Transp 48mm x 100m Imp x Deb</v>
          </cell>
          <cell r="C4124" t="str">
            <v>PT PP 6015 IXDEB</v>
          </cell>
          <cell r="D4124">
            <v>4.8</v>
          </cell>
          <cell r="E4124" t="str">
            <v>Manual</v>
          </cell>
          <cell r="F4124" t="str">
            <v>Rlls</v>
          </cell>
        </row>
        <row r="4125">
          <cell r="A4125" t="str">
            <v>PP-505-5224</v>
          </cell>
          <cell r="B4125" t="str">
            <v>PP 25 6015 Transp 48mm x 100m Imp x Deb</v>
          </cell>
          <cell r="C4125" t="str">
            <v>PT PP 6015 IXDEB</v>
          </cell>
          <cell r="D4125">
            <v>4.8</v>
          </cell>
          <cell r="E4125" t="str">
            <v>Manual</v>
          </cell>
          <cell r="F4125" t="str">
            <v>Rlls</v>
          </cell>
        </row>
        <row r="4126">
          <cell r="A4126" t="str">
            <v>PP-505-5225</v>
          </cell>
          <cell r="B4126" t="str">
            <v>PP 25 6015 Transp 48mm x 100m Imp x Deb</v>
          </cell>
          <cell r="C4126" t="str">
            <v>PT PP 6015 IXDEB</v>
          </cell>
          <cell r="D4126">
            <v>4.8</v>
          </cell>
          <cell r="E4126" t="str">
            <v>Manual</v>
          </cell>
          <cell r="F4126" t="str">
            <v>Rlls</v>
          </cell>
        </row>
        <row r="4127">
          <cell r="A4127" t="str">
            <v>PP-505-5231</v>
          </cell>
          <cell r="B4127" t="str">
            <v>PP 25 6015 Transp 48mm x 100m Imp x Deb</v>
          </cell>
          <cell r="C4127" t="str">
            <v>PT PP 6015 IXDEB</v>
          </cell>
          <cell r="D4127">
            <v>4.8</v>
          </cell>
          <cell r="E4127" t="str">
            <v>Manual</v>
          </cell>
          <cell r="F4127" t="str">
            <v>Rlls</v>
          </cell>
        </row>
        <row r="4128">
          <cell r="A4128" t="str">
            <v>PP-505-5264</v>
          </cell>
          <cell r="B4128" t="str">
            <v>PP 25 6015 Transp 48mm x 100m Imp x Deb</v>
          </cell>
          <cell r="C4128" t="str">
            <v>PT PP 6015 IXDEB</v>
          </cell>
          <cell r="D4128">
            <v>4.8</v>
          </cell>
          <cell r="E4128" t="str">
            <v>Manual</v>
          </cell>
          <cell r="F4128" t="str">
            <v>Rlls</v>
          </cell>
        </row>
        <row r="4129">
          <cell r="A4129" t="str">
            <v>PP-505-5288</v>
          </cell>
          <cell r="B4129" t="str">
            <v>PP 25 6015 Transp 48mm x 100m Imp x Deb</v>
          </cell>
          <cell r="C4129" t="str">
            <v>PT PP 6015 IXDEB</v>
          </cell>
          <cell r="D4129">
            <v>4.8</v>
          </cell>
          <cell r="E4129" t="str">
            <v>Manual</v>
          </cell>
          <cell r="F4129" t="str">
            <v>Rlls</v>
          </cell>
        </row>
        <row r="4130">
          <cell r="A4130" t="str">
            <v>PP-505-5305</v>
          </cell>
          <cell r="B4130" t="str">
            <v>PP 25 6015 Transp 48mm x 100m Imp x Deb</v>
          </cell>
          <cell r="C4130" t="str">
            <v>PT PP 6015 IXDEB</v>
          </cell>
          <cell r="D4130">
            <v>4.8</v>
          </cell>
          <cell r="E4130" t="str">
            <v>Manual</v>
          </cell>
          <cell r="F4130" t="str">
            <v>Rlls</v>
          </cell>
        </row>
        <row r="4131">
          <cell r="A4131" t="str">
            <v>PP-505-5307</v>
          </cell>
          <cell r="B4131" t="str">
            <v>PP 25 6015 Transp 48mm x 100m Imp x Deb</v>
          </cell>
          <cell r="C4131" t="str">
            <v>PT PP 6015 IXDEB</v>
          </cell>
          <cell r="D4131">
            <v>4.8</v>
          </cell>
          <cell r="E4131" t="str">
            <v>Manual</v>
          </cell>
          <cell r="F4131" t="str">
            <v>Rlls</v>
          </cell>
        </row>
        <row r="4132">
          <cell r="A4132" t="str">
            <v>PP-505-5308</v>
          </cell>
          <cell r="B4132" t="str">
            <v>PP 25 6015 Transp 48mm x 100m Imp x Deb</v>
          </cell>
          <cell r="C4132" t="str">
            <v>PT PP 6015 IXDEB</v>
          </cell>
          <cell r="D4132">
            <v>4.8</v>
          </cell>
          <cell r="E4132" t="str">
            <v>Manual</v>
          </cell>
          <cell r="F4132" t="str">
            <v>Rlls</v>
          </cell>
        </row>
        <row r="4133">
          <cell r="A4133" t="str">
            <v>PP-505-5310</v>
          </cell>
          <cell r="B4133" t="str">
            <v>PP 25 6015 Transp 48mm x 100m Imp x Deb</v>
          </cell>
          <cell r="C4133" t="str">
            <v>PT PP 6015 IXDEB</v>
          </cell>
          <cell r="D4133">
            <v>4.8</v>
          </cell>
          <cell r="E4133" t="str">
            <v>Manual</v>
          </cell>
          <cell r="F4133" t="str">
            <v>Rlls</v>
          </cell>
        </row>
        <row r="4134">
          <cell r="A4134" t="str">
            <v>PP-505-5319</v>
          </cell>
          <cell r="B4134" t="str">
            <v>PP 25 6015 Transp 48mm x 100m Imp x Deb</v>
          </cell>
          <cell r="C4134" t="str">
            <v>PT PP 6015 IXDEB</v>
          </cell>
          <cell r="D4134">
            <v>4.8</v>
          </cell>
          <cell r="E4134" t="str">
            <v>Manual</v>
          </cell>
          <cell r="F4134" t="str">
            <v>Rlls</v>
          </cell>
        </row>
        <row r="4135">
          <cell r="A4135" t="str">
            <v>PP-505-5322</v>
          </cell>
          <cell r="B4135" t="str">
            <v>PP 25 6015 Transp 48mm x 100m Imp x Deb</v>
          </cell>
          <cell r="C4135" t="str">
            <v>PT PP 6015 IXDEB</v>
          </cell>
          <cell r="D4135">
            <v>4.8</v>
          </cell>
          <cell r="E4135" t="str">
            <v>Manual</v>
          </cell>
          <cell r="F4135" t="str">
            <v>Rlls</v>
          </cell>
        </row>
        <row r="4136">
          <cell r="A4136" t="str">
            <v>PP-505-5323</v>
          </cell>
          <cell r="B4136" t="str">
            <v>PP 25 6015 Transp 48mm x 100m Imp x Deb</v>
          </cell>
          <cell r="C4136" t="str">
            <v>PT PP 6015 IXDEB</v>
          </cell>
          <cell r="D4136">
            <v>4.8</v>
          </cell>
          <cell r="E4136" t="str">
            <v>Manual</v>
          </cell>
          <cell r="F4136" t="str">
            <v>Rlls</v>
          </cell>
        </row>
        <row r="4137">
          <cell r="A4137" t="str">
            <v>PP-505-5326</v>
          </cell>
          <cell r="B4137" t="str">
            <v>PP 25 6015 Transp 48mm x 100m Imp x Deb</v>
          </cell>
          <cell r="C4137" t="str">
            <v>PT PP 6015 IXDEB</v>
          </cell>
          <cell r="D4137">
            <v>4.8</v>
          </cell>
          <cell r="E4137" t="str">
            <v>Manual</v>
          </cell>
          <cell r="F4137" t="str">
            <v>Rlls</v>
          </cell>
        </row>
        <row r="4138">
          <cell r="A4138" t="str">
            <v>PP-505-5327</v>
          </cell>
          <cell r="B4138" t="str">
            <v>PP 25 6015 Transp 48mm x 100m Imp x Deb</v>
          </cell>
          <cell r="C4138" t="str">
            <v>PT PP 6015 IXDEB</v>
          </cell>
          <cell r="D4138">
            <v>4.8</v>
          </cell>
          <cell r="E4138" t="str">
            <v>Manual</v>
          </cell>
          <cell r="F4138" t="str">
            <v>Rlls</v>
          </cell>
        </row>
        <row r="4139">
          <cell r="A4139" t="str">
            <v>PP-505-5331</v>
          </cell>
          <cell r="B4139" t="str">
            <v>PP 25 6015 Transp 48mm x 100m Imp x Deb</v>
          </cell>
          <cell r="C4139" t="str">
            <v>PT PP 6015 IXDEB</v>
          </cell>
          <cell r="D4139">
            <v>4.8</v>
          </cell>
          <cell r="E4139" t="str">
            <v>Manual</v>
          </cell>
          <cell r="F4139" t="str">
            <v>Rlls</v>
          </cell>
        </row>
        <row r="4140">
          <cell r="A4140" t="str">
            <v>PP-505-5344</v>
          </cell>
          <cell r="B4140" t="str">
            <v>PP 25 6015 Transp 48mm x 100m Imp x Deb</v>
          </cell>
          <cell r="C4140" t="str">
            <v>PT PP 6015 IXDEB</v>
          </cell>
          <cell r="D4140">
            <v>4.8</v>
          </cell>
          <cell r="E4140" t="str">
            <v>Manual</v>
          </cell>
          <cell r="F4140" t="str">
            <v>Rlls</v>
          </cell>
        </row>
        <row r="4141">
          <cell r="A4141" t="str">
            <v>PP-505-5351</v>
          </cell>
          <cell r="B4141" t="str">
            <v>PP 25 6015 Transp 48mm x 100m Imp x Deb</v>
          </cell>
          <cell r="C4141" t="str">
            <v>PT PP 6015 IXDEB</v>
          </cell>
          <cell r="D4141">
            <v>4.8</v>
          </cell>
          <cell r="E4141" t="str">
            <v>Manual</v>
          </cell>
          <cell r="F4141" t="str">
            <v>Rlls</v>
          </cell>
        </row>
        <row r="4142">
          <cell r="A4142" t="str">
            <v>PP-505-5362</v>
          </cell>
          <cell r="B4142" t="str">
            <v>PP 25 6015 Transp 48mm x 100m Imp x Deb</v>
          </cell>
          <cell r="C4142" t="str">
            <v>PT PP 6015 IXDEB</v>
          </cell>
          <cell r="D4142">
            <v>4.8</v>
          </cell>
          <cell r="E4142" t="str">
            <v>Manual</v>
          </cell>
          <cell r="F4142" t="str">
            <v>Rlls</v>
          </cell>
        </row>
        <row r="4143">
          <cell r="A4143" t="str">
            <v>PP-505-5372</v>
          </cell>
          <cell r="B4143" t="str">
            <v>PP 25 6015 Transp 48mm x 100m Imp x Deb</v>
          </cell>
          <cell r="C4143" t="str">
            <v>PT PP 6015 IXDEB</v>
          </cell>
          <cell r="D4143">
            <v>4.8</v>
          </cell>
          <cell r="E4143" t="str">
            <v>Manual</v>
          </cell>
          <cell r="F4143" t="str">
            <v>Rlls</v>
          </cell>
        </row>
        <row r="4144">
          <cell r="A4144" t="str">
            <v>PP-505-5412</v>
          </cell>
          <cell r="B4144" t="str">
            <v>PP 25 6015 Transp 48mm x 100m Imp x Deb</v>
          </cell>
          <cell r="C4144" t="str">
            <v>PT PP 6015 IXDEB</v>
          </cell>
          <cell r="D4144">
            <v>4.8</v>
          </cell>
          <cell r="E4144" t="str">
            <v>Manual</v>
          </cell>
          <cell r="F4144" t="str">
            <v>Rlls</v>
          </cell>
        </row>
        <row r="4145">
          <cell r="A4145" t="str">
            <v>PP-505-5420</v>
          </cell>
          <cell r="B4145" t="str">
            <v>PP 25 6015 Transp 48mm x 100m Imp x Deb</v>
          </cell>
          <cell r="C4145" t="str">
            <v>PT PP 6015 IXDEB</v>
          </cell>
          <cell r="D4145">
            <v>4.8</v>
          </cell>
          <cell r="E4145" t="str">
            <v>Manual</v>
          </cell>
          <cell r="F4145" t="str">
            <v>Rlls</v>
          </cell>
        </row>
        <row r="4146">
          <cell r="A4146" t="str">
            <v>PP-505-5433</v>
          </cell>
          <cell r="B4146" t="str">
            <v>PP 25 6015 Transp 48mm x 100m Imp x Deb</v>
          </cell>
          <cell r="C4146" t="str">
            <v>PT PP 6015 IXDEB</v>
          </cell>
          <cell r="D4146">
            <v>4.8</v>
          </cell>
          <cell r="E4146" t="str">
            <v>Manual</v>
          </cell>
          <cell r="F4146" t="str">
            <v>Rlls</v>
          </cell>
        </row>
        <row r="4147">
          <cell r="A4147" t="str">
            <v>PP-505-5438</v>
          </cell>
          <cell r="B4147" t="str">
            <v>PP 25 6015 Transp 48mm x 100m Imp x Deb</v>
          </cell>
          <cell r="C4147" t="str">
            <v>PT PP 6015 IXDEB</v>
          </cell>
          <cell r="D4147">
            <v>4.8</v>
          </cell>
          <cell r="E4147" t="str">
            <v>Manual</v>
          </cell>
          <cell r="F4147" t="str">
            <v>Rlls</v>
          </cell>
        </row>
        <row r="4148">
          <cell r="A4148" t="str">
            <v>PP-505-5447</v>
          </cell>
          <cell r="B4148" t="str">
            <v>PP 25 6015 Transp 48mm x 100m Imp x Deb</v>
          </cell>
          <cell r="C4148" t="str">
            <v>PT PP 6015 IXDEB</v>
          </cell>
          <cell r="D4148">
            <v>4.8</v>
          </cell>
          <cell r="E4148" t="str">
            <v>Manual</v>
          </cell>
          <cell r="F4148" t="str">
            <v>Rlls</v>
          </cell>
        </row>
        <row r="4149">
          <cell r="A4149" t="str">
            <v>PP-505-5449</v>
          </cell>
          <cell r="B4149" t="str">
            <v>PP 25 6015 Transp 48mm x 100m Imp x Deb</v>
          </cell>
          <cell r="C4149" t="str">
            <v>PT PP 6015 IXDEB</v>
          </cell>
          <cell r="D4149">
            <v>4.8</v>
          </cell>
          <cell r="E4149" t="str">
            <v>Manual</v>
          </cell>
          <cell r="F4149" t="str">
            <v>Rlls</v>
          </cell>
        </row>
        <row r="4150">
          <cell r="A4150" t="str">
            <v>PP-505-5472</v>
          </cell>
          <cell r="B4150" t="str">
            <v>PP 25 6015 Transp 48mm x 100m Imp x Deb</v>
          </cell>
          <cell r="C4150" t="str">
            <v>PT PP 6015 IXDEB</v>
          </cell>
          <cell r="D4150">
            <v>4.8</v>
          </cell>
          <cell r="E4150" t="str">
            <v>Manual</v>
          </cell>
          <cell r="F4150" t="str">
            <v>Rlls</v>
          </cell>
        </row>
        <row r="4151">
          <cell r="A4151" t="str">
            <v>PP-505-5485</v>
          </cell>
          <cell r="B4151" t="str">
            <v>PP 25 6015 Transp 48mm x 100m Imp x Deb</v>
          </cell>
          <cell r="C4151" t="str">
            <v>PT PP 6015 IXDEB</v>
          </cell>
          <cell r="D4151">
            <v>4.8</v>
          </cell>
          <cell r="E4151" t="str">
            <v>Manual</v>
          </cell>
          <cell r="F4151" t="str">
            <v>Rlls</v>
          </cell>
        </row>
        <row r="4152">
          <cell r="A4152" t="str">
            <v>PP-505-5488</v>
          </cell>
          <cell r="B4152" t="str">
            <v>PP 25 6015 Transp 48mm x 100m Imp x Deb</v>
          </cell>
          <cell r="C4152" t="str">
            <v>PT PP 6015 IXDEB</v>
          </cell>
          <cell r="D4152">
            <v>4.8</v>
          </cell>
          <cell r="E4152" t="str">
            <v>Manual</v>
          </cell>
          <cell r="F4152" t="str">
            <v>Rlls</v>
          </cell>
        </row>
        <row r="4153">
          <cell r="A4153" t="str">
            <v>PP-505-5495</v>
          </cell>
          <cell r="B4153" t="str">
            <v>PP 25 6015 Transp 48mm x 100m Imp x Deb</v>
          </cell>
          <cell r="C4153" t="str">
            <v>PT PP 6015 IXDEB</v>
          </cell>
          <cell r="D4153">
            <v>4.8</v>
          </cell>
          <cell r="E4153" t="str">
            <v>Manual</v>
          </cell>
          <cell r="F4153" t="str">
            <v>Rlls</v>
          </cell>
        </row>
        <row r="4154">
          <cell r="A4154" t="str">
            <v>PP-505-5497</v>
          </cell>
          <cell r="B4154" t="str">
            <v>PP 25 6015 Transp 48mm x 100m Imp x Deb</v>
          </cell>
          <cell r="C4154" t="str">
            <v>PT PP 6015 IXDEB</v>
          </cell>
          <cell r="D4154">
            <v>4.8</v>
          </cell>
          <cell r="E4154" t="str">
            <v>Manual</v>
          </cell>
          <cell r="F4154" t="str">
            <v>Rlls</v>
          </cell>
        </row>
        <row r="4155">
          <cell r="A4155" t="str">
            <v>PP-505-5509</v>
          </cell>
          <cell r="B4155" t="str">
            <v>PP 25 6015 Transp 48mm x 100m Imp x Deb</v>
          </cell>
          <cell r="C4155" t="str">
            <v>PT PP 6015 IXDEB</v>
          </cell>
          <cell r="D4155">
            <v>4.8</v>
          </cell>
          <cell r="E4155" t="str">
            <v>Manual</v>
          </cell>
          <cell r="F4155" t="str">
            <v>Rlls</v>
          </cell>
        </row>
        <row r="4156">
          <cell r="A4156" t="str">
            <v>PP-505-5513</v>
          </cell>
          <cell r="B4156" t="str">
            <v>PP 25 6015 Transp 48mm x 100m Imp x Deb</v>
          </cell>
          <cell r="C4156" t="str">
            <v>PT PP 6015 IXDEB</v>
          </cell>
          <cell r="D4156">
            <v>4.8</v>
          </cell>
          <cell r="E4156" t="str">
            <v>Manual</v>
          </cell>
          <cell r="F4156" t="str">
            <v>Rlls</v>
          </cell>
        </row>
        <row r="4157">
          <cell r="A4157" t="str">
            <v>PP-505-5546</v>
          </cell>
          <cell r="B4157" t="str">
            <v>PP 25 6015 Transp 48mm x 100m Imp x Deb</v>
          </cell>
          <cell r="C4157" t="str">
            <v>PT PP 6015 IXDEB</v>
          </cell>
          <cell r="D4157">
            <v>4.8</v>
          </cell>
          <cell r="E4157" t="str">
            <v>Manual</v>
          </cell>
          <cell r="F4157" t="str">
            <v>Rlls</v>
          </cell>
        </row>
        <row r="4158">
          <cell r="A4158" t="str">
            <v>PP-505-5570</v>
          </cell>
          <cell r="B4158" t="str">
            <v>PP 25 6015 Transp 48mm x 100m Imp x Deb</v>
          </cell>
          <cell r="C4158" t="str">
            <v>PT PP 6015 IXDEB</v>
          </cell>
          <cell r="D4158">
            <v>4.8</v>
          </cell>
          <cell r="E4158" t="str">
            <v>Manual</v>
          </cell>
          <cell r="F4158" t="str">
            <v>Rlls</v>
          </cell>
        </row>
        <row r="4159">
          <cell r="A4159" t="str">
            <v>PP-505-5573</v>
          </cell>
          <cell r="B4159" t="str">
            <v>PP 25 6015 Transp 48mm x 100m Imp x Deb</v>
          </cell>
          <cell r="C4159" t="str">
            <v>PT PP 6015 IXDEB</v>
          </cell>
          <cell r="D4159">
            <v>4.8</v>
          </cell>
          <cell r="E4159" t="str">
            <v>Manual</v>
          </cell>
          <cell r="F4159" t="str">
            <v>Rlls</v>
          </cell>
        </row>
        <row r="4160">
          <cell r="A4160" t="str">
            <v>PP-505-5599</v>
          </cell>
          <cell r="B4160" t="str">
            <v>PP 25 6015 Transp 48mm x 100m Imp x Deb</v>
          </cell>
          <cell r="C4160" t="str">
            <v>PT PP 6015 IXDEB</v>
          </cell>
          <cell r="D4160">
            <v>4.8</v>
          </cell>
          <cell r="E4160" t="str">
            <v>Manual</v>
          </cell>
          <cell r="F4160" t="str">
            <v>Rlls</v>
          </cell>
        </row>
        <row r="4161">
          <cell r="A4161" t="str">
            <v>PP-505-5640</v>
          </cell>
          <cell r="B4161" t="str">
            <v>PP 25 6015 Transp 48mm x 100m Imp x Deb</v>
          </cell>
          <cell r="C4161" t="str">
            <v>PT PP 6015 IXDEB</v>
          </cell>
          <cell r="D4161">
            <v>4.8</v>
          </cell>
          <cell r="E4161" t="str">
            <v>Manual</v>
          </cell>
          <cell r="F4161" t="str">
            <v>Rlls</v>
          </cell>
        </row>
        <row r="4162">
          <cell r="A4162" t="str">
            <v>PP-505-5665</v>
          </cell>
          <cell r="B4162" t="str">
            <v>PP 25 6015 Transp 48mm x 100m Imp x Deb</v>
          </cell>
          <cell r="C4162" t="str">
            <v>PT PP 6015 IXDEB</v>
          </cell>
          <cell r="D4162">
            <v>4.8</v>
          </cell>
          <cell r="E4162" t="str">
            <v>Manual</v>
          </cell>
          <cell r="F4162" t="str">
            <v>Rlls</v>
          </cell>
        </row>
        <row r="4163">
          <cell r="A4163" t="str">
            <v>PP-505-5667</v>
          </cell>
          <cell r="B4163" t="str">
            <v>PP 25 6015 Transp 48mm x 100m Imp x Deb</v>
          </cell>
          <cell r="C4163" t="str">
            <v>PT PP 6015 IXDEB</v>
          </cell>
          <cell r="D4163">
            <v>4.8</v>
          </cell>
          <cell r="E4163" t="str">
            <v>Manual</v>
          </cell>
          <cell r="F4163" t="str">
            <v>Rlls</v>
          </cell>
        </row>
        <row r="4164">
          <cell r="A4164" t="str">
            <v>PP-505-5677</v>
          </cell>
          <cell r="B4164" t="str">
            <v>PP 25 6015 Transp 48mm x 100m Imp x Deb</v>
          </cell>
          <cell r="C4164" t="str">
            <v>PT PP 6015 IXDEB</v>
          </cell>
          <cell r="D4164">
            <v>4.8</v>
          </cell>
          <cell r="E4164" t="str">
            <v>Manual</v>
          </cell>
          <cell r="F4164" t="str">
            <v>Rlls</v>
          </cell>
        </row>
        <row r="4165">
          <cell r="A4165" t="str">
            <v>PP-505-5695</v>
          </cell>
          <cell r="B4165" t="str">
            <v>PP 25 3001 Transp 48mm x 100m Imp x Deb</v>
          </cell>
          <cell r="C4165" t="str">
            <v>PT PP 6015 IXDEB</v>
          </cell>
          <cell r="D4165">
            <v>4.8</v>
          </cell>
          <cell r="E4165" t="str">
            <v>Manual</v>
          </cell>
          <cell r="F4165" t="str">
            <v>Rlls</v>
          </cell>
        </row>
        <row r="4166">
          <cell r="A4166" t="str">
            <v>PP-505-5698</v>
          </cell>
          <cell r="B4166" t="str">
            <v>PP 25 6015 Transp 48mm x 100m Imp x Deb</v>
          </cell>
          <cell r="C4166" t="str">
            <v>PT PP 6015 IXDEB</v>
          </cell>
          <cell r="D4166">
            <v>4.8</v>
          </cell>
          <cell r="E4166" t="str">
            <v>Manual</v>
          </cell>
          <cell r="F4166" t="str">
            <v>Rlls</v>
          </cell>
        </row>
        <row r="4167">
          <cell r="A4167" t="str">
            <v>PP-505-5703</v>
          </cell>
          <cell r="B4167" t="str">
            <v>PP 25 6015 Transp 48mm x 100m Imp x Deb</v>
          </cell>
          <cell r="C4167" t="str">
            <v>PT PP 6015 IXDEB</v>
          </cell>
          <cell r="D4167">
            <v>4.8</v>
          </cell>
          <cell r="E4167" t="str">
            <v>Manual</v>
          </cell>
          <cell r="F4167" t="str">
            <v>Rlls</v>
          </cell>
        </row>
        <row r="4168">
          <cell r="A4168" t="str">
            <v>PP-505-5718</v>
          </cell>
          <cell r="B4168" t="str">
            <v>PP 25 6015 Transp 48mm x 100m Imp x Deb</v>
          </cell>
          <cell r="C4168" t="str">
            <v>PT PP 6015 IXDEB</v>
          </cell>
          <cell r="D4168">
            <v>4.8</v>
          </cell>
          <cell r="E4168" t="str">
            <v>Manual</v>
          </cell>
          <cell r="F4168" t="str">
            <v>Rlls</v>
          </cell>
        </row>
        <row r="4169">
          <cell r="A4169" t="str">
            <v>PP-505-5721</v>
          </cell>
          <cell r="B4169" t="str">
            <v>PP 25 6015 Transp 48mm x 100m Imp x Deb</v>
          </cell>
          <cell r="C4169" t="str">
            <v>PT PP 6015 IXDEB</v>
          </cell>
          <cell r="D4169">
            <v>4.8</v>
          </cell>
          <cell r="E4169" t="str">
            <v>Manual</v>
          </cell>
          <cell r="F4169" t="str">
            <v>Rlls</v>
          </cell>
        </row>
        <row r="4170">
          <cell r="A4170" t="str">
            <v>PP-505-5734</v>
          </cell>
          <cell r="B4170" t="str">
            <v>PP 25 6015 Transp 48mm x 100m Imp x Deb</v>
          </cell>
          <cell r="C4170" t="str">
            <v>PT PP 6015 IXDEB</v>
          </cell>
          <cell r="D4170">
            <v>4.8</v>
          </cell>
          <cell r="E4170" t="str">
            <v>Manual</v>
          </cell>
          <cell r="F4170" t="str">
            <v>Rlls</v>
          </cell>
        </row>
        <row r="4171">
          <cell r="A4171" t="str">
            <v>PP-505-5757</v>
          </cell>
          <cell r="B4171" t="str">
            <v>PP 25 6015 Transp 48mm x 100m Imp x Deb</v>
          </cell>
          <cell r="C4171" t="str">
            <v>PT PP 6015 IXDEB</v>
          </cell>
          <cell r="D4171">
            <v>4.8</v>
          </cell>
          <cell r="E4171" t="str">
            <v>Manual</v>
          </cell>
          <cell r="F4171" t="str">
            <v>Rlls</v>
          </cell>
        </row>
        <row r="4172">
          <cell r="A4172" t="str">
            <v>PP-505-5758</v>
          </cell>
          <cell r="B4172" t="str">
            <v>PP 25 6015 Transp 48mm x 100m Imp x Deb</v>
          </cell>
          <cell r="C4172" t="str">
            <v>PT PP 6015 IXDEB</v>
          </cell>
          <cell r="D4172">
            <v>4.8</v>
          </cell>
          <cell r="E4172" t="str">
            <v>Manual</v>
          </cell>
          <cell r="F4172" t="str">
            <v>Rlls</v>
          </cell>
        </row>
        <row r="4173">
          <cell r="A4173" t="str">
            <v>PP-505-5770</v>
          </cell>
          <cell r="B4173" t="str">
            <v>PP 25 6015 Transp 48mm x 100m Imp x Deb</v>
          </cell>
          <cell r="C4173" t="str">
            <v>PT PP 6015 IXDEB</v>
          </cell>
          <cell r="D4173">
            <v>4.8</v>
          </cell>
          <cell r="E4173" t="str">
            <v>Manual</v>
          </cell>
          <cell r="F4173" t="str">
            <v>Rlls</v>
          </cell>
        </row>
        <row r="4174">
          <cell r="A4174" t="str">
            <v>PP-505-5787</v>
          </cell>
          <cell r="B4174" t="str">
            <v>PP 25 6015 Transp 48mm x 100m Imp x Deb</v>
          </cell>
          <cell r="C4174" t="str">
            <v>PT PP 6015 IXDEB</v>
          </cell>
          <cell r="D4174">
            <v>4.8</v>
          </cell>
          <cell r="E4174" t="str">
            <v>Manual</v>
          </cell>
          <cell r="F4174" t="str">
            <v>Rlls</v>
          </cell>
        </row>
        <row r="4175">
          <cell r="A4175" t="str">
            <v>PP-505-5794</v>
          </cell>
          <cell r="B4175" t="str">
            <v>PP 25 6015 Transp 48mm x 100m Imp x Deb</v>
          </cell>
          <cell r="C4175" t="str">
            <v>PT PP 6015 IXDEB</v>
          </cell>
          <cell r="D4175">
            <v>4.8</v>
          </cell>
          <cell r="E4175" t="str">
            <v>Manual</v>
          </cell>
          <cell r="F4175" t="str">
            <v>Rlls</v>
          </cell>
        </row>
        <row r="4176">
          <cell r="A4176" t="str">
            <v>PP-505-5821</v>
          </cell>
          <cell r="B4176" t="str">
            <v>PP 25 6015 Transp 48mm x 100m Imp x Deb</v>
          </cell>
          <cell r="C4176" t="str">
            <v>PT PP 6015 IXDEB</v>
          </cell>
          <cell r="D4176">
            <v>4.8</v>
          </cell>
          <cell r="E4176" t="str">
            <v>Manual</v>
          </cell>
          <cell r="F4176" t="str">
            <v>Rlls</v>
          </cell>
        </row>
        <row r="4177">
          <cell r="A4177" t="str">
            <v>PP-505-5828</v>
          </cell>
          <cell r="B4177" t="str">
            <v>PP 25 6015 Transp 48mm x 100m Imp x Deb</v>
          </cell>
          <cell r="C4177" t="str">
            <v>PT PP 6015 IXDEB</v>
          </cell>
          <cell r="D4177">
            <v>4.8</v>
          </cell>
          <cell r="E4177" t="str">
            <v>Manual</v>
          </cell>
          <cell r="F4177" t="str">
            <v>Rlls</v>
          </cell>
        </row>
        <row r="4178">
          <cell r="A4178" t="str">
            <v>PP-505-5831</v>
          </cell>
          <cell r="B4178" t="str">
            <v>PP 25 6015 Transp 48mm x 100m Imp x Deb</v>
          </cell>
          <cell r="C4178" t="str">
            <v>PT PP 6015 IXDEB</v>
          </cell>
          <cell r="D4178">
            <v>4.8</v>
          </cell>
          <cell r="E4178" t="str">
            <v>Manual</v>
          </cell>
          <cell r="F4178" t="str">
            <v>Rlls</v>
          </cell>
        </row>
        <row r="4179">
          <cell r="A4179" t="str">
            <v>PP-505-5849</v>
          </cell>
          <cell r="B4179" t="str">
            <v>PP 25 6015 Transp 48mm x 100m Imp x Deb</v>
          </cell>
          <cell r="C4179" t="str">
            <v>PT PP 6015 IXDEB</v>
          </cell>
          <cell r="D4179">
            <v>4.8</v>
          </cell>
          <cell r="E4179" t="str">
            <v>Manual</v>
          </cell>
          <cell r="F4179" t="str">
            <v>Rlls</v>
          </cell>
        </row>
        <row r="4180">
          <cell r="A4180" t="str">
            <v>PP-505-5851</v>
          </cell>
          <cell r="B4180" t="str">
            <v>PP 25 6015 Transp 48mm x 100m Imp x Deb</v>
          </cell>
          <cell r="C4180" t="str">
            <v>PT PP 6015 IXDEB</v>
          </cell>
          <cell r="D4180">
            <v>4.8</v>
          </cell>
          <cell r="E4180" t="str">
            <v>Manual</v>
          </cell>
          <cell r="F4180" t="str">
            <v>Rlls</v>
          </cell>
        </row>
        <row r="4181">
          <cell r="A4181" t="str">
            <v>PP-505-5854</v>
          </cell>
          <cell r="B4181" t="str">
            <v>PP 25 6015 Transp 48mm x 100m Imp x Deb</v>
          </cell>
          <cell r="C4181" t="str">
            <v>PT PP 6015 IXDEB</v>
          </cell>
          <cell r="D4181">
            <v>4.8</v>
          </cell>
          <cell r="E4181" t="str">
            <v>Manual</v>
          </cell>
          <cell r="F4181" t="str">
            <v>Rlls</v>
          </cell>
        </row>
        <row r="4182">
          <cell r="A4182" t="str">
            <v>PP-505-5856</v>
          </cell>
          <cell r="B4182" t="str">
            <v>PP 25 3001 Transp 48mm x 100m Imp x Deb</v>
          </cell>
          <cell r="C4182" t="str">
            <v>PT PP 6015 IXDEB</v>
          </cell>
          <cell r="D4182">
            <v>4.8</v>
          </cell>
          <cell r="E4182" t="str">
            <v>Manual</v>
          </cell>
          <cell r="F4182" t="str">
            <v>Rlls</v>
          </cell>
        </row>
        <row r="4183">
          <cell r="A4183" t="str">
            <v>PP-505-5861</v>
          </cell>
          <cell r="B4183" t="str">
            <v>PP 25 6015 Transp 48mm x 100m Imp x Deb</v>
          </cell>
          <cell r="C4183" t="str">
            <v>PT PP 6015 IXDEB</v>
          </cell>
          <cell r="D4183">
            <v>4.8</v>
          </cell>
          <cell r="E4183" t="str">
            <v>Manual</v>
          </cell>
          <cell r="F4183" t="str">
            <v>Rlls</v>
          </cell>
        </row>
        <row r="4184">
          <cell r="A4184" t="str">
            <v>PP-505-5873</v>
          </cell>
          <cell r="B4184" t="str">
            <v>PP 25 6015 Transp 48mm x 100m Imp x Deb</v>
          </cell>
          <cell r="C4184" t="str">
            <v>PT PP 6015 IXDEB</v>
          </cell>
          <cell r="D4184">
            <v>4.8</v>
          </cell>
          <cell r="E4184" t="str">
            <v>Manual</v>
          </cell>
          <cell r="F4184" t="str">
            <v>Rlls</v>
          </cell>
        </row>
        <row r="4185">
          <cell r="A4185" t="str">
            <v>PP-505-5878</v>
          </cell>
          <cell r="B4185" t="str">
            <v>PP 25 6015 Transp 48mm x 100m Imp x Deb</v>
          </cell>
          <cell r="C4185" t="str">
            <v>PT PP 6015 IXDEB</v>
          </cell>
          <cell r="D4185">
            <v>4.8</v>
          </cell>
          <cell r="E4185" t="str">
            <v>Manual</v>
          </cell>
          <cell r="F4185" t="str">
            <v>Rlls</v>
          </cell>
        </row>
        <row r="4186">
          <cell r="A4186" t="str">
            <v>PP-505-5879</v>
          </cell>
          <cell r="B4186" t="str">
            <v>PP 25 6015 Transp 48mm x 100m Imp x Deb</v>
          </cell>
          <cell r="C4186" t="str">
            <v>PT PP 6015 IXDEB</v>
          </cell>
          <cell r="D4186">
            <v>4.8</v>
          </cell>
          <cell r="E4186" t="str">
            <v>Manual</v>
          </cell>
          <cell r="F4186" t="str">
            <v>Rlls</v>
          </cell>
        </row>
        <row r="4187">
          <cell r="A4187" t="str">
            <v>PP-505-5880</v>
          </cell>
          <cell r="B4187" t="str">
            <v>PP 25 6015 Transp 48mm x 100m Imp x Deb</v>
          </cell>
          <cell r="C4187" t="str">
            <v>PT PP 6015 IXDEB</v>
          </cell>
          <cell r="D4187">
            <v>4.8</v>
          </cell>
          <cell r="E4187" t="str">
            <v>Manual</v>
          </cell>
          <cell r="F4187" t="str">
            <v>Rlls</v>
          </cell>
        </row>
        <row r="4188">
          <cell r="A4188" t="str">
            <v>PP-505-5888</v>
          </cell>
          <cell r="B4188" t="str">
            <v>PP 25 6015 Transp 48mm x 100m Imp x Deb</v>
          </cell>
          <cell r="C4188" t="str">
            <v>PT PP 6015 IXDEB</v>
          </cell>
          <cell r="D4188">
            <v>4.8</v>
          </cell>
          <cell r="E4188" t="str">
            <v>Manual</v>
          </cell>
          <cell r="F4188" t="str">
            <v>Rlls</v>
          </cell>
        </row>
        <row r="4189">
          <cell r="A4189" t="str">
            <v>PP-505-5905</v>
          </cell>
          <cell r="B4189" t="str">
            <v>PP 25 6015 Transp 48mm x 100m Imp x Deb</v>
          </cell>
          <cell r="C4189" t="str">
            <v>PT PP 6015 IXDEB</v>
          </cell>
          <cell r="D4189">
            <v>4.8</v>
          </cell>
          <cell r="E4189" t="str">
            <v>Manual</v>
          </cell>
          <cell r="F4189" t="str">
            <v>Rlls</v>
          </cell>
        </row>
        <row r="4190">
          <cell r="A4190" t="str">
            <v>PP-505-5907</v>
          </cell>
          <cell r="B4190" t="str">
            <v>PP 25 6015 Transp 48mm x 100m Imp x Deb</v>
          </cell>
          <cell r="C4190" t="str">
            <v>PT PP 6015 IXDEB</v>
          </cell>
          <cell r="D4190">
            <v>4.8</v>
          </cell>
          <cell r="E4190" t="str">
            <v>Manual</v>
          </cell>
          <cell r="F4190" t="str">
            <v>Rlls</v>
          </cell>
        </row>
        <row r="4191">
          <cell r="A4191" t="str">
            <v>PP-505-5931</v>
          </cell>
          <cell r="B4191" t="str">
            <v>PP 25 6015 Transp 48mm x 100m Imp x Deb</v>
          </cell>
          <cell r="C4191" t="str">
            <v>PT PP 6015 IXDEB</v>
          </cell>
          <cell r="D4191">
            <v>4.8</v>
          </cell>
          <cell r="E4191" t="str">
            <v>Manual</v>
          </cell>
          <cell r="F4191" t="str">
            <v>Rlls</v>
          </cell>
        </row>
        <row r="4192">
          <cell r="A4192" t="str">
            <v>PP-505-5934</v>
          </cell>
          <cell r="B4192" t="str">
            <v>PP 25 6015 Transp 48mm x 100m Imp x Deb</v>
          </cell>
          <cell r="C4192" t="str">
            <v>PT PP 6015 IXDEB</v>
          </cell>
          <cell r="D4192">
            <v>4.8</v>
          </cell>
          <cell r="E4192" t="str">
            <v>Manual</v>
          </cell>
          <cell r="F4192" t="str">
            <v>Rlls</v>
          </cell>
        </row>
        <row r="4193">
          <cell r="A4193" t="str">
            <v>PP-505-5949</v>
          </cell>
          <cell r="B4193" t="str">
            <v>PP 25 6015 Transp 48mm x 100m Imp x Deb</v>
          </cell>
          <cell r="C4193" t="str">
            <v>PT PP 6015 IXDEB</v>
          </cell>
          <cell r="D4193">
            <v>4.8</v>
          </cell>
          <cell r="E4193" t="str">
            <v>Manual</v>
          </cell>
          <cell r="F4193" t="str">
            <v>Rlls</v>
          </cell>
        </row>
        <row r="4194">
          <cell r="A4194" t="str">
            <v>PP-505-5950</v>
          </cell>
          <cell r="B4194" t="str">
            <v>PP 25 3001 Transp 48mm x 100m Imp x Deb</v>
          </cell>
          <cell r="C4194" t="str">
            <v>PT PP 6015 IXDEB</v>
          </cell>
          <cell r="D4194">
            <v>4.8</v>
          </cell>
          <cell r="E4194" t="str">
            <v>Manual</v>
          </cell>
          <cell r="F4194" t="str">
            <v>Rlls</v>
          </cell>
        </row>
        <row r="4195">
          <cell r="A4195" t="str">
            <v>PP-505-5979</v>
          </cell>
          <cell r="B4195" t="str">
            <v>PP 25 6015 Transp 48mm x 100m Imp x Deb</v>
          </cell>
          <cell r="C4195" t="str">
            <v>PT PP 6015 IXDEB</v>
          </cell>
          <cell r="D4195">
            <v>4.8</v>
          </cell>
          <cell r="E4195" t="str">
            <v>Manual</v>
          </cell>
          <cell r="F4195" t="str">
            <v>Rlls</v>
          </cell>
        </row>
        <row r="4196">
          <cell r="A4196" t="str">
            <v>PP-505-5996</v>
          </cell>
          <cell r="B4196" t="str">
            <v>PP 25 6015 Transp 48mm x 100m Imp x Deb</v>
          </cell>
          <cell r="C4196" t="str">
            <v>PT PP 6015 IXDEB</v>
          </cell>
          <cell r="D4196">
            <v>4.8</v>
          </cell>
          <cell r="E4196" t="str">
            <v>Manual</v>
          </cell>
          <cell r="F4196" t="str">
            <v>Rlls</v>
          </cell>
        </row>
        <row r="4197">
          <cell r="A4197" t="str">
            <v>PP-505-6000</v>
          </cell>
          <cell r="B4197" t="str">
            <v>PP 25 6015 Transp 48mm x 100m Imp x Deb</v>
          </cell>
          <cell r="C4197" t="str">
            <v>PT PP 6015 IXDEB</v>
          </cell>
          <cell r="D4197">
            <v>4.8</v>
          </cell>
          <cell r="E4197" t="str">
            <v>Manual</v>
          </cell>
          <cell r="F4197" t="str">
            <v>Rlls</v>
          </cell>
        </row>
        <row r="4198">
          <cell r="A4198" t="str">
            <v>PP-505-6012</v>
          </cell>
          <cell r="B4198" t="str">
            <v>PP 25 6015 Transp 48mm x 100m Imp x Deb</v>
          </cell>
          <cell r="C4198" t="str">
            <v>PT PP 6015 IXDEB</v>
          </cell>
          <cell r="D4198">
            <v>4.8</v>
          </cell>
          <cell r="E4198" t="str">
            <v>Manual</v>
          </cell>
          <cell r="F4198" t="str">
            <v>Rlls</v>
          </cell>
        </row>
        <row r="4199">
          <cell r="A4199" t="str">
            <v>PP-505-6030</v>
          </cell>
          <cell r="B4199" t="str">
            <v>PP 25 6015 Transp 48mm x 100m Imp x Deb</v>
          </cell>
          <cell r="C4199" t="str">
            <v>PT PP 6015 IXDEB</v>
          </cell>
          <cell r="D4199">
            <v>4.8</v>
          </cell>
          <cell r="E4199" t="str">
            <v>Manual</v>
          </cell>
          <cell r="F4199" t="str">
            <v>Rlls</v>
          </cell>
        </row>
        <row r="4200">
          <cell r="A4200" t="str">
            <v>PP-505-6065</v>
          </cell>
          <cell r="B4200" t="str">
            <v>PP 25 6015 Transp 48mm x 100m Imp x Deb</v>
          </cell>
          <cell r="C4200" t="str">
            <v>PT PP 6015 IXDEB</v>
          </cell>
          <cell r="D4200">
            <v>4.8</v>
          </cell>
          <cell r="E4200" t="str">
            <v>Manual</v>
          </cell>
          <cell r="F4200" t="str">
            <v>Rlls</v>
          </cell>
        </row>
        <row r="4201">
          <cell r="A4201" t="str">
            <v>PP-505-6066</v>
          </cell>
          <cell r="B4201" t="str">
            <v>PP 25 6015 Transp 48mm x 100m Imp x Deb</v>
          </cell>
          <cell r="C4201" t="str">
            <v>PT PP 6015 IXDEB</v>
          </cell>
          <cell r="D4201">
            <v>4.8</v>
          </cell>
          <cell r="E4201" t="str">
            <v>Manual</v>
          </cell>
          <cell r="F4201" t="str">
            <v>Rlls</v>
          </cell>
        </row>
        <row r="4202">
          <cell r="A4202" t="str">
            <v>PP-505-6067</v>
          </cell>
          <cell r="B4202" t="str">
            <v>PP 25 6015 Transp 48mm x 100m Imp x Deb</v>
          </cell>
          <cell r="C4202" t="str">
            <v>PT PP 6015 IXDEB</v>
          </cell>
          <cell r="D4202">
            <v>4.8</v>
          </cell>
          <cell r="E4202" t="str">
            <v>Manual</v>
          </cell>
          <cell r="F4202" t="str">
            <v>Rlls</v>
          </cell>
        </row>
        <row r="4203">
          <cell r="A4203" t="str">
            <v>PP-505-6071</v>
          </cell>
          <cell r="B4203" t="str">
            <v>PP 25 6015 Transp 48mm x 100m Imp x Deb</v>
          </cell>
          <cell r="C4203" t="str">
            <v>PT PP 6015 IXDEB</v>
          </cell>
          <cell r="D4203">
            <v>4.8</v>
          </cell>
          <cell r="E4203" t="str">
            <v>Manual</v>
          </cell>
          <cell r="F4203" t="str">
            <v>Rlls</v>
          </cell>
        </row>
        <row r="4204">
          <cell r="A4204" t="str">
            <v>PP-505-6074</v>
          </cell>
          <cell r="B4204" t="str">
            <v>PP 25 6015 Transp 48mm x 100m Imp x Deb</v>
          </cell>
          <cell r="C4204" t="str">
            <v>PT PP 6015 IXDEB</v>
          </cell>
          <cell r="D4204">
            <v>4.8</v>
          </cell>
          <cell r="E4204" t="str">
            <v>Manual</v>
          </cell>
          <cell r="F4204" t="str">
            <v>Rlls</v>
          </cell>
        </row>
        <row r="4205">
          <cell r="A4205" t="str">
            <v>PP-505-6079</v>
          </cell>
          <cell r="B4205" t="str">
            <v>PP 25 6015 Transp 48mm x 100m Imp x Deb</v>
          </cell>
          <cell r="C4205" t="str">
            <v>PT PP 6015 IXDEB</v>
          </cell>
          <cell r="D4205">
            <v>4.8</v>
          </cell>
          <cell r="E4205" t="str">
            <v>Manual</v>
          </cell>
          <cell r="F4205" t="str">
            <v>Rlls</v>
          </cell>
        </row>
        <row r="4206">
          <cell r="A4206" t="str">
            <v>PP-505-6084</v>
          </cell>
          <cell r="B4206" t="str">
            <v>PP 25 3001 Transp 48mm x 100m Imp x Deb</v>
          </cell>
          <cell r="C4206" t="str">
            <v>PT PP 6015 IXDEB</v>
          </cell>
          <cell r="D4206">
            <v>4.8</v>
          </cell>
          <cell r="E4206" t="str">
            <v>Manual</v>
          </cell>
          <cell r="F4206" t="str">
            <v>Rlls</v>
          </cell>
        </row>
        <row r="4207">
          <cell r="A4207" t="str">
            <v>PP-505-6086</v>
          </cell>
          <cell r="B4207" t="str">
            <v>PP 25 6015 Transp 48mm x 100m Imp x Deb</v>
          </cell>
          <cell r="C4207" t="str">
            <v>PT PP 6015 IXDEB</v>
          </cell>
          <cell r="D4207">
            <v>4.8</v>
          </cell>
          <cell r="E4207" t="str">
            <v>Manual</v>
          </cell>
          <cell r="F4207" t="str">
            <v>Rlls</v>
          </cell>
        </row>
        <row r="4208">
          <cell r="A4208" t="str">
            <v>PP-505-6121</v>
          </cell>
          <cell r="B4208" t="str">
            <v>PP 25 6015 Transp 48mm x 100m Imp x Deb</v>
          </cell>
          <cell r="C4208" t="str">
            <v>PT PP 6015 IXDEB</v>
          </cell>
          <cell r="D4208">
            <v>4.8</v>
          </cell>
          <cell r="E4208" t="str">
            <v>Manual</v>
          </cell>
          <cell r="F4208" t="str">
            <v>Rlls</v>
          </cell>
        </row>
        <row r="4209">
          <cell r="A4209" t="str">
            <v>PP-505-6149</v>
          </cell>
          <cell r="B4209" t="str">
            <v>PP 25 6015 Transp 48mm x 100m Imp x Deb</v>
          </cell>
          <cell r="C4209" t="str">
            <v>PT PP 6015 IXDEB</v>
          </cell>
          <cell r="D4209">
            <v>4.8</v>
          </cell>
          <cell r="E4209" t="str">
            <v>Manual</v>
          </cell>
          <cell r="F4209" t="str">
            <v>Rlls</v>
          </cell>
        </row>
        <row r="4210">
          <cell r="A4210" t="str">
            <v>PP-505-6170</v>
          </cell>
          <cell r="B4210" t="str">
            <v>PP 25 6015 Transp 48mm x 100m Imp x Deb</v>
          </cell>
          <cell r="C4210" t="str">
            <v>PT PP 6015 IXDEB</v>
          </cell>
          <cell r="D4210">
            <v>4.8</v>
          </cell>
          <cell r="E4210" t="str">
            <v>Manual</v>
          </cell>
          <cell r="F4210" t="str">
            <v>Rlls</v>
          </cell>
        </row>
        <row r="4211">
          <cell r="A4211" t="str">
            <v>PP-505-6171</v>
          </cell>
          <cell r="B4211" t="str">
            <v>PP 25 6015 Transp 48mm x 100m Imp x Deb</v>
          </cell>
          <cell r="C4211" t="str">
            <v>PT PP 6015 IXDEB</v>
          </cell>
          <cell r="D4211">
            <v>4.8</v>
          </cell>
          <cell r="E4211" t="str">
            <v>Manual</v>
          </cell>
          <cell r="F4211" t="str">
            <v>Rlls</v>
          </cell>
        </row>
        <row r="4212">
          <cell r="A4212" t="str">
            <v>PP-505-6189</v>
          </cell>
          <cell r="B4212" t="str">
            <v>PP 25 6015 Transp 48mm x 100m Imp x Deb</v>
          </cell>
          <cell r="C4212" t="str">
            <v>PT PP 6015 IXDEB</v>
          </cell>
          <cell r="D4212">
            <v>4.8</v>
          </cell>
          <cell r="E4212" t="str">
            <v>Manual</v>
          </cell>
          <cell r="F4212" t="str">
            <v>Rlls</v>
          </cell>
        </row>
        <row r="4213">
          <cell r="A4213" t="str">
            <v>PP-505-6199</v>
          </cell>
          <cell r="B4213" t="str">
            <v>PP 25 6015 Transp 48mm x 100m Imp x Deb</v>
          </cell>
          <cell r="C4213" t="str">
            <v>PT PP 6015 IXDEB</v>
          </cell>
          <cell r="D4213">
            <v>4.8</v>
          </cell>
          <cell r="E4213" t="str">
            <v>Manual</v>
          </cell>
          <cell r="F4213" t="str">
            <v>Rlls</v>
          </cell>
        </row>
        <row r="4214">
          <cell r="A4214" t="str">
            <v>PP-505-6205</v>
          </cell>
          <cell r="B4214" t="str">
            <v>PP 25 6015 Transp 48mm x 100m Imp x Deb</v>
          </cell>
          <cell r="C4214" t="str">
            <v>PT PP 6015 IXDEB</v>
          </cell>
          <cell r="D4214">
            <v>4.8</v>
          </cell>
          <cell r="E4214" t="str">
            <v>Manual</v>
          </cell>
          <cell r="F4214" t="str">
            <v>Rlls</v>
          </cell>
        </row>
        <row r="4215">
          <cell r="A4215" t="str">
            <v>PP-505-6208</v>
          </cell>
          <cell r="B4215" t="str">
            <v>PP 25 6015 Transp 48mm x 100m Imp x Deb</v>
          </cell>
          <cell r="C4215" t="str">
            <v>PT PP 6015 IXDEB</v>
          </cell>
          <cell r="D4215">
            <v>4.8</v>
          </cell>
          <cell r="E4215" t="str">
            <v>Manual</v>
          </cell>
          <cell r="F4215" t="str">
            <v>Rlls</v>
          </cell>
        </row>
        <row r="4216">
          <cell r="A4216" t="str">
            <v>PP-505-6211</v>
          </cell>
          <cell r="B4216" t="str">
            <v>PP 25 6015 Transp 48mm x 100m Imp x Deb</v>
          </cell>
          <cell r="C4216" t="str">
            <v>PT PP 6015 IXDEB</v>
          </cell>
          <cell r="D4216">
            <v>4.8</v>
          </cell>
          <cell r="E4216" t="str">
            <v>Manual</v>
          </cell>
          <cell r="F4216" t="str">
            <v>Rlls</v>
          </cell>
        </row>
        <row r="4217">
          <cell r="A4217" t="str">
            <v>PP-505-6223</v>
          </cell>
          <cell r="B4217" t="str">
            <v>PP 25 3001 Transp 48mm x 100m Imp x Deb</v>
          </cell>
          <cell r="C4217" t="str">
            <v>PT PP 6015 IXDEB</v>
          </cell>
          <cell r="D4217">
            <v>4.8</v>
          </cell>
          <cell r="E4217" t="str">
            <v>Manual</v>
          </cell>
          <cell r="F4217" t="str">
            <v>Rlls</v>
          </cell>
        </row>
        <row r="4218">
          <cell r="A4218" t="str">
            <v>PP-505-6231</v>
          </cell>
          <cell r="B4218" t="str">
            <v>PP 25 6015 Transp 48mm x 100m Imp x Deb</v>
          </cell>
          <cell r="C4218" t="str">
            <v>PT PP 6015 IXDEB</v>
          </cell>
          <cell r="D4218">
            <v>4.8</v>
          </cell>
          <cell r="E4218" t="str">
            <v>Manual</v>
          </cell>
          <cell r="F4218" t="str">
            <v>Rlls</v>
          </cell>
        </row>
        <row r="4219">
          <cell r="A4219" t="str">
            <v>PP-505-6234</v>
          </cell>
          <cell r="B4219" t="str">
            <v>PP 25 6015 Transp 48mm x 100m Imp x Deb</v>
          </cell>
          <cell r="C4219" t="str">
            <v>PT PP 6015 IXDEB</v>
          </cell>
          <cell r="D4219">
            <v>4.8</v>
          </cell>
          <cell r="E4219" t="str">
            <v>Manual</v>
          </cell>
          <cell r="F4219" t="str">
            <v>Rlls</v>
          </cell>
        </row>
        <row r="4220">
          <cell r="A4220" t="str">
            <v>PP-505-6239</v>
          </cell>
          <cell r="B4220" t="str">
            <v>PP 25 6015 Transp 48mm x 100m Imp x Deb</v>
          </cell>
          <cell r="C4220" t="str">
            <v>PT PP 6015 IXDEB</v>
          </cell>
          <cell r="D4220">
            <v>4.8</v>
          </cell>
          <cell r="E4220" t="str">
            <v>Manual</v>
          </cell>
          <cell r="F4220" t="str">
            <v>Rlls</v>
          </cell>
        </row>
        <row r="4221">
          <cell r="A4221" t="str">
            <v>PP-505-6243</v>
          </cell>
          <cell r="B4221" t="str">
            <v>PP 25 6015 Transp 48mm x 100m Imp x Deb</v>
          </cell>
          <cell r="C4221" t="str">
            <v>PT PP 6015 IXDEB</v>
          </cell>
          <cell r="D4221">
            <v>4.8</v>
          </cell>
          <cell r="E4221" t="str">
            <v>Manual</v>
          </cell>
          <cell r="F4221" t="str">
            <v>Rlls</v>
          </cell>
        </row>
        <row r="4222">
          <cell r="A4222" t="str">
            <v>PP-505-6244</v>
          </cell>
          <cell r="B4222" t="str">
            <v>PP 25 6015 Transp 48mm x 100m Imp x Deb</v>
          </cell>
          <cell r="C4222" t="str">
            <v>PT PP 6015 IXDEB</v>
          </cell>
          <cell r="D4222">
            <v>4.8</v>
          </cell>
          <cell r="E4222" t="str">
            <v>Manual</v>
          </cell>
          <cell r="F4222" t="str">
            <v>Rlls</v>
          </cell>
        </row>
        <row r="4223">
          <cell r="A4223" t="str">
            <v>PP-505-6250</v>
          </cell>
          <cell r="B4223" t="str">
            <v>PP 25 6015 Transp 48mm x 100m Imp x Deb</v>
          </cell>
          <cell r="C4223" t="str">
            <v>PT PP 6015 IXDEB</v>
          </cell>
          <cell r="D4223">
            <v>4.8</v>
          </cell>
          <cell r="E4223" t="str">
            <v>Manual</v>
          </cell>
          <cell r="F4223" t="str">
            <v>Rlls</v>
          </cell>
        </row>
        <row r="4224">
          <cell r="A4224" t="str">
            <v>PP-505-6255</v>
          </cell>
          <cell r="B4224" t="str">
            <v>PP 25 6015 Transp 48mm x 100m Imp x Deb</v>
          </cell>
          <cell r="C4224" t="str">
            <v>PT PP 6015 IXDEB</v>
          </cell>
          <cell r="D4224">
            <v>4.8</v>
          </cell>
          <cell r="E4224" t="str">
            <v>Manual</v>
          </cell>
          <cell r="F4224" t="str">
            <v>Rlls</v>
          </cell>
        </row>
        <row r="4225">
          <cell r="A4225" t="str">
            <v>PP-505-6262</v>
          </cell>
          <cell r="B4225" t="str">
            <v>PP 25 6015 Transp 48mm x 100m Imp x Deb</v>
          </cell>
          <cell r="C4225" t="str">
            <v>PT PP 6015 IXDEB</v>
          </cell>
          <cell r="D4225">
            <v>4.8</v>
          </cell>
          <cell r="E4225" t="str">
            <v>Manual</v>
          </cell>
          <cell r="F4225" t="str">
            <v>Rlls</v>
          </cell>
        </row>
        <row r="4226">
          <cell r="A4226" t="str">
            <v>PP-505-6271</v>
          </cell>
          <cell r="B4226" t="str">
            <v>PP 25 6015 Transp 48mm x 100m Imp x Deb</v>
          </cell>
          <cell r="C4226" t="str">
            <v>PT PP 6015 IXDEB</v>
          </cell>
          <cell r="D4226">
            <v>4.8</v>
          </cell>
          <cell r="E4226" t="str">
            <v>Manual</v>
          </cell>
          <cell r="F4226" t="str">
            <v>Rlls</v>
          </cell>
        </row>
        <row r="4227">
          <cell r="A4227" t="str">
            <v>PP-505-6272</v>
          </cell>
          <cell r="B4227" t="str">
            <v>PP 25 6015 Transp 48mm x 100m Imp x Deb</v>
          </cell>
          <cell r="C4227" t="str">
            <v>PT PP 6015 IXDEB</v>
          </cell>
          <cell r="D4227">
            <v>4.8</v>
          </cell>
          <cell r="E4227" t="str">
            <v>Manual</v>
          </cell>
          <cell r="F4227" t="str">
            <v>Rlls</v>
          </cell>
        </row>
        <row r="4228">
          <cell r="A4228" t="str">
            <v>PP-505-6300</v>
          </cell>
          <cell r="B4228" t="str">
            <v>PP 25 6015 Transp 48mm x 100m Imp x Deb</v>
          </cell>
          <cell r="C4228" t="str">
            <v>PT PP 6015 IXDEB</v>
          </cell>
          <cell r="D4228">
            <v>4.8</v>
          </cell>
          <cell r="E4228" t="str">
            <v>Manual</v>
          </cell>
          <cell r="F4228" t="str">
            <v>Rlls</v>
          </cell>
        </row>
        <row r="4229">
          <cell r="A4229" t="str">
            <v>PP-505-6317</v>
          </cell>
          <cell r="B4229" t="str">
            <v>PP 25 6015 Transp 48mm x 100m Imp x Deb</v>
          </cell>
          <cell r="C4229" t="str">
            <v>PT PP 6015 IXDEB</v>
          </cell>
          <cell r="D4229">
            <v>4.8</v>
          </cell>
          <cell r="E4229" t="str">
            <v>Manual</v>
          </cell>
          <cell r="F4229" t="str">
            <v>Rlls</v>
          </cell>
        </row>
        <row r="4230">
          <cell r="A4230" t="str">
            <v>PP-505-6320</v>
          </cell>
          <cell r="B4230" t="str">
            <v>PP 25 6015 Transp 48mm x 100m Imp x Deb</v>
          </cell>
          <cell r="C4230" t="str">
            <v>PT PP 6015 IXDEB</v>
          </cell>
          <cell r="D4230">
            <v>4.8</v>
          </cell>
          <cell r="E4230" t="str">
            <v>Manual</v>
          </cell>
          <cell r="F4230" t="str">
            <v>Rlls</v>
          </cell>
        </row>
        <row r="4231">
          <cell r="A4231" t="str">
            <v>PP-505-6322</v>
          </cell>
          <cell r="B4231" t="str">
            <v>PP 25 6015 Transp 48mm x 100m Imp x Deb</v>
          </cell>
          <cell r="C4231" t="str">
            <v>PT PP 6015 IXDEB</v>
          </cell>
          <cell r="D4231">
            <v>4.8</v>
          </cell>
          <cell r="E4231" t="str">
            <v>Manual</v>
          </cell>
          <cell r="F4231" t="str">
            <v>Rlls</v>
          </cell>
        </row>
        <row r="4232">
          <cell r="A4232" t="str">
            <v>PP-505-6346</v>
          </cell>
          <cell r="B4232" t="str">
            <v>PP 25 6015 Transp 48mm x 100m Imp x Deb</v>
          </cell>
          <cell r="C4232" t="str">
            <v>PT PP 6015 IXDEB</v>
          </cell>
          <cell r="D4232">
            <v>4.8</v>
          </cell>
          <cell r="E4232" t="str">
            <v>Manual</v>
          </cell>
          <cell r="F4232" t="str">
            <v>Rlls</v>
          </cell>
        </row>
        <row r="4233">
          <cell r="A4233" t="str">
            <v>PP-505-6350</v>
          </cell>
          <cell r="B4233" t="str">
            <v>PP 25 6015 Transp 48mm x 100m Imp x Deb</v>
          </cell>
          <cell r="C4233" t="str">
            <v>PT PP 6015 IXDEB</v>
          </cell>
          <cell r="D4233">
            <v>4.8</v>
          </cell>
          <cell r="E4233" t="str">
            <v>Manual</v>
          </cell>
          <cell r="F4233" t="str">
            <v>Rlls</v>
          </cell>
        </row>
        <row r="4234">
          <cell r="A4234" t="str">
            <v>PP-505-6385</v>
          </cell>
          <cell r="B4234" t="str">
            <v>PP 25 6015 Transp 48mm x 100m Imp x Deb</v>
          </cell>
          <cell r="C4234" t="str">
            <v>PT PP 6015 IXDEB</v>
          </cell>
          <cell r="D4234">
            <v>4.8</v>
          </cell>
          <cell r="E4234" t="str">
            <v>Manual</v>
          </cell>
          <cell r="F4234" t="str">
            <v>Rlls</v>
          </cell>
        </row>
        <row r="4235">
          <cell r="A4235" t="str">
            <v>PP-505-6388</v>
          </cell>
          <cell r="B4235" t="str">
            <v>PP 25 6015 Transp 48mm x 100m Imp x Deb</v>
          </cell>
          <cell r="C4235" t="str">
            <v>PT PP 6015 IXDEB</v>
          </cell>
          <cell r="D4235">
            <v>4.8</v>
          </cell>
          <cell r="E4235" t="str">
            <v>Manual</v>
          </cell>
          <cell r="F4235" t="str">
            <v>Rlls</v>
          </cell>
        </row>
        <row r="4236">
          <cell r="A4236" t="str">
            <v>PP-505-6394</v>
          </cell>
          <cell r="B4236" t="str">
            <v>PP 25 6015 Transp 48mm x 100m Imp x Deb</v>
          </cell>
          <cell r="C4236" t="str">
            <v>PT PP 6015 IXDEB</v>
          </cell>
          <cell r="D4236">
            <v>4.8</v>
          </cell>
          <cell r="E4236" t="str">
            <v>Manual</v>
          </cell>
          <cell r="F4236" t="str">
            <v>Rlls</v>
          </cell>
        </row>
        <row r="4237">
          <cell r="A4237" t="str">
            <v>PP-505-6395</v>
          </cell>
          <cell r="B4237" t="str">
            <v>PP 25 6015 Transp 48mm x 100m Imp x Deb</v>
          </cell>
          <cell r="C4237" t="str">
            <v>PT PP 6015 IXDEB</v>
          </cell>
          <cell r="D4237">
            <v>4.8</v>
          </cell>
          <cell r="E4237" t="str">
            <v>Manual</v>
          </cell>
          <cell r="F4237" t="str">
            <v>Rlls</v>
          </cell>
        </row>
        <row r="4238">
          <cell r="A4238" t="str">
            <v>PP-505-6400</v>
          </cell>
          <cell r="B4238" t="str">
            <v>PP 25 6015 Transp 48mm x 100m Imp x Deb</v>
          </cell>
          <cell r="C4238" t="str">
            <v>PT PP 6015 IXDEB</v>
          </cell>
          <cell r="D4238">
            <v>4.8</v>
          </cell>
          <cell r="E4238" t="str">
            <v>Manual</v>
          </cell>
          <cell r="F4238" t="str">
            <v>Rlls</v>
          </cell>
        </row>
        <row r="4239">
          <cell r="A4239" t="str">
            <v>PP-505-6410</v>
          </cell>
          <cell r="B4239" t="str">
            <v>PP 25 6015 Transp 48mm x 100m Imp x Deb</v>
          </cell>
          <cell r="C4239" t="str">
            <v>PT PP 6015 IXDEB</v>
          </cell>
          <cell r="D4239">
            <v>4.8</v>
          </cell>
          <cell r="E4239" t="str">
            <v>Manual</v>
          </cell>
          <cell r="F4239" t="str">
            <v>Rlls</v>
          </cell>
        </row>
        <row r="4240">
          <cell r="A4240" t="str">
            <v>PP-505-6413</v>
          </cell>
          <cell r="B4240" t="str">
            <v>PP 25 6015 Transp 48mm x 100m Imp x Deb</v>
          </cell>
          <cell r="C4240" t="str">
            <v>PT PP 6015 IXDEB</v>
          </cell>
          <cell r="D4240">
            <v>4.8</v>
          </cell>
          <cell r="E4240" t="str">
            <v>Manual</v>
          </cell>
          <cell r="F4240" t="str">
            <v>Rlls</v>
          </cell>
        </row>
        <row r="4241">
          <cell r="A4241" t="str">
            <v>PP-505-6423</v>
          </cell>
          <cell r="B4241" t="str">
            <v>PP 25 6015 Transp 48mm x 100m Imp x Deb</v>
          </cell>
          <cell r="C4241" t="str">
            <v>PT PP 6015 IXDEB</v>
          </cell>
          <cell r="D4241">
            <v>4.8</v>
          </cell>
          <cell r="E4241" t="str">
            <v>Manual</v>
          </cell>
          <cell r="F4241" t="str">
            <v>Rlls</v>
          </cell>
        </row>
        <row r="4242">
          <cell r="A4242" t="str">
            <v>PP-505-6426</v>
          </cell>
          <cell r="B4242" t="str">
            <v>PP 25 6015 Transp 48mm x 100m Imp x Deb</v>
          </cell>
          <cell r="C4242" t="str">
            <v>PT PP 6015 IXDEB</v>
          </cell>
          <cell r="D4242">
            <v>4.8</v>
          </cell>
          <cell r="E4242" t="str">
            <v>Manual</v>
          </cell>
          <cell r="F4242" t="str">
            <v>Rlls</v>
          </cell>
        </row>
        <row r="4243">
          <cell r="A4243" t="str">
            <v>PP-505-6429</v>
          </cell>
          <cell r="B4243" t="str">
            <v>PP 25 6015 Transp 48mm x 100m Imp x Deb</v>
          </cell>
          <cell r="C4243" t="str">
            <v>PT PP 6015 IXDEB</v>
          </cell>
          <cell r="D4243">
            <v>4.8</v>
          </cell>
          <cell r="E4243" t="str">
            <v>Manual</v>
          </cell>
          <cell r="F4243" t="str">
            <v>Rlls</v>
          </cell>
        </row>
        <row r="4244">
          <cell r="A4244" t="str">
            <v>PP-505-6448</v>
          </cell>
          <cell r="B4244" t="str">
            <v>PP 25 6015 Transp 48mm x 100m Imp x Deb</v>
          </cell>
          <cell r="C4244" t="str">
            <v>PT PP 6015 IXDEB</v>
          </cell>
          <cell r="D4244">
            <v>4.8</v>
          </cell>
          <cell r="E4244" t="str">
            <v>Manual</v>
          </cell>
          <cell r="F4244" t="str">
            <v>Rlls</v>
          </cell>
        </row>
        <row r="4245">
          <cell r="A4245" t="str">
            <v>PP-505-6460</v>
          </cell>
          <cell r="B4245" t="str">
            <v>PP 25 6015 Transp 48mm x 100m Imp x Deb</v>
          </cell>
          <cell r="C4245" t="str">
            <v>PT PP 6015 IXDEB</v>
          </cell>
          <cell r="D4245">
            <v>4.8</v>
          </cell>
          <cell r="E4245" t="str">
            <v>Manual</v>
          </cell>
          <cell r="F4245" t="str">
            <v>Rlls</v>
          </cell>
        </row>
        <row r="4246">
          <cell r="A4246" t="str">
            <v>PP-505-6469</v>
          </cell>
          <cell r="B4246" t="str">
            <v>PP 25 6015 Transp 48mm x 100m Imp x Deb</v>
          </cell>
          <cell r="C4246" t="str">
            <v>PT PP 6015 IXDEB</v>
          </cell>
          <cell r="D4246">
            <v>4.8</v>
          </cell>
          <cell r="E4246" t="str">
            <v>Manual</v>
          </cell>
          <cell r="F4246" t="str">
            <v>Rlls</v>
          </cell>
        </row>
        <row r="4247">
          <cell r="A4247" t="str">
            <v>PP-505-6488</v>
          </cell>
          <cell r="B4247" t="str">
            <v>PP 25 6015 Transp 48mm x 100m Imp x Deb</v>
          </cell>
          <cell r="C4247" t="str">
            <v>PT PP 6015 IXDEB</v>
          </cell>
          <cell r="D4247">
            <v>4.8</v>
          </cell>
          <cell r="E4247" t="str">
            <v>Manual</v>
          </cell>
          <cell r="F4247" t="str">
            <v>Rlls</v>
          </cell>
        </row>
        <row r="4248">
          <cell r="A4248" t="str">
            <v>PP-505-6500</v>
          </cell>
          <cell r="B4248" t="str">
            <v>PP 25 6015 Transp 48mm x 100m Imp x Deb</v>
          </cell>
          <cell r="C4248" t="str">
            <v>PT PP 6015 IXDEB</v>
          </cell>
          <cell r="D4248">
            <v>4.8</v>
          </cell>
          <cell r="E4248" t="str">
            <v>Manual</v>
          </cell>
          <cell r="F4248" t="str">
            <v>Rlls</v>
          </cell>
        </row>
        <row r="4249">
          <cell r="A4249" t="str">
            <v>PP-505-6505</v>
          </cell>
          <cell r="B4249" t="str">
            <v>PP 25 6015 Transp 48mm x 100m Imp x Deb</v>
          </cell>
          <cell r="C4249" t="str">
            <v>PT PP 6015 IXDEB</v>
          </cell>
          <cell r="D4249">
            <v>4.8</v>
          </cell>
          <cell r="E4249" t="str">
            <v>Manual</v>
          </cell>
          <cell r="F4249" t="str">
            <v>Rlls</v>
          </cell>
        </row>
        <row r="4250">
          <cell r="A4250" t="str">
            <v>PP-505-6510</v>
          </cell>
          <cell r="B4250" t="str">
            <v>PP 25 6015 Transp 48mm x 100m Imp x Deb</v>
          </cell>
          <cell r="C4250" t="str">
            <v>PT PP 6015 IXDEB</v>
          </cell>
          <cell r="D4250">
            <v>4.8</v>
          </cell>
          <cell r="E4250" t="str">
            <v>Manual</v>
          </cell>
          <cell r="F4250" t="str">
            <v>Rlls</v>
          </cell>
        </row>
        <row r="4251">
          <cell r="A4251" t="str">
            <v>PP-505-6515</v>
          </cell>
          <cell r="B4251" t="str">
            <v>PP 25 6015 Transp 48mm x 100m Imp x Deb</v>
          </cell>
          <cell r="C4251" t="str">
            <v>PT PP 6015 IXDEB</v>
          </cell>
          <cell r="D4251">
            <v>4.8</v>
          </cell>
          <cell r="E4251" t="str">
            <v>Manual</v>
          </cell>
          <cell r="F4251" t="str">
            <v>Rlls</v>
          </cell>
        </row>
        <row r="4252">
          <cell r="A4252" t="str">
            <v>PP-505-6516</v>
          </cell>
          <cell r="B4252" t="str">
            <v>PP 25 3001 Transp 48mm x 100m Imp x Deb</v>
          </cell>
          <cell r="C4252" t="str">
            <v>PT PP 6015 IXDEB</v>
          </cell>
          <cell r="D4252">
            <v>4.8</v>
          </cell>
          <cell r="E4252" t="str">
            <v>Manual</v>
          </cell>
          <cell r="F4252" t="str">
            <v>Rlls</v>
          </cell>
        </row>
        <row r="4253">
          <cell r="A4253" t="str">
            <v>PP-505-6552</v>
          </cell>
          <cell r="B4253" t="str">
            <v>PP 25 6015 Transp 48mm x 100m Imp x Deb</v>
          </cell>
          <cell r="C4253" t="str">
            <v>PT PP 6015 IXDEB</v>
          </cell>
          <cell r="D4253">
            <v>4.8</v>
          </cell>
          <cell r="E4253" t="str">
            <v>Manual</v>
          </cell>
          <cell r="F4253" t="str">
            <v>Rlls</v>
          </cell>
        </row>
        <row r="4254">
          <cell r="A4254" t="str">
            <v>PP-505-6558</v>
          </cell>
          <cell r="B4254" t="str">
            <v>PP 25 3001 Transp 48mm x 100m Imp x Deb</v>
          </cell>
          <cell r="C4254" t="str">
            <v>PT PP 6015 IXDEB</v>
          </cell>
          <cell r="D4254">
            <v>4.8</v>
          </cell>
          <cell r="E4254" t="str">
            <v>Manual</v>
          </cell>
          <cell r="F4254" t="str">
            <v>Rlls</v>
          </cell>
        </row>
        <row r="4255">
          <cell r="A4255" t="str">
            <v>PP-505-6569</v>
          </cell>
          <cell r="B4255" t="str">
            <v>PP 25 6015 Transp 48mm x 100m Imp x Deb</v>
          </cell>
          <cell r="C4255" t="str">
            <v>PT PP 6015 IXDEB</v>
          </cell>
          <cell r="D4255">
            <v>4.8</v>
          </cell>
          <cell r="E4255" t="str">
            <v>Manual</v>
          </cell>
          <cell r="F4255" t="str">
            <v>Rlls</v>
          </cell>
        </row>
        <row r="4256">
          <cell r="A4256" t="str">
            <v>PP-505-6589</v>
          </cell>
          <cell r="B4256" t="str">
            <v>PP 25 6015 Transp 48mm x 100m Imp x Deb</v>
          </cell>
          <cell r="C4256" t="str">
            <v>PT PP 6015 IXDEB</v>
          </cell>
          <cell r="D4256">
            <v>4.8</v>
          </cell>
          <cell r="E4256" t="str">
            <v>Manual</v>
          </cell>
          <cell r="F4256" t="str">
            <v>Rlls</v>
          </cell>
        </row>
        <row r="4257">
          <cell r="A4257" t="str">
            <v>PP-505-6596</v>
          </cell>
          <cell r="B4257" t="str">
            <v>PP 25 6015 Transp 48mm x 100m Imp x Deb</v>
          </cell>
          <cell r="C4257" t="str">
            <v>PT PP 6015 IXDEB</v>
          </cell>
          <cell r="D4257">
            <v>4.8</v>
          </cell>
          <cell r="E4257" t="str">
            <v>Manual</v>
          </cell>
          <cell r="F4257" t="str">
            <v>Rlls</v>
          </cell>
        </row>
        <row r="4258">
          <cell r="A4258" t="str">
            <v>PP-505-6609</v>
          </cell>
          <cell r="B4258" t="str">
            <v>PP 25 6015 Transp 48mm x 100m Imp x Deb</v>
          </cell>
          <cell r="C4258" t="str">
            <v>PT PP 6015 IXDEB</v>
          </cell>
          <cell r="D4258">
            <v>4.8</v>
          </cell>
          <cell r="E4258" t="str">
            <v>Manual</v>
          </cell>
          <cell r="F4258" t="str">
            <v>Rlls</v>
          </cell>
        </row>
        <row r="4259">
          <cell r="A4259" t="str">
            <v>PP-505-6610</v>
          </cell>
          <cell r="B4259" t="str">
            <v>PP 25 6015 Transp 48mm x 100m Imp x Deb</v>
          </cell>
          <cell r="C4259" t="str">
            <v>PT PP 6015 IXDEB</v>
          </cell>
          <cell r="D4259">
            <v>4.8</v>
          </cell>
          <cell r="E4259" t="str">
            <v>Manual</v>
          </cell>
          <cell r="F4259" t="str">
            <v>Rlls</v>
          </cell>
        </row>
        <row r="4260">
          <cell r="A4260" t="str">
            <v>PP-505-6611</v>
          </cell>
          <cell r="B4260" t="str">
            <v>PP 25 6015 Transp 48mm x 100m Imp x Deb</v>
          </cell>
          <cell r="C4260" t="str">
            <v>PT PP 6015 IXDEB</v>
          </cell>
          <cell r="D4260">
            <v>4.8</v>
          </cell>
          <cell r="E4260" t="str">
            <v>Manual</v>
          </cell>
          <cell r="F4260" t="str">
            <v>Rlls</v>
          </cell>
        </row>
        <row r="4261">
          <cell r="A4261" t="str">
            <v>PP-505-6634</v>
          </cell>
          <cell r="B4261" t="str">
            <v>PP 25 6015 Transp 48mm x 100m Imp x Deb</v>
          </cell>
          <cell r="C4261" t="str">
            <v>PT PP 6015 IXDEB</v>
          </cell>
          <cell r="D4261">
            <v>4.8</v>
          </cell>
          <cell r="E4261" t="str">
            <v>Manual</v>
          </cell>
          <cell r="F4261" t="str">
            <v>Rlls</v>
          </cell>
        </row>
        <row r="4262">
          <cell r="A4262" t="str">
            <v>PP-505-6641</v>
          </cell>
          <cell r="B4262" t="str">
            <v>PP 25 3001 Transp 48mm x 100m Imp x Deb</v>
          </cell>
          <cell r="C4262" t="str">
            <v>PT PP 6015 IXDEB</v>
          </cell>
          <cell r="D4262">
            <v>4.8</v>
          </cell>
          <cell r="E4262" t="str">
            <v>Manual</v>
          </cell>
          <cell r="F4262" t="str">
            <v>Rlls</v>
          </cell>
        </row>
        <row r="4263">
          <cell r="A4263" t="str">
            <v>PP-505-6652</v>
          </cell>
          <cell r="B4263" t="str">
            <v>PP 25 6015 Transp 48mm x 100m Imp x Deb</v>
          </cell>
          <cell r="C4263" t="str">
            <v>PT PP 6015 IXDEB</v>
          </cell>
          <cell r="D4263">
            <v>4.8</v>
          </cell>
          <cell r="E4263" t="str">
            <v>Manual</v>
          </cell>
          <cell r="F4263" t="str">
            <v>Rlls</v>
          </cell>
        </row>
        <row r="4264">
          <cell r="A4264" t="str">
            <v>PP-505-6653</v>
          </cell>
          <cell r="B4264" t="str">
            <v>PP 25 6015 Transp 48mm x 100m Imp x Deb</v>
          </cell>
          <cell r="C4264" t="str">
            <v>PT PP 6015 IXDEB</v>
          </cell>
          <cell r="D4264">
            <v>4.8</v>
          </cell>
          <cell r="E4264" t="str">
            <v>Manual</v>
          </cell>
          <cell r="F4264" t="str">
            <v>Rlls</v>
          </cell>
        </row>
        <row r="4265">
          <cell r="A4265" t="str">
            <v>PP-505-6659</v>
          </cell>
          <cell r="B4265" t="str">
            <v>PP 25 6015 Transp 48mm x 100m Imp x Deb</v>
          </cell>
          <cell r="C4265" t="str">
            <v>PT PP 6015 IXDEB</v>
          </cell>
          <cell r="D4265">
            <v>4.8</v>
          </cell>
          <cell r="E4265" t="str">
            <v>Manual</v>
          </cell>
          <cell r="F4265" t="str">
            <v>Rlls</v>
          </cell>
        </row>
        <row r="4266">
          <cell r="A4266" t="str">
            <v>PP-505-6660</v>
          </cell>
          <cell r="B4266" t="str">
            <v>PP 25 6015 Transp 48mm x 100m Imp x Deb</v>
          </cell>
          <cell r="C4266" t="str">
            <v>PT PP 6015 IXDEB</v>
          </cell>
          <cell r="D4266">
            <v>4.8</v>
          </cell>
          <cell r="E4266" t="str">
            <v>Manual</v>
          </cell>
          <cell r="F4266" t="str">
            <v>Rlls</v>
          </cell>
        </row>
        <row r="4267">
          <cell r="A4267" t="str">
            <v>PP-505-6664</v>
          </cell>
          <cell r="B4267" t="str">
            <v>PP 25 6015 Transp 48mm x 100m Imp x Deb</v>
          </cell>
          <cell r="C4267" t="str">
            <v>PT PP 6015 IXDEB</v>
          </cell>
          <cell r="D4267">
            <v>4.8</v>
          </cell>
          <cell r="E4267" t="str">
            <v>Manual</v>
          </cell>
          <cell r="F4267" t="str">
            <v>Rlls</v>
          </cell>
        </row>
        <row r="4268">
          <cell r="A4268" t="str">
            <v>PP-505-6679</v>
          </cell>
          <cell r="B4268" t="str">
            <v>PP 25 6015 Transp 48mm x 100m Imp x Deb</v>
          </cell>
          <cell r="C4268" t="str">
            <v>PT PP 6015 IXDEB</v>
          </cell>
          <cell r="D4268">
            <v>4.8</v>
          </cell>
          <cell r="E4268" t="str">
            <v>Manual</v>
          </cell>
          <cell r="F4268" t="str">
            <v>Rlls</v>
          </cell>
        </row>
        <row r="4269">
          <cell r="A4269" t="str">
            <v>PP-505-6684</v>
          </cell>
          <cell r="B4269" t="str">
            <v>PP 25 6015 Transp 48mm x 100m Imp x Deb</v>
          </cell>
          <cell r="C4269" t="str">
            <v>PT PP 6015 IXDEB</v>
          </cell>
          <cell r="D4269">
            <v>4.8</v>
          </cell>
          <cell r="E4269" t="str">
            <v>Manual</v>
          </cell>
          <cell r="F4269" t="str">
            <v>Rlls</v>
          </cell>
        </row>
        <row r="4270">
          <cell r="A4270" t="str">
            <v>PP-505-6690</v>
          </cell>
          <cell r="B4270" t="str">
            <v>PP 25 6015 Transp 48mm x 100m Imp x Deb</v>
          </cell>
          <cell r="C4270" t="str">
            <v>PT PP 6015 IXDEB</v>
          </cell>
          <cell r="D4270">
            <v>4.8</v>
          </cell>
          <cell r="E4270" t="str">
            <v>Manual</v>
          </cell>
          <cell r="F4270" t="str">
            <v>Rlls</v>
          </cell>
        </row>
        <row r="4271">
          <cell r="A4271" t="str">
            <v>PP-505-6700</v>
          </cell>
          <cell r="B4271" t="str">
            <v>PP 25 6015 Transp 48mm x 100m Imp x Deb</v>
          </cell>
          <cell r="C4271" t="str">
            <v>PT PP 6015 IXDEB</v>
          </cell>
          <cell r="D4271">
            <v>4.8</v>
          </cell>
          <cell r="E4271" t="str">
            <v>Manual</v>
          </cell>
          <cell r="F4271" t="str">
            <v>Rlls</v>
          </cell>
        </row>
        <row r="4272">
          <cell r="A4272" t="str">
            <v>PP-505-6701</v>
          </cell>
          <cell r="B4272" t="str">
            <v>PP 25 6015 Transp 48mm x 100m Imp x Deb</v>
          </cell>
          <cell r="C4272" t="str">
            <v>PT PP 6015 IXDEB</v>
          </cell>
          <cell r="D4272">
            <v>4.8</v>
          </cell>
          <cell r="E4272" t="str">
            <v>Manual</v>
          </cell>
          <cell r="F4272" t="str">
            <v>Rlls</v>
          </cell>
        </row>
        <row r="4273">
          <cell r="A4273" t="str">
            <v>PP-505-6703</v>
          </cell>
          <cell r="B4273" t="str">
            <v>PP 25 6015 Transp 48mm x 100m Imp x Deb</v>
          </cell>
          <cell r="C4273" t="str">
            <v>PT PP 6015 IXDEB</v>
          </cell>
          <cell r="D4273">
            <v>4.8</v>
          </cell>
          <cell r="E4273" t="str">
            <v>Manual</v>
          </cell>
          <cell r="F4273" t="str">
            <v>Rlls</v>
          </cell>
        </row>
        <row r="4274">
          <cell r="A4274" t="str">
            <v>PP-505-6704</v>
          </cell>
          <cell r="B4274" t="str">
            <v>PP 25 6015 Transp 48mm x 100m Imp x Deb</v>
          </cell>
          <cell r="C4274" t="str">
            <v>PT PP 6015 IXDEB</v>
          </cell>
          <cell r="D4274">
            <v>4.8</v>
          </cell>
          <cell r="E4274" t="str">
            <v>Manual</v>
          </cell>
          <cell r="F4274" t="str">
            <v>Rlls</v>
          </cell>
        </row>
        <row r="4275">
          <cell r="A4275" t="str">
            <v>PP-505-6727</v>
          </cell>
          <cell r="B4275" t="str">
            <v>PP 25 6015 Transp 48mm x 100m Imp x Deb</v>
          </cell>
          <cell r="C4275" t="str">
            <v>PT PP 6015 IXDEB</v>
          </cell>
          <cell r="D4275">
            <v>4.8</v>
          </cell>
          <cell r="E4275" t="str">
            <v>Manual</v>
          </cell>
          <cell r="F4275" t="str">
            <v>Rlls</v>
          </cell>
        </row>
        <row r="4276">
          <cell r="A4276" t="str">
            <v>PP-505-6732</v>
          </cell>
          <cell r="B4276" t="str">
            <v>PP 25 6015 Transp 48mm x 100m Imp x Deb</v>
          </cell>
          <cell r="C4276" t="str">
            <v>PT PP 6015 IXDEB</v>
          </cell>
          <cell r="D4276">
            <v>4.8</v>
          </cell>
          <cell r="E4276" t="str">
            <v>Manual</v>
          </cell>
          <cell r="F4276" t="str">
            <v>Rlls</v>
          </cell>
        </row>
        <row r="4277">
          <cell r="A4277" t="str">
            <v>PP-505-6733</v>
          </cell>
          <cell r="B4277" t="str">
            <v>PP 25 3001 Transp 48mm x 100m Imp x Deb</v>
          </cell>
          <cell r="C4277" t="str">
            <v>PT PP 6015 IXDEB</v>
          </cell>
          <cell r="D4277">
            <v>4.8</v>
          </cell>
          <cell r="E4277" t="str">
            <v>Manual</v>
          </cell>
          <cell r="F4277" t="str">
            <v>Rlls</v>
          </cell>
        </row>
        <row r="4278">
          <cell r="A4278" t="str">
            <v>PP-505-6747</v>
          </cell>
          <cell r="B4278" t="str">
            <v>PP 25 6015 Transp 48mm x 100m Imp x Deb</v>
          </cell>
          <cell r="C4278" t="str">
            <v>PT PP 6015 IXDEB</v>
          </cell>
          <cell r="D4278">
            <v>4.8</v>
          </cell>
          <cell r="E4278" t="str">
            <v>Manual</v>
          </cell>
          <cell r="F4278" t="str">
            <v>Rlls</v>
          </cell>
        </row>
        <row r="4279">
          <cell r="A4279" t="str">
            <v>PP-505-6765</v>
          </cell>
          <cell r="B4279" t="str">
            <v>PP 25 6015 Transp 48mm x 100m Imp x Deb</v>
          </cell>
          <cell r="C4279" t="str">
            <v>PT PP 6015 IXDEB</v>
          </cell>
          <cell r="D4279">
            <v>4.8</v>
          </cell>
          <cell r="E4279" t="str">
            <v>Manual</v>
          </cell>
          <cell r="F4279" t="str">
            <v>Rlls</v>
          </cell>
        </row>
        <row r="4280">
          <cell r="A4280" t="str">
            <v>PP-505-6773</v>
          </cell>
          <cell r="B4280" t="str">
            <v>PP 25 6015 Transp 48mm x 100m Imp x Deb</v>
          </cell>
          <cell r="C4280" t="str">
            <v>PT PP 6015 IXDEB</v>
          </cell>
          <cell r="D4280">
            <v>4.8</v>
          </cell>
          <cell r="E4280" t="str">
            <v>Manual</v>
          </cell>
          <cell r="F4280" t="str">
            <v>Rlls</v>
          </cell>
        </row>
        <row r="4281">
          <cell r="A4281" t="str">
            <v>PP-505-6775</v>
          </cell>
          <cell r="B4281" t="str">
            <v>PP 25 3001 Transp 48mm x 100m Imp x Deb</v>
          </cell>
          <cell r="C4281" t="str">
            <v>PT PP 6015 IXDEB</v>
          </cell>
          <cell r="D4281">
            <v>4.8</v>
          </cell>
          <cell r="E4281" t="str">
            <v>Manual</v>
          </cell>
          <cell r="F4281" t="str">
            <v>Rlls</v>
          </cell>
        </row>
        <row r="4282">
          <cell r="A4282" t="str">
            <v>PP-505-6785</v>
          </cell>
          <cell r="B4282" t="str">
            <v>PP 25 6015 Transp 48mm x 100m Imp x Deb</v>
          </cell>
          <cell r="C4282" t="str">
            <v>PT PP 6015 IXDEB</v>
          </cell>
          <cell r="D4282">
            <v>4.8</v>
          </cell>
          <cell r="E4282" t="str">
            <v>Manual</v>
          </cell>
          <cell r="F4282" t="str">
            <v>Rlls</v>
          </cell>
        </row>
        <row r="4283">
          <cell r="A4283" t="str">
            <v>PP-505-6791</v>
          </cell>
          <cell r="B4283" t="str">
            <v>PP 25 6015 Transp 48mm x 100m Imp x Deb</v>
          </cell>
          <cell r="C4283" t="str">
            <v>PT PP 6015 IXDEB</v>
          </cell>
          <cell r="D4283">
            <v>4.8</v>
          </cell>
          <cell r="E4283" t="str">
            <v>Manual</v>
          </cell>
          <cell r="F4283" t="str">
            <v>Rlls</v>
          </cell>
        </row>
        <row r="4284">
          <cell r="A4284" t="str">
            <v>PP-505-6802</v>
          </cell>
          <cell r="B4284" t="str">
            <v>PP 25 6015 Transp 48mm x 100m Imp x Deb</v>
          </cell>
          <cell r="C4284" t="str">
            <v>PT PP 6015 IXDEB</v>
          </cell>
          <cell r="D4284">
            <v>4.8</v>
          </cell>
          <cell r="E4284" t="str">
            <v>Manual</v>
          </cell>
          <cell r="F4284" t="str">
            <v>Rlls</v>
          </cell>
        </row>
        <row r="4285">
          <cell r="A4285" t="str">
            <v>PP-505-6843</v>
          </cell>
          <cell r="B4285" t="str">
            <v>PP 25 6015 Transp 48mm x 100m Imp x Deb</v>
          </cell>
          <cell r="C4285" t="str">
            <v>PT PP 6015 IXDEB</v>
          </cell>
          <cell r="D4285">
            <v>4.8</v>
          </cell>
          <cell r="E4285" t="str">
            <v>Manual</v>
          </cell>
          <cell r="F4285" t="str">
            <v>Rlls</v>
          </cell>
        </row>
        <row r="4286">
          <cell r="A4286" t="str">
            <v>PP-505-6849</v>
          </cell>
          <cell r="B4286" t="str">
            <v>PP 25 6015 Transp 48mm x 100m Imp x Deb</v>
          </cell>
          <cell r="C4286" t="str">
            <v>PT PP 6015 IXDEB</v>
          </cell>
          <cell r="D4286">
            <v>4.8</v>
          </cell>
          <cell r="E4286" t="str">
            <v>Manual</v>
          </cell>
          <cell r="F4286" t="str">
            <v>Rlls</v>
          </cell>
        </row>
        <row r="4287">
          <cell r="A4287" t="str">
            <v>PP-505-6863</v>
          </cell>
          <cell r="B4287" t="str">
            <v>PP 25 6015 Transp 48mm x 100m Imp x Deb</v>
          </cell>
          <cell r="C4287" t="str">
            <v>PT PP 6015 IXDEB</v>
          </cell>
          <cell r="D4287">
            <v>4.8</v>
          </cell>
          <cell r="E4287" t="str">
            <v>Manual</v>
          </cell>
          <cell r="F4287" t="str">
            <v>Rlls</v>
          </cell>
        </row>
        <row r="4288">
          <cell r="A4288" t="str">
            <v>PP-505-6864</v>
          </cell>
          <cell r="B4288" t="str">
            <v>PP 25 6015 Transp 48mm x 100m Imp x Deb</v>
          </cell>
          <cell r="C4288" t="str">
            <v>PT PP 6015 IXDEB</v>
          </cell>
          <cell r="D4288">
            <v>4.8</v>
          </cell>
          <cell r="E4288" t="str">
            <v>Manual</v>
          </cell>
          <cell r="F4288" t="str">
            <v>Rlls</v>
          </cell>
        </row>
        <row r="4289">
          <cell r="A4289" t="str">
            <v>PP-505-6865</v>
          </cell>
          <cell r="B4289" t="str">
            <v>PP 25 6015 Transp 48mm x 100m Imp x Deb</v>
          </cell>
          <cell r="C4289" t="str">
            <v>PT PP 6015 IXDEB</v>
          </cell>
          <cell r="D4289">
            <v>4.8</v>
          </cell>
          <cell r="E4289" t="str">
            <v>Manual</v>
          </cell>
          <cell r="F4289" t="str">
            <v>Rlls</v>
          </cell>
        </row>
        <row r="4290">
          <cell r="A4290" t="str">
            <v>PP-505-6868</v>
          </cell>
          <cell r="B4290" t="str">
            <v>PP 25 6015 Transp 48mm x 100m Imp x Deb</v>
          </cell>
          <cell r="C4290" t="str">
            <v>PT PP 6015 IXDEB</v>
          </cell>
          <cell r="D4290">
            <v>4.8</v>
          </cell>
          <cell r="E4290" t="str">
            <v>Manual</v>
          </cell>
          <cell r="F4290" t="str">
            <v>Rlls</v>
          </cell>
        </row>
        <row r="4291">
          <cell r="A4291" t="str">
            <v>PP-505-6870</v>
          </cell>
          <cell r="B4291" t="str">
            <v>PP 25 6015 Transp 48mm x 100m Imp x Deb</v>
          </cell>
          <cell r="C4291" t="str">
            <v>PT PP 6015 IXDEB</v>
          </cell>
          <cell r="D4291">
            <v>4.8</v>
          </cell>
          <cell r="E4291" t="str">
            <v>Manual</v>
          </cell>
          <cell r="F4291" t="str">
            <v>Rlls</v>
          </cell>
        </row>
        <row r="4292">
          <cell r="A4292" t="str">
            <v>PP-505-6887</v>
          </cell>
          <cell r="B4292" t="str">
            <v>PP 25 6015 Transp 48mm x 100m Imp x Deb</v>
          </cell>
          <cell r="C4292" t="str">
            <v>PT PP 6015 IXDEB</v>
          </cell>
          <cell r="D4292">
            <v>4.8</v>
          </cell>
          <cell r="E4292" t="str">
            <v>Manual</v>
          </cell>
          <cell r="F4292" t="str">
            <v>Rlls</v>
          </cell>
        </row>
        <row r="4293">
          <cell r="A4293" t="str">
            <v>PP-505-6889</v>
          </cell>
          <cell r="B4293" t="str">
            <v>PP 25 6015 Transp 48mm x 100m Imp x Deb</v>
          </cell>
          <cell r="C4293" t="str">
            <v>PT PP 6015 IXDEB</v>
          </cell>
          <cell r="D4293">
            <v>4.8</v>
          </cell>
          <cell r="E4293" t="str">
            <v>Manual</v>
          </cell>
          <cell r="F4293" t="str">
            <v>Rlls</v>
          </cell>
        </row>
        <row r="4294">
          <cell r="A4294" t="str">
            <v>PP-505-6895</v>
          </cell>
          <cell r="B4294" t="str">
            <v>PP 25 3001 Transp 48mm x 100m Imp x Deb</v>
          </cell>
          <cell r="C4294" t="str">
            <v>PT PP 6015 IXDEB</v>
          </cell>
          <cell r="D4294">
            <v>4.8</v>
          </cell>
          <cell r="E4294" t="str">
            <v>Manual</v>
          </cell>
          <cell r="F4294" t="str">
            <v>Rlls</v>
          </cell>
        </row>
        <row r="4295">
          <cell r="A4295" t="str">
            <v>PP-505-6905</v>
          </cell>
          <cell r="B4295" t="str">
            <v>PP 25 6015 Transp 48mm x 100m Imp x Deb</v>
          </cell>
          <cell r="C4295" t="str">
            <v>PT PP 6015 IXDEB</v>
          </cell>
          <cell r="D4295">
            <v>4.8</v>
          </cell>
          <cell r="E4295" t="str">
            <v>Manual</v>
          </cell>
          <cell r="F4295" t="str">
            <v>Rlls</v>
          </cell>
        </row>
        <row r="4296">
          <cell r="A4296" t="str">
            <v>PP-505-6906</v>
          </cell>
          <cell r="B4296" t="str">
            <v>PP 25 6015 Transp 48mm x 100m Imp x Deb</v>
          </cell>
          <cell r="C4296" t="str">
            <v>PT PP 6015 IXDEB</v>
          </cell>
          <cell r="D4296">
            <v>4.8</v>
          </cell>
          <cell r="E4296" t="str">
            <v>Manual</v>
          </cell>
          <cell r="F4296" t="str">
            <v>Rlls</v>
          </cell>
        </row>
        <row r="4297">
          <cell r="A4297" t="str">
            <v>PP-505-6909</v>
          </cell>
          <cell r="B4297" t="str">
            <v>PP 25 6015 Transp 48mm x 100m Imp x Deb</v>
          </cell>
          <cell r="C4297" t="str">
            <v>PT PP 6015 IXDEB</v>
          </cell>
          <cell r="D4297">
            <v>4.8</v>
          </cell>
          <cell r="E4297" t="str">
            <v>Manual</v>
          </cell>
          <cell r="F4297" t="str">
            <v>Rlls</v>
          </cell>
        </row>
        <row r="4298">
          <cell r="A4298" t="str">
            <v>PP-505-6937</v>
          </cell>
          <cell r="B4298" t="str">
            <v>PP 25 6015 Transp 48mm x 100m Imp x Deb</v>
          </cell>
          <cell r="C4298" t="str">
            <v>PT PP 6015 IXDEB</v>
          </cell>
          <cell r="D4298">
            <v>4.8</v>
          </cell>
          <cell r="E4298" t="str">
            <v>Manual</v>
          </cell>
          <cell r="F4298" t="str">
            <v>Rlls</v>
          </cell>
        </row>
        <row r="4299">
          <cell r="A4299" t="str">
            <v>PP-505-6955</v>
          </cell>
          <cell r="B4299" t="str">
            <v>PP 25 6015 Transp 48mm x 100m Imp x Deb</v>
          </cell>
          <cell r="C4299" t="str">
            <v>PT PP 6015 IXDEB</v>
          </cell>
          <cell r="D4299">
            <v>4.8</v>
          </cell>
          <cell r="E4299" t="str">
            <v>Manual</v>
          </cell>
          <cell r="F4299" t="str">
            <v>Rlls</v>
          </cell>
        </row>
        <row r="4300">
          <cell r="A4300" t="str">
            <v>PP-505-6961</v>
          </cell>
          <cell r="B4300" t="str">
            <v>PP 25 6015 Transp 48mm x 100m Imp x Deb</v>
          </cell>
          <cell r="C4300" t="str">
            <v>PT PP 6015 IXDEB</v>
          </cell>
          <cell r="D4300">
            <v>4.8</v>
          </cell>
          <cell r="E4300" t="str">
            <v>Manual</v>
          </cell>
          <cell r="F4300" t="str">
            <v>Rlls</v>
          </cell>
        </row>
        <row r="4301">
          <cell r="A4301" t="str">
            <v>PP-505-6986</v>
          </cell>
          <cell r="B4301" t="str">
            <v>PP 25 6015 Transp 48mm x 100m Imp x Deb</v>
          </cell>
          <cell r="C4301" t="str">
            <v>PT PP 6015 IXDEB</v>
          </cell>
          <cell r="D4301">
            <v>4.8</v>
          </cell>
          <cell r="E4301" t="str">
            <v>Manual</v>
          </cell>
          <cell r="F4301" t="str">
            <v>Rlls</v>
          </cell>
        </row>
        <row r="4302">
          <cell r="A4302" t="str">
            <v>PP-505-7005</v>
          </cell>
          <cell r="B4302" t="str">
            <v>PP 25 6015 Transp 48mm x 100m Imp x Deb</v>
          </cell>
          <cell r="C4302" t="str">
            <v>PT PP 6015 IXDEB</v>
          </cell>
          <cell r="D4302">
            <v>4.8</v>
          </cell>
          <cell r="E4302" t="str">
            <v>Manual</v>
          </cell>
          <cell r="F4302" t="str">
            <v>Rlls</v>
          </cell>
        </row>
        <row r="4303">
          <cell r="A4303" t="str">
            <v>PP-505-7017</v>
          </cell>
          <cell r="B4303" t="str">
            <v>PP 25 6015 Transp 48mm x 100m Imp x Deb</v>
          </cell>
          <cell r="C4303" t="str">
            <v>PT PP 6015 IXDEB</v>
          </cell>
          <cell r="D4303">
            <v>4.8</v>
          </cell>
          <cell r="E4303" t="str">
            <v>Manual</v>
          </cell>
          <cell r="F4303" t="str">
            <v>Rlls</v>
          </cell>
        </row>
        <row r="4304">
          <cell r="A4304" t="str">
            <v>PP-505-7031</v>
          </cell>
          <cell r="B4304" t="str">
            <v>PP 25 6015 Transp 48mm x 100m Imp x Deb</v>
          </cell>
          <cell r="C4304" t="str">
            <v>PT PP 6015 IXDEB</v>
          </cell>
          <cell r="D4304">
            <v>4.8</v>
          </cell>
          <cell r="E4304" t="str">
            <v>Manual</v>
          </cell>
          <cell r="F4304" t="str">
            <v>Rlls</v>
          </cell>
        </row>
        <row r="4305">
          <cell r="A4305" t="str">
            <v>PP-505-7048</v>
          </cell>
          <cell r="B4305" t="str">
            <v>PP 25 6015 Transp 48mm x 100m Imp x Deb</v>
          </cell>
          <cell r="C4305" t="str">
            <v>PT PP 6015 IXDEB</v>
          </cell>
          <cell r="D4305">
            <v>4.8</v>
          </cell>
          <cell r="E4305" t="str">
            <v>Manual</v>
          </cell>
          <cell r="F4305" t="str">
            <v>Rlls</v>
          </cell>
        </row>
        <row r="4306">
          <cell r="A4306" t="str">
            <v>PP-505-7050</v>
          </cell>
          <cell r="B4306" t="str">
            <v>PP 25 6015 Transp 48mm x 100m Imp x Deb</v>
          </cell>
          <cell r="C4306" t="str">
            <v>PT PP 6015 IXDEB</v>
          </cell>
          <cell r="D4306">
            <v>4.8</v>
          </cell>
          <cell r="E4306" t="str">
            <v>Manual</v>
          </cell>
          <cell r="F4306" t="str">
            <v>Rlls</v>
          </cell>
        </row>
        <row r="4307">
          <cell r="A4307" t="str">
            <v>PP-505-7072</v>
          </cell>
          <cell r="B4307" t="str">
            <v>PP 25 6015 Transp 48mm x 100m Imp x Deb</v>
          </cell>
          <cell r="C4307" t="str">
            <v>PT PP 6015 IXDEB</v>
          </cell>
          <cell r="D4307">
            <v>4.8</v>
          </cell>
          <cell r="E4307" t="str">
            <v>Manual</v>
          </cell>
          <cell r="F4307" t="str">
            <v>Rlls</v>
          </cell>
        </row>
        <row r="4308">
          <cell r="A4308" t="str">
            <v>PP-505-7074</v>
          </cell>
          <cell r="B4308" t="str">
            <v>PP 25 6015 Transp 48mm x 100m Imp x Deb</v>
          </cell>
          <cell r="C4308" t="str">
            <v>PT PP 6015 IXDEB</v>
          </cell>
          <cell r="D4308">
            <v>4.8</v>
          </cell>
          <cell r="E4308" t="str">
            <v>Manual</v>
          </cell>
          <cell r="F4308" t="str">
            <v>Rlls</v>
          </cell>
        </row>
        <row r="4309">
          <cell r="A4309" t="str">
            <v>PP-505-7077</v>
          </cell>
          <cell r="B4309" t="str">
            <v>PP 25 6015 Transp 48mm x 100m Imp x Deb</v>
          </cell>
          <cell r="C4309" t="str">
            <v>PT PP 6015 IXDEB</v>
          </cell>
          <cell r="D4309">
            <v>4.8</v>
          </cell>
          <cell r="E4309" t="str">
            <v>Manual</v>
          </cell>
          <cell r="F4309" t="str">
            <v>Rlls</v>
          </cell>
        </row>
        <row r="4310">
          <cell r="A4310" t="str">
            <v>PP-505-7078</v>
          </cell>
          <cell r="B4310" t="str">
            <v>PP 25 6015 Transp 48mm x 100m Imp x Deb</v>
          </cell>
          <cell r="C4310" t="str">
            <v>PT PP 6015 IXDEB</v>
          </cell>
          <cell r="D4310">
            <v>4.8</v>
          </cell>
          <cell r="E4310" t="str">
            <v>Manual</v>
          </cell>
          <cell r="F4310" t="str">
            <v>Rlls</v>
          </cell>
        </row>
        <row r="4311">
          <cell r="A4311" t="str">
            <v>PP-505-7092</v>
          </cell>
          <cell r="B4311" t="str">
            <v>PP 25 6015 Transp 48mm x 100m Imp x Deb</v>
          </cell>
          <cell r="C4311" t="str">
            <v>PT PP 6015 IXDEB</v>
          </cell>
          <cell r="D4311">
            <v>4.8</v>
          </cell>
          <cell r="E4311" t="str">
            <v>Manual</v>
          </cell>
          <cell r="F4311" t="str">
            <v>Rlls</v>
          </cell>
        </row>
        <row r="4312">
          <cell r="A4312" t="str">
            <v>PP-505-7093</v>
          </cell>
          <cell r="B4312" t="str">
            <v>PP 25 6015 Transp 48mm x 100m Imp x Deb</v>
          </cell>
          <cell r="C4312" t="str">
            <v>PT PP 6015 IXDEB</v>
          </cell>
          <cell r="D4312">
            <v>4.8</v>
          </cell>
          <cell r="E4312" t="str">
            <v>Manual</v>
          </cell>
          <cell r="F4312" t="str">
            <v>Rlls</v>
          </cell>
        </row>
        <row r="4313">
          <cell r="A4313" t="str">
            <v>PP-505-7096</v>
          </cell>
          <cell r="B4313" t="str">
            <v>PP 25 6015 Transp 48mm x 100m Imp x Deb</v>
          </cell>
          <cell r="C4313" t="str">
            <v>PT PP 6015 IXDEB</v>
          </cell>
          <cell r="D4313">
            <v>4.8</v>
          </cell>
          <cell r="E4313" t="str">
            <v>Manual</v>
          </cell>
          <cell r="F4313" t="str">
            <v>Rlls</v>
          </cell>
        </row>
        <row r="4314">
          <cell r="A4314" t="str">
            <v>PP-505-7111</v>
          </cell>
          <cell r="B4314" t="str">
            <v>PP 25 6015 Transp 48mm x 100m Imp x Deb</v>
          </cell>
          <cell r="C4314" t="str">
            <v>PT PP 6015 IXDEB</v>
          </cell>
          <cell r="D4314">
            <v>4.8</v>
          </cell>
          <cell r="E4314" t="str">
            <v>Manual</v>
          </cell>
          <cell r="F4314" t="str">
            <v>Rlls</v>
          </cell>
        </row>
        <row r="4315">
          <cell r="A4315" t="str">
            <v>PP-505-7122</v>
          </cell>
          <cell r="B4315" t="str">
            <v>PP 25 6015 Transp 48mm x 100m Imp x Deb</v>
          </cell>
          <cell r="C4315" t="str">
            <v>PT PP 6015 IXDEB</v>
          </cell>
          <cell r="D4315">
            <v>4.8</v>
          </cell>
          <cell r="E4315" t="str">
            <v>Manual</v>
          </cell>
          <cell r="F4315" t="str">
            <v>Rlls</v>
          </cell>
        </row>
        <row r="4316">
          <cell r="A4316" t="str">
            <v>PP-505-7123</v>
          </cell>
          <cell r="B4316" t="str">
            <v>PP 25 6015 Transp 48mm x 100m Imp x Deb</v>
          </cell>
          <cell r="C4316" t="str">
            <v>PT PP 6015 IXDEB</v>
          </cell>
          <cell r="D4316">
            <v>4.8</v>
          </cell>
          <cell r="E4316" t="str">
            <v>Manual</v>
          </cell>
          <cell r="F4316" t="str">
            <v>Rlls</v>
          </cell>
        </row>
        <row r="4317">
          <cell r="A4317" t="str">
            <v>PP-505-7125</v>
          </cell>
          <cell r="B4317" t="str">
            <v>PP 25 6015 Transp 48mm x 100m Imp x Deb</v>
          </cell>
          <cell r="C4317" t="str">
            <v>PT PP 6015 IXDEB</v>
          </cell>
          <cell r="D4317">
            <v>4.8</v>
          </cell>
          <cell r="E4317" t="str">
            <v>Manual</v>
          </cell>
          <cell r="F4317" t="str">
            <v>Rlls</v>
          </cell>
        </row>
        <row r="4318">
          <cell r="A4318" t="str">
            <v>PP-505-7126</v>
          </cell>
          <cell r="B4318" t="str">
            <v>PP 25 6015 Transp 48mm x 100m Imp x Deb</v>
          </cell>
          <cell r="C4318" t="str">
            <v>PT PP 6015 IXDEB</v>
          </cell>
          <cell r="D4318">
            <v>4.8</v>
          </cell>
          <cell r="E4318" t="str">
            <v>Manual</v>
          </cell>
          <cell r="F4318" t="str">
            <v>Rlls</v>
          </cell>
        </row>
        <row r="4319">
          <cell r="A4319" t="str">
            <v>PP-505-7127</v>
          </cell>
          <cell r="B4319" t="str">
            <v>PP 25 6015 Transp 48mm x 100m Imp x Deb</v>
          </cell>
          <cell r="C4319" t="str">
            <v>PT PP 6015 IXDEB</v>
          </cell>
          <cell r="D4319">
            <v>4.8</v>
          </cell>
          <cell r="E4319" t="str">
            <v>Manual</v>
          </cell>
          <cell r="F4319" t="str">
            <v>Rlls</v>
          </cell>
        </row>
        <row r="4320">
          <cell r="A4320" t="str">
            <v>PP-505-7144</v>
          </cell>
          <cell r="B4320" t="str">
            <v>PP 25 6015 Transp 48mm x 100m Imp x Deb</v>
          </cell>
          <cell r="C4320" t="str">
            <v>PT PP 6015 IXDEB</v>
          </cell>
          <cell r="D4320">
            <v>4.8</v>
          </cell>
          <cell r="E4320" t="str">
            <v>Manual</v>
          </cell>
          <cell r="F4320" t="str">
            <v>Rlls</v>
          </cell>
        </row>
        <row r="4321">
          <cell r="A4321" t="str">
            <v>PP-505-7178</v>
          </cell>
          <cell r="B4321" t="str">
            <v>PP 25 6015 Transp 48mm x 100m Imp x Deb</v>
          </cell>
          <cell r="C4321" t="str">
            <v>PT PP 6015 IXDEB</v>
          </cell>
          <cell r="D4321">
            <v>4.8</v>
          </cell>
          <cell r="E4321" t="str">
            <v>Manual</v>
          </cell>
          <cell r="F4321" t="str">
            <v>Rlls</v>
          </cell>
        </row>
        <row r="4322">
          <cell r="A4322" t="str">
            <v>PP-505-7195</v>
          </cell>
          <cell r="B4322" t="str">
            <v>PP 25 6015 Transp 48mm x 100m Imp x Deb</v>
          </cell>
          <cell r="C4322" t="str">
            <v>PT PP 6015 IXDEB</v>
          </cell>
          <cell r="D4322">
            <v>4.8</v>
          </cell>
          <cell r="E4322" t="str">
            <v>Manual</v>
          </cell>
          <cell r="F4322" t="str">
            <v>Rlls</v>
          </cell>
        </row>
        <row r="4323">
          <cell r="A4323" t="str">
            <v>PP-505-7206</v>
          </cell>
          <cell r="B4323" t="str">
            <v>PP 25 6015 Transp 48mm x 100m Imp x Deb</v>
          </cell>
          <cell r="C4323" t="str">
            <v>PT PP 6015 IXDEB</v>
          </cell>
          <cell r="D4323">
            <v>4.8</v>
          </cell>
          <cell r="E4323" t="str">
            <v>Manual</v>
          </cell>
          <cell r="F4323" t="str">
            <v>Rlls</v>
          </cell>
        </row>
        <row r="4324">
          <cell r="A4324" t="str">
            <v>PP-505-7222</v>
          </cell>
          <cell r="B4324" t="str">
            <v>PP 25 6015 Transp 48mm x 100m Imp x Deb</v>
          </cell>
          <cell r="C4324" t="str">
            <v>PT PP 6015 IXDEB</v>
          </cell>
          <cell r="D4324">
            <v>4.8</v>
          </cell>
          <cell r="E4324" t="str">
            <v>Manual</v>
          </cell>
          <cell r="F4324" t="str">
            <v>Rlls</v>
          </cell>
        </row>
        <row r="4325">
          <cell r="A4325" t="str">
            <v>PP-505-7256</v>
          </cell>
          <cell r="B4325" t="str">
            <v>PP 25 6015 Transp 48mm x 100m Imp x Deb</v>
          </cell>
          <cell r="C4325" t="str">
            <v>PT PP 6015 IXDEB</v>
          </cell>
          <cell r="D4325">
            <v>4.8</v>
          </cell>
          <cell r="E4325" t="str">
            <v>Manual</v>
          </cell>
          <cell r="F4325" t="str">
            <v>Rlls</v>
          </cell>
        </row>
        <row r="4326">
          <cell r="A4326" t="str">
            <v>PP-505-7270</v>
          </cell>
          <cell r="B4326" t="str">
            <v>PP 25 6015 Transp 48mm x 100m Imp x Deb</v>
          </cell>
          <cell r="C4326" t="str">
            <v>PT PP 6015 IXDEB</v>
          </cell>
          <cell r="D4326">
            <v>4.8</v>
          </cell>
          <cell r="E4326" t="str">
            <v>Manual</v>
          </cell>
          <cell r="F4326" t="str">
            <v>Rlls</v>
          </cell>
        </row>
        <row r="4327">
          <cell r="A4327" t="str">
            <v>PP-505-7271</v>
          </cell>
          <cell r="B4327" t="str">
            <v>PP 25 3001 Transp 48mm x 100m Imp x Deb</v>
          </cell>
          <cell r="C4327" t="str">
            <v>PT PP 6015 IXDEB</v>
          </cell>
          <cell r="D4327">
            <v>4.8</v>
          </cell>
          <cell r="E4327" t="str">
            <v>Manual</v>
          </cell>
          <cell r="F4327" t="str">
            <v>Rlls</v>
          </cell>
        </row>
        <row r="4328">
          <cell r="A4328" t="str">
            <v>PP-505-7280</v>
          </cell>
          <cell r="B4328" t="str">
            <v>PP 25 6015 Transp 48mm x 100m Imp x Deb</v>
          </cell>
          <cell r="C4328" t="str">
            <v>PT PP 6015 IXDEB</v>
          </cell>
          <cell r="D4328">
            <v>4.8</v>
          </cell>
          <cell r="E4328" t="str">
            <v>Manual</v>
          </cell>
          <cell r="F4328" t="str">
            <v>Rlls</v>
          </cell>
        </row>
        <row r="4329">
          <cell r="A4329" t="str">
            <v>PP-505-7284</v>
          </cell>
          <cell r="B4329" t="str">
            <v>PP 25 6015 Transp 48mm x 100m Imp x Deb</v>
          </cell>
          <cell r="C4329" t="str">
            <v>PT PP 6015 IXDEB</v>
          </cell>
          <cell r="D4329">
            <v>4.8</v>
          </cell>
          <cell r="E4329" t="str">
            <v>Manual</v>
          </cell>
          <cell r="F4329" t="str">
            <v>Rlls</v>
          </cell>
        </row>
        <row r="4330">
          <cell r="A4330" t="str">
            <v>PP-505-7285</v>
          </cell>
          <cell r="B4330" t="str">
            <v>PP 25 6015 Transp 48mm x 100m Imp x Deb</v>
          </cell>
          <cell r="C4330" t="str">
            <v>PT PP 6015 IXDEB</v>
          </cell>
          <cell r="D4330">
            <v>4.8</v>
          </cell>
          <cell r="E4330" t="str">
            <v>Manual</v>
          </cell>
          <cell r="F4330" t="str">
            <v>Rlls</v>
          </cell>
        </row>
        <row r="4331">
          <cell r="A4331" t="str">
            <v>PP-505-7295</v>
          </cell>
          <cell r="B4331" t="str">
            <v>PP 25 6015 Transp 48mm x 100m Imp x Deb</v>
          </cell>
          <cell r="C4331" t="str">
            <v>PT PP 6015 IXDEB</v>
          </cell>
          <cell r="D4331">
            <v>4.8</v>
          </cell>
          <cell r="E4331" t="str">
            <v>Manual</v>
          </cell>
          <cell r="F4331" t="str">
            <v>Rlls</v>
          </cell>
        </row>
        <row r="4332">
          <cell r="A4332" t="str">
            <v>PP-505-7305</v>
          </cell>
          <cell r="B4332" t="str">
            <v>PP 25 6015 Transp 48mm x 100m Imp x Deb</v>
          </cell>
          <cell r="C4332" t="str">
            <v>PT PP 6015 IXDEB</v>
          </cell>
          <cell r="D4332">
            <v>4.8</v>
          </cell>
          <cell r="E4332" t="str">
            <v>Manual</v>
          </cell>
          <cell r="F4332" t="str">
            <v>Rlls</v>
          </cell>
        </row>
        <row r="4333">
          <cell r="A4333" t="str">
            <v>PP-505-7309</v>
          </cell>
          <cell r="B4333" t="str">
            <v>PP 25 6015 Transp 48mm x 100m Imp x Deb</v>
          </cell>
          <cell r="C4333" t="str">
            <v>PT PP 6015 IXDEB</v>
          </cell>
          <cell r="D4333">
            <v>4.8</v>
          </cell>
          <cell r="E4333" t="str">
            <v>Manual</v>
          </cell>
          <cell r="F4333" t="str">
            <v>Rlls</v>
          </cell>
        </row>
        <row r="4334">
          <cell r="A4334" t="str">
            <v>PP-505-7312</v>
          </cell>
          <cell r="B4334" t="str">
            <v>PP 25 6015 Transp 48mm x 100m Imp x Deb</v>
          </cell>
          <cell r="C4334" t="str">
            <v>PT PP 6015 IXDEB</v>
          </cell>
          <cell r="D4334">
            <v>4.8</v>
          </cell>
          <cell r="E4334" t="str">
            <v>Manual</v>
          </cell>
          <cell r="F4334" t="str">
            <v>Rlls</v>
          </cell>
        </row>
        <row r="4335">
          <cell r="A4335" t="str">
            <v>PP-505-7317</v>
          </cell>
          <cell r="B4335" t="str">
            <v>PP 25 6015 Transp 48mm x 100m Imp x Deb</v>
          </cell>
          <cell r="C4335" t="str">
            <v>PT PP 6015 IXDEB</v>
          </cell>
          <cell r="D4335">
            <v>4.8</v>
          </cell>
          <cell r="E4335" t="str">
            <v>Manual</v>
          </cell>
          <cell r="F4335" t="str">
            <v>Rlls</v>
          </cell>
        </row>
        <row r="4336">
          <cell r="A4336" t="str">
            <v>PP-505-7325</v>
          </cell>
          <cell r="B4336" t="str">
            <v>PP 25 6015 Transp 48mm x 100m Imp x Deb</v>
          </cell>
          <cell r="C4336" t="str">
            <v>PT PP 6015 IXDEB</v>
          </cell>
          <cell r="D4336">
            <v>4.8</v>
          </cell>
          <cell r="E4336" t="str">
            <v>Manual</v>
          </cell>
          <cell r="F4336" t="str">
            <v>Rlls</v>
          </cell>
        </row>
        <row r="4337">
          <cell r="A4337" t="str">
            <v>PP-505-7341</v>
          </cell>
          <cell r="B4337" t="str">
            <v>PP 25 6015 Transp 48mm x 100m Imp x Deb</v>
          </cell>
          <cell r="C4337" t="str">
            <v>PT PP 6015 IXDEB</v>
          </cell>
          <cell r="D4337">
            <v>4.8</v>
          </cell>
          <cell r="E4337" t="str">
            <v>Manual</v>
          </cell>
          <cell r="F4337" t="str">
            <v>Rlls</v>
          </cell>
        </row>
        <row r="4338">
          <cell r="A4338" t="str">
            <v>PP-505-7343</v>
          </cell>
          <cell r="B4338" t="str">
            <v>PP 25 6015 Transp 48mm x 100m Imp x Deb</v>
          </cell>
          <cell r="C4338" t="str">
            <v>PT PP 6015 IXDEB</v>
          </cell>
          <cell r="D4338">
            <v>4.8</v>
          </cell>
          <cell r="E4338" t="str">
            <v>Manual</v>
          </cell>
          <cell r="F4338" t="str">
            <v>Rlls</v>
          </cell>
        </row>
        <row r="4339">
          <cell r="A4339" t="str">
            <v>PP-505-7351</v>
          </cell>
          <cell r="B4339" t="str">
            <v>PP 25 6015 Transp 48mm x 100m Imp x Deb</v>
          </cell>
          <cell r="C4339" t="str">
            <v>PT PP 6015 IXDEB</v>
          </cell>
          <cell r="D4339">
            <v>4.8</v>
          </cell>
          <cell r="E4339" t="str">
            <v>Manual</v>
          </cell>
          <cell r="F4339" t="str">
            <v>Rlls</v>
          </cell>
        </row>
        <row r="4340">
          <cell r="A4340" t="str">
            <v>PP-505-7352</v>
          </cell>
          <cell r="B4340" t="str">
            <v>PP 25 3001 Transp 48mm x 100m Imp x Deb</v>
          </cell>
          <cell r="C4340" t="str">
            <v>PT PP 6015 IXDEB</v>
          </cell>
          <cell r="D4340">
            <v>4.8</v>
          </cell>
          <cell r="E4340" t="str">
            <v>Manual</v>
          </cell>
          <cell r="F4340" t="str">
            <v>Rlls</v>
          </cell>
        </row>
        <row r="4341">
          <cell r="A4341" t="str">
            <v>PP-505-7359</v>
          </cell>
          <cell r="B4341" t="str">
            <v>PP 25 6015 Transp 48mm x 100m Imp x Deb</v>
          </cell>
          <cell r="C4341" t="str">
            <v>PT PP 6015 IXDEB</v>
          </cell>
          <cell r="D4341">
            <v>4.8</v>
          </cell>
          <cell r="E4341" t="str">
            <v>Manual</v>
          </cell>
          <cell r="F4341" t="str">
            <v>Rlls</v>
          </cell>
        </row>
        <row r="4342">
          <cell r="A4342" t="str">
            <v>PP-505-7366</v>
          </cell>
          <cell r="B4342" t="str">
            <v>PP 25 6015 Transp 48mm x 100m Imp x Deb</v>
          </cell>
          <cell r="C4342" t="str">
            <v>PT PP 6015 IXDEB</v>
          </cell>
          <cell r="D4342">
            <v>4.8</v>
          </cell>
          <cell r="E4342" t="str">
            <v>Manual</v>
          </cell>
          <cell r="F4342" t="str">
            <v>Rlls</v>
          </cell>
        </row>
        <row r="4343">
          <cell r="A4343" t="str">
            <v>PP-505-7383</v>
          </cell>
          <cell r="B4343" t="str">
            <v>PP 25 6015 Transp 48mm x 100m Imp x Deb</v>
          </cell>
          <cell r="C4343" t="str">
            <v>PT PP 6015 IXDEB</v>
          </cell>
          <cell r="D4343">
            <v>4.8</v>
          </cell>
          <cell r="E4343" t="str">
            <v>Manual</v>
          </cell>
          <cell r="F4343" t="str">
            <v>Rlls</v>
          </cell>
        </row>
        <row r="4344">
          <cell r="A4344" t="str">
            <v>PP-505-7387</v>
          </cell>
          <cell r="B4344" t="str">
            <v>PP 25 6015 Transp 48mm x 100m Imp x Deb</v>
          </cell>
          <cell r="C4344" t="str">
            <v>PT PP 6015 IXDEB</v>
          </cell>
          <cell r="D4344">
            <v>4.8</v>
          </cell>
          <cell r="E4344" t="str">
            <v>Manual</v>
          </cell>
          <cell r="F4344" t="str">
            <v>Rlls</v>
          </cell>
        </row>
        <row r="4345">
          <cell r="A4345" t="str">
            <v>PP-505-7397</v>
          </cell>
          <cell r="B4345" t="str">
            <v>PP 25 6015 Transp 48mm x 100m Imp x Deb</v>
          </cell>
          <cell r="C4345" t="str">
            <v>PT PP 6015 IXDEB</v>
          </cell>
          <cell r="D4345">
            <v>4.8</v>
          </cell>
          <cell r="E4345" t="str">
            <v>Manual</v>
          </cell>
          <cell r="F4345" t="str">
            <v>Rlls</v>
          </cell>
        </row>
        <row r="4346">
          <cell r="A4346" t="str">
            <v>PP-505-7417</v>
          </cell>
          <cell r="B4346" t="str">
            <v>PP 25 3001 Transp 48mm x 100m Imp x Deb</v>
          </cell>
          <cell r="C4346" t="str">
            <v>PT PP 6015 IXDEB</v>
          </cell>
          <cell r="D4346">
            <v>4.8</v>
          </cell>
          <cell r="E4346" t="str">
            <v>Manual</v>
          </cell>
          <cell r="F4346" t="str">
            <v>Rlls</v>
          </cell>
        </row>
        <row r="4347">
          <cell r="A4347" t="str">
            <v>PP-505-7424</v>
          </cell>
          <cell r="B4347" t="str">
            <v>PP 25 6015 Transp 48mm x 100m Imp x Deb</v>
          </cell>
          <cell r="C4347" t="str">
            <v>PT PP 6015 IXDEB</v>
          </cell>
          <cell r="D4347">
            <v>4.8</v>
          </cell>
          <cell r="E4347" t="str">
            <v>Manual</v>
          </cell>
          <cell r="F4347" t="str">
            <v>Rlls</v>
          </cell>
        </row>
        <row r="4348">
          <cell r="A4348" t="str">
            <v>PP-505-7425</v>
          </cell>
          <cell r="B4348" t="str">
            <v>PP 25 6015 Transp 48mm x 100m Imp x Deb</v>
          </cell>
          <cell r="C4348" t="str">
            <v>PT PP 6015 IXDEB</v>
          </cell>
          <cell r="D4348">
            <v>4.8</v>
          </cell>
          <cell r="E4348" t="str">
            <v>Manual</v>
          </cell>
          <cell r="F4348" t="str">
            <v>Rlls</v>
          </cell>
        </row>
        <row r="4349">
          <cell r="A4349" t="str">
            <v>PP-505-7433</v>
          </cell>
          <cell r="B4349" t="str">
            <v>PP 25 6015 Transp 48mm x 100m Imp x Deb</v>
          </cell>
          <cell r="C4349" t="str">
            <v>PT PP 6015 IXDEB</v>
          </cell>
          <cell r="D4349">
            <v>4.8</v>
          </cell>
          <cell r="E4349" t="str">
            <v>Manual</v>
          </cell>
          <cell r="F4349" t="str">
            <v>Rlls</v>
          </cell>
        </row>
        <row r="4350">
          <cell r="A4350" t="str">
            <v>PP-505-7434</v>
          </cell>
          <cell r="B4350" t="str">
            <v>PP 25 6015 Transp 48mm x 100m Imp x Deb</v>
          </cell>
          <cell r="C4350" t="str">
            <v>PT PP 6015 IXDEB</v>
          </cell>
          <cell r="D4350">
            <v>4.8</v>
          </cell>
          <cell r="E4350" t="str">
            <v>Manual</v>
          </cell>
          <cell r="F4350" t="str">
            <v>Rlls</v>
          </cell>
        </row>
        <row r="4351">
          <cell r="A4351" t="str">
            <v>PP-505-7439</v>
          </cell>
          <cell r="B4351" t="str">
            <v>PP 25 6015 Transp 48mm x 100m Imp x Deb</v>
          </cell>
          <cell r="C4351" t="str">
            <v>PT PP 6015 IXDEB</v>
          </cell>
          <cell r="D4351">
            <v>4.8</v>
          </cell>
          <cell r="E4351" t="str">
            <v>Manual</v>
          </cell>
          <cell r="F4351" t="str">
            <v>Rlls</v>
          </cell>
        </row>
        <row r="4352">
          <cell r="A4352" t="str">
            <v>PP-505-7444</v>
          </cell>
          <cell r="B4352" t="str">
            <v>PP 25 6015 Transp 48mm x 100m Imp x Deb</v>
          </cell>
          <cell r="C4352" t="str">
            <v>PT PP 6015 IXDEB</v>
          </cell>
          <cell r="D4352">
            <v>4.8</v>
          </cell>
          <cell r="E4352" t="str">
            <v>Manual</v>
          </cell>
          <cell r="F4352" t="str">
            <v>Rlls</v>
          </cell>
        </row>
        <row r="4353">
          <cell r="A4353" t="str">
            <v>PP-505-7457</v>
          </cell>
          <cell r="B4353" t="str">
            <v>PP 25 6015 Transp 48mm x 100m Imp x Deb</v>
          </cell>
          <cell r="C4353" t="str">
            <v>PT PP 6015 IXDEB</v>
          </cell>
          <cell r="D4353">
            <v>4.8</v>
          </cell>
          <cell r="E4353" t="str">
            <v>Manual</v>
          </cell>
          <cell r="F4353" t="str">
            <v>Rlls</v>
          </cell>
        </row>
        <row r="4354">
          <cell r="A4354" t="str">
            <v>PP-505-7462</v>
          </cell>
          <cell r="B4354" t="str">
            <v>PP 25 6015 Transp 48mm x 100m Imp x Deb</v>
          </cell>
          <cell r="C4354" t="str">
            <v>PT PP 6015 IXDEB</v>
          </cell>
          <cell r="D4354">
            <v>4.8</v>
          </cell>
          <cell r="E4354" t="str">
            <v>Manual</v>
          </cell>
          <cell r="F4354" t="str">
            <v>Rlls</v>
          </cell>
        </row>
        <row r="4355">
          <cell r="A4355" t="str">
            <v>PP-505-7469</v>
          </cell>
          <cell r="B4355" t="str">
            <v>PP 25 6015 Transp 48mm x 100m Imp x Deb</v>
          </cell>
          <cell r="C4355" t="str">
            <v>PT PP 6015 IXDEB</v>
          </cell>
          <cell r="D4355">
            <v>4.8</v>
          </cell>
          <cell r="E4355" t="str">
            <v>Manual</v>
          </cell>
          <cell r="F4355" t="str">
            <v>Rlls</v>
          </cell>
        </row>
        <row r="4356">
          <cell r="A4356" t="str">
            <v>PP-505-7502</v>
          </cell>
          <cell r="B4356" t="str">
            <v>PP 25 6015 Transp 48mm x 100m Imp x Deb</v>
          </cell>
          <cell r="C4356" t="str">
            <v>PT PP 6015 IXDEB</v>
          </cell>
          <cell r="D4356">
            <v>4.8</v>
          </cell>
          <cell r="E4356" t="str">
            <v>Manual</v>
          </cell>
          <cell r="F4356" t="str">
            <v>Rlls</v>
          </cell>
        </row>
        <row r="4357">
          <cell r="A4357" t="str">
            <v>PP-505-7505</v>
          </cell>
          <cell r="B4357" t="str">
            <v>PP 25 3001 Transp 48mm x 100m Imp x Deb</v>
          </cell>
          <cell r="C4357" t="str">
            <v>PT PP 6015 IXDEB</v>
          </cell>
          <cell r="D4357">
            <v>4.8</v>
          </cell>
          <cell r="E4357" t="str">
            <v>Manual</v>
          </cell>
          <cell r="F4357" t="str">
            <v>Rlls</v>
          </cell>
        </row>
        <row r="4358">
          <cell r="A4358" t="str">
            <v>PP-505-7510</v>
          </cell>
          <cell r="B4358" t="str">
            <v>PP 25 6015 Transp 48mm x 100m Imp x Deb</v>
          </cell>
          <cell r="C4358" t="str">
            <v>PT PP 6015 IXDEB</v>
          </cell>
          <cell r="D4358">
            <v>4.8</v>
          </cell>
          <cell r="E4358" t="str">
            <v>Manual</v>
          </cell>
          <cell r="F4358" t="str">
            <v>Rlls</v>
          </cell>
        </row>
        <row r="4359">
          <cell r="A4359" t="str">
            <v>PP-505-7511</v>
          </cell>
          <cell r="B4359" t="str">
            <v>PP 25 6015 Transp 48mm x 100m Imp x Deb</v>
          </cell>
          <cell r="C4359" t="str">
            <v>PT PP 6015 IXDEB</v>
          </cell>
          <cell r="D4359">
            <v>4.8</v>
          </cell>
          <cell r="E4359" t="str">
            <v>Manual</v>
          </cell>
          <cell r="F4359" t="str">
            <v>Rlls</v>
          </cell>
        </row>
        <row r="4360">
          <cell r="A4360" t="str">
            <v>PP-505-7531</v>
          </cell>
          <cell r="B4360" t="str">
            <v>PP 25 6015 Transp 48mm x 100m Imp x Deb</v>
          </cell>
          <cell r="C4360" t="str">
            <v>PT PP 6015 IXDEB</v>
          </cell>
          <cell r="D4360">
            <v>4.8</v>
          </cell>
          <cell r="E4360" t="str">
            <v>Manual</v>
          </cell>
          <cell r="F4360" t="str">
            <v>Rlls</v>
          </cell>
        </row>
        <row r="4361">
          <cell r="A4361" t="str">
            <v>PP-505-7537</v>
          </cell>
          <cell r="B4361" t="str">
            <v>PP 25 6015 Transp 48mm x 100m Imp x Deb</v>
          </cell>
          <cell r="C4361" t="str">
            <v>PT PP 6015 IXDEB</v>
          </cell>
          <cell r="D4361">
            <v>4.8</v>
          </cell>
          <cell r="E4361" t="str">
            <v>Manual</v>
          </cell>
          <cell r="F4361" t="str">
            <v>Rlls</v>
          </cell>
        </row>
        <row r="4362">
          <cell r="A4362" t="str">
            <v>PP-505-7542</v>
          </cell>
          <cell r="B4362" t="str">
            <v>PP 25 6015 Transp 48mm x 100m Imp x Deb</v>
          </cell>
          <cell r="C4362" t="str">
            <v>PT PP 6015 IXDEB</v>
          </cell>
          <cell r="D4362">
            <v>4.8</v>
          </cell>
          <cell r="E4362" t="str">
            <v>Manual</v>
          </cell>
          <cell r="F4362" t="str">
            <v>Rlls</v>
          </cell>
        </row>
        <row r="4363">
          <cell r="A4363" t="str">
            <v>PP-505-7543</v>
          </cell>
          <cell r="B4363" t="str">
            <v>PP 25 6015 Transp 48mm x 100m Imp x Deb</v>
          </cell>
          <cell r="C4363" t="str">
            <v>PT PP 6015 IXDEB</v>
          </cell>
          <cell r="D4363">
            <v>4.8</v>
          </cell>
          <cell r="E4363" t="str">
            <v>Manual</v>
          </cell>
          <cell r="F4363" t="str">
            <v>Rlls</v>
          </cell>
        </row>
        <row r="4364">
          <cell r="A4364" t="str">
            <v>PP-505-7544</v>
          </cell>
          <cell r="B4364" t="str">
            <v>PP 25 6015 Transp 48mm x 100m Imp x Deb</v>
          </cell>
          <cell r="C4364" t="str">
            <v>PT PP 6015 IXDEB</v>
          </cell>
          <cell r="D4364">
            <v>4.8</v>
          </cell>
          <cell r="E4364" t="str">
            <v>Manual</v>
          </cell>
          <cell r="F4364" t="str">
            <v>Rlls</v>
          </cell>
        </row>
        <row r="4365">
          <cell r="A4365" t="str">
            <v>PP-505-7553</v>
          </cell>
          <cell r="B4365" t="str">
            <v>PP 25 6015 Transp 48mm x 100m Imp x Deb</v>
          </cell>
          <cell r="C4365" t="str">
            <v>PT PP 6015 IXDEB</v>
          </cell>
          <cell r="D4365">
            <v>4.8</v>
          </cell>
          <cell r="E4365" t="str">
            <v>Manual</v>
          </cell>
          <cell r="F4365" t="str">
            <v>Rlls</v>
          </cell>
        </row>
        <row r="4366">
          <cell r="A4366" t="str">
            <v>PP-505-7554</v>
          </cell>
          <cell r="B4366" t="str">
            <v>PP 25 6015 Transp 48mm x 100m Imp x Deb</v>
          </cell>
          <cell r="C4366" t="str">
            <v>PT PP 6015 IXDEB</v>
          </cell>
          <cell r="D4366">
            <v>4.8</v>
          </cell>
          <cell r="E4366" t="str">
            <v>Manual</v>
          </cell>
          <cell r="F4366" t="str">
            <v>Rlls</v>
          </cell>
        </row>
        <row r="4367">
          <cell r="A4367" t="str">
            <v>PP-505-7555</v>
          </cell>
          <cell r="B4367" t="str">
            <v>PP 25 6015 Transp 48mm x 100m Imp x Deb</v>
          </cell>
          <cell r="C4367" t="str">
            <v>PT PP 6015 IXDEB</v>
          </cell>
          <cell r="D4367">
            <v>4.8</v>
          </cell>
          <cell r="E4367" t="str">
            <v>Manual</v>
          </cell>
          <cell r="F4367" t="str">
            <v>Rlls</v>
          </cell>
        </row>
        <row r="4368">
          <cell r="A4368" t="str">
            <v>PP-505-7570</v>
          </cell>
          <cell r="B4368" t="str">
            <v>PP 25 6015 Transp 48mm x 100m Imp x Deb</v>
          </cell>
          <cell r="C4368" t="str">
            <v>PT PP 6015 IXDEB</v>
          </cell>
          <cell r="D4368">
            <v>4.8</v>
          </cell>
          <cell r="E4368" t="str">
            <v>Manual</v>
          </cell>
          <cell r="F4368" t="str">
            <v>Rlls</v>
          </cell>
        </row>
        <row r="4369">
          <cell r="A4369" t="str">
            <v>PP-505-7575</v>
          </cell>
          <cell r="B4369" t="str">
            <v>PP 25 6015 Transp 48mm x 100m Imp x Deb</v>
          </cell>
          <cell r="C4369" t="str">
            <v>PT PP 6015 IXDEB</v>
          </cell>
          <cell r="D4369">
            <v>4.8</v>
          </cell>
          <cell r="E4369" t="str">
            <v>Manual</v>
          </cell>
          <cell r="F4369" t="str">
            <v>Rlls</v>
          </cell>
        </row>
        <row r="4370">
          <cell r="A4370" t="str">
            <v>PP-505-7583</v>
          </cell>
          <cell r="B4370" t="str">
            <v>PP 25 6015 Transp 48mm x 100m Imp x Deb</v>
          </cell>
          <cell r="C4370" t="str">
            <v>PT PP 6015 IXDEB</v>
          </cell>
          <cell r="D4370">
            <v>4.8</v>
          </cell>
          <cell r="E4370" t="str">
            <v>Manual</v>
          </cell>
          <cell r="F4370" t="str">
            <v>Rlls</v>
          </cell>
        </row>
        <row r="4371">
          <cell r="A4371" t="str">
            <v>PP-505-7599</v>
          </cell>
          <cell r="B4371" t="str">
            <v>PP 25 6015 Transp 48mm x 100m Imp x Deb</v>
          </cell>
          <cell r="C4371" t="str">
            <v>PT PP 6015 IXDEB</v>
          </cell>
          <cell r="D4371">
            <v>4.8</v>
          </cell>
          <cell r="E4371" t="str">
            <v>Manual</v>
          </cell>
          <cell r="F4371" t="str">
            <v>Rlls</v>
          </cell>
        </row>
        <row r="4372">
          <cell r="A4372" t="str">
            <v>PP-505-7608</v>
          </cell>
          <cell r="B4372" t="str">
            <v>PP 25 3001 Transp 48mm x 100m Imp x Deb</v>
          </cell>
          <cell r="C4372" t="str">
            <v>PT PP 6015 IXDEB</v>
          </cell>
          <cell r="D4372">
            <v>4.8</v>
          </cell>
          <cell r="E4372" t="str">
            <v>Manual</v>
          </cell>
          <cell r="F4372" t="str">
            <v>Rlls</v>
          </cell>
        </row>
        <row r="4373">
          <cell r="A4373" t="str">
            <v>PP-505-7632</v>
          </cell>
          <cell r="B4373" t="str">
            <v>PP 25 6015 Transp 48mm x 100m Imp x Deb</v>
          </cell>
          <cell r="C4373" t="str">
            <v>PT PP 6015 IXDEB</v>
          </cell>
          <cell r="D4373">
            <v>4.8</v>
          </cell>
          <cell r="E4373" t="str">
            <v>Manual</v>
          </cell>
          <cell r="F4373" t="str">
            <v>Rlls</v>
          </cell>
        </row>
        <row r="4374">
          <cell r="A4374" t="str">
            <v>PP-505-7635</v>
          </cell>
          <cell r="B4374" t="str">
            <v>PP 25 6015 Transp 48mm x 100m Imp x Deb</v>
          </cell>
          <cell r="C4374" t="str">
            <v>PT PP 6015 IXDEB</v>
          </cell>
          <cell r="D4374">
            <v>4.8</v>
          </cell>
          <cell r="E4374" t="str">
            <v>Manual</v>
          </cell>
          <cell r="F4374" t="str">
            <v>Rlls</v>
          </cell>
        </row>
        <row r="4375">
          <cell r="A4375" t="str">
            <v>PP-505-7638</v>
          </cell>
          <cell r="B4375" t="str">
            <v>PP 25 6015 Transp 48mm x 100m Imp x Deb</v>
          </cell>
          <cell r="C4375" t="str">
            <v>PT PP 6015 IXDEB</v>
          </cell>
          <cell r="D4375">
            <v>4.8</v>
          </cell>
          <cell r="E4375" t="str">
            <v>Manual</v>
          </cell>
          <cell r="F4375" t="str">
            <v>Rlls</v>
          </cell>
        </row>
        <row r="4376">
          <cell r="A4376" t="str">
            <v>PP-505-7643</v>
          </cell>
          <cell r="B4376" t="str">
            <v>PP 25 6015 Transp 48mm x 100m Imp x Deb</v>
          </cell>
          <cell r="C4376" t="str">
            <v>PT PP 6015 IXDEB</v>
          </cell>
          <cell r="D4376">
            <v>4.8</v>
          </cell>
          <cell r="E4376" t="str">
            <v>Manual</v>
          </cell>
          <cell r="F4376" t="str">
            <v>Rlls</v>
          </cell>
        </row>
        <row r="4377">
          <cell r="A4377" t="str">
            <v>PP-505-7645</v>
          </cell>
          <cell r="B4377" t="str">
            <v>PP 25 6015 Transp 48mm x 100m Imp x Deb</v>
          </cell>
          <cell r="C4377" t="str">
            <v>PT PP 6015 IXDEB</v>
          </cell>
          <cell r="D4377">
            <v>4.8</v>
          </cell>
          <cell r="E4377" t="str">
            <v>Manual</v>
          </cell>
          <cell r="F4377" t="str">
            <v>Rlls</v>
          </cell>
        </row>
        <row r="4378">
          <cell r="A4378" t="str">
            <v>PP-505-7651</v>
          </cell>
          <cell r="B4378" t="str">
            <v>PP 25 6015 Transp 48mm x 100m Imp x Deb</v>
          </cell>
          <cell r="C4378" t="str">
            <v>PT PP 6015 IXDEB</v>
          </cell>
          <cell r="D4378">
            <v>4.8</v>
          </cell>
          <cell r="E4378" t="str">
            <v>Manual</v>
          </cell>
          <cell r="F4378" t="str">
            <v>Rlls</v>
          </cell>
        </row>
        <row r="4379">
          <cell r="A4379" t="str">
            <v>PP-505-7677</v>
          </cell>
          <cell r="B4379" t="str">
            <v>PP 25 6015 Transp 48mm x 100m Imp x Deb</v>
          </cell>
          <cell r="C4379" t="str">
            <v>PT PP 6015 IXDEB</v>
          </cell>
          <cell r="D4379">
            <v>4.8</v>
          </cell>
          <cell r="E4379" t="str">
            <v>Manual</v>
          </cell>
          <cell r="F4379" t="str">
            <v>Rlls</v>
          </cell>
        </row>
        <row r="4380">
          <cell r="A4380" t="str">
            <v>PP-505-7681</v>
          </cell>
          <cell r="B4380" t="str">
            <v>PP 25 6015 Transp 48mm x 100m Imp x Deb</v>
          </cell>
          <cell r="C4380" t="str">
            <v>PT PP 6015 IXDEB</v>
          </cell>
          <cell r="D4380">
            <v>4.8</v>
          </cell>
          <cell r="E4380" t="str">
            <v>Manual</v>
          </cell>
          <cell r="F4380" t="str">
            <v>Rlls</v>
          </cell>
        </row>
        <row r="4381">
          <cell r="A4381" t="str">
            <v>PP-505-7692</v>
          </cell>
          <cell r="B4381" t="str">
            <v>PP 25 6015 Transp 48mm x 100m Imp x Deb</v>
          </cell>
          <cell r="C4381" t="str">
            <v>PT PP 6015 IXDEB</v>
          </cell>
          <cell r="D4381">
            <v>4.8</v>
          </cell>
          <cell r="E4381" t="str">
            <v>Manual</v>
          </cell>
          <cell r="F4381" t="str">
            <v>Rlls</v>
          </cell>
        </row>
        <row r="4382">
          <cell r="A4382" t="str">
            <v>PP-505-7694</v>
          </cell>
          <cell r="B4382" t="str">
            <v>PP 25 6015 Transp 48mm x 100m Imp x Deb</v>
          </cell>
          <cell r="C4382" t="str">
            <v>PT PP 6015 IXDEB</v>
          </cell>
          <cell r="D4382">
            <v>4.8</v>
          </cell>
          <cell r="E4382" t="str">
            <v>Manual</v>
          </cell>
          <cell r="F4382" t="str">
            <v>Rlls</v>
          </cell>
        </row>
        <row r="4383">
          <cell r="A4383" t="str">
            <v>PP-505-7701</v>
          </cell>
          <cell r="B4383" t="str">
            <v>PP 25 6015 Transp 48mm x 100m Imp x Deb</v>
          </cell>
          <cell r="C4383" t="str">
            <v>PT PP 6015 IXDEB</v>
          </cell>
          <cell r="D4383">
            <v>4.8</v>
          </cell>
          <cell r="E4383" t="str">
            <v>Manual</v>
          </cell>
          <cell r="F4383" t="str">
            <v>Rlls</v>
          </cell>
        </row>
        <row r="4384">
          <cell r="A4384" t="str">
            <v>PP-505-7712</v>
          </cell>
          <cell r="B4384" t="str">
            <v>PP 25 6015 Transp 48mm x 100m Imp x Deb</v>
          </cell>
          <cell r="C4384" t="str">
            <v>PT PP 6015 IXDEB</v>
          </cell>
          <cell r="D4384">
            <v>4.8</v>
          </cell>
          <cell r="E4384" t="str">
            <v>Manual</v>
          </cell>
          <cell r="F4384" t="str">
            <v>Rlls</v>
          </cell>
        </row>
        <row r="4385">
          <cell r="A4385" t="str">
            <v>PP-505-7731</v>
          </cell>
          <cell r="B4385" t="str">
            <v>PP 25 6015 Transp 48mm x 100m Imp x Deb</v>
          </cell>
          <cell r="C4385" t="str">
            <v>PT PP 6015 IXDEB</v>
          </cell>
          <cell r="D4385">
            <v>4.8</v>
          </cell>
          <cell r="E4385" t="str">
            <v>Manual</v>
          </cell>
          <cell r="F4385" t="str">
            <v>Rlls</v>
          </cell>
        </row>
        <row r="4386">
          <cell r="A4386" t="str">
            <v>PP-505-7750</v>
          </cell>
          <cell r="B4386" t="str">
            <v>PP 25 6015 Transp 48mm x 100m Imp x Deb</v>
          </cell>
          <cell r="C4386" t="str">
            <v>PT PP 6015 IXDEB</v>
          </cell>
          <cell r="D4386">
            <v>4.8</v>
          </cell>
          <cell r="E4386" t="str">
            <v>Manual</v>
          </cell>
          <cell r="F4386" t="str">
            <v>Rlls</v>
          </cell>
        </row>
        <row r="4387">
          <cell r="A4387" t="str">
            <v>PP-505-7752</v>
          </cell>
          <cell r="B4387" t="str">
            <v>PP 25 6015 Transp 48mm x 100m Imp x Deb</v>
          </cell>
          <cell r="C4387" t="str">
            <v>PT PP 6015 IXDEB</v>
          </cell>
          <cell r="D4387">
            <v>4.8</v>
          </cell>
          <cell r="E4387" t="str">
            <v>Manual</v>
          </cell>
          <cell r="F4387" t="str">
            <v>Rlls</v>
          </cell>
        </row>
        <row r="4388">
          <cell r="A4388" t="str">
            <v>PP-505-7754</v>
          </cell>
          <cell r="B4388" t="str">
            <v>PP 25 6015 Transp 48mm x 100m Imp x Deb</v>
          </cell>
          <cell r="C4388" t="str">
            <v>PT PP 6015 IXDEB</v>
          </cell>
          <cell r="D4388">
            <v>4.8</v>
          </cell>
          <cell r="E4388" t="str">
            <v>Manual</v>
          </cell>
          <cell r="F4388" t="str">
            <v>Rlls</v>
          </cell>
        </row>
        <row r="4389">
          <cell r="A4389" t="str">
            <v>PP-505-7760</v>
          </cell>
          <cell r="B4389" t="str">
            <v>PP 25 6015 Transp 48mm x 100m Imp x Deb</v>
          </cell>
          <cell r="C4389" t="str">
            <v>PT PP 6015 IXDEB</v>
          </cell>
          <cell r="D4389">
            <v>4.8</v>
          </cell>
          <cell r="E4389" t="str">
            <v>Manual</v>
          </cell>
          <cell r="F4389" t="str">
            <v>Rlls</v>
          </cell>
        </row>
        <row r="4390">
          <cell r="A4390" t="str">
            <v>PP-505-7768</v>
          </cell>
          <cell r="B4390" t="str">
            <v>PP 25 6015 Transp 48mm x 100m Imp x Deb</v>
          </cell>
          <cell r="C4390" t="str">
            <v>PT PP 6015 IXDEB</v>
          </cell>
          <cell r="D4390">
            <v>4.8</v>
          </cell>
          <cell r="E4390" t="str">
            <v>Manual</v>
          </cell>
          <cell r="F4390" t="str">
            <v>Rlls</v>
          </cell>
        </row>
        <row r="4391">
          <cell r="A4391" t="str">
            <v>PP-505-7777</v>
          </cell>
          <cell r="B4391" t="str">
            <v>PP 25 6015 Transp 48mm x 100m Imp x Deb</v>
          </cell>
          <cell r="C4391" t="str">
            <v>PT PP 6015 IXDEB</v>
          </cell>
          <cell r="D4391">
            <v>4.8</v>
          </cell>
          <cell r="E4391" t="str">
            <v>Manual</v>
          </cell>
          <cell r="F4391" t="str">
            <v>Rlls</v>
          </cell>
        </row>
        <row r="4392">
          <cell r="A4392" t="str">
            <v>PP-505-7780</v>
          </cell>
          <cell r="B4392" t="str">
            <v>PP 25 6015 Transp 48mm x 100m Imp x Deb</v>
          </cell>
          <cell r="C4392" t="str">
            <v>PT PP 6015 IXDEB</v>
          </cell>
          <cell r="D4392">
            <v>4.8</v>
          </cell>
          <cell r="E4392" t="str">
            <v>Manual</v>
          </cell>
          <cell r="F4392" t="str">
            <v>Rlls</v>
          </cell>
        </row>
        <row r="4393">
          <cell r="A4393" t="str">
            <v>PP-505-7787</v>
          </cell>
          <cell r="B4393" t="str">
            <v>PP 25 6015 Transp 48mm x 100m Imp x Deb</v>
          </cell>
          <cell r="C4393" t="str">
            <v>PT PP 6015 IXDEB</v>
          </cell>
          <cell r="D4393">
            <v>4.8</v>
          </cell>
          <cell r="E4393" t="str">
            <v>Manual</v>
          </cell>
          <cell r="F4393" t="str">
            <v>Rlls</v>
          </cell>
        </row>
        <row r="4394">
          <cell r="A4394" t="str">
            <v>PP-505-7788</v>
          </cell>
          <cell r="B4394" t="str">
            <v>PP 25 6015 Transp 48mm x 100m Imp x Deb</v>
          </cell>
          <cell r="C4394" t="str">
            <v>PT PP 6015 IXDEB</v>
          </cell>
          <cell r="D4394">
            <v>4.8</v>
          </cell>
          <cell r="E4394" t="str">
            <v>Manual</v>
          </cell>
          <cell r="F4394" t="str">
            <v>Rlls</v>
          </cell>
        </row>
        <row r="4395">
          <cell r="A4395" t="str">
            <v>PP-505-7801</v>
          </cell>
          <cell r="B4395" t="str">
            <v>PP 25 6015 Transp 48mm x 100m Imp x Deb</v>
          </cell>
          <cell r="C4395" t="str">
            <v>PT PP 6015 IXDEB</v>
          </cell>
          <cell r="D4395">
            <v>4.8</v>
          </cell>
          <cell r="E4395" t="str">
            <v>Manual</v>
          </cell>
          <cell r="F4395" t="str">
            <v>Rlls</v>
          </cell>
        </row>
        <row r="4396">
          <cell r="A4396" t="str">
            <v>PP-505-7810</v>
          </cell>
          <cell r="B4396" t="str">
            <v>PP 25 6015 Transp 48mm x 100m Imp x Deb</v>
          </cell>
          <cell r="C4396" t="str">
            <v>PT PP 6015 IXDEB</v>
          </cell>
          <cell r="D4396">
            <v>4.8</v>
          </cell>
          <cell r="E4396" t="str">
            <v>Manual</v>
          </cell>
          <cell r="F4396" t="str">
            <v>Rlls</v>
          </cell>
        </row>
        <row r="4397">
          <cell r="A4397" t="str">
            <v>PP-505-7843</v>
          </cell>
          <cell r="B4397" t="str">
            <v>PP 25 6015 Transp 48mm x 100m Imp x Deb</v>
          </cell>
          <cell r="C4397" t="str">
            <v>PT PP 6015 IXDEB</v>
          </cell>
          <cell r="D4397">
            <v>4.8</v>
          </cell>
          <cell r="E4397" t="str">
            <v>Manual</v>
          </cell>
          <cell r="F4397" t="str">
            <v>Rlls</v>
          </cell>
        </row>
        <row r="4398">
          <cell r="A4398" t="str">
            <v>PP-505-7845</v>
          </cell>
          <cell r="B4398" t="str">
            <v>PP 25 6015 Transp 48mm x 100m Imp x Deb</v>
          </cell>
          <cell r="C4398" t="str">
            <v>PT PP 6015 IXDEB</v>
          </cell>
          <cell r="D4398">
            <v>4.8</v>
          </cell>
          <cell r="E4398" t="str">
            <v>Manual</v>
          </cell>
          <cell r="F4398" t="str">
            <v>Rlls</v>
          </cell>
        </row>
        <row r="4399">
          <cell r="A4399" t="str">
            <v>PP-505-7846</v>
          </cell>
          <cell r="B4399" t="str">
            <v>PP 25 6015 Transp 48mm x 100m Imp x Deb</v>
          </cell>
          <cell r="C4399" t="str">
            <v>PT PP 6015 IXDEB</v>
          </cell>
          <cell r="D4399">
            <v>4.8</v>
          </cell>
          <cell r="E4399" t="str">
            <v>Manual</v>
          </cell>
          <cell r="F4399" t="str">
            <v>Rlls</v>
          </cell>
        </row>
        <row r="4400">
          <cell r="A4400" t="str">
            <v>PP-505-7850</v>
          </cell>
          <cell r="B4400" t="str">
            <v>PP 25 3001 Transp 48mm x 100m Imp x Deb</v>
          </cell>
          <cell r="C4400" t="str">
            <v>PT PP 6015 IXDEB</v>
          </cell>
          <cell r="D4400">
            <v>4.8</v>
          </cell>
          <cell r="E4400" t="str">
            <v>Manual</v>
          </cell>
          <cell r="F4400" t="str">
            <v>Rlls</v>
          </cell>
        </row>
        <row r="4401">
          <cell r="A4401" t="str">
            <v>PP-505-7852</v>
          </cell>
          <cell r="B4401" t="str">
            <v>PP 25 6015 Transp 48mm x 100m Imp x Deb</v>
          </cell>
          <cell r="C4401" t="str">
            <v>PT PP 6015 IXDEB</v>
          </cell>
          <cell r="D4401">
            <v>4.8</v>
          </cell>
          <cell r="E4401" t="str">
            <v>Manual</v>
          </cell>
          <cell r="F4401" t="str">
            <v>Rlls</v>
          </cell>
        </row>
        <row r="4402">
          <cell r="A4402" t="str">
            <v>PP-505-7856</v>
          </cell>
          <cell r="B4402" t="str">
            <v>PP 25 6015 Transp 48mm x 100m Imp x Deb</v>
          </cell>
          <cell r="C4402" t="str">
            <v>PT PP 6015 IXDEB</v>
          </cell>
          <cell r="D4402">
            <v>4.8</v>
          </cell>
          <cell r="E4402" t="str">
            <v>Manual</v>
          </cell>
          <cell r="F4402" t="str">
            <v>Rlls</v>
          </cell>
        </row>
        <row r="4403">
          <cell r="A4403" t="str">
            <v>PP-505-7858</v>
          </cell>
          <cell r="B4403" t="str">
            <v>PP 25 6015 Transp 48mm x 100m Imp x Deb</v>
          </cell>
          <cell r="C4403" t="str">
            <v>PT PP 6015 IXDEB</v>
          </cell>
          <cell r="D4403">
            <v>4.8</v>
          </cell>
          <cell r="E4403" t="str">
            <v>Manual</v>
          </cell>
          <cell r="F4403" t="str">
            <v>Rlls</v>
          </cell>
        </row>
        <row r="4404">
          <cell r="A4404" t="str">
            <v>PP-505-7863</v>
          </cell>
          <cell r="B4404" t="str">
            <v>PP 25 6015 Transp 48mm x 100m Imp x Deb</v>
          </cell>
          <cell r="C4404" t="str">
            <v>PT PP 6015 IXDEB</v>
          </cell>
          <cell r="D4404">
            <v>4.8</v>
          </cell>
          <cell r="E4404" t="str">
            <v>Manual</v>
          </cell>
          <cell r="F4404" t="str">
            <v>Rlls</v>
          </cell>
        </row>
        <row r="4405">
          <cell r="A4405" t="str">
            <v>PP-505-7864</v>
          </cell>
          <cell r="B4405" t="str">
            <v>PP 25 6015 Transp 48mm x 100m Imp x Deb</v>
          </cell>
          <cell r="C4405" t="str">
            <v>PT PP 6015 IXDEB</v>
          </cell>
          <cell r="D4405">
            <v>4.8</v>
          </cell>
          <cell r="E4405" t="str">
            <v>Manual</v>
          </cell>
          <cell r="F4405" t="str">
            <v>Rlls</v>
          </cell>
        </row>
        <row r="4406">
          <cell r="A4406" t="str">
            <v>PP-505-7865</v>
          </cell>
          <cell r="B4406" t="str">
            <v>PP 25 6015 Transp 48mm x 100m Imp x Deb</v>
          </cell>
          <cell r="C4406" t="str">
            <v>PT PP 6015 IXDEB</v>
          </cell>
          <cell r="D4406">
            <v>4.8</v>
          </cell>
          <cell r="E4406" t="str">
            <v>Manual</v>
          </cell>
          <cell r="F4406" t="str">
            <v>Rlls</v>
          </cell>
        </row>
        <row r="4407">
          <cell r="A4407" t="str">
            <v>PP-505-7868</v>
          </cell>
          <cell r="B4407" t="str">
            <v>PP 25 6015 Transp 48mm x 100m Imp x Deb</v>
          </cell>
          <cell r="C4407" t="str">
            <v>PT PP 6015 IXDEB</v>
          </cell>
          <cell r="D4407">
            <v>4.8</v>
          </cell>
          <cell r="E4407" t="str">
            <v>Manual</v>
          </cell>
          <cell r="F4407" t="str">
            <v>Rlls</v>
          </cell>
        </row>
        <row r="4408">
          <cell r="A4408" t="str">
            <v>PP-505-7869</v>
          </cell>
          <cell r="B4408" t="str">
            <v>PP 25 6015 Transp 48mm x 100m Imp x Deb</v>
          </cell>
          <cell r="C4408" t="str">
            <v>PT PP 6015 IXDEB</v>
          </cell>
          <cell r="D4408">
            <v>4.8</v>
          </cell>
          <cell r="E4408" t="str">
            <v>Manual</v>
          </cell>
          <cell r="F4408" t="str">
            <v>Rlls</v>
          </cell>
        </row>
        <row r="4409">
          <cell r="A4409" t="str">
            <v>PP-505-7876</v>
          </cell>
          <cell r="B4409" t="str">
            <v>PP 25 6015 Transp 48mm x 100m Imp x Deb</v>
          </cell>
          <cell r="C4409" t="str">
            <v>PT PP 6015 IXDEB</v>
          </cell>
          <cell r="D4409">
            <v>4.8</v>
          </cell>
          <cell r="E4409" t="str">
            <v>Manual</v>
          </cell>
          <cell r="F4409" t="str">
            <v>Rlls</v>
          </cell>
        </row>
        <row r="4410">
          <cell r="A4410" t="str">
            <v>PP-505-7893</v>
          </cell>
          <cell r="B4410" t="str">
            <v>PP 25 6015 Transp 48mm x 100m Imp x Deb</v>
          </cell>
          <cell r="C4410" t="str">
            <v>PT PP 6015 IXDEB</v>
          </cell>
          <cell r="D4410">
            <v>4.8</v>
          </cell>
          <cell r="E4410" t="str">
            <v>Manual</v>
          </cell>
          <cell r="F4410" t="str">
            <v>Rlls</v>
          </cell>
        </row>
        <row r="4411">
          <cell r="A4411" t="str">
            <v>PP-505-7894</v>
          </cell>
          <cell r="B4411" t="str">
            <v>PP 25 6015 Transp 48mm x 100m Imp x Deb</v>
          </cell>
          <cell r="C4411" t="str">
            <v>PT PP 6015 IXDEB</v>
          </cell>
          <cell r="D4411">
            <v>4.8</v>
          </cell>
          <cell r="E4411" t="str">
            <v>Manual</v>
          </cell>
          <cell r="F4411" t="str">
            <v>Rlls</v>
          </cell>
        </row>
        <row r="4412">
          <cell r="A4412" t="str">
            <v>PP-505-7895</v>
          </cell>
          <cell r="B4412" t="str">
            <v>PP 25 6015 Transp 48mm x 100m Imp x Deb</v>
          </cell>
          <cell r="C4412" t="str">
            <v>PT PP 6015 IXDEB</v>
          </cell>
          <cell r="D4412">
            <v>4.8</v>
          </cell>
          <cell r="E4412" t="str">
            <v>Manual</v>
          </cell>
          <cell r="F4412" t="str">
            <v>Rlls</v>
          </cell>
        </row>
        <row r="4413">
          <cell r="A4413" t="str">
            <v>PP-505-7910</v>
          </cell>
          <cell r="B4413" t="str">
            <v>PP 25 3001 Transp 48mm x 100m Imp x Deb</v>
          </cell>
          <cell r="C4413" t="str">
            <v>PT PP 6015 IXDEB</v>
          </cell>
          <cell r="D4413">
            <v>4.8</v>
          </cell>
          <cell r="E4413" t="str">
            <v>Manual</v>
          </cell>
          <cell r="F4413" t="str">
            <v>Rlls</v>
          </cell>
        </row>
        <row r="4414">
          <cell r="A4414" t="str">
            <v>PP-505-7913</v>
          </cell>
          <cell r="B4414" t="str">
            <v>PP 25 6015 Transp 48mm x 100m Imp x Deb</v>
          </cell>
          <cell r="C4414" t="str">
            <v>PT PP 6015 IXDEB</v>
          </cell>
          <cell r="D4414">
            <v>4.8</v>
          </cell>
          <cell r="E4414" t="str">
            <v>Manual</v>
          </cell>
          <cell r="F4414" t="str">
            <v>Rlls</v>
          </cell>
        </row>
        <row r="4415">
          <cell r="A4415" t="str">
            <v>PP-505-7914</v>
          </cell>
          <cell r="B4415" t="str">
            <v>PP 25 6015 Transp 48mm x 100m Imp x Deb</v>
          </cell>
          <cell r="C4415" t="str">
            <v>PT PP 6015 IXDEB</v>
          </cell>
          <cell r="D4415">
            <v>4.8</v>
          </cell>
          <cell r="E4415" t="str">
            <v>Manual</v>
          </cell>
          <cell r="F4415" t="str">
            <v>Rlls</v>
          </cell>
        </row>
        <row r="4416">
          <cell r="A4416" t="str">
            <v>PP-505-7926</v>
          </cell>
          <cell r="B4416" t="str">
            <v>PP 25 6015 Transp 48mm x 100m Imp x Deb</v>
          </cell>
          <cell r="C4416" t="str">
            <v>PT PP 6015 IXDEB</v>
          </cell>
          <cell r="D4416">
            <v>4.8</v>
          </cell>
          <cell r="E4416" t="str">
            <v>Manual</v>
          </cell>
          <cell r="F4416" t="str">
            <v>Rlls</v>
          </cell>
        </row>
        <row r="4417">
          <cell r="A4417" t="str">
            <v>PP-505-7933</v>
          </cell>
          <cell r="B4417" t="str">
            <v>PP 25 6015 Transp 48mm x 100m Imp x Deb</v>
          </cell>
          <cell r="C4417" t="str">
            <v>PT PP 6015 IXDEB</v>
          </cell>
          <cell r="D4417">
            <v>4.8</v>
          </cell>
          <cell r="E4417" t="str">
            <v>Manual</v>
          </cell>
          <cell r="F4417" t="str">
            <v>Rlls</v>
          </cell>
        </row>
        <row r="4418">
          <cell r="A4418" t="str">
            <v>PP-505-7934</v>
          </cell>
          <cell r="B4418" t="str">
            <v>PP 25 6015 Transp 48mm x 100m Imp x Deb</v>
          </cell>
          <cell r="C4418" t="str">
            <v>PT PP 6015 IXDEB</v>
          </cell>
          <cell r="D4418">
            <v>4.8</v>
          </cell>
          <cell r="E4418" t="str">
            <v>Manual</v>
          </cell>
          <cell r="F4418" t="str">
            <v>Rlls</v>
          </cell>
        </row>
        <row r="4419">
          <cell r="A4419" t="str">
            <v>PP-505-7935</v>
          </cell>
          <cell r="B4419" t="str">
            <v>PP 25 6015 Transp 48mm x 100m Imp x Deb</v>
          </cell>
          <cell r="C4419" t="str">
            <v>PT PP 6015 IXDEB</v>
          </cell>
          <cell r="D4419">
            <v>4.8</v>
          </cell>
          <cell r="E4419" t="str">
            <v>Manual</v>
          </cell>
          <cell r="F4419" t="str">
            <v>Rlls</v>
          </cell>
        </row>
        <row r="4420">
          <cell r="A4420" t="str">
            <v>PP-505-7943</v>
          </cell>
          <cell r="B4420" t="str">
            <v>PP 25 6015 Transp 48mm x 100m Imp x Deb</v>
          </cell>
          <cell r="C4420" t="str">
            <v>PT PP 6015 IXDEB</v>
          </cell>
          <cell r="D4420">
            <v>4.8</v>
          </cell>
          <cell r="E4420" t="str">
            <v>Manual</v>
          </cell>
          <cell r="F4420" t="str">
            <v>Rlls</v>
          </cell>
        </row>
        <row r="4421">
          <cell r="A4421" t="str">
            <v>PP-505-7944</v>
          </cell>
          <cell r="B4421" t="str">
            <v>PP 25 6015 Transp 48mm x 100m Imp x Deb</v>
          </cell>
          <cell r="C4421" t="str">
            <v>PT PP 6015 IXDEB</v>
          </cell>
          <cell r="D4421">
            <v>4.8</v>
          </cell>
          <cell r="E4421" t="str">
            <v>Manual</v>
          </cell>
          <cell r="F4421" t="str">
            <v>Rlls</v>
          </cell>
        </row>
        <row r="4422">
          <cell r="A4422" t="str">
            <v>PP-505-7947</v>
          </cell>
          <cell r="B4422" t="str">
            <v>PP 25 6015 Transp 48mm x 100m Imp x Deb</v>
          </cell>
          <cell r="C4422" t="str">
            <v>PT PP 6015 IXDEB</v>
          </cell>
          <cell r="D4422">
            <v>4.8</v>
          </cell>
          <cell r="E4422" t="str">
            <v>Manual</v>
          </cell>
          <cell r="F4422" t="str">
            <v>Rlls</v>
          </cell>
        </row>
        <row r="4423">
          <cell r="A4423" t="str">
            <v>PP-505-7952</v>
          </cell>
          <cell r="B4423" t="str">
            <v>PP 25 6015 Transp 48mm x 100m Imp x Deb</v>
          </cell>
          <cell r="C4423" t="str">
            <v>PT PP 6015 IXDEB</v>
          </cell>
          <cell r="D4423">
            <v>4.8</v>
          </cell>
          <cell r="E4423" t="str">
            <v>Manual</v>
          </cell>
          <cell r="F4423" t="str">
            <v>Rlls</v>
          </cell>
        </row>
        <row r="4424">
          <cell r="A4424" t="str">
            <v>PP-505-7961</v>
          </cell>
          <cell r="B4424" t="str">
            <v>PP 25 6015 Transp 48mm x 100m Imp x Deb</v>
          </cell>
          <cell r="C4424" t="str">
            <v>PT PP 6015 IXDEB</v>
          </cell>
          <cell r="D4424">
            <v>4.8</v>
          </cell>
          <cell r="E4424" t="str">
            <v>Manual</v>
          </cell>
          <cell r="F4424" t="str">
            <v>Rlls</v>
          </cell>
        </row>
        <row r="4425">
          <cell r="A4425" t="str">
            <v>PP-505-7963</v>
          </cell>
          <cell r="B4425" t="str">
            <v>PP 25 6015 Transp 48mm x 100m Imp x Deb</v>
          </cell>
          <cell r="C4425" t="str">
            <v>PT PP 6015 IXDEB</v>
          </cell>
          <cell r="D4425">
            <v>4.8</v>
          </cell>
          <cell r="E4425" t="str">
            <v>Manual</v>
          </cell>
          <cell r="F4425" t="str">
            <v>Rlls</v>
          </cell>
        </row>
        <row r="4426">
          <cell r="A4426" t="str">
            <v>PP-505-7967</v>
          </cell>
          <cell r="B4426" t="str">
            <v>PP 25 6015 Transp 48mm x 100m Imp x Deb</v>
          </cell>
          <cell r="C4426" t="str">
            <v>PT PP 6015 IXDEB</v>
          </cell>
          <cell r="D4426">
            <v>4.8</v>
          </cell>
          <cell r="E4426" t="str">
            <v>Manual</v>
          </cell>
          <cell r="F4426" t="str">
            <v>Rlls</v>
          </cell>
        </row>
        <row r="4427">
          <cell r="A4427" t="str">
            <v>PP-505-7976</v>
          </cell>
          <cell r="B4427" t="str">
            <v>PP 25 6015 Transp 48mm x 100m Imp x Deb</v>
          </cell>
          <cell r="C4427" t="str">
            <v>PT PP 6015 IXDEB</v>
          </cell>
          <cell r="D4427">
            <v>4.8</v>
          </cell>
          <cell r="E4427" t="str">
            <v>Manual</v>
          </cell>
          <cell r="F4427" t="str">
            <v>Rlls</v>
          </cell>
        </row>
        <row r="4428">
          <cell r="A4428" t="str">
            <v>PP-505-7984</v>
          </cell>
          <cell r="B4428" t="str">
            <v>PP 25 6015 Transp 48mm x 100m Imp x Deb</v>
          </cell>
          <cell r="C4428" t="str">
            <v>PT PP 6015 IXDEB</v>
          </cell>
          <cell r="D4428">
            <v>4.8</v>
          </cell>
          <cell r="E4428" t="str">
            <v>Manual</v>
          </cell>
          <cell r="F4428" t="str">
            <v>Rlls</v>
          </cell>
        </row>
        <row r="4429">
          <cell r="A4429" t="str">
            <v>PP-505-7991</v>
          </cell>
          <cell r="B4429" t="str">
            <v>PP 25 6015 Transp 48mm x 100m Imp x Deb</v>
          </cell>
          <cell r="C4429" t="str">
            <v>PT PP 6015 IXDEB</v>
          </cell>
          <cell r="D4429">
            <v>4.8</v>
          </cell>
          <cell r="E4429" t="str">
            <v>Manual</v>
          </cell>
          <cell r="F4429" t="str">
            <v>Rlls</v>
          </cell>
        </row>
        <row r="4430">
          <cell r="A4430" t="str">
            <v>PP-505-7996</v>
          </cell>
          <cell r="B4430" t="str">
            <v>PP 25 6015 Transp 48mm x 100m Imp x Deb</v>
          </cell>
          <cell r="C4430" t="str">
            <v>PT PP 6015 IXDEB</v>
          </cell>
          <cell r="D4430">
            <v>4.8</v>
          </cell>
          <cell r="E4430" t="str">
            <v>Manual</v>
          </cell>
          <cell r="F4430" t="str">
            <v>Rlls</v>
          </cell>
        </row>
        <row r="4431">
          <cell r="A4431" t="str">
            <v>PP-505-7998</v>
          </cell>
          <cell r="B4431" t="str">
            <v>PP 25 6015 Transp 48mm x 100m Imp x Deb</v>
          </cell>
          <cell r="C4431" t="str">
            <v>PT PP 6015 IXDEB</v>
          </cell>
          <cell r="D4431">
            <v>4.8</v>
          </cell>
          <cell r="E4431" t="str">
            <v>Manual</v>
          </cell>
          <cell r="F4431" t="str">
            <v>Rlls</v>
          </cell>
        </row>
        <row r="4432">
          <cell r="A4432" t="str">
            <v>PP-505-8002</v>
          </cell>
          <cell r="B4432" t="str">
            <v>PP 25 6015 Transp 48mm x 100m Imp x Deb</v>
          </cell>
          <cell r="C4432" t="str">
            <v>PT PP 6015 IXDEB</v>
          </cell>
          <cell r="D4432">
            <v>4.8</v>
          </cell>
          <cell r="E4432" t="str">
            <v>Manual</v>
          </cell>
          <cell r="F4432" t="str">
            <v>Rlls</v>
          </cell>
        </row>
        <row r="4433">
          <cell r="A4433" t="str">
            <v>PP-505-8004</v>
          </cell>
          <cell r="B4433" t="str">
            <v>PP 25 6015 Transp 48mm x 100m Imp x Deb</v>
          </cell>
          <cell r="C4433" t="str">
            <v>PT PP 6015 IXDEB</v>
          </cell>
          <cell r="D4433">
            <v>4.8</v>
          </cell>
          <cell r="E4433" t="str">
            <v>Manual</v>
          </cell>
          <cell r="F4433" t="str">
            <v>Rlls</v>
          </cell>
        </row>
        <row r="4434">
          <cell r="A4434" t="str">
            <v>PP-505-8007</v>
          </cell>
          <cell r="B4434" t="str">
            <v>PP 25 6015 Transp 48mm x 100m Imp x Deb</v>
          </cell>
          <cell r="C4434" t="str">
            <v>PT PP 6015 IXDEB</v>
          </cell>
          <cell r="D4434">
            <v>4.8</v>
          </cell>
          <cell r="E4434" t="str">
            <v>Manual</v>
          </cell>
          <cell r="F4434" t="str">
            <v>Rlls</v>
          </cell>
        </row>
        <row r="4435">
          <cell r="A4435" t="str">
            <v>PP-505-8011</v>
          </cell>
          <cell r="B4435" t="str">
            <v>PP 25 6015 Transp 48mm x 100m Imp x Deb</v>
          </cell>
          <cell r="C4435" t="str">
            <v>PT PP 6015 IXDEB</v>
          </cell>
          <cell r="D4435">
            <v>4.8</v>
          </cell>
          <cell r="E4435" t="str">
            <v>Manual</v>
          </cell>
          <cell r="F4435" t="str">
            <v>Rlls</v>
          </cell>
        </row>
        <row r="4436">
          <cell r="A4436" t="str">
            <v>PP-505-8017</v>
          </cell>
          <cell r="B4436" t="str">
            <v>PP 25 6015 Transp 48mm x 100m Imp x Deb</v>
          </cell>
          <cell r="C4436" t="str">
            <v>PT PP 6015 IXDEB</v>
          </cell>
          <cell r="D4436">
            <v>4.8</v>
          </cell>
          <cell r="E4436" t="str">
            <v>Manual</v>
          </cell>
          <cell r="F4436" t="str">
            <v>Rlls</v>
          </cell>
        </row>
        <row r="4437">
          <cell r="A4437" t="str">
            <v>PP-505-8019</v>
          </cell>
          <cell r="B4437" t="str">
            <v>PP 25 6015 Transp 48mm x 100m Imp x Deb</v>
          </cell>
          <cell r="C4437" t="str">
            <v>PT PP 6015 IXDEB</v>
          </cell>
          <cell r="D4437">
            <v>4.8</v>
          </cell>
          <cell r="E4437" t="str">
            <v>Manual</v>
          </cell>
          <cell r="F4437" t="str">
            <v>Rlls</v>
          </cell>
        </row>
        <row r="4438">
          <cell r="A4438" t="str">
            <v>PP-505-8023</v>
          </cell>
          <cell r="B4438" t="str">
            <v>PP 25 6015 Transp 48mm x 100m Imp x Deb</v>
          </cell>
          <cell r="C4438" t="str">
            <v>PT PP 6015 IXDEB</v>
          </cell>
          <cell r="D4438">
            <v>4.8</v>
          </cell>
          <cell r="E4438" t="str">
            <v>Manual</v>
          </cell>
          <cell r="F4438" t="str">
            <v>Rlls</v>
          </cell>
        </row>
        <row r="4439">
          <cell r="A4439" t="str">
            <v>PP-505-8024</v>
          </cell>
          <cell r="B4439" t="str">
            <v>PP 25 6015 Transp 48mm x 100m Imp x Deb</v>
          </cell>
          <cell r="C4439" t="str">
            <v>PT PP 6015 IXDEB</v>
          </cell>
          <cell r="D4439">
            <v>4.8</v>
          </cell>
          <cell r="E4439" t="str">
            <v>Manual</v>
          </cell>
          <cell r="F4439" t="str">
            <v>Rlls</v>
          </cell>
        </row>
        <row r="4440">
          <cell r="A4440" t="str">
            <v>PP-505-8025</v>
          </cell>
          <cell r="B4440" t="str">
            <v>PP 25 6015 Transp 48mm x 100m Imp x Deb</v>
          </cell>
          <cell r="C4440" t="str">
            <v>PT PP 6015 IXDEB</v>
          </cell>
          <cell r="D4440">
            <v>4.8</v>
          </cell>
          <cell r="E4440" t="str">
            <v>Manual</v>
          </cell>
          <cell r="F4440" t="str">
            <v>Rlls</v>
          </cell>
        </row>
        <row r="4441">
          <cell r="A4441" t="str">
            <v>PP-505-8032</v>
          </cell>
          <cell r="B4441" t="str">
            <v>PP 25 6015 Transp 48mm x 100m Imp x Deb</v>
          </cell>
          <cell r="C4441" t="str">
            <v>PT PP 6015 IXDEB</v>
          </cell>
          <cell r="D4441">
            <v>4.8</v>
          </cell>
          <cell r="E4441" t="str">
            <v>Manual</v>
          </cell>
          <cell r="F4441" t="str">
            <v>Rlls</v>
          </cell>
        </row>
        <row r="4442">
          <cell r="A4442" t="str">
            <v>PP-505-8039</v>
          </cell>
          <cell r="B4442" t="str">
            <v>PP 25 6015 Transp 48mm x 100m Imp x Deb</v>
          </cell>
          <cell r="C4442" t="str">
            <v>PT PP 6015 IXDEB</v>
          </cell>
          <cell r="D4442">
            <v>4.8</v>
          </cell>
          <cell r="E4442" t="str">
            <v>Manual</v>
          </cell>
          <cell r="F4442" t="str">
            <v>Rlls</v>
          </cell>
        </row>
        <row r="4443">
          <cell r="A4443" t="str">
            <v>PP-505-8041</v>
          </cell>
          <cell r="B4443" t="str">
            <v>PP 25 6015 Transp 48mm x 100m Imp x Deb</v>
          </cell>
          <cell r="C4443" t="str">
            <v>PT PP 6015 IXDEB</v>
          </cell>
          <cell r="D4443">
            <v>4.8</v>
          </cell>
          <cell r="E4443" t="str">
            <v>Manual</v>
          </cell>
          <cell r="F4443" t="str">
            <v>Rlls</v>
          </cell>
        </row>
        <row r="4444">
          <cell r="A4444" t="str">
            <v>PP-505-8051</v>
          </cell>
          <cell r="B4444" t="str">
            <v>PP 25 6015 Transp 48mm x 100m Imp x Deb</v>
          </cell>
          <cell r="C4444" t="str">
            <v>PT PP 6015 IXDEB</v>
          </cell>
          <cell r="D4444">
            <v>4.8</v>
          </cell>
          <cell r="E4444" t="str">
            <v>Manual</v>
          </cell>
          <cell r="F4444" t="str">
            <v>Rlls</v>
          </cell>
        </row>
        <row r="4445">
          <cell r="A4445" t="str">
            <v>PP-505-8052</v>
          </cell>
          <cell r="B4445" t="str">
            <v>PP 25 6015 Transp 48mm x 100m Imp x Deb</v>
          </cell>
          <cell r="C4445" t="str">
            <v>PT PP 6015 IXDEB</v>
          </cell>
          <cell r="D4445">
            <v>4.8</v>
          </cell>
          <cell r="E4445" t="str">
            <v>Manual</v>
          </cell>
          <cell r="F4445" t="str">
            <v>Rlls</v>
          </cell>
        </row>
        <row r="4446">
          <cell r="A4446" t="str">
            <v>PP-505-8070</v>
          </cell>
          <cell r="B4446" t="str">
            <v>PP 25 6015 Transp 48mm x 100m Imp x Deb</v>
          </cell>
          <cell r="C4446" t="str">
            <v>PT PP 6015 IXDEB</v>
          </cell>
          <cell r="D4446">
            <v>4.8</v>
          </cell>
          <cell r="E4446" t="str">
            <v>Manual</v>
          </cell>
          <cell r="F4446" t="str">
            <v>Rlls</v>
          </cell>
        </row>
        <row r="4447">
          <cell r="A4447" t="str">
            <v>PP-505-8072</v>
          </cell>
          <cell r="B4447" t="str">
            <v>PP 25 6015 Transp 48mm x 100m Imp x Deb</v>
          </cell>
          <cell r="C4447" t="str">
            <v>PT PP 6015 IXDEB</v>
          </cell>
          <cell r="D4447">
            <v>4.8</v>
          </cell>
          <cell r="E4447" t="str">
            <v>Manual</v>
          </cell>
          <cell r="F4447" t="str">
            <v>Rlls</v>
          </cell>
        </row>
        <row r="4448">
          <cell r="A4448" t="str">
            <v>PP-505-8088</v>
          </cell>
          <cell r="B4448" t="str">
            <v>PP 25 6015 Transp 48mm x 100m Imp x Deb</v>
          </cell>
          <cell r="C4448" t="str">
            <v>PT PP 6015 IXDEB</v>
          </cell>
          <cell r="D4448">
            <v>4.8</v>
          </cell>
          <cell r="E4448" t="str">
            <v>Manual</v>
          </cell>
          <cell r="F4448" t="str">
            <v>Rlls</v>
          </cell>
        </row>
        <row r="4449">
          <cell r="A4449" t="str">
            <v>PP-505-8091</v>
          </cell>
          <cell r="B4449" t="str">
            <v>PP 25 6015 Transp 48mm x 100m Imp x Deb</v>
          </cell>
          <cell r="C4449" t="str">
            <v>PT PP 6015 IXDEB</v>
          </cell>
          <cell r="D4449">
            <v>4.8</v>
          </cell>
          <cell r="E4449" t="str">
            <v>Manual</v>
          </cell>
          <cell r="F4449" t="str">
            <v>Rlls</v>
          </cell>
        </row>
        <row r="4450">
          <cell r="A4450" t="str">
            <v>PP-505-8094</v>
          </cell>
          <cell r="B4450" t="str">
            <v>PP 25 6015 Transp 48mm x 100m Imp x Deb</v>
          </cell>
          <cell r="C4450" t="str">
            <v>PT PP 6015 IXDEB</v>
          </cell>
          <cell r="D4450">
            <v>4.8</v>
          </cell>
          <cell r="E4450" t="str">
            <v>Manual</v>
          </cell>
          <cell r="F4450" t="str">
            <v>Rlls</v>
          </cell>
        </row>
        <row r="4451">
          <cell r="A4451" t="str">
            <v>PP-505-8101</v>
          </cell>
          <cell r="B4451" t="str">
            <v>PP 25 6015 Transp 48mm x 100m Imp x Deb</v>
          </cell>
          <cell r="C4451" t="str">
            <v>PT PP 6015 IXDEB</v>
          </cell>
          <cell r="D4451">
            <v>4.8</v>
          </cell>
          <cell r="E4451" t="str">
            <v>Manual</v>
          </cell>
          <cell r="F4451" t="str">
            <v>Rlls</v>
          </cell>
        </row>
        <row r="4452">
          <cell r="A4452" t="str">
            <v>PP-505-8106</v>
          </cell>
          <cell r="B4452" t="str">
            <v>PP 25 6015 Transp 48mm x 100m Imp x Deb</v>
          </cell>
          <cell r="C4452" t="str">
            <v>PT PP 6015 IXDEB</v>
          </cell>
          <cell r="D4452">
            <v>4.8</v>
          </cell>
          <cell r="E4452" t="str">
            <v>Manual</v>
          </cell>
          <cell r="F4452" t="str">
            <v>Rlls</v>
          </cell>
        </row>
        <row r="4453">
          <cell r="A4453" t="str">
            <v>PP-505-8112</v>
          </cell>
          <cell r="B4453" t="str">
            <v>PP 25 6015 Transp 48mm x 100m Imp x Deb</v>
          </cell>
          <cell r="C4453" t="str">
            <v>PT PP 6015 IXDEB</v>
          </cell>
          <cell r="D4453">
            <v>4.8</v>
          </cell>
          <cell r="E4453" t="str">
            <v>Manual</v>
          </cell>
          <cell r="F4453" t="str">
            <v>Rlls</v>
          </cell>
        </row>
        <row r="4454">
          <cell r="A4454" t="str">
            <v>PP-505-8115</v>
          </cell>
          <cell r="B4454" t="str">
            <v>PP 25 6015 Transp 48mm x 100m Imp x Deb</v>
          </cell>
          <cell r="C4454" t="str">
            <v>PT PP 6015 IXDEB</v>
          </cell>
          <cell r="D4454">
            <v>4.8</v>
          </cell>
          <cell r="E4454" t="str">
            <v>Manual</v>
          </cell>
          <cell r="F4454" t="str">
            <v>Rlls</v>
          </cell>
        </row>
        <row r="4455">
          <cell r="A4455" t="str">
            <v>PP-505-8129</v>
          </cell>
          <cell r="B4455" t="str">
            <v>PP 25 6015 Transp 48mm x 100m Imp x Deb</v>
          </cell>
          <cell r="C4455" t="str">
            <v>PT PP 6015 IXDEB</v>
          </cell>
          <cell r="D4455">
            <v>4.8</v>
          </cell>
          <cell r="E4455" t="str">
            <v>Manual</v>
          </cell>
          <cell r="F4455" t="str">
            <v>Rlls</v>
          </cell>
        </row>
        <row r="4456">
          <cell r="A4456" t="str">
            <v>PP-505-8140</v>
          </cell>
          <cell r="B4456" t="str">
            <v>PP 25 6015 Transp 48mm x 100m Imp x Deb</v>
          </cell>
          <cell r="C4456" t="str">
            <v>PT PP 6015 IXDEB</v>
          </cell>
          <cell r="D4456">
            <v>4.8</v>
          </cell>
          <cell r="E4456" t="str">
            <v>Manual</v>
          </cell>
          <cell r="F4456" t="str">
            <v>Rlls</v>
          </cell>
        </row>
        <row r="4457">
          <cell r="A4457" t="str">
            <v>PP-505-8141</v>
          </cell>
          <cell r="B4457" t="str">
            <v>PP 25 6015 Transp 48mm x 100m Imp x Deb</v>
          </cell>
          <cell r="C4457" t="str">
            <v>PT PP 6015 IXDEB</v>
          </cell>
          <cell r="D4457">
            <v>4.8</v>
          </cell>
          <cell r="E4457" t="str">
            <v>Manual</v>
          </cell>
          <cell r="F4457" t="str">
            <v>Rlls</v>
          </cell>
        </row>
        <row r="4458">
          <cell r="A4458" t="str">
            <v>PP-505-8146</v>
          </cell>
          <cell r="B4458" t="str">
            <v>PP 25 6015 Transp 48mm x 100m Imp x Deb</v>
          </cell>
          <cell r="C4458" t="str">
            <v>PT PP 6015 IXDEB</v>
          </cell>
          <cell r="D4458">
            <v>4.8</v>
          </cell>
          <cell r="E4458" t="str">
            <v>Manual</v>
          </cell>
          <cell r="F4458" t="str">
            <v>Rlls</v>
          </cell>
        </row>
        <row r="4459">
          <cell r="A4459" t="str">
            <v>PP-505-8168</v>
          </cell>
          <cell r="B4459" t="str">
            <v>PP 25 6015 Transp 48mm x 100m Imp x Deb</v>
          </cell>
          <cell r="C4459" t="str">
            <v>PT PP 6015 IXDEB</v>
          </cell>
          <cell r="D4459">
            <v>4.8</v>
          </cell>
          <cell r="E4459" t="str">
            <v>Manual</v>
          </cell>
          <cell r="F4459" t="str">
            <v>Rlls</v>
          </cell>
        </row>
        <row r="4460">
          <cell r="A4460" t="str">
            <v>PP-505-8169</v>
          </cell>
          <cell r="B4460" t="str">
            <v>PP 25 6015 Transp 48mm x 100m Imp x Deb</v>
          </cell>
          <cell r="C4460" t="str">
            <v>PT PP 6015 IXDEB</v>
          </cell>
          <cell r="D4460">
            <v>4.8</v>
          </cell>
          <cell r="E4460" t="str">
            <v>Manual</v>
          </cell>
          <cell r="F4460" t="str">
            <v>Rlls</v>
          </cell>
        </row>
        <row r="4461">
          <cell r="A4461" t="str">
            <v>PP-505-8181</v>
          </cell>
          <cell r="B4461" t="str">
            <v>PP 25 6015 Transp 48mm x 100m Imp x Deb</v>
          </cell>
          <cell r="C4461" t="str">
            <v>PT PP 6015 IXDEB</v>
          </cell>
          <cell r="D4461">
            <v>4.8</v>
          </cell>
          <cell r="E4461" t="str">
            <v>Manual</v>
          </cell>
          <cell r="F4461" t="str">
            <v>Rlls</v>
          </cell>
        </row>
        <row r="4462">
          <cell r="A4462" t="str">
            <v>PP-505-8187</v>
          </cell>
          <cell r="B4462" t="str">
            <v>PP 25 6015 Transp 48mm x 100m Imp x Deb</v>
          </cell>
          <cell r="C4462" t="str">
            <v>PT PP 6015 IXDEB</v>
          </cell>
          <cell r="D4462">
            <v>4.8</v>
          </cell>
          <cell r="E4462" t="str">
            <v>Manual</v>
          </cell>
          <cell r="F4462" t="str">
            <v>Rlls</v>
          </cell>
        </row>
        <row r="4463">
          <cell r="A4463" t="str">
            <v>PP-505-8189</v>
          </cell>
          <cell r="B4463" t="str">
            <v>PP 25 6015 Transp 48mm x 100m Imp x Deb</v>
          </cell>
          <cell r="C4463" t="str">
            <v>PT PP 6015 IXDEB</v>
          </cell>
          <cell r="D4463">
            <v>4.8</v>
          </cell>
          <cell r="E4463" t="str">
            <v>Manual</v>
          </cell>
          <cell r="F4463" t="str">
            <v>Rlls</v>
          </cell>
        </row>
        <row r="4464">
          <cell r="A4464" t="str">
            <v>PP-505-8192</v>
          </cell>
          <cell r="B4464" t="str">
            <v>PP 25 6015 Transp 48mm x 100m Imp x Deb</v>
          </cell>
          <cell r="C4464" t="str">
            <v>PT PP 6015 IXDEB</v>
          </cell>
          <cell r="D4464">
            <v>4.8</v>
          </cell>
          <cell r="E4464" t="str">
            <v>Manual</v>
          </cell>
          <cell r="F4464" t="str">
            <v>Rlls</v>
          </cell>
        </row>
        <row r="4465">
          <cell r="A4465" t="str">
            <v>PP-505-8203</v>
          </cell>
          <cell r="B4465" t="str">
            <v>PP 25 6015 Transp 48mm x 100m Imp x Deb</v>
          </cell>
          <cell r="C4465" t="str">
            <v>PT PP 6015 IXDEB</v>
          </cell>
          <cell r="D4465">
            <v>4.8</v>
          </cell>
          <cell r="E4465" t="str">
            <v>Manual</v>
          </cell>
          <cell r="F4465" t="str">
            <v>Rlls</v>
          </cell>
        </row>
        <row r="4466">
          <cell r="A4466" t="str">
            <v>PP-505-8204</v>
          </cell>
          <cell r="B4466" t="str">
            <v>PP 25 6015 Transp 48mm x 100m Imp x Deb</v>
          </cell>
          <cell r="C4466" t="str">
            <v>PT PP 6015 IXDEB</v>
          </cell>
          <cell r="D4466">
            <v>4.8</v>
          </cell>
          <cell r="E4466" t="str">
            <v>Manual</v>
          </cell>
          <cell r="F4466" t="str">
            <v>Rlls</v>
          </cell>
        </row>
        <row r="4467">
          <cell r="A4467" t="str">
            <v>PP-505-8214</v>
          </cell>
          <cell r="B4467" t="str">
            <v>PP 25 6015 Transp 48mm x 100m Imp x Deb</v>
          </cell>
          <cell r="C4467" t="str">
            <v>PT PP 6015 IXDEB</v>
          </cell>
          <cell r="D4467">
            <v>4.8</v>
          </cell>
          <cell r="E4467" t="str">
            <v>Manual</v>
          </cell>
          <cell r="F4467" t="str">
            <v>Rlls</v>
          </cell>
        </row>
        <row r="4468">
          <cell r="A4468" t="str">
            <v>PP-505-8219</v>
          </cell>
          <cell r="B4468" t="str">
            <v>PP 25 3001 Transp 48mm x 100m Imp x Deb</v>
          </cell>
          <cell r="C4468" t="str">
            <v>PT PP 6015 IXDEB</v>
          </cell>
          <cell r="D4468">
            <v>4.8</v>
          </cell>
          <cell r="E4468" t="str">
            <v>Manual</v>
          </cell>
          <cell r="F4468" t="str">
            <v>Rlls</v>
          </cell>
        </row>
        <row r="4469">
          <cell r="A4469" t="str">
            <v>PP-505-8226</v>
          </cell>
          <cell r="B4469" t="str">
            <v>PP 25 3001 Transp 48mm x 100m Imp x Deb</v>
          </cell>
          <cell r="C4469" t="str">
            <v>PT PP 6015 IXDEB</v>
          </cell>
          <cell r="D4469">
            <v>4.8</v>
          </cell>
          <cell r="E4469" t="str">
            <v>Manual</v>
          </cell>
          <cell r="F4469" t="str">
            <v>Rlls</v>
          </cell>
        </row>
        <row r="4470">
          <cell r="A4470" t="str">
            <v>PP-505-8227</v>
          </cell>
          <cell r="B4470" t="str">
            <v>PP 25 6015 Transp 48mm x 100m Imp x Deb</v>
          </cell>
          <cell r="C4470" t="str">
            <v>PT PP 6015 IXDEB</v>
          </cell>
          <cell r="D4470">
            <v>4.8</v>
          </cell>
          <cell r="E4470" t="str">
            <v>Manual</v>
          </cell>
          <cell r="F4470" t="str">
            <v>Rlls</v>
          </cell>
        </row>
        <row r="4471">
          <cell r="A4471" t="str">
            <v>PP-505-8229</v>
          </cell>
          <cell r="B4471" t="str">
            <v>PP 25 6015 Transp 48mm x 100m Imp x Deb</v>
          </cell>
          <cell r="C4471" t="str">
            <v>PT PP 6015 IXDEB</v>
          </cell>
          <cell r="D4471">
            <v>4.8</v>
          </cell>
          <cell r="E4471" t="str">
            <v>Manual</v>
          </cell>
          <cell r="F4471" t="str">
            <v>Rlls</v>
          </cell>
        </row>
        <row r="4472">
          <cell r="A4472" t="str">
            <v>PP-505-8235</v>
          </cell>
          <cell r="B4472" t="str">
            <v>PP 25 6015 Transp 48mm x 100m Imp x Deb</v>
          </cell>
          <cell r="C4472" t="str">
            <v>PT PP 6015 IXDEB</v>
          </cell>
          <cell r="D4472">
            <v>4.8</v>
          </cell>
          <cell r="E4472" t="str">
            <v>Manual</v>
          </cell>
          <cell r="F4472" t="str">
            <v>Rlls</v>
          </cell>
        </row>
        <row r="4473">
          <cell r="A4473" t="str">
            <v>PP-505-8236</v>
          </cell>
          <cell r="B4473" t="str">
            <v>PP 25 6015 Transp 48mm x 100m Imp x Deb</v>
          </cell>
          <cell r="C4473" t="str">
            <v>PT PP 6015 IXDEB</v>
          </cell>
          <cell r="D4473">
            <v>4.8</v>
          </cell>
          <cell r="E4473" t="str">
            <v>Manual</v>
          </cell>
          <cell r="F4473" t="str">
            <v>Rlls</v>
          </cell>
        </row>
        <row r="4474">
          <cell r="A4474" t="str">
            <v>PP-505-8237</v>
          </cell>
          <cell r="B4474" t="str">
            <v>PP 25 6015 Transp 48mm x 100m Imp x Deb</v>
          </cell>
          <cell r="C4474" t="str">
            <v>PT PP 6015 IXDEB</v>
          </cell>
          <cell r="D4474">
            <v>4.8</v>
          </cell>
          <cell r="E4474" t="str">
            <v>Manual</v>
          </cell>
          <cell r="F4474" t="str">
            <v>Rlls</v>
          </cell>
        </row>
        <row r="4475">
          <cell r="A4475" t="str">
            <v>PP-505-8244</v>
          </cell>
          <cell r="B4475" t="str">
            <v>PP 25 6015 Transp 48mm x 100m Imp x Deb</v>
          </cell>
          <cell r="C4475" t="str">
            <v>PT PP 6015 IXDEB</v>
          </cell>
          <cell r="D4475">
            <v>4.8</v>
          </cell>
          <cell r="E4475" t="str">
            <v>Manual</v>
          </cell>
          <cell r="F4475" t="str">
            <v>Rlls</v>
          </cell>
        </row>
        <row r="4476">
          <cell r="A4476" t="str">
            <v>PP-505-8248</v>
          </cell>
          <cell r="B4476" t="str">
            <v>PP 25 6015 Transp 48mm x 100m Imp x Deb</v>
          </cell>
          <cell r="C4476" t="str">
            <v>PT PP 6015 IXDEB</v>
          </cell>
          <cell r="D4476">
            <v>4.8</v>
          </cell>
          <cell r="E4476" t="str">
            <v>Manual</v>
          </cell>
          <cell r="F4476" t="str">
            <v>Rlls</v>
          </cell>
        </row>
        <row r="4477">
          <cell r="A4477" t="str">
            <v>PP-505-8251</v>
          </cell>
          <cell r="B4477" t="str">
            <v>PP 25 6015 Transp 48mm x 100m Imp x Deb</v>
          </cell>
          <cell r="C4477" t="str">
            <v>PT PP 6015 IXDEB</v>
          </cell>
          <cell r="D4477">
            <v>4.8</v>
          </cell>
          <cell r="E4477" t="str">
            <v>Manual</v>
          </cell>
          <cell r="F4477" t="str">
            <v>Rlls</v>
          </cell>
        </row>
        <row r="4478">
          <cell r="A4478" t="str">
            <v>PP-505-8256</v>
          </cell>
          <cell r="B4478" t="str">
            <v>PP 25 6015 Transp 48mm x 100m Imp x Deb</v>
          </cell>
          <cell r="C4478" t="str">
            <v>PT PP 6015 IXDEB</v>
          </cell>
          <cell r="D4478">
            <v>4.8</v>
          </cell>
          <cell r="E4478" t="str">
            <v>Manual</v>
          </cell>
          <cell r="F4478" t="str">
            <v>Rlls</v>
          </cell>
        </row>
        <row r="4479">
          <cell r="A4479" t="str">
            <v>PP-505-8260</v>
          </cell>
          <cell r="B4479" t="str">
            <v>PP 25 6015 Transp 48mm x 100m Imp x Deb</v>
          </cell>
          <cell r="C4479" t="str">
            <v>PT PP 6015 IXDEB</v>
          </cell>
          <cell r="D4479">
            <v>4.8</v>
          </cell>
          <cell r="E4479" t="str">
            <v>Manual</v>
          </cell>
          <cell r="F4479" t="str">
            <v>Rlls</v>
          </cell>
        </row>
        <row r="4480">
          <cell r="A4480" t="str">
            <v>PP-505-8261</v>
          </cell>
          <cell r="B4480" t="str">
            <v>PP 25 6015 Transp 48mm x 100m Imp x Deb</v>
          </cell>
          <cell r="C4480" t="str">
            <v>PT PP 6015 IXDEB</v>
          </cell>
          <cell r="D4480">
            <v>4.8</v>
          </cell>
          <cell r="E4480" t="str">
            <v>Manual</v>
          </cell>
          <cell r="F4480" t="str">
            <v>Rlls</v>
          </cell>
        </row>
        <row r="4481">
          <cell r="A4481" t="str">
            <v>PP-505-8263</v>
          </cell>
          <cell r="B4481" t="str">
            <v>PP 25 6015 Transp 48mm x 100m Imp x Deb</v>
          </cell>
          <cell r="C4481" t="str">
            <v>PT PP 6015 IXDEB</v>
          </cell>
          <cell r="D4481">
            <v>4.8</v>
          </cell>
          <cell r="E4481" t="str">
            <v>Manual</v>
          </cell>
          <cell r="F4481" t="str">
            <v>Rlls</v>
          </cell>
        </row>
        <row r="4482">
          <cell r="A4482" t="str">
            <v>PP-505-8267</v>
          </cell>
          <cell r="B4482" t="str">
            <v>PP 25 6015 Transp 48mm x 100m Imp x Deb</v>
          </cell>
          <cell r="C4482" t="str">
            <v>PT PP 6015 IXDEB</v>
          </cell>
          <cell r="D4482">
            <v>4.8</v>
          </cell>
          <cell r="E4482" t="str">
            <v>Manual</v>
          </cell>
          <cell r="F4482" t="str">
            <v>Rlls</v>
          </cell>
        </row>
        <row r="4483">
          <cell r="A4483" t="str">
            <v>PP-505-8269</v>
          </cell>
          <cell r="B4483" t="str">
            <v>PP 25 6015 Transp 48mm x 100m Imp x Deb</v>
          </cell>
          <cell r="C4483" t="str">
            <v>PT PP 6015 IXDEB</v>
          </cell>
          <cell r="D4483">
            <v>4.8</v>
          </cell>
          <cell r="E4483" t="str">
            <v>Manual</v>
          </cell>
          <cell r="F4483" t="str">
            <v>Rlls</v>
          </cell>
        </row>
        <row r="4484">
          <cell r="A4484" t="str">
            <v>PP-505-8272</v>
          </cell>
          <cell r="B4484" t="str">
            <v>PP 25 6015 Transp 48mm x 100m Imp x Deb</v>
          </cell>
          <cell r="C4484" t="str">
            <v>PT PP 6015 IXDEB</v>
          </cell>
          <cell r="D4484">
            <v>4.8</v>
          </cell>
          <cell r="E4484" t="str">
            <v>Manual</v>
          </cell>
          <cell r="F4484" t="str">
            <v>Rlls</v>
          </cell>
        </row>
        <row r="4485">
          <cell r="A4485" t="str">
            <v>PP-505-8276</v>
          </cell>
          <cell r="B4485" t="str">
            <v>PP 25 6015 Transp 48mm x 100m Imp x Deb</v>
          </cell>
          <cell r="C4485" t="str">
            <v>PT PP 6015 IXDEB</v>
          </cell>
          <cell r="D4485">
            <v>4.8</v>
          </cell>
          <cell r="E4485" t="str">
            <v>Manual</v>
          </cell>
          <cell r="F4485" t="str">
            <v>Rlls</v>
          </cell>
        </row>
        <row r="4486">
          <cell r="A4486" t="str">
            <v>PP-505-8278</v>
          </cell>
          <cell r="B4486" t="str">
            <v>PP 25 6015 Transp 48mm x 100m Imp x Deb</v>
          </cell>
          <cell r="C4486" t="str">
            <v>PT PP 6015 IXDEB</v>
          </cell>
          <cell r="D4486">
            <v>4.8</v>
          </cell>
          <cell r="E4486" t="str">
            <v>Manual</v>
          </cell>
          <cell r="F4486" t="str">
            <v>Rlls</v>
          </cell>
        </row>
        <row r="4487">
          <cell r="A4487" t="str">
            <v>PP-505-8288</v>
          </cell>
          <cell r="B4487" t="str">
            <v>PP 25 6015 Transp 48mm x 100m Imp x Deb</v>
          </cell>
          <cell r="C4487" t="str">
            <v>PT PP 6015 IXDEB</v>
          </cell>
          <cell r="D4487">
            <v>4.8</v>
          </cell>
          <cell r="E4487" t="str">
            <v>Manual</v>
          </cell>
          <cell r="F4487" t="str">
            <v>Rlls</v>
          </cell>
        </row>
        <row r="4488">
          <cell r="A4488" t="str">
            <v>PP-505-8292</v>
          </cell>
          <cell r="B4488" t="str">
            <v>PP 25 6015 Transp 48mm x 100m Imp x Deb</v>
          </cell>
          <cell r="C4488" t="str">
            <v>PT PP 6015 IXDEB</v>
          </cell>
          <cell r="D4488">
            <v>4.8</v>
          </cell>
          <cell r="E4488" t="str">
            <v>Manual</v>
          </cell>
          <cell r="F4488" t="str">
            <v>Rlls</v>
          </cell>
        </row>
        <row r="4489">
          <cell r="A4489" t="str">
            <v>PP-505-8302</v>
          </cell>
          <cell r="B4489" t="str">
            <v>PP 25 6015 Transp 48mm x 100m Imp x Deb</v>
          </cell>
          <cell r="C4489" t="str">
            <v>PT PP 6015 IXDEB</v>
          </cell>
          <cell r="D4489">
            <v>4.8</v>
          </cell>
          <cell r="E4489" t="str">
            <v>Manual</v>
          </cell>
          <cell r="F4489" t="str">
            <v>Rlls</v>
          </cell>
        </row>
        <row r="4490">
          <cell r="A4490" t="str">
            <v>PP-505-8303</v>
          </cell>
          <cell r="B4490" t="str">
            <v>PP 25 6015 Transp 48mm x 100m Imp x Deb</v>
          </cell>
          <cell r="C4490" t="str">
            <v>PT PP 6015 IXDEB</v>
          </cell>
          <cell r="D4490">
            <v>4.8</v>
          </cell>
          <cell r="E4490" t="str">
            <v>Manual</v>
          </cell>
          <cell r="F4490" t="str">
            <v>Rlls</v>
          </cell>
        </row>
        <row r="4491">
          <cell r="A4491" t="str">
            <v>PP-505-8304</v>
          </cell>
          <cell r="B4491" t="str">
            <v>PP 25 6015 Transp 48mm x 100m Imp x Deb</v>
          </cell>
          <cell r="C4491" t="str">
            <v>PT PP 6015 IXDEB</v>
          </cell>
          <cell r="D4491">
            <v>4.8</v>
          </cell>
          <cell r="E4491" t="str">
            <v>Manual</v>
          </cell>
          <cell r="F4491" t="str">
            <v>Rlls</v>
          </cell>
        </row>
        <row r="4492">
          <cell r="A4492" t="str">
            <v>PP-505-8307</v>
          </cell>
          <cell r="B4492" t="str">
            <v>PP 25 6015 Transp 48mm x 100m Imp x Deb</v>
          </cell>
          <cell r="C4492" t="str">
            <v>PT PP 6015 IXDEB</v>
          </cell>
          <cell r="D4492">
            <v>4.8</v>
          </cell>
          <cell r="E4492" t="str">
            <v>Manual</v>
          </cell>
          <cell r="F4492" t="str">
            <v>Rlls</v>
          </cell>
        </row>
        <row r="4493">
          <cell r="A4493" t="str">
            <v>PP-505-8309</v>
          </cell>
          <cell r="B4493" t="str">
            <v>PP 25 6015 Transp 48mm x 100m Imp x Deb</v>
          </cell>
          <cell r="C4493" t="str">
            <v>PT PP 6015 IXDEB</v>
          </cell>
          <cell r="D4493">
            <v>4.8</v>
          </cell>
          <cell r="E4493" t="str">
            <v>Manual</v>
          </cell>
          <cell r="F4493" t="str">
            <v>Rlls</v>
          </cell>
        </row>
        <row r="4494">
          <cell r="A4494" t="str">
            <v>PP-505-8311</v>
          </cell>
          <cell r="B4494" t="str">
            <v>PP 25 6015 Transp 48mm x 100m Imp x Deb</v>
          </cell>
          <cell r="C4494" t="str">
            <v>PT PP 6015 IXDEB</v>
          </cell>
          <cell r="D4494">
            <v>4.8</v>
          </cell>
          <cell r="E4494" t="str">
            <v>Manual</v>
          </cell>
          <cell r="F4494" t="str">
            <v>Rlls</v>
          </cell>
        </row>
        <row r="4495">
          <cell r="A4495" t="str">
            <v>PP-505-8314</v>
          </cell>
          <cell r="B4495" t="str">
            <v>PP 25 6015 Transp 48mm x 100m Imp x Deb</v>
          </cell>
          <cell r="C4495" t="str">
            <v>PT PP 6015 IXDEB</v>
          </cell>
          <cell r="D4495">
            <v>4.8</v>
          </cell>
          <cell r="E4495" t="str">
            <v>Manual</v>
          </cell>
          <cell r="F4495" t="str">
            <v>Rlls</v>
          </cell>
        </row>
        <row r="4496">
          <cell r="A4496" t="str">
            <v>PP-505-8320</v>
          </cell>
          <cell r="B4496" t="str">
            <v>PP 25 6015 Transp 48mm x 100m Imp x Deb</v>
          </cell>
          <cell r="C4496" t="str">
            <v>PT PP 6015 IXDEB</v>
          </cell>
          <cell r="D4496">
            <v>4.8</v>
          </cell>
          <cell r="E4496" t="str">
            <v>Manual</v>
          </cell>
          <cell r="F4496" t="str">
            <v>Rlls</v>
          </cell>
        </row>
        <row r="4497">
          <cell r="A4497" t="str">
            <v>PP-505-8322</v>
          </cell>
          <cell r="B4497" t="str">
            <v>PP 25 6015 Transp 48mm x 100m Imp x Deb</v>
          </cell>
          <cell r="C4497" t="str">
            <v>PT PP 6015 IXDEB</v>
          </cell>
          <cell r="D4497">
            <v>4.8</v>
          </cell>
          <cell r="E4497" t="str">
            <v>Manual</v>
          </cell>
          <cell r="F4497" t="str">
            <v>Rlls</v>
          </cell>
        </row>
        <row r="4498">
          <cell r="A4498" t="str">
            <v>PP-505-8324</v>
          </cell>
          <cell r="B4498" t="str">
            <v>PP 25 6015 Transp 48mm x 100m Imp x Deb</v>
          </cell>
          <cell r="C4498" t="str">
            <v>PT PP 6015 IXDEB</v>
          </cell>
          <cell r="D4498">
            <v>4.8</v>
          </cell>
          <cell r="E4498" t="str">
            <v>Manual</v>
          </cell>
          <cell r="F4498" t="str">
            <v>Rlls</v>
          </cell>
        </row>
        <row r="4499">
          <cell r="A4499" t="str">
            <v>PP-505-8326</v>
          </cell>
          <cell r="B4499" t="str">
            <v>PP 25 6015 Transp 48mm x 100m Imp x Deb</v>
          </cell>
          <cell r="C4499" t="str">
            <v>PT PP 6015 IXDEB</v>
          </cell>
          <cell r="D4499">
            <v>4.8</v>
          </cell>
          <cell r="E4499" t="str">
            <v>Manual</v>
          </cell>
          <cell r="F4499" t="str">
            <v>Rlls</v>
          </cell>
        </row>
        <row r="4500">
          <cell r="A4500" t="str">
            <v>PP-505-8328</v>
          </cell>
          <cell r="B4500" t="str">
            <v>PP 25 6015 Transp 48mm x 100m Imp x Deb</v>
          </cell>
          <cell r="C4500" t="str">
            <v>PT PP 6015 IXDEB</v>
          </cell>
          <cell r="D4500">
            <v>4.8</v>
          </cell>
          <cell r="E4500" t="str">
            <v>Manual</v>
          </cell>
          <cell r="F4500" t="str">
            <v>Rlls</v>
          </cell>
        </row>
        <row r="4501">
          <cell r="A4501" t="str">
            <v>PP-505-8329</v>
          </cell>
          <cell r="B4501" t="str">
            <v>PP 25 6015 Transp 48mm x 100m Imp x Deb</v>
          </cell>
          <cell r="C4501" t="str">
            <v>PT PP 6015 IXDEB</v>
          </cell>
          <cell r="D4501">
            <v>4.8</v>
          </cell>
          <cell r="E4501" t="str">
            <v>Manual</v>
          </cell>
          <cell r="F4501" t="str">
            <v>Rlls</v>
          </cell>
        </row>
        <row r="4502">
          <cell r="A4502" t="str">
            <v>PP-505-8335</v>
          </cell>
          <cell r="B4502" t="str">
            <v>PP 25 6015 Transp 48mm x 100m Imp x Deb</v>
          </cell>
          <cell r="C4502" t="str">
            <v>PT PP 6015 IXDEB</v>
          </cell>
          <cell r="D4502">
            <v>4.8</v>
          </cell>
          <cell r="E4502" t="str">
            <v>Manual</v>
          </cell>
          <cell r="F4502" t="str">
            <v>Rlls</v>
          </cell>
        </row>
        <row r="4503">
          <cell r="A4503" t="str">
            <v>PP-505-8338</v>
          </cell>
          <cell r="B4503" t="str">
            <v>PP 25 6015 Transp 48mm x 100m Imp x Deb</v>
          </cell>
          <cell r="C4503" t="str">
            <v>PT PP 6015 IXDEB</v>
          </cell>
          <cell r="D4503">
            <v>4.8</v>
          </cell>
          <cell r="E4503" t="str">
            <v>Manual</v>
          </cell>
          <cell r="F4503" t="str">
            <v>Rlls</v>
          </cell>
        </row>
        <row r="4504">
          <cell r="A4504" t="str">
            <v>PP-505-8340</v>
          </cell>
          <cell r="B4504" t="str">
            <v>PP 25 6015 Transp 48mm x 100m Imp x Deb</v>
          </cell>
          <cell r="C4504" t="str">
            <v>PT PP 6015 IXDEB</v>
          </cell>
          <cell r="D4504">
            <v>4.8</v>
          </cell>
          <cell r="E4504" t="str">
            <v>Manual</v>
          </cell>
          <cell r="F4504" t="str">
            <v>Rlls</v>
          </cell>
        </row>
        <row r="4505">
          <cell r="A4505" t="str">
            <v>PP-505-8343</v>
          </cell>
          <cell r="B4505" t="str">
            <v>PP 25 6015 Transp 48mm x 100m Imp x Deb</v>
          </cell>
          <cell r="C4505" t="str">
            <v>PT PP 6015 IXDEB</v>
          </cell>
          <cell r="D4505">
            <v>4.8</v>
          </cell>
          <cell r="E4505" t="str">
            <v>Manual</v>
          </cell>
          <cell r="F4505" t="str">
            <v>Rlls</v>
          </cell>
        </row>
        <row r="4506">
          <cell r="A4506" t="str">
            <v>PP-505-8355</v>
          </cell>
          <cell r="B4506" t="str">
            <v>PP 25 6015 Transp 48mm x 100m Imp x Deb</v>
          </cell>
          <cell r="C4506" t="str">
            <v>PT PP 6015 IXDEB</v>
          </cell>
          <cell r="D4506">
            <v>4.8</v>
          </cell>
          <cell r="E4506" t="str">
            <v>Manual</v>
          </cell>
          <cell r="F4506" t="str">
            <v>Rlls</v>
          </cell>
        </row>
        <row r="4507">
          <cell r="A4507" t="str">
            <v>PP-505-8356</v>
          </cell>
          <cell r="B4507" t="str">
            <v>PP 25 6015 Transp 48mm x 100m Imp x Deb</v>
          </cell>
          <cell r="C4507" t="str">
            <v>PT PP 6015 IXDEB</v>
          </cell>
          <cell r="D4507">
            <v>4.8</v>
          </cell>
          <cell r="E4507" t="str">
            <v>Manual</v>
          </cell>
          <cell r="F4507" t="str">
            <v>Rlls</v>
          </cell>
        </row>
        <row r="4508">
          <cell r="A4508" t="str">
            <v>PP-505-8359</v>
          </cell>
          <cell r="B4508" t="str">
            <v>PP 25 3001 Transp 48mm x 100m Imp x Deb</v>
          </cell>
          <cell r="C4508" t="str">
            <v>PT PP 6015 IXDEB</v>
          </cell>
          <cell r="D4508">
            <v>4.8</v>
          </cell>
          <cell r="E4508" t="str">
            <v>Manual</v>
          </cell>
          <cell r="F4508" t="str">
            <v>Rlls</v>
          </cell>
        </row>
        <row r="4509">
          <cell r="A4509" t="str">
            <v>PP-505-8364</v>
          </cell>
          <cell r="B4509" t="str">
            <v>PP 25 6015 Transp 48mm x 100m Imp x Deb</v>
          </cell>
          <cell r="C4509" t="str">
            <v>PT PP 6015 IXDEB</v>
          </cell>
          <cell r="D4509">
            <v>4.8</v>
          </cell>
          <cell r="E4509" t="str">
            <v>Manual</v>
          </cell>
          <cell r="F4509" t="str">
            <v>Rlls</v>
          </cell>
        </row>
        <row r="4510">
          <cell r="A4510" t="str">
            <v>PP-505-8366</v>
          </cell>
          <cell r="B4510" t="str">
            <v>PP 25 6015 Transp 48mm x 100m Imp x Deb</v>
          </cell>
          <cell r="C4510" t="str">
            <v>PT PP 6015 IXDEB</v>
          </cell>
          <cell r="D4510">
            <v>4.8</v>
          </cell>
          <cell r="E4510" t="str">
            <v>Manual</v>
          </cell>
          <cell r="F4510" t="str">
            <v>Rlls</v>
          </cell>
        </row>
        <row r="4511">
          <cell r="A4511" t="str">
            <v>PP-505-8367</v>
          </cell>
          <cell r="B4511" t="str">
            <v>PP 25 6015 Transp 48mm x 100m Imp x Deb</v>
          </cell>
          <cell r="C4511" t="str">
            <v>PT PP 6015 IXDEB</v>
          </cell>
          <cell r="D4511">
            <v>4.8</v>
          </cell>
          <cell r="E4511" t="str">
            <v>Manual</v>
          </cell>
          <cell r="F4511" t="str">
            <v>Rlls</v>
          </cell>
        </row>
        <row r="4512">
          <cell r="A4512" t="str">
            <v>PP-505-8371</v>
          </cell>
          <cell r="B4512" t="str">
            <v>PP 25 6015 Transp 48mm x 100m Imp x Deb</v>
          </cell>
          <cell r="C4512" t="str">
            <v>PT PP 6015 IXDEB</v>
          </cell>
          <cell r="D4512">
            <v>4.8</v>
          </cell>
          <cell r="E4512" t="str">
            <v>Manual</v>
          </cell>
          <cell r="F4512" t="str">
            <v>Rlls</v>
          </cell>
        </row>
        <row r="4513">
          <cell r="A4513" t="str">
            <v>PP-505-8372</v>
          </cell>
          <cell r="B4513" t="str">
            <v>PP 25 6015 Transp 48mm x 100m Imp x Deb</v>
          </cell>
          <cell r="C4513" t="str">
            <v>PT PP 6015 IXDEB</v>
          </cell>
          <cell r="D4513">
            <v>4.8</v>
          </cell>
          <cell r="E4513" t="str">
            <v>Manual</v>
          </cell>
          <cell r="F4513" t="str">
            <v>Rlls</v>
          </cell>
        </row>
        <row r="4514">
          <cell r="A4514" t="str">
            <v>PP-505-8379</v>
          </cell>
          <cell r="B4514" t="str">
            <v>PP 25 6015 Transp 48mm x 100m Imp x Deb</v>
          </cell>
          <cell r="C4514" t="str">
            <v>PT PP 6015 IXDEB</v>
          </cell>
          <cell r="D4514">
            <v>4.8</v>
          </cell>
          <cell r="E4514" t="str">
            <v>Manual</v>
          </cell>
          <cell r="F4514" t="str">
            <v>Rlls</v>
          </cell>
        </row>
        <row r="4515">
          <cell r="A4515" t="str">
            <v>PP-505-8384</v>
          </cell>
          <cell r="B4515" t="str">
            <v>PP 25 6015 Transp 48mm x 100m Imp x Deb</v>
          </cell>
          <cell r="C4515" t="str">
            <v>PT PP 6015 IXDEB</v>
          </cell>
          <cell r="D4515">
            <v>4.8</v>
          </cell>
          <cell r="E4515" t="str">
            <v>Manual</v>
          </cell>
          <cell r="F4515" t="str">
            <v>Rlls</v>
          </cell>
        </row>
        <row r="4516">
          <cell r="A4516" t="str">
            <v>PP-505-8385</v>
          </cell>
          <cell r="B4516" t="str">
            <v>PP 25 6015 Transp 48mm x 100m Imp x Deb</v>
          </cell>
          <cell r="C4516" t="str">
            <v>PT PP 6015 IXDEB</v>
          </cell>
          <cell r="D4516">
            <v>4.8</v>
          </cell>
          <cell r="E4516" t="str">
            <v>Manual</v>
          </cell>
          <cell r="F4516" t="str">
            <v>Rlls</v>
          </cell>
        </row>
        <row r="4517">
          <cell r="A4517" t="str">
            <v>PP-505-8388</v>
          </cell>
          <cell r="B4517" t="str">
            <v>PP 25 6015 Transp 48mm x 100m Imp x Deb</v>
          </cell>
          <cell r="C4517" t="str">
            <v>PT PP 6015 IXDEB</v>
          </cell>
          <cell r="D4517">
            <v>4.8</v>
          </cell>
          <cell r="E4517" t="str">
            <v>Manual</v>
          </cell>
          <cell r="F4517" t="str">
            <v>Rlls</v>
          </cell>
        </row>
        <row r="4518">
          <cell r="A4518" t="str">
            <v>PP-505-8393</v>
          </cell>
          <cell r="B4518" t="str">
            <v>PP 25 6015 Transp 48mm x 100m Imp x Deb</v>
          </cell>
          <cell r="C4518" t="str">
            <v>PT PP 6015 IXDEB</v>
          </cell>
          <cell r="D4518">
            <v>4.8</v>
          </cell>
          <cell r="E4518" t="str">
            <v>Manual</v>
          </cell>
          <cell r="F4518" t="str">
            <v>Rlls</v>
          </cell>
        </row>
        <row r="4519">
          <cell r="A4519" t="str">
            <v>PP-505-8402</v>
          </cell>
          <cell r="B4519" t="str">
            <v>PP 25 6015 Transp 48mm x 100m Imp x Deb</v>
          </cell>
          <cell r="C4519" t="str">
            <v>PT PP 6015 IXDEB</v>
          </cell>
          <cell r="D4519">
            <v>4.8</v>
          </cell>
          <cell r="E4519" t="str">
            <v>Manual</v>
          </cell>
          <cell r="F4519" t="str">
            <v>Rlls</v>
          </cell>
        </row>
        <row r="4520">
          <cell r="A4520" t="str">
            <v>PP-505-8425</v>
          </cell>
          <cell r="B4520" t="str">
            <v>PP 25 6015 Transp 48mm x 100m Imp x Deb</v>
          </cell>
          <cell r="C4520" t="str">
            <v>PT PP 6015 IXDEB</v>
          </cell>
          <cell r="D4520">
            <v>4.8</v>
          </cell>
          <cell r="E4520" t="str">
            <v>Manual</v>
          </cell>
          <cell r="F4520" t="str">
            <v>Rlls</v>
          </cell>
        </row>
        <row r="4521">
          <cell r="A4521" t="str">
            <v>PP-505-8436</v>
          </cell>
          <cell r="B4521" t="str">
            <v>PP 25 6015 Transp 48mm x 100m Imp x Deb</v>
          </cell>
          <cell r="C4521" t="str">
            <v>PT PP 6015 IXDEB</v>
          </cell>
          <cell r="D4521">
            <v>4.8</v>
          </cell>
          <cell r="E4521" t="str">
            <v>Manual</v>
          </cell>
          <cell r="F4521" t="str">
            <v>Rlls</v>
          </cell>
        </row>
        <row r="4522">
          <cell r="A4522" t="str">
            <v>PP-505-8440</v>
          </cell>
          <cell r="B4522" t="str">
            <v>PP 25 6015 Transp 48mm x 100m Imp x Deb</v>
          </cell>
          <cell r="C4522" t="str">
            <v>PT PP 6015 IXDEB</v>
          </cell>
          <cell r="D4522">
            <v>4.8</v>
          </cell>
          <cell r="E4522" t="str">
            <v>Manual</v>
          </cell>
          <cell r="F4522" t="str">
            <v>Rlls</v>
          </cell>
        </row>
        <row r="4523">
          <cell r="A4523" t="str">
            <v>PP-505-8449</v>
          </cell>
          <cell r="B4523" t="str">
            <v>PP 25 6015 Transp 48mm x 100m Imp x Deb</v>
          </cell>
          <cell r="C4523" t="str">
            <v>PT PP 6015 IXDEB</v>
          </cell>
          <cell r="D4523">
            <v>4.8</v>
          </cell>
          <cell r="E4523" t="str">
            <v>Manual</v>
          </cell>
          <cell r="F4523" t="str">
            <v>Rlls</v>
          </cell>
        </row>
        <row r="4524">
          <cell r="A4524" t="str">
            <v>PP-505-8453</v>
          </cell>
          <cell r="B4524" t="str">
            <v>PP 25 6015 Transp 48mm x 100m Imp x Deb</v>
          </cell>
          <cell r="C4524" t="str">
            <v>PT PP 6015 IXDEB</v>
          </cell>
          <cell r="D4524">
            <v>4.8</v>
          </cell>
          <cell r="E4524" t="str">
            <v>Manual</v>
          </cell>
          <cell r="F4524" t="str">
            <v>Rlls</v>
          </cell>
        </row>
        <row r="4525">
          <cell r="A4525" t="str">
            <v>PP-505-8454</v>
          </cell>
          <cell r="B4525" t="str">
            <v>PP 25 6015 Transp 48mm x 100m Imp x Deb</v>
          </cell>
          <cell r="C4525" t="str">
            <v>PT PP 6015 IXDEB</v>
          </cell>
          <cell r="D4525">
            <v>4.8</v>
          </cell>
          <cell r="E4525" t="str">
            <v>Manual</v>
          </cell>
          <cell r="F4525" t="str">
            <v>Rlls</v>
          </cell>
        </row>
        <row r="4526">
          <cell r="A4526" t="str">
            <v>PP-505-8456</v>
          </cell>
          <cell r="B4526" t="str">
            <v>PP 25 6015 Transp 48mm x 100m Imp x Deb</v>
          </cell>
          <cell r="C4526" t="str">
            <v>PT PP 6015 IXDEB</v>
          </cell>
          <cell r="D4526">
            <v>4.8</v>
          </cell>
          <cell r="E4526" t="str">
            <v>Manual</v>
          </cell>
          <cell r="F4526" t="str">
            <v>Rlls</v>
          </cell>
        </row>
        <row r="4527">
          <cell r="A4527" t="str">
            <v>PP-505-8459</v>
          </cell>
          <cell r="B4527" t="str">
            <v>PP 25 6015 Transp 48mm x 100m Imp x Deb</v>
          </cell>
          <cell r="C4527" t="str">
            <v>PT PP 6015 IXDEB</v>
          </cell>
          <cell r="D4527">
            <v>4.8</v>
          </cell>
          <cell r="E4527" t="str">
            <v>Manual</v>
          </cell>
          <cell r="F4527" t="str">
            <v>Rlls</v>
          </cell>
        </row>
        <row r="4528">
          <cell r="A4528" t="str">
            <v>PP-505-8460</v>
          </cell>
          <cell r="B4528" t="str">
            <v>PP 25 6015 Transp 48mm x 100m Imp x Deb</v>
          </cell>
          <cell r="C4528" t="str">
            <v>PT PP 6015 IXDEB</v>
          </cell>
          <cell r="D4528">
            <v>4.8</v>
          </cell>
          <cell r="E4528" t="str">
            <v>Manual</v>
          </cell>
          <cell r="F4528" t="str">
            <v>Rlls</v>
          </cell>
        </row>
        <row r="4529">
          <cell r="A4529" t="str">
            <v>PP-505-8461</v>
          </cell>
          <cell r="B4529" t="str">
            <v>PP 25 6015 Transp 48mm x 100m Imp x Deb</v>
          </cell>
          <cell r="C4529" t="str">
            <v>PT PP 6015 IXDEB</v>
          </cell>
          <cell r="D4529">
            <v>4.8</v>
          </cell>
          <cell r="E4529" t="str">
            <v>Manual</v>
          </cell>
          <cell r="F4529" t="str">
            <v>Rlls</v>
          </cell>
        </row>
        <row r="4530">
          <cell r="A4530" t="str">
            <v>PP-505-8466</v>
          </cell>
          <cell r="B4530" t="str">
            <v>PP 25 6015 Transp 48mm x 100m Imp x Deb</v>
          </cell>
          <cell r="C4530" t="str">
            <v>PT PP 6015 IXDEB</v>
          </cell>
          <cell r="D4530">
            <v>4.8</v>
          </cell>
          <cell r="E4530" t="str">
            <v>Manual</v>
          </cell>
          <cell r="F4530" t="str">
            <v>Rlls</v>
          </cell>
        </row>
        <row r="4531">
          <cell r="A4531" t="str">
            <v>PP-505-8469</v>
          </cell>
          <cell r="B4531" t="str">
            <v>PP 25 6015 Transp 48mm x 100m Imp x Deb</v>
          </cell>
          <cell r="C4531" t="str">
            <v>PT PP 6015 IXDEB</v>
          </cell>
          <cell r="D4531">
            <v>4.8</v>
          </cell>
          <cell r="E4531" t="str">
            <v>Manual</v>
          </cell>
          <cell r="F4531" t="str">
            <v>Rlls</v>
          </cell>
        </row>
        <row r="4532">
          <cell r="A4532" t="str">
            <v>PP-505-8476</v>
          </cell>
          <cell r="B4532" t="str">
            <v>PP 25 6015 Transp 48mm x 100m Imp x Deb</v>
          </cell>
          <cell r="C4532" t="str">
            <v>PT PP 6015 IXDEB</v>
          </cell>
          <cell r="D4532">
            <v>4.8</v>
          </cell>
          <cell r="E4532" t="str">
            <v>Manual</v>
          </cell>
          <cell r="F4532" t="str">
            <v>Rlls</v>
          </cell>
        </row>
        <row r="4533">
          <cell r="A4533" t="str">
            <v>PP-505-8483</v>
          </cell>
          <cell r="B4533" t="str">
            <v>PP 25 6015 Transp 48mm x 100m Imp x Deb</v>
          </cell>
          <cell r="C4533" t="str">
            <v>PT PP 6015 IXDEB</v>
          </cell>
          <cell r="D4533">
            <v>4.8</v>
          </cell>
          <cell r="E4533" t="str">
            <v>Manual</v>
          </cell>
          <cell r="F4533" t="str">
            <v>Rlls</v>
          </cell>
        </row>
        <row r="4534">
          <cell r="A4534" t="str">
            <v>PP-505-8487</v>
          </cell>
          <cell r="B4534" t="str">
            <v>PP 25 6015 Transp 48mm x 100m Imp x Deb</v>
          </cell>
          <cell r="C4534" t="str">
            <v>PT PP 6015 IXDEB</v>
          </cell>
          <cell r="D4534">
            <v>4.8</v>
          </cell>
          <cell r="E4534" t="str">
            <v>Manual</v>
          </cell>
          <cell r="F4534" t="str">
            <v>Rlls</v>
          </cell>
        </row>
        <row r="4535">
          <cell r="A4535" t="str">
            <v>PP-505-8492</v>
          </cell>
          <cell r="B4535" t="str">
            <v>PP 25 6015 Transp 48mm x 100m Imp x Deb</v>
          </cell>
          <cell r="C4535" t="str">
            <v>PT PP 6015 IXDEB</v>
          </cell>
          <cell r="D4535">
            <v>4.8</v>
          </cell>
          <cell r="E4535" t="str">
            <v>Manual</v>
          </cell>
          <cell r="F4535" t="str">
            <v>Rlls</v>
          </cell>
        </row>
        <row r="4536">
          <cell r="A4536" t="str">
            <v>PP-505-8519</v>
          </cell>
          <cell r="B4536" t="str">
            <v>PP 25 6015 Transp 48mm x 100m Imp x Deb</v>
          </cell>
          <cell r="C4536" t="str">
            <v>PT PP 6015 IXDEB</v>
          </cell>
          <cell r="D4536">
            <v>4.8</v>
          </cell>
          <cell r="E4536" t="str">
            <v>Manual</v>
          </cell>
          <cell r="F4536" t="str">
            <v>Rlls</v>
          </cell>
        </row>
        <row r="4537">
          <cell r="A4537" t="str">
            <v>PP-505-8522</v>
          </cell>
          <cell r="B4537" t="str">
            <v>PP 25 3001 Transp 48mm x 100m Imp x Deb</v>
          </cell>
          <cell r="C4537" t="str">
            <v>PT PP 6015 IXDEB</v>
          </cell>
          <cell r="D4537">
            <v>4.8</v>
          </cell>
          <cell r="E4537" t="str">
            <v>Manual</v>
          </cell>
          <cell r="F4537" t="str">
            <v>Rlls</v>
          </cell>
        </row>
        <row r="4538">
          <cell r="A4538" t="str">
            <v>PP-505-8525</v>
          </cell>
          <cell r="B4538" t="str">
            <v>PP 25 6015 Transp 48mm x 100m Imp x Deb</v>
          </cell>
          <cell r="C4538" t="str">
            <v>PT PP 6015 IXDEB</v>
          </cell>
          <cell r="D4538">
            <v>4.8</v>
          </cell>
          <cell r="E4538" t="str">
            <v>Manual</v>
          </cell>
          <cell r="F4538" t="str">
            <v>Rlls</v>
          </cell>
        </row>
        <row r="4539">
          <cell r="A4539" t="str">
            <v>PP-505-8531</v>
          </cell>
          <cell r="B4539" t="str">
            <v>PP 25 6015 Transp 48mm x 100m Imp x Deb</v>
          </cell>
          <cell r="C4539" t="str">
            <v>PT PP 6015 IXDEB</v>
          </cell>
          <cell r="D4539">
            <v>4.8</v>
          </cell>
          <cell r="E4539" t="str">
            <v>Manual</v>
          </cell>
          <cell r="F4539" t="str">
            <v>Rlls</v>
          </cell>
        </row>
        <row r="4540">
          <cell r="A4540" t="str">
            <v>PP-505-8532</v>
          </cell>
          <cell r="B4540" t="str">
            <v>PP 25 6015 Transp 48mm x 100m Imp x Deb</v>
          </cell>
          <cell r="C4540" t="str">
            <v>PT PP 6015 IXDEB</v>
          </cell>
          <cell r="D4540">
            <v>4.8</v>
          </cell>
          <cell r="E4540" t="str">
            <v>Manual</v>
          </cell>
          <cell r="F4540" t="str">
            <v>Rlls</v>
          </cell>
        </row>
        <row r="4541">
          <cell r="A4541" t="str">
            <v>PP-505-8546</v>
          </cell>
          <cell r="B4541" t="str">
            <v>PP 25 6015 Transp 48mm x 100m Imp x Deb</v>
          </cell>
          <cell r="C4541" t="str">
            <v>PT PP 6015 IXDEB</v>
          </cell>
          <cell r="D4541">
            <v>4.8</v>
          </cell>
          <cell r="E4541" t="str">
            <v>Manual</v>
          </cell>
          <cell r="F4541" t="str">
            <v>Rlls</v>
          </cell>
        </row>
        <row r="4542">
          <cell r="A4542" t="str">
            <v>PP-505-8548</v>
          </cell>
          <cell r="B4542" t="str">
            <v>PP 25 3001 Transp 48mm x 100m Imp x Deb</v>
          </cell>
          <cell r="C4542" t="str">
            <v>PT PP 6015 IXDEB</v>
          </cell>
          <cell r="D4542">
            <v>4.8</v>
          </cell>
          <cell r="E4542" t="str">
            <v>Manual</v>
          </cell>
          <cell r="F4542" t="str">
            <v>Rlls</v>
          </cell>
        </row>
        <row r="4543">
          <cell r="A4543" t="str">
            <v>PP-505-8549</v>
          </cell>
          <cell r="B4543" t="str">
            <v>PP 25 6015 Transp 48mm x 100m Imp x Deb</v>
          </cell>
          <cell r="C4543" t="str">
            <v>PT PP 6015 IXDEB</v>
          </cell>
          <cell r="D4543">
            <v>4.8</v>
          </cell>
          <cell r="E4543" t="str">
            <v>Manual</v>
          </cell>
          <cell r="F4543" t="str">
            <v>Rlls</v>
          </cell>
        </row>
        <row r="4544">
          <cell r="A4544" t="str">
            <v>PP-505-8551</v>
          </cell>
          <cell r="B4544" t="str">
            <v>PP 25 6015 Transp 48mm x 100m Imp x Deb</v>
          </cell>
          <cell r="C4544" t="str">
            <v>PT PP 6015 IXDEB</v>
          </cell>
          <cell r="D4544">
            <v>4.8</v>
          </cell>
          <cell r="E4544" t="str">
            <v>Manual</v>
          </cell>
          <cell r="F4544" t="str">
            <v>Rlls</v>
          </cell>
        </row>
        <row r="4545">
          <cell r="A4545" t="str">
            <v>PP-505-8552</v>
          </cell>
          <cell r="B4545" t="str">
            <v>PP 25 6015 Transp 48mm x 100m Imp x Deb</v>
          </cell>
          <cell r="C4545" t="str">
            <v>PT PP 6015 IXDEB</v>
          </cell>
          <cell r="D4545">
            <v>4.8</v>
          </cell>
          <cell r="E4545" t="str">
            <v>Manual</v>
          </cell>
          <cell r="F4545" t="str">
            <v>Rlls</v>
          </cell>
        </row>
        <row r="4546">
          <cell r="A4546" t="str">
            <v>PP-505-8553</v>
          </cell>
          <cell r="B4546" t="str">
            <v>PP 25 6015 Transp 48mm x 100m Imp x Deb</v>
          </cell>
          <cell r="C4546" t="str">
            <v>PT PP 6015 IXDEB</v>
          </cell>
          <cell r="D4546">
            <v>4.8</v>
          </cell>
          <cell r="E4546" t="str">
            <v>Manual</v>
          </cell>
          <cell r="F4546" t="str">
            <v>Rlls</v>
          </cell>
        </row>
        <row r="4547">
          <cell r="A4547" t="str">
            <v>PP-505-8555</v>
          </cell>
          <cell r="B4547" t="str">
            <v>PP 25 6015 Transp 48mm x 100m Imp x Deb</v>
          </cell>
          <cell r="C4547" t="str">
            <v>PT PP 6015 IXDEB</v>
          </cell>
          <cell r="D4547">
            <v>4.8</v>
          </cell>
          <cell r="E4547" t="str">
            <v>Manual</v>
          </cell>
          <cell r="F4547" t="str">
            <v>Rlls</v>
          </cell>
        </row>
        <row r="4548">
          <cell r="A4548" t="str">
            <v>PP-505-8557</v>
          </cell>
          <cell r="B4548" t="str">
            <v>PP 25 6015 Transp 48mm x 100m Imp x Deb</v>
          </cell>
          <cell r="C4548" t="str">
            <v>PT PP 6015 IXDEB</v>
          </cell>
          <cell r="D4548">
            <v>4.8</v>
          </cell>
          <cell r="E4548" t="str">
            <v>Manual</v>
          </cell>
          <cell r="F4548" t="str">
            <v>Rlls</v>
          </cell>
        </row>
        <row r="4549">
          <cell r="A4549" t="str">
            <v>PP-505-8564</v>
          </cell>
          <cell r="B4549" t="str">
            <v>PP 25 6015 Transp 48mm x 100m Imp x Deb</v>
          </cell>
          <cell r="C4549" t="str">
            <v>PT PP 6015 IXDEB</v>
          </cell>
          <cell r="D4549">
            <v>4.8</v>
          </cell>
          <cell r="E4549" t="str">
            <v>Manual</v>
          </cell>
          <cell r="F4549" t="str">
            <v>Rlls</v>
          </cell>
        </row>
        <row r="4550">
          <cell r="A4550" t="str">
            <v>PP-505-8567</v>
          </cell>
          <cell r="B4550" t="str">
            <v>PP 25 6015 Transp 48mm x 100m Imp x Deb</v>
          </cell>
          <cell r="C4550" t="str">
            <v>PT PP 6015 IXDEB</v>
          </cell>
          <cell r="D4550">
            <v>4.8</v>
          </cell>
          <cell r="E4550" t="str">
            <v>Manual</v>
          </cell>
          <cell r="F4550" t="str">
            <v>Rlls</v>
          </cell>
        </row>
        <row r="4551">
          <cell r="A4551" t="str">
            <v>PP-505-8569</v>
          </cell>
          <cell r="B4551" t="str">
            <v>PP 25 6015 Transp 48mm x 100m Imp x Deb</v>
          </cell>
          <cell r="C4551" t="str">
            <v>PT PP 6015 IXDEB</v>
          </cell>
          <cell r="D4551">
            <v>4.8</v>
          </cell>
          <cell r="E4551" t="str">
            <v>Manual</v>
          </cell>
          <cell r="F4551" t="str">
            <v>Rlls</v>
          </cell>
        </row>
        <row r="4552">
          <cell r="A4552" t="str">
            <v>PP-505-8575</v>
          </cell>
          <cell r="B4552" t="str">
            <v>PP 25 6015 Transp 48mm x 100m Imp x Deb</v>
          </cell>
          <cell r="C4552" t="str">
            <v>PT PP 6015 IXDEB</v>
          </cell>
          <cell r="D4552">
            <v>4.8</v>
          </cell>
          <cell r="E4552" t="str">
            <v>Manual</v>
          </cell>
          <cell r="F4552" t="str">
            <v>Rlls</v>
          </cell>
        </row>
        <row r="4553">
          <cell r="A4553" t="str">
            <v>PP-505-8582</v>
          </cell>
          <cell r="B4553" t="str">
            <v>PP 25 3001 Transp 48mm x 100m Imp x Deb</v>
          </cell>
          <cell r="C4553" t="str">
            <v>PT PP 6015 IXDEB</v>
          </cell>
          <cell r="D4553">
            <v>4.8</v>
          </cell>
          <cell r="E4553" t="str">
            <v>Manual</v>
          </cell>
          <cell r="F4553" t="str">
            <v>Rlls</v>
          </cell>
        </row>
        <row r="4554">
          <cell r="A4554" t="str">
            <v>PP-505-8586</v>
          </cell>
          <cell r="B4554" t="str">
            <v>PP 25 3001 Transp 48mm x 100m Imp x Deb</v>
          </cell>
          <cell r="C4554" t="str">
            <v>PT PP 6015 IXDEB</v>
          </cell>
          <cell r="D4554">
            <v>4.8</v>
          </cell>
          <cell r="E4554" t="str">
            <v>Manual</v>
          </cell>
          <cell r="F4554" t="str">
            <v>Rlls</v>
          </cell>
        </row>
        <row r="4555">
          <cell r="A4555" t="str">
            <v>PP-505-8587</v>
          </cell>
          <cell r="B4555" t="str">
            <v>PP 25 6015 Transp 48mm x 100m Imp x Deb</v>
          </cell>
          <cell r="C4555" t="str">
            <v>PT PP 6015 IXDEB</v>
          </cell>
          <cell r="D4555">
            <v>4.8</v>
          </cell>
          <cell r="E4555" t="str">
            <v>Manual</v>
          </cell>
          <cell r="F4555" t="str">
            <v>Rlls</v>
          </cell>
        </row>
        <row r="4556">
          <cell r="A4556" t="str">
            <v>PP-505-8591</v>
          </cell>
          <cell r="B4556" t="str">
            <v>PP 25 6015 Transp 48mm x 100m Imp x Deb</v>
          </cell>
          <cell r="C4556" t="str">
            <v>PT PP 6015 IXDEB</v>
          </cell>
          <cell r="D4556">
            <v>4.8</v>
          </cell>
          <cell r="E4556" t="str">
            <v>Manual</v>
          </cell>
          <cell r="F4556" t="str">
            <v>Rlls</v>
          </cell>
        </row>
        <row r="4557">
          <cell r="A4557" t="str">
            <v>PP-505-8596</v>
          </cell>
          <cell r="B4557" t="str">
            <v>PP 25 6015 Transp 48mm x 100m Imp x Deb</v>
          </cell>
          <cell r="C4557" t="str">
            <v>PT PP 6015 IXDEB</v>
          </cell>
          <cell r="D4557">
            <v>4.8</v>
          </cell>
          <cell r="E4557" t="str">
            <v>Manual</v>
          </cell>
          <cell r="F4557" t="str">
            <v>Rlls</v>
          </cell>
        </row>
        <row r="4558">
          <cell r="A4558" t="str">
            <v>PP-505-8605</v>
          </cell>
          <cell r="B4558" t="str">
            <v>PP 25 6015 Transp 48mm x 100m Imp x Deb</v>
          </cell>
          <cell r="C4558" t="str">
            <v>PT PP 6015 IXDEB</v>
          </cell>
          <cell r="D4558">
            <v>4.8</v>
          </cell>
          <cell r="E4558" t="str">
            <v>Manual</v>
          </cell>
          <cell r="F4558" t="str">
            <v>Rlls</v>
          </cell>
        </row>
        <row r="4559">
          <cell r="A4559" t="str">
            <v>PP-505-8608</v>
          </cell>
          <cell r="B4559" t="str">
            <v>PP 25 6015 Transp 48mm x 100m Imp x Deb</v>
          </cell>
          <cell r="C4559" t="str">
            <v>PT PP 6015 IXDEB</v>
          </cell>
          <cell r="D4559">
            <v>4.8</v>
          </cell>
          <cell r="E4559" t="str">
            <v>Manual</v>
          </cell>
          <cell r="F4559" t="str">
            <v>Rlls</v>
          </cell>
        </row>
        <row r="4560">
          <cell r="A4560" t="str">
            <v>PP-505-8615</v>
          </cell>
          <cell r="B4560" t="str">
            <v>PP 25 6015 Transp 48mm x 100m Imp x Deb</v>
          </cell>
          <cell r="C4560" t="str">
            <v>PT PP 6015 IXDEB</v>
          </cell>
          <cell r="D4560">
            <v>4.8</v>
          </cell>
          <cell r="E4560" t="str">
            <v>Manual</v>
          </cell>
          <cell r="F4560" t="str">
            <v>Rlls</v>
          </cell>
        </row>
        <row r="4561">
          <cell r="A4561" t="str">
            <v>PP-505-8617</v>
          </cell>
          <cell r="B4561" t="str">
            <v>PP 25 6015 Transp 48mm x 100m Imp x Deb</v>
          </cell>
          <cell r="C4561" t="str">
            <v>PT PP 6015 IXDEB</v>
          </cell>
          <cell r="D4561">
            <v>4.8</v>
          </cell>
          <cell r="E4561" t="str">
            <v>Manual</v>
          </cell>
          <cell r="F4561" t="str">
            <v>Rlls</v>
          </cell>
        </row>
        <row r="4562">
          <cell r="A4562" t="str">
            <v>PP-505-8620</v>
          </cell>
          <cell r="B4562" t="str">
            <v>PP 25 6015 Transp 48mm x 100m Imp x Deb</v>
          </cell>
          <cell r="C4562" t="str">
            <v>PT PP 6015 IXDEB</v>
          </cell>
          <cell r="D4562">
            <v>4.8</v>
          </cell>
          <cell r="E4562" t="str">
            <v>Manual</v>
          </cell>
          <cell r="F4562" t="str">
            <v>Rlls</v>
          </cell>
        </row>
        <row r="4563">
          <cell r="A4563" t="str">
            <v>PP-505-8626</v>
          </cell>
          <cell r="B4563" t="str">
            <v>PP 25 6015 Transp 48mm x 100m Imp x Deb</v>
          </cell>
          <cell r="C4563" t="str">
            <v>PT PP 6015 IXDEB</v>
          </cell>
          <cell r="D4563">
            <v>4.8</v>
          </cell>
          <cell r="E4563" t="str">
            <v>Manual</v>
          </cell>
          <cell r="F4563" t="str">
            <v>Rlls</v>
          </cell>
        </row>
        <row r="4564">
          <cell r="A4564" t="str">
            <v>PP-505-8628</v>
          </cell>
          <cell r="B4564" t="str">
            <v>PP 25 6015 Transp 48mm x 100m Imp x Deb</v>
          </cell>
          <cell r="C4564" t="str">
            <v>PT PP 6015 IXDEB</v>
          </cell>
          <cell r="D4564">
            <v>4.8</v>
          </cell>
          <cell r="E4564" t="str">
            <v>Manual</v>
          </cell>
          <cell r="F4564" t="str">
            <v>Rlls</v>
          </cell>
        </row>
        <row r="4565">
          <cell r="A4565" t="str">
            <v>PP-505-8643</v>
          </cell>
          <cell r="B4565" t="str">
            <v>PP 25 6015 Transp 48mm x 100m Imp x Deb</v>
          </cell>
          <cell r="C4565" t="str">
            <v>PT PP 6015 IXDEB</v>
          </cell>
          <cell r="D4565">
            <v>4.8</v>
          </cell>
          <cell r="E4565" t="str">
            <v>Manual</v>
          </cell>
          <cell r="F4565" t="str">
            <v>Rlls</v>
          </cell>
        </row>
        <row r="4566">
          <cell r="A4566" t="str">
            <v>PP-505-8648</v>
          </cell>
          <cell r="B4566" t="str">
            <v>PP 25 6015 Transp 48mm x 100m Imp x Deb</v>
          </cell>
          <cell r="C4566" t="str">
            <v>PT PP 6015 IXDEB</v>
          </cell>
          <cell r="D4566">
            <v>4.8</v>
          </cell>
          <cell r="E4566" t="str">
            <v>Manual</v>
          </cell>
          <cell r="F4566" t="str">
            <v>Rlls</v>
          </cell>
        </row>
        <row r="4567">
          <cell r="A4567" t="str">
            <v>PP-505-8649</v>
          </cell>
          <cell r="B4567" t="str">
            <v>PP 25 6015 Transp 48mm x 100m Imp x Deb</v>
          </cell>
          <cell r="C4567" t="str">
            <v>PT PP 6015 IXDEB</v>
          </cell>
          <cell r="D4567">
            <v>4.8</v>
          </cell>
          <cell r="E4567" t="str">
            <v>Manual</v>
          </cell>
          <cell r="F4567" t="str">
            <v>Rlls</v>
          </cell>
        </row>
        <row r="4568">
          <cell r="A4568" t="str">
            <v>PP-505-8651</v>
          </cell>
          <cell r="B4568" t="str">
            <v>PP 25 6015 Transp 48mm x 100m Imp x Deb</v>
          </cell>
          <cell r="C4568" t="str">
            <v>PT PP 6015 IXDEB</v>
          </cell>
          <cell r="D4568">
            <v>4.8</v>
          </cell>
          <cell r="E4568" t="str">
            <v>Manual</v>
          </cell>
          <cell r="F4568" t="str">
            <v>Rlls</v>
          </cell>
        </row>
        <row r="4569">
          <cell r="A4569" t="str">
            <v>PP-505-8652</v>
          </cell>
          <cell r="B4569" t="str">
            <v>PP 25 6015 Transp 48mm x 100m Imp x Deb</v>
          </cell>
          <cell r="C4569" t="str">
            <v>PT PP 6015 IXDEB</v>
          </cell>
          <cell r="D4569">
            <v>4.8</v>
          </cell>
          <cell r="E4569" t="str">
            <v>Manual</v>
          </cell>
          <cell r="F4569" t="str">
            <v>Rlls</v>
          </cell>
        </row>
        <row r="4570">
          <cell r="A4570" t="str">
            <v>PP-505-8653</v>
          </cell>
          <cell r="B4570" t="str">
            <v>PP 25 6015 Transp 48mm x 100m Imp x Deb</v>
          </cell>
          <cell r="C4570" t="str">
            <v>PT PP 6015 IXDEB</v>
          </cell>
          <cell r="D4570">
            <v>4.8</v>
          </cell>
          <cell r="E4570" t="str">
            <v>Manual</v>
          </cell>
          <cell r="F4570" t="str">
            <v>Rlls</v>
          </cell>
        </row>
        <row r="4571">
          <cell r="A4571" t="str">
            <v>PP-505-8670</v>
          </cell>
          <cell r="B4571" t="str">
            <v>PP 25 6015 Transp 48mm x 100m Imp x Deb</v>
          </cell>
          <cell r="C4571" t="str">
            <v>PT PP 6015 IXDEB</v>
          </cell>
          <cell r="D4571">
            <v>4.8</v>
          </cell>
          <cell r="E4571" t="str">
            <v>Manual</v>
          </cell>
          <cell r="F4571" t="str">
            <v>Rlls</v>
          </cell>
        </row>
        <row r="4572">
          <cell r="A4572" t="str">
            <v>PP-505-8671</v>
          </cell>
          <cell r="B4572" t="str">
            <v>PP 25 6015 Transp 48mm x 100m Imp x Deb</v>
          </cell>
          <cell r="C4572" t="str">
            <v>PT PP 6015 IXDEB</v>
          </cell>
          <cell r="D4572">
            <v>4.8</v>
          </cell>
          <cell r="E4572" t="str">
            <v>Manual</v>
          </cell>
          <cell r="F4572" t="str">
            <v>Rlls</v>
          </cell>
        </row>
        <row r="4573">
          <cell r="A4573" t="str">
            <v>PP-505-8674</v>
          </cell>
          <cell r="B4573" t="str">
            <v>PP 25 6015 Transp 48mm x 100m Imp x Deb</v>
          </cell>
          <cell r="C4573" t="str">
            <v>PT PP 6015 IXDEB</v>
          </cell>
          <cell r="D4573">
            <v>4.8</v>
          </cell>
          <cell r="E4573" t="str">
            <v>Manual</v>
          </cell>
          <cell r="F4573" t="str">
            <v>Rlls</v>
          </cell>
        </row>
        <row r="4574">
          <cell r="A4574" t="str">
            <v>PP-505-8677</v>
          </cell>
          <cell r="B4574" t="str">
            <v>PP 25 6015 Transp 48mm x 100m Imp x Deb</v>
          </cell>
          <cell r="C4574" t="str">
            <v>PT PP 6015 IXDEB</v>
          </cell>
          <cell r="D4574">
            <v>4.8</v>
          </cell>
          <cell r="E4574" t="str">
            <v>Manual</v>
          </cell>
          <cell r="F4574" t="str">
            <v>Rlls</v>
          </cell>
        </row>
        <row r="4575">
          <cell r="A4575" t="str">
            <v>PP-505-8678</v>
          </cell>
          <cell r="B4575" t="str">
            <v>PP 25 6015 Transp 48mm x 100m Imp x Deb</v>
          </cell>
          <cell r="C4575" t="str">
            <v>PT PP 6015 IXDEB</v>
          </cell>
          <cell r="D4575">
            <v>4.8</v>
          </cell>
          <cell r="E4575" t="str">
            <v>Manual</v>
          </cell>
          <cell r="F4575" t="str">
            <v>Rlls</v>
          </cell>
        </row>
        <row r="4576">
          <cell r="A4576" t="str">
            <v>PP-505-8680</v>
          </cell>
          <cell r="B4576" t="str">
            <v>PP 25 6015 Transp 48mm x 100m Imp x Deb</v>
          </cell>
          <cell r="C4576" t="str">
            <v>PT PP 6015 IXDEB</v>
          </cell>
          <cell r="D4576">
            <v>4.8</v>
          </cell>
          <cell r="E4576" t="str">
            <v>Manual</v>
          </cell>
          <cell r="F4576" t="str">
            <v>Rlls</v>
          </cell>
        </row>
        <row r="4577">
          <cell r="A4577" t="str">
            <v>PP-505-8686</v>
          </cell>
          <cell r="B4577" t="str">
            <v>PP 25 6015 Transp 48mm x 100m Imp x Deb</v>
          </cell>
          <cell r="C4577" t="str">
            <v>PT PP 6015 IXDEB</v>
          </cell>
          <cell r="D4577">
            <v>4.8</v>
          </cell>
          <cell r="E4577" t="str">
            <v>Manual</v>
          </cell>
          <cell r="F4577" t="str">
            <v>Rlls</v>
          </cell>
        </row>
        <row r="4578">
          <cell r="A4578" t="str">
            <v>PP-505-8707</v>
          </cell>
          <cell r="B4578" t="str">
            <v>PP 25 6015 Transp 48mm x 100m Imp x Deb</v>
          </cell>
          <cell r="C4578" t="str">
            <v>PT PP 6015 IXDEB</v>
          </cell>
          <cell r="D4578">
            <v>4.8</v>
          </cell>
          <cell r="E4578" t="str">
            <v>Manual</v>
          </cell>
          <cell r="F4578" t="str">
            <v>Rlls</v>
          </cell>
        </row>
        <row r="4579">
          <cell r="A4579" t="str">
            <v>PP-505-8709</v>
          </cell>
          <cell r="B4579" t="str">
            <v>PP 25 6015 Transp 48mm x 100m Imp x Deb</v>
          </cell>
          <cell r="C4579" t="str">
            <v>PT PP 6015 IXDEB</v>
          </cell>
          <cell r="D4579">
            <v>4.8</v>
          </cell>
          <cell r="E4579" t="str">
            <v>Manual</v>
          </cell>
          <cell r="F4579" t="str">
            <v>Rlls</v>
          </cell>
        </row>
        <row r="4580">
          <cell r="A4580" t="str">
            <v>PP-505-8712</v>
          </cell>
          <cell r="B4580" t="str">
            <v>PP 25 6015 Transp 48mm x 100m Imp x Deb</v>
          </cell>
          <cell r="C4580" t="str">
            <v>PT PP 6015 IXDEB</v>
          </cell>
          <cell r="D4580">
            <v>4.8</v>
          </cell>
          <cell r="E4580" t="str">
            <v>Manual</v>
          </cell>
          <cell r="F4580" t="str">
            <v>Rlls</v>
          </cell>
        </row>
        <row r="4581">
          <cell r="A4581" t="str">
            <v>PP-505-8714</v>
          </cell>
          <cell r="B4581" t="str">
            <v>PP 25 6015 Transp 48mm x 100m Imp x Deb</v>
          </cell>
          <cell r="C4581" t="str">
            <v>PT PP 6015 IXDEB</v>
          </cell>
          <cell r="D4581">
            <v>4.8</v>
          </cell>
          <cell r="E4581" t="str">
            <v>Manual</v>
          </cell>
          <cell r="F4581" t="str">
            <v>Rlls</v>
          </cell>
        </row>
        <row r="4582">
          <cell r="A4582" t="str">
            <v>PP-505-8715</v>
          </cell>
          <cell r="B4582" t="str">
            <v>PP 25 6015 Transp 48mm x 100m Imp x Deb</v>
          </cell>
          <cell r="C4582" t="str">
            <v>PT PP 6015 IXDEB</v>
          </cell>
          <cell r="D4582">
            <v>4.8</v>
          </cell>
          <cell r="E4582" t="str">
            <v>Manual</v>
          </cell>
          <cell r="F4582" t="str">
            <v>Rlls</v>
          </cell>
        </row>
        <row r="4583">
          <cell r="A4583" t="str">
            <v>PP-505-8716</v>
          </cell>
          <cell r="B4583" t="str">
            <v>PP 25 6015 Transp 48mm x 100m Imp x Deb</v>
          </cell>
          <cell r="C4583" t="str">
            <v>PT PP 6015 IXDEB</v>
          </cell>
          <cell r="D4583">
            <v>4.8</v>
          </cell>
          <cell r="E4583" t="str">
            <v>Manual</v>
          </cell>
          <cell r="F4583" t="str">
            <v>Rlls</v>
          </cell>
        </row>
        <row r="4584">
          <cell r="A4584" t="str">
            <v>PP-505-8722</v>
          </cell>
          <cell r="B4584" t="str">
            <v>PP 25 6015 Transp 48mm x 100m Imp x Deb</v>
          </cell>
          <cell r="C4584" t="str">
            <v>PT PP 6015 IXDEB</v>
          </cell>
          <cell r="D4584">
            <v>4.8</v>
          </cell>
          <cell r="E4584" t="str">
            <v>Manual</v>
          </cell>
          <cell r="F4584" t="str">
            <v>Rlls</v>
          </cell>
        </row>
        <row r="4585">
          <cell r="A4585" t="str">
            <v>PP-505-8723</v>
          </cell>
          <cell r="B4585" t="str">
            <v>PP 25 6015 Transp 48mm x 100m Imp x Deb</v>
          </cell>
          <cell r="C4585" t="str">
            <v>PT PP 6015 IXDEB</v>
          </cell>
          <cell r="D4585">
            <v>4.8</v>
          </cell>
          <cell r="E4585" t="str">
            <v>Manual</v>
          </cell>
          <cell r="F4585" t="str">
            <v>Rlls</v>
          </cell>
        </row>
        <row r="4586">
          <cell r="A4586" t="str">
            <v>PP-505-8724</v>
          </cell>
          <cell r="B4586" t="str">
            <v>PP 25 6015 Transp 48mm x 100m Imp x Deb</v>
          </cell>
          <cell r="C4586" t="str">
            <v>PT PP 6015 IXDEB</v>
          </cell>
          <cell r="D4586">
            <v>4.8</v>
          </cell>
          <cell r="E4586" t="str">
            <v>Manual</v>
          </cell>
          <cell r="F4586" t="str">
            <v>Rlls</v>
          </cell>
        </row>
        <row r="4587">
          <cell r="A4587" t="str">
            <v>PP-505-8744</v>
          </cell>
          <cell r="B4587" t="str">
            <v>PP 25 6015 Transp 48mm x 100m Imp x Deb</v>
          </cell>
          <cell r="C4587" t="str">
            <v>PT PP 6015 IXDEB</v>
          </cell>
          <cell r="D4587">
            <v>4.8</v>
          </cell>
          <cell r="E4587" t="str">
            <v>Manual</v>
          </cell>
          <cell r="F4587" t="str">
            <v>Rlls</v>
          </cell>
        </row>
        <row r="4588">
          <cell r="A4588" t="str">
            <v>PP-505-8755</v>
          </cell>
          <cell r="B4588" t="str">
            <v>PP 25 6015 Transp 48mm x 100m Imp x Deb</v>
          </cell>
          <cell r="C4588" t="str">
            <v>PT PP 6015 IXDEB</v>
          </cell>
          <cell r="D4588">
            <v>4.8</v>
          </cell>
          <cell r="E4588" t="str">
            <v>Manual</v>
          </cell>
          <cell r="F4588" t="str">
            <v>Rlls</v>
          </cell>
        </row>
        <row r="4589">
          <cell r="A4589" t="str">
            <v>PP-505-8757</v>
          </cell>
          <cell r="B4589" t="str">
            <v>PP 25 6015 Transp 48mm x 100m Imp x Deb</v>
          </cell>
          <cell r="C4589" t="str">
            <v>PT PP 6015 IXDEB</v>
          </cell>
          <cell r="D4589">
            <v>4.8</v>
          </cell>
          <cell r="E4589" t="str">
            <v>Manual</v>
          </cell>
          <cell r="F4589" t="str">
            <v>Rlls</v>
          </cell>
        </row>
        <row r="4590">
          <cell r="A4590" t="str">
            <v>PP-505-8759</v>
          </cell>
          <cell r="B4590" t="str">
            <v>PP 25 6015 Transp 48mm x 100m Imp x Deb</v>
          </cell>
          <cell r="C4590" t="str">
            <v>PT PP 6015 IXDEB</v>
          </cell>
          <cell r="D4590">
            <v>4.8</v>
          </cell>
          <cell r="E4590" t="str">
            <v>Manual</v>
          </cell>
          <cell r="F4590" t="str">
            <v>Rlls</v>
          </cell>
        </row>
        <row r="4591">
          <cell r="A4591" t="str">
            <v>PP-505-8761</v>
          </cell>
          <cell r="B4591" t="str">
            <v>PP 25 6015 Transp 48mm x 100m Imp x Deb</v>
          </cell>
          <cell r="C4591" t="str">
            <v>PT PP 6015 IXDEB</v>
          </cell>
          <cell r="D4591">
            <v>4.8</v>
          </cell>
          <cell r="E4591" t="str">
            <v>Manual</v>
          </cell>
          <cell r="F4591" t="str">
            <v>Rlls</v>
          </cell>
        </row>
        <row r="4592">
          <cell r="A4592" t="str">
            <v>PP-505-8764</v>
          </cell>
          <cell r="B4592" t="str">
            <v>PP 25 6015 Transp 48mm x 100m Imp x Deb</v>
          </cell>
          <cell r="C4592" t="str">
            <v>PT PP 6015 IXDEB</v>
          </cell>
          <cell r="D4592">
            <v>4.8</v>
          </cell>
          <cell r="E4592" t="str">
            <v>Manual</v>
          </cell>
          <cell r="F4592" t="str">
            <v>Rlls</v>
          </cell>
        </row>
        <row r="4593">
          <cell r="A4593" t="str">
            <v>PP-505-8772</v>
          </cell>
          <cell r="B4593" t="str">
            <v>PP 25 6015 Transp 48mm x 100m Imp x Deb</v>
          </cell>
          <cell r="C4593" t="str">
            <v>PT PP 6015 IXDEB</v>
          </cell>
          <cell r="D4593">
            <v>4.8</v>
          </cell>
          <cell r="E4593" t="str">
            <v>Manual</v>
          </cell>
          <cell r="F4593" t="str">
            <v>Rlls</v>
          </cell>
        </row>
        <row r="4594">
          <cell r="A4594" t="str">
            <v>PP-505-8778</v>
          </cell>
          <cell r="B4594" t="str">
            <v>PP 25 6015 Transp 48mm x 100m Imp x Deb</v>
          </cell>
          <cell r="C4594" t="str">
            <v>PT PP 6015 IXDEB</v>
          </cell>
          <cell r="D4594">
            <v>4.8</v>
          </cell>
          <cell r="E4594" t="str">
            <v>Manual</v>
          </cell>
          <cell r="F4594" t="str">
            <v>Rlls</v>
          </cell>
        </row>
        <row r="4595">
          <cell r="A4595" t="str">
            <v>PP-505-8781</v>
          </cell>
          <cell r="B4595" t="str">
            <v>PP 25 6015 Transp 48mm x 100m Imp x Deb</v>
          </cell>
          <cell r="C4595" t="str">
            <v>PT PP 6015 IXDEB</v>
          </cell>
          <cell r="D4595">
            <v>4.8</v>
          </cell>
          <cell r="E4595" t="str">
            <v>Manual</v>
          </cell>
          <cell r="F4595" t="str">
            <v>Rlls</v>
          </cell>
        </row>
        <row r="4596">
          <cell r="A4596" t="str">
            <v>PP-505-8782</v>
          </cell>
          <cell r="B4596" t="str">
            <v>PP 25 6015 Transp 48mm x 100m Imp x Deb</v>
          </cell>
          <cell r="C4596" t="str">
            <v>PT PP 6015 IXDEB</v>
          </cell>
          <cell r="D4596">
            <v>4.8</v>
          </cell>
          <cell r="E4596" t="str">
            <v>Manual</v>
          </cell>
          <cell r="F4596" t="str">
            <v>Rlls</v>
          </cell>
        </row>
        <row r="4597">
          <cell r="A4597" t="str">
            <v>PP-505-8789</v>
          </cell>
          <cell r="B4597" t="str">
            <v>PP 25 6015 Transp 48mm x 100m Imp x Deb</v>
          </cell>
          <cell r="C4597" t="str">
            <v>PT PP 6015 IXDEB</v>
          </cell>
          <cell r="D4597">
            <v>4.8</v>
          </cell>
          <cell r="E4597" t="str">
            <v>Manual</v>
          </cell>
          <cell r="F4597" t="str">
            <v>Rlls</v>
          </cell>
        </row>
        <row r="4598">
          <cell r="A4598" t="str">
            <v>PP-505-8793</v>
          </cell>
          <cell r="B4598" t="str">
            <v>PP 25 6015 Transp 48mm x 100m Imp x Deb</v>
          </cell>
          <cell r="C4598" t="str">
            <v>PT PP 6015 IXDEB</v>
          </cell>
          <cell r="D4598">
            <v>4.8</v>
          </cell>
          <cell r="E4598" t="str">
            <v>Manual</v>
          </cell>
          <cell r="F4598" t="str">
            <v>Rlls</v>
          </cell>
        </row>
        <row r="4599">
          <cell r="A4599" t="str">
            <v>PP-505-8794</v>
          </cell>
          <cell r="B4599" t="str">
            <v>PP 25 6015 Transp 48mm x 100m Imp x Deb</v>
          </cell>
          <cell r="C4599" t="str">
            <v>PT PP 6015 IXDEB</v>
          </cell>
          <cell r="D4599">
            <v>4.8</v>
          </cell>
          <cell r="E4599" t="str">
            <v>Manual</v>
          </cell>
          <cell r="F4599" t="str">
            <v>Rlls</v>
          </cell>
        </row>
        <row r="4600">
          <cell r="A4600" t="str">
            <v>PP-505-8798</v>
          </cell>
          <cell r="B4600" t="str">
            <v>PP 25 6015 Transp 48mm x 100m Imp x Deb</v>
          </cell>
          <cell r="C4600" t="str">
            <v>PT PP 6015 IXDEB</v>
          </cell>
          <cell r="D4600">
            <v>4.8</v>
          </cell>
          <cell r="E4600" t="str">
            <v>Manual</v>
          </cell>
          <cell r="F4600" t="str">
            <v>Rlls</v>
          </cell>
        </row>
        <row r="4601">
          <cell r="A4601" t="str">
            <v>PP-505-8803</v>
          </cell>
          <cell r="B4601" t="str">
            <v>PP 25 3001 Transp 48mm x 100m Imp x Deb</v>
          </cell>
          <cell r="C4601" t="str">
            <v>PT PP 6015 IXDEB</v>
          </cell>
          <cell r="D4601">
            <v>4.8</v>
          </cell>
          <cell r="E4601" t="str">
            <v>Manual</v>
          </cell>
          <cell r="F4601" t="str">
            <v>Rlls</v>
          </cell>
        </row>
        <row r="4602">
          <cell r="A4602" t="str">
            <v>PP-505-8809</v>
          </cell>
          <cell r="B4602" t="str">
            <v>PP 25 6015 Transp 48mm x 100m Imp x Deb</v>
          </cell>
          <cell r="C4602" t="str">
            <v>PT PP 6015 IXDEB</v>
          </cell>
          <cell r="D4602">
            <v>4.8</v>
          </cell>
          <cell r="E4602" t="str">
            <v>Manual</v>
          </cell>
          <cell r="F4602" t="str">
            <v>Rlls</v>
          </cell>
        </row>
        <row r="4603">
          <cell r="A4603" t="str">
            <v>PP-505-8815</v>
          </cell>
          <cell r="B4603" t="str">
            <v>PP 25 6015 Transp 48mm x 100m Imp x Deb</v>
          </cell>
          <cell r="C4603" t="str">
            <v>PT PP 6015 IXDEB</v>
          </cell>
          <cell r="D4603">
            <v>4.8</v>
          </cell>
          <cell r="E4603" t="str">
            <v>Manual</v>
          </cell>
          <cell r="F4603" t="str">
            <v>Rlls</v>
          </cell>
        </row>
        <row r="4604">
          <cell r="A4604" t="str">
            <v>PP-505-8820</v>
          </cell>
          <cell r="B4604" t="str">
            <v>PP 25 6015 Transp 48mm x 100m Imp x Deb</v>
          </cell>
          <cell r="C4604" t="str">
            <v>PT PP 6015 IXDEB</v>
          </cell>
          <cell r="D4604">
            <v>4.8</v>
          </cell>
          <cell r="E4604" t="str">
            <v>Manual</v>
          </cell>
          <cell r="F4604" t="str">
            <v>Rlls</v>
          </cell>
        </row>
        <row r="4605">
          <cell r="A4605" t="str">
            <v>PP-505-8829</v>
          </cell>
          <cell r="B4605" t="str">
            <v>PP 25 6015 Transp 48mm x 100m Imp x Deb</v>
          </cell>
          <cell r="C4605" t="str">
            <v>PT PP 6015 IXDEB</v>
          </cell>
          <cell r="D4605">
            <v>4.8</v>
          </cell>
          <cell r="E4605" t="str">
            <v>Manual</v>
          </cell>
          <cell r="F4605" t="str">
            <v>Rlls</v>
          </cell>
        </row>
        <row r="4606">
          <cell r="A4606" t="str">
            <v>PP-505-8833</v>
          </cell>
          <cell r="B4606" t="str">
            <v>PP 25 6015 Transp 48mm x 100m Imp x Deb</v>
          </cell>
          <cell r="C4606" t="str">
            <v>PT PP 6015 IXDEB</v>
          </cell>
          <cell r="D4606">
            <v>4.8</v>
          </cell>
          <cell r="E4606" t="str">
            <v>Manual</v>
          </cell>
          <cell r="F4606" t="str">
            <v>Rlls</v>
          </cell>
        </row>
        <row r="4607">
          <cell r="A4607" t="str">
            <v>PP-505-8836</v>
          </cell>
          <cell r="B4607" t="str">
            <v>PP 25 6015 Transp 48mm x 100m Imp x Deb</v>
          </cell>
          <cell r="C4607" t="str">
            <v>PT PP 6015 IXDEB</v>
          </cell>
          <cell r="D4607">
            <v>4.8</v>
          </cell>
          <cell r="E4607" t="str">
            <v>Manual</v>
          </cell>
          <cell r="F4607" t="str">
            <v>Rlls</v>
          </cell>
        </row>
        <row r="4608">
          <cell r="A4608" t="str">
            <v>PP-505-8838</v>
          </cell>
          <cell r="B4608" t="str">
            <v>PP 25 6015 Transp 48mm x 100m Imp x Deb</v>
          </cell>
          <cell r="C4608" t="str">
            <v>PT PP 6015 IXDEB</v>
          </cell>
          <cell r="D4608">
            <v>4.8</v>
          </cell>
          <cell r="E4608" t="str">
            <v>Manual</v>
          </cell>
          <cell r="F4608" t="str">
            <v>Rlls</v>
          </cell>
        </row>
        <row r="4609">
          <cell r="A4609" t="str">
            <v>PP-505-8840</v>
          </cell>
          <cell r="B4609" t="str">
            <v>PP 25 6015 Transp 48mm x 100m Imp x Deb</v>
          </cell>
          <cell r="C4609" t="str">
            <v>PT PP 6015 IXDEB</v>
          </cell>
          <cell r="D4609">
            <v>4.8</v>
          </cell>
          <cell r="E4609" t="str">
            <v>Manual</v>
          </cell>
          <cell r="F4609" t="str">
            <v>Rlls</v>
          </cell>
        </row>
        <row r="4610">
          <cell r="A4610" t="str">
            <v>PP-505-8841</v>
          </cell>
          <cell r="B4610" t="str">
            <v>PP 25 6015 Transp 48mm x 100m Imp x Deb</v>
          </cell>
          <cell r="C4610" t="str">
            <v>PT PP 6015 IXDEB</v>
          </cell>
          <cell r="D4610">
            <v>4.8</v>
          </cell>
          <cell r="E4610" t="str">
            <v>Manual</v>
          </cell>
          <cell r="F4610" t="str">
            <v>Rlls</v>
          </cell>
        </row>
        <row r="4611">
          <cell r="A4611" t="str">
            <v>PP-505-8851</v>
          </cell>
          <cell r="B4611" t="str">
            <v>PP 25 6015 Transp 48mm x 100m Imp x Deb</v>
          </cell>
          <cell r="C4611" t="str">
            <v>PT PP 6015 IXDEB</v>
          </cell>
          <cell r="D4611">
            <v>4.8</v>
          </cell>
          <cell r="E4611" t="str">
            <v>Manual</v>
          </cell>
          <cell r="F4611" t="str">
            <v>Rlls</v>
          </cell>
        </row>
        <row r="4612">
          <cell r="A4612" t="str">
            <v>PP-505-8861</v>
          </cell>
          <cell r="B4612" t="str">
            <v>PP 25 6015 Transp 48mm x 100m Imp x Deb</v>
          </cell>
          <cell r="C4612" t="str">
            <v>PT PP 6015 IXDEB</v>
          </cell>
          <cell r="D4612">
            <v>4.8</v>
          </cell>
          <cell r="E4612" t="str">
            <v>Manual</v>
          </cell>
          <cell r="F4612" t="str">
            <v>Rlls</v>
          </cell>
        </row>
        <row r="4613">
          <cell r="A4613" t="str">
            <v>PP-505-8867</v>
          </cell>
          <cell r="B4613" t="str">
            <v>PP 25 6015 Transp 48mm x 100m Imp x Deb</v>
          </cell>
          <cell r="C4613" t="str">
            <v>PT PP 6015 IXDEB</v>
          </cell>
          <cell r="D4613">
            <v>4.8</v>
          </cell>
          <cell r="E4613" t="str">
            <v>Manual</v>
          </cell>
          <cell r="F4613" t="str">
            <v>Rlls</v>
          </cell>
        </row>
        <row r="4614">
          <cell r="A4614" t="str">
            <v>PP-505-8869</v>
          </cell>
          <cell r="B4614" t="str">
            <v>PP 25 6015 Transp 48mm x 100m Imp x Deb</v>
          </cell>
          <cell r="C4614" t="str">
            <v>PT PP 6015 IXDEB</v>
          </cell>
          <cell r="D4614">
            <v>4.8</v>
          </cell>
          <cell r="E4614" t="str">
            <v>Manual</v>
          </cell>
          <cell r="F4614" t="str">
            <v>Rlls</v>
          </cell>
        </row>
        <row r="4615">
          <cell r="A4615" t="str">
            <v>PP-505-8870</v>
          </cell>
          <cell r="B4615" t="str">
            <v>PP 25 6015 Transp 48mm x 100m Imp x Deb</v>
          </cell>
          <cell r="C4615" t="str">
            <v>PT PP 6015 IXDEB</v>
          </cell>
          <cell r="D4615">
            <v>4.8</v>
          </cell>
          <cell r="E4615" t="str">
            <v>Manual</v>
          </cell>
          <cell r="F4615" t="str">
            <v>Rlls</v>
          </cell>
        </row>
        <row r="4616">
          <cell r="A4616" t="str">
            <v>PP-505-8871</v>
          </cell>
          <cell r="B4616" t="str">
            <v>PP 25 6015 Transp 48mm x 100m Imp x Deb</v>
          </cell>
          <cell r="C4616" t="str">
            <v>PT PP 6015 IXDEB</v>
          </cell>
          <cell r="D4616">
            <v>4.8</v>
          </cell>
          <cell r="E4616" t="str">
            <v>Manual</v>
          </cell>
          <cell r="F4616" t="str">
            <v>Rlls</v>
          </cell>
        </row>
        <row r="4617">
          <cell r="A4617" t="str">
            <v>PP-505-8873</v>
          </cell>
          <cell r="B4617" t="str">
            <v>PP 25 6015 Transp 48mm x 100m Imp x Deb</v>
          </cell>
          <cell r="C4617" t="str">
            <v>PT PP 6015 IXDEB</v>
          </cell>
          <cell r="D4617">
            <v>4.8</v>
          </cell>
          <cell r="E4617" t="str">
            <v>Manual</v>
          </cell>
          <cell r="F4617" t="str">
            <v>Rlls</v>
          </cell>
        </row>
        <row r="4618">
          <cell r="A4618" t="str">
            <v>PP-505-8877</v>
          </cell>
          <cell r="B4618" t="str">
            <v>PP 25 6015 Transp 48mm x 100m Imp x Deb</v>
          </cell>
          <cell r="C4618" t="str">
            <v>PT PP 6015 IXDEB</v>
          </cell>
          <cell r="D4618">
            <v>4.8</v>
          </cell>
          <cell r="E4618" t="str">
            <v>Manual</v>
          </cell>
          <cell r="F4618" t="str">
            <v>Rlls</v>
          </cell>
        </row>
        <row r="4619">
          <cell r="A4619" t="str">
            <v>PP-505-8878</v>
          </cell>
          <cell r="B4619" t="str">
            <v>PP 25 6015 Transp 48mm x 100m Imp x Deb</v>
          </cell>
          <cell r="C4619" t="str">
            <v>PT PP 6015 IXDEB</v>
          </cell>
          <cell r="D4619">
            <v>4.8</v>
          </cell>
          <cell r="E4619" t="str">
            <v>Manual</v>
          </cell>
          <cell r="F4619" t="str">
            <v>Rlls</v>
          </cell>
        </row>
        <row r="4620">
          <cell r="A4620" t="str">
            <v>PP-505-8886</v>
          </cell>
          <cell r="B4620" t="str">
            <v>PP 25 6015 Transp 48mm x 100m Imp x Deb</v>
          </cell>
          <cell r="C4620" t="str">
            <v>PT PP 6015 IXDEB</v>
          </cell>
          <cell r="D4620">
            <v>4.8</v>
          </cell>
          <cell r="E4620" t="str">
            <v>Manual</v>
          </cell>
          <cell r="F4620" t="str">
            <v>Rlls</v>
          </cell>
        </row>
        <row r="4621">
          <cell r="A4621" t="str">
            <v>PP-505-8895</v>
          </cell>
          <cell r="B4621" t="str">
            <v>PP 25 6015 Transp 48mm x 100m Imp x Deb</v>
          </cell>
          <cell r="C4621" t="str">
            <v>PT PP 6015 IXDEB</v>
          </cell>
          <cell r="D4621">
            <v>4.8</v>
          </cell>
          <cell r="E4621" t="str">
            <v>Manual</v>
          </cell>
          <cell r="F4621" t="str">
            <v>Rlls</v>
          </cell>
        </row>
        <row r="4622">
          <cell r="A4622" t="str">
            <v>PP-505-8898</v>
          </cell>
          <cell r="B4622" t="str">
            <v>PP 25 6015 Transp 48mm x 100m Imp x Deb</v>
          </cell>
          <cell r="C4622" t="str">
            <v>PT PP 6015 IXDEB</v>
          </cell>
          <cell r="D4622">
            <v>4.8</v>
          </cell>
          <cell r="E4622" t="str">
            <v>Manual</v>
          </cell>
          <cell r="F4622" t="str">
            <v>Rlls</v>
          </cell>
        </row>
        <row r="4623">
          <cell r="A4623" t="str">
            <v>PP-505-8901</v>
          </cell>
          <cell r="B4623" t="str">
            <v>PP 25 6015 Transp 48mm x 100m Imp x Deb</v>
          </cell>
          <cell r="C4623" t="str">
            <v>PT PP 6015 IXDEB</v>
          </cell>
          <cell r="D4623">
            <v>4.8</v>
          </cell>
          <cell r="E4623" t="str">
            <v>Manual</v>
          </cell>
          <cell r="F4623" t="str">
            <v>Rlls</v>
          </cell>
        </row>
        <row r="4624">
          <cell r="A4624" t="str">
            <v>PP-505-8906</v>
          </cell>
          <cell r="B4624" t="str">
            <v>PP 25 6015 Transp 48mm x 100m Imp x Deb</v>
          </cell>
          <cell r="C4624" t="str">
            <v>PT PP 6015 IXDEB</v>
          </cell>
          <cell r="D4624">
            <v>4.8</v>
          </cell>
          <cell r="E4624" t="str">
            <v>Manual</v>
          </cell>
          <cell r="F4624" t="str">
            <v>Rlls</v>
          </cell>
        </row>
        <row r="4625">
          <cell r="A4625" t="str">
            <v>PP-505-8914</v>
          </cell>
          <cell r="B4625" t="str">
            <v>PP 25 6015 Transp 48mm x 100m Imp x Deb</v>
          </cell>
          <cell r="C4625" t="str">
            <v>PT PP 6015 IXDEB</v>
          </cell>
          <cell r="D4625">
            <v>4.8</v>
          </cell>
          <cell r="E4625" t="str">
            <v>Manual</v>
          </cell>
          <cell r="F4625" t="str">
            <v>Rlls</v>
          </cell>
        </row>
        <row r="4626">
          <cell r="A4626" t="str">
            <v>PP-505-8918</v>
          </cell>
          <cell r="B4626" t="str">
            <v>PP 25 6015 Transp 48mm x 100m Imp x Deb</v>
          </cell>
          <cell r="C4626" t="str">
            <v>PT PP 6015 IXDEB</v>
          </cell>
          <cell r="D4626">
            <v>4.8</v>
          </cell>
          <cell r="E4626" t="str">
            <v>Manual</v>
          </cell>
          <cell r="F4626" t="str">
            <v>Rlls</v>
          </cell>
        </row>
        <row r="4627">
          <cell r="A4627" t="str">
            <v>PP-505-8929</v>
          </cell>
          <cell r="B4627" t="str">
            <v>PP 25 6015 Transp 48mm x 100m Imp x Deb</v>
          </cell>
          <cell r="C4627" t="str">
            <v>PT PP 6015 IXDEB</v>
          </cell>
          <cell r="D4627">
            <v>4.8</v>
          </cell>
          <cell r="E4627" t="str">
            <v>Manual</v>
          </cell>
          <cell r="F4627" t="str">
            <v>Rlls</v>
          </cell>
        </row>
        <row r="4628">
          <cell r="A4628" t="str">
            <v>PP-505-8933</v>
          </cell>
          <cell r="B4628" t="str">
            <v>PP 25 6015 Transp 48mm x 100m Imp x Deb</v>
          </cell>
          <cell r="C4628" t="str">
            <v>PT PP 6015 IXDEB</v>
          </cell>
          <cell r="D4628">
            <v>4.8</v>
          </cell>
          <cell r="E4628" t="str">
            <v>Manual</v>
          </cell>
          <cell r="F4628" t="str">
            <v>Rlls</v>
          </cell>
        </row>
        <row r="4629">
          <cell r="A4629" t="str">
            <v>PP-505-8937</v>
          </cell>
          <cell r="B4629" t="str">
            <v>PP 25 6015 Transp 48mm x 100m Imp x Deb</v>
          </cell>
          <cell r="C4629" t="str">
            <v>PT PP 6015 IXDEB</v>
          </cell>
          <cell r="D4629">
            <v>4.8</v>
          </cell>
          <cell r="E4629" t="str">
            <v>Manual</v>
          </cell>
          <cell r="F4629" t="str">
            <v>Rlls</v>
          </cell>
        </row>
        <row r="4630">
          <cell r="A4630" t="str">
            <v>PP-505-8950</v>
          </cell>
          <cell r="B4630" t="str">
            <v>PP 25 6015 Transp 48mm x 100m Imp x Deb</v>
          </cell>
          <cell r="C4630" t="str">
            <v>PT PP 6015 IXDEB</v>
          </cell>
          <cell r="D4630">
            <v>4.8</v>
          </cell>
          <cell r="E4630" t="str">
            <v>Manual</v>
          </cell>
          <cell r="F4630" t="str">
            <v>Rlls</v>
          </cell>
        </row>
        <row r="4631">
          <cell r="A4631" t="str">
            <v>PP-505-8951</v>
          </cell>
          <cell r="B4631" t="str">
            <v>PP 25 6015 Transp 48mm x 100m Imp x Deb</v>
          </cell>
          <cell r="C4631" t="str">
            <v>PT PP 6015 IXDEB</v>
          </cell>
          <cell r="D4631">
            <v>4.8</v>
          </cell>
          <cell r="E4631" t="str">
            <v>Manual</v>
          </cell>
          <cell r="F4631" t="str">
            <v>Rlls</v>
          </cell>
        </row>
        <row r="4632">
          <cell r="A4632" t="str">
            <v>PP-505-8954</v>
          </cell>
          <cell r="B4632" t="str">
            <v>PP 25 6015 Transp 48mm x 100m Imp x Deb</v>
          </cell>
          <cell r="C4632" t="str">
            <v>PT PP 6015 IXDEB</v>
          </cell>
          <cell r="D4632">
            <v>4.8</v>
          </cell>
          <cell r="E4632" t="str">
            <v>Manual</v>
          </cell>
          <cell r="F4632" t="str">
            <v>Rlls</v>
          </cell>
        </row>
        <row r="4633">
          <cell r="A4633" t="str">
            <v>PP-505-8955</v>
          </cell>
          <cell r="B4633" t="str">
            <v>PP 25 6015 Transp 48mm x 100m Imp x Deb</v>
          </cell>
          <cell r="C4633" t="str">
            <v>PT PP 6015 IXDEB</v>
          </cell>
          <cell r="D4633">
            <v>4.8</v>
          </cell>
          <cell r="E4633" t="str">
            <v>Manual</v>
          </cell>
          <cell r="F4633" t="str">
            <v>Rlls</v>
          </cell>
        </row>
        <row r="4634">
          <cell r="A4634" t="str">
            <v>PP-505-8960</v>
          </cell>
          <cell r="B4634" t="str">
            <v>PP 25 6015 Transp 48mm x 100m Imp x Deb</v>
          </cell>
          <cell r="C4634" t="str">
            <v>PT PP 6015 IXDEB</v>
          </cell>
          <cell r="D4634">
            <v>4.8</v>
          </cell>
          <cell r="E4634" t="str">
            <v>Manual</v>
          </cell>
          <cell r="F4634" t="str">
            <v>Rlls</v>
          </cell>
        </row>
        <row r="4635">
          <cell r="A4635" t="str">
            <v>PP-505-8980</v>
          </cell>
          <cell r="B4635" t="str">
            <v>PP 25 6015 Transp 48mm x 100m Imp x Deb</v>
          </cell>
          <cell r="C4635" t="str">
            <v>PT PP 6015 IXDEB</v>
          </cell>
          <cell r="D4635">
            <v>4.8</v>
          </cell>
          <cell r="E4635" t="str">
            <v>Manual</v>
          </cell>
          <cell r="F4635" t="str">
            <v>Rlls</v>
          </cell>
        </row>
        <row r="4636">
          <cell r="A4636" t="str">
            <v>PP-505-8982</v>
          </cell>
          <cell r="B4636" t="str">
            <v>PP 25 6015 Transp 48mm x 100m Imp x Deb</v>
          </cell>
          <cell r="C4636" t="str">
            <v>PT PP 6015 IXDEB</v>
          </cell>
          <cell r="D4636">
            <v>4.8</v>
          </cell>
          <cell r="E4636" t="str">
            <v>Manual</v>
          </cell>
          <cell r="F4636" t="str">
            <v>Rlls</v>
          </cell>
        </row>
        <row r="4637">
          <cell r="A4637" t="str">
            <v>PP-505-8988</v>
          </cell>
          <cell r="B4637" t="str">
            <v>PP 25 6015 Transp 48mm x 100m Imp x Deb</v>
          </cell>
          <cell r="C4637" t="str">
            <v>PT PP 6015 IXDEB</v>
          </cell>
          <cell r="D4637">
            <v>4.8</v>
          </cell>
          <cell r="E4637" t="str">
            <v>Manual</v>
          </cell>
          <cell r="F4637" t="str">
            <v>Rlls</v>
          </cell>
        </row>
        <row r="4638">
          <cell r="A4638" t="str">
            <v>PP-505-9010</v>
          </cell>
          <cell r="B4638" t="str">
            <v>PP 25 6015 Transp 48mm x 100m Imp x Deb</v>
          </cell>
          <cell r="C4638" t="str">
            <v>PT PP 6015 IXDEB</v>
          </cell>
          <cell r="D4638">
            <v>4.8</v>
          </cell>
          <cell r="E4638" t="str">
            <v>Manual</v>
          </cell>
          <cell r="F4638" t="str">
            <v>Rlls</v>
          </cell>
        </row>
        <row r="4639">
          <cell r="A4639" t="str">
            <v>PP-505-9027</v>
          </cell>
          <cell r="B4639" t="str">
            <v>PP 25 6015 Transp 48mm x 100m Imp x Deb</v>
          </cell>
          <cell r="C4639" t="str">
            <v>PT PP 6015 IXDEB</v>
          </cell>
          <cell r="D4639">
            <v>4.8</v>
          </cell>
          <cell r="E4639" t="str">
            <v>Manual</v>
          </cell>
          <cell r="F4639" t="str">
            <v>Rlls</v>
          </cell>
        </row>
        <row r="4640">
          <cell r="A4640" t="str">
            <v>PP-505-9029</v>
          </cell>
          <cell r="B4640" t="str">
            <v>PP 25 6015 Transp 48mm x 100m Imp x Deb</v>
          </cell>
          <cell r="C4640" t="str">
            <v>PT PP 6015 IXDEB</v>
          </cell>
          <cell r="D4640">
            <v>4.8</v>
          </cell>
          <cell r="E4640" t="str">
            <v>Manual</v>
          </cell>
          <cell r="F4640" t="str">
            <v>Rlls</v>
          </cell>
        </row>
        <row r="4641">
          <cell r="A4641" t="str">
            <v>PP-505-9030</v>
          </cell>
          <cell r="B4641" t="str">
            <v>PP 25 6015 Transp 48mm x 100m Imp x Deb</v>
          </cell>
          <cell r="C4641" t="str">
            <v>PT PP 6015 IXDEB</v>
          </cell>
          <cell r="D4641">
            <v>4.8</v>
          </cell>
          <cell r="E4641" t="str">
            <v>Manual</v>
          </cell>
          <cell r="F4641" t="str">
            <v>Rlls</v>
          </cell>
        </row>
        <row r="4642">
          <cell r="A4642" t="str">
            <v>PP-505-9032</v>
          </cell>
          <cell r="B4642" t="str">
            <v>PP 25 6015 Transp 48mm x 100m Imp x Deb</v>
          </cell>
          <cell r="C4642" t="str">
            <v>PT PP 6015 IXDEB</v>
          </cell>
          <cell r="D4642">
            <v>4.8</v>
          </cell>
          <cell r="E4642" t="str">
            <v>Manual</v>
          </cell>
          <cell r="F4642" t="str">
            <v>Rlls</v>
          </cell>
        </row>
        <row r="4643">
          <cell r="A4643" t="str">
            <v>PP-505-9036</v>
          </cell>
          <cell r="B4643" t="str">
            <v>PP 25 6015 Transp 48mm x 100m Imp x Deb</v>
          </cell>
          <cell r="C4643" t="str">
            <v>PT PP 6015 IXDEB</v>
          </cell>
          <cell r="D4643">
            <v>4.8</v>
          </cell>
          <cell r="E4643" t="str">
            <v>Manual</v>
          </cell>
          <cell r="F4643" t="str">
            <v>Rlls</v>
          </cell>
        </row>
        <row r="4644">
          <cell r="A4644" t="str">
            <v>PP-505-9057</v>
          </cell>
          <cell r="B4644" t="str">
            <v>PP 25 6015 Transp 48mm x 100m Imp x Deb</v>
          </cell>
          <cell r="C4644" t="str">
            <v>PT PP 6015 IXDEB</v>
          </cell>
          <cell r="D4644">
            <v>4.8</v>
          </cell>
          <cell r="E4644" t="str">
            <v>Manual</v>
          </cell>
          <cell r="F4644" t="str">
            <v>Rlls</v>
          </cell>
        </row>
        <row r="4645">
          <cell r="A4645" t="str">
            <v>PP-505-9058</v>
          </cell>
          <cell r="B4645" t="str">
            <v>PP 25 6015 Transp 48mm x 100m Imp x Deb</v>
          </cell>
          <cell r="C4645" t="str">
            <v>PT PP 6015 IXDEB</v>
          </cell>
          <cell r="D4645">
            <v>4.8</v>
          </cell>
          <cell r="E4645" t="str">
            <v>Manual</v>
          </cell>
          <cell r="F4645" t="str">
            <v>Rlls</v>
          </cell>
        </row>
        <row r="4646">
          <cell r="A4646" t="str">
            <v>PP-505-9063</v>
          </cell>
          <cell r="B4646" t="str">
            <v>PP 25 6015 Transp 48mm x 100m Imp x Deb</v>
          </cell>
          <cell r="C4646" t="str">
            <v>PT PP 6015 IXDEB</v>
          </cell>
          <cell r="D4646">
            <v>4.8</v>
          </cell>
          <cell r="E4646" t="str">
            <v>Manual</v>
          </cell>
          <cell r="F4646" t="str">
            <v>Rlls</v>
          </cell>
        </row>
        <row r="4647">
          <cell r="A4647" t="str">
            <v>PP-505-9068</v>
          </cell>
          <cell r="B4647" t="str">
            <v>PP 25 6015 Transp 48mm x 100m Imp x Deb</v>
          </cell>
          <cell r="C4647" t="str">
            <v>PT PP 6015 IXDEB</v>
          </cell>
          <cell r="D4647">
            <v>4.8</v>
          </cell>
          <cell r="E4647" t="str">
            <v>Manual</v>
          </cell>
          <cell r="F4647" t="str">
            <v>Rlls</v>
          </cell>
        </row>
        <row r="4648">
          <cell r="A4648" t="str">
            <v>PP-505-9069</v>
          </cell>
          <cell r="B4648" t="str">
            <v>PP 25 6015 Transp 48mm x 100m Imp x Deb</v>
          </cell>
          <cell r="C4648" t="str">
            <v>PT PP 6015 IXDEB</v>
          </cell>
          <cell r="D4648">
            <v>4.8</v>
          </cell>
          <cell r="E4648" t="str">
            <v>Manual</v>
          </cell>
          <cell r="F4648" t="str">
            <v>Rlls</v>
          </cell>
        </row>
        <row r="4649">
          <cell r="A4649" t="str">
            <v>PP-505-9070</v>
          </cell>
          <cell r="B4649" t="str">
            <v>PP 25 6015 Transp 48mm x 100m Imp x Deb</v>
          </cell>
          <cell r="C4649" t="str">
            <v>PT PP 6015 IXDEB</v>
          </cell>
          <cell r="D4649">
            <v>4.8</v>
          </cell>
          <cell r="E4649" t="str">
            <v>Manual</v>
          </cell>
          <cell r="F4649" t="str">
            <v>Rlls</v>
          </cell>
        </row>
        <row r="4650">
          <cell r="A4650" t="str">
            <v>PP-505-9076</v>
          </cell>
          <cell r="B4650" t="str">
            <v>PP 25 6015 Transp 48mm x 100m Imp x Deb</v>
          </cell>
          <cell r="C4650" t="str">
            <v>PT PP 6015 IXDEB</v>
          </cell>
          <cell r="D4650">
            <v>4.8</v>
          </cell>
          <cell r="E4650" t="str">
            <v>Manual</v>
          </cell>
          <cell r="F4650" t="str">
            <v>Rlls</v>
          </cell>
        </row>
        <row r="4651">
          <cell r="A4651" t="str">
            <v>PP-505-9081</v>
          </cell>
          <cell r="B4651" t="str">
            <v>PP 25 6015 Transp 48mm x 100m Imp x Deb</v>
          </cell>
          <cell r="C4651" t="str">
            <v>PT PP 6015 IXDEB</v>
          </cell>
          <cell r="D4651">
            <v>4.8</v>
          </cell>
          <cell r="E4651" t="str">
            <v>Manual</v>
          </cell>
          <cell r="F4651" t="str">
            <v>Rlls</v>
          </cell>
        </row>
        <row r="4652">
          <cell r="A4652" t="str">
            <v>PP-505-9085</v>
          </cell>
          <cell r="B4652" t="str">
            <v>PP 25 6015 Transp 48mm x 100m Imp x Deb</v>
          </cell>
          <cell r="C4652" t="str">
            <v>PT PP 6015 IXDEB</v>
          </cell>
          <cell r="D4652">
            <v>4.8</v>
          </cell>
          <cell r="E4652" t="str">
            <v>Manual</v>
          </cell>
          <cell r="F4652" t="str">
            <v>Rlls</v>
          </cell>
        </row>
        <row r="4653">
          <cell r="A4653" t="str">
            <v>PP-505-9088</v>
          </cell>
          <cell r="B4653" t="str">
            <v>PP 25 6015 Transp 48mm x 100m Imp x Deb</v>
          </cell>
          <cell r="C4653" t="str">
            <v>PT PP 6015 IXDEB</v>
          </cell>
          <cell r="D4653">
            <v>4.8</v>
          </cell>
          <cell r="E4653" t="str">
            <v>Manual</v>
          </cell>
          <cell r="F4653" t="str">
            <v>Rlls</v>
          </cell>
        </row>
        <row r="4654">
          <cell r="A4654" t="str">
            <v>PP-505-9103</v>
          </cell>
          <cell r="B4654" t="str">
            <v>PP 25 6015 Transp 48mm x 100m Imp x Deb</v>
          </cell>
          <cell r="C4654" t="str">
            <v>PT PP 6015 IXDEB</v>
          </cell>
          <cell r="D4654">
            <v>4.8</v>
          </cell>
          <cell r="E4654" t="str">
            <v>Manual</v>
          </cell>
          <cell r="F4654" t="str">
            <v>Rlls</v>
          </cell>
        </row>
        <row r="4655">
          <cell r="A4655" t="str">
            <v>PP-505-9104</v>
          </cell>
          <cell r="B4655" t="str">
            <v>PP 25 6015 Transp 48mm x 100m Imp x Deb</v>
          </cell>
          <cell r="C4655" t="str">
            <v>PT PP 6015 IXDEB</v>
          </cell>
          <cell r="D4655">
            <v>4.8</v>
          </cell>
          <cell r="E4655" t="str">
            <v>Manual</v>
          </cell>
          <cell r="F4655" t="str">
            <v>Rlls</v>
          </cell>
        </row>
        <row r="4656">
          <cell r="A4656" t="str">
            <v>PP-505-9106</v>
          </cell>
          <cell r="B4656" t="str">
            <v>PP 25 3001 Transp 48mm x 100m Imp x Deb</v>
          </cell>
          <cell r="C4656" t="str">
            <v>PT PP 6015 IXDEB</v>
          </cell>
          <cell r="D4656">
            <v>4.8</v>
          </cell>
          <cell r="E4656" t="str">
            <v>Manual</v>
          </cell>
          <cell r="F4656" t="str">
            <v>Rlls</v>
          </cell>
        </row>
        <row r="4657">
          <cell r="A4657" t="str">
            <v>PP-505-9111</v>
          </cell>
          <cell r="B4657" t="str">
            <v>PP 25 6015 Transp 48mm x 100m Imp x Deb</v>
          </cell>
          <cell r="C4657" t="str">
            <v>PT PP 6015 IXDEB</v>
          </cell>
          <cell r="D4657">
            <v>4.8</v>
          </cell>
          <cell r="E4657" t="str">
            <v>Manual</v>
          </cell>
          <cell r="F4657" t="str">
            <v>Rlls</v>
          </cell>
        </row>
        <row r="4658">
          <cell r="A4658" t="str">
            <v>PP-505-9114</v>
          </cell>
          <cell r="B4658" t="str">
            <v>PP 25 6015 Transp 48mm x 100m Imp x Deb</v>
          </cell>
          <cell r="C4658" t="str">
            <v>PT PP 6015 IXDEB</v>
          </cell>
          <cell r="D4658">
            <v>4.8</v>
          </cell>
          <cell r="E4658" t="str">
            <v>Manual</v>
          </cell>
          <cell r="F4658" t="str">
            <v>Rlls</v>
          </cell>
        </row>
        <row r="4659">
          <cell r="A4659" t="str">
            <v>PP-505-9117</v>
          </cell>
          <cell r="B4659" t="str">
            <v>PP 25 6015 Transp 48mm x 100m Imp x Deb</v>
          </cell>
          <cell r="C4659" t="str">
            <v>PT PP 6015 IXDEB</v>
          </cell>
          <cell r="D4659">
            <v>4.8</v>
          </cell>
          <cell r="E4659" t="str">
            <v>Manual</v>
          </cell>
          <cell r="F4659" t="str">
            <v>Rlls</v>
          </cell>
        </row>
        <row r="4660">
          <cell r="A4660" t="str">
            <v>PP-505-9121</v>
          </cell>
          <cell r="B4660" t="str">
            <v>PP 25 6015 Transp 48mm x 100m Imp x Deb</v>
          </cell>
          <cell r="C4660" t="str">
            <v>PT PP 6015 IXDEB</v>
          </cell>
          <cell r="D4660">
            <v>4.8</v>
          </cell>
          <cell r="E4660" t="str">
            <v>Manual</v>
          </cell>
          <cell r="F4660" t="str">
            <v>Rlls</v>
          </cell>
        </row>
        <row r="4661">
          <cell r="A4661" t="str">
            <v>PP-505-9128</v>
          </cell>
          <cell r="B4661" t="str">
            <v>PP 25 6015 Transp 48mm x 100m Imp x Deb</v>
          </cell>
          <cell r="C4661" t="str">
            <v>PT PP 6015 IXDEB</v>
          </cell>
          <cell r="D4661">
            <v>4.8</v>
          </cell>
          <cell r="E4661" t="str">
            <v>Manual</v>
          </cell>
          <cell r="F4661" t="str">
            <v>Rlls</v>
          </cell>
        </row>
        <row r="4662">
          <cell r="A4662" t="str">
            <v>PP-505-9139</v>
          </cell>
          <cell r="B4662" t="str">
            <v>PP 25 6015 Transp 48mm x 100m Imp x Deb</v>
          </cell>
          <cell r="C4662" t="str">
            <v>PT PP 6015 IXDEB</v>
          </cell>
          <cell r="D4662">
            <v>4.8</v>
          </cell>
          <cell r="E4662" t="str">
            <v>Manual</v>
          </cell>
          <cell r="F4662" t="str">
            <v>Rlls</v>
          </cell>
        </row>
        <row r="4663">
          <cell r="A4663" t="str">
            <v>PP-505-9148</v>
          </cell>
          <cell r="B4663" t="str">
            <v>PP 25 6015 Transp 48mm x 100m Imp x Deb</v>
          </cell>
          <cell r="C4663" t="str">
            <v>PT PP 6015 IXDEB</v>
          </cell>
          <cell r="D4663">
            <v>4.8</v>
          </cell>
          <cell r="E4663" t="str">
            <v>Manual</v>
          </cell>
          <cell r="F4663" t="str">
            <v>Rlls</v>
          </cell>
        </row>
        <row r="4664">
          <cell r="A4664" t="str">
            <v>PP-505-9163</v>
          </cell>
          <cell r="B4664" t="str">
            <v>PP 25 6015 Transp 48mm x 100m Imp x Deb</v>
          </cell>
          <cell r="C4664" t="str">
            <v>PT PP 6015 IXDEB</v>
          </cell>
          <cell r="D4664">
            <v>4.8</v>
          </cell>
          <cell r="E4664" t="str">
            <v>Manual</v>
          </cell>
          <cell r="F4664" t="str">
            <v>Rlls</v>
          </cell>
        </row>
        <row r="4665">
          <cell r="A4665" t="str">
            <v>PP-505-9164</v>
          </cell>
          <cell r="B4665" t="str">
            <v>PP 25 6015 Transp 48mm x 100m Imp x Deb</v>
          </cell>
          <cell r="C4665" t="str">
            <v>PT PP 6015 IXDEB</v>
          </cell>
          <cell r="D4665">
            <v>4.8</v>
          </cell>
          <cell r="E4665" t="str">
            <v>Manual</v>
          </cell>
          <cell r="F4665" t="str">
            <v>Rlls</v>
          </cell>
        </row>
        <row r="4666">
          <cell r="A4666" t="str">
            <v>PP-505-9165</v>
          </cell>
          <cell r="B4666" t="str">
            <v>PP 25 6015 Transp 48mm x 100m Imp x Deb</v>
          </cell>
          <cell r="C4666" t="str">
            <v>PT PP 6015 IXDEB</v>
          </cell>
          <cell r="D4666">
            <v>4.8</v>
          </cell>
          <cell r="E4666" t="str">
            <v>Manual</v>
          </cell>
          <cell r="F4666" t="str">
            <v>Rlls</v>
          </cell>
        </row>
        <row r="4667">
          <cell r="A4667" t="str">
            <v>PP-505-9175</v>
          </cell>
          <cell r="B4667" t="str">
            <v>PP 25 6015 Transp 48mm x 100m Imp x Deb</v>
          </cell>
          <cell r="C4667" t="str">
            <v>PT PP 6015 IXDEB</v>
          </cell>
          <cell r="D4667">
            <v>4.8</v>
          </cell>
          <cell r="E4667" t="str">
            <v>Manual</v>
          </cell>
          <cell r="F4667" t="str">
            <v>Rlls</v>
          </cell>
        </row>
        <row r="4668">
          <cell r="A4668" t="str">
            <v>PP-505-9179</v>
          </cell>
          <cell r="B4668" t="str">
            <v>PP 25 6015 Transp 48mm x 100m Imp x Deb</v>
          </cell>
          <cell r="C4668" t="str">
            <v>PT PP 6015 IXDEB</v>
          </cell>
          <cell r="D4668">
            <v>4.8</v>
          </cell>
          <cell r="E4668" t="str">
            <v>Manual</v>
          </cell>
          <cell r="F4668" t="str">
            <v>Rlls</v>
          </cell>
        </row>
        <row r="4669">
          <cell r="A4669" t="str">
            <v>PP-505-9189</v>
          </cell>
          <cell r="B4669" t="str">
            <v>PP 25 6015 Transp 48mm x 100m Imp x Deb</v>
          </cell>
          <cell r="C4669" t="str">
            <v>PT PP 6015 IXDEB</v>
          </cell>
          <cell r="D4669">
            <v>4.8</v>
          </cell>
          <cell r="E4669" t="str">
            <v>Manual</v>
          </cell>
          <cell r="F4669" t="str">
            <v>Rlls</v>
          </cell>
        </row>
        <row r="4670">
          <cell r="A4670" t="str">
            <v>PP-505-9193</v>
          </cell>
          <cell r="B4670" t="str">
            <v>PP 25 6015 Transp 48mm x 100m Imp x Deb</v>
          </cell>
          <cell r="C4670" t="str">
            <v>PT PP 6015 IXDEB</v>
          </cell>
          <cell r="D4670">
            <v>4.8</v>
          </cell>
          <cell r="E4670" t="str">
            <v>Manual</v>
          </cell>
          <cell r="F4670" t="str">
            <v>Rlls</v>
          </cell>
        </row>
        <row r="4671">
          <cell r="A4671" t="str">
            <v>PP-505-9197</v>
          </cell>
          <cell r="B4671" t="str">
            <v>PP 25 6015 Transp 48mm x 100m Imp x Deb</v>
          </cell>
          <cell r="C4671" t="str">
            <v>PT PP 6015 IXDEB</v>
          </cell>
          <cell r="D4671">
            <v>4.8</v>
          </cell>
          <cell r="E4671" t="str">
            <v>Manual</v>
          </cell>
          <cell r="F4671" t="str">
            <v>Rlls</v>
          </cell>
        </row>
        <row r="4672">
          <cell r="A4672" t="str">
            <v>PP-505-9200</v>
          </cell>
          <cell r="B4672" t="str">
            <v>PP 25 6015 Transp 48mm x 100m Imp x Deb</v>
          </cell>
          <cell r="C4672" t="str">
            <v>PT PP 6015 IXDEB</v>
          </cell>
          <cell r="D4672">
            <v>4.8</v>
          </cell>
          <cell r="E4672" t="str">
            <v>Manual</v>
          </cell>
          <cell r="F4672" t="str">
            <v>Rlls</v>
          </cell>
        </row>
        <row r="4673">
          <cell r="A4673" t="str">
            <v>PP-505-9207</v>
          </cell>
          <cell r="B4673" t="str">
            <v>PP 25 6015 Transp 48mm x 100m Imp x Deb</v>
          </cell>
          <cell r="C4673" t="str">
            <v>PT PP 6015 IXDEB</v>
          </cell>
          <cell r="D4673">
            <v>4.8</v>
          </cell>
          <cell r="E4673" t="str">
            <v>Manual</v>
          </cell>
          <cell r="F4673" t="str">
            <v>Rlls</v>
          </cell>
        </row>
        <row r="4674">
          <cell r="A4674" t="str">
            <v>PP-505-9213</v>
          </cell>
          <cell r="B4674" t="str">
            <v>PP 25 6015 Transp 48mm x 100m Imp x Deb</v>
          </cell>
          <cell r="C4674" t="str">
            <v>PT PP 6015 IXDEB</v>
          </cell>
          <cell r="D4674">
            <v>4.8</v>
          </cell>
          <cell r="E4674" t="str">
            <v>Manual</v>
          </cell>
          <cell r="F4674" t="str">
            <v>Rlls</v>
          </cell>
        </row>
        <row r="4675">
          <cell r="A4675" t="str">
            <v>PP-505-9219</v>
          </cell>
          <cell r="B4675" t="str">
            <v>PP 25 6015 Transp 48mm x 100m Imp x Deb</v>
          </cell>
          <cell r="C4675" t="str">
            <v>PT PP 6015 IXDEB</v>
          </cell>
          <cell r="D4675">
            <v>4.8</v>
          </cell>
          <cell r="E4675" t="str">
            <v>Manual</v>
          </cell>
          <cell r="F4675" t="str">
            <v>Rlls</v>
          </cell>
        </row>
        <row r="4676">
          <cell r="A4676" t="str">
            <v>PP-505-9222</v>
          </cell>
          <cell r="B4676" t="str">
            <v>PP 25 6015 Transp 48mm x 100m Imp x Deb</v>
          </cell>
          <cell r="C4676" t="str">
            <v>PT PP 6015 IXDEB</v>
          </cell>
          <cell r="D4676">
            <v>4.8</v>
          </cell>
          <cell r="E4676" t="str">
            <v>Manual</v>
          </cell>
          <cell r="F4676" t="str">
            <v>Rlls</v>
          </cell>
        </row>
        <row r="4677">
          <cell r="A4677" t="str">
            <v>PP-505-9238</v>
          </cell>
          <cell r="B4677" t="str">
            <v>PP 25 6015 Transp 48mm x 100m Imp x Deb</v>
          </cell>
          <cell r="C4677" t="str">
            <v>PT PP 6015 IXDEB</v>
          </cell>
          <cell r="D4677">
            <v>4.8</v>
          </cell>
          <cell r="E4677" t="str">
            <v>Manual</v>
          </cell>
          <cell r="F4677" t="str">
            <v>Rlls</v>
          </cell>
        </row>
        <row r="4678">
          <cell r="A4678" t="str">
            <v>PP-505-9275</v>
          </cell>
          <cell r="B4678" t="str">
            <v>PP 25 6015 Transp 48mm x 100m Imp x Deb</v>
          </cell>
          <cell r="C4678" t="str">
            <v>PT PP 6015 IXDEB</v>
          </cell>
          <cell r="D4678">
            <v>4.8</v>
          </cell>
          <cell r="E4678" t="str">
            <v>Manual</v>
          </cell>
          <cell r="F4678" t="str">
            <v>Rlls</v>
          </cell>
        </row>
        <row r="4679">
          <cell r="A4679" t="str">
            <v>PP-505-9282</v>
          </cell>
          <cell r="B4679" t="str">
            <v>PP 25 6015 Transp 48mm x 100m Imp x Deb</v>
          </cell>
          <cell r="C4679" t="str">
            <v>PT PP 6015 IXDEB</v>
          </cell>
          <cell r="D4679">
            <v>4.8</v>
          </cell>
          <cell r="E4679" t="str">
            <v>Manual</v>
          </cell>
          <cell r="F4679" t="str">
            <v>Rlls</v>
          </cell>
        </row>
        <row r="4680">
          <cell r="A4680" t="str">
            <v>PP-505-9307</v>
          </cell>
          <cell r="B4680" t="str">
            <v>PP 25 6015 Transp 48mm x 100m Imp x Deb</v>
          </cell>
          <cell r="C4680" t="str">
            <v>PT PP 6015 IXDEB</v>
          </cell>
          <cell r="D4680">
            <v>4.8</v>
          </cell>
          <cell r="E4680" t="str">
            <v>Manual</v>
          </cell>
          <cell r="F4680" t="str">
            <v>Rlls</v>
          </cell>
        </row>
        <row r="4681">
          <cell r="A4681" t="str">
            <v>PP-505-9311</v>
          </cell>
          <cell r="B4681" t="str">
            <v>PP 25 6015 Transp 48mm x 100m Imp x Deb</v>
          </cell>
          <cell r="C4681" t="str">
            <v>PT PP 6015 IXDEB</v>
          </cell>
          <cell r="D4681">
            <v>4.8</v>
          </cell>
          <cell r="E4681" t="str">
            <v>Manual</v>
          </cell>
          <cell r="F4681" t="str">
            <v>Rlls</v>
          </cell>
        </row>
        <row r="4682">
          <cell r="A4682" t="str">
            <v>PP-505-9313</v>
          </cell>
          <cell r="B4682" t="str">
            <v>PP 25 6015 Transp 48mm x 100m Imp x Deb</v>
          </cell>
          <cell r="C4682" t="str">
            <v>PT PP 6015 IXDEB</v>
          </cell>
          <cell r="D4682">
            <v>4.8</v>
          </cell>
          <cell r="E4682" t="str">
            <v>Manual</v>
          </cell>
          <cell r="F4682" t="str">
            <v>Rlls</v>
          </cell>
        </row>
        <row r="4683">
          <cell r="A4683" t="str">
            <v>PP-505-9315</v>
          </cell>
          <cell r="B4683" t="str">
            <v>PP 25 6015 Transp 48mm x 100m Imp x Deb</v>
          </cell>
          <cell r="C4683" t="str">
            <v>PT PP 6015 IXDEB</v>
          </cell>
          <cell r="D4683">
            <v>4.8</v>
          </cell>
          <cell r="E4683" t="str">
            <v>Manual</v>
          </cell>
          <cell r="F4683" t="str">
            <v>Rlls</v>
          </cell>
        </row>
        <row r="4684">
          <cell r="A4684" t="str">
            <v>PP-505-9329</v>
          </cell>
          <cell r="B4684" t="str">
            <v>PP 25 6015 Transp 48mm x 100m Imp x Deb</v>
          </cell>
          <cell r="C4684" t="str">
            <v>PT PP 6015 IXDEB</v>
          </cell>
          <cell r="D4684">
            <v>4.8</v>
          </cell>
          <cell r="E4684" t="str">
            <v>Manual</v>
          </cell>
          <cell r="F4684" t="str">
            <v>Rlls</v>
          </cell>
        </row>
        <row r="4685">
          <cell r="A4685" t="str">
            <v>PP-505-9336</v>
          </cell>
          <cell r="B4685" t="str">
            <v>PP 25 6015 Transp 48mm x 100m Imp x Deb</v>
          </cell>
          <cell r="C4685" t="str">
            <v>PT PP 6015 IXDEB</v>
          </cell>
          <cell r="D4685">
            <v>4.8</v>
          </cell>
          <cell r="E4685" t="str">
            <v>Manual</v>
          </cell>
          <cell r="F4685" t="str">
            <v>Rlls</v>
          </cell>
        </row>
        <row r="4686">
          <cell r="A4686" t="str">
            <v>PP-505-9356</v>
          </cell>
          <cell r="B4686" t="str">
            <v>PP 25 6015 Transp 48mm x 100m Imp x Deb</v>
          </cell>
          <cell r="C4686" t="str">
            <v>PT PP 6015 IXDEB</v>
          </cell>
          <cell r="D4686">
            <v>4.8</v>
          </cell>
          <cell r="E4686" t="str">
            <v>Manual</v>
          </cell>
          <cell r="F4686" t="str">
            <v>Rlls</v>
          </cell>
        </row>
        <row r="4687">
          <cell r="A4687" t="str">
            <v>PP-505-9358</v>
          </cell>
          <cell r="B4687" t="str">
            <v>PP 25 6015 Transp 48mm x 100m Imp x Deb</v>
          </cell>
          <cell r="C4687" t="str">
            <v>PT PP 6015 IXDEB</v>
          </cell>
          <cell r="D4687">
            <v>4.8</v>
          </cell>
          <cell r="E4687" t="str">
            <v>Manual</v>
          </cell>
          <cell r="F4687" t="str">
            <v>Rlls</v>
          </cell>
        </row>
        <row r="4688">
          <cell r="A4688" t="str">
            <v>PP-505-9362</v>
          </cell>
          <cell r="B4688" t="str">
            <v>PP 25 6015 Transp 48mm x 100m Imp x Deb</v>
          </cell>
          <cell r="C4688" t="str">
            <v>PT PP 6015 IXDEB</v>
          </cell>
          <cell r="D4688">
            <v>4.8</v>
          </cell>
          <cell r="E4688" t="str">
            <v>Manual</v>
          </cell>
          <cell r="F4688" t="str">
            <v>Rlls</v>
          </cell>
        </row>
        <row r="4689">
          <cell r="A4689" t="str">
            <v>PP-505-9368</v>
          </cell>
          <cell r="B4689" t="str">
            <v>PP 25 6015 Transp 48mm x 100m Imp x Deb</v>
          </cell>
          <cell r="C4689" t="str">
            <v>PT PP 6015 IXDEB</v>
          </cell>
          <cell r="D4689">
            <v>4.8</v>
          </cell>
          <cell r="E4689" t="str">
            <v>Manual</v>
          </cell>
          <cell r="F4689" t="str">
            <v>Rlls</v>
          </cell>
        </row>
        <row r="4690">
          <cell r="A4690" t="str">
            <v>PP-505-9373</v>
          </cell>
          <cell r="B4690" t="str">
            <v>PP 25 6015 Transp 48mm x 100m Imp x Deb</v>
          </cell>
          <cell r="C4690" t="str">
            <v>PT PP 6015 IXDEB</v>
          </cell>
          <cell r="D4690">
            <v>4.8</v>
          </cell>
          <cell r="E4690" t="str">
            <v>Manual</v>
          </cell>
          <cell r="F4690" t="str">
            <v>Rlls</v>
          </cell>
        </row>
        <row r="4691">
          <cell r="A4691" t="str">
            <v>PP-505-9377</v>
          </cell>
          <cell r="B4691" t="str">
            <v>PP 25 6015 Transp 48mm x 100m Imp x Deb</v>
          </cell>
          <cell r="C4691" t="str">
            <v>PT PP 6015 IXDEB</v>
          </cell>
          <cell r="D4691">
            <v>4.8</v>
          </cell>
          <cell r="E4691" t="str">
            <v>Manual</v>
          </cell>
          <cell r="F4691" t="str">
            <v>Rlls</v>
          </cell>
        </row>
        <row r="4692">
          <cell r="A4692" t="str">
            <v>PP-505-9390</v>
          </cell>
          <cell r="B4692" t="str">
            <v>PP 25 6015 Transp 48mm x 100m Imp x Deb</v>
          </cell>
          <cell r="C4692" t="str">
            <v>PT PP 6015 IXDEB</v>
          </cell>
          <cell r="D4692">
            <v>4.8</v>
          </cell>
          <cell r="E4692" t="str">
            <v>Manual</v>
          </cell>
          <cell r="F4692" t="str">
            <v>Rlls</v>
          </cell>
        </row>
        <row r="4693">
          <cell r="A4693" t="str">
            <v>PP-505-9397</v>
          </cell>
          <cell r="B4693" t="str">
            <v>PP 25 6015 Transp 48mm x 100m Imp x Deb</v>
          </cell>
          <cell r="C4693" t="str">
            <v>PT PP 6015 IXDEB</v>
          </cell>
          <cell r="D4693">
            <v>4.8</v>
          </cell>
          <cell r="E4693" t="str">
            <v>Manual</v>
          </cell>
          <cell r="F4693" t="str">
            <v>Rlls</v>
          </cell>
        </row>
        <row r="4694">
          <cell r="A4694" t="str">
            <v>PP-505-9400</v>
          </cell>
          <cell r="B4694" t="str">
            <v>PP 25 6015 Transp 48mm x 100m Imp x Deb</v>
          </cell>
          <cell r="C4694" t="str">
            <v>PT PP 6015 IXDEB</v>
          </cell>
          <cell r="D4694">
            <v>4.8</v>
          </cell>
          <cell r="E4694" t="str">
            <v>Manual</v>
          </cell>
          <cell r="F4694" t="str">
            <v>Rlls</v>
          </cell>
        </row>
        <row r="4695">
          <cell r="A4695" t="str">
            <v>PP-505-9402</v>
          </cell>
          <cell r="B4695" t="str">
            <v>PP 25 6015 Transp 48mm x 100m Imp x Deb</v>
          </cell>
          <cell r="C4695" t="str">
            <v>PT PP 6015 IXDEB</v>
          </cell>
          <cell r="D4695">
            <v>4.8</v>
          </cell>
          <cell r="E4695" t="str">
            <v>Manual</v>
          </cell>
          <cell r="F4695" t="str">
            <v>Rlls</v>
          </cell>
        </row>
        <row r="4696">
          <cell r="A4696" t="str">
            <v>PP-505-9405</v>
          </cell>
          <cell r="B4696" t="str">
            <v>PP 25 6015 Transp 48mm x 100m Imp x Deb</v>
          </cell>
          <cell r="C4696" t="str">
            <v>PT PP 6015 IXDEB</v>
          </cell>
          <cell r="D4696">
            <v>4.8</v>
          </cell>
          <cell r="E4696" t="str">
            <v>Manual</v>
          </cell>
          <cell r="F4696" t="str">
            <v>Rlls</v>
          </cell>
        </row>
        <row r="4697">
          <cell r="A4697" t="str">
            <v>PP-505-9422</v>
          </cell>
          <cell r="B4697" t="str">
            <v>PP 25 6015 Transp 48mm x 100m Imp x Deb</v>
          </cell>
          <cell r="C4697" t="str">
            <v>PT PP 6015 IXDEB</v>
          </cell>
          <cell r="D4697">
            <v>4.8</v>
          </cell>
          <cell r="E4697" t="str">
            <v>Manual</v>
          </cell>
          <cell r="F4697" t="str">
            <v>Rlls</v>
          </cell>
        </row>
        <row r="4698">
          <cell r="A4698" t="str">
            <v>PP-505-9430</v>
          </cell>
          <cell r="B4698" t="str">
            <v>PP 25 6015 Transp 48mm x 100m Imp x Deb</v>
          </cell>
          <cell r="C4698" t="str">
            <v>PT PP 6015 IXDEB</v>
          </cell>
          <cell r="D4698">
            <v>4.8</v>
          </cell>
          <cell r="E4698" t="str">
            <v>Manual</v>
          </cell>
          <cell r="F4698" t="str">
            <v>Rlls</v>
          </cell>
        </row>
        <row r="4699">
          <cell r="A4699" t="str">
            <v>PP-505-9437</v>
          </cell>
          <cell r="B4699" t="str">
            <v>PP 25 6015 Transp 48mm x 100m Imp x Deb</v>
          </cell>
          <cell r="C4699" t="str">
            <v>PT PP 6015 IXDEB</v>
          </cell>
          <cell r="D4699">
            <v>4.8</v>
          </cell>
          <cell r="E4699" t="str">
            <v>Manual</v>
          </cell>
          <cell r="F4699" t="str">
            <v>Rlls</v>
          </cell>
        </row>
        <row r="4700">
          <cell r="A4700" t="str">
            <v>PP-505-9444</v>
          </cell>
          <cell r="B4700" t="str">
            <v>PP 25 6015 Transp 48mm x 100m Imp x Deb</v>
          </cell>
          <cell r="C4700" t="str">
            <v>PT PP 6015 IXDEB</v>
          </cell>
          <cell r="D4700">
            <v>4.8</v>
          </cell>
          <cell r="E4700" t="str">
            <v>Manual</v>
          </cell>
          <cell r="F4700" t="str">
            <v>Rlls</v>
          </cell>
        </row>
        <row r="4701">
          <cell r="A4701" t="str">
            <v>PP-505-9445</v>
          </cell>
          <cell r="B4701" t="str">
            <v>PP 25 6015 Transp 48mm x 100m Imp x Deb</v>
          </cell>
          <cell r="C4701" t="str">
            <v>PT PP 6015 IXDEB</v>
          </cell>
          <cell r="D4701">
            <v>4.8</v>
          </cell>
          <cell r="E4701" t="str">
            <v>Manual</v>
          </cell>
          <cell r="F4701" t="str">
            <v>Rlls</v>
          </cell>
        </row>
        <row r="4702">
          <cell r="A4702" t="str">
            <v>PP-505-9451</v>
          </cell>
          <cell r="B4702" t="str">
            <v>PP 25 6015 Transp 48mm x 100m Imp x Deb</v>
          </cell>
          <cell r="C4702" t="str">
            <v>PT PP 6015 IXDEB</v>
          </cell>
          <cell r="D4702">
            <v>4.8</v>
          </cell>
          <cell r="E4702" t="str">
            <v>Manual</v>
          </cell>
          <cell r="F4702" t="str">
            <v>Rlls</v>
          </cell>
        </row>
        <row r="4703">
          <cell r="A4703" t="str">
            <v>PP-505-9453</v>
          </cell>
          <cell r="B4703" t="str">
            <v>PP 25 6015 Transp 48mm x 100m Imp x Deb</v>
          </cell>
          <cell r="C4703" t="str">
            <v>PT PP 6015 IXDEB</v>
          </cell>
          <cell r="D4703">
            <v>4.8</v>
          </cell>
          <cell r="E4703" t="str">
            <v>Manual</v>
          </cell>
          <cell r="F4703" t="str">
            <v>Rlls</v>
          </cell>
        </row>
        <row r="4704">
          <cell r="A4704" t="str">
            <v>PP-505-9454</v>
          </cell>
          <cell r="B4704" t="str">
            <v>PP 25 6015 Transp 48mm x 100m Imp x Deb</v>
          </cell>
          <cell r="C4704" t="str">
            <v>PT PP 6015 IXDEB</v>
          </cell>
          <cell r="D4704">
            <v>4.8</v>
          </cell>
          <cell r="E4704" t="str">
            <v>Manual</v>
          </cell>
          <cell r="F4704" t="str">
            <v>Rlls</v>
          </cell>
        </row>
        <row r="4705">
          <cell r="A4705" t="str">
            <v>PP-505-9460</v>
          </cell>
          <cell r="B4705" t="str">
            <v>PP 25 6015 Transp 48mm x 100m Imp x Deb</v>
          </cell>
          <cell r="C4705" t="str">
            <v>PT PP 6015 IXDEB</v>
          </cell>
          <cell r="D4705">
            <v>4.8</v>
          </cell>
          <cell r="E4705" t="str">
            <v>Manual</v>
          </cell>
          <cell r="F4705" t="str">
            <v>Rlls</v>
          </cell>
        </row>
        <row r="4706">
          <cell r="A4706" t="str">
            <v>PP-505-9487</v>
          </cell>
          <cell r="B4706" t="str">
            <v>PP 25 6015 Transp 48mm x 100m Imp x Deb</v>
          </cell>
          <cell r="C4706" t="str">
            <v>PT PP 6015 IXDEB</v>
          </cell>
          <cell r="D4706">
            <v>4.8</v>
          </cell>
          <cell r="E4706" t="str">
            <v>Manual</v>
          </cell>
          <cell r="F4706" t="str">
            <v>Rlls</v>
          </cell>
        </row>
        <row r="4707">
          <cell r="A4707" t="str">
            <v>PP-505-9501</v>
          </cell>
          <cell r="B4707" t="str">
            <v>PP 25 6015 Transp 48mm x 100m Imp x Deb</v>
          </cell>
          <cell r="C4707" t="str">
            <v>PT PP 6015 IXDEB</v>
          </cell>
          <cell r="D4707">
            <v>4.8</v>
          </cell>
          <cell r="E4707" t="str">
            <v>Manual</v>
          </cell>
          <cell r="F4707" t="str">
            <v>Rlls</v>
          </cell>
        </row>
        <row r="4708">
          <cell r="A4708" t="str">
            <v>PP-505-9505</v>
          </cell>
          <cell r="B4708" t="str">
            <v>PP 25 6015 Transp 48mm x 100m Imp x Deb</v>
          </cell>
          <cell r="C4708" t="str">
            <v>PT PP 6015 IXDEB</v>
          </cell>
          <cell r="D4708">
            <v>4.8</v>
          </cell>
          <cell r="E4708" t="str">
            <v>Manual</v>
          </cell>
          <cell r="F4708" t="str">
            <v>Rlls</v>
          </cell>
        </row>
        <row r="4709">
          <cell r="A4709" t="str">
            <v>PP-505-9506</v>
          </cell>
          <cell r="B4709" t="str">
            <v>PP 25 6015 Transp 48mm x 100m Imp x Deb</v>
          </cell>
          <cell r="C4709" t="str">
            <v>PT PP 6015 IXDEB</v>
          </cell>
          <cell r="D4709">
            <v>4.8</v>
          </cell>
          <cell r="E4709" t="str">
            <v>Manual</v>
          </cell>
          <cell r="F4709" t="str">
            <v>Rlls</v>
          </cell>
        </row>
        <row r="4710">
          <cell r="A4710" t="str">
            <v>PP-505-9513</v>
          </cell>
          <cell r="B4710" t="str">
            <v>PP 25 6015 Transp 48mm x 100m Imp x Deb</v>
          </cell>
          <cell r="C4710" t="str">
            <v>PT PP 6015 IXDEB</v>
          </cell>
          <cell r="D4710">
            <v>4.8</v>
          </cell>
          <cell r="E4710" t="str">
            <v>Manual</v>
          </cell>
          <cell r="F4710" t="str">
            <v>Rlls</v>
          </cell>
        </row>
        <row r="4711">
          <cell r="A4711" t="str">
            <v>PP-505-9514</v>
          </cell>
          <cell r="B4711" t="str">
            <v>PP 25 6015 Transp 48mm x 100m Imp x Deb</v>
          </cell>
          <cell r="C4711" t="str">
            <v>PT PP 6015 IXDEB</v>
          </cell>
          <cell r="D4711">
            <v>4.8</v>
          </cell>
          <cell r="E4711" t="str">
            <v>Manual</v>
          </cell>
          <cell r="F4711" t="str">
            <v>Rlls</v>
          </cell>
        </row>
        <row r="4712">
          <cell r="A4712" t="str">
            <v>PP-505-9516</v>
          </cell>
          <cell r="B4712" t="str">
            <v>PP 25 6015 Transp 48mm x 100m Imp x Deb</v>
          </cell>
          <cell r="C4712" t="str">
            <v>PT PP 6015 IXDEB</v>
          </cell>
          <cell r="D4712">
            <v>4.8</v>
          </cell>
          <cell r="E4712" t="str">
            <v>Manual</v>
          </cell>
          <cell r="F4712" t="str">
            <v>Rlls</v>
          </cell>
        </row>
        <row r="4713">
          <cell r="A4713" t="str">
            <v>PP-505-9521</v>
          </cell>
          <cell r="B4713" t="str">
            <v>PP 25 3001 Transp 48mm x 100m Imp x Deb</v>
          </cell>
          <cell r="C4713" t="str">
            <v>PT PP 6015 IXDEB</v>
          </cell>
          <cell r="D4713">
            <v>4.8</v>
          </cell>
          <cell r="E4713" t="str">
            <v>Manual</v>
          </cell>
          <cell r="F4713" t="str">
            <v>Rlls</v>
          </cell>
        </row>
        <row r="4714">
          <cell r="A4714" t="str">
            <v>PP-505-9525</v>
          </cell>
          <cell r="B4714" t="str">
            <v>PP 25 6015 Transp 48mm x 100m Imp x Deb</v>
          </cell>
          <cell r="C4714" t="str">
            <v>PT PP 6015 IXDEB</v>
          </cell>
          <cell r="D4714">
            <v>4.8</v>
          </cell>
          <cell r="E4714" t="str">
            <v>Manual</v>
          </cell>
          <cell r="F4714" t="str">
            <v>Rlls</v>
          </cell>
        </row>
        <row r="4715">
          <cell r="A4715" t="str">
            <v>PP-505-9534</v>
          </cell>
          <cell r="B4715" t="str">
            <v>PP 25 6015 Transp 48mm x 100m Imp x Deb</v>
          </cell>
          <cell r="C4715" t="str">
            <v>PT PP 6015 IXDEB</v>
          </cell>
          <cell r="D4715">
            <v>4.8</v>
          </cell>
          <cell r="E4715" t="str">
            <v>Manual</v>
          </cell>
          <cell r="F4715" t="str">
            <v>Rlls</v>
          </cell>
        </row>
        <row r="4716">
          <cell r="A4716" t="str">
            <v>PP-505-9535</v>
          </cell>
          <cell r="B4716" t="str">
            <v>PP 25 3001 Transp 48mm x 100m Imp x Deb</v>
          </cell>
          <cell r="C4716" t="str">
            <v>PT PP 6015 IXDEB</v>
          </cell>
          <cell r="D4716">
            <v>4.8</v>
          </cell>
          <cell r="E4716" t="str">
            <v>Manual</v>
          </cell>
          <cell r="F4716" t="str">
            <v>Rlls</v>
          </cell>
        </row>
        <row r="4717">
          <cell r="A4717" t="str">
            <v>PP-505-9538</v>
          </cell>
          <cell r="B4717" t="str">
            <v>PP 25 6015 Transp 48mm x 100m Imp x Deb</v>
          </cell>
          <cell r="C4717" t="str">
            <v>PT PP 6015 IXDEB</v>
          </cell>
          <cell r="D4717">
            <v>4.8</v>
          </cell>
          <cell r="E4717" t="str">
            <v>Manual</v>
          </cell>
          <cell r="F4717" t="str">
            <v>Rlls</v>
          </cell>
        </row>
        <row r="4718">
          <cell r="A4718" t="str">
            <v>PP-505-9539</v>
          </cell>
          <cell r="B4718" t="str">
            <v>PP 25 6015 Transp 48mm x 100m Imp x Deb</v>
          </cell>
          <cell r="C4718" t="str">
            <v>PT PP 6015 IXDEB</v>
          </cell>
          <cell r="D4718">
            <v>4.8</v>
          </cell>
          <cell r="E4718" t="str">
            <v>Manual</v>
          </cell>
          <cell r="F4718" t="str">
            <v>Rlls</v>
          </cell>
        </row>
        <row r="4719">
          <cell r="A4719" t="str">
            <v>PP-505-9551</v>
          </cell>
          <cell r="B4719" t="str">
            <v>PP 25 6015 Transp 48mm x 100m Imp x Deb</v>
          </cell>
          <cell r="C4719" t="str">
            <v>PT PP 6015 IXDEB</v>
          </cell>
          <cell r="D4719">
            <v>4.8</v>
          </cell>
          <cell r="E4719" t="str">
            <v>Manual</v>
          </cell>
          <cell r="F4719" t="str">
            <v>Rlls</v>
          </cell>
        </row>
        <row r="4720">
          <cell r="A4720" t="str">
            <v>PP-505-9552</v>
          </cell>
          <cell r="B4720" t="str">
            <v>PP 25 6015 Transp 48mm x 100m Imp x Deb</v>
          </cell>
          <cell r="C4720" t="str">
            <v>PT PP 6015 IXDEB</v>
          </cell>
          <cell r="D4720">
            <v>4.8</v>
          </cell>
          <cell r="E4720" t="str">
            <v>Manual</v>
          </cell>
          <cell r="F4720" t="str">
            <v>Rlls</v>
          </cell>
        </row>
        <row r="4721">
          <cell r="A4721" t="str">
            <v>PP-505-9561</v>
          </cell>
          <cell r="B4721" t="str">
            <v>PP 25 6015 Transp 48mm x 100m Imp x Deb</v>
          </cell>
          <cell r="C4721" t="str">
            <v>PT PP 6015 IXDEB</v>
          </cell>
          <cell r="D4721">
            <v>4.8</v>
          </cell>
          <cell r="E4721" t="str">
            <v>Manual</v>
          </cell>
          <cell r="F4721" t="str">
            <v>Rlls</v>
          </cell>
        </row>
        <row r="4722">
          <cell r="A4722" t="str">
            <v>PP-505-9574</v>
          </cell>
          <cell r="B4722" t="str">
            <v>PP 25 6015 Transp 48mm x 100m Imp x Deb</v>
          </cell>
          <cell r="C4722" t="str">
            <v>PT PP 6015 IXDEB</v>
          </cell>
          <cell r="D4722">
            <v>4.8</v>
          </cell>
          <cell r="E4722" t="str">
            <v>Manual</v>
          </cell>
          <cell r="F4722" t="str">
            <v>Rlls</v>
          </cell>
        </row>
        <row r="4723">
          <cell r="A4723" t="str">
            <v>PP-505-9580</v>
          </cell>
          <cell r="B4723" t="str">
            <v>PP 25 6015 Transp 48mm x 100m Imp x Deb</v>
          </cell>
          <cell r="C4723" t="str">
            <v>PT PP 6015 IXDEB</v>
          </cell>
          <cell r="D4723">
            <v>4.8</v>
          </cell>
          <cell r="E4723" t="str">
            <v>Manual</v>
          </cell>
          <cell r="F4723" t="str">
            <v>Rlls</v>
          </cell>
        </row>
        <row r="4724">
          <cell r="A4724" t="str">
            <v>PP-505-9585</v>
          </cell>
          <cell r="B4724" t="str">
            <v>PP 25 6015 Transp 48mm x 100m Imp x Deb</v>
          </cell>
          <cell r="C4724" t="str">
            <v>PT PP 6015 IXDEB</v>
          </cell>
          <cell r="D4724">
            <v>4.8</v>
          </cell>
          <cell r="E4724" t="str">
            <v>Manual</v>
          </cell>
          <cell r="F4724" t="str">
            <v>Rlls</v>
          </cell>
        </row>
        <row r="4725">
          <cell r="A4725" t="str">
            <v>PP-505-9590</v>
          </cell>
          <cell r="B4725" t="str">
            <v>PP 25 6015 Transp 48mm x 100m Imp x Deb</v>
          </cell>
          <cell r="C4725" t="str">
            <v>PT PP 6015 IXDEB</v>
          </cell>
          <cell r="D4725">
            <v>4.8</v>
          </cell>
          <cell r="E4725" t="str">
            <v>Manual</v>
          </cell>
          <cell r="F4725" t="str">
            <v>Rlls</v>
          </cell>
        </row>
        <row r="4726">
          <cell r="A4726" t="str">
            <v>PP-505-9592</v>
          </cell>
          <cell r="B4726" t="str">
            <v>PP 25 3001 Transp 48mm x 100m Imp x Deb</v>
          </cell>
          <cell r="C4726" t="str">
            <v>PT PP 6015 IXDEB</v>
          </cell>
          <cell r="D4726">
            <v>4.8</v>
          </cell>
          <cell r="E4726" t="str">
            <v>Manual</v>
          </cell>
          <cell r="F4726" t="str">
            <v>Rlls</v>
          </cell>
        </row>
        <row r="4727">
          <cell r="A4727" t="str">
            <v>PP-505-9596</v>
          </cell>
          <cell r="B4727" t="str">
            <v>PP 25 6015 Transp 48mm x 100m Imp x Deb</v>
          </cell>
          <cell r="C4727" t="str">
            <v>PT PP 6015 IXDEB</v>
          </cell>
          <cell r="D4727">
            <v>4.8</v>
          </cell>
          <cell r="E4727" t="str">
            <v>Manual</v>
          </cell>
          <cell r="F4727" t="str">
            <v>Rlls</v>
          </cell>
        </row>
        <row r="4728">
          <cell r="A4728" t="str">
            <v>PP-505-9600</v>
          </cell>
          <cell r="B4728" t="str">
            <v>PP 25 6015 Transp 48mm x 100m Imp x Deb</v>
          </cell>
          <cell r="C4728" t="str">
            <v>PT PP 6015 IXDEB</v>
          </cell>
          <cell r="D4728">
            <v>4.8</v>
          </cell>
          <cell r="E4728" t="str">
            <v>Manual</v>
          </cell>
          <cell r="F4728" t="str">
            <v>Rlls</v>
          </cell>
        </row>
        <row r="4729">
          <cell r="A4729" t="str">
            <v>PP-505-9606</v>
          </cell>
          <cell r="B4729" t="str">
            <v>PP 25 6015 Transp 48mm x 100m Imp x Deb</v>
          </cell>
          <cell r="C4729" t="str">
            <v>PT PP 6015 IXDEB</v>
          </cell>
          <cell r="D4729">
            <v>4.8</v>
          </cell>
          <cell r="E4729" t="str">
            <v>Manual</v>
          </cell>
          <cell r="F4729" t="str">
            <v>Rlls</v>
          </cell>
        </row>
        <row r="4730">
          <cell r="A4730" t="str">
            <v>PP-505-9624</v>
          </cell>
          <cell r="B4730" t="str">
            <v>PP 25 6015 Transp 48mm x 100m Imp x Deb</v>
          </cell>
          <cell r="C4730" t="str">
            <v>PT PP 6015 IXDEB</v>
          </cell>
          <cell r="D4730">
            <v>4.8</v>
          </cell>
          <cell r="E4730" t="str">
            <v>Manual</v>
          </cell>
          <cell r="F4730" t="str">
            <v>Rlls</v>
          </cell>
        </row>
        <row r="4731">
          <cell r="A4731" t="str">
            <v>PP-505-9632</v>
          </cell>
          <cell r="B4731" t="str">
            <v>PP 25 6015 Transp 48mm x 100m Imp x Deb</v>
          </cell>
          <cell r="C4731" t="str">
            <v>PT PP 6015 IXDEB</v>
          </cell>
          <cell r="D4731">
            <v>4.8</v>
          </cell>
          <cell r="E4731" t="str">
            <v>Manual</v>
          </cell>
          <cell r="F4731" t="str">
            <v>Rlls</v>
          </cell>
        </row>
        <row r="4732">
          <cell r="A4732" t="str">
            <v>PP-505-9637</v>
          </cell>
          <cell r="B4732" t="str">
            <v>PP 25 3001 Transp 48mm x 100m Imp x Deb</v>
          </cell>
          <cell r="C4732" t="str">
            <v>PT PP 6015 IXDEB</v>
          </cell>
          <cell r="D4732">
            <v>4.8</v>
          </cell>
          <cell r="E4732" t="str">
            <v>Manual</v>
          </cell>
          <cell r="F4732" t="str">
            <v>Rlls</v>
          </cell>
        </row>
        <row r="4733">
          <cell r="A4733" t="str">
            <v>PP-505-9639</v>
          </cell>
          <cell r="B4733" t="str">
            <v>PP 25 6015 Transp 48mm x 100m Imp x Deb</v>
          </cell>
          <cell r="C4733" t="str">
            <v>PT PP 6015 IXDEB</v>
          </cell>
          <cell r="D4733">
            <v>4.8</v>
          </cell>
          <cell r="E4733" t="str">
            <v>Manual</v>
          </cell>
          <cell r="F4733" t="str">
            <v>Rlls</v>
          </cell>
        </row>
        <row r="4734">
          <cell r="A4734" t="str">
            <v>PP-505-9641</v>
          </cell>
          <cell r="B4734" t="str">
            <v>PP 25 3001 Transp 48mm x 100m Imp x Deb</v>
          </cell>
          <cell r="C4734" t="str">
            <v>PT PP 6015 IXDEB</v>
          </cell>
          <cell r="D4734">
            <v>4.8</v>
          </cell>
          <cell r="E4734" t="str">
            <v>Manual</v>
          </cell>
          <cell r="F4734" t="str">
            <v>Rlls</v>
          </cell>
        </row>
        <row r="4735">
          <cell r="A4735" t="str">
            <v>PP-505-9642</v>
          </cell>
          <cell r="B4735" t="str">
            <v>PP 25 3001 Transp 48mm x 100m Imp x Deb</v>
          </cell>
          <cell r="C4735" t="str">
            <v>PT PP 6015 IXDEB</v>
          </cell>
          <cell r="D4735">
            <v>4.8</v>
          </cell>
          <cell r="E4735" t="str">
            <v>Manual</v>
          </cell>
          <cell r="F4735" t="str">
            <v>Rlls</v>
          </cell>
        </row>
        <row r="4736">
          <cell r="A4736" t="str">
            <v>PP-505-9643</v>
          </cell>
          <cell r="B4736" t="str">
            <v>PP 25 3001 Transp 48mm x 100m Imp x Deb</v>
          </cell>
          <cell r="C4736" t="str">
            <v>PT PP 6015 IXDEB</v>
          </cell>
          <cell r="D4736">
            <v>4.8</v>
          </cell>
          <cell r="E4736" t="str">
            <v>Manual</v>
          </cell>
          <cell r="F4736" t="str">
            <v>Rlls</v>
          </cell>
        </row>
        <row r="4737">
          <cell r="A4737" t="str">
            <v>PP-505-9644</v>
          </cell>
          <cell r="B4737" t="str">
            <v>PP 25 3001 Transp 48mm x 100m Imp x Deb</v>
          </cell>
          <cell r="C4737" t="str">
            <v>PT PP 6015 IXDEB</v>
          </cell>
          <cell r="D4737">
            <v>4.8</v>
          </cell>
          <cell r="E4737" t="str">
            <v>Manual</v>
          </cell>
          <cell r="F4737" t="str">
            <v>Rlls</v>
          </cell>
        </row>
        <row r="4738">
          <cell r="A4738" t="str">
            <v>PP-505-9646</v>
          </cell>
          <cell r="B4738" t="str">
            <v>PP 25 6015 Transp 48mm x 100m Imp x Deb</v>
          </cell>
          <cell r="C4738" t="str">
            <v>PT PP 6015 IXDEB</v>
          </cell>
          <cell r="D4738">
            <v>4.8</v>
          </cell>
          <cell r="E4738" t="str">
            <v>Manual</v>
          </cell>
          <cell r="F4738" t="str">
            <v>Rlls</v>
          </cell>
        </row>
        <row r="4739">
          <cell r="A4739" t="str">
            <v>PP-505-9651</v>
          </cell>
          <cell r="B4739" t="str">
            <v>PP 25 3001 Transp 48mm x 100m Imp x Deb</v>
          </cell>
          <cell r="C4739" t="str">
            <v>PT PP 6015 IXDEB</v>
          </cell>
          <cell r="D4739">
            <v>4.8</v>
          </cell>
          <cell r="E4739" t="str">
            <v>Manual</v>
          </cell>
          <cell r="F4739" t="str">
            <v>Rlls</v>
          </cell>
        </row>
        <row r="4740">
          <cell r="A4740" t="str">
            <v>PP-505-9656</v>
          </cell>
          <cell r="B4740" t="str">
            <v>PP 25 6015 Transp 48mm x 100m Imp x Deb</v>
          </cell>
          <cell r="C4740" t="str">
            <v>PT PP 6015 IXDEB</v>
          </cell>
          <cell r="D4740">
            <v>4.8</v>
          </cell>
          <cell r="E4740" t="str">
            <v>Manual</v>
          </cell>
          <cell r="F4740" t="str">
            <v>Rlls</v>
          </cell>
        </row>
        <row r="4741">
          <cell r="A4741" t="str">
            <v>PP-505-9677</v>
          </cell>
          <cell r="B4741" t="str">
            <v>PP 25 6015 Transp 48mm x 100m Imp x Deb</v>
          </cell>
          <cell r="C4741" t="str">
            <v>PT PP 6015 IXDEB</v>
          </cell>
          <cell r="D4741">
            <v>4.8</v>
          </cell>
          <cell r="E4741" t="str">
            <v>Manual</v>
          </cell>
          <cell r="F4741" t="str">
            <v>Rlls</v>
          </cell>
        </row>
        <row r="4742">
          <cell r="A4742" t="str">
            <v>PP-505-9678</v>
          </cell>
          <cell r="B4742" t="str">
            <v>PP 25 6015 Transp 48mm x 100m Imp x Deb</v>
          </cell>
          <cell r="C4742" t="str">
            <v>PT PP 6015 IXDEB</v>
          </cell>
          <cell r="D4742">
            <v>4.8</v>
          </cell>
          <cell r="E4742" t="str">
            <v>Manual</v>
          </cell>
          <cell r="F4742" t="str">
            <v>Rlls</v>
          </cell>
        </row>
        <row r="4743">
          <cell r="A4743" t="str">
            <v>PP-505-9690</v>
          </cell>
          <cell r="B4743" t="str">
            <v>PP 25 6015 Transp 48mm x 100m Imp x Deb</v>
          </cell>
          <cell r="C4743" t="str">
            <v>PT PP 6015 IXDEB</v>
          </cell>
          <cell r="D4743">
            <v>4.8</v>
          </cell>
          <cell r="E4743" t="str">
            <v>Manual</v>
          </cell>
          <cell r="F4743" t="str">
            <v>Rlls</v>
          </cell>
        </row>
        <row r="4744">
          <cell r="A4744" t="str">
            <v>PP-505-9699</v>
          </cell>
          <cell r="B4744" t="str">
            <v>PP 25 6015 Transp 48mm x 100m Imp x Deb</v>
          </cell>
          <cell r="C4744" t="str">
            <v>PT PP 6015 IXDEB</v>
          </cell>
          <cell r="D4744">
            <v>4.8</v>
          </cell>
          <cell r="E4744" t="str">
            <v>Manual</v>
          </cell>
          <cell r="F4744" t="str">
            <v>Rlls</v>
          </cell>
        </row>
        <row r="4745">
          <cell r="A4745" t="str">
            <v>PP-505-9701</v>
          </cell>
          <cell r="B4745" t="str">
            <v>PP 25 6015 Transp 48mm x 100m Imp x Deb</v>
          </cell>
          <cell r="C4745" t="str">
            <v>PT PP 6015 IXDEB</v>
          </cell>
          <cell r="D4745">
            <v>4.8</v>
          </cell>
          <cell r="E4745" t="str">
            <v>Manual</v>
          </cell>
          <cell r="F4745" t="str">
            <v>Rlls</v>
          </cell>
        </row>
        <row r="4746">
          <cell r="A4746" t="str">
            <v>PP-505-9703</v>
          </cell>
          <cell r="B4746" t="str">
            <v>PP 25 6015 Transp 48mm x 100m Imp x Deb</v>
          </cell>
          <cell r="C4746" t="str">
            <v>PT PP 6015 IXDEB</v>
          </cell>
          <cell r="D4746">
            <v>4.8</v>
          </cell>
          <cell r="E4746" t="str">
            <v>Manual</v>
          </cell>
          <cell r="F4746" t="str">
            <v>Rlls</v>
          </cell>
        </row>
        <row r="4747">
          <cell r="A4747" t="str">
            <v>PP-505-9706</v>
          </cell>
          <cell r="B4747" t="str">
            <v>PP 25 6015 Transp 48mm x 100m Imp x Deb</v>
          </cell>
          <cell r="C4747" t="str">
            <v>PT PP 6015 IXDEB</v>
          </cell>
          <cell r="D4747">
            <v>4.8</v>
          </cell>
          <cell r="E4747" t="str">
            <v>Manual</v>
          </cell>
          <cell r="F4747" t="str">
            <v>Rlls</v>
          </cell>
        </row>
        <row r="4748">
          <cell r="A4748" t="str">
            <v>PP-505-9729</v>
          </cell>
          <cell r="B4748" t="str">
            <v>PP 25 6015 Transp 48mm x 100m Imp x Deb</v>
          </cell>
          <cell r="C4748" t="str">
            <v>PT PP 6015 IXDEB</v>
          </cell>
          <cell r="D4748">
            <v>4.8</v>
          </cell>
          <cell r="E4748" t="str">
            <v>Manual</v>
          </cell>
          <cell r="F4748" t="str">
            <v>Rlls</v>
          </cell>
        </row>
        <row r="4749">
          <cell r="A4749" t="str">
            <v>PP-505-9731</v>
          </cell>
          <cell r="B4749" t="str">
            <v>PP 25 6015 Transp 48mm x 100m Imp x Deb</v>
          </cell>
          <cell r="C4749" t="str">
            <v>PT PP 6015 IXDEB</v>
          </cell>
          <cell r="D4749">
            <v>4.8</v>
          </cell>
          <cell r="E4749" t="str">
            <v>Manual</v>
          </cell>
          <cell r="F4749" t="str">
            <v>Rlls</v>
          </cell>
        </row>
        <row r="4750">
          <cell r="A4750" t="str">
            <v>PP-505-9733</v>
          </cell>
          <cell r="B4750" t="str">
            <v>PP 25 6015 Transp 48mm x 100m Imp x Deb</v>
          </cell>
          <cell r="C4750" t="str">
            <v>PT PP 6015 IXDEB</v>
          </cell>
          <cell r="D4750">
            <v>4.8</v>
          </cell>
          <cell r="E4750" t="str">
            <v>Manual</v>
          </cell>
          <cell r="F4750" t="str">
            <v>Rlls</v>
          </cell>
        </row>
        <row r="4751">
          <cell r="A4751" t="str">
            <v>PP-505-9735</v>
          </cell>
          <cell r="B4751" t="str">
            <v>PP 25 6015 Transp 48mm x 100m Imp x Deb</v>
          </cell>
          <cell r="C4751" t="str">
            <v>PT PP 6015 IXDEB</v>
          </cell>
          <cell r="D4751">
            <v>4.8</v>
          </cell>
          <cell r="E4751" t="str">
            <v>Manual</v>
          </cell>
          <cell r="F4751" t="str">
            <v>Rlls</v>
          </cell>
        </row>
        <row r="4752">
          <cell r="A4752" t="str">
            <v>PP-505-9738</v>
          </cell>
          <cell r="B4752" t="str">
            <v>PP 25 6015 Transp 48mm x 100m Imp x Deb</v>
          </cell>
          <cell r="C4752" t="str">
            <v>PT PP 6015 IXDEB</v>
          </cell>
          <cell r="D4752">
            <v>4.8</v>
          </cell>
          <cell r="E4752" t="str">
            <v>Manual</v>
          </cell>
          <cell r="F4752" t="str">
            <v>Rlls</v>
          </cell>
        </row>
        <row r="4753">
          <cell r="A4753" t="str">
            <v>PP-505-9741</v>
          </cell>
          <cell r="B4753" t="str">
            <v>PP 25 3001 Transp 48mm x 100m Imp x Deb</v>
          </cell>
          <cell r="C4753" t="str">
            <v>PT PP 6015 IXDEB</v>
          </cell>
          <cell r="D4753">
            <v>4.8</v>
          </cell>
          <cell r="E4753" t="str">
            <v>Manual</v>
          </cell>
          <cell r="F4753" t="str">
            <v>Rlls</v>
          </cell>
        </row>
        <row r="4754">
          <cell r="A4754" t="str">
            <v>PP-505-9742</v>
          </cell>
          <cell r="B4754" t="str">
            <v>PP 25 3001 Transp 48mm x 100m Imp x Deb</v>
          </cell>
          <cell r="C4754" t="str">
            <v>PT PP 6015 IXDEB</v>
          </cell>
          <cell r="D4754">
            <v>4.8</v>
          </cell>
          <cell r="E4754" t="str">
            <v>Manual</v>
          </cell>
          <cell r="F4754" t="str">
            <v>Rlls</v>
          </cell>
        </row>
        <row r="4755">
          <cell r="A4755" t="str">
            <v>PP-505-9743</v>
          </cell>
          <cell r="B4755" t="str">
            <v>PP 25 3001 Transp 48mm x 100m Imp x Deb</v>
          </cell>
          <cell r="C4755" t="str">
            <v>PT PP 6015 IXDEB</v>
          </cell>
          <cell r="D4755">
            <v>4.8</v>
          </cell>
          <cell r="E4755" t="str">
            <v>Manual</v>
          </cell>
          <cell r="F4755" t="str">
            <v>Rlls</v>
          </cell>
        </row>
        <row r="4756">
          <cell r="A4756" t="str">
            <v>PP-505-9744</v>
          </cell>
          <cell r="B4756" t="str">
            <v>PP 25 3001 Transp 48mm x 100m Imp x Deb</v>
          </cell>
          <cell r="C4756" t="str">
            <v>PT PP 6015 IXDEB</v>
          </cell>
          <cell r="D4756">
            <v>4.8</v>
          </cell>
          <cell r="E4756" t="str">
            <v>Manual</v>
          </cell>
          <cell r="F4756" t="str">
            <v>Rlls</v>
          </cell>
        </row>
        <row r="4757">
          <cell r="A4757" t="str">
            <v>PP-505-9746</v>
          </cell>
          <cell r="B4757" t="str">
            <v>PP 25 6015 Transp 48mm x 100m Imp x Deb</v>
          </cell>
          <cell r="C4757" t="str">
            <v>PT PP 6015 IXDEB</v>
          </cell>
          <cell r="D4757">
            <v>4.8</v>
          </cell>
          <cell r="E4757" t="str">
            <v>Manual</v>
          </cell>
          <cell r="F4757" t="str">
            <v>Rlls</v>
          </cell>
        </row>
        <row r="4758">
          <cell r="A4758" t="str">
            <v>PP-505-9747</v>
          </cell>
          <cell r="B4758" t="str">
            <v>PP 25 6015 Transp 48mm x 100m Imp x Deb</v>
          </cell>
          <cell r="C4758" t="str">
            <v>PT PP 6015 IXDEB</v>
          </cell>
          <cell r="D4758">
            <v>4.8</v>
          </cell>
          <cell r="E4758" t="str">
            <v>Manual</v>
          </cell>
          <cell r="F4758" t="str">
            <v>Rlls</v>
          </cell>
        </row>
        <row r="4759">
          <cell r="A4759" t="str">
            <v>PP-505-9751</v>
          </cell>
          <cell r="B4759" t="str">
            <v>PP 25 6015 Transp 48mm x 100m Imp x Deb</v>
          </cell>
          <cell r="C4759" t="str">
            <v>PT PP 6015 IXDEB</v>
          </cell>
          <cell r="D4759">
            <v>4.8</v>
          </cell>
          <cell r="E4759" t="str">
            <v>Manual</v>
          </cell>
          <cell r="F4759" t="str">
            <v>Rlls</v>
          </cell>
        </row>
        <row r="4760">
          <cell r="A4760" t="str">
            <v>PP-505-9753</v>
          </cell>
          <cell r="B4760" t="str">
            <v>PP 25 6015 Transp 48mm x 100m Imp x Deb</v>
          </cell>
          <cell r="C4760" t="str">
            <v>PT PP 6015 IXDEB</v>
          </cell>
          <cell r="D4760">
            <v>4.8</v>
          </cell>
          <cell r="E4760" t="str">
            <v>Manual</v>
          </cell>
          <cell r="F4760" t="str">
            <v>Rlls</v>
          </cell>
        </row>
        <row r="4761">
          <cell r="A4761" t="str">
            <v>PP-505-9756</v>
          </cell>
          <cell r="B4761" t="str">
            <v>PP 25 6015 Transp 48mm x 100m Imp x Deb</v>
          </cell>
          <cell r="C4761" t="str">
            <v>PT PP 6015 IXDEB</v>
          </cell>
          <cell r="D4761">
            <v>4.8</v>
          </cell>
          <cell r="E4761" t="str">
            <v>Manual</v>
          </cell>
          <cell r="F4761" t="str">
            <v>Rlls</v>
          </cell>
        </row>
        <row r="4762">
          <cell r="A4762" t="str">
            <v>PP-505-9759</v>
          </cell>
          <cell r="B4762" t="str">
            <v>PP 25 6015 Transp 48mm x 100m Imp x Deb</v>
          </cell>
          <cell r="C4762" t="str">
            <v>PT PP 6015 IXDEB</v>
          </cell>
          <cell r="D4762">
            <v>4.8</v>
          </cell>
          <cell r="E4762" t="str">
            <v>Manual</v>
          </cell>
          <cell r="F4762" t="str">
            <v>Rlls</v>
          </cell>
        </row>
        <row r="4763">
          <cell r="A4763" t="str">
            <v>PP-505-9763</v>
          </cell>
          <cell r="B4763" t="str">
            <v>PP 25 6015 Transp 48mm x 100m Imp x Deb</v>
          </cell>
          <cell r="C4763" t="str">
            <v>PT PP 6015 IXDEB</v>
          </cell>
          <cell r="D4763">
            <v>4.8</v>
          </cell>
          <cell r="E4763" t="str">
            <v>Manual</v>
          </cell>
          <cell r="F4763" t="str">
            <v>Rlls</v>
          </cell>
        </row>
        <row r="4764">
          <cell r="A4764" t="str">
            <v>PP-505-9776</v>
          </cell>
          <cell r="B4764" t="str">
            <v>PP 25 6015 Transp 48mm x 100m Imp x Deb</v>
          </cell>
          <cell r="C4764" t="str">
            <v>PT PP 6015 IXDEB</v>
          </cell>
          <cell r="D4764">
            <v>4.8</v>
          </cell>
          <cell r="E4764" t="str">
            <v>Manual</v>
          </cell>
          <cell r="F4764" t="str">
            <v>Rlls</v>
          </cell>
        </row>
        <row r="4765">
          <cell r="A4765" t="str">
            <v>PP-505-9777</v>
          </cell>
          <cell r="B4765" t="str">
            <v>PP 25 6015 Transp 48mm x 100m Imp x Deb</v>
          </cell>
          <cell r="C4765" t="str">
            <v>PT PP 6015 IXDEB</v>
          </cell>
          <cell r="D4765">
            <v>4.8</v>
          </cell>
          <cell r="E4765" t="str">
            <v>Manual</v>
          </cell>
          <cell r="F4765" t="str">
            <v>Rlls</v>
          </cell>
        </row>
        <row r="4766">
          <cell r="A4766" t="str">
            <v>PP-505-9794</v>
          </cell>
          <cell r="B4766" t="str">
            <v>PP 25 6015 Transp 48mm x 100m Imp x Deb</v>
          </cell>
          <cell r="C4766" t="str">
            <v>PT PP 6015 IXDEB</v>
          </cell>
          <cell r="D4766">
            <v>4.8</v>
          </cell>
          <cell r="E4766" t="str">
            <v>Manual</v>
          </cell>
          <cell r="F4766" t="str">
            <v>Rlls</v>
          </cell>
        </row>
        <row r="4767">
          <cell r="A4767" t="str">
            <v>PP-505-9812</v>
          </cell>
          <cell r="B4767" t="str">
            <v>PP 25 3001 Transp 48mm x 100m Imp x Deb</v>
          </cell>
          <cell r="C4767" t="str">
            <v>PT PP 6015 IXDEB</v>
          </cell>
          <cell r="D4767">
            <v>4.8</v>
          </cell>
          <cell r="E4767" t="str">
            <v>Manual</v>
          </cell>
          <cell r="F4767" t="str">
            <v>Rlls</v>
          </cell>
        </row>
        <row r="4768">
          <cell r="A4768" t="str">
            <v>PP-505-9815</v>
          </cell>
          <cell r="B4768" t="str">
            <v>PP 25 6015 Transp 48mm x 100m Imp x Deb</v>
          </cell>
          <cell r="C4768" t="str">
            <v>PT PP 6015 IXDEB</v>
          </cell>
          <cell r="D4768">
            <v>4.8</v>
          </cell>
          <cell r="E4768" t="str">
            <v>Manual</v>
          </cell>
          <cell r="F4768" t="str">
            <v>Rlls</v>
          </cell>
        </row>
        <row r="4769">
          <cell r="A4769" t="str">
            <v>PP-505-9820</v>
          </cell>
          <cell r="B4769" t="str">
            <v>PP 25 6015 Transp 48mm x 100m Imp x Deb</v>
          </cell>
          <cell r="C4769" t="str">
            <v>PT PP 6015 IXDEB</v>
          </cell>
          <cell r="D4769">
            <v>4.8</v>
          </cell>
          <cell r="E4769" t="str">
            <v>Manual</v>
          </cell>
          <cell r="F4769" t="str">
            <v>Rlls</v>
          </cell>
        </row>
        <row r="4770">
          <cell r="A4770" t="str">
            <v>PP-505-9832</v>
          </cell>
          <cell r="B4770" t="str">
            <v>PP 25 6015 Transp 48mm x 100m Imp x Deb</v>
          </cell>
          <cell r="C4770" t="str">
            <v>PT PP 6015 IXDEB</v>
          </cell>
          <cell r="D4770">
            <v>4.8</v>
          </cell>
          <cell r="E4770" t="str">
            <v>Manual</v>
          </cell>
          <cell r="F4770" t="str">
            <v>Rlls</v>
          </cell>
        </row>
        <row r="4771">
          <cell r="A4771" t="str">
            <v>PP-505-9841</v>
          </cell>
          <cell r="B4771" t="str">
            <v>PP 25 6015 Transp 48mm x 100m Imp x Deb</v>
          </cell>
          <cell r="C4771" t="str">
            <v>PT PP 6015 IXDEB</v>
          </cell>
          <cell r="D4771">
            <v>4.8</v>
          </cell>
          <cell r="E4771" t="str">
            <v>Manual</v>
          </cell>
          <cell r="F4771" t="str">
            <v>Rlls</v>
          </cell>
        </row>
        <row r="4772">
          <cell r="A4772" t="str">
            <v>PP-505-9844</v>
          </cell>
          <cell r="B4772" t="str">
            <v>PP 25 6015 Transp 48mm x 100m Imp x Deb</v>
          </cell>
          <cell r="C4772" t="str">
            <v>PT PP 6015 IXDEB</v>
          </cell>
          <cell r="D4772">
            <v>4.8</v>
          </cell>
          <cell r="E4772" t="str">
            <v>Manual</v>
          </cell>
          <cell r="F4772" t="str">
            <v>Rlls</v>
          </cell>
        </row>
        <row r="4773">
          <cell r="A4773" t="str">
            <v>PP-505-9849</v>
          </cell>
          <cell r="B4773" t="str">
            <v>PP 25 6015 Transp 48mm x 100m Imp x Deb</v>
          </cell>
          <cell r="C4773" t="str">
            <v>PT PP 6015 IXDEB</v>
          </cell>
          <cell r="D4773">
            <v>4.8</v>
          </cell>
          <cell r="E4773" t="str">
            <v>Manual</v>
          </cell>
          <cell r="F4773" t="str">
            <v>Rlls</v>
          </cell>
        </row>
        <row r="4774">
          <cell r="A4774" t="str">
            <v>PP-505-9852</v>
          </cell>
          <cell r="B4774" t="str">
            <v>PP 25 6015 Transp 48mm x 100m Imp x Deb</v>
          </cell>
          <cell r="C4774" t="str">
            <v>PT PP 6015 IXDEB</v>
          </cell>
          <cell r="D4774">
            <v>4.8</v>
          </cell>
          <cell r="E4774" t="str">
            <v>Manual</v>
          </cell>
          <cell r="F4774" t="str">
            <v>Rlls</v>
          </cell>
        </row>
        <row r="4775">
          <cell r="A4775" t="str">
            <v>PP-505-9853</v>
          </cell>
          <cell r="B4775" t="str">
            <v>PP 25 6015 Transp 48mm x 100m Imp x Deb</v>
          </cell>
          <cell r="C4775" t="str">
            <v>PT PP 6015 IXDEB</v>
          </cell>
          <cell r="D4775">
            <v>4.8</v>
          </cell>
          <cell r="E4775" t="str">
            <v>Manual</v>
          </cell>
          <cell r="F4775" t="str">
            <v>Rlls</v>
          </cell>
        </row>
        <row r="4776">
          <cell r="A4776" t="str">
            <v>PP-505-9854</v>
          </cell>
          <cell r="B4776" t="str">
            <v>PP 25 3001 Transp 48mm x 100m Imp x Deb</v>
          </cell>
          <cell r="C4776" t="str">
            <v>PT PP 6015 IXDEB</v>
          </cell>
          <cell r="D4776">
            <v>4.8</v>
          </cell>
          <cell r="E4776" t="str">
            <v>Manual</v>
          </cell>
          <cell r="F4776" t="str">
            <v>Rlls</v>
          </cell>
        </row>
        <row r="4777">
          <cell r="A4777" t="str">
            <v>PP-505-9855</v>
          </cell>
          <cell r="B4777" t="str">
            <v>PP 25 6015 Transp 48mm x 100m Imp x Deb</v>
          </cell>
          <cell r="C4777" t="str">
            <v>PT PP 6015 IXDEB</v>
          </cell>
          <cell r="D4777">
            <v>4.8</v>
          </cell>
          <cell r="E4777" t="str">
            <v>Manual</v>
          </cell>
          <cell r="F4777" t="str">
            <v>Rlls</v>
          </cell>
        </row>
        <row r="4778">
          <cell r="A4778" t="str">
            <v>PP-505-9860</v>
          </cell>
          <cell r="B4778" t="str">
            <v>PP 25 6015 Transp 48mm x 100m Imp x Deb</v>
          </cell>
          <cell r="C4778" t="str">
            <v>PT PP 6015 IXDEB</v>
          </cell>
          <cell r="D4778">
            <v>4.8</v>
          </cell>
          <cell r="E4778" t="str">
            <v>Manual</v>
          </cell>
          <cell r="F4778" t="str">
            <v>Rlls</v>
          </cell>
        </row>
        <row r="4779">
          <cell r="A4779" t="str">
            <v>PP-505-9862</v>
          </cell>
          <cell r="B4779" t="str">
            <v>PP 25 6015 Transp 48mm x 100m Imp x Deb</v>
          </cell>
          <cell r="C4779" t="str">
            <v>PT PP 6015 IXDEB</v>
          </cell>
          <cell r="D4779">
            <v>4.8</v>
          </cell>
          <cell r="E4779" t="str">
            <v>Manual</v>
          </cell>
          <cell r="F4779" t="str">
            <v>Rlls</v>
          </cell>
        </row>
        <row r="4780">
          <cell r="A4780" t="str">
            <v>PP-505-9863</v>
          </cell>
          <cell r="B4780" t="str">
            <v>PP 25 6015 Transp 48mm x 100m Imp x Deb</v>
          </cell>
          <cell r="C4780" t="str">
            <v>PT PP 6015 IXDEB</v>
          </cell>
          <cell r="D4780">
            <v>4.8</v>
          </cell>
          <cell r="E4780" t="str">
            <v>Manual</v>
          </cell>
          <cell r="F4780" t="str">
            <v>Rlls</v>
          </cell>
        </row>
        <row r="4781">
          <cell r="A4781" t="str">
            <v>PP-505-9868</v>
          </cell>
          <cell r="B4781" t="str">
            <v>PP 25 6015 Transp 48mm x 100m Imp x Deb</v>
          </cell>
          <cell r="C4781" t="str">
            <v>PT PP 6015 IXDEB</v>
          </cell>
          <cell r="D4781">
            <v>4.8</v>
          </cell>
          <cell r="E4781" t="str">
            <v>Manual</v>
          </cell>
          <cell r="F4781" t="str">
            <v>Rlls</v>
          </cell>
        </row>
        <row r="4782">
          <cell r="A4782" t="str">
            <v>PP-505-9872</v>
          </cell>
          <cell r="B4782" t="str">
            <v>PP 25 6015 Transp 48mm x 100m Imp x Deb</v>
          </cell>
          <cell r="C4782" t="str">
            <v>PT PP 6015 IXDEB</v>
          </cell>
          <cell r="D4782">
            <v>4.8</v>
          </cell>
          <cell r="E4782" t="str">
            <v>Manual</v>
          </cell>
          <cell r="F4782" t="str">
            <v>Rlls</v>
          </cell>
        </row>
        <row r="4783">
          <cell r="A4783" t="str">
            <v>PP-505-9874</v>
          </cell>
          <cell r="B4783" t="str">
            <v>PP 25 3001 Transp 48mm x 100m Imp x Deb</v>
          </cell>
          <cell r="C4783" t="str">
            <v>PT PP 6015 IXDEB</v>
          </cell>
          <cell r="D4783">
            <v>4.8</v>
          </cell>
          <cell r="E4783" t="str">
            <v>Manual</v>
          </cell>
          <cell r="F4783" t="str">
            <v>Rlls</v>
          </cell>
        </row>
        <row r="4784">
          <cell r="A4784" t="str">
            <v>PP-505-9890</v>
          </cell>
          <cell r="B4784" t="str">
            <v>PP 25 6015 Transp 48mm x 100m Imp x Deb</v>
          </cell>
          <cell r="C4784" t="str">
            <v>PT PP 6015 IXDEB</v>
          </cell>
          <cell r="D4784">
            <v>4.8</v>
          </cell>
          <cell r="E4784" t="str">
            <v>Manual</v>
          </cell>
          <cell r="F4784" t="str">
            <v>Rlls</v>
          </cell>
        </row>
        <row r="4785">
          <cell r="A4785" t="str">
            <v>PP-505-9891</v>
          </cell>
          <cell r="B4785" t="str">
            <v>PP 25 6015 Transp 48mm x 100m Imp x Deb</v>
          </cell>
          <cell r="C4785" t="str">
            <v>PT PP 6015 IXDEB</v>
          </cell>
          <cell r="D4785">
            <v>4.8</v>
          </cell>
          <cell r="E4785" t="str">
            <v>Manual</v>
          </cell>
          <cell r="F4785" t="str">
            <v>Rlls</v>
          </cell>
        </row>
        <row r="4786">
          <cell r="A4786" t="str">
            <v>PP-505-9906</v>
          </cell>
          <cell r="B4786" t="str">
            <v>PP 25 6015 Transp 48mm x 100m Imp x Deb</v>
          </cell>
          <cell r="C4786" t="str">
            <v>PT PP 6015 IXDEB</v>
          </cell>
          <cell r="D4786">
            <v>4.8</v>
          </cell>
          <cell r="E4786" t="str">
            <v>Manual</v>
          </cell>
          <cell r="F4786" t="str">
            <v>Rlls</v>
          </cell>
        </row>
        <row r="4787">
          <cell r="A4787" t="str">
            <v>PP-505-9907</v>
          </cell>
          <cell r="B4787" t="str">
            <v>PP 25 6015 Transp 48mm x 100m Imp x Deb</v>
          </cell>
          <cell r="C4787" t="str">
            <v>PT PP 6015 IXDEB</v>
          </cell>
          <cell r="D4787">
            <v>4.8</v>
          </cell>
          <cell r="E4787" t="str">
            <v>Manual</v>
          </cell>
          <cell r="F4787" t="str">
            <v>Rlls</v>
          </cell>
        </row>
        <row r="4788">
          <cell r="A4788" t="str">
            <v>PP-505-9914</v>
          </cell>
          <cell r="B4788" t="str">
            <v>PP 25 6015 Transp 48mm x 100m Imp x Deb</v>
          </cell>
          <cell r="C4788" t="str">
            <v>PT PP 6015 IXDEB</v>
          </cell>
          <cell r="D4788">
            <v>4.8</v>
          </cell>
          <cell r="E4788" t="str">
            <v>Manual</v>
          </cell>
          <cell r="F4788" t="str">
            <v>Rlls</v>
          </cell>
        </row>
        <row r="4789">
          <cell r="A4789" t="str">
            <v>PP-505-9915</v>
          </cell>
          <cell r="B4789" t="str">
            <v>PP 25 6015 Transp 48mm x 100m Imp x Deb</v>
          </cell>
          <cell r="C4789" t="str">
            <v>PT PP 6015 IXDEB</v>
          </cell>
          <cell r="D4789">
            <v>4.8</v>
          </cell>
          <cell r="E4789" t="str">
            <v>Manual</v>
          </cell>
          <cell r="F4789" t="str">
            <v>Rlls</v>
          </cell>
        </row>
        <row r="4790">
          <cell r="A4790" t="str">
            <v>PP-505-9918</v>
          </cell>
          <cell r="B4790" t="str">
            <v>PP 25 6015 Transp 48mm x 100m Imp x Deb</v>
          </cell>
          <cell r="C4790" t="str">
            <v>PT PP 6015 IXDEB</v>
          </cell>
          <cell r="D4790">
            <v>4.8</v>
          </cell>
          <cell r="E4790" t="str">
            <v>Manual</v>
          </cell>
          <cell r="F4790" t="str">
            <v>Rlls</v>
          </cell>
        </row>
        <row r="4791">
          <cell r="A4791" t="str">
            <v>PP-505-9922</v>
          </cell>
          <cell r="B4791" t="str">
            <v>PP 25 3001 Transp 48mm x 100m Imp x Deb</v>
          </cell>
          <cell r="C4791" t="str">
            <v>PT PP 6015 IXDEB</v>
          </cell>
          <cell r="D4791">
            <v>4.8</v>
          </cell>
          <cell r="E4791" t="str">
            <v>Manual</v>
          </cell>
          <cell r="F4791" t="str">
            <v>Rlls</v>
          </cell>
        </row>
        <row r="4792">
          <cell r="A4792" t="str">
            <v>PP-505-9928</v>
          </cell>
          <cell r="B4792" t="str">
            <v>PP 25 3001 Transp 48mm x 100m Imp x Deb</v>
          </cell>
          <cell r="C4792" t="str">
            <v>PT PP 6015 IXDEB</v>
          </cell>
          <cell r="D4792">
            <v>4.8</v>
          </cell>
          <cell r="E4792" t="str">
            <v>Manual</v>
          </cell>
          <cell r="F4792" t="str">
            <v>Rlls</v>
          </cell>
        </row>
        <row r="4793">
          <cell r="A4793" t="str">
            <v>PP-505-9934</v>
          </cell>
          <cell r="B4793" t="str">
            <v>PP 25 6015 Transp 48mm x 100m Imp x Deb</v>
          </cell>
          <cell r="C4793" t="str">
            <v>PT PP 6015 IXDEB</v>
          </cell>
          <cell r="D4793">
            <v>4.8</v>
          </cell>
          <cell r="E4793" t="str">
            <v>Manual</v>
          </cell>
          <cell r="F4793" t="str">
            <v>Rlls</v>
          </cell>
        </row>
        <row r="4794">
          <cell r="A4794" t="str">
            <v>PP-505-9935</v>
          </cell>
          <cell r="B4794" t="str">
            <v>PP 25 3001 Transp 48mm x 100m Imp x Deb</v>
          </cell>
          <cell r="C4794" t="str">
            <v>PT PP 6015 IXDEB</v>
          </cell>
          <cell r="D4794">
            <v>4.8</v>
          </cell>
          <cell r="E4794" t="str">
            <v>Manual</v>
          </cell>
          <cell r="F4794" t="str">
            <v>Rlls</v>
          </cell>
        </row>
        <row r="4795">
          <cell r="A4795" t="str">
            <v>PP-505-9936</v>
          </cell>
          <cell r="B4795" t="str">
            <v>PP 25 6015 Transp 48mm x 100m Imp x Deb</v>
          </cell>
          <cell r="C4795" t="str">
            <v>PT PP 6015 IXDEB</v>
          </cell>
          <cell r="D4795">
            <v>4.8</v>
          </cell>
          <cell r="E4795" t="str">
            <v>Manual</v>
          </cell>
          <cell r="F4795" t="str">
            <v>Rlls</v>
          </cell>
        </row>
        <row r="4796">
          <cell r="A4796" t="str">
            <v>PP-505-9939</v>
          </cell>
          <cell r="B4796" t="str">
            <v>PP 25 6015 Transp 48mm x 100m Imp x Deb</v>
          </cell>
          <cell r="C4796" t="str">
            <v>PT PP 6015 IXDEB</v>
          </cell>
          <cell r="D4796">
            <v>4.8</v>
          </cell>
          <cell r="E4796" t="str">
            <v>Manual</v>
          </cell>
          <cell r="F4796" t="str">
            <v>Rlls</v>
          </cell>
        </row>
        <row r="4797">
          <cell r="A4797" t="str">
            <v>PP-505-9947</v>
          </cell>
          <cell r="B4797" t="str">
            <v>PP 25 6015 Transp 48mm x 100m Imp x Deb</v>
          </cell>
          <cell r="C4797" t="str">
            <v>PT PP 6015 IXDEB</v>
          </cell>
          <cell r="D4797">
            <v>4.8</v>
          </cell>
          <cell r="E4797" t="str">
            <v>Manual</v>
          </cell>
          <cell r="F4797" t="str">
            <v>Rlls</v>
          </cell>
        </row>
        <row r="4798">
          <cell r="A4798" t="str">
            <v>PP-505-9952</v>
          </cell>
          <cell r="B4798" t="str">
            <v>PP 25 6015 Transp 48mm x 100m Imp x Deb</v>
          </cell>
          <cell r="C4798" t="str">
            <v>PT PP 6015 IXDEB</v>
          </cell>
          <cell r="D4798">
            <v>4.8</v>
          </cell>
          <cell r="E4798" t="str">
            <v>Manual</v>
          </cell>
          <cell r="F4798" t="str">
            <v>Rlls</v>
          </cell>
        </row>
        <row r="4799">
          <cell r="A4799" t="str">
            <v>PP-505-9954</v>
          </cell>
          <cell r="B4799" t="str">
            <v>PP 25 6015 Transp 48mm x 100m Imp x Deb</v>
          </cell>
          <cell r="C4799" t="str">
            <v>PT PP 6015 IXDEB</v>
          </cell>
          <cell r="D4799">
            <v>4.8</v>
          </cell>
          <cell r="E4799" t="str">
            <v>Manual</v>
          </cell>
          <cell r="F4799" t="str">
            <v>Rlls</v>
          </cell>
        </row>
        <row r="4800">
          <cell r="A4800" t="str">
            <v>PP-505-9955</v>
          </cell>
          <cell r="B4800" t="str">
            <v>PP 25 6015 Transp 48mm x 100m Imp x Deb</v>
          </cell>
          <cell r="C4800" t="str">
            <v>PT PP 6015 IXDEB</v>
          </cell>
          <cell r="D4800">
            <v>4.8</v>
          </cell>
          <cell r="E4800" t="str">
            <v>Manual</v>
          </cell>
          <cell r="F4800" t="str">
            <v>Rlls</v>
          </cell>
        </row>
        <row r="4801">
          <cell r="A4801" t="str">
            <v>PP-505-9959</v>
          </cell>
          <cell r="B4801" t="str">
            <v>PP 25 6015 Transp 48mm x 100m Imp x Deb</v>
          </cell>
          <cell r="C4801" t="str">
            <v>PT PP 6015 IXDEB</v>
          </cell>
          <cell r="D4801">
            <v>4.8</v>
          </cell>
          <cell r="E4801" t="str">
            <v>Manual</v>
          </cell>
          <cell r="F4801" t="str">
            <v>Rlls</v>
          </cell>
        </row>
        <row r="4802">
          <cell r="A4802" t="str">
            <v>PP-505-9967</v>
          </cell>
          <cell r="B4802" t="str">
            <v>PP 25 6015 Transp 48mm x 100m Imp x Deb</v>
          </cell>
          <cell r="C4802" t="str">
            <v>PT PP 6015 IXDEB</v>
          </cell>
          <cell r="D4802">
            <v>4.8</v>
          </cell>
          <cell r="E4802" t="str">
            <v>Manual</v>
          </cell>
          <cell r="F4802" t="str">
            <v>Rlls</v>
          </cell>
        </row>
        <row r="4803">
          <cell r="A4803" t="str">
            <v>PP-505-9968</v>
          </cell>
          <cell r="B4803" t="str">
            <v>PP 25 6015 Transp 48mm x 100m Imp x Deb</v>
          </cell>
          <cell r="C4803" t="str">
            <v>PT PP 6015 IXDEB</v>
          </cell>
          <cell r="D4803">
            <v>4.8</v>
          </cell>
          <cell r="E4803" t="str">
            <v>Manual</v>
          </cell>
          <cell r="F4803" t="str">
            <v>Rlls</v>
          </cell>
        </row>
        <row r="4804">
          <cell r="A4804" t="str">
            <v>PP-505-9970</v>
          </cell>
          <cell r="B4804" t="str">
            <v>PP 25 6015 Transp 48mm x 100m Imp x Deb</v>
          </cell>
          <cell r="C4804" t="str">
            <v>PT PP 6015 IXDEB</v>
          </cell>
          <cell r="D4804">
            <v>4.8</v>
          </cell>
          <cell r="E4804" t="str">
            <v>Manual</v>
          </cell>
          <cell r="F4804" t="str">
            <v>Rlls</v>
          </cell>
        </row>
        <row r="4805">
          <cell r="A4805" t="str">
            <v>PP-505-9971</v>
          </cell>
          <cell r="B4805" t="str">
            <v>PP 25 6015 Transp 48mm x 100m Imp x Deb</v>
          </cell>
          <cell r="C4805" t="str">
            <v>PT PP 6015 IXDEB</v>
          </cell>
          <cell r="D4805">
            <v>4.8</v>
          </cell>
          <cell r="E4805" t="str">
            <v>Manual</v>
          </cell>
          <cell r="F4805" t="str">
            <v>Rlls</v>
          </cell>
        </row>
        <row r="4806">
          <cell r="A4806" t="str">
            <v>PP-505-9984</v>
          </cell>
          <cell r="B4806" t="str">
            <v>PP 25 6015 Transp 48mm x 100m Imp x Deb</v>
          </cell>
          <cell r="C4806" t="str">
            <v>PT PP 6015 IXDEB</v>
          </cell>
          <cell r="D4806">
            <v>4.8</v>
          </cell>
          <cell r="E4806" t="str">
            <v>Manual</v>
          </cell>
          <cell r="F4806" t="str">
            <v>Rlls</v>
          </cell>
        </row>
        <row r="4807">
          <cell r="A4807" t="str">
            <v>PP-505-9990</v>
          </cell>
          <cell r="B4807" t="str">
            <v>PP 25 6015 Transp 48mm x 100m Imp x Deb</v>
          </cell>
          <cell r="C4807" t="str">
            <v>PT PP 6015 IXDEB</v>
          </cell>
          <cell r="D4807">
            <v>4.8</v>
          </cell>
          <cell r="E4807" t="str">
            <v>Manual</v>
          </cell>
          <cell r="F4807" t="str">
            <v>Rlls</v>
          </cell>
        </row>
        <row r="4808">
          <cell r="A4808" t="str">
            <v>PP-506</v>
          </cell>
          <cell r="B4808" t="str">
            <v>PP 25 6015 Transp 48mm x 100m Imp x Enc</v>
          </cell>
          <cell r="C4808" t="str">
            <v>PT PP 6015 IXENC</v>
          </cell>
          <cell r="D4808">
            <v>4.8</v>
          </cell>
          <cell r="E4808" t="str">
            <v>Manual</v>
          </cell>
          <cell r="F4808" t="str">
            <v>Rlls</v>
          </cell>
        </row>
        <row r="4809">
          <cell r="A4809" t="str">
            <v>PP-506.17506</v>
          </cell>
          <cell r="B4809" t="str">
            <v>PP 25 6015 Transp 48mm x 100m Imp x Enc</v>
          </cell>
          <cell r="C4809" t="str">
            <v>PT PP 6015 IXENC</v>
          </cell>
          <cell r="D4809">
            <v>4.8</v>
          </cell>
          <cell r="E4809" t="str">
            <v>Manual</v>
          </cell>
          <cell r="F4809" t="str">
            <v>Rlls</v>
          </cell>
        </row>
        <row r="4810">
          <cell r="A4810" t="str">
            <v>PP-506-0041</v>
          </cell>
          <cell r="B4810" t="str">
            <v>PP 25 3001 Transp 48mm x 100m Imp x Enc</v>
          </cell>
          <cell r="C4810" t="str">
            <v>PT PP 6015 IXENC</v>
          </cell>
          <cell r="D4810">
            <v>4.8</v>
          </cell>
          <cell r="E4810" t="str">
            <v>Manual</v>
          </cell>
          <cell r="F4810" t="str">
            <v>Rlls</v>
          </cell>
        </row>
        <row r="4811">
          <cell r="A4811" t="str">
            <v>PP-506-0069</v>
          </cell>
          <cell r="B4811" t="str">
            <v>PP 25 6015 Transp 48mm x 100m Imp x Enc</v>
          </cell>
          <cell r="C4811" t="str">
            <v>PT PP 6015 IXENC</v>
          </cell>
          <cell r="D4811">
            <v>4.8</v>
          </cell>
          <cell r="E4811" t="str">
            <v>Manual</v>
          </cell>
          <cell r="F4811" t="str">
            <v>Rlls</v>
          </cell>
        </row>
        <row r="4812">
          <cell r="A4812" t="str">
            <v>PP-506-0089</v>
          </cell>
          <cell r="B4812" t="str">
            <v>PP 25 6015 Transp 48mm x 100m Imp x Enc</v>
          </cell>
          <cell r="C4812" t="str">
            <v>PT PP 6015 IXENC</v>
          </cell>
          <cell r="D4812">
            <v>4.8</v>
          </cell>
          <cell r="E4812" t="str">
            <v>Manual</v>
          </cell>
          <cell r="F4812" t="str">
            <v>Rlls</v>
          </cell>
        </row>
        <row r="4813">
          <cell r="A4813" t="str">
            <v>PP-506-0133</v>
          </cell>
          <cell r="B4813" t="str">
            <v>PP 25 6015 Transp 48mm x 100m Imp x Enc</v>
          </cell>
          <cell r="C4813" t="str">
            <v>PT PP 6015 IXENC</v>
          </cell>
          <cell r="D4813">
            <v>4.8</v>
          </cell>
          <cell r="E4813" t="str">
            <v>Manual</v>
          </cell>
          <cell r="F4813" t="str">
            <v>Rlls</v>
          </cell>
        </row>
        <row r="4814">
          <cell r="A4814" t="str">
            <v>PP-506-0155</v>
          </cell>
          <cell r="B4814" t="str">
            <v>PP 25 6015 Transp 48mm x 100m Imp x Enc</v>
          </cell>
          <cell r="C4814" t="str">
            <v>PT PP 6015 IXENC</v>
          </cell>
          <cell r="D4814">
            <v>4.8</v>
          </cell>
          <cell r="E4814" t="str">
            <v>Manual</v>
          </cell>
          <cell r="F4814" t="str">
            <v>Rlls</v>
          </cell>
        </row>
        <row r="4815">
          <cell r="A4815" t="str">
            <v>PP-506-0157</v>
          </cell>
          <cell r="B4815" t="str">
            <v>PP 25 6015 Transp 48mm x 100m Imp x Enc</v>
          </cell>
          <cell r="C4815" t="str">
            <v>PT PP 6015 IXENC</v>
          </cell>
          <cell r="D4815">
            <v>4.8</v>
          </cell>
          <cell r="E4815" t="str">
            <v>Manual</v>
          </cell>
          <cell r="F4815" t="str">
            <v>Rlls</v>
          </cell>
        </row>
        <row r="4816">
          <cell r="A4816" t="str">
            <v>PP-506-0197</v>
          </cell>
          <cell r="B4816" t="str">
            <v>PP 25 6015 Transp 48mm x 100m Imp x Enc</v>
          </cell>
          <cell r="C4816" t="str">
            <v>PT PP 6015 IXENC</v>
          </cell>
          <cell r="D4816">
            <v>4.8</v>
          </cell>
          <cell r="E4816" t="str">
            <v>Manual</v>
          </cell>
          <cell r="F4816" t="str">
            <v>Rlls</v>
          </cell>
        </row>
        <row r="4817">
          <cell r="A4817" t="str">
            <v>PP-506-0288</v>
          </cell>
          <cell r="B4817" t="str">
            <v>PP 25 6015 Transp 48mm x 100m Imp x Enc</v>
          </cell>
          <cell r="C4817" t="str">
            <v>PT PP 6015 IXENC</v>
          </cell>
          <cell r="D4817">
            <v>4.8</v>
          </cell>
          <cell r="E4817" t="str">
            <v>Manual</v>
          </cell>
          <cell r="F4817" t="str">
            <v>Rlls</v>
          </cell>
        </row>
        <row r="4818">
          <cell r="A4818" t="str">
            <v>PP-506-0338</v>
          </cell>
          <cell r="B4818" t="str">
            <v>PP 25 6015 Transp 48mm x 100m Imp x Enc</v>
          </cell>
          <cell r="C4818" t="str">
            <v>PT PP 6015 IXENC</v>
          </cell>
          <cell r="D4818">
            <v>4.8</v>
          </cell>
          <cell r="E4818" t="str">
            <v>Manual</v>
          </cell>
          <cell r="F4818" t="str">
            <v>Rlls</v>
          </cell>
        </row>
        <row r="4819">
          <cell r="A4819" t="str">
            <v>PP-506-0342</v>
          </cell>
          <cell r="B4819" t="str">
            <v>PP 25 6015 Transp 48mm x 100m Imp x Enc</v>
          </cell>
          <cell r="C4819" t="str">
            <v>PT PP 6015 IXENC</v>
          </cell>
          <cell r="D4819">
            <v>4.8</v>
          </cell>
          <cell r="E4819" t="str">
            <v>Manual</v>
          </cell>
          <cell r="F4819" t="str">
            <v>Rlls</v>
          </cell>
        </row>
        <row r="4820">
          <cell r="A4820" t="str">
            <v>PP-506-0396</v>
          </cell>
          <cell r="B4820" t="str">
            <v>PP 25 6015 Transp 48mm x 100m Imp x Enc</v>
          </cell>
          <cell r="C4820" t="str">
            <v>PT PP 6015 IXENC</v>
          </cell>
          <cell r="D4820">
            <v>4.8</v>
          </cell>
          <cell r="E4820" t="str">
            <v>Manual</v>
          </cell>
          <cell r="F4820" t="str">
            <v>Rlls</v>
          </cell>
        </row>
        <row r="4821">
          <cell r="A4821" t="str">
            <v>PP-506-0403</v>
          </cell>
          <cell r="B4821" t="str">
            <v>PP 25 6015 Transp 48mm x 100m Imp x Enc</v>
          </cell>
          <cell r="C4821" t="str">
            <v>PT PP 6015 IXENC</v>
          </cell>
          <cell r="D4821">
            <v>4.8</v>
          </cell>
          <cell r="E4821" t="str">
            <v>Manual</v>
          </cell>
          <cell r="F4821" t="str">
            <v>Rlls</v>
          </cell>
        </row>
        <row r="4822">
          <cell r="A4822" t="str">
            <v>PP-506-0406</v>
          </cell>
          <cell r="B4822" t="str">
            <v>PP 25 6015 Transp 48mm x 100m Imp x Enc</v>
          </cell>
          <cell r="C4822" t="str">
            <v>PT PP 6015 IXENC</v>
          </cell>
          <cell r="D4822">
            <v>4.8</v>
          </cell>
          <cell r="E4822" t="str">
            <v>Manual</v>
          </cell>
          <cell r="F4822" t="str">
            <v>Rlls</v>
          </cell>
        </row>
        <row r="4823">
          <cell r="A4823" t="str">
            <v>PP-506-0407</v>
          </cell>
          <cell r="B4823" t="str">
            <v>PP 25 6015 Transp 48mm x 100m Imp x Enc</v>
          </cell>
          <cell r="C4823" t="str">
            <v>PT PP 6015 IXENC</v>
          </cell>
          <cell r="D4823">
            <v>4.8</v>
          </cell>
          <cell r="E4823" t="str">
            <v>Manual</v>
          </cell>
          <cell r="F4823" t="str">
            <v>Rlls</v>
          </cell>
        </row>
        <row r="4824">
          <cell r="A4824" t="str">
            <v>PP-506-0413</v>
          </cell>
          <cell r="B4824" t="str">
            <v>PP 25 6015 Transp 48mm x 100m Imp x Enc</v>
          </cell>
          <cell r="C4824" t="str">
            <v>PT PP 6015 IXENC</v>
          </cell>
          <cell r="D4824">
            <v>4.8</v>
          </cell>
          <cell r="E4824" t="str">
            <v>Manual</v>
          </cell>
          <cell r="F4824" t="str">
            <v>Rlls</v>
          </cell>
        </row>
        <row r="4825">
          <cell r="A4825" t="str">
            <v>PP-506-0429</v>
          </cell>
          <cell r="B4825" t="str">
            <v>PP 25 6015 Transp 48mm x 100m Imp x Enc</v>
          </cell>
          <cell r="C4825" t="str">
            <v>PT PP 6015 IXENC</v>
          </cell>
          <cell r="D4825">
            <v>4.8</v>
          </cell>
          <cell r="E4825" t="str">
            <v>Manual</v>
          </cell>
          <cell r="F4825" t="str">
            <v>Rlls</v>
          </cell>
        </row>
        <row r="4826">
          <cell r="A4826" t="str">
            <v>PP-506-0430</v>
          </cell>
          <cell r="B4826" t="str">
            <v>PP 25 6015 Transp 48mm x 100m Imp x Enc</v>
          </cell>
          <cell r="C4826" t="str">
            <v>PT PP 6015 IXENC</v>
          </cell>
          <cell r="D4826">
            <v>4.8</v>
          </cell>
          <cell r="E4826" t="str">
            <v>Manual</v>
          </cell>
          <cell r="F4826" t="str">
            <v>Rlls</v>
          </cell>
        </row>
        <row r="4827">
          <cell r="A4827" t="str">
            <v>PP-506-0500</v>
          </cell>
          <cell r="B4827" t="str">
            <v>PP 25 6015 Transp 48mm x 100m Imp x Enc</v>
          </cell>
          <cell r="C4827" t="str">
            <v>PT PP 6015 IXENC</v>
          </cell>
          <cell r="D4827">
            <v>4.8</v>
          </cell>
          <cell r="E4827" t="str">
            <v>Manual</v>
          </cell>
          <cell r="F4827" t="str">
            <v>Rlls</v>
          </cell>
        </row>
        <row r="4828">
          <cell r="A4828" t="str">
            <v>PP-506-0502</v>
          </cell>
          <cell r="B4828" t="str">
            <v>PP 25 3001 Transp 48mm x 100m Imp x Enc</v>
          </cell>
          <cell r="C4828" t="str">
            <v>PT PP 6015 IXENC</v>
          </cell>
          <cell r="D4828">
            <v>4.8</v>
          </cell>
          <cell r="E4828" t="str">
            <v>Manual</v>
          </cell>
          <cell r="F4828" t="str">
            <v>Rlls</v>
          </cell>
        </row>
        <row r="4829">
          <cell r="A4829" t="str">
            <v>PP-506-0507</v>
          </cell>
          <cell r="B4829" t="str">
            <v>PP 25 6015 Transp 48mm x 100m Imp x Enc</v>
          </cell>
          <cell r="C4829" t="str">
            <v>PT PP 6015 IXENC</v>
          </cell>
          <cell r="D4829">
            <v>4.8</v>
          </cell>
          <cell r="E4829" t="str">
            <v>Manual</v>
          </cell>
          <cell r="F4829" t="str">
            <v>Rlls</v>
          </cell>
        </row>
        <row r="4830">
          <cell r="A4830" t="str">
            <v>PP-506-0560</v>
          </cell>
          <cell r="B4830" t="str">
            <v>PP 25 6015 Transp 48mm x 100m Imp x Enc</v>
          </cell>
          <cell r="C4830" t="str">
            <v>PT PP 6015 IXENC</v>
          </cell>
          <cell r="D4830">
            <v>4.8</v>
          </cell>
          <cell r="E4830" t="str">
            <v>Manual</v>
          </cell>
          <cell r="F4830" t="str">
            <v>Rlls</v>
          </cell>
        </row>
        <row r="4831">
          <cell r="A4831" t="str">
            <v>PP-506-0576</v>
          </cell>
          <cell r="B4831" t="str">
            <v>PP 25 6015 Transp 48mm x 100m Imp x Enc</v>
          </cell>
          <cell r="C4831" t="str">
            <v>PT PP 6015 IXENC</v>
          </cell>
          <cell r="D4831">
            <v>4.8</v>
          </cell>
          <cell r="E4831" t="str">
            <v>Manual</v>
          </cell>
          <cell r="F4831" t="str">
            <v>Rlls</v>
          </cell>
        </row>
        <row r="4832">
          <cell r="A4832" t="str">
            <v>PP-506-0586</v>
          </cell>
          <cell r="B4832" t="str">
            <v>PP 25 6015 Transp 48mm x 100m Imp x Enc</v>
          </cell>
          <cell r="C4832" t="str">
            <v>PT PP 6015 IXENC</v>
          </cell>
          <cell r="D4832">
            <v>4.8</v>
          </cell>
          <cell r="E4832" t="str">
            <v>Manual</v>
          </cell>
          <cell r="F4832" t="str">
            <v>Rlls</v>
          </cell>
        </row>
        <row r="4833">
          <cell r="A4833" t="str">
            <v>PP-506-0602</v>
          </cell>
          <cell r="B4833" t="str">
            <v>PP 25 6015 Transp 48mm x 100m Imp x Enc</v>
          </cell>
          <cell r="C4833" t="str">
            <v>PT PP 6015 IXENC</v>
          </cell>
          <cell r="D4833">
            <v>4.8</v>
          </cell>
          <cell r="E4833" t="str">
            <v>Manual</v>
          </cell>
          <cell r="F4833" t="str">
            <v>Rlls</v>
          </cell>
        </row>
        <row r="4834">
          <cell r="A4834" t="str">
            <v>PP-506-0605</v>
          </cell>
          <cell r="B4834" t="str">
            <v>PP 25 6015 Transp 48mm x 100m Imp x Enc</v>
          </cell>
          <cell r="C4834" t="str">
            <v>PT PP 6015 IXENC</v>
          </cell>
          <cell r="D4834">
            <v>4.8</v>
          </cell>
          <cell r="E4834" t="str">
            <v>Manual</v>
          </cell>
          <cell r="F4834" t="str">
            <v>Rlls</v>
          </cell>
        </row>
        <row r="4835">
          <cell r="A4835" t="str">
            <v>PP-506-0627</v>
          </cell>
          <cell r="B4835" t="str">
            <v>PP 25 6015 Transp 48mm x 100m Imp x Enc</v>
          </cell>
          <cell r="C4835" t="str">
            <v>PT PP 6015 IXENC</v>
          </cell>
          <cell r="D4835">
            <v>4.8</v>
          </cell>
          <cell r="E4835" t="str">
            <v>Manual</v>
          </cell>
          <cell r="F4835" t="str">
            <v>Rlls</v>
          </cell>
        </row>
        <row r="4836">
          <cell r="A4836" t="str">
            <v>PP-506-0633</v>
          </cell>
          <cell r="B4836" t="str">
            <v>PP 25 6015 Transp 48mm x 100m Imp x Enc</v>
          </cell>
          <cell r="C4836" t="str">
            <v>PT PP 6015 IXENC</v>
          </cell>
          <cell r="D4836">
            <v>4.8</v>
          </cell>
          <cell r="E4836" t="str">
            <v>Manual</v>
          </cell>
          <cell r="F4836" t="str">
            <v>Rlls</v>
          </cell>
        </row>
        <row r="4837">
          <cell r="A4837" t="str">
            <v>PP-506-0675</v>
          </cell>
          <cell r="B4837" t="str">
            <v>PP 25 6015 Transp 48mm x 100m Imp x Enc</v>
          </cell>
          <cell r="C4837" t="str">
            <v>PT PP 6015 IXENC</v>
          </cell>
          <cell r="D4837">
            <v>4.8</v>
          </cell>
          <cell r="E4837" t="str">
            <v>Manual</v>
          </cell>
          <cell r="F4837" t="str">
            <v>Rlls</v>
          </cell>
        </row>
        <row r="4838">
          <cell r="A4838" t="str">
            <v>PP-506-0893</v>
          </cell>
          <cell r="B4838" t="str">
            <v>PP 25 6015 Transp 48mm x 100m Imp x Enc</v>
          </cell>
          <cell r="C4838" t="str">
            <v>PT PP 6015 IXENC</v>
          </cell>
          <cell r="D4838">
            <v>4.8</v>
          </cell>
          <cell r="E4838" t="str">
            <v>Manual</v>
          </cell>
          <cell r="F4838" t="str">
            <v>Rlls</v>
          </cell>
        </row>
        <row r="4839">
          <cell r="A4839" t="str">
            <v>PP-506-0904</v>
          </cell>
          <cell r="B4839" t="str">
            <v>PP 25 6015 Transp 48mm x 100m Imp x Enc</v>
          </cell>
          <cell r="C4839" t="str">
            <v>PT PP 6015 IXENC</v>
          </cell>
          <cell r="D4839">
            <v>4.8</v>
          </cell>
          <cell r="E4839" t="str">
            <v>Manual</v>
          </cell>
          <cell r="F4839" t="str">
            <v>Rlls</v>
          </cell>
        </row>
        <row r="4840">
          <cell r="A4840" t="str">
            <v>PP-506-0935</v>
          </cell>
          <cell r="B4840" t="str">
            <v>PP 25 3001 Transp 48mm x 100m Imp x Enc</v>
          </cell>
          <cell r="C4840" t="str">
            <v>PT PP 6015 IXENC</v>
          </cell>
          <cell r="D4840">
            <v>4.8</v>
          </cell>
          <cell r="E4840" t="str">
            <v>Manual</v>
          </cell>
          <cell r="F4840" t="str">
            <v>Rlls</v>
          </cell>
        </row>
        <row r="4841">
          <cell r="A4841" t="str">
            <v>PP-506-0978</v>
          </cell>
          <cell r="B4841" t="str">
            <v>PP 25 6015 Transp 48mm x 100m Imp x Enc</v>
          </cell>
          <cell r="C4841" t="str">
            <v>PT PP 6015 IXENC</v>
          </cell>
          <cell r="D4841">
            <v>4.8</v>
          </cell>
          <cell r="E4841" t="str">
            <v>Manual</v>
          </cell>
          <cell r="F4841" t="str">
            <v>Rlls</v>
          </cell>
        </row>
        <row r="4842">
          <cell r="A4842" t="str">
            <v>PP-506-10001</v>
          </cell>
          <cell r="B4842" t="str">
            <v>PP 25 6015 Transp 48mm x 100m Imp x Enc</v>
          </cell>
          <cell r="C4842" t="str">
            <v>PT PP 6015 IXENC</v>
          </cell>
          <cell r="D4842">
            <v>4.8</v>
          </cell>
          <cell r="E4842" t="str">
            <v>Manual</v>
          </cell>
          <cell r="F4842" t="str">
            <v>Rlls</v>
          </cell>
        </row>
        <row r="4843">
          <cell r="A4843" t="str">
            <v>PP-506-10006</v>
          </cell>
          <cell r="B4843" t="str">
            <v>PP 25 6015 Transp 48mm x 100m Imp x Enc</v>
          </cell>
          <cell r="C4843" t="str">
            <v>PT PP 6015 IXENC</v>
          </cell>
          <cell r="D4843">
            <v>4.8</v>
          </cell>
          <cell r="E4843" t="str">
            <v>Manual</v>
          </cell>
          <cell r="F4843" t="str">
            <v>Rlls</v>
          </cell>
        </row>
        <row r="4844">
          <cell r="A4844" t="str">
            <v>PP-506-10018</v>
          </cell>
          <cell r="B4844" t="str">
            <v>PP 25 6015 Transp 48mm x 100m Imp x Enc</v>
          </cell>
          <cell r="C4844" t="str">
            <v>PT PP 6015 IXENC</v>
          </cell>
          <cell r="D4844">
            <v>4.8</v>
          </cell>
          <cell r="E4844" t="str">
            <v>Manual</v>
          </cell>
          <cell r="F4844" t="str">
            <v>Rlls</v>
          </cell>
        </row>
        <row r="4845">
          <cell r="A4845" t="str">
            <v>PP-506-10045</v>
          </cell>
          <cell r="B4845" t="str">
            <v>PP 25 3001 Transp 48mm x 100m Imp x Enc</v>
          </cell>
          <cell r="C4845" t="str">
            <v>PT PP 6015 IXENC</v>
          </cell>
          <cell r="D4845">
            <v>4.8</v>
          </cell>
          <cell r="E4845" t="str">
            <v>Manual</v>
          </cell>
          <cell r="F4845" t="str">
            <v>Rlls</v>
          </cell>
        </row>
        <row r="4846">
          <cell r="A4846" t="str">
            <v>PP-506-10065</v>
          </cell>
          <cell r="B4846" t="str">
            <v>PP 25 6015 Transp 48mm x 100m Imp x Enc</v>
          </cell>
          <cell r="C4846" t="str">
            <v>PT PP 6015 IXENC</v>
          </cell>
          <cell r="D4846">
            <v>4.8</v>
          </cell>
          <cell r="E4846" t="str">
            <v>Manual</v>
          </cell>
          <cell r="F4846" t="str">
            <v>Rlls</v>
          </cell>
        </row>
        <row r="4847">
          <cell r="A4847" t="str">
            <v>PP-506-10075</v>
          </cell>
          <cell r="B4847" t="str">
            <v>PP 25 6015 Transp 48mm x 100m Imp x Enc</v>
          </cell>
          <cell r="C4847" t="str">
            <v>PT PP 6015 IXENC</v>
          </cell>
          <cell r="D4847">
            <v>4.8</v>
          </cell>
          <cell r="E4847" t="str">
            <v>Manual</v>
          </cell>
          <cell r="F4847" t="str">
            <v>Rlls</v>
          </cell>
        </row>
        <row r="4848">
          <cell r="A4848" t="str">
            <v>PP-506-10084</v>
          </cell>
          <cell r="B4848" t="str">
            <v>PP 25 6015 Transp 48mm x 100m Imp x Enc</v>
          </cell>
          <cell r="C4848" t="str">
            <v>PT PP 6015 IXENC</v>
          </cell>
          <cell r="D4848">
            <v>4.8</v>
          </cell>
          <cell r="E4848" t="str">
            <v>Manual</v>
          </cell>
          <cell r="F4848" t="str">
            <v>Rlls</v>
          </cell>
        </row>
        <row r="4849">
          <cell r="A4849" t="str">
            <v>PP-506-10105</v>
          </cell>
          <cell r="B4849" t="str">
            <v>PP 25 6015 Transp 48mm x 100m Imp x Enc</v>
          </cell>
          <cell r="C4849" t="str">
            <v>PT PP 6015 IXENC</v>
          </cell>
          <cell r="D4849">
            <v>4.8</v>
          </cell>
          <cell r="E4849" t="str">
            <v>Manual</v>
          </cell>
          <cell r="F4849" t="str">
            <v>Rlls</v>
          </cell>
        </row>
        <row r="4850">
          <cell r="A4850" t="str">
            <v>PP-506-10111</v>
          </cell>
          <cell r="B4850" t="str">
            <v>PP 25 6015 Transp 48mm x 100m Imp x Enc</v>
          </cell>
          <cell r="C4850" t="str">
            <v>PT PP 6015 IXENC</v>
          </cell>
          <cell r="D4850">
            <v>4.8</v>
          </cell>
          <cell r="E4850" t="str">
            <v>Manual</v>
          </cell>
          <cell r="F4850" t="str">
            <v>Rlls</v>
          </cell>
        </row>
        <row r="4851">
          <cell r="A4851" t="str">
            <v>PP-506-10121</v>
          </cell>
          <cell r="B4851" t="str">
            <v>PP 25 6015 Transp 48mm x 100m Imp x Enc</v>
          </cell>
          <cell r="C4851" t="str">
            <v>PT PP 6015 IXENC</v>
          </cell>
          <cell r="D4851">
            <v>4.8</v>
          </cell>
          <cell r="E4851" t="str">
            <v>Manual</v>
          </cell>
          <cell r="F4851" t="str">
            <v>Rlls</v>
          </cell>
        </row>
        <row r="4852">
          <cell r="A4852" t="str">
            <v>PP-506-10129</v>
          </cell>
          <cell r="B4852" t="str">
            <v>PP 25 6015 Transp 48mm x 100m Imp x Enc</v>
          </cell>
          <cell r="C4852" t="str">
            <v>PT PP 6015 IXENC</v>
          </cell>
          <cell r="D4852">
            <v>4.8</v>
          </cell>
          <cell r="E4852" t="str">
            <v>Manual</v>
          </cell>
          <cell r="F4852" t="str">
            <v>Rlls</v>
          </cell>
        </row>
        <row r="4853">
          <cell r="A4853" t="str">
            <v>PP-506-10130</v>
          </cell>
          <cell r="B4853" t="str">
            <v>PP 25 6015 Transp 48mm x 100m Imp x Enc</v>
          </cell>
          <cell r="C4853" t="str">
            <v>PT PP 6015 IXENC</v>
          </cell>
          <cell r="D4853">
            <v>4.8</v>
          </cell>
          <cell r="E4853" t="str">
            <v>Manual</v>
          </cell>
          <cell r="F4853" t="str">
            <v>Rlls</v>
          </cell>
        </row>
        <row r="4854">
          <cell r="A4854" t="str">
            <v>PP-506-10132</v>
          </cell>
          <cell r="B4854" t="str">
            <v>PP 25 6015 Transp 48mm x 100m Imp x Enc</v>
          </cell>
          <cell r="C4854" t="str">
            <v>PT PP 6015 IXENC</v>
          </cell>
          <cell r="D4854">
            <v>4.8</v>
          </cell>
          <cell r="E4854" t="str">
            <v>Manual</v>
          </cell>
          <cell r="F4854" t="str">
            <v>Rlls</v>
          </cell>
        </row>
        <row r="4855">
          <cell r="A4855" t="str">
            <v>PP-506-10138</v>
          </cell>
          <cell r="B4855" t="str">
            <v>PP 25 6015 Transp 48mm x 100m Imp x Enc</v>
          </cell>
          <cell r="C4855" t="str">
            <v>PT PP 6015 IXENC</v>
          </cell>
          <cell r="D4855">
            <v>4.8</v>
          </cell>
          <cell r="E4855" t="str">
            <v>Manual</v>
          </cell>
          <cell r="F4855" t="str">
            <v>Rlls</v>
          </cell>
        </row>
        <row r="4856">
          <cell r="A4856" t="str">
            <v>PP-506-10141</v>
          </cell>
          <cell r="B4856" t="str">
            <v>PP 25 6015 Transp 48mm x 100m Imp x Enc</v>
          </cell>
          <cell r="C4856" t="str">
            <v>PT PP 6015 IXENC</v>
          </cell>
          <cell r="D4856">
            <v>4.8</v>
          </cell>
          <cell r="E4856" t="str">
            <v>Manual</v>
          </cell>
          <cell r="F4856" t="str">
            <v>Rlls</v>
          </cell>
        </row>
        <row r="4857">
          <cell r="A4857" t="str">
            <v>PP-506-10150</v>
          </cell>
          <cell r="B4857" t="str">
            <v>PP 25 6015 Transp 48mm x 100m Imp x Enc</v>
          </cell>
          <cell r="C4857" t="str">
            <v>PT PP 6015 IXENC</v>
          </cell>
          <cell r="D4857">
            <v>4.8</v>
          </cell>
          <cell r="E4857" t="str">
            <v>Manual</v>
          </cell>
          <cell r="F4857" t="str">
            <v>Rlls</v>
          </cell>
        </row>
        <row r="4858">
          <cell r="A4858" t="str">
            <v>PP-506-10151</v>
          </cell>
          <cell r="B4858" t="str">
            <v>PP 25 6015 Transp 48mm x 100m Imp x Enc</v>
          </cell>
          <cell r="C4858" t="str">
            <v>PT PP 6015 IXENC</v>
          </cell>
          <cell r="D4858">
            <v>4.8</v>
          </cell>
          <cell r="E4858" t="str">
            <v>Manual</v>
          </cell>
          <cell r="F4858" t="str">
            <v>Rlls</v>
          </cell>
        </row>
        <row r="4859">
          <cell r="A4859" t="str">
            <v>PP-506-10168</v>
          </cell>
          <cell r="B4859" t="str">
            <v>PP 25 6015 Transp 48mm x 100m Imp x Enc</v>
          </cell>
          <cell r="C4859" t="str">
            <v>PT PP 6015 IXENC</v>
          </cell>
          <cell r="D4859">
            <v>4.8</v>
          </cell>
          <cell r="E4859" t="str">
            <v>Manual</v>
          </cell>
          <cell r="F4859" t="str">
            <v>Rlls</v>
          </cell>
        </row>
        <row r="4860">
          <cell r="A4860" t="str">
            <v>PP-506-10194</v>
          </cell>
          <cell r="B4860" t="str">
            <v>PP 25 6015 Transp 48mm x 100m Imp x Enc</v>
          </cell>
          <cell r="C4860" t="str">
            <v>PT PP 6015 IXENC</v>
          </cell>
          <cell r="D4860">
            <v>4.8</v>
          </cell>
          <cell r="E4860" t="str">
            <v>Manual</v>
          </cell>
          <cell r="F4860" t="str">
            <v>Rlls</v>
          </cell>
        </row>
        <row r="4861">
          <cell r="A4861" t="str">
            <v>PP-506-10205</v>
          </cell>
          <cell r="B4861" t="str">
            <v>PP 25 6015 Transp 48mm x 100m Imp x Enc</v>
          </cell>
          <cell r="C4861" t="str">
            <v>PT PP 6015 IXENC</v>
          </cell>
          <cell r="D4861">
            <v>4.8</v>
          </cell>
          <cell r="E4861" t="str">
            <v>Manual</v>
          </cell>
          <cell r="F4861" t="str">
            <v>Rlls</v>
          </cell>
        </row>
        <row r="4862">
          <cell r="A4862" t="str">
            <v>PP-506-10211</v>
          </cell>
          <cell r="B4862" t="str">
            <v>PP 25 6015 Transp 48mm x 100m Imp x Enc</v>
          </cell>
          <cell r="C4862" t="str">
            <v>PT PP 6015 IXENC</v>
          </cell>
          <cell r="D4862">
            <v>4.8</v>
          </cell>
          <cell r="E4862" t="str">
            <v>Manual</v>
          </cell>
          <cell r="F4862" t="str">
            <v>Rlls</v>
          </cell>
        </row>
        <row r="4863">
          <cell r="A4863" t="str">
            <v>PP-506-10212</v>
          </cell>
          <cell r="B4863" t="str">
            <v>PP 25 6015 Transp 48mm x 100m Imp x Enc</v>
          </cell>
          <cell r="C4863" t="str">
            <v>PT PP 6015 IXENC</v>
          </cell>
          <cell r="D4863">
            <v>4.8</v>
          </cell>
          <cell r="E4863" t="str">
            <v>Manual</v>
          </cell>
          <cell r="F4863" t="str">
            <v>Rlls</v>
          </cell>
        </row>
        <row r="4864">
          <cell r="A4864" t="str">
            <v>PP-506-10214</v>
          </cell>
          <cell r="B4864" t="str">
            <v>PP 25 6015 Transp 48mm x 100m Imp x Enc</v>
          </cell>
          <cell r="C4864" t="str">
            <v>PT PP 6015 IXENC</v>
          </cell>
          <cell r="D4864">
            <v>4.8</v>
          </cell>
          <cell r="E4864" t="str">
            <v>Manual</v>
          </cell>
          <cell r="F4864" t="str">
            <v>Rlls</v>
          </cell>
        </row>
        <row r="4865">
          <cell r="A4865" t="str">
            <v>PP-506-10229</v>
          </cell>
          <cell r="B4865" t="str">
            <v>PP 25 6015 Transp 48mm x 100m Imp x Enc</v>
          </cell>
          <cell r="C4865" t="str">
            <v>PT PP 6015 IXENC</v>
          </cell>
          <cell r="D4865">
            <v>4.8</v>
          </cell>
          <cell r="E4865" t="str">
            <v>Manual</v>
          </cell>
          <cell r="F4865" t="str">
            <v>Rlls</v>
          </cell>
        </row>
        <row r="4866">
          <cell r="A4866" t="str">
            <v>PP-506-10244</v>
          </cell>
          <cell r="B4866" t="str">
            <v>PP 25 6015 Transp 48mm x 100m Imp x Enc</v>
          </cell>
          <cell r="C4866" t="str">
            <v>PT PP 6015 IXENC</v>
          </cell>
          <cell r="D4866">
            <v>4.8</v>
          </cell>
          <cell r="E4866" t="str">
            <v>Manual</v>
          </cell>
          <cell r="F4866" t="str">
            <v>Rlls</v>
          </cell>
        </row>
        <row r="4867">
          <cell r="A4867" t="str">
            <v>PP-506-10245</v>
          </cell>
          <cell r="B4867" t="str">
            <v>PP 25 6015 Transp 48mm x 100m Imp x Enc</v>
          </cell>
          <cell r="C4867" t="str">
            <v>PT PP 6015 IXENC</v>
          </cell>
          <cell r="D4867">
            <v>4.8</v>
          </cell>
          <cell r="E4867" t="str">
            <v>Manual</v>
          </cell>
          <cell r="F4867" t="str">
            <v>Rlls</v>
          </cell>
        </row>
        <row r="4868">
          <cell r="A4868" t="str">
            <v>PP-506-10246</v>
          </cell>
          <cell r="B4868" t="str">
            <v>PP 25 6015 Transp 48mm x 100m Imp x Enc</v>
          </cell>
          <cell r="C4868" t="str">
            <v>PT PP 6015 IXENC</v>
          </cell>
          <cell r="D4868">
            <v>4.8</v>
          </cell>
          <cell r="E4868" t="str">
            <v>Manual</v>
          </cell>
          <cell r="F4868" t="str">
            <v>Rlls</v>
          </cell>
        </row>
        <row r="4869">
          <cell r="A4869" t="str">
            <v>PP-506-10254</v>
          </cell>
          <cell r="B4869" t="str">
            <v>PP 25 6015 Transp 48mm x 100m Imp x Enc</v>
          </cell>
          <cell r="C4869" t="str">
            <v>PT PP 6015 IXENC</v>
          </cell>
          <cell r="D4869">
            <v>4.8</v>
          </cell>
          <cell r="E4869" t="str">
            <v>Manual</v>
          </cell>
          <cell r="F4869" t="str">
            <v>Rlls</v>
          </cell>
        </row>
        <row r="4870">
          <cell r="A4870" t="str">
            <v>PP-506-10260</v>
          </cell>
          <cell r="B4870" t="str">
            <v>PP 25 6015 Transp 48mm x 100m Imp x Enc</v>
          </cell>
          <cell r="C4870" t="str">
            <v>PT PP 6015 IXENC</v>
          </cell>
          <cell r="D4870">
            <v>4.8</v>
          </cell>
          <cell r="E4870" t="str">
            <v>Manual</v>
          </cell>
          <cell r="F4870" t="str">
            <v>Rlls</v>
          </cell>
        </row>
        <row r="4871">
          <cell r="A4871" t="str">
            <v>PP-506-10271</v>
          </cell>
          <cell r="B4871" t="str">
            <v>PP 25 6015 Transp 48mm x 100m Imp x Enc</v>
          </cell>
          <cell r="C4871" t="str">
            <v>PT PP 6015 IXENC</v>
          </cell>
          <cell r="D4871">
            <v>4.8</v>
          </cell>
          <cell r="E4871" t="str">
            <v>Manual</v>
          </cell>
          <cell r="F4871" t="str">
            <v>Rlls</v>
          </cell>
        </row>
        <row r="4872">
          <cell r="A4872" t="str">
            <v>PP-506-10274</v>
          </cell>
          <cell r="B4872" t="str">
            <v>PP 25 6015 Transp 48mm x 100m Imp x Enc</v>
          </cell>
          <cell r="C4872" t="str">
            <v>PT PP 6015 IXENC</v>
          </cell>
          <cell r="D4872">
            <v>4.8</v>
          </cell>
          <cell r="E4872" t="str">
            <v>Manual</v>
          </cell>
          <cell r="F4872" t="str">
            <v>Rlls</v>
          </cell>
        </row>
        <row r="4873">
          <cell r="A4873" t="str">
            <v>PP-506-10323</v>
          </cell>
          <cell r="B4873" t="str">
            <v>PP 25 6015 Transp 48mm x 100m Imp x Enc</v>
          </cell>
          <cell r="C4873" t="str">
            <v>PT PP 6015 IXENC</v>
          </cell>
          <cell r="D4873">
            <v>4.8</v>
          </cell>
          <cell r="E4873" t="str">
            <v>Manual</v>
          </cell>
          <cell r="F4873" t="str">
            <v>Rlls</v>
          </cell>
        </row>
        <row r="4874">
          <cell r="A4874" t="str">
            <v>PP-506-10330</v>
          </cell>
          <cell r="B4874" t="str">
            <v>PP 25 6015 Transp 48mm x 100m Imp x Enc</v>
          </cell>
          <cell r="C4874" t="str">
            <v>PT PP 6015 IXENC</v>
          </cell>
          <cell r="D4874">
            <v>4.8</v>
          </cell>
          <cell r="E4874" t="str">
            <v>Manual</v>
          </cell>
          <cell r="F4874" t="str">
            <v>Rlls</v>
          </cell>
        </row>
        <row r="4875">
          <cell r="A4875" t="str">
            <v>PP-506-10332</v>
          </cell>
          <cell r="B4875" t="str">
            <v>PP 25 6015 Transp 48mm x 100m Imp x Enc</v>
          </cell>
          <cell r="C4875" t="str">
            <v>PT PP 6015 IXENC</v>
          </cell>
          <cell r="D4875">
            <v>4.8</v>
          </cell>
          <cell r="E4875" t="str">
            <v>Manual</v>
          </cell>
          <cell r="F4875" t="str">
            <v>Rlls</v>
          </cell>
        </row>
        <row r="4876">
          <cell r="A4876" t="str">
            <v>PP-506-10363</v>
          </cell>
          <cell r="B4876" t="str">
            <v>PP 25 6015 Transp 48mm x 100m Imp x Enc</v>
          </cell>
          <cell r="C4876" t="str">
            <v>PT PP 6015 IXENC</v>
          </cell>
          <cell r="D4876">
            <v>4.8</v>
          </cell>
          <cell r="E4876" t="str">
            <v>Manual</v>
          </cell>
          <cell r="F4876" t="str">
            <v>Rlls</v>
          </cell>
        </row>
        <row r="4877">
          <cell r="A4877" t="str">
            <v>PP-506-10367</v>
          </cell>
          <cell r="B4877" t="str">
            <v>PP 25 6015 Transp 48mm x 100m Imp x Enc</v>
          </cell>
          <cell r="C4877" t="str">
            <v>PT PP 6015 IXENC</v>
          </cell>
          <cell r="D4877">
            <v>4.8</v>
          </cell>
          <cell r="E4877" t="str">
            <v>Manual</v>
          </cell>
          <cell r="F4877" t="str">
            <v>Rlls</v>
          </cell>
        </row>
        <row r="4878">
          <cell r="A4878" t="str">
            <v>PP-506-10369</v>
          </cell>
          <cell r="B4878" t="str">
            <v>PP 25 6015 Transp 48mm x 100m Imp x Enc</v>
          </cell>
          <cell r="C4878" t="str">
            <v>PT PP 6015 IXENC</v>
          </cell>
          <cell r="D4878">
            <v>4.8</v>
          </cell>
          <cell r="E4878" t="str">
            <v>Manual</v>
          </cell>
          <cell r="F4878" t="str">
            <v>Rlls</v>
          </cell>
        </row>
        <row r="4879">
          <cell r="A4879" t="str">
            <v>PP-506-10387</v>
          </cell>
          <cell r="B4879" t="str">
            <v>PP 25 6015 Transp 48mm x 100m Imp x Enc</v>
          </cell>
          <cell r="C4879" t="str">
            <v>PT PP 6015 IXENC</v>
          </cell>
          <cell r="D4879">
            <v>4.8</v>
          </cell>
          <cell r="E4879" t="str">
            <v>Manual</v>
          </cell>
          <cell r="F4879" t="str">
            <v>Rlls</v>
          </cell>
        </row>
        <row r="4880">
          <cell r="A4880" t="str">
            <v>PP-506-10388</v>
          </cell>
          <cell r="B4880" t="str">
            <v>PP 25 6015 Transp 48mm x 100m Imp x Enc</v>
          </cell>
          <cell r="C4880" t="str">
            <v>PT PP 6015 IXENC</v>
          </cell>
          <cell r="D4880">
            <v>4.8</v>
          </cell>
          <cell r="E4880" t="str">
            <v>Manual</v>
          </cell>
          <cell r="F4880" t="str">
            <v>Rlls</v>
          </cell>
        </row>
        <row r="4881">
          <cell r="A4881" t="str">
            <v>PP-506-10389</v>
          </cell>
          <cell r="B4881" t="str">
            <v>PP 25 6015 Transp 48mm x 100m Imp x Enc</v>
          </cell>
          <cell r="C4881" t="str">
            <v>PT PP 6015 IXENC</v>
          </cell>
          <cell r="D4881">
            <v>4.8</v>
          </cell>
          <cell r="E4881" t="str">
            <v>Manual</v>
          </cell>
          <cell r="F4881" t="str">
            <v>Rlls</v>
          </cell>
        </row>
        <row r="4882">
          <cell r="A4882" t="str">
            <v>PP-506-10390</v>
          </cell>
          <cell r="B4882" t="str">
            <v>PP 25 6015 Transp 48mm x 100m Imp x Enc</v>
          </cell>
          <cell r="C4882" t="str">
            <v>PT PP 6015 IXENC</v>
          </cell>
          <cell r="D4882">
            <v>4.8</v>
          </cell>
          <cell r="E4882" t="str">
            <v>Manual</v>
          </cell>
          <cell r="F4882" t="str">
            <v>Rlls</v>
          </cell>
        </row>
        <row r="4883">
          <cell r="A4883" t="str">
            <v>PP-506-10394</v>
          </cell>
          <cell r="B4883" t="str">
            <v>PP 25 6015 Transp 48mm x 100m Imp x Enc</v>
          </cell>
          <cell r="C4883" t="str">
            <v>PT PP 6015 IXENC</v>
          </cell>
          <cell r="D4883">
            <v>4.8</v>
          </cell>
          <cell r="E4883" t="str">
            <v>Manual</v>
          </cell>
          <cell r="F4883" t="str">
            <v>Rlls</v>
          </cell>
        </row>
        <row r="4884">
          <cell r="A4884" t="str">
            <v>PP-506-10396</v>
          </cell>
          <cell r="B4884" t="str">
            <v>PP 25 6015 Transp 48mm x 100m Imp x Enc</v>
          </cell>
          <cell r="C4884" t="str">
            <v>PT PP 6015 IXENC</v>
          </cell>
          <cell r="D4884">
            <v>4.8</v>
          </cell>
          <cell r="E4884" t="str">
            <v>Manual</v>
          </cell>
          <cell r="F4884" t="str">
            <v>Rlls</v>
          </cell>
        </row>
        <row r="4885">
          <cell r="A4885" t="str">
            <v>PP-506-10397</v>
          </cell>
          <cell r="B4885" t="str">
            <v>PP 25 6015 Transp 48mm x 100m Imp x Enc</v>
          </cell>
          <cell r="C4885" t="str">
            <v>PT PP 6015 IXENC</v>
          </cell>
          <cell r="D4885">
            <v>4.8</v>
          </cell>
          <cell r="E4885" t="str">
            <v>Manual</v>
          </cell>
          <cell r="F4885" t="str">
            <v>Rlls</v>
          </cell>
        </row>
        <row r="4886">
          <cell r="A4886" t="str">
            <v>PP-506-10404</v>
          </cell>
          <cell r="B4886" t="str">
            <v>PP 25 6015 Transp 48mm x 100m Imp x Enc</v>
          </cell>
          <cell r="C4886" t="str">
            <v>PT PP 6015 IXENC</v>
          </cell>
          <cell r="D4886">
            <v>4.8</v>
          </cell>
          <cell r="E4886" t="str">
            <v>Manual</v>
          </cell>
          <cell r="F4886" t="str">
            <v>Rlls</v>
          </cell>
        </row>
        <row r="4887">
          <cell r="A4887" t="str">
            <v>PP-506-10415</v>
          </cell>
          <cell r="B4887" t="str">
            <v>PP 25 6015 Transp 48mm x 100m Imp x Enc</v>
          </cell>
          <cell r="C4887" t="str">
            <v>PT PP 6015 IXENC</v>
          </cell>
          <cell r="D4887">
            <v>4.8</v>
          </cell>
          <cell r="E4887" t="str">
            <v>Manual</v>
          </cell>
          <cell r="F4887" t="str">
            <v>Rlls</v>
          </cell>
        </row>
        <row r="4888">
          <cell r="A4888" t="str">
            <v>PP-506-10430</v>
          </cell>
          <cell r="B4888" t="str">
            <v>PP 25 6015 Transp 48mm x 100m Imp x Enc</v>
          </cell>
          <cell r="C4888" t="str">
            <v>PT PP 6015 IXENC</v>
          </cell>
          <cell r="D4888">
            <v>4.8</v>
          </cell>
          <cell r="E4888" t="str">
            <v>Manual</v>
          </cell>
          <cell r="F4888" t="str">
            <v>Rlls</v>
          </cell>
        </row>
        <row r="4889">
          <cell r="A4889" t="str">
            <v>PP-506-10468</v>
          </cell>
          <cell r="B4889" t="str">
            <v>PP 25 6015 Transp 48mm x 100m Imp x Enc</v>
          </cell>
          <cell r="C4889" t="str">
            <v>PT PP 6015 IXENC</v>
          </cell>
          <cell r="D4889">
            <v>4.8</v>
          </cell>
          <cell r="E4889" t="str">
            <v>Manual</v>
          </cell>
          <cell r="F4889" t="str">
            <v>Rlls</v>
          </cell>
        </row>
        <row r="4890">
          <cell r="A4890" t="str">
            <v>PP-506-10469</v>
          </cell>
          <cell r="B4890" t="str">
            <v>PP 25 6015 Transp 48mm x 100m Imp x Enc</v>
          </cell>
          <cell r="C4890" t="str">
            <v>PT PP 6015 IXENC</v>
          </cell>
          <cell r="D4890">
            <v>4.8</v>
          </cell>
          <cell r="E4890" t="str">
            <v>Manual</v>
          </cell>
          <cell r="F4890" t="str">
            <v>Rlls</v>
          </cell>
        </row>
        <row r="4891">
          <cell r="A4891" t="str">
            <v>PP-506-10471</v>
          </cell>
          <cell r="B4891" t="str">
            <v>PP 25 6015 Transp 48mm x 100m Imp x Enc</v>
          </cell>
          <cell r="C4891" t="str">
            <v>PT PP 6015 IXENC</v>
          </cell>
          <cell r="D4891">
            <v>4.8</v>
          </cell>
          <cell r="E4891" t="str">
            <v>Manual</v>
          </cell>
          <cell r="F4891" t="str">
            <v>Rlls</v>
          </cell>
        </row>
        <row r="4892">
          <cell r="A4892" t="str">
            <v>PP-506-10473</v>
          </cell>
          <cell r="B4892" t="str">
            <v>PP 25 6015 Transp 48mm x 100m Imp x Enc</v>
          </cell>
          <cell r="C4892" t="str">
            <v>PT PP 6015 IXENC</v>
          </cell>
          <cell r="D4892">
            <v>4.8</v>
          </cell>
          <cell r="E4892" t="str">
            <v>Manual</v>
          </cell>
          <cell r="F4892" t="str">
            <v>Rlls</v>
          </cell>
        </row>
        <row r="4893">
          <cell r="A4893" t="str">
            <v>PP-506-10474</v>
          </cell>
          <cell r="B4893" t="str">
            <v>PP 25 6015 Transp 48mm x 100m Imp x Enc</v>
          </cell>
          <cell r="C4893" t="str">
            <v>PT PP 6015 IXENC</v>
          </cell>
          <cell r="D4893">
            <v>4.8</v>
          </cell>
          <cell r="E4893" t="str">
            <v>Manual</v>
          </cell>
          <cell r="F4893" t="str">
            <v>Rlls</v>
          </cell>
        </row>
        <row r="4894">
          <cell r="A4894" t="str">
            <v>PP-506-10487</v>
          </cell>
          <cell r="B4894" t="str">
            <v>PP 25 6015 Transp 48mm x 100m Imp x Enc</v>
          </cell>
          <cell r="C4894" t="str">
            <v>PT PP 6015 IXENC</v>
          </cell>
          <cell r="D4894">
            <v>4.8</v>
          </cell>
          <cell r="E4894" t="str">
            <v>Manual</v>
          </cell>
          <cell r="F4894" t="str">
            <v>Rlls</v>
          </cell>
        </row>
        <row r="4895">
          <cell r="A4895" t="str">
            <v>PP-506-10490</v>
          </cell>
          <cell r="B4895" t="str">
            <v>PP 25 6015 Transp 48mm x 100m Imp x Enc</v>
          </cell>
          <cell r="C4895" t="str">
            <v>PT PP 6015 IXENC</v>
          </cell>
          <cell r="D4895">
            <v>4.8</v>
          </cell>
          <cell r="E4895" t="str">
            <v>Manual</v>
          </cell>
          <cell r="F4895" t="str">
            <v>Rlls</v>
          </cell>
        </row>
        <row r="4896">
          <cell r="A4896" t="str">
            <v>PP-506-10505</v>
          </cell>
          <cell r="B4896" t="str">
            <v>PP 25 6015 Transp 48mm x 100m Imp x Enc</v>
          </cell>
          <cell r="C4896" t="str">
            <v>PT PP 6015 IXENC</v>
          </cell>
          <cell r="D4896">
            <v>4.8</v>
          </cell>
          <cell r="E4896" t="str">
            <v>Manual</v>
          </cell>
          <cell r="F4896" t="str">
            <v>Rlls</v>
          </cell>
        </row>
        <row r="4897">
          <cell r="A4897" t="str">
            <v>PP-506-10509</v>
          </cell>
          <cell r="B4897" t="str">
            <v>PP 25 6015 Transp 48mm x 100m Imp x Enc</v>
          </cell>
          <cell r="C4897" t="str">
            <v>PT PP 6015 IXENC</v>
          </cell>
          <cell r="D4897">
            <v>4.8</v>
          </cell>
          <cell r="E4897" t="str">
            <v>Manual</v>
          </cell>
          <cell r="F4897" t="str">
            <v>Rlls</v>
          </cell>
        </row>
        <row r="4898">
          <cell r="A4898" t="str">
            <v>PP-506-10512</v>
          </cell>
          <cell r="B4898" t="str">
            <v>PP 25 6015 Transp 48mm x 100m Imp x Enc</v>
          </cell>
          <cell r="C4898" t="str">
            <v>PT PP 6015 IXENC</v>
          </cell>
          <cell r="D4898">
            <v>4.8</v>
          </cell>
          <cell r="E4898" t="str">
            <v>Manual</v>
          </cell>
          <cell r="F4898" t="str">
            <v>Rlls</v>
          </cell>
        </row>
        <row r="4899">
          <cell r="A4899" t="str">
            <v>PP-506-10538</v>
          </cell>
          <cell r="B4899" t="str">
            <v>PP 25 6015 Transp 48mm x 100m Imp x Enc</v>
          </cell>
          <cell r="C4899" t="str">
            <v>PT PP 6015 IXENC</v>
          </cell>
          <cell r="D4899">
            <v>4.8</v>
          </cell>
          <cell r="E4899" t="str">
            <v>Manual</v>
          </cell>
          <cell r="F4899" t="str">
            <v>Rlls</v>
          </cell>
        </row>
        <row r="4900">
          <cell r="A4900" t="str">
            <v>PP-506-10543</v>
          </cell>
          <cell r="B4900" t="str">
            <v>PP 25 6015 Transp 48mm x 100m Imp x Enc</v>
          </cell>
          <cell r="C4900" t="str">
            <v>PT PP 6015 IXENC</v>
          </cell>
          <cell r="D4900">
            <v>4.8</v>
          </cell>
          <cell r="E4900" t="str">
            <v>Manual</v>
          </cell>
          <cell r="F4900" t="str">
            <v>Rlls</v>
          </cell>
        </row>
        <row r="4901">
          <cell r="A4901" t="str">
            <v>PP-506-10544</v>
          </cell>
          <cell r="B4901" t="str">
            <v>PP 25 6015 Transp 48mm x 100m Imp x Enc</v>
          </cell>
          <cell r="C4901" t="str">
            <v>PT PP 6015 IXENC</v>
          </cell>
          <cell r="D4901">
            <v>4.8</v>
          </cell>
          <cell r="E4901" t="str">
            <v>Manual</v>
          </cell>
          <cell r="F4901" t="str">
            <v>Rlls</v>
          </cell>
        </row>
        <row r="4902">
          <cell r="A4902" t="str">
            <v>PP-506-10551</v>
          </cell>
          <cell r="B4902" t="str">
            <v>PP 25 6015 Transp 48mm x 100m Imp x Enc</v>
          </cell>
          <cell r="C4902" t="str">
            <v>PT PP 6015 IXENC</v>
          </cell>
          <cell r="D4902">
            <v>4.8</v>
          </cell>
          <cell r="E4902" t="str">
            <v>Manual</v>
          </cell>
          <cell r="F4902" t="str">
            <v>Rlls</v>
          </cell>
        </row>
        <row r="4903">
          <cell r="A4903" t="str">
            <v>PP-506-10574</v>
          </cell>
          <cell r="B4903" t="str">
            <v>PP 25 6015 Transp 48mm x 100m Imp x Enc</v>
          </cell>
          <cell r="C4903" t="str">
            <v>PT PP 6015 IXENC</v>
          </cell>
          <cell r="D4903">
            <v>4.8</v>
          </cell>
          <cell r="E4903" t="str">
            <v>Manual</v>
          </cell>
          <cell r="F4903" t="str">
            <v>Rlls</v>
          </cell>
        </row>
        <row r="4904">
          <cell r="A4904" t="str">
            <v>PP-506-10602</v>
          </cell>
          <cell r="B4904" t="str">
            <v>PP 25 6015 Transp 48mm x 100m Imp x Enc</v>
          </cell>
          <cell r="C4904" t="str">
            <v>PT PP 6015 IXENC</v>
          </cell>
          <cell r="D4904">
            <v>4.8</v>
          </cell>
          <cell r="E4904" t="str">
            <v>Manual</v>
          </cell>
          <cell r="F4904" t="str">
            <v>Rlls</v>
          </cell>
        </row>
        <row r="4905">
          <cell r="A4905" t="str">
            <v>PP-506-10613</v>
          </cell>
          <cell r="B4905" t="str">
            <v>PP 25 6015 Transp 48mm x 100m Imp x Enc</v>
          </cell>
          <cell r="C4905" t="str">
            <v>PT PP 6015 IXENC</v>
          </cell>
          <cell r="D4905">
            <v>4.8</v>
          </cell>
          <cell r="E4905" t="str">
            <v>Manual</v>
          </cell>
          <cell r="F4905" t="str">
            <v>Rlls</v>
          </cell>
        </row>
        <row r="4906">
          <cell r="A4906" t="str">
            <v>PP-506-10615</v>
          </cell>
          <cell r="B4906" t="str">
            <v>PP 25 6015 Transp 48mm x 100m Imp x Enc</v>
          </cell>
          <cell r="C4906" t="str">
            <v>PT PP 6015 IXENC</v>
          </cell>
          <cell r="D4906">
            <v>4.8</v>
          </cell>
          <cell r="E4906" t="str">
            <v>Manual</v>
          </cell>
          <cell r="F4906" t="str">
            <v>Rlls</v>
          </cell>
        </row>
        <row r="4907">
          <cell r="A4907" t="str">
            <v>PP-506-10622</v>
          </cell>
          <cell r="B4907" t="str">
            <v>PP 25 6015 Transp 48mm x 100m Imp x Enc</v>
          </cell>
          <cell r="C4907" t="str">
            <v>PT PP 6015 IXENC</v>
          </cell>
          <cell r="D4907">
            <v>4.8</v>
          </cell>
          <cell r="E4907" t="str">
            <v>Manual</v>
          </cell>
          <cell r="F4907" t="str">
            <v>Rlls</v>
          </cell>
        </row>
        <row r="4908">
          <cell r="A4908" t="str">
            <v>PP-506-10634</v>
          </cell>
          <cell r="B4908" t="str">
            <v>PP 25 6015 Transp 48mm x 100m Imp x Enc</v>
          </cell>
          <cell r="C4908" t="str">
            <v>PT PP 6015 IXENC</v>
          </cell>
          <cell r="D4908">
            <v>4.8</v>
          </cell>
          <cell r="E4908" t="str">
            <v>Manual</v>
          </cell>
          <cell r="F4908" t="str">
            <v>Rlls</v>
          </cell>
        </row>
        <row r="4909">
          <cell r="A4909" t="str">
            <v>PP-506-10645</v>
          </cell>
          <cell r="B4909" t="str">
            <v>PP 25 6015 Transp 48mm x 100m Imp x Enc</v>
          </cell>
          <cell r="C4909" t="str">
            <v>PT PP 6015 IXENC</v>
          </cell>
          <cell r="D4909">
            <v>4.8</v>
          </cell>
          <cell r="E4909" t="str">
            <v>Manual</v>
          </cell>
          <cell r="F4909" t="str">
            <v>Rlls</v>
          </cell>
        </row>
        <row r="4910">
          <cell r="A4910" t="str">
            <v>PP-506-10650</v>
          </cell>
          <cell r="B4910" t="str">
            <v>PP 25 6015 Transp 48mm x 100m Imp x Enc</v>
          </cell>
          <cell r="C4910" t="str">
            <v>PT PP 6015 IXENC</v>
          </cell>
          <cell r="D4910">
            <v>4.8</v>
          </cell>
          <cell r="E4910" t="str">
            <v>Manual</v>
          </cell>
          <cell r="F4910" t="str">
            <v>Rlls</v>
          </cell>
        </row>
        <row r="4911">
          <cell r="A4911" t="str">
            <v>PP-506-10653</v>
          </cell>
          <cell r="B4911" t="str">
            <v>PP 25 6015 Transp 48mm x 100m Imp x Enc</v>
          </cell>
          <cell r="C4911" t="str">
            <v>PT PP 6015 IXENC</v>
          </cell>
          <cell r="D4911">
            <v>4.8</v>
          </cell>
          <cell r="E4911" t="str">
            <v>Manual</v>
          </cell>
          <cell r="F4911" t="str">
            <v>Rlls</v>
          </cell>
        </row>
        <row r="4912">
          <cell r="A4912" t="str">
            <v>PP-506-10668</v>
          </cell>
          <cell r="B4912" t="str">
            <v>PP 25 6015 Transp 48mm x 100m Imp x Enc</v>
          </cell>
          <cell r="C4912" t="str">
            <v>PT PP 6015 IXENC</v>
          </cell>
          <cell r="D4912">
            <v>4.8</v>
          </cell>
          <cell r="E4912" t="str">
            <v>Manual</v>
          </cell>
          <cell r="F4912" t="str">
            <v>Rlls</v>
          </cell>
        </row>
        <row r="4913">
          <cell r="A4913" t="str">
            <v>PP-506-10679</v>
          </cell>
          <cell r="B4913" t="str">
            <v>PP 25 6015 Transp 48mm x 100m Imp x Enc</v>
          </cell>
          <cell r="C4913" t="str">
            <v>PT PP 6015 IXENC</v>
          </cell>
          <cell r="D4913">
            <v>4.8</v>
          </cell>
          <cell r="E4913" t="str">
            <v>Manual</v>
          </cell>
          <cell r="F4913" t="str">
            <v>Rlls</v>
          </cell>
        </row>
        <row r="4914">
          <cell r="A4914" t="str">
            <v>PP-506-10726</v>
          </cell>
          <cell r="B4914" t="str">
            <v>PP 25 6015 Transp 48mm x 100m Imp x Enc</v>
          </cell>
          <cell r="C4914" t="str">
            <v>PT PP 6015 IXENC</v>
          </cell>
          <cell r="D4914">
            <v>4.8</v>
          </cell>
          <cell r="E4914" t="str">
            <v>Manual</v>
          </cell>
          <cell r="F4914" t="str">
            <v>Rlls</v>
          </cell>
        </row>
        <row r="4915">
          <cell r="A4915" t="str">
            <v>PP-506-10729</v>
          </cell>
          <cell r="B4915" t="str">
            <v>PP 25 6015 Transp 48mm x 100m Imp x Enc</v>
          </cell>
          <cell r="C4915" t="str">
            <v>PT PP 6015 IXENC</v>
          </cell>
          <cell r="D4915">
            <v>4.8</v>
          </cell>
          <cell r="E4915" t="str">
            <v>Manual</v>
          </cell>
          <cell r="F4915" t="str">
            <v>Rlls</v>
          </cell>
        </row>
        <row r="4916">
          <cell r="A4916" t="str">
            <v>PP-506-10742</v>
          </cell>
          <cell r="B4916" t="str">
            <v>PP 25 3001 Transp 48mm x 100m Imp x Enc</v>
          </cell>
          <cell r="C4916" t="str">
            <v>PT PP 6015 IXENC</v>
          </cell>
          <cell r="D4916">
            <v>4.8</v>
          </cell>
          <cell r="E4916" t="str">
            <v>Manual</v>
          </cell>
          <cell r="F4916" t="str">
            <v>Rlls</v>
          </cell>
        </row>
        <row r="4917">
          <cell r="A4917" t="str">
            <v>PP-506-10752</v>
          </cell>
          <cell r="B4917" t="str">
            <v>PP 25 6015 Transp 48mm x 100m Imp x Enc</v>
          </cell>
          <cell r="C4917" t="str">
            <v>PT PP 6015 IXENC</v>
          </cell>
          <cell r="D4917">
            <v>4.8</v>
          </cell>
          <cell r="E4917" t="str">
            <v>Manual</v>
          </cell>
          <cell r="F4917" t="str">
            <v>Rlls</v>
          </cell>
        </row>
        <row r="4918">
          <cell r="A4918" t="str">
            <v>PP-506-10753</v>
          </cell>
          <cell r="B4918" t="str">
            <v>PP 25 6015 Transp 48mm x 100m Imp x Enc</v>
          </cell>
          <cell r="C4918" t="str">
            <v>PT PP 6015 IXENC</v>
          </cell>
          <cell r="D4918">
            <v>4.8</v>
          </cell>
          <cell r="E4918" t="str">
            <v>Manual</v>
          </cell>
          <cell r="F4918" t="str">
            <v>Rlls</v>
          </cell>
        </row>
        <row r="4919">
          <cell r="A4919" t="str">
            <v>PP-506-10757</v>
          </cell>
          <cell r="B4919" t="str">
            <v>PP 25 6015 Transp 48mm x 100m Imp x Enc</v>
          </cell>
          <cell r="C4919" t="str">
            <v>PT PP 6015 IXENC</v>
          </cell>
          <cell r="D4919">
            <v>4.8</v>
          </cell>
          <cell r="E4919" t="str">
            <v>Manual</v>
          </cell>
          <cell r="F4919" t="str">
            <v>Rlls</v>
          </cell>
        </row>
        <row r="4920">
          <cell r="A4920" t="str">
            <v>PP-506-10761</v>
          </cell>
          <cell r="B4920" t="str">
            <v>PP 25 6015 Transp 48mm x 100m Imp x Enc</v>
          </cell>
          <cell r="C4920" t="str">
            <v>PT PP 6015 IXENC</v>
          </cell>
          <cell r="D4920">
            <v>4.8</v>
          </cell>
          <cell r="E4920" t="str">
            <v>Manual</v>
          </cell>
          <cell r="F4920" t="str">
            <v>Rlls</v>
          </cell>
        </row>
        <row r="4921">
          <cell r="A4921" t="str">
            <v>PP-506-10763</v>
          </cell>
          <cell r="B4921" t="str">
            <v>PP 25 6015 Transp 48mm x 100m Imp x Enc</v>
          </cell>
          <cell r="C4921" t="str">
            <v>PT PP 6015 IXENC</v>
          </cell>
          <cell r="D4921">
            <v>4.8</v>
          </cell>
          <cell r="E4921" t="str">
            <v>Manual</v>
          </cell>
          <cell r="F4921" t="str">
            <v>Rlls</v>
          </cell>
        </row>
        <row r="4922">
          <cell r="A4922" t="str">
            <v>PP-506-10768</v>
          </cell>
          <cell r="B4922" t="str">
            <v>PP 25 6015 Transp 48mm x 100m Imp x Enc</v>
          </cell>
          <cell r="C4922" t="str">
            <v>PT PP 6015 IXENC</v>
          </cell>
          <cell r="D4922">
            <v>4.8</v>
          </cell>
          <cell r="E4922" t="str">
            <v>Manual</v>
          </cell>
          <cell r="F4922" t="str">
            <v>Rlls</v>
          </cell>
        </row>
        <row r="4923">
          <cell r="A4923" t="str">
            <v>PP-506-10772</v>
          </cell>
          <cell r="B4923" t="str">
            <v>PP 25 6015 Transp 48mm x 100m Imp x Enc</v>
          </cell>
          <cell r="C4923" t="str">
            <v>PT PP 6015 IXENC</v>
          </cell>
          <cell r="D4923">
            <v>4.8</v>
          </cell>
          <cell r="E4923" t="str">
            <v>Manual</v>
          </cell>
          <cell r="F4923" t="str">
            <v>Rlls</v>
          </cell>
        </row>
        <row r="4924">
          <cell r="A4924" t="str">
            <v>PP-506-10773</v>
          </cell>
          <cell r="B4924" t="str">
            <v>PP 25 6015 Transp 48mm x 100m Imp x Enc</v>
          </cell>
          <cell r="C4924" t="str">
            <v>PT PP 6015 IXENC</v>
          </cell>
          <cell r="D4924">
            <v>4.8</v>
          </cell>
          <cell r="E4924" t="str">
            <v>Manual</v>
          </cell>
          <cell r="F4924" t="str">
            <v>Rlls</v>
          </cell>
        </row>
        <row r="4925">
          <cell r="A4925" t="str">
            <v>PP-506-10776</v>
          </cell>
          <cell r="B4925" t="str">
            <v>PP 25 6015 Transp 48mm x 100m Imp x Enc</v>
          </cell>
          <cell r="C4925" t="str">
            <v>PT PP 6015 IXENC</v>
          </cell>
          <cell r="D4925">
            <v>4.8</v>
          </cell>
          <cell r="E4925" t="str">
            <v>Manual</v>
          </cell>
          <cell r="F4925" t="str">
            <v>Rlls</v>
          </cell>
        </row>
        <row r="4926">
          <cell r="A4926" t="str">
            <v>PP-506-10777</v>
          </cell>
          <cell r="B4926" t="str">
            <v>PP 25 6015 Transp 48mm x 100m Imp x Enc</v>
          </cell>
          <cell r="C4926" t="str">
            <v>PT PP 6015 IXENC</v>
          </cell>
          <cell r="D4926">
            <v>4.8</v>
          </cell>
          <cell r="E4926" t="str">
            <v>Manual</v>
          </cell>
          <cell r="F4926" t="str">
            <v>Rlls</v>
          </cell>
        </row>
        <row r="4927">
          <cell r="A4927" t="str">
            <v>PP-506-10781</v>
          </cell>
          <cell r="B4927" t="str">
            <v>PP 25 6015 Transp 48mm x 100m Imp x Enc</v>
          </cell>
          <cell r="C4927" t="str">
            <v>PT PP 6015 IXENC</v>
          </cell>
          <cell r="D4927">
            <v>4.8</v>
          </cell>
          <cell r="E4927" t="str">
            <v>Manual</v>
          </cell>
          <cell r="F4927" t="str">
            <v>Rlls</v>
          </cell>
        </row>
        <row r="4928">
          <cell r="A4928" t="str">
            <v>PP-506-10809</v>
          </cell>
          <cell r="B4928" t="str">
            <v>PP 25 6015 Transp 48mm x 100m Imp x Enc</v>
          </cell>
          <cell r="C4928" t="str">
            <v>PT PP 6015 IXENC</v>
          </cell>
          <cell r="D4928">
            <v>4.8</v>
          </cell>
          <cell r="E4928" t="str">
            <v>Manual</v>
          </cell>
          <cell r="F4928" t="str">
            <v>Rlls</v>
          </cell>
        </row>
        <row r="4929">
          <cell r="A4929" t="str">
            <v>PP-506-10811</v>
          </cell>
          <cell r="B4929" t="str">
            <v>PP 25 6015 Transp 48mm x 100m Imp x Enc</v>
          </cell>
          <cell r="C4929" t="str">
            <v>PT PP 6015 IXENC</v>
          </cell>
          <cell r="D4929">
            <v>4.8</v>
          </cell>
          <cell r="E4929" t="str">
            <v>Manual</v>
          </cell>
          <cell r="F4929" t="str">
            <v>Rlls</v>
          </cell>
        </row>
        <row r="4930">
          <cell r="A4930" t="str">
            <v>PP-506-10820</v>
          </cell>
          <cell r="B4930" t="str">
            <v>PP 25 6015 Transp 48mm x 100m Imp x Enc</v>
          </cell>
          <cell r="C4930" t="str">
            <v>PT PP 6015 IXENC</v>
          </cell>
          <cell r="D4930">
            <v>4.8</v>
          </cell>
          <cell r="E4930" t="str">
            <v>Manual</v>
          </cell>
          <cell r="F4930" t="str">
            <v>Rlls</v>
          </cell>
        </row>
        <row r="4931">
          <cell r="A4931" t="str">
            <v>PP-506-10821</v>
          </cell>
          <cell r="B4931" t="str">
            <v>PP 25 6015 Transp 48mm x 100m Imp x Enc</v>
          </cell>
          <cell r="C4931" t="str">
            <v>PT PP 6015 IXENC</v>
          </cell>
          <cell r="D4931">
            <v>4.8</v>
          </cell>
          <cell r="E4931" t="str">
            <v>Manual</v>
          </cell>
          <cell r="F4931" t="str">
            <v>Rlls</v>
          </cell>
        </row>
        <row r="4932">
          <cell r="A4932" t="str">
            <v>PP-506-10848</v>
          </cell>
          <cell r="B4932" t="str">
            <v>PP 25 6015 Transp 48mm x 100m Imp x Enc</v>
          </cell>
          <cell r="C4932" t="str">
            <v>PT PP 6015 IXENC</v>
          </cell>
          <cell r="D4932">
            <v>4.8</v>
          </cell>
          <cell r="E4932" t="str">
            <v>Manual</v>
          </cell>
          <cell r="F4932" t="str">
            <v>Rlls</v>
          </cell>
        </row>
        <row r="4933">
          <cell r="A4933" t="str">
            <v>PP-506-10854</v>
          </cell>
          <cell r="B4933" t="str">
            <v>PP 25 6015 Transp 48mm x 100m Imp x Enc</v>
          </cell>
          <cell r="C4933" t="str">
            <v>PT PP 6015 IXENC</v>
          </cell>
          <cell r="D4933">
            <v>4.8</v>
          </cell>
          <cell r="E4933" t="str">
            <v>Manual</v>
          </cell>
          <cell r="F4933" t="str">
            <v>Rlls</v>
          </cell>
        </row>
        <row r="4934">
          <cell r="A4934" t="str">
            <v>PP-506-10860</v>
          </cell>
          <cell r="B4934" t="str">
            <v>PP 25 6015 Transp 48mm x 100m Imp x Enc</v>
          </cell>
          <cell r="C4934" t="str">
            <v>PT PP 6015 IXENC</v>
          </cell>
          <cell r="D4934">
            <v>4.8</v>
          </cell>
          <cell r="E4934" t="str">
            <v>Manual</v>
          </cell>
          <cell r="F4934" t="str">
            <v>Rlls</v>
          </cell>
        </row>
        <row r="4935">
          <cell r="A4935" t="str">
            <v>PP-506-10867</v>
          </cell>
          <cell r="B4935" t="str">
            <v>PP 25 6015 Transp 48mm x 100m Imp x Enc</v>
          </cell>
          <cell r="C4935" t="str">
            <v>PT PP 6015 IXENC</v>
          </cell>
          <cell r="D4935">
            <v>4.8</v>
          </cell>
          <cell r="E4935" t="str">
            <v>Manual</v>
          </cell>
          <cell r="F4935" t="str">
            <v>Rlls</v>
          </cell>
        </row>
        <row r="4936">
          <cell r="A4936" t="str">
            <v>PP-506-10873</v>
          </cell>
          <cell r="B4936" t="str">
            <v>PP 25 6015 Transp 48mm x 100m Imp x Enc</v>
          </cell>
          <cell r="C4936" t="str">
            <v>PT PP 6015 IXENC</v>
          </cell>
          <cell r="D4936">
            <v>4.8</v>
          </cell>
          <cell r="E4936" t="str">
            <v>Manual</v>
          </cell>
          <cell r="F4936" t="str">
            <v>Rlls</v>
          </cell>
        </row>
        <row r="4937">
          <cell r="A4937" t="str">
            <v>PP-506-10874</v>
          </cell>
          <cell r="B4937" t="str">
            <v>PP 25 6015 Transp 48mm x 100m Imp x Enc</v>
          </cell>
          <cell r="C4937" t="str">
            <v>PT PP 6015 IXENC</v>
          </cell>
          <cell r="D4937">
            <v>4.8</v>
          </cell>
          <cell r="E4937" t="str">
            <v>Manual</v>
          </cell>
          <cell r="F4937" t="str">
            <v>Rlls</v>
          </cell>
        </row>
        <row r="4938">
          <cell r="A4938" t="str">
            <v>PP-506-10929</v>
          </cell>
          <cell r="B4938" t="str">
            <v>PP 25 6015 Transp 48mm x 100m Imp x Enc</v>
          </cell>
          <cell r="C4938" t="str">
            <v>PT PP 6015 IXENC</v>
          </cell>
          <cell r="D4938">
            <v>4.8</v>
          </cell>
          <cell r="E4938" t="str">
            <v>Manual</v>
          </cell>
          <cell r="F4938" t="str">
            <v>Rlls</v>
          </cell>
        </row>
        <row r="4939">
          <cell r="A4939" t="str">
            <v>PP-506-10938</v>
          </cell>
          <cell r="B4939" t="str">
            <v>PP 25 6015 Transp 48mm x 100m Imp x Enc</v>
          </cell>
          <cell r="C4939" t="str">
            <v>PT PP 6015 IXENC</v>
          </cell>
          <cell r="D4939">
            <v>4.8</v>
          </cell>
          <cell r="E4939" t="str">
            <v>Manual</v>
          </cell>
          <cell r="F4939" t="str">
            <v>Rlls</v>
          </cell>
        </row>
        <row r="4940">
          <cell r="A4940" t="str">
            <v>PP-506-10955</v>
          </cell>
          <cell r="B4940" t="str">
            <v>PP 25 6015 Transp 48mm x 100m Imp x Enc</v>
          </cell>
          <cell r="C4940" t="str">
            <v>PT PP 6015 IXENC</v>
          </cell>
          <cell r="D4940">
            <v>4.8</v>
          </cell>
          <cell r="E4940" t="str">
            <v>Manual</v>
          </cell>
          <cell r="F4940" t="str">
            <v>Rlls</v>
          </cell>
        </row>
        <row r="4941">
          <cell r="A4941" t="str">
            <v>PP-506-10958</v>
          </cell>
          <cell r="B4941" t="str">
            <v>PP 25 6015 Transp 48mm x 100m Imp x Enc</v>
          </cell>
          <cell r="C4941" t="str">
            <v>PT PP 6015 IXENC</v>
          </cell>
          <cell r="D4941">
            <v>4.8</v>
          </cell>
          <cell r="E4941" t="str">
            <v>Manual</v>
          </cell>
          <cell r="F4941" t="str">
            <v>Rlls</v>
          </cell>
        </row>
        <row r="4942">
          <cell r="A4942" t="str">
            <v>PP-506-10974</v>
          </cell>
          <cell r="B4942" t="str">
            <v>PP 25 6015 Transp 48mm x 100m Imp x Enc</v>
          </cell>
          <cell r="C4942" t="str">
            <v>PT PP 6015 IXENC</v>
          </cell>
          <cell r="D4942">
            <v>4.8</v>
          </cell>
          <cell r="E4942" t="str">
            <v>Manual</v>
          </cell>
          <cell r="F4942" t="str">
            <v>Rlls</v>
          </cell>
        </row>
        <row r="4943">
          <cell r="A4943" t="str">
            <v>PP-506-10976</v>
          </cell>
          <cell r="B4943" t="str">
            <v>PP 25 6015 Transp 48mm x 100m Imp x Enc</v>
          </cell>
          <cell r="C4943" t="str">
            <v>PT PP 6015 IXENC</v>
          </cell>
          <cell r="D4943">
            <v>4.8</v>
          </cell>
          <cell r="E4943" t="str">
            <v>Manual</v>
          </cell>
          <cell r="F4943" t="str">
            <v>Rlls</v>
          </cell>
        </row>
        <row r="4944">
          <cell r="A4944" t="str">
            <v>PP-506-10984</v>
          </cell>
          <cell r="B4944" t="str">
            <v>PP 25 6015 Transp 48mm x 100m Imp x Enc</v>
          </cell>
          <cell r="C4944" t="str">
            <v>PT PP 6015 IXENC</v>
          </cell>
          <cell r="D4944">
            <v>4.8</v>
          </cell>
          <cell r="E4944" t="str">
            <v>Manual</v>
          </cell>
          <cell r="F4944" t="str">
            <v>Rlls</v>
          </cell>
        </row>
        <row r="4945">
          <cell r="A4945" t="str">
            <v>PP-506-10985</v>
          </cell>
          <cell r="B4945" t="str">
            <v>PP 25 6015 Transp 48mm x 100m Imp x Enc</v>
          </cell>
          <cell r="C4945" t="str">
            <v>PT PP 6015 IXENC</v>
          </cell>
          <cell r="D4945">
            <v>4.8</v>
          </cell>
          <cell r="E4945" t="str">
            <v>Manual</v>
          </cell>
          <cell r="F4945" t="str">
            <v>Rlls</v>
          </cell>
        </row>
        <row r="4946">
          <cell r="A4946" t="str">
            <v>PP-506-10987</v>
          </cell>
          <cell r="B4946" t="str">
            <v>PP 25 6015 Transp 48mm x 100m Imp x Enc</v>
          </cell>
          <cell r="C4946" t="str">
            <v>PT PP 6015 IXENC</v>
          </cell>
          <cell r="D4946">
            <v>4.8</v>
          </cell>
          <cell r="E4946" t="str">
            <v>Manual</v>
          </cell>
          <cell r="F4946" t="str">
            <v>Rlls</v>
          </cell>
        </row>
        <row r="4947">
          <cell r="A4947" t="str">
            <v>PP-506-11005</v>
          </cell>
          <cell r="B4947" t="str">
            <v>PP 25 6015 Transp 48mm x 100m Imp x Enc</v>
          </cell>
          <cell r="C4947" t="str">
            <v>PT PP 6015 IXENC</v>
          </cell>
          <cell r="D4947">
            <v>4.8</v>
          </cell>
          <cell r="E4947" t="str">
            <v>Manual</v>
          </cell>
          <cell r="F4947" t="str">
            <v>Rlls</v>
          </cell>
        </row>
        <row r="4948">
          <cell r="A4948" t="str">
            <v>PP-506-11009</v>
          </cell>
          <cell r="B4948" t="str">
            <v>PP 25 6015 Transp 48mm x 100m Imp x Enc</v>
          </cell>
          <cell r="C4948" t="str">
            <v>PT PP 6015 IXENC</v>
          </cell>
          <cell r="D4948">
            <v>4.8</v>
          </cell>
          <cell r="E4948" t="str">
            <v>Manual</v>
          </cell>
          <cell r="F4948" t="str">
            <v>Rlls</v>
          </cell>
        </row>
        <row r="4949">
          <cell r="A4949" t="str">
            <v>PP-506-11012</v>
          </cell>
          <cell r="B4949" t="str">
            <v>PP 25 3001 Transp 48mm x 100m Imp x Enc</v>
          </cell>
          <cell r="C4949" t="str">
            <v>PT PP 6015 IXENC</v>
          </cell>
          <cell r="D4949">
            <v>4.8</v>
          </cell>
          <cell r="E4949" t="str">
            <v>Manual</v>
          </cell>
          <cell r="F4949" t="str">
            <v>Rlls</v>
          </cell>
        </row>
        <row r="4950">
          <cell r="A4950" t="str">
            <v>PP-506-11032</v>
          </cell>
          <cell r="B4950" t="str">
            <v>PP 25 6015 Transp 48mm x 100m Imp x Enc</v>
          </cell>
          <cell r="C4950" t="str">
            <v>PT PP 6015 IXENC</v>
          </cell>
          <cell r="D4950">
            <v>4.8</v>
          </cell>
          <cell r="E4950" t="str">
            <v>Manual</v>
          </cell>
          <cell r="F4950" t="str">
            <v>Rlls</v>
          </cell>
        </row>
        <row r="4951">
          <cell r="A4951" t="str">
            <v>PP-506-11043</v>
          </cell>
          <cell r="B4951" t="str">
            <v>PP 25 6015 Transp 48mm x 100m Imp x Enc</v>
          </cell>
          <cell r="C4951" t="str">
            <v>PT PP 6015 IXENC</v>
          </cell>
          <cell r="D4951">
            <v>4.8</v>
          </cell>
          <cell r="E4951" t="str">
            <v>Manual</v>
          </cell>
          <cell r="F4951" t="str">
            <v>Rlls</v>
          </cell>
        </row>
        <row r="4952">
          <cell r="A4952" t="str">
            <v>PP-506-11044</v>
          </cell>
          <cell r="B4952" t="str">
            <v>PP 25 6015 Transp 48mm x 100m Imp x Enc</v>
          </cell>
          <cell r="C4952" t="str">
            <v>PT PP 6015 IXENC</v>
          </cell>
          <cell r="D4952">
            <v>4.8</v>
          </cell>
          <cell r="E4952" t="str">
            <v>Manual</v>
          </cell>
          <cell r="F4952" t="str">
            <v>Rlls</v>
          </cell>
        </row>
        <row r="4953">
          <cell r="A4953" t="str">
            <v>PP-506-11051</v>
          </cell>
          <cell r="B4953" t="str">
            <v>PP 25 6015 Transp 48mm x 100m Imp x Enc</v>
          </cell>
          <cell r="C4953" t="str">
            <v>PT PP 6015 IXENC</v>
          </cell>
          <cell r="D4953">
            <v>4.8</v>
          </cell>
          <cell r="E4953" t="str">
            <v>Manual</v>
          </cell>
          <cell r="F4953" t="str">
            <v>Rlls</v>
          </cell>
        </row>
        <row r="4954">
          <cell r="A4954" t="str">
            <v>PP-506-1106</v>
          </cell>
          <cell r="B4954" t="str">
            <v>PP 25 6015 Transp 48mm x 100m Imp x Enc</v>
          </cell>
          <cell r="C4954" t="str">
            <v>PT PP 6015 IXENC</v>
          </cell>
          <cell r="D4954">
            <v>4.8</v>
          </cell>
          <cell r="E4954" t="str">
            <v>Manual</v>
          </cell>
          <cell r="F4954" t="str">
            <v>Rlls</v>
          </cell>
        </row>
        <row r="4955">
          <cell r="A4955" t="str">
            <v>PP-506-11062</v>
          </cell>
          <cell r="B4955" t="str">
            <v>PP 25 6015 Transp 48mm x 100m Imp x Enc</v>
          </cell>
          <cell r="C4955" t="str">
            <v>PT PP 6015 IXENC</v>
          </cell>
          <cell r="D4955">
            <v>4.8</v>
          </cell>
          <cell r="E4955" t="str">
            <v>Manual</v>
          </cell>
          <cell r="F4955" t="str">
            <v>Rlls</v>
          </cell>
        </row>
        <row r="4956">
          <cell r="A4956" t="str">
            <v>PP-506-11104</v>
          </cell>
          <cell r="B4956" t="str">
            <v>PP 25 6015 Transp 48mm x 100m Imp x Enc</v>
          </cell>
          <cell r="C4956" t="str">
            <v>PT PP 6015 IXENC</v>
          </cell>
          <cell r="D4956">
            <v>4.8</v>
          </cell>
          <cell r="E4956" t="str">
            <v>Manual</v>
          </cell>
          <cell r="F4956" t="str">
            <v>Rlls</v>
          </cell>
        </row>
        <row r="4957">
          <cell r="A4957" t="str">
            <v>PP-506-11107</v>
          </cell>
          <cell r="B4957" t="str">
            <v>PP 25 6015 Transp 48mm x 100m Imp x Enc</v>
          </cell>
          <cell r="C4957" t="str">
            <v>PT PP 6015 IXENC</v>
          </cell>
          <cell r="D4957">
            <v>4.8</v>
          </cell>
          <cell r="E4957" t="str">
            <v>Manual</v>
          </cell>
          <cell r="F4957" t="str">
            <v>Rlls</v>
          </cell>
        </row>
        <row r="4958">
          <cell r="A4958" t="str">
            <v>PP-506-11109</v>
          </cell>
          <cell r="B4958" t="str">
            <v>PP 25 3001 Transp 48mm x 100m Imp x Enc</v>
          </cell>
          <cell r="C4958" t="str">
            <v>PT PP 6015 IXENC</v>
          </cell>
          <cell r="D4958">
            <v>4.8</v>
          </cell>
          <cell r="E4958" t="str">
            <v>Manual</v>
          </cell>
          <cell r="F4958" t="str">
            <v>Rlls</v>
          </cell>
        </row>
        <row r="4959">
          <cell r="A4959" t="str">
            <v>PP-506-11114</v>
          </cell>
          <cell r="B4959" t="str">
            <v>PP 25 6015 Transp 48mm x 100m Imp x Enc</v>
          </cell>
          <cell r="C4959" t="str">
            <v>PT PP 6015 IXENC</v>
          </cell>
          <cell r="D4959">
            <v>4.8</v>
          </cell>
          <cell r="E4959" t="str">
            <v>Manual</v>
          </cell>
          <cell r="F4959" t="str">
            <v>Rlls</v>
          </cell>
        </row>
        <row r="4960">
          <cell r="A4960" t="str">
            <v>PP-506-11119</v>
          </cell>
          <cell r="B4960" t="str">
            <v>PP 25 6015 Transp 48mm x 100m Imp x Enc</v>
          </cell>
          <cell r="C4960" t="str">
            <v>PT PP 6015 IXENC</v>
          </cell>
          <cell r="D4960">
            <v>4.8</v>
          </cell>
          <cell r="E4960" t="str">
            <v>Manual</v>
          </cell>
          <cell r="F4960" t="str">
            <v>Rlls</v>
          </cell>
        </row>
        <row r="4961">
          <cell r="A4961" t="str">
            <v>PP-506-11121</v>
          </cell>
          <cell r="B4961" t="str">
            <v>PP 25 6015 Transp 48mm x 100m Imp x Enc</v>
          </cell>
          <cell r="C4961" t="str">
            <v>PT PP 6015 IXENC</v>
          </cell>
          <cell r="D4961">
            <v>4.8</v>
          </cell>
          <cell r="E4961" t="str">
            <v>Manual</v>
          </cell>
          <cell r="F4961" t="str">
            <v>Rlls</v>
          </cell>
        </row>
        <row r="4962">
          <cell r="A4962" t="str">
            <v>PP-506-11124</v>
          </cell>
          <cell r="B4962" t="str">
            <v>PP 25 6015 Transp 48mm x 100m Imp x Enc</v>
          </cell>
          <cell r="C4962" t="str">
            <v>PT PP 6015 IXENC</v>
          </cell>
          <cell r="D4962">
            <v>4.8</v>
          </cell>
          <cell r="E4962" t="str">
            <v>Manual</v>
          </cell>
          <cell r="F4962" t="str">
            <v>Rlls</v>
          </cell>
        </row>
        <row r="4963">
          <cell r="A4963" t="str">
            <v>PP-506-11125</v>
          </cell>
          <cell r="B4963" t="str">
            <v>PP 25 6015 Transp 48mm x 100m Imp x Enc</v>
          </cell>
          <cell r="C4963" t="str">
            <v>PT PP 6015 IXENC</v>
          </cell>
          <cell r="D4963">
            <v>4.8</v>
          </cell>
          <cell r="E4963" t="str">
            <v>Manual</v>
          </cell>
          <cell r="F4963" t="str">
            <v>Rlls</v>
          </cell>
        </row>
        <row r="4964">
          <cell r="A4964" t="str">
            <v>PP-506-11128</v>
          </cell>
          <cell r="B4964" t="str">
            <v>PP 25 3001 Transp 48mm x 100m Imp x Enc</v>
          </cell>
          <cell r="C4964" t="str">
            <v>PT PP 6015 IXENC</v>
          </cell>
          <cell r="D4964">
            <v>4.8</v>
          </cell>
          <cell r="E4964" t="str">
            <v>Manual</v>
          </cell>
          <cell r="F4964" t="str">
            <v>Rlls</v>
          </cell>
        </row>
        <row r="4965">
          <cell r="A4965" t="str">
            <v>PP-506-11130</v>
          </cell>
          <cell r="B4965" t="str">
            <v>PP 25 6015 Transp 48mm x 100m Imp x Enc</v>
          </cell>
          <cell r="C4965" t="str">
            <v>PT PP 6015 IXENC</v>
          </cell>
          <cell r="D4965">
            <v>4.8</v>
          </cell>
          <cell r="E4965" t="str">
            <v>Manual</v>
          </cell>
          <cell r="F4965" t="str">
            <v>Rlls</v>
          </cell>
        </row>
        <row r="4966">
          <cell r="A4966" t="str">
            <v>PP-506-11151</v>
          </cell>
          <cell r="B4966" t="str">
            <v>PP 25 6015 Transp 48mm x 100m Imp x Enc</v>
          </cell>
          <cell r="C4966" t="str">
            <v>PT PP 6015 IXENC</v>
          </cell>
          <cell r="D4966">
            <v>4.8</v>
          </cell>
          <cell r="E4966" t="str">
            <v>Manual</v>
          </cell>
          <cell r="F4966" t="str">
            <v>Rlls</v>
          </cell>
        </row>
        <row r="4967">
          <cell r="A4967" t="str">
            <v>PP-506-11172</v>
          </cell>
          <cell r="B4967" t="str">
            <v>PP 25 3001 Transp 48mm x 100m Imp x Enc</v>
          </cell>
          <cell r="C4967" t="str">
            <v>PT PP 6015 IXENC</v>
          </cell>
          <cell r="D4967">
            <v>4.8</v>
          </cell>
          <cell r="E4967" t="str">
            <v>Manual</v>
          </cell>
          <cell r="F4967" t="str">
            <v>Rlls</v>
          </cell>
        </row>
        <row r="4968">
          <cell r="A4968" t="str">
            <v>PP-506-11197</v>
          </cell>
          <cell r="B4968" t="str">
            <v>PP 25 6015 Transp 48mm x 100m Imp x Enc</v>
          </cell>
          <cell r="C4968" t="str">
            <v>PT PP 6015 IXENC</v>
          </cell>
          <cell r="D4968">
            <v>4.8</v>
          </cell>
          <cell r="E4968" t="str">
            <v>Manual</v>
          </cell>
          <cell r="F4968" t="str">
            <v>Rlls</v>
          </cell>
        </row>
        <row r="4969">
          <cell r="A4969" t="str">
            <v>PP-506-11209</v>
          </cell>
          <cell r="B4969" t="str">
            <v>PP 25 6015 Transp 48mm x 100m Imp x Enc</v>
          </cell>
          <cell r="C4969" t="str">
            <v>PT PP 6015 IXENC</v>
          </cell>
          <cell r="D4969">
            <v>4.8</v>
          </cell>
          <cell r="E4969" t="str">
            <v>Manual</v>
          </cell>
          <cell r="F4969" t="str">
            <v>Rlls</v>
          </cell>
        </row>
        <row r="4970">
          <cell r="A4970" t="str">
            <v>PP-506-1121</v>
          </cell>
          <cell r="B4970" t="str">
            <v>PP 25 6015 Transp 48mm x 100m Imp x Enc</v>
          </cell>
          <cell r="C4970" t="str">
            <v>PT PP 6015 IXENC</v>
          </cell>
          <cell r="D4970">
            <v>4.8</v>
          </cell>
          <cell r="E4970" t="str">
            <v>Manual</v>
          </cell>
          <cell r="F4970" t="str">
            <v>Rlls</v>
          </cell>
        </row>
        <row r="4971">
          <cell r="A4971" t="str">
            <v>PP-506-11230</v>
          </cell>
          <cell r="B4971" t="str">
            <v>PP 25 6015 Transp 48mm x 100m Imp x Enc</v>
          </cell>
          <cell r="C4971" t="str">
            <v>PT PP 6015 IXENC</v>
          </cell>
          <cell r="D4971">
            <v>4.8</v>
          </cell>
          <cell r="E4971" t="str">
            <v>Manual</v>
          </cell>
          <cell r="F4971" t="str">
            <v>Rlls</v>
          </cell>
        </row>
        <row r="4972">
          <cell r="A4972" t="str">
            <v>PP-506-11234</v>
          </cell>
          <cell r="B4972" t="str">
            <v>PP 25 6015 Transp 48mm x 100m Imp x Enc</v>
          </cell>
          <cell r="C4972" t="str">
            <v>PT PP 6015 IXENC</v>
          </cell>
          <cell r="D4972">
            <v>4.8</v>
          </cell>
          <cell r="E4972" t="str">
            <v>Manual</v>
          </cell>
          <cell r="F4972" t="str">
            <v>Rlls</v>
          </cell>
        </row>
        <row r="4973">
          <cell r="A4973" t="str">
            <v>PP-506-11243</v>
          </cell>
          <cell r="B4973" t="str">
            <v>PP 25 6015 Transp 48mm x 100m Imp x Enc</v>
          </cell>
          <cell r="C4973" t="str">
            <v>PT PP 6015 IXENC</v>
          </cell>
          <cell r="D4973">
            <v>4.8</v>
          </cell>
          <cell r="E4973" t="str">
            <v>Manual</v>
          </cell>
          <cell r="F4973" t="str">
            <v>Rlls</v>
          </cell>
        </row>
        <row r="4974">
          <cell r="A4974" t="str">
            <v>PP-506-11246</v>
          </cell>
          <cell r="B4974" t="str">
            <v>PP 25 6015 Transp 48mm x 100m Imp x Enc</v>
          </cell>
          <cell r="C4974" t="str">
            <v>PT PP 6015 IXENC</v>
          </cell>
          <cell r="D4974">
            <v>4.8</v>
          </cell>
          <cell r="E4974" t="str">
            <v>Manual</v>
          </cell>
          <cell r="F4974" t="str">
            <v>Rlls</v>
          </cell>
        </row>
        <row r="4975">
          <cell r="A4975" t="str">
            <v>PP-506-11250</v>
          </cell>
          <cell r="B4975" t="str">
            <v>PP 25 6015 Transp 48mm x 100m Imp x Enc</v>
          </cell>
          <cell r="C4975" t="str">
            <v>PT PP 6015 IXENC</v>
          </cell>
          <cell r="D4975">
            <v>4.8</v>
          </cell>
          <cell r="E4975" t="str">
            <v>Manual</v>
          </cell>
          <cell r="F4975" t="str">
            <v>Rlls</v>
          </cell>
        </row>
        <row r="4976">
          <cell r="A4976" t="str">
            <v>PP-506-11252</v>
          </cell>
          <cell r="B4976" t="str">
            <v>PP 25 3001 Transp 48mm x 100m Imp x Enc</v>
          </cell>
          <cell r="C4976" t="str">
            <v>PT PP 6015 IXENC</v>
          </cell>
          <cell r="D4976">
            <v>4.8</v>
          </cell>
          <cell r="E4976" t="str">
            <v>Manual</v>
          </cell>
          <cell r="F4976" t="str">
            <v>Rlls</v>
          </cell>
        </row>
        <row r="4977">
          <cell r="A4977" t="str">
            <v>PP-506-11263</v>
          </cell>
          <cell r="B4977" t="str">
            <v>PP 25 6015 Transp 48mm x 100m Imp x Enc</v>
          </cell>
          <cell r="C4977" t="str">
            <v>PT PP 6015 IXENC</v>
          </cell>
          <cell r="D4977">
            <v>4.8</v>
          </cell>
          <cell r="E4977" t="str">
            <v>Manual</v>
          </cell>
          <cell r="F4977" t="str">
            <v>Rlls</v>
          </cell>
        </row>
        <row r="4978">
          <cell r="A4978" t="str">
            <v>PP-506-11266</v>
          </cell>
          <cell r="B4978" t="str">
            <v>PP 25 6015 Transp 48mm x 100m Imp x Enc</v>
          </cell>
          <cell r="C4978" t="str">
            <v>PT PP 6015 IXENC</v>
          </cell>
          <cell r="D4978">
            <v>4.8</v>
          </cell>
          <cell r="E4978" t="str">
            <v>Manual</v>
          </cell>
          <cell r="F4978" t="str">
            <v>Rlls</v>
          </cell>
        </row>
        <row r="4979">
          <cell r="A4979" t="str">
            <v>PP-506-11271</v>
          </cell>
          <cell r="B4979" t="str">
            <v>PP 25 6015 Transp 48mm x 100m Imp x Enc</v>
          </cell>
          <cell r="C4979" t="str">
            <v>PT PP 6015 IXENC</v>
          </cell>
          <cell r="D4979">
            <v>4.8</v>
          </cell>
          <cell r="E4979" t="str">
            <v>Manual</v>
          </cell>
          <cell r="F4979" t="str">
            <v>Rlls</v>
          </cell>
        </row>
        <row r="4980">
          <cell r="A4980" t="str">
            <v>PP-506-11282</v>
          </cell>
          <cell r="B4980" t="str">
            <v>PP 25 6015 Transp 48mm x 100m Imp x Enc</v>
          </cell>
          <cell r="C4980" t="str">
            <v>PT PP 6015 IXENC</v>
          </cell>
          <cell r="D4980">
            <v>4.8</v>
          </cell>
          <cell r="E4980" t="str">
            <v>Manual</v>
          </cell>
          <cell r="F4980" t="str">
            <v>Rlls</v>
          </cell>
        </row>
        <row r="4981">
          <cell r="A4981" t="str">
            <v>PP-506-11284</v>
          </cell>
          <cell r="B4981" t="str">
            <v>PP 25 6015 Transp 48mm x 100m Imp x Enc</v>
          </cell>
          <cell r="C4981" t="str">
            <v>PT PP 6015 IXENC</v>
          </cell>
          <cell r="D4981">
            <v>4.8</v>
          </cell>
          <cell r="E4981" t="str">
            <v>Manual</v>
          </cell>
          <cell r="F4981" t="str">
            <v>Rlls</v>
          </cell>
        </row>
        <row r="4982">
          <cell r="A4982" t="str">
            <v>PP-506-11287</v>
          </cell>
          <cell r="B4982" t="str">
            <v>PP 25 6015 Transp 48mm x 100m Imp x Enc</v>
          </cell>
          <cell r="C4982" t="str">
            <v>PT PP 6015 IXENC</v>
          </cell>
          <cell r="D4982">
            <v>4.8</v>
          </cell>
          <cell r="E4982" t="str">
            <v>Manual</v>
          </cell>
          <cell r="F4982" t="str">
            <v>Rlls</v>
          </cell>
        </row>
        <row r="4983">
          <cell r="A4983" t="str">
            <v>PP-506-11303</v>
          </cell>
          <cell r="B4983" t="str">
            <v>PP 25 6015 Transp 48mm x 100m Imp x Enc</v>
          </cell>
          <cell r="C4983" t="str">
            <v>PT PP 6015 IXENC</v>
          </cell>
          <cell r="D4983">
            <v>4.8</v>
          </cell>
          <cell r="E4983" t="str">
            <v>Manual</v>
          </cell>
          <cell r="F4983" t="str">
            <v>Rlls</v>
          </cell>
        </row>
        <row r="4984">
          <cell r="A4984" t="str">
            <v>PP-506-11304</v>
          </cell>
          <cell r="B4984" t="str">
            <v>PP 25 6015 Transp 48mm x 100m Imp x Enc</v>
          </cell>
          <cell r="C4984" t="str">
            <v>PT PP 6015 IXENC</v>
          </cell>
          <cell r="D4984">
            <v>4.8</v>
          </cell>
          <cell r="E4984" t="str">
            <v>Manual</v>
          </cell>
          <cell r="F4984" t="str">
            <v>Rlls</v>
          </cell>
        </row>
        <row r="4985">
          <cell r="A4985" t="str">
            <v>PP-506-11340</v>
          </cell>
          <cell r="B4985" t="str">
            <v>PP 25 6015 Transp 48mm x 100m Imp x Enc</v>
          </cell>
          <cell r="C4985" t="str">
            <v>PT PP 6015 IXENC</v>
          </cell>
          <cell r="D4985">
            <v>4.8</v>
          </cell>
          <cell r="E4985" t="str">
            <v>Manual</v>
          </cell>
          <cell r="F4985" t="str">
            <v>Rlls</v>
          </cell>
        </row>
        <row r="4986">
          <cell r="A4986" t="str">
            <v>PP-506-11345</v>
          </cell>
          <cell r="B4986" t="str">
            <v>PP 25 6015 Transp 48mm x 100m Imp x Enc</v>
          </cell>
          <cell r="C4986" t="str">
            <v>PT PP 6015 IXENC</v>
          </cell>
          <cell r="D4986">
            <v>4.8</v>
          </cell>
          <cell r="E4986" t="str">
            <v>Manual</v>
          </cell>
          <cell r="F4986" t="str">
            <v>Rlls</v>
          </cell>
        </row>
        <row r="4987">
          <cell r="A4987" t="str">
            <v>PP-506-11347</v>
          </cell>
          <cell r="B4987" t="str">
            <v>PP 25 6015 Transp 48mm x 100m Imp x Enc</v>
          </cell>
          <cell r="C4987" t="str">
            <v>PT PP 6015 IXENC</v>
          </cell>
          <cell r="D4987">
            <v>4.8</v>
          </cell>
          <cell r="E4987" t="str">
            <v>Manual</v>
          </cell>
          <cell r="F4987" t="str">
            <v>Rlls</v>
          </cell>
        </row>
        <row r="4988">
          <cell r="A4988" t="str">
            <v>PP-506-11370</v>
          </cell>
          <cell r="B4988" t="str">
            <v>PP 25 6015 Transp 48mm x 100m Imp x Enc</v>
          </cell>
          <cell r="C4988" t="str">
            <v>PT PP 6015 IXENC</v>
          </cell>
          <cell r="D4988">
            <v>4.8</v>
          </cell>
          <cell r="E4988" t="str">
            <v>Manual</v>
          </cell>
          <cell r="F4988" t="str">
            <v>Rlls</v>
          </cell>
        </row>
        <row r="4989">
          <cell r="A4989" t="str">
            <v>PP-506-11371</v>
          </cell>
          <cell r="B4989" t="str">
            <v>PP 25 6015 Transp 48mm x 100m Imp x Enc</v>
          </cell>
          <cell r="C4989" t="str">
            <v>PT PP 6015 IXENC</v>
          </cell>
          <cell r="D4989">
            <v>4.8</v>
          </cell>
          <cell r="E4989" t="str">
            <v>Manual</v>
          </cell>
          <cell r="F4989" t="str">
            <v>Rlls</v>
          </cell>
        </row>
        <row r="4990">
          <cell r="A4990" t="str">
            <v>PP-506-11383</v>
          </cell>
          <cell r="B4990" t="str">
            <v>PP 25 6015 Transp 48mm x 100m Imp x Enc</v>
          </cell>
          <cell r="C4990" t="str">
            <v>PT PP 6015 IXENC</v>
          </cell>
          <cell r="D4990">
            <v>4.8</v>
          </cell>
          <cell r="E4990" t="str">
            <v>Manual</v>
          </cell>
          <cell r="F4990" t="str">
            <v>Rlls</v>
          </cell>
        </row>
        <row r="4991">
          <cell r="A4991" t="str">
            <v>PP-506-11387</v>
          </cell>
          <cell r="B4991" t="str">
            <v>PP 25 6015 Transp 48mm x 100m Imp x Enc</v>
          </cell>
          <cell r="C4991" t="str">
            <v>PT PP 6015 IXENC</v>
          </cell>
          <cell r="D4991">
            <v>4.8</v>
          </cell>
          <cell r="E4991" t="str">
            <v>Manual</v>
          </cell>
          <cell r="F4991" t="str">
            <v>Rlls</v>
          </cell>
        </row>
        <row r="4992">
          <cell r="A4992" t="str">
            <v>PP-506-11391</v>
          </cell>
          <cell r="B4992" t="str">
            <v>PP 25 6015 Transp 48mm x 100m Imp x Enc</v>
          </cell>
          <cell r="C4992" t="str">
            <v>PT PP 6015 IXENC</v>
          </cell>
          <cell r="D4992">
            <v>4.8</v>
          </cell>
          <cell r="E4992" t="str">
            <v>Manual</v>
          </cell>
          <cell r="F4992" t="str">
            <v>Rlls</v>
          </cell>
        </row>
        <row r="4993">
          <cell r="A4993" t="str">
            <v>PP-506-11392</v>
          </cell>
          <cell r="B4993" t="str">
            <v>PP 25 6015 Transp 48mm x 100m Imp x Enc</v>
          </cell>
          <cell r="C4993" t="str">
            <v>PT PP 6015 IXENC</v>
          </cell>
          <cell r="D4993">
            <v>4.8</v>
          </cell>
          <cell r="E4993" t="str">
            <v>Manual</v>
          </cell>
          <cell r="F4993" t="str">
            <v>Rlls</v>
          </cell>
        </row>
        <row r="4994">
          <cell r="A4994" t="str">
            <v>PP-506-11396</v>
          </cell>
          <cell r="B4994" t="str">
            <v>PP 25 6015 Transp 48mm x 100m Imp x Enc</v>
          </cell>
          <cell r="C4994" t="str">
            <v>PT PP 6015 IXENC</v>
          </cell>
          <cell r="D4994">
            <v>4.8</v>
          </cell>
          <cell r="E4994" t="str">
            <v>Manual</v>
          </cell>
          <cell r="F4994" t="str">
            <v>Rlls</v>
          </cell>
        </row>
        <row r="4995">
          <cell r="A4995" t="str">
            <v>PP-506-11413</v>
          </cell>
          <cell r="B4995" t="str">
            <v>PP 25 6015 Transp 48mm x 100m Imp x Enc</v>
          </cell>
          <cell r="C4995" t="str">
            <v>PT PP 6015 IXENC</v>
          </cell>
          <cell r="D4995">
            <v>4.8</v>
          </cell>
          <cell r="E4995" t="str">
            <v>Manual</v>
          </cell>
          <cell r="F4995" t="str">
            <v>Rlls</v>
          </cell>
        </row>
        <row r="4996">
          <cell r="A4996" t="str">
            <v>PP-506-11448</v>
          </cell>
          <cell r="B4996" t="str">
            <v>PP 25 6015 Transp 48mm x 100m Imp x Enc</v>
          </cell>
          <cell r="C4996" t="str">
            <v>PT PP 6015 IXENC</v>
          </cell>
          <cell r="D4996">
            <v>4.8</v>
          </cell>
          <cell r="E4996" t="str">
            <v>Manual</v>
          </cell>
          <cell r="F4996" t="str">
            <v>Rlls</v>
          </cell>
        </row>
        <row r="4997">
          <cell r="A4997" t="str">
            <v>PP-506-11449</v>
          </cell>
          <cell r="B4997" t="str">
            <v>PP 25 3001 Transp 48mm x 100m Imp x Enc</v>
          </cell>
          <cell r="C4997" t="str">
            <v>PT PP 6015 IXENC</v>
          </cell>
          <cell r="D4997">
            <v>4.8</v>
          </cell>
          <cell r="E4997" t="str">
            <v>Manual</v>
          </cell>
          <cell r="F4997" t="str">
            <v>Rlls</v>
          </cell>
        </row>
        <row r="4998">
          <cell r="A4998" t="str">
            <v>PP-506-11452</v>
          </cell>
          <cell r="B4998" t="str">
            <v>PP 25 6015 Transp 48mm x 100m Imp x Enc</v>
          </cell>
          <cell r="C4998" t="str">
            <v>PT PP 6015 IXENC</v>
          </cell>
          <cell r="D4998">
            <v>4.8</v>
          </cell>
          <cell r="E4998" t="str">
            <v>Manual</v>
          </cell>
          <cell r="F4998" t="str">
            <v>Rlls</v>
          </cell>
        </row>
        <row r="4999">
          <cell r="A4999" t="str">
            <v>PP-506-11461</v>
          </cell>
          <cell r="B4999" t="str">
            <v>PP 25 6015 Transp 48mm x 100m Imp x Enc</v>
          </cell>
          <cell r="C4999" t="str">
            <v>PT PP 6015 IXENC</v>
          </cell>
          <cell r="D4999">
            <v>4.8</v>
          </cell>
          <cell r="E4999" t="str">
            <v>Manual</v>
          </cell>
          <cell r="F4999" t="str">
            <v>Rlls</v>
          </cell>
        </row>
        <row r="5000">
          <cell r="A5000" t="str">
            <v>PP-506-11463</v>
          </cell>
          <cell r="B5000" t="str">
            <v>PP 25 6015 Transp 48mm x 100m Imp x Enc</v>
          </cell>
          <cell r="C5000" t="str">
            <v>PT PP 6015 IXENC</v>
          </cell>
          <cell r="D5000">
            <v>4.8</v>
          </cell>
          <cell r="E5000" t="str">
            <v>Manual</v>
          </cell>
          <cell r="F5000" t="str">
            <v>Rlls</v>
          </cell>
        </row>
        <row r="5001">
          <cell r="A5001" t="str">
            <v>PP-506-11464</v>
          </cell>
          <cell r="B5001" t="str">
            <v>PP 25 6015 Transp 48mm x 100m Imp x Enc</v>
          </cell>
          <cell r="C5001" t="str">
            <v>PT PP 6015 IXENC</v>
          </cell>
          <cell r="D5001">
            <v>4.8</v>
          </cell>
          <cell r="E5001" t="str">
            <v>Manual</v>
          </cell>
          <cell r="F5001" t="str">
            <v>Rlls</v>
          </cell>
        </row>
        <row r="5002">
          <cell r="A5002" t="str">
            <v>PP-506-11471</v>
          </cell>
          <cell r="B5002" t="str">
            <v>PP 25 6015 Transp 48mm x 100m Imp x Enc</v>
          </cell>
          <cell r="C5002" t="str">
            <v>PT PP 6015 IXENC</v>
          </cell>
          <cell r="D5002">
            <v>4.8</v>
          </cell>
          <cell r="E5002" t="str">
            <v>Manual</v>
          </cell>
          <cell r="F5002" t="str">
            <v>Rlls</v>
          </cell>
        </row>
        <row r="5003">
          <cell r="A5003" t="str">
            <v>PP-506-11474</v>
          </cell>
          <cell r="B5003" t="str">
            <v>PP 25 6015 Transp 48mm x 100m Imp x Enc</v>
          </cell>
          <cell r="C5003" t="str">
            <v>PT PP 6015 IXENC</v>
          </cell>
          <cell r="D5003">
            <v>4.8</v>
          </cell>
          <cell r="E5003" t="str">
            <v>Manual</v>
          </cell>
          <cell r="F5003" t="str">
            <v>Rlls</v>
          </cell>
        </row>
        <row r="5004">
          <cell r="A5004" t="str">
            <v>PP-506-11483</v>
          </cell>
          <cell r="B5004" t="str">
            <v>PP 25 6015 Transp 48mm x 100m Imp x Enc</v>
          </cell>
          <cell r="C5004" t="str">
            <v>PT PP 6015 IXENC</v>
          </cell>
          <cell r="D5004">
            <v>4.8</v>
          </cell>
          <cell r="E5004" t="str">
            <v>Manual</v>
          </cell>
          <cell r="F5004" t="str">
            <v>Rlls</v>
          </cell>
        </row>
        <row r="5005">
          <cell r="A5005" t="str">
            <v>PP-506-11497</v>
          </cell>
          <cell r="B5005" t="str">
            <v>PP 25 6015 Transp 48mm x 100m Imp x Enc</v>
          </cell>
          <cell r="C5005" t="str">
            <v>PT PP 6015 IXENC</v>
          </cell>
          <cell r="D5005">
            <v>4.8</v>
          </cell>
          <cell r="E5005" t="str">
            <v>Manual</v>
          </cell>
          <cell r="F5005" t="str">
            <v>Rlls</v>
          </cell>
        </row>
        <row r="5006">
          <cell r="A5006" t="str">
            <v>PP-506-11507</v>
          </cell>
          <cell r="B5006" t="str">
            <v>PP 25 6015 Transp 48mm x 100m Imp x Enc</v>
          </cell>
          <cell r="C5006" t="str">
            <v>PT PP 6015 IXENC</v>
          </cell>
          <cell r="D5006">
            <v>4.8</v>
          </cell>
          <cell r="E5006" t="str">
            <v>Manual</v>
          </cell>
          <cell r="F5006" t="str">
            <v>Rlls</v>
          </cell>
        </row>
        <row r="5007">
          <cell r="A5007" t="str">
            <v>PP-506-11521</v>
          </cell>
          <cell r="B5007" t="str">
            <v>PP 25 3001 Transp 48mm x 100m Imp x Enc</v>
          </cell>
          <cell r="C5007" t="str">
            <v>PT PP 6015 IXENC</v>
          </cell>
          <cell r="D5007">
            <v>4.8</v>
          </cell>
          <cell r="E5007" t="str">
            <v>Manual</v>
          </cell>
          <cell r="F5007" t="str">
            <v>Rlls</v>
          </cell>
        </row>
        <row r="5008">
          <cell r="A5008" t="str">
            <v>PP-506-11525</v>
          </cell>
          <cell r="B5008" t="str">
            <v>PP 25 6015 Transp 48mm x 100m Imp x Enc</v>
          </cell>
          <cell r="C5008" t="str">
            <v>PT PP 6015 IXENC</v>
          </cell>
          <cell r="D5008">
            <v>4.8</v>
          </cell>
          <cell r="E5008" t="str">
            <v>Manual</v>
          </cell>
          <cell r="F5008" t="str">
            <v>Rlls</v>
          </cell>
        </row>
        <row r="5009">
          <cell r="A5009" t="str">
            <v>PP-506-11527</v>
          </cell>
          <cell r="B5009" t="str">
            <v>PP 25 6015 Transp 48mm x 100m Imp x Enc</v>
          </cell>
          <cell r="C5009" t="str">
            <v>PT PP 6015 IXENC</v>
          </cell>
          <cell r="D5009">
            <v>4.8</v>
          </cell>
          <cell r="E5009" t="str">
            <v>Manual</v>
          </cell>
          <cell r="F5009" t="str">
            <v>Rlls</v>
          </cell>
        </row>
        <row r="5010">
          <cell r="A5010" t="str">
            <v>PP-506-11547</v>
          </cell>
          <cell r="B5010" t="str">
            <v>PP 25 6015 Transp 48mm x 100m Imp x Enc</v>
          </cell>
          <cell r="C5010" t="str">
            <v>PT PP 6015 IXENC</v>
          </cell>
          <cell r="D5010">
            <v>4.8</v>
          </cell>
          <cell r="E5010" t="str">
            <v>Manual</v>
          </cell>
          <cell r="F5010" t="str">
            <v>Rlls</v>
          </cell>
        </row>
        <row r="5011">
          <cell r="A5011" t="str">
            <v>PP-506-11564</v>
          </cell>
          <cell r="B5011" t="str">
            <v>PP 25 6015 Transp 48mm x 100m Imp x Enc</v>
          </cell>
          <cell r="C5011" t="str">
            <v>PT PP 6015 IXENC</v>
          </cell>
          <cell r="D5011">
            <v>4.8</v>
          </cell>
          <cell r="E5011" t="str">
            <v>Manual</v>
          </cell>
          <cell r="F5011" t="str">
            <v>Rlls</v>
          </cell>
        </row>
        <row r="5012">
          <cell r="A5012" t="str">
            <v>PP-506-11573</v>
          </cell>
          <cell r="B5012" t="str">
            <v>PP 25 6015 Transp 48mm x 100m Imp x Enc</v>
          </cell>
          <cell r="C5012" t="str">
            <v>PT PP 6015 IXENC</v>
          </cell>
          <cell r="D5012">
            <v>4.8</v>
          </cell>
          <cell r="E5012" t="str">
            <v>Manual</v>
          </cell>
          <cell r="F5012" t="str">
            <v>Rlls</v>
          </cell>
        </row>
        <row r="5013">
          <cell r="A5013" t="str">
            <v>PP-506-11585</v>
          </cell>
          <cell r="B5013" t="str">
            <v>PP 25 6015 Transp 48mm x 100m Imp x Enc</v>
          </cell>
          <cell r="C5013" t="str">
            <v>PT PP 6015 IXENC</v>
          </cell>
          <cell r="D5013">
            <v>4.8</v>
          </cell>
          <cell r="E5013" t="str">
            <v>Manual</v>
          </cell>
          <cell r="F5013" t="str">
            <v>Rlls</v>
          </cell>
        </row>
        <row r="5014">
          <cell r="A5014" t="str">
            <v>PP-506-11624</v>
          </cell>
          <cell r="B5014" t="str">
            <v>PP 25 6015 Transp 48mm x 100m Imp x Enc</v>
          </cell>
          <cell r="C5014" t="str">
            <v>PT PP 6015 IXENC</v>
          </cell>
          <cell r="D5014">
            <v>4.8</v>
          </cell>
          <cell r="E5014" t="str">
            <v>Manual</v>
          </cell>
          <cell r="F5014" t="str">
            <v>Rlls</v>
          </cell>
        </row>
        <row r="5015">
          <cell r="A5015" t="str">
            <v>PP-506-11633</v>
          </cell>
          <cell r="B5015" t="str">
            <v>PP 25 6015 Transp 48mm x 100m Imp x Enc</v>
          </cell>
          <cell r="C5015" t="str">
            <v>PT PP 6015 IXENC</v>
          </cell>
          <cell r="D5015">
            <v>4.8</v>
          </cell>
          <cell r="E5015" t="str">
            <v>Manual</v>
          </cell>
          <cell r="F5015" t="str">
            <v>Rlls</v>
          </cell>
        </row>
        <row r="5016">
          <cell r="A5016" t="str">
            <v>PP-506-11634</v>
          </cell>
          <cell r="B5016" t="str">
            <v>PP 25 6015 Transp 48mm x 100m Imp x Enc</v>
          </cell>
          <cell r="C5016" t="str">
            <v>PT PP 6015 IXENC</v>
          </cell>
          <cell r="D5016">
            <v>4.8</v>
          </cell>
          <cell r="E5016" t="str">
            <v>Manual</v>
          </cell>
          <cell r="F5016" t="str">
            <v>Rlls</v>
          </cell>
        </row>
        <row r="5017">
          <cell r="A5017" t="str">
            <v>PP-506-11643</v>
          </cell>
          <cell r="B5017" t="str">
            <v>PP 25 6015 Transp 48mm x 100m Imp x Enc</v>
          </cell>
          <cell r="C5017" t="str">
            <v>PT PP 6015 IXENC</v>
          </cell>
          <cell r="D5017">
            <v>4.8</v>
          </cell>
          <cell r="E5017" t="str">
            <v>Manual</v>
          </cell>
          <cell r="F5017" t="str">
            <v>Rlls</v>
          </cell>
        </row>
        <row r="5018">
          <cell r="A5018" t="str">
            <v>PP-506-11649</v>
          </cell>
          <cell r="B5018" t="str">
            <v>PP 25 6015 Transp 48mm x 100m Imp x Enc</v>
          </cell>
          <cell r="C5018" t="str">
            <v>PT PP 6015 IXENC</v>
          </cell>
          <cell r="D5018">
            <v>4.8</v>
          </cell>
          <cell r="E5018" t="str">
            <v>Manual</v>
          </cell>
          <cell r="F5018" t="str">
            <v>Rlls</v>
          </cell>
        </row>
        <row r="5019">
          <cell r="A5019" t="str">
            <v>PP-506-11657</v>
          </cell>
          <cell r="B5019" t="str">
            <v>PP 25 6015 Transp 48mm x 100m Imp x Enc</v>
          </cell>
          <cell r="C5019" t="str">
            <v>PT PP 6015 IXENC</v>
          </cell>
          <cell r="D5019">
            <v>4.8</v>
          </cell>
          <cell r="E5019" t="str">
            <v>Manual</v>
          </cell>
          <cell r="F5019" t="str">
            <v>Rlls</v>
          </cell>
        </row>
        <row r="5020">
          <cell r="A5020" t="str">
            <v>PP-506-11665</v>
          </cell>
          <cell r="B5020" t="str">
            <v>PP 25 6015 Transp 48mm x 100m Imp x Enc</v>
          </cell>
          <cell r="C5020" t="str">
            <v>PT PP 6015 IXENC</v>
          </cell>
          <cell r="D5020">
            <v>4.8</v>
          </cell>
          <cell r="E5020" t="str">
            <v>Manual</v>
          </cell>
          <cell r="F5020" t="str">
            <v>Rlls</v>
          </cell>
        </row>
        <row r="5021">
          <cell r="A5021" t="str">
            <v>PP-506-11666</v>
          </cell>
          <cell r="B5021" t="str">
            <v>PP 25 6015 Transp 48mm x 100m Imp x Enc</v>
          </cell>
          <cell r="C5021" t="str">
            <v>PT PP 6015 IXENC</v>
          </cell>
          <cell r="D5021">
            <v>4.8</v>
          </cell>
          <cell r="E5021" t="str">
            <v>Manual</v>
          </cell>
          <cell r="F5021" t="str">
            <v>Rlls</v>
          </cell>
        </row>
        <row r="5022">
          <cell r="A5022" t="str">
            <v>PP-506-11668</v>
          </cell>
          <cell r="B5022" t="str">
            <v>PP 25 6015 Transp 48mm x 100m Imp x Enc</v>
          </cell>
          <cell r="C5022" t="str">
            <v>PT PP 6015 IXENC</v>
          </cell>
          <cell r="D5022">
            <v>4.8</v>
          </cell>
          <cell r="E5022" t="str">
            <v>Manual</v>
          </cell>
          <cell r="F5022" t="str">
            <v>Rlls</v>
          </cell>
        </row>
        <row r="5023">
          <cell r="A5023" t="str">
            <v>PP-506-11677</v>
          </cell>
          <cell r="B5023" t="str">
            <v>PP 25 6015 Transp 48mm x 100m Imp x Enc</v>
          </cell>
          <cell r="C5023" t="str">
            <v>PT PP 6015 IXENC</v>
          </cell>
          <cell r="D5023">
            <v>4.8</v>
          </cell>
          <cell r="E5023" t="str">
            <v>Manual</v>
          </cell>
          <cell r="F5023" t="str">
            <v>Rlls</v>
          </cell>
        </row>
        <row r="5024">
          <cell r="A5024" t="str">
            <v>PP-506-11678</v>
          </cell>
          <cell r="B5024" t="str">
            <v>PP 25 6015 Transp 48mm x 100m Imp x Enc</v>
          </cell>
          <cell r="C5024" t="str">
            <v>PT PP 6015 IXENC</v>
          </cell>
          <cell r="D5024">
            <v>4.8</v>
          </cell>
          <cell r="E5024" t="str">
            <v>Manual</v>
          </cell>
          <cell r="F5024" t="str">
            <v>Rlls</v>
          </cell>
        </row>
        <row r="5025">
          <cell r="A5025" t="str">
            <v>PP-506-11710</v>
          </cell>
          <cell r="B5025" t="str">
            <v>PP 25 6015 Transp 48mm x 100m Imp x Enc</v>
          </cell>
          <cell r="C5025" t="str">
            <v>PT PP 6015 IXENC</v>
          </cell>
          <cell r="D5025">
            <v>4.8</v>
          </cell>
          <cell r="E5025" t="str">
            <v>Manual</v>
          </cell>
          <cell r="F5025" t="str">
            <v>Rlls</v>
          </cell>
        </row>
        <row r="5026">
          <cell r="A5026" t="str">
            <v>PP-506-11720</v>
          </cell>
          <cell r="B5026" t="str">
            <v>PP 25 6015 Transp 48mm x 100m Imp x Enc</v>
          </cell>
          <cell r="C5026" t="str">
            <v>PT PP 6015 IXENC</v>
          </cell>
          <cell r="D5026">
            <v>4.8</v>
          </cell>
          <cell r="E5026" t="str">
            <v>Manual</v>
          </cell>
          <cell r="F5026" t="str">
            <v>Rlls</v>
          </cell>
        </row>
        <row r="5027">
          <cell r="A5027" t="str">
            <v>PP-506-11733</v>
          </cell>
          <cell r="B5027" t="str">
            <v>PP 25 6015 Transp 48mm x 100m Imp x Enc</v>
          </cell>
          <cell r="C5027" t="str">
            <v>PT PP 6015 IXENC</v>
          </cell>
          <cell r="D5027">
            <v>4.8</v>
          </cell>
          <cell r="E5027" t="str">
            <v>Manual</v>
          </cell>
          <cell r="F5027" t="str">
            <v>Rlls</v>
          </cell>
        </row>
        <row r="5028">
          <cell r="A5028" t="str">
            <v>PP-506-11735</v>
          </cell>
          <cell r="B5028" t="str">
            <v>PP 25 6015 Transp 48mm x 100m Imp x Enc</v>
          </cell>
          <cell r="C5028" t="str">
            <v>PT PP 6015 IXENC</v>
          </cell>
          <cell r="D5028">
            <v>4.8</v>
          </cell>
          <cell r="E5028" t="str">
            <v>Manual</v>
          </cell>
          <cell r="F5028" t="str">
            <v>Rlls</v>
          </cell>
        </row>
        <row r="5029">
          <cell r="A5029" t="str">
            <v>PP-506-11752</v>
          </cell>
          <cell r="B5029" t="str">
            <v>PP 25 6015 Transp 48mm x 100m Imp x Enc</v>
          </cell>
          <cell r="C5029" t="str">
            <v>PT PP 6015 IXENC</v>
          </cell>
          <cell r="D5029">
            <v>4.8</v>
          </cell>
          <cell r="E5029" t="str">
            <v>Manual</v>
          </cell>
          <cell r="F5029" t="str">
            <v>Rlls</v>
          </cell>
        </row>
        <row r="5030">
          <cell r="A5030" t="str">
            <v>PP-506-11771</v>
          </cell>
          <cell r="B5030" t="str">
            <v>PP 25 6015 Transp 48mm x 100m Imp x Enc</v>
          </cell>
          <cell r="C5030" t="str">
            <v>PT PP 6015 IXENC</v>
          </cell>
          <cell r="D5030">
            <v>4.8</v>
          </cell>
          <cell r="E5030" t="str">
            <v>Manual</v>
          </cell>
          <cell r="F5030" t="str">
            <v>Rlls</v>
          </cell>
        </row>
        <row r="5031">
          <cell r="A5031" t="str">
            <v>PP-506-11790</v>
          </cell>
          <cell r="B5031" t="str">
            <v>PP 25 6015 Transp 48mm x 100m Imp x Enc</v>
          </cell>
          <cell r="C5031" t="str">
            <v>PT PP 6015 IXENC</v>
          </cell>
          <cell r="D5031">
            <v>4.8</v>
          </cell>
          <cell r="E5031" t="str">
            <v>Manual</v>
          </cell>
          <cell r="F5031" t="str">
            <v>Rlls</v>
          </cell>
        </row>
        <row r="5032">
          <cell r="A5032" t="str">
            <v>PP-506-11798</v>
          </cell>
          <cell r="B5032" t="str">
            <v>PP 25 6015 Transp 48mm x 100m Imp x Enc</v>
          </cell>
          <cell r="C5032" t="str">
            <v>PT PP 6015 IXENC</v>
          </cell>
          <cell r="D5032">
            <v>4.8</v>
          </cell>
          <cell r="E5032" t="str">
            <v>Manual</v>
          </cell>
          <cell r="F5032" t="str">
            <v>Rlls</v>
          </cell>
        </row>
        <row r="5033">
          <cell r="A5033" t="str">
            <v>PP-506-11811</v>
          </cell>
          <cell r="B5033" t="str">
            <v>PP 25 6015 Transp 48mm x 100m Imp x Enc</v>
          </cell>
          <cell r="C5033" t="str">
            <v>PT PP 6015 IXENC</v>
          </cell>
          <cell r="D5033">
            <v>4.8</v>
          </cell>
          <cell r="E5033" t="str">
            <v>Manual</v>
          </cell>
          <cell r="F5033" t="str">
            <v>Rlls</v>
          </cell>
        </row>
        <row r="5034">
          <cell r="A5034" t="str">
            <v>PP-506-11817</v>
          </cell>
          <cell r="B5034" t="str">
            <v>PP 25 6015 Transp 48mm x 100m Imp x Enc</v>
          </cell>
          <cell r="C5034" t="str">
            <v>PT PP 6015 IXENC</v>
          </cell>
          <cell r="D5034">
            <v>4.8</v>
          </cell>
          <cell r="E5034" t="str">
            <v>Manual</v>
          </cell>
          <cell r="F5034" t="str">
            <v>Rlls</v>
          </cell>
        </row>
        <row r="5035">
          <cell r="A5035" t="str">
            <v>PP-506-11818</v>
          </cell>
          <cell r="B5035" t="str">
            <v>PP 25 6015 Transp 48mm x 100m Imp x Enc</v>
          </cell>
          <cell r="C5035" t="str">
            <v>PT PP 6015 IXENC</v>
          </cell>
          <cell r="D5035">
            <v>4.8</v>
          </cell>
          <cell r="E5035" t="str">
            <v>Manual</v>
          </cell>
          <cell r="F5035" t="str">
            <v>Rlls</v>
          </cell>
        </row>
        <row r="5036">
          <cell r="A5036" t="str">
            <v>PP-506-11819</v>
          </cell>
          <cell r="B5036" t="str">
            <v>PP 25 3001 Transp 48mm x 100m Imp x Enc</v>
          </cell>
          <cell r="C5036" t="str">
            <v>PT PP 6015 IXENC</v>
          </cell>
          <cell r="D5036">
            <v>4.8</v>
          </cell>
          <cell r="E5036" t="str">
            <v>Manual</v>
          </cell>
          <cell r="F5036" t="str">
            <v>Rlls</v>
          </cell>
        </row>
        <row r="5037">
          <cell r="A5037" t="str">
            <v>PP-506-11826</v>
          </cell>
          <cell r="B5037" t="str">
            <v>PP 25 6015 Transp 48mm x 100m Imp x Enc</v>
          </cell>
          <cell r="C5037" t="str">
            <v>PT PP 6015 IXENC</v>
          </cell>
          <cell r="D5037">
            <v>4.8</v>
          </cell>
          <cell r="E5037" t="str">
            <v>Manual</v>
          </cell>
          <cell r="F5037" t="str">
            <v>Rlls</v>
          </cell>
        </row>
        <row r="5038">
          <cell r="A5038" t="str">
            <v>PP-506-11830</v>
          </cell>
          <cell r="B5038" t="str">
            <v>PP 25 6015 Transp 48mm x 100m Imp x Enc</v>
          </cell>
          <cell r="C5038" t="str">
            <v>PT PP 6015 IXENC</v>
          </cell>
          <cell r="D5038">
            <v>4.8</v>
          </cell>
          <cell r="E5038" t="str">
            <v>Manual</v>
          </cell>
          <cell r="F5038" t="str">
            <v>Rlls</v>
          </cell>
        </row>
        <row r="5039">
          <cell r="A5039" t="str">
            <v>PP-506-11834</v>
          </cell>
          <cell r="B5039" t="str">
            <v>PP 25 6015 Transp 48mm x 100m Imp x Enc</v>
          </cell>
          <cell r="C5039" t="str">
            <v>PT PP 6015 IXENC</v>
          </cell>
          <cell r="D5039">
            <v>4.8</v>
          </cell>
          <cell r="E5039" t="str">
            <v>Manual</v>
          </cell>
          <cell r="F5039" t="str">
            <v>Rlls</v>
          </cell>
        </row>
        <row r="5040">
          <cell r="A5040" t="str">
            <v>PP-506-11847</v>
          </cell>
          <cell r="B5040" t="str">
            <v>PP 25 6015 Transp 48mm x 100m Imp x Enc</v>
          </cell>
          <cell r="C5040" t="str">
            <v>PT PP 6015 IXENC</v>
          </cell>
          <cell r="D5040">
            <v>4.8</v>
          </cell>
          <cell r="E5040" t="str">
            <v>Manual</v>
          </cell>
          <cell r="F5040" t="str">
            <v>Rlls</v>
          </cell>
        </row>
        <row r="5041">
          <cell r="A5041" t="str">
            <v>PP-506-11851</v>
          </cell>
          <cell r="B5041" t="str">
            <v>PP 25 6015 Transp 48mm x 100m Imp x Enc</v>
          </cell>
          <cell r="C5041" t="str">
            <v>PT PP 6015 IXENC</v>
          </cell>
          <cell r="D5041">
            <v>4.8</v>
          </cell>
          <cell r="E5041" t="str">
            <v>Manual</v>
          </cell>
          <cell r="F5041" t="str">
            <v>Rlls</v>
          </cell>
        </row>
        <row r="5042">
          <cell r="A5042" t="str">
            <v>PP-506-11861</v>
          </cell>
          <cell r="B5042" t="str">
            <v>PP 25 6015 Transp 48mm x 100m Imp x Enc</v>
          </cell>
          <cell r="C5042" t="str">
            <v>PT PP 6015 IXENC</v>
          </cell>
          <cell r="D5042">
            <v>4.8</v>
          </cell>
          <cell r="E5042" t="str">
            <v>Manual</v>
          </cell>
          <cell r="F5042" t="str">
            <v>Rlls</v>
          </cell>
        </row>
        <row r="5043">
          <cell r="A5043" t="str">
            <v>PP-506-11867</v>
          </cell>
          <cell r="B5043" t="str">
            <v>PP 25 6015 Transp 48mm x 100m Imp x Enc</v>
          </cell>
          <cell r="C5043" t="str">
            <v>PT PP 6015 IXENC</v>
          </cell>
          <cell r="D5043">
            <v>4.8</v>
          </cell>
          <cell r="E5043" t="str">
            <v>Manual</v>
          </cell>
          <cell r="F5043" t="str">
            <v>Rlls</v>
          </cell>
        </row>
        <row r="5044">
          <cell r="A5044" t="str">
            <v>PP-506-11871</v>
          </cell>
          <cell r="B5044" t="str">
            <v>PP 25 3001 Transp 48mm x 100m Imp x Enc</v>
          </cell>
          <cell r="C5044" t="str">
            <v>PT PP 6015 IXENC</v>
          </cell>
          <cell r="D5044">
            <v>4.8</v>
          </cell>
          <cell r="E5044" t="str">
            <v>Manual</v>
          </cell>
          <cell r="F5044" t="str">
            <v>Rlls</v>
          </cell>
        </row>
        <row r="5045">
          <cell r="A5045" t="str">
            <v>PP-506-11883</v>
          </cell>
          <cell r="B5045" t="str">
            <v>PP 25 6015 Transp 48mm x 100m Imp x Enc</v>
          </cell>
          <cell r="C5045" t="str">
            <v>PT PP 6015 IXENC</v>
          </cell>
          <cell r="D5045">
            <v>4.8</v>
          </cell>
          <cell r="E5045" t="str">
            <v>Manual</v>
          </cell>
          <cell r="F5045" t="str">
            <v>Rlls</v>
          </cell>
        </row>
        <row r="5046">
          <cell r="A5046" t="str">
            <v>PP-506-11888</v>
          </cell>
          <cell r="B5046" t="str">
            <v>PP 25 6015 Transp 48mm x 100m Imp x Enc</v>
          </cell>
          <cell r="C5046" t="str">
            <v>PT PP 6015 IXENC</v>
          </cell>
          <cell r="D5046">
            <v>4.8</v>
          </cell>
          <cell r="E5046" t="str">
            <v>Manual</v>
          </cell>
          <cell r="F5046" t="str">
            <v>Rlls</v>
          </cell>
        </row>
        <row r="5047">
          <cell r="A5047" t="str">
            <v>PP-506-11894</v>
          </cell>
          <cell r="B5047" t="str">
            <v>PP 25 6015 Transp 48mm x 100m Imp x Enc</v>
          </cell>
          <cell r="C5047" t="str">
            <v>PT PP 6015 IXENC</v>
          </cell>
          <cell r="D5047">
            <v>4.8</v>
          </cell>
          <cell r="E5047" t="str">
            <v>Manual</v>
          </cell>
          <cell r="F5047" t="str">
            <v>Rlls</v>
          </cell>
        </row>
        <row r="5048">
          <cell r="A5048" t="str">
            <v>PP-506-11895</v>
          </cell>
          <cell r="B5048" t="str">
            <v>PP 25 6015 Transp 48mm x 100m Imp x Enc</v>
          </cell>
          <cell r="C5048" t="str">
            <v>PT PP 6015 IXENC</v>
          </cell>
          <cell r="D5048">
            <v>4.8</v>
          </cell>
          <cell r="E5048" t="str">
            <v>Manual</v>
          </cell>
          <cell r="F5048" t="str">
            <v>Rlls</v>
          </cell>
        </row>
        <row r="5049">
          <cell r="A5049" t="str">
            <v>PP-506-11898</v>
          </cell>
          <cell r="B5049" t="str">
            <v>PP 25 6015 Transp 48mm x 100m Imp x Enc</v>
          </cell>
          <cell r="C5049" t="str">
            <v>PT PP 6015 IXENC</v>
          </cell>
          <cell r="D5049">
            <v>4.8</v>
          </cell>
          <cell r="E5049" t="str">
            <v>Manual</v>
          </cell>
          <cell r="F5049" t="str">
            <v>Rlls</v>
          </cell>
        </row>
        <row r="5050">
          <cell r="A5050" t="str">
            <v>PP-506-11899</v>
          </cell>
          <cell r="B5050" t="str">
            <v>PP 25 6015 Transp 48mm x 100m Imp x Enc</v>
          </cell>
          <cell r="C5050" t="str">
            <v>PT PP 6015 IXENC</v>
          </cell>
          <cell r="D5050">
            <v>4.8</v>
          </cell>
          <cell r="E5050" t="str">
            <v>Manual</v>
          </cell>
          <cell r="F5050" t="str">
            <v>Rlls</v>
          </cell>
        </row>
        <row r="5051">
          <cell r="A5051" t="str">
            <v>PP-506-11901</v>
          </cell>
          <cell r="B5051" t="str">
            <v>PP 25 6015 Transp 48mm x 100m Imp x Enc</v>
          </cell>
          <cell r="C5051" t="str">
            <v>PT PP 6015 IXENC</v>
          </cell>
          <cell r="D5051">
            <v>4.8</v>
          </cell>
          <cell r="E5051" t="str">
            <v>Manual</v>
          </cell>
          <cell r="F5051" t="str">
            <v>Rlls</v>
          </cell>
        </row>
        <row r="5052">
          <cell r="A5052" t="str">
            <v>PP-506-11902</v>
          </cell>
          <cell r="B5052" t="str">
            <v>PP 25 6015 Transp 48mm x 100m Imp x Enc</v>
          </cell>
          <cell r="C5052" t="str">
            <v>PT PP 6015 IXENC</v>
          </cell>
          <cell r="D5052">
            <v>4.8</v>
          </cell>
          <cell r="E5052" t="str">
            <v>Manual</v>
          </cell>
          <cell r="F5052" t="str">
            <v>Rlls</v>
          </cell>
        </row>
        <row r="5053">
          <cell r="A5053" t="str">
            <v>PP-506-11903</v>
          </cell>
          <cell r="B5053" t="str">
            <v>PP 25 6015 Transp 48mm x 100m Imp x Enc</v>
          </cell>
          <cell r="C5053" t="str">
            <v>PT PP 6015 IXENC</v>
          </cell>
          <cell r="D5053">
            <v>4.8</v>
          </cell>
          <cell r="E5053" t="str">
            <v>Manual</v>
          </cell>
          <cell r="F5053" t="str">
            <v>Rlls</v>
          </cell>
        </row>
        <row r="5054">
          <cell r="A5054" t="str">
            <v>PP-506-11910</v>
          </cell>
          <cell r="B5054" t="str">
            <v>PP 25 6015 Transp 48mm x 100m Imp x Enc</v>
          </cell>
          <cell r="C5054" t="str">
            <v>PT PP 6015 IXENC</v>
          </cell>
          <cell r="D5054">
            <v>4.8</v>
          </cell>
          <cell r="E5054" t="str">
            <v>Manual</v>
          </cell>
          <cell r="F5054" t="str">
            <v>Rlls</v>
          </cell>
        </row>
        <row r="5055">
          <cell r="A5055" t="str">
            <v>PP-506-11911</v>
          </cell>
          <cell r="B5055" t="str">
            <v>PP 25 6015 Transp 48mm x 100m Imp x Enc</v>
          </cell>
          <cell r="C5055" t="str">
            <v>PT PP 6015 IXENC</v>
          </cell>
          <cell r="D5055">
            <v>4.8</v>
          </cell>
          <cell r="E5055" t="str">
            <v>Manual</v>
          </cell>
          <cell r="F5055" t="str">
            <v>Rlls</v>
          </cell>
        </row>
        <row r="5056">
          <cell r="A5056" t="str">
            <v>PP-506-11924</v>
          </cell>
          <cell r="B5056" t="str">
            <v>PP 25 6015 Transp 48mm x 100m Imp x Enc</v>
          </cell>
          <cell r="C5056" t="str">
            <v>PT PP 6015 IXENC</v>
          </cell>
          <cell r="D5056">
            <v>4.8</v>
          </cell>
          <cell r="E5056" t="str">
            <v>Manual</v>
          </cell>
          <cell r="F5056" t="str">
            <v>Rlls</v>
          </cell>
        </row>
        <row r="5057">
          <cell r="A5057" t="str">
            <v>PP-506-11954</v>
          </cell>
          <cell r="B5057" t="str">
            <v>PP 25 6015 Transp 48mm x 100m Imp x Enc</v>
          </cell>
          <cell r="C5057" t="str">
            <v>PT PP 6015 IXENC</v>
          </cell>
          <cell r="D5057">
            <v>4.8</v>
          </cell>
          <cell r="E5057" t="str">
            <v>Manual</v>
          </cell>
          <cell r="F5057" t="str">
            <v>Rlls</v>
          </cell>
        </row>
        <row r="5058">
          <cell r="A5058" t="str">
            <v>PP-506-11966</v>
          </cell>
          <cell r="B5058" t="str">
            <v>PP 25 6015 Transp 48mm x 100m Imp x Enc</v>
          </cell>
          <cell r="C5058" t="str">
            <v>PT PP 6015 IXENC</v>
          </cell>
          <cell r="D5058">
            <v>4.8</v>
          </cell>
          <cell r="E5058" t="str">
            <v>Manual</v>
          </cell>
          <cell r="F5058" t="str">
            <v>Rlls</v>
          </cell>
        </row>
        <row r="5059">
          <cell r="A5059" t="str">
            <v>PP-506-11978</v>
          </cell>
          <cell r="B5059" t="str">
            <v>PP 25 6015 Transp 48mm x 100m Imp x Enc</v>
          </cell>
          <cell r="C5059" t="str">
            <v>PT PP 6015 IXENC</v>
          </cell>
          <cell r="D5059">
            <v>4.8</v>
          </cell>
          <cell r="E5059" t="str">
            <v>Manual</v>
          </cell>
          <cell r="F5059" t="str">
            <v>Rlls</v>
          </cell>
        </row>
        <row r="5060">
          <cell r="A5060" t="str">
            <v>PP-506-11982</v>
          </cell>
          <cell r="B5060" t="str">
            <v>PP 25 6015 Transp 48mm x 100m Imp x Enc</v>
          </cell>
          <cell r="C5060" t="str">
            <v>PT PP 6015 IXENC</v>
          </cell>
          <cell r="D5060">
            <v>4.8</v>
          </cell>
          <cell r="E5060" t="str">
            <v>Manual</v>
          </cell>
          <cell r="F5060" t="str">
            <v>Rlls</v>
          </cell>
        </row>
        <row r="5061">
          <cell r="A5061" t="str">
            <v>PP-506-11994</v>
          </cell>
          <cell r="B5061" t="str">
            <v>PP 25 3001 Transp 48mm x 100m Imp x Enc</v>
          </cell>
          <cell r="C5061" t="str">
            <v>PT PP 6015 IXENC</v>
          </cell>
          <cell r="D5061">
            <v>4.8</v>
          </cell>
          <cell r="E5061" t="str">
            <v>Manual</v>
          </cell>
          <cell r="F5061" t="str">
            <v>Rlls</v>
          </cell>
        </row>
        <row r="5062">
          <cell r="A5062" t="str">
            <v>PP-506-11999</v>
          </cell>
          <cell r="B5062" t="str">
            <v>PP 25 6015 Transp 48mm x 100m Imp x Enc</v>
          </cell>
          <cell r="C5062" t="str">
            <v>PT PP 6015 IXENC</v>
          </cell>
          <cell r="D5062">
            <v>4.8</v>
          </cell>
          <cell r="E5062" t="str">
            <v>Manual</v>
          </cell>
          <cell r="F5062" t="str">
            <v>Rlls</v>
          </cell>
        </row>
        <row r="5063">
          <cell r="A5063" t="str">
            <v>PP-506-12002</v>
          </cell>
          <cell r="B5063" t="str">
            <v>PP 25 6015 Transp 48mm x 100m Imp x Enc</v>
          </cell>
          <cell r="C5063" t="str">
            <v>PT PP 6015 IXENC</v>
          </cell>
          <cell r="D5063">
            <v>4.8</v>
          </cell>
          <cell r="E5063" t="str">
            <v>Manual</v>
          </cell>
          <cell r="F5063" t="str">
            <v>Rlls</v>
          </cell>
        </row>
        <row r="5064">
          <cell r="A5064" t="str">
            <v>PP-506-12022</v>
          </cell>
          <cell r="B5064" t="str">
            <v>PP 25 6015 Transp 48mm x 100m Imp x Enc</v>
          </cell>
          <cell r="C5064" t="str">
            <v>PT PP 6015 IXENC</v>
          </cell>
          <cell r="D5064">
            <v>4.8</v>
          </cell>
          <cell r="E5064" t="str">
            <v>Manual</v>
          </cell>
          <cell r="F5064" t="str">
            <v>Rlls</v>
          </cell>
        </row>
        <row r="5065">
          <cell r="A5065" t="str">
            <v>PP-506-12028</v>
          </cell>
          <cell r="B5065" t="str">
            <v>PP 25 6015 Transp 48mm x 100m Imp x Enc</v>
          </cell>
          <cell r="C5065" t="str">
            <v>PT PP 6015 IXENC</v>
          </cell>
          <cell r="D5065">
            <v>4.8</v>
          </cell>
          <cell r="E5065" t="str">
            <v>Manual</v>
          </cell>
          <cell r="F5065" t="str">
            <v>Rlls</v>
          </cell>
        </row>
        <row r="5066">
          <cell r="A5066" t="str">
            <v>PP-506-12030</v>
          </cell>
          <cell r="B5066" t="str">
            <v>PP 25 6015 Transp 48mm x 100m Imp x Enc</v>
          </cell>
          <cell r="C5066" t="str">
            <v>PT PP 6015 IXENC</v>
          </cell>
          <cell r="D5066">
            <v>4.8</v>
          </cell>
          <cell r="E5066" t="str">
            <v>Manual</v>
          </cell>
          <cell r="F5066" t="str">
            <v>Rlls</v>
          </cell>
        </row>
        <row r="5067">
          <cell r="A5067" t="str">
            <v>PP-506-12033</v>
          </cell>
          <cell r="B5067" t="str">
            <v>PP 25 6015 Transp 48mm x 100m Imp x Enc</v>
          </cell>
          <cell r="C5067" t="str">
            <v>PT PP 6015 IXENC</v>
          </cell>
          <cell r="D5067">
            <v>4.8</v>
          </cell>
          <cell r="E5067" t="str">
            <v>Manual</v>
          </cell>
          <cell r="F5067" t="str">
            <v>Rlls</v>
          </cell>
        </row>
        <row r="5068">
          <cell r="A5068" t="str">
            <v>PP-506-12034</v>
          </cell>
          <cell r="B5068" t="str">
            <v>PP 25 6015 Transp 48mm x 100m Imp x Enc</v>
          </cell>
          <cell r="C5068" t="str">
            <v>PT PP 6015 IXENC</v>
          </cell>
          <cell r="D5068">
            <v>4.8</v>
          </cell>
          <cell r="E5068" t="str">
            <v>Manual</v>
          </cell>
          <cell r="F5068" t="str">
            <v>Rlls</v>
          </cell>
        </row>
        <row r="5069">
          <cell r="A5069" t="str">
            <v>PP-506-12058</v>
          </cell>
          <cell r="B5069" t="str">
            <v>PP 25 6015 Transp 48mm x 100m Imp x Enc</v>
          </cell>
          <cell r="C5069" t="str">
            <v>PT PP 6015 IXENC</v>
          </cell>
          <cell r="D5069">
            <v>4.8</v>
          </cell>
          <cell r="E5069" t="str">
            <v>Manual</v>
          </cell>
          <cell r="F5069" t="str">
            <v>Rlls</v>
          </cell>
        </row>
        <row r="5070">
          <cell r="A5070" t="str">
            <v>PP-506-12061</v>
          </cell>
          <cell r="B5070" t="str">
            <v>PP 25 6015 Transp 48mm x 100m Imp x Enc</v>
          </cell>
          <cell r="C5070" t="str">
            <v>PT PP 6015 IXENC</v>
          </cell>
          <cell r="D5070">
            <v>4.8</v>
          </cell>
          <cell r="E5070" t="str">
            <v>Manual</v>
          </cell>
          <cell r="F5070" t="str">
            <v>Rlls</v>
          </cell>
        </row>
        <row r="5071">
          <cell r="A5071" t="str">
            <v>PP-506-12099</v>
          </cell>
          <cell r="B5071" t="str">
            <v>PP 25 6015 Transp 48mm x 100m Imp x Enc</v>
          </cell>
          <cell r="C5071" t="str">
            <v>PT PP 6015 IXENC</v>
          </cell>
          <cell r="D5071">
            <v>4.8</v>
          </cell>
          <cell r="E5071" t="str">
            <v>Manual</v>
          </cell>
          <cell r="F5071" t="str">
            <v>Rlls</v>
          </cell>
        </row>
        <row r="5072">
          <cell r="A5072" t="str">
            <v>PP-506-12103</v>
          </cell>
          <cell r="B5072" t="str">
            <v>PP 25 6015 Transp 48mm x 100m Imp x Enc</v>
          </cell>
          <cell r="C5072" t="str">
            <v>PT PP 6015 IXENC</v>
          </cell>
          <cell r="D5072">
            <v>4.8</v>
          </cell>
          <cell r="E5072" t="str">
            <v>Manual</v>
          </cell>
          <cell r="F5072" t="str">
            <v>Rlls</v>
          </cell>
        </row>
        <row r="5073">
          <cell r="A5073" t="str">
            <v>PP-506-12134</v>
          </cell>
          <cell r="B5073" t="str">
            <v>PP 25 6015 Transp 48mm x 100m Imp x Enc</v>
          </cell>
          <cell r="C5073" t="str">
            <v>PT PP 6015 IXENC</v>
          </cell>
          <cell r="D5073">
            <v>4.8</v>
          </cell>
          <cell r="E5073" t="str">
            <v>Manual</v>
          </cell>
          <cell r="F5073" t="str">
            <v>Rlls</v>
          </cell>
        </row>
        <row r="5074">
          <cell r="A5074" t="str">
            <v>PP-506-12144</v>
          </cell>
          <cell r="B5074" t="str">
            <v>PP 25 6015 Transp 48mm x 100m Imp x Enc</v>
          </cell>
          <cell r="C5074" t="str">
            <v>PT PP 6015 IXENC</v>
          </cell>
          <cell r="D5074">
            <v>4.8</v>
          </cell>
          <cell r="E5074" t="str">
            <v>Manual</v>
          </cell>
          <cell r="F5074" t="str">
            <v>Rlls</v>
          </cell>
        </row>
        <row r="5075">
          <cell r="A5075" t="str">
            <v>PP-506-12147</v>
          </cell>
          <cell r="B5075" t="str">
            <v>PP 25 6015 Transp 48mm x 100m Imp x Enc</v>
          </cell>
          <cell r="C5075" t="str">
            <v>PT PP 6015 IXENC</v>
          </cell>
          <cell r="D5075">
            <v>4.8</v>
          </cell>
          <cell r="E5075" t="str">
            <v>Manual</v>
          </cell>
          <cell r="F5075" t="str">
            <v>Rlls</v>
          </cell>
        </row>
        <row r="5076">
          <cell r="A5076" t="str">
            <v>PP-506-12159</v>
          </cell>
          <cell r="B5076" t="str">
            <v>PP 25 6015 Transp 48mm x 100m Imp x Enc</v>
          </cell>
          <cell r="C5076" t="str">
            <v>PT PP 6015 IXENC</v>
          </cell>
          <cell r="D5076">
            <v>4.8</v>
          </cell>
          <cell r="E5076" t="str">
            <v>Manual</v>
          </cell>
          <cell r="F5076" t="str">
            <v>Rlls</v>
          </cell>
        </row>
        <row r="5077">
          <cell r="A5077" t="str">
            <v>PP-506-12169</v>
          </cell>
          <cell r="B5077" t="str">
            <v>PP 25 6015 Transp 48mm x 100m Imp x Enc</v>
          </cell>
          <cell r="C5077" t="str">
            <v>PT PP 6015 IXENC</v>
          </cell>
          <cell r="D5077">
            <v>4.8</v>
          </cell>
          <cell r="E5077" t="str">
            <v>Manual</v>
          </cell>
          <cell r="F5077" t="str">
            <v>Rlls</v>
          </cell>
        </row>
        <row r="5078">
          <cell r="A5078" t="str">
            <v>PP-506-12192</v>
          </cell>
          <cell r="B5078" t="str">
            <v>PP 25 6015 Transp 48mm x 100m Imp x Enc</v>
          </cell>
          <cell r="C5078" t="str">
            <v>PT PP 6015 IXENC</v>
          </cell>
          <cell r="D5078">
            <v>4.8</v>
          </cell>
          <cell r="E5078" t="str">
            <v>Manual</v>
          </cell>
          <cell r="F5078" t="str">
            <v>Rlls</v>
          </cell>
        </row>
        <row r="5079">
          <cell r="A5079" t="str">
            <v>PP-506-12193</v>
          </cell>
          <cell r="B5079" t="str">
            <v>PP 25 6015 Transp 48mm x 100m Imp x Enc</v>
          </cell>
          <cell r="C5079" t="str">
            <v>PT PP 6015 IXENC</v>
          </cell>
          <cell r="D5079">
            <v>4.8</v>
          </cell>
          <cell r="E5079" t="str">
            <v>Manual</v>
          </cell>
          <cell r="F5079" t="str">
            <v>Rlls</v>
          </cell>
        </row>
        <row r="5080">
          <cell r="A5080" t="str">
            <v>PP-506-12200</v>
          </cell>
          <cell r="B5080" t="str">
            <v>PP 25 6015 Transp 48mm x 100m Imp x Enc</v>
          </cell>
          <cell r="C5080" t="str">
            <v>PT PP 6015 IXENC</v>
          </cell>
          <cell r="D5080">
            <v>4.8</v>
          </cell>
          <cell r="E5080" t="str">
            <v>Manual</v>
          </cell>
          <cell r="F5080" t="str">
            <v>Rlls</v>
          </cell>
        </row>
        <row r="5081">
          <cell r="A5081" t="str">
            <v>PP-506-12208</v>
          </cell>
          <cell r="B5081" t="str">
            <v>PP 25 6015 Transp 48mm x 100m Imp x Enc</v>
          </cell>
          <cell r="C5081" t="str">
            <v>PT PP 6015 IXENC</v>
          </cell>
          <cell r="D5081">
            <v>4.8</v>
          </cell>
          <cell r="E5081" t="str">
            <v>Manual</v>
          </cell>
          <cell r="F5081" t="str">
            <v>Rlls</v>
          </cell>
        </row>
        <row r="5082">
          <cell r="A5082" t="str">
            <v>PP-506-12210</v>
          </cell>
          <cell r="B5082" t="str">
            <v>PP 25 6015 Transp 48mm x 100m Imp x Enc</v>
          </cell>
          <cell r="C5082" t="str">
            <v>PT PP 6015 IXENC</v>
          </cell>
          <cell r="D5082">
            <v>4.8</v>
          </cell>
          <cell r="E5082" t="str">
            <v>Manual</v>
          </cell>
          <cell r="F5082" t="str">
            <v>Rlls</v>
          </cell>
        </row>
        <row r="5083">
          <cell r="A5083" t="str">
            <v>PP-506-12221</v>
          </cell>
          <cell r="B5083" t="str">
            <v>PP 25 6015 Transp 48mm x 100m Imp x Enc</v>
          </cell>
          <cell r="C5083" t="str">
            <v>PT PP 6015 IXENC</v>
          </cell>
          <cell r="D5083">
            <v>4.8</v>
          </cell>
          <cell r="E5083" t="str">
            <v>Manual</v>
          </cell>
          <cell r="F5083" t="str">
            <v>Rlls</v>
          </cell>
        </row>
        <row r="5084">
          <cell r="A5084" t="str">
            <v>PP-506-12225</v>
          </cell>
          <cell r="B5084" t="str">
            <v>PP 25 6015 Transp 48mm x 100m Imp x Enc</v>
          </cell>
          <cell r="C5084" t="str">
            <v>PT PP 6015 IXENC</v>
          </cell>
          <cell r="D5084">
            <v>4.8</v>
          </cell>
          <cell r="E5084" t="str">
            <v>Manual</v>
          </cell>
          <cell r="F5084" t="str">
            <v>Rlls</v>
          </cell>
        </row>
        <row r="5085">
          <cell r="A5085" t="str">
            <v>PP-506-12236</v>
          </cell>
          <cell r="B5085" t="str">
            <v>PP 25 6015 Transp 48mm x 100m Imp x Enc</v>
          </cell>
          <cell r="C5085" t="str">
            <v>PT PP 6015 IXENC</v>
          </cell>
          <cell r="D5085">
            <v>4.8</v>
          </cell>
          <cell r="E5085" t="str">
            <v>Manual</v>
          </cell>
          <cell r="F5085" t="str">
            <v>Rlls</v>
          </cell>
        </row>
        <row r="5086">
          <cell r="A5086" t="str">
            <v>PP-506-12266</v>
          </cell>
          <cell r="B5086" t="str">
            <v>PP 25 6015 Transp 48mm x 100m Imp x Enc</v>
          </cell>
          <cell r="C5086" t="str">
            <v>PT PP 6015 IXENC</v>
          </cell>
          <cell r="D5086">
            <v>4.8</v>
          </cell>
          <cell r="E5086" t="str">
            <v>Manual</v>
          </cell>
          <cell r="F5086" t="str">
            <v>Rlls</v>
          </cell>
        </row>
        <row r="5087">
          <cell r="A5087" t="str">
            <v>PP-506-12271</v>
          </cell>
          <cell r="B5087" t="str">
            <v>PP 25 6015 Transp 48mm x 100m Imp x Enc</v>
          </cell>
          <cell r="C5087" t="str">
            <v>PT PP 6015 IXENC</v>
          </cell>
          <cell r="D5087">
            <v>4.8</v>
          </cell>
          <cell r="E5087" t="str">
            <v>Manual</v>
          </cell>
          <cell r="F5087" t="str">
            <v>Rlls</v>
          </cell>
        </row>
        <row r="5088">
          <cell r="A5088" t="str">
            <v>PP-506-12280</v>
          </cell>
          <cell r="B5088" t="str">
            <v>PP 25 6015 Transp 48mm x 100m Imp x Enc</v>
          </cell>
          <cell r="C5088" t="str">
            <v>PT PP 6015 IXENC</v>
          </cell>
          <cell r="D5088">
            <v>4.8</v>
          </cell>
          <cell r="E5088" t="str">
            <v>Manual</v>
          </cell>
          <cell r="F5088" t="str">
            <v>Rlls</v>
          </cell>
        </row>
        <row r="5089">
          <cell r="A5089" t="str">
            <v>PP-506-12291</v>
          </cell>
          <cell r="B5089" t="str">
            <v>PP 25 6015 Transp 48mm x 100m Imp x Enc</v>
          </cell>
          <cell r="C5089" t="str">
            <v>PT PP 6015 IXENC</v>
          </cell>
          <cell r="D5089">
            <v>4.8</v>
          </cell>
          <cell r="E5089" t="str">
            <v>Manual</v>
          </cell>
          <cell r="F5089" t="str">
            <v>Rlls</v>
          </cell>
        </row>
        <row r="5090">
          <cell r="A5090" t="str">
            <v>PP-506-12301</v>
          </cell>
          <cell r="B5090" t="str">
            <v>PP 25 6015 Transp 48mm x 100m Imp x Enc</v>
          </cell>
          <cell r="C5090" t="str">
            <v>PT PP 6015 IXENC</v>
          </cell>
          <cell r="D5090">
            <v>4.8</v>
          </cell>
          <cell r="E5090" t="str">
            <v>Manual</v>
          </cell>
          <cell r="F5090" t="str">
            <v>Rlls</v>
          </cell>
        </row>
        <row r="5091">
          <cell r="A5091" t="str">
            <v>PP-506-12319</v>
          </cell>
          <cell r="B5091" t="str">
            <v>PP 25 6015 Transp 48mm x 100m Imp x Enc</v>
          </cell>
          <cell r="C5091" t="str">
            <v>PT PP 6015 IXENC</v>
          </cell>
          <cell r="D5091">
            <v>4.8</v>
          </cell>
          <cell r="E5091" t="str">
            <v>Manual</v>
          </cell>
          <cell r="F5091" t="str">
            <v>Rlls</v>
          </cell>
        </row>
        <row r="5092">
          <cell r="A5092" t="str">
            <v>PP-506-12325</v>
          </cell>
          <cell r="B5092" t="str">
            <v>PP 25 6015 Transp 48mm x 100m Imp x Enc</v>
          </cell>
          <cell r="C5092" t="str">
            <v>PT PP 6015 IXENC</v>
          </cell>
          <cell r="D5092">
            <v>4.8</v>
          </cell>
          <cell r="E5092" t="str">
            <v>Manual</v>
          </cell>
          <cell r="F5092" t="str">
            <v>Rlls</v>
          </cell>
        </row>
        <row r="5093">
          <cell r="A5093" t="str">
            <v>PP-506-12329</v>
          </cell>
          <cell r="B5093" t="str">
            <v>PP 25 6015 Transp 48mm x 100m Imp x Enc</v>
          </cell>
          <cell r="C5093" t="str">
            <v>PT PP 6015 IXENC</v>
          </cell>
          <cell r="D5093">
            <v>4.8</v>
          </cell>
          <cell r="E5093" t="str">
            <v>Manual</v>
          </cell>
          <cell r="F5093" t="str">
            <v>Rlls</v>
          </cell>
        </row>
        <row r="5094">
          <cell r="A5094" t="str">
            <v>PP-506-12343</v>
          </cell>
          <cell r="B5094" t="str">
            <v>PP 25 6015 Transp 48mm x 100m Imp x Enc</v>
          </cell>
          <cell r="C5094" t="str">
            <v>PT PP 6015 IXENC</v>
          </cell>
          <cell r="D5094">
            <v>4.8</v>
          </cell>
          <cell r="E5094" t="str">
            <v>Manual</v>
          </cell>
          <cell r="F5094" t="str">
            <v>Rlls</v>
          </cell>
        </row>
        <row r="5095">
          <cell r="A5095" t="str">
            <v>PP-506-12345</v>
          </cell>
          <cell r="B5095" t="str">
            <v>PP 25 6015 Transp 48mm x 100m Imp x Enc</v>
          </cell>
          <cell r="C5095" t="str">
            <v>PT PP 6015 IXENC</v>
          </cell>
          <cell r="D5095">
            <v>4.8</v>
          </cell>
          <cell r="E5095" t="str">
            <v>Manual</v>
          </cell>
          <cell r="F5095" t="str">
            <v>Rlls</v>
          </cell>
        </row>
        <row r="5096">
          <cell r="A5096" t="str">
            <v>PP-506-12350</v>
          </cell>
          <cell r="B5096" t="str">
            <v>PP 25 6015 Transp 48mm x 100m Imp x Enc</v>
          </cell>
          <cell r="C5096" t="str">
            <v>PT PP 6015 IXENC</v>
          </cell>
          <cell r="D5096">
            <v>4.8</v>
          </cell>
          <cell r="E5096" t="str">
            <v>Manual</v>
          </cell>
          <cell r="F5096" t="str">
            <v>Rlls</v>
          </cell>
        </row>
        <row r="5097">
          <cell r="A5097" t="str">
            <v>PP-506-12354</v>
          </cell>
          <cell r="B5097" t="str">
            <v>PP 25 6015 Transp 48mm x 100m Imp x Enc</v>
          </cell>
          <cell r="C5097" t="str">
            <v>PT PP 6015 IXENC</v>
          </cell>
          <cell r="D5097">
            <v>4.8</v>
          </cell>
          <cell r="E5097" t="str">
            <v>Manual</v>
          </cell>
          <cell r="F5097" t="str">
            <v>Rlls</v>
          </cell>
        </row>
        <row r="5098">
          <cell r="A5098" t="str">
            <v>PP-506-12356</v>
          </cell>
          <cell r="B5098" t="str">
            <v>PP 25 6015 Transp 48mm x 100m Imp x Enc</v>
          </cell>
          <cell r="C5098" t="str">
            <v>PT PP 6015 IXENC</v>
          </cell>
          <cell r="D5098">
            <v>4.8</v>
          </cell>
          <cell r="E5098" t="str">
            <v>Manual</v>
          </cell>
          <cell r="F5098" t="str">
            <v>Rlls</v>
          </cell>
        </row>
        <row r="5099">
          <cell r="A5099" t="str">
            <v>PP-506-12368</v>
          </cell>
          <cell r="B5099" t="str">
            <v>PP 25 6015 Transp 48mm x 100m Imp x Enc</v>
          </cell>
          <cell r="C5099" t="str">
            <v>PT PP 6015 IXENC</v>
          </cell>
          <cell r="D5099">
            <v>4.8</v>
          </cell>
          <cell r="E5099" t="str">
            <v>Manual</v>
          </cell>
          <cell r="F5099" t="str">
            <v>Rlls</v>
          </cell>
        </row>
        <row r="5100">
          <cell r="A5100" t="str">
            <v>PP-506-12369</v>
          </cell>
          <cell r="B5100" t="str">
            <v>PP 25 6015 Transp 48mm x 100m Imp x Enc</v>
          </cell>
          <cell r="C5100" t="str">
            <v>PT PP 6015 IXENC</v>
          </cell>
          <cell r="D5100">
            <v>4.8</v>
          </cell>
          <cell r="E5100" t="str">
            <v>Manual</v>
          </cell>
          <cell r="F5100" t="str">
            <v>Rlls</v>
          </cell>
        </row>
        <row r="5101">
          <cell r="A5101" t="str">
            <v>PP-506-12371</v>
          </cell>
          <cell r="B5101" t="str">
            <v>PP 25 6015 Transp 48mm x 100m Imp x Enc</v>
          </cell>
          <cell r="C5101" t="str">
            <v>PT PP 6015 IXENC</v>
          </cell>
          <cell r="D5101">
            <v>4.8</v>
          </cell>
          <cell r="E5101" t="str">
            <v>Manual</v>
          </cell>
          <cell r="F5101" t="str">
            <v>Rlls</v>
          </cell>
        </row>
        <row r="5102">
          <cell r="A5102" t="str">
            <v>PP-506-12375</v>
          </cell>
          <cell r="B5102" t="str">
            <v>PP 25 6015 Transp 48mm x 100m Imp x Enc</v>
          </cell>
          <cell r="C5102" t="str">
            <v>PT PP 6015 IXENC</v>
          </cell>
          <cell r="D5102">
            <v>4.8</v>
          </cell>
          <cell r="E5102" t="str">
            <v>Manual</v>
          </cell>
          <cell r="F5102" t="str">
            <v>Rlls</v>
          </cell>
        </row>
        <row r="5103">
          <cell r="A5103" t="str">
            <v>PP-506-12377</v>
          </cell>
          <cell r="B5103" t="str">
            <v>PP 25 6015 Transp 48mm x 100m Imp x Enc</v>
          </cell>
          <cell r="C5103" t="str">
            <v>PT PP 6015 IXENC</v>
          </cell>
          <cell r="D5103">
            <v>4.8</v>
          </cell>
          <cell r="E5103" t="str">
            <v>Manual</v>
          </cell>
          <cell r="F5103" t="str">
            <v>Rlls</v>
          </cell>
        </row>
        <row r="5104">
          <cell r="A5104" t="str">
            <v>PP-506-12378</v>
          </cell>
          <cell r="B5104" t="str">
            <v>PP 25 6015 Transp 48mm x 100m Imp x Enc</v>
          </cell>
          <cell r="C5104" t="str">
            <v>PT PP 6015 IXENC</v>
          </cell>
          <cell r="D5104">
            <v>4.8</v>
          </cell>
          <cell r="E5104" t="str">
            <v>Manual</v>
          </cell>
          <cell r="F5104" t="str">
            <v>Rlls</v>
          </cell>
        </row>
        <row r="5105">
          <cell r="A5105" t="str">
            <v>PP-506-12390</v>
          </cell>
          <cell r="B5105" t="str">
            <v>PP 25 6015 Transp 48mm x 100m Imp x Enc</v>
          </cell>
          <cell r="C5105" t="str">
            <v>PT PP 6015 IXENC</v>
          </cell>
          <cell r="D5105">
            <v>4.8</v>
          </cell>
          <cell r="E5105" t="str">
            <v>Manual</v>
          </cell>
          <cell r="F5105" t="str">
            <v>Rlls</v>
          </cell>
        </row>
        <row r="5106">
          <cell r="A5106" t="str">
            <v>PP-506-12418</v>
          </cell>
          <cell r="B5106" t="str">
            <v>PP 25 6015 Transp 48mm x 100m Imp x Enc</v>
          </cell>
          <cell r="C5106" t="str">
            <v>PT PP 6015 IXENC</v>
          </cell>
          <cell r="D5106">
            <v>4.8</v>
          </cell>
          <cell r="E5106" t="str">
            <v>Manual</v>
          </cell>
          <cell r="F5106" t="str">
            <v>Rlls</v>
          </cell>
        </row>
        <row r="5107">
          <cell r="A5107" t="str">
            <v>PP-506-12430</v>
          </cell>
          <cell r="B5107" t="str">
            <v>PP 25 6015 Transp 48mm x 100m Imp x Enc</v>
          </cell>
          <cell r="C5107" t="str">
            <v>PT PP 6015 IXENC</v>
          </cell>
          <cell r="D5107">
            <v>4.8</v>
          </cell>
          <cell r="E5107" t="str">
            <v>Manual</v>
          </cell>
          <cell r="F5107" t="str">
            <v>Rlls</v>
          </cell>
        </row>
        <row r="5108">
          <cell r="A5108" t="str">
            <v>PP-506-12432</v>
          </cell>
          <cell r="B5108" t="str">
            <v>PP 25 6015 Transp 48mm x 100m Imp x Enc</v>
          </cell>
          <cell r="C5108" t="str">
            <v>PT PP 6015 IXENC</v>
          </cell>
          <cell r="D5108">
            <v>4.8</v>
          </cell>
          <cell r="E5108" t="str">
            <v>Manual</v>
          </cell>
          <cell r="F5108" t="str">
            <v>Rlls</v>
          </cell>
        </row>
        <row r="5109">
          <cell r="A5109" t="str">
            <v>PP-506-12448</v>
          </cell>
          <cell r="B5109" t="str">
            <v>PP 25 6015 Transp 48mm x 100m Imp x Enc</v>
          </cell>
          <cell r="C5109" t="str">
            <v>PT PP 6015 IXENC</v>
          </cell>
          <cell r="D5109">
            <v>4.8</v>
          </cell>
          <cell r="E5109" t="str">
            <v>Manual</v>
          </cell>
          <cell r="F5109" t="str">
            <v>Rlls</v>
          </cell>
        </row>
        <row r="5110">
          <cell r="A5110" t="str">
            <v>PP-506-12465</v>
          </cell>
          <cell r="B5110" t="str">
            <v>PP 25 6015 Transp 48mm x 100m Imp x Enc</v>
          </cell>
          <cell r="C5110" t="str">
            <v>PT PP 6015 IXENC</v>
          </cell>
          <cell r="D5110">
            <v>4.8</v>
          </cell>
          <cell r="E5110" t="str">
            <v>Manual</v>
          </cell>
          <cell r="F5110" t="str">
            <v>Rlls</v>
          </cell>
        </row>
        <row r="5111">
          <cell r="A5111" t="str">
            <v>PP-506-12479</v>
          </cell>
          <cell r="B5111" t="str">
            <v>PP 25 6015 Transp 48mm x 100m Imp x Enc</v>
          </cell>
          <cell r="C5111" t="str">
            <v>PT PP 6015 IXENC</v>
          </cell>
          <cell r="D5111">
            <v>4.8</v>
          </cell>
          <cell r="E5111" t="str">
            <v>Manual</v>
          </cell>
          <cell r="F5111" t="str">
            <v>Rlls</v>
          </cell>
        </row>
        <row r="5112">
          <cell r="A5112" t="str">
            <v>PP-506-12491</v>
          </cell>
          <cell r="B5112" t="str">
            <v>PP 25 6015 Transp 48mm x 100m Imp x Enc</v>
          </cell>
          <cell r="C5112" t="str">
            <v>PT PP 6015 IXENC</v>
          </cell>
          <cell r="D5112">
            <v>4.8</v>
          </cell>
          <cell r="E5112" t="str">
            <v>Manual</v>
          </cell>
          <cell r="F5112" t="str">
            <v>Rlls</v>
          </cell>
        </row>
        <row r="5113">
          <cell r="A5113" t="str">
            <v>PP-506-12492</v>
          </cell>
          <cell r="B5113" t="str">
            <v>PP 25 6015 Transp 48mm x 100m Imp x Enc</v>
          </cell>
          <cell r="C5113" t="str">
            <v>PT PP 6015 IXENC</v>
          </cell>
          <cell r="D5113">
            <v>4.8</v>
          </cell>
          <cell r="E5113" t="str">
            <v>Manual</v>
          </cell>
          <cell r="F5113" t="str">
            <v>Rlls</v>
          </cell>
        </row>
        <row r="5114">
          <cell r="A5114" t="str">
            <v>PP-506-12500</v>
          </cell>
          <cell r="B5114" t="str">
            <v>PP 25 6015 Transp 48mm x 100m Imp x Enc</v>
          </cell>
          <cell r="C5114" t="str">
            <v>PT PP 6015 IXENC</v>
          </cell>
          <cell r="D5114">
            <v>4.8</v>
          </cell>
          <cell r="E5114" t="str">
            <v>Manual</v>
          </cell>
          <cell r="F5114" t="str">
            <v>Rlls</v>
          </cell>
        </row>
        <row r="5115">
          <cell r="A5115" t="str">
            <v>PP-506-12506</v>
          </cell>
          <cell r="B5115" t="str">
            <v>PP 25 6015 Transp 48mm x 100m Imp x Enc</v>
          </cell>
          <cell r="C5115" t="str">
            <v>PT PP 6015 IXENC</v>
          </cell>
          <cell r="D5115">
            <v>4.8</v>
          </cell>
          <cell r="E5115" t="str">
            <v>Manual</v>
          </cell>
          <cell r="F5115" t="str">
            <v>Rlls</v>
          </cell>
        </row>
        <row r="5116">
          <cell r="A5116" t="str">
            <v>PP-506-12522</v>
          </cell>
          <cell r="B5116" t="str">
            <v>PP 25 6015 Transp 48mm x 100m Imp x Enc</v>
          </cell>
          <cell r="C5116" t="str">
            <v>PT PP 6015 IXENC</v>
          </cell>
          <cell r="D5116">
            <v>4.8</v>
          </cell>
          <cell r="E5116" t="str">
            <v>Manual</v>
          </cell>
          <cell r="F5116" t="str">
            <v>Rlls</v>
          </cell>
        </row>
        <row r="5117">
          <cell r="A5117" t="str">
            <v>PP-506-12527</v>
          </cell>
          <cell r="B5117" t="str">
            <v>PP 25 6015 Transp 48mm x 100m Imp x Enc</v>
          </cell>
          <cell r="C5117" t="str">
            <v>PT PP 6015 IXENC</v>
          </cell>
          <cell r="D5117">
            <v>4.8</v>
          </cell>
          <cell r="E5117" t="str">
            <v>Manual</v>
          </cell>
          <cell r="F5117" t="str">
            <v>Rlls</v>
          </cell>
        </row>
        <row r="5118">
          <cell r="A5118" t="str">
            <v>PP-506-12536</v>
          </cell>
          <cell r="B5118" t="str">
            <v>PP 25 6015 Transp 48mm x 100m Imp x Enc</v>
          </cell>
          <cell r="C5118" t="str">
            <v>PT PP 6015 IXENC</v>
          </cell>
          <cell r="D5118">
            <v>4.8</v>
          </cell>
          <cell r="E5118" t="str">
            <v>Manual</v>
          </cell>
          <cell r="F5118" t="str">
            <v>Rlls</v>
          </cell>
        </row>
        <row r="5119">
          <cell r="A5119" t="str">
            <v>PP-506-12537</v>
          </cell>
          <cell r="B5119" t="str">
            <v>PP 25 6015 Transp 48mm x 100m Imp x Enc</v>
          </cell>
          <cell r="C5119" t="str">
            <v>PT PP 6015 IXENC</v>
          </cell>
          <cell r="D5119">
            <v>4.8</v>
          </cell>
          <cell r="E5119" t="str">
            <v>Manual</v>
          </cell>
          <cell r="F5119" t="str">
            <v>Rlls</v>
          </cell>
        </row>
        <row r="5120">
          <cell r="A5120" t="str">
            <v>PP-506-12538</v>
          </cell>
          <cell r="B5120" t="str">
            <v>PP 25 6015 Transp 48mm x 100m Imp x Enc</v>
          </cell>
          <cell r="C5120" t="str">
            <v>PT PP 6015 IXENC</v>
          </cell>
          <cell r="D5120">
            <v>4.8</v>
          </cell>
          <cell r="E5120" t="str">
            <v>Manual</v>
          </cell>
          <cell r="F5120" t="str">
            <v>Rlls</v>
          </cell>
        </row>
        <row r="5121">
          <cell r="A5121" t="str">
            <v>PP-506-12539</v>
          </cell>
          <cell r="B5121" t="str">
            <v>PP 25 6015 Transp 48mm x 100m Imp x Enc</v>
          </cell>
          <cell r="C5121" t="str">
            <v>PT PP 6015 IXENC</v>
          </cell>
          <cell r="D5121">
            <v>4.8</v>
          </cell>
          <cell r="E5121" t="str">
            <v>Manual</v>
          </cell>
          <cell r="F5121" t="str">
            <v>Rlls</v>
          </cell>
        </row>
        <row r="5122">
          <cell r="A5122" t="str">
            <v>PP-506-12544</v>
          </cell>
          <cell r="B5122" t="str">
            <v>PP 25 6015 Transp 48mm x 100m Imp x Enc</v>
          </cell>
          <cell r="C5122" t="str">
            <v>PT PP 6015 IXENC</v>
          </cell>
          <cell r="D5122">
            <v>4.8</v>
          </cell>
          <cell r="E5122" t="str">
            <v>Manual</v>
          </cell>
          <cell r="F5122" t="str">
            <v>Rlls</v>
          </cell>
        </row>
        <row r="5123">
          <cell r="A5123" t="str">
            <v>PP-506-12546</v>
          </cell>
          <cell r="B5123" t="str">
            <v>PP 25 6015 Transp 48mm x 100m Imp x Enc</v>
          </cell>
          <cell r="C5123" t="str">
            <v>PT PP 6015 IXENC</v>
          </cell>
          <cell r="D5123">
            <v>4.8</v>
          </cell>
          <cell r="E5123" t="str">
            <v>Manual</v>
          </cell>
          <cell r="F5123" t="str">
            <v>Rlls</v>
          </cell>
        </row>
        <row r="5124">
          <cell r="A5124" t="str">
            <v>PP-506-12552</v>
          </cell>
          <cell r="B5124" t="str">
            <v>PP 25 6015 Transp 48mm x 100m Imp x Enc</v>
          </cell>
          <cell r="C5124" t="str">
            <v>PT PP 6015 IXENC</v>
          </cell>
          <cell r="D5124">
            <v>4.8</v>
          </cell>
          <cell r="E5124" t="str">
            <v>Manual</v>
          </cell>
          <cell r="F5124" t="str">
            <v>Rlls</v>
          </cell>
        </row>
        <row r="5125">
          <cell r="A5125" t="str">
            <v>PP-506-12556</v>
          </cell>
          <cell r="B5125" t="str">
            <v>PP 25 6015 Transp 48mm x 100m Imp x Enc</v>
          </cell>
          <cell r="C5125" t="str">
            <v>PT PP 6015 IXENC</v>
          </cell>
          <cell r="D5125">
            <v>4.8</v>
          </cell>
          <cell r="E5125" t="str">
            <v>Manual</v>
          </cell>
          <cell r="F5125" t="str">
            <v>Rlls</v>
          </cell>
        </row>
        <row r="5126">
          <cell r="A5126" t="str">
            <v>PP-506-12558</v>
          </cell>
          <cell r="B5126" t="str">
            <v>PP 25 6015 Transp 48mm x 100m Imp x Enc</v>
          </cell>
          <cell r="C5126" t="str">
            <v>PT PP 6015 IXENC</v>
          </cell>
          <cell r="D5126">
            <v>4.8</v>
          </cell>
          <cell r="E5126" t="str">
            <v>Manual</v>
          </cell>
          <cell r="F5126" t="str">
            <v>Rlls</v>
          </cell>
        </row>
        <row r="5127">
          <cell r="A5127" t="str">
            <v>PP-506-12561</v>
          </cell>
          <cell r="B5127" t="str">
            <v>PP 25 6015 Transp 48mm x 100m Imp x Enc</v>
          </cell>
          <cell r="C5127" t="str">
            <v>PT PP 6015 IXENC</v>
          </cell>
          <cell r="D5127">
            <v>4.8</v>
          </cell>
          <cell r="E5127" t="str">
            <v>Manual</v>
          </cell>
          <cell r="F5127" t="str">
            <v>Rlls</v>
          </cell>
        </row>
        <row r="5128">
          <cell r="A5128" t="str">
            <v>PP-506-12592</v>
          </cell>
          <cell r="B5128" t="str">
            <v>PP 25 6015 Transp 48mm x 100m Imp x Enc</v>
          </cell>
          <cell r="C5128" t="str">
            <v>PT PP 6015 IXENC</v>
          </cell>
          <cell r="D5128">
            <v>4.8</v>
          </cell>
          <cell r="E5128" t="str">
            <v>Manual</v>
          </cell>
          <cell r="F5128" t="str">
            <v>Rlls</v>
          </cell>
        </row>
        <row r="5129">
          <cell r="A5129" t="str">
            <v>PP-506-12596</v>
          </cell>
          <cell r="B5129" t="str">
            <v>PP 25 6015 Transp 48mm x 100m Imp x Enc</v>
          </cell>
          <cell r="C5129" t="str">
            <v>PT PP 6015 IXENC</v>
          </cell>
          <cell r="D5129">
            <v>4.8</v>
          </cell>
          <cell r="E5129" t="str">
            <v>Manual</v>
          </cell>
          <cell r="F5129" t="str">
            <v>Rlls</v>
          </cell>
        </row>
        <row r="5130">
          <cell r="A5130" t="str">
            <v>PP-506-12616</v>
          </cell>
          <cell r="B5130" t="str">
            <v>PP 25 6015 Transp 48mm x 100m Imp x Enc</v>
          </cell>
          <cell r="C5130" t="str">
            <v>PT PP 6015 IXENC</v>
          </cell>
          <cell r="D5130">
            <v>4.8</v>
          </cell>
          <cell r="E5130" t="str">
            <v>Manual</v>
          </cell>
          <cell r="F5130" t="str">
            <v>Rlls</v>
          </cell>
        </row>
        <row r="5131">
          <cell r="A5131" t="str">
            <v>PP-506-12617</v>
          </cell>
          <cell r="B5131" t="str">
            <v>PP 25 6015 Transp 48mm x 100m Imp x Enc</v>
          </cell>
          <cell r="C5131" t="str">
            <v>PT PP 6015 IXENC</v>
          </cell>
          <cell r="D5131">
            <v>4.8</v>
          </cell>
          <cell r="E5131" t="str">
            <v>Manual</v>
          </cell>
          <cell r="F5131" t="str">
            <v>Rlls</v>
          </cell>
        </row>
        <row r="5132">
          <cell r="A5132" t="str">
            <v>PP-506-12624</v>
          </cell>
          <cell r="B5132" t="str">
            <v>PP 25 6015 Transp 48mm x 100m Imp x Enc</v>
          </cell>
          <cell r="C5132" t="str">
            <v>PT PP 6015 IXENC</v>
          </cell>
          <cell r="D5132">
            <v>4.8</v>
          </cell>
          <cell r="E5132" t="str">
            <v>Manual</v>
          </cell>
          <cell r="F5132" t="str">
            <v>Rlls</v>
          </cell>
        </row>
        <row r="5133">
          <cell r="A5133" t="str">
            <v>PP-506-12629</v>
          </cell>
          <cell r="B5133" t="str">
            <v>PP 25 6015 Transp 48mm x 100m Imp x Enc</v>
          </cell>
          <cell r="C5133" t="str">
            <v>PT PP 6015 IXENC</v>
          </cell>
          <cell r="D5133">
            <v>4.8</v>
          </cell>
          <cell r="E5133" t="str">
            <v>Manual</v>
          </cell>
          <cell r="F5133" t="str">
            <v>Rlls</v>
          </cell>
        </row>
        <row r="5134">
          <cell r="A5134" t="str">
            <v>PP-506-12631</v>
          </cell>
          <cell r="B5134" t="str">
            <v>PP 25 6015 Transp 48mm x 100m Imp x Enc</v>
          </cell>
          <cell r="C5134" t="str">
            <v>PT PP 6015 IXENC</v>
          </cell>
          <cell r="D5134">
            <v>4.8</v>
          </cell>
          <cell r="E5134" t="str">
            <v>Manual</v>
          </cell>
          <cell r="F5134" t="str">
            <v>Rlls</v>
          </cell>
        </row>
        <row r="5135">
          <cell r="A5135" t="str">
            <v>PP-506-12642</v>
          </cell>
          <cell r="B5135" t="str">
            <v>PP 25 6015 Transp 48mm x 100m Imp x Enc</v>
          </cell>
          <cell r="C5135" t="str">
            <v>PT PP 6015 IXENC</v>
          </cell>
          <cell r="D5135">
            <v>4.8</v>
          </cell>
          <cell r="E5135" t="str">
            <v>Manual</v>
          </cell>
          <cell r="F5135" t="str">
            <v>Rlls</v>
          </cell>
        </row>
        <row r="5136">
          <cell r="A5136" t="str">
            <v>PP-506-12643</v>
          </cell>
          <cell r="B5136" t="str">
            <v>PP 25 6015 Transp 48mm x 100m Imp x Enc</v>
          </cell>
          <cell r="C5136" t="str">
            <v>PT PP 6015 IXENC</v>
          </cell>
          <cell r="D5136">
            <v>4.8</v>
          </cell>
          <cell r="E5136" t="str">
            <v>Manual</v>
          </cell>
          <cell r="F5136" t="str">
            <v>Rlls</v>
          </cell>
        </row>
        <row r="5137">
          <cell r="A5137" t="str">
            <v>PP-506-12644</v>
          </cell>
          <cell r="B5137" t="str">
            <v>PP 25 6015 Transp 48mm x 100m Imp x Enc</v>
          </cell>
          <cell r="C5137" t="str">
            <v>PT PP 6015 IXENC</v>
          </cell>
          <cell r="D5137">
            <v>4.8</v>
          </cell>
          <cell r="E5137" t="str">
            <v>Manual</v>
          </cell>
          <cell r="F5137" t="str">
            <v>Rlls</v>
          </cell>
        </row>
        <row r="5138">
          <cell r="A5138" t="str">
            <v>PP-506-12650</v>
          </cell>
          <cell r="B5138" t="str">
            <v>PP 25 6015 Transp 48mm x 100m Imp x Enc</v>
          </cell>
          <cell r="C5138" t="str">
            <v>PT PP 6015 IXENC</v>
          </cell>
          <cell r="D5138">
            <v>4.8</v>
          </cell>
          <cell r="E5138" t="str">
            <v>Manual</v>
          </cell>
          <cell r="F5138" t="str">
            <v>Rlls</v>
          </cell>
        </row>
        <row r="5139">
          <cell r="A5139" t="str">
            <v>PP-506-12671</v>
          </cell>
          <cell r="B5139" t="str">
            <v>PP 25 6015 Transp 48mm x 100m Imp x Enc</v>
          </cell>
          <cell r="C5139" t="str">
            <v>PT PP 6015 IXENC</v>
          </cell>
          <cell r="D5139">
            <v>4.8</v>
          </cell>
          <cell r="E5139" t="str">
            <v>Manual</v>
          </cell>
          <cell r="F5139" t="str">
            <v>Rlls</v>
          </cell>
        </row>
        <row r="5140">
          <cell r="A5140" t="str">
            <v>PP-506-12674</v>
          </cell>
          <cell r="B5140" t="str">
            <v>PP 25 6015 Transp 48mm x 100m Imp x Enc</v>
          </cell>
          <cell r="C5140" t="str">
            <v>PT PP 6015 IXENC</v>
          </cell>
          <cell r="D5140">
            <v>4.8</v>
          </cell>
          <cell r="E5140" t="str">
            <v>Manual</v>
          </cell>
          <cell r="F5140" t="str">
            <v>Rlls</v>
          </cell>
        </row>
        <row r="5141">
          <cell r="A5141" t="str">
            <v>PP-506-12682</v>
          </cell>
          <cell r="B5141" t="str">
            <v>PP 25 6015 Transp 48mm x 100m Imp x Enc</v>
          </cell>
          <cell r="C5141" t="str">
            <v>PT PP 6015 IXENC</v>
          </cell>
          <cell r="D5141">
            <v>4.8</v>
          </cell>
          <cell r="E5141" t="str">
            <v>Manual</v>
          </cell>
          <cell r="F5141" t="str">
            <v>Rlls</v>
          </cell>
        </row>
        <row r="5142">
          <cell r="A5142" t="str">
            <v>PP-506-12719</v>
          </cell>
          <cell r="B5142" t="str">
            <v>PP 25 6015 Transp 48mm x 100m Imp x Enc</v>
          </cell>
          <cell r="C5142" t="str">
            <v>PT PP 6015 IXENC</v>
          </cell>
          <cell r="D5142">
            <v>4.8</v>
          </cell>
          <cell r="E5142" t="str">
            <v>Manual</v>
          </cell>
          <cell r="F5142" t="str">
            <v>Rlls</v>
          </cell>
        </row>
        <row r="5143">
          <cell r="A5143" t="str">
            <v>PP-506-12722</v>
          </cell>
          <cell r="B5143" t="str">
            <v>PP 25 6015 Transp 48mm x 100m Imp x Enc</v>
          </cell>
          <cell r="C5143" t="str">
            <v>PT PP 6015 IXENC</v>
          </cell>
          <cell r="D5143">
            <v>4.8</v>
          </cell>
          <cell r="E5143" t="str">
            <v>Manual</v>
          </cell>
          <cell r="F5143" t="str">
            <v>Rlls</v>
          </cell>
        </row>
        <row r="5144">
          <cell r="A5144" t="str">
            <v>PP-506-12730</v>
          </cell>
          <cell r="B5144" t="str">
            <v>PP 25 6015 Transp 48mm x 100m Imp x Enc</v>
          </cell>
          <cell r="C5144" t="str">
            <v>PT PP 6015 IXENC</v>
          </cell>
          <cell r="D5144">
            <v>4.8</v>
          </cell>
          <cell r="E5144" t="str">
            <v>Manual</v>
          </cell>
          <cell r="F5144" t="str">
            <v>Rlls</v>
          </cell>
        </row>
        <row r="5145">
          <cell r="A5145" t="str">
            <v>PP-506-12755</v>
          </cell>
          <cell r="B5145" t="str">
            <v>PP 25 6015 Transp 48mm x 100m Imp x Enc</v>
          </cell>
          <cell r="C5145" t="str">
            <v>PT PP 6015 IXENC</v>
          </cell>
          <cell r="D5145">
            <v>4.8</v>
          </cell>
          <cell r="E5145" t="str">
            <v>Manual</v>
          </cell>
          <cell r="F5145" t="str">
            <v>Rlls</v>
          </cell>
        </row>
        <row r="5146">
          <cell r="A5146" t="str">
            <v>PP-506-12765</v>
          </cell>
          <cell r="B5146" t="str">
            <v>PP 25 6015 Transp 48mm x 100m Imp x Enc</v>
          </cell>
          <cell r="C5146" t="str">
            <v>PT PP 6015 IXENC</v>
          </cell>
          <cell r="D5146">
            <v>4.8</v>
          </cell>
          <cell r="E5146" t="str">
            <v>Manual</v>
          </cell>
          <cell r="F5146" t="str">
            <v>Rlls</v>
          </cell>
        </row>
        <row r="5147">
          <cell r="A5147" t="str">
            <v>PP-506-12773</v>
          </cell>
          <cell r="B5147" t="str">
            <v>PP 25 6015 Transp 48mm x 100m Imp x Enc</v>
          </cell>
          <cell r="C5147" t="str">
            <v>PT PP 6015 IXENC</v>
          </cell>
          <cell r="D5147">
            <v>4.8</v>
          </cell>
          <cell r="E5147" t="str">
            <v>Manual</v>
          </cell>
          <cell r="F5147" t="str">
            <v>Rlls</v>
          </cell>
        </row>
        <row r="5148">
          <cell r="A5148" t="str">
            <v>PP-506-12783</v>
          </cell>
          <cell r="B5148" t="str">
            <v>PP 25 6015 Transp 48mm x 100m Imp x Enc</v>
          </cell>
          <cell r="C5148" t="str">
            <v>PT PP 6015 IXENC</v>
          </cell>
          <cell r="D5148">
            <v>4.8</v>
          </cell>
          <cell r="E5148" t="str">
            <v>Manual</v>
          </cell>
          <cell r="F5148" t="str">
            <v>Rlls</v>
          </cell>
        </row>
        <row r="5149">
          <cell r="A5149" t="str">
            <v>PP-506-12793</v>
          </cell>
          <cell r="B5149" t="str">
            <v>PP 25 6015 Transp 48mm x 100m Imp x Enc</v>
          </cell>
          <cell r="C5149" t="str">
            <v>PT PP 6015 IXENC</v>
          </cell>
          <cell r="D5149">
            <v>4.8</v>
          </cell>
          <cell r="E5149" t="str">
            <v>Manual</v>
          </cell>
          <cell r="F5149" t="str">
            <v>Rlls</v>
          </cell>
        </row>
        <row r="5150">
          <cell r="A5150" t="str">
            <v>PP-506-12836</v>
          </cell>
          <cell r="B5150" t="str">
            <v>PP 25 6015 Transp 48mm x 100m Imp x Enc</v>
          </cell>
          <cell r="C5150" t="str">
            <v>PT PP 6015 IXENC</v>
          </cell>
          <cell r="D5150">
            <v>4.8</v>
          </cell>
          <cell r="E5150" t="str">
            <v>Manual</v>
          </cell>
          <cell r="F5150" t="str">
            <v>Rlls</v>
          </cell>
        </row>
        <row r="5151">
          <cell r="A5151" t="str">
            <v>PP-506-12838</v>
          </cell>
          <cell r="B5151" t="str">
            <v>PP 25 6015 Transp 48mm x 100m Imp x Enc</v>
          </cell>
          <cell r="C5151" t="str">
            <v>PT PP 6015 IXENC</v>
          </cell>
          <cell r="D5151">
            <v>4.8</v>
          </cell>
          <cell r="E5151" t="str">
            <v>Manual</v>
          </cell>
          <cell r="F5151" t="str">
            <v>Rlls</v>
          </cell>
        </row>
        <row r="5152">
          <cell r="A5152" t="str">
            <v>PP-506-12851</v>
          </cell>
          <cell r="B5152" t="str">
            <v>PP 25 6015 Transp 48mm x 100m Imp x Enc</v>
          </cell>
          <cell r="C5152" t="str">
            <v>PT PP 6015 IXENC</v>
          </cell>
          <cell r="D5152">
            <v>4.8</v>
          </cell>
          <cell r="E5152" t="str">
            <v>Manual</v>
          </cell>
          <cell r="F5152" t="str">
            <v>Rlls</v>
          </cell>
        </row>
        <row r="5153">
          <cell r="A5153" t="str">
            <v>PP-506-12865</v>
          </cell>
          <cell r="B5153" t="str">
            <v>PP 25 6015 Transp 48mm x 100m Imp x Enc</v>
          </cell>
          <cell r="C5153" t="str">
            <v>PT PP 6015 IXENC</v>
          </cell>
          <cell r="D5153">
            <v>4.8</v>
          </cell>
          <cell r="E5153" t="str">
            <v>Manual</v>
          </cell>
          <cell r="F5153" t="str">
            <v>Rlls</v>
          </cell>
        </row>
        <row r="5154">
          <cell r="A5154" t="str">
            <v>PP-506-12866</v>
          </cell>
          <cell r="B5154" t="str">
            <v>PP 25 6015 Transp 48mm x 100m Imp x Enc</v>
          </cell>
          <cell r="C5154" t="str">
            <v>PT PP 6015 IXENC</v>
          </cell>
          <cell r="D5154">
            <v>4.8</v>
          </cell>
          <cell r="E5154" t="str">
            <v>Manual</v>
          </cell>
          <cell r="F5154" t="str">
            <v>Rlls</v>
          </cell>
        </row>
        <row r="5155">
          <cell r="A5155" t="str">
            <v>PP-506-12867</v>
          </cell>
          <cell r="B5155" t="str">
            <v>PP 25 6015 Transp 48mm x 100m Imp x Enc</v>
          </cell>
          <cell r="C5155" t="str">
            <v>PT PP 6015 IXENC</v>
          </cell>
          <cell r="D5155">
            <v>4.8</v>
          </cell>
          <cell r="E5155" t="str">
            <v>Manual</v>
          </cell>
          <cell r="F5155" t="str">
            <v>Rlls</v>
          </cell>
        </row>
        <row r="5156">
          <cell r="A5156" t="str">
            <v>PP-506-12869</v>
          </cell>
          <cell r="B5156" t="str">
            <v>PP 25 6015 Transp 48mm x 100m Imp x Enc</v>
          </cell>
          <cell r="C5156" t="str">
            <v>PT PP 6015 IXENC</v>
          </cell>
          <cell r="D5156">
            <v>4.8</v>
          </cell>
          <cell r="E5156" t="str">
            <v>Manual</v>
          </cell>
          <cell r="F5156" t="str">
            <v>Rlls</v>
          </cell>
        </row>
        <row r="5157">
          <cell r="A5157" t="str">
            <v>PP-506-12886</v>
          </cell>
          <cell r="B5157" t="str">
            <v>PP 25 6015 Transp 48mm x 100m Imp x Enc</v>
          </cell>
          <cell r="C5157" t="str">
            <v>PT PP 6015 IXENC</v>
          </cell>
          <cell r="D5157">
            <v>4.8</v>
          </cell>
          <cell r="E5157" t="str">
            <v>Manual</v>
          </cell>
          <cell r="F5157" t="str">
            <v>Rlls</v>
          </cell>
        </row>
        <row r="5158">
          <cell r="A5158" t="str">
            <v>PP-506-12900</v>
          </cell>
          <cell r="B5158" t="str">
            <v>PP 25 6015 Transp 48mm x 100m Imp x Enc</v>
          </cell>
          <cell r="C5158" t="str">
            <v>PT PP 6015 IXENC</v>
          </cell>
          <cell r="D5158">
            <v>4.8</v>
          </cell>
          <cell r="E5158" t="str">
            <v>Manual</v>
          </cell>
          <cell r="F5158" t="str">
            <v>Rlls</v>
          </cell>
        </row>
        <row r="5159">
          <cell r="A5159" t="str">
            <v>PP-506-12908</v>
          </cell>
          <cell r="B5159" t="str">
            <v>PP 25 6015 Transp 48mm x 100m Imp x Enc</v>
          </cell>
          <cell r="C5159" t="str">
            <v>PT PP 6015 IXENC</v>
          </cell>
          <cell r="D5159">
            <v>4.8</v>
          </cell>
          <cell r="E5159" t="str">
            <v>Manual</v>
          </cell>
          <cell r="F5159" t="str">
            <v>Rlls</v>
          </cell>
        </row>
        <row r="5160">
          <cell r="A5160" t="str">
            <v>PP-506-12909</v>
          </cell>
          <cell r="B5160" t="str">
            <v>PP 25 6015 Transp 48mm x 100m Imp x Enc</v>
          </cell>
          <cell r="C5160" t="str">
            <v>PT PP 6015 IXENC</v>
          </cell>
          <cell r="D5160">
            <v>4.8</v>
          </cell>
          <cell r="E5160" t="str">
            <v>Manual</v>
          </cell>
          <cell r="F5160" t="str">
            <v>Rlls</v>
          </cell>
        </row>
        <row r="5161">
          <cell r="A5161" t="str">
            <v>PP-506-12910</v>
          </cell>
          <cell r="B5161" t="str">
            <v>PP 25 6015 Transp 48mm x 100m Imp x Enc</v>
          </cell>
          <cell r="C5161" t="str">
            <v>PT PP 6015 IXENC</v>
          </cell>
          <cell r="D5161">
            <v>4.8</v>
          </cell>
          <cell r="E5161" t="str">
            <v>Manual</v>
          </cell>
          <cell r="F5161" t="str">
            <v>Rlls</v>
          </cell>
        </row>
        <row r="5162">
          <cell r="A5162" t="str">
            <v>PP-506-12915</v>
          </cell>
          <cell r="B5162" t="str">
            <v>PP 25 6015 Transp 48mm x 100m Imp x Enc</v>
          </cell>
          <cell r="C5162" t="str">
            <v>PT PP 6015 IXENC</v>
          </cell>
          <cell r="D5162">
            <v>4.8</v>
          </cell>
          <cell r="E5162" t="str">
            <v>Manual</v>
          </cell>
          <cell r="F5162" t="str">
            <v>Rlls</v>
          </cell>
        </row>
        <row r="5163">
          <cell r="A5163" t="str">
            <v>PP-506-12919</v>
          </cell>
          <cell r="B5163" t="str">
            <v>PP 25 6015 Transp 48mm x 100m Imp x Enc</v>
          </cell>
          <cell r="C5163" t="str">
            <v>PT PP 6015 IXENC</v>
          </cell>
          <cell r="D5163">
            <v>4.8</v>
          </cell>
          <cell r="E5163" t="str">
            <v>Manual</v>
          </cell>
          <cell r="F5163" t="str">
            <v>Rlls</v>
          </cell>
        </row>
        <row r="5164">
          <cell r="A5164" t="str">
            <v>PP-506-12922</v>
          </cell>
          <cell r="B5164" t="str">
            <v>PP 25 6015 Transp 48mm x 100m Imp x Enc</v>
          </cell>
          <cell r="C5164" t="str">
            <v>PT PP 6015 IXENC</v>
          </cell>
          <cell r="D5164">
            <v>4.8</v>
          </cell>
          <cell r="E5164" t="str">
            <v>Manual</v>
          </cell>
          <cell r="F5164" t="str">
            <v>Rlls</v>
          </cell>
        </row>
        <row r="5165">
          <cell r="A5165" t="str">
            <v>PP-506-12923</v>
          </cell>
          <cell r="B5165" t="str">
            <v>PP 25 6015 Transp 48mm x 100m Imp x Enc</v>
          </cell>
          <cell r="C5165" t="str">
            <v>PT PP 6015 IXENC</v>
          </cell>
          <cell r="D5165">
            <v>4.8</v>
          </cell>
          <cell r="E5165" t="str">
            <v>Manual</v>
          </cell>
          <cell r="F5165" t="str">
            <v>Rlls</v>
          </cell>
        </row>
        <row r="5166">
          <cell r="A5166" t="str">
            <v>PP-506-12924</v>
          </cell>
          <cell r="B5166" t="str">
            <v>PP 25 6015 Transp 48mm x 100m Imp x Enc</v>
          </cell>
          <cell r="C5166" t="str">
            <v>PT PP 6015 IXENC</v>
          </cell>
          <cell r="D5166">
            <v>4.8</v>
          </cell>
          <cell r="E5166" t="str">
            <v>Manual</v>
          </cell>
          <cell r="F5166" t="str">
            <v>Rlls</v>
          </cell>
        </row>
        <row r="5167">
          <cell r="A5167" t="str">
            <v>PP-506-12936</v>
          </cell>
          <cell r="B5167" t="str">
            <v>PP 25 6015 Transp 48mm x 100m Imp x Enc</v>
          </cell>
          <cell r="C5167" t="str">
            <v>PT PP 6015 IXENC</v>
          </cell>
          <cell r="D5167">
            <v>4.8</v>
          </cell>
          <cell r="E5167" t="str">
            <v>Manual</v>
          </cell>
          <cell r="F5167" t="str">
            <v>Rlls</v>
          </cell>
        </row>
        <row r="5168">
          <cell r="A5168" t="str">
            <v>PP-506-12940</v>
          </cell>
          <cell r="B5168" t="str">
            <v>PP 25 6015 Transp 48mm x 100m Imp x Enc</v>
          </cell>
          <cell r="C5168" t="str">
            <v>PT PP 6015 IXENC</v>
          </cell>
          <cell r="D5168">
            <v>4.8</v>
          </cell>
          <cell r="E5168" t="str">
            <v>Manual</v>
          </cell>
          <cell r="F5168" t="str">
            <v>Rlls</v>
          </cell>
        </row>
        <row r="5169">
          <cell r="A5169" t="str">
            <v>PP-506-12968</v>
          </cell>
          <cell r="B5169" t="str">
            <v>PP 25 6015 Transp 48mm x 100m Imp x Enc</v>
          </cell>
          <cell r="C5169" t="str">
            <v>PT PP 6015 IXENC</v>
          </cell>
          <cell r="D5169">
            <v>4.8</v>
          </cell>
          <cell r="E5169" t="str">
            <v>Manual</v>
          </cell>
          <cell r="F5169" t="str">
            <v>Rlls</v>
          </cell>
        </row>
        <row r="5170">
          <cell r="A5170" t="str">
            <v>PP-506-12969</v>
          </cell>
          <cell r="B5170" t="str">
            <v>PP 25 6015 Transp 48mm x 100m Imp x Enc</v>
          </cell>
          <cell r="C5170" t="str">
            <v>PT PP 6015 IXENC</v>
          </cell>
          <cell r="D5170">
            <v>4.8</v>
          </cell>
          <cell r="E5170" t="str">
            <v>Manual</v>
          </cell>
          <cell r="F5170" t="str">
            <v>Rlls</v>
          </cell>
        </row>
        <row r="5171">
          <cell r="A5171" t="str">
            <v>PP-506-12979</v>
          </cell>
          <cell r="B5171" t="str">
            <v>PP 25 6015 Transp 48mm x 100m Imp x Enc</v>
          </cell>
          <cell r="C5171" t="str">
            <v>PT PP 6015 IXENC</v>
          </cell>
          <cell r="D5171">
            <v>4.8</v>
          </cell>
          <cell r="E5171" t="str">
            <v>Manual</v>
          </cell>
          <cell r="F5171" t="str">
            <v>Rlls</v>
          </cell>
        </row>
        <row r="5172">
          <cell r="A5172" t="str">
            <v>PP-506-12983</v>
          </cell>
          <cell r="B5172" t="str">
            <v>PP 25 6015 Transp 48mm x 100m Imp x Enc</v>
          </cell>
          <cell r="C5172" t="str">
            <v>PT PP 6015 IXENC</v>
          </cell>
          <cell r="D5172">
            <v>4.8</v>
          </cell>
          <cell r="E5172" t="str">
            <v>Manual</v>
          </cell>
          <cell r="F5172" t="str">
            <v>Rlls</v>
          </cell>
        </row>
        <row r="5173">
          <cell r="A5173" t="str">
            <v>PP-506-12994</v>
          </cell>
          <cell r="B5173" t="str">
            <v>PP 25 6015 Transp 48mm x 100m Imp x Enc</v>
          </cell>
          <cell r="C5173" t="str">
            <v>PT PP 6015 IXENC</v>
          </cell>
          <cell r="D5173">
            <v>4.8</v>
          </cell>
          <cell r="E5173" t="str">
            <v>Manual</v>
          </cell>
          <cell r="F5173" t="str">
            <v>Rlls</v>
          </cell>
        </row>
        <row r="5174">
          <cell r="A5174" t="str">
            <v>PP-506-12996</v>
          </cell>
          <cell r="B5174" t="str">
            <v>PP 25 6015 Transp 48mm x 100m Imp x Enc</v>
          </cell>
          <cell r="C5174" t="str">
            <v>PT PP 6015 IXENC</v>
          </cell>
          <cell r="D5174">
            <v>4.8</v>
          </cell>
          <cell r="E5174" t="str">
            <v>Manual</v>
          </cell>
          <cell r="F5174" t="str">
            <v>Rlls</v>
          </cell>
        </row>
        <row r="5175">
          <cell r="A5175" t="str">
            <v>PP-506-13000</v>
          </cell>
          <cell r="B5175" t="str">
            <v>PP 25 6015 Transp 48mm x 100m Imp x Enc</v>
          </cell>
          <cell r="C5175" t="str">
            <v>PT PP 6015 IXENC</v>
          </cell>
          <cell r="D5175">
            <v>4.8</v>
          </cell>
          <cell r="E5175" t="str">
            <v>Manual</v>
          </cell>
          <cell r="F5175" t="str">
            <v>Rlls</v>
          </cell>
        </row>
        <row r="5176">
          <cell r="A5176" t="str">
            <v>PP-506-13005</v>
          </cell>
          <cell r="B5176" t="str">
            <v>PP 25 6015 Transp 48mm x 100m Imp x Enc</v>
          </cell>
          <cell r="C5176" t="str">
            <v>PT PP 6015 IXENC</v>
          </cell>
          <cell r="D5176">
            <v>4.8</v>
          </cell>
          <cell r="E5176" t="str">
            <v>Manual</v>
          </cell>
          <cell r="F5176" t="str">
            <v>Rlls</v>
          </cell>
        </row>
        <row r="5177">
          <cell r="A5177" t="str">
            <v>PP-506-13034</v>
          </cell>
          <cell r="B5177" t="str">
            <v>PP 25 6015 Transp 48mm x 100m Imp x Enc</v>
          </cell>
          <cell r="C5177" t="str">
            <v>PT PP 6015 IXENC</v>
          </cell>
          <cell r="D5177">
            <v>4.8</v>
          </cell>
          <cell r="E5177" t="str">
            <v>Manual</v>
          </cell>
          <cell r="F5177" t="str">
            <v>Rlls</v>
          </cell>
        </row>
        <row r="5178">
          <cell r="A5178" t="str">
            <v>PP-506-13038</v>
          </cell>
          <cell r="B5178" t="str">
            <v>PP 25 6015 Transp 48mm x 100m Imp x Enc</v>
          </cell>
          <cell r="C5178" t="str">
            <v>PT PP 6015 IXENC</v>
          </cell>
          <cell r="D5178">
            <v>4.8</v>
          </cell>
          <cell r="E5178" t="str">
            <v>Manual</v>
          </cell>
          <cell r="F5178" t="str">
            <v>Rlls</v>
          </cell>
        </row>
        <row r="5179">
          <cell r="A5179" t="str">
            <v>PP-506-13043</v>
          </cell>
          <cell r="B5179" t="str">
            <v>PP 25 6015 Transp 48mm x 100m Imp x Enc</v>
          </cell>
          <cell r="C5179" t="str">
            <v>PT PP 6015 IXENC</v>
          </cell>
          <cell r="D5179">
            <v>4.8</v>
          </cell>
          <cell r="E5179" t="str">
            <v>Manual</v>
          </cell>
          <cell r="F5179" t="str">
            <v>Rlls</v>
          </cell>
        </row>
        <row r="5180">
          <cell r="A5180" t="str">
            <v>PP-506-13046</v>
          </cell>
          <cell r="B5180" t="str">
            <v>PP 25 6015 Transp 48mm x 100m Imp x Enc</v>
          </cell>
          <cell r="C5180" t="str">
            <v>PT PP 6015 IXENC</v>
          </cell>
          <cell r="D5180">
            <v>4.8</v>
          </cell>
          <cell r="E5180" t="str">
            <v>Manual</v>
          </cell>
          <cell r="F5180" t="str">
            <v>Rlls</v>
          </cell>
        </row>
        <row r="5181">
          <cell r="A5181" t="str">
            <v>PP-506-13049</v>
          </cell>
          <cell r="B5181" t="str">
            <v>PP 25 6015 Transp 48mm x 100m Imp x Enc</v>
          </cell>
          <cell r="C5181" t="str">
            <v>PT PP 6015 IXENC</v>
          </cell>
          <cell r="D5181">
            <v>4.8</v>
          </cell>
          <cell r="E5181" t="str">
            <v>Manual</v>
          </cell>
          <cell r="F5181" t="str">
            <v>Rlls</v>
          </cell>
        </row>
        <row r="5182">
          <cell r="A5182" t="str">
            <v>PP-506-13054</v>
          </cell>
          <cell r="B5182" t="str">
            <v>PP 25 6015 Transp 48mm x 100m Imp x Enc</v>
          </cell>
          <cell r="C5182" t="str">
            <v>PT PP 6015 IXENC</v>
          </cell>
          <cell r="D5182">
            <v>4.8</v>
          </cell>
          <cell r="E5182" t="str">
            <v>Manual</v>
          </cell>
          <cell r="F5182" t="str">
            <v>Rlls</v>
          </cell>
        </row>
        <row r="5183">
          <cell r="A5183" t="str">
            <v>PP-506-13056</v>
          </cell>
          <cell r="B5183" t="str">
            <v>PP 25 6015 Transp 48mm x 100m Imp x Enc</v>
          </cell>
          <cell r="C5183" t="str">
            <v>PT PP 6015 IXENC</v>
          </cell>
          <cell r="D5183">
            <v>4.8</v>
          </cell>
          <cell r="E5183" t="str">
            <v>Manual</v>
          </cell>
          <cell r="F5183" t="str">
            <v>Rlls</v>
          </cell>
        </row>
        <row r="5184">
          <cell r="A5184" t="str">
            <v>PP-506-13059</v>
          </cell>
          <cell r="B5184" t="str">
            <v>PP 25 6015 Transp 48mm x 100m Imp x Enc</v>
          </cell>
          <cell r="C5184" t="str">
            <v>PT PP 6015 IXENC</v>
          </cell>
          <cell r="D5184">
            <v>4.8</v>
          </cell>
          <cell r="E5184" t="str">
            <v>Manual</v>
          </cell>
          <cell r="F5184" t="str">
            <v>Rlls</v>
          </cell>
        </row>
        <row r="5185">
          <cell r="A5185" t="str">
            <v>PP-506-13067</v>
          </cell>
          <cell r="B5185" t="str">
            <v>PP 25 6015 Transp 48mm x 100m Imp x Enc</v>
          </cell>
          <cell r="C5185" t="str">
            <v>PT PP 6015 IXENC</v>
          </cell>
          <cell r="D5185">
            <v>4.8</v>
          </cell>
          <cell r="E5185" t="str">
            <v>Manual</v>
          </cell>
          <cell r="F5185" t="str">
            <v>Rlls</v>
          </cell>
        </row>
        <row r="5186">
          <cell r="A5186" t="str">
            <v>PP-506-13070</v>
          </cell>
          <cell r="B5186" t="str">
            <v>PP 25 6015 Transp 48mm x 100m Imp x Enc</v>
          </cell>
          <cell r="C5186" t="str">
            <v>PT PP 6015 IXENC</v>
          </cell>
          <cell r="D5186">
            <v>4.8</v>
          </cell>
          <cell r="E5186" t="str">
            <v>Manual</v>
          </cell>
          <cell r="F5186" t="str">
            <v>Rlls</v>
          </cell>
        </row>
        <row r="5187">
          <cell r="A5187" t="str">
            <v>PP-506-13077</v>
          </cell>
          <cell r="B5187" t="str">
            <v>PP 25 6015 Transp 48mm x 100m Imp x Enc</v>
          </cell>
          <cell r="C5187" t="str">
            <v>PT PP 6015 IXENC</v>
          </cell>
          <cell r="D5187">
            <v>4.8</v>
          </cell>
          <cell r="E5187" t="str">
            <v>Manual</v>
          </cell>
          <cell r="F5187" t="str">
            <v>Rlls</v>
          </cell>
        </row>
        <row r="5188">
          <cell r="A5188" t="str">
            <v>PP-506-13102</v>
          </cell>
          <cell r="B5188" t="str">
            <v>PP 25 6015 Transp 48mm x 100m Imp x Enc</v>
          </cell>
          <cell r="C5188" t="str">
            <v>PT PP 6015 IXENC</v>
          </cell>
          <cell r="D5188">
            <v>4.8</v>
          </cell>
          <cell r="E5188" t="str">
            <v>Manual</v>
          </cell>
          <cell r="F5188" t="str">
            <v>Rlls</v>
          </cell>
        </row>
        <row r="5189">
          <cell r="A5189" t="str">
            <v>PP-506-13105</v>
          </cell>
          <cell r="B5189" t="str">
            <v>PP 25 6015 Transp 48mm x 100m Imp x Enc</v>
          </cell>
          <cell r="C5189" t="str">
            <v>PT PP 6015 IXENC</v>
          </cell>
          <cell r="D5189">
            <v>4.8</v>
          </cell>
          <cell r="E5189" t="str">
            <v>Manual</v>
          </cell>
          <cell r="F5189" t="str">
            <v>Rlls</v>
          </cell>
        </row>
        <row r="5190">
          <cell r="A5190" t="str">
            <v>PP-506-13138</v>
          </cell>
          <cell r="B5190" t="str">
            <v>PP 25 6015 Transp 48mm x 100m Imp x Enc</v>
          </cell>
          <cell r="C5190" t="str">
            <v>PT PP 6015 IXENC</v>
          </cell>
          <cell r="D5190">
            <v>4.8</v>
          </cell>
          <cell r="E5190" t="str">
            <v>Manual</v>
          </cell>
          <cell r="F5190" t="str">
            <v>Rlls</v>
          </cell>
        </row>
        <row r="5191">
          <cell r="A5191" t="str">
            <v>PP-506-13144</v>
          </cell>
          <cell r="B5191" t="str">
            <v>PP 25 6015 Transp 48mm x 100m Imp x Enc</v>
          </cell>
          <cell r="C5191" t="str">
            <v>PT PP 6015 IXENC</v>
          </cell>
          <cell r="D5191">
            <v>4.8</v>
          </cell>
          <cell r="E5191" t="str">
            <v>Manual</v>
          </cell>
          <cell r="F5191" t="str">
            <v>Rlls</v>
          </cell>
        </row>
        <row r="5192">
          <cell r="A5192" t="str">
            <v>PP-506-13153</v>
          </cell>
          <cell r="B5192" t="str">
            <v>PP 25 6015 Transp 48mm x 100m Imp x Enc</v>
          </cell>
          <cell r="C5192" t="str">
            <v>PT PP 6015 IXENC</v>
          </cell>
          <cell r="D5192">
            <v>4.8</v>
          </cell>
          <cell r="E5192" t="str">
            <v>Manual</v>
          </cell>
          <cell r="F5192" t="str">
            <v>Rlls</v>
          </cell>
        </row>
        <row r="5193">
          <cell r="A5193" t="str">
            <v>PP-506-13154</v>
          </cell>
          <cell r="B5193" t="str">
            <v>PP 25 6015 Transp 48mm x 100m Imp x Enc</v>
          </cell>
          <cell r="C5193" t="str">
            <v>PT PP 6015 IXENC</v>
          </cell>
          <cell r="D5193">
            <v>4.8</v>
          </cell>
          <cell r="E5193" t="str">
            <v>Manual</v>
          </cell>
          <cell r="F5193" t="str">
            <v>Rlls</v>
          </cell>
        </row>
        <row r="5194">
          <cell r="A5194" t="str">
            <v>PP-506-13168</v>
          </cell>
          <cell r="B5194" t="str">
            <v>PP 25 6015 Transp 48mm x 100m Imp x Enc</v>
          </cell>
          <cell r="C5194" t="str">
            <v>PT PP 6015 IXENC</v>
          </cell>
          <cell r="D5194">
            <v>4.8</v>
          </cell>
          <cell r="E5194" t="str">
            <v>Manual</v>
          </cell>
          <cell r="F5194" t="str">
            <v>Rlls</v>
          </cell>
        </row>
        <row r="5195">
          <cell r="A5195" t="str">
            <v>PP-506-13175</v>
          </cell>
          <cell r="B5195" t="str">
            <v>PP 25 6015 Transp 48mm x 100m Imp x Enc</v>
          </cell>
          <cell r="C5195" t="str">
            <v>PT PP 6015 IXENC</v>
          </cell>
          <cell r="D5195">
            <v>4.8</v>
          </cell>
          <cell r="E5195" t="str">
            <v>Manual</v>
          </cell>
          <cell r="F5195" t="str">
            <v>Rlls</v>
          </cell>
        </row>
        <row r="5196">
          <cell r="A5196" t="str">
            <v>PP-506-13181</v>
          </cell>
          <cell r="B5196" t="str">
            <v>PP 25 6015 Transp 48mm x 100m Imp x Enc</v>
          </cell>
          <cell r="C5196" t="str">
            <v>PT PP 6015 IXENC</v>
          </cell>
          <cell r="D5196">
            <v>4.8</v>
          </cell>
          <cell r="E5196" t="str">
            <v>Manual</v>
          </cell>
          <cell r="F5196" t="str">
            <v>Rlls</v>
          </cell>
        </row>
        <row r="5197">
          <cell r="A5197" t="str">
            <v>PP-506-13186</v>
          </cell>
          <cell r="B5197" t="str">
            <v>PP 25 6015 Transp 48mm x 100m Imp x Enc</v>
          </cell>
          <cell r="C5197" t="str">
            <v>PT PP 6015 IXENC</v>
          </cell>
          <cell r="D5197">
            <v>4.8</v>
          </cell>
          <cell r="E5197" t="str">
            <v>Manual</v>
          </cell>
          <cell r="F5197" t="str">
            <v>Rlls</v>
          </cell>
        </row>
        <row r="5198">
          <cell r="A5198" t="str">
            <v>PP-506-13203</v>
          </cell>
          <cell r="B5198" t="str">
            <v>PP 25 6015 Transp 48mm x 100m Imp x Enc</v>
          </cell>
          <cell r="C5198" t="str">
            <v>PT PP 6015 IXENC</v>
          </cell>
          <cell r="D5198">
            <v>4.8</v>
          </cell>
          <cell r="E5198" t="str">
            <v>Manual</v>
          </cell>
          <cell r="F5198" t="str">
            <v>Rlls</v>
          </cell>
        </row>
        <row r="5199">
          <cell r="A5199" t="str">
            <v>PP-506-13212</v>
          </cell>
          <cell r="B5199" t="str">
            <v>PP 25 6015 Transp 48mm x 100m Imp x Enc</v>
          </cell>
          <cell r="C5199" t="str">
            <v>PT PP 6015 IXENC</v>
          </cell>
          <cell r="D5199">
            <v>4.8</v>
          </cell>
          <cell r="E5199" t="str">
            <v>Manual</v>
          </cell>
          <cell r="F5199" t="str">
            <v>Rlls</v>
          </cell>
        </row>
        <row r="5200">
          <cell r="A5200" t="str">
            <v>PP-506-13223</v>
          </cell>
          <cell r="B5200" t="str">
            <v>PP 25 6015 Transp 48mm x 100m Imp x Enc</v>
          </cell>
          <cell r="C5200" t="str">
            <v>PT PP 6015 IXENC</v>
          </cell>
          <cell r="D5200">
            <v>4.8</v>
          </cell>
          <cell r="E5200" t="str">
            <v>Manual</v>
          </cell>
          <cell r="F5200" t="str">
            <v>Rlls</v>
          </cell>
        </row>
        <row r="5201">
          <cell r="A5201" t="str">
            <v>PP-506-13249</v>
          </cell>
          <cell r="B5201" t="str">
            <v>PP 25 6015 Transp 48mm x 100m Imp x Enc</v>
          </cell>
          <cell r="C5201" t="str">
            <v>PT PP 6015 IXENC</v>
          </cell>
          <cell r="D5201">
            <v>4.8</v>
          </cell>
          <cell r="E5201" t="str">
            <v>Manual</v>
          </cell>
          <cell r="F5201" t="str">
            <v>Rlls</v>
          </cell>
        </row>
        <row r="5202">
          <cell r="A5202" t="str">
            <v>PP-506-13271</v>
          </cell>
          <cell r="B5202" t="str">
            <v>PP 25 6015 Transp 48mm x 100m Imp x Enc</v>
          </cell>
          <cell r="C5202" t="str">
            <v>PT PP 6015 IXENC</v>
          </cell>
          <cell r="D5202">
            <v>4.8</v>
          </cell>
          <cell r="E5202" t="str">
            <v>Manual</v>
          </cell>
          <cell r="F5202" t="str">
            <v>Rlls</v>
          </cell>
        </row>
        <row r="5203">
          <cell r="A5203" t="str">
            <v>PP-506-13272</v>
          </cell>
          <cell r="B5203" t="str">
            <v>PP 25 6015 Transp 48mm x 100m Imp x Enc</v>
          </cell>
          <cell r="C5203" t="str">
            <v>PT PP 6015 IXENC</v>
          </cell>
          <cell r="D5203">
            <v>4.8</v>
          </cell>
          <cell r="E5203" t="str">
            <v>Manual</v>
          </cell>
          <cell r="F5203" t="str">
            <v>Rlls</v>
          </cell>
        </row>
        <row r="5204">
          <cell r="A5204" t="str">
            <v>PP-506-13275</v>
          </cell>
          <cell r="B5204" t="str">
            <v>PP 25 6015 Transp 48mm x 100m Imp x Enc</v>
          </cell>
          <cell r="C5204" t="str">
            <v>PT PP 6015 IXENC</v>
          </cell>
          <cell r="D5204">
            <v>4.8</v>
          </cell>
          <cell r="E5204" t="str">
            <v>Manual</v>
          </cell>
          <cell r="F5204" t="str">
            <v>Rlls</v>
          </cell>
        </row>
        <row r="5205">
          <cell r="A5205" t="str">
            <v>PP-506-13280</v>
          </cell>
          <cell r="B5205" t="str">
            <v>PP 25 6015 Transp 48mm x 100m Imp x Enc</v>
          </cell>
          <cell r="C5205" t="str">
            <v>PT PP 6015 IXENC</v>
          </cell>
          <cell r="D5205">
            <v>4.8</v>
          </cell>
          <cell r="E5205" t="str">
            <v>Manual</v>
          </cell>
          <cell r="F5205" t="str">
            <v>Rlls</v>
          </cell>
        </row>
        <row r="5206">
          <cell r="A5206" t="str">
            <v>PP-506-13294</v>
          </cell>
          <cell r="B5206" t="str">
            <v>PP 25 6015 Transp 48mm x 100m Imp x Enc</v>
          </cell>
          <cell r="C5206" t="str">
            <v>PT PP 6015 IXENC</v>
          </cell>
          <cell r="D5206">
            <v>4.8</v>
          </cell>
          <cell r="E5206" t="str">
            <v>Manual</v>
          </cell>
          <cell r="F5206" t="str">
            <v>Rlls</v>
          </cell>
        </row>
        <row r="5207">
          <cell r="A5207" t="str">
            <v>PP-506-13302</v>
          </cell>
          <cell r="B5207" t="str">
            <v>PP 25 6015 Transp 48mm x 100m Imp x Enc</v>
          </cell>
          <cell r="C5207" t="str">
            <v>PT PP 6015 IXENC</v>
          </cell>
          <cell r="D5207">
            <v>4.8</v>
          </cell>
          <cell r="E5207" t="str">
            <v>Manual</v>
          </cell>
          <cell r="F5207" t="str">
            <v>Rlls</v>
          </cell>
        </row>
        <row r="5208">
          <cell r="A5208" t="str">
            <v>PP-506-13314</v>
          </cell>
          <cell r="B5208" t="str">
            <v>PP 25 6015 Transp 48mm x 100m Imp x Enc</v>
          </cell>
          <cell r="C5208" t="str">
            <v>PT PP 6015 IXENC</v>
          </cell>
          <cell r="D5208">
            <v>4.8</v>
          </cell>
          <cell r="E5208" t="str">
            <v>Manual</v>
          </cell>
          <cell r="F5208" t="str">
            <v>Rlls</v>
          </cell>
        </row>
        <row r="5209">
          <cell r="A5209" t="str">
            <v>PP-506-13316</v>
          </cell>
          <cell r="B5209" t="str">
            <v>PP 25 6015 Transp 48mm x 100m Imp x Enc</v>
          </cell>
          <cell r="C5209" t="str">
            <v>PT PP 6015 IXENC</v>
          </cell>
          <cell r="D5209">
            <v>4.8</v>
          </cell>
          <cell r="E5209" t="str">
            <v>Manual</v>
          </cell>
          <cell r="F5209" t="str">
            <v>Rlls</v>
          </cell>
        </row>
        <row r="5210">
          <cell r="A5210" t="str">
            <v>PP-506-13320</v>
          </cell>
          <cell r="B5210" t="str">
            <v>PP 25 6015 Transp 48mm x 100m Imp x Enc</v>
          </cell>
          <cell r="C5210" t="str">
            <v>PT PP 6015 IXENC</v>
          </cell>
          <cell r="D5210">
            <v>4.8</v>
          </cell>
          <cell r="E5210" t="str">
            <v>Manual</v>
          </cell>
          <cell r="F5210" t="str">
            <v>Rlls</v>
          </cell>
        </row>
        <row r="5211">
          <cell r="A5211" t="str">
            <v>PP-506-13328</v>
          </cell>
          <cell r="B5211" t="str">
            <v>PP 25 6015 Transp 48mm x 100m Imp x Enc</v>
          </cell>
          <cell r="C5211" t="str">
            <v>PT PP 6015 IXENC</v>
          </cell>
          <cell r="D5211">
            <v>4.8</v>
          </cell>
          <cell r="E5211" t="str">
            <v>Manual</v>
          </cell>
          <cell r="F5211" t="str">
            <v>Rlls</v>
          </cell>
        </row>
        <row r="5212">
          <cell r="A5212" t="str">
            <v>PP-506-13329</v>
          </cell>
          <cell r="B5212" t="str">
            <v>PP 25 6015 Transp 48mm x 100m Imp x Enc</v>
          </cell>
          <cell r="C5212" t="str">
            <v>PT PP 6015 IXENC</v>
          </cell>
          <cell r="D5212">
            <v>4.8</v>
          </cell>
          <cell r="E5212" t="str">
            <v>Manual</v>
          </cell>
          <cell r="F5212" t="str">
            <v>Rlls</v>
          </cell>
        </row>
        <row r="5213">
          <cell r="A5213" t="str">
            <v>PP-506-13330</v>
          </cell>
          <cell r="B5213" t="str">
            <v>PP 25 6015 Transp 48mm x 100m Imp x Enc</v>
          </cell>
          <cell r="C5213" t="str">
            <v>PT PP 6015 IXENC</v>
          </cell>
          <cell r="D5213">
            <v>4.8</v>
          </cell>
          <cell r="E5213" t="str">
            <v>Manual</v>
          </cell>
          <cell r="F5213" t="str">
            <v>Rlls</v>
          </cell>
        </row>
        <row r="5214">
          <cell r="A5214" t="str">
            <v>PP-506-13334</v>
          </cell>
          <cell r="B5214" t="str">
            <v>PP 25 6015 Transp 48mm x 100m Imp x Enc</v>
          </cell>
          <cell r="C5214" t="str">
            <v>PT PP 6015 IXENC</v>
          </cell>
          <cell r="D5214">
            <v>4.8</v>
          </cell>
          <cell r="E5214" t="str">
            <v>Manual</v>
          </cell>
          <cell r="F5214" t="str">
            <v>Rlls</v>
          </cell>
        </row>
        <row r="5215">
          <cell r="A5215" t="str">
            <v>PP-506-13335</v>
          </cell>
          <cell r="B5215" t="str">
            <v>PP 25 6015 Transp 48mm x 100m Imp x Enc</v>
          </cell>
          <cell r="C5215" t="str">
            <v>PT PP 6015 IXENC</v>
          </cell>
          <cell r="D5215">
            <v>4.8</v>
          </cell>
          <cell r="E5215" t="str">
            <v>Manual</v>
          </cell>
          <cell r="F5215" t="str">
            <v>Rlls</v>
          </cell>
        </row>
        <row r="5216">
          <cell r="A5216" t="str">
            <v>PP-506-13353</v>
          </cell>
          <cell r="B5216" t="str">
            <v>PP 25 6015 Transp 48mm x 100m Imp x Enc</v>
          </cell>
          <cell r="C5216" t="str">
            <v>PT PP 6015 IXENC</v>
          </cell>
          <cell r="D5216">
            <v>4.8</v>
          </cell>
          <cell r="E5216" t="str">
            <v>Manual</v>
          </cell>
          <cell r="F5216" t="str">
            <v>Rlls</v>
          </cell>
        </row>
        <row r="5217">
          <cell r="A5217" t="str">
            <v>PP-506-13356</v>
          </cell>
          <cell r="B5217" t="str">
            <v>PP 25 6015 Transp 48mm x 100m Imp x Enc</v>
          </cell>
          <cell r="C5217" t="str">
            <v>PT PP 6015 IXENC</v>
          </cell>
          <cell r="D5217">
            <v>4.8</v>
          </cell>
          <cell r="E5217" t="str">
            <v>Manual</v>
          </cell>
          <cell r="F5217" t="str">
            <v>Rlls</v>
          </cell>
        </row>
        <row r="5218">
          <cell r="A5218" t="str">
            <v>PP-506-13365</v>
          </cell>
          <cell r="B5218" t="str">
            <v>PP 25 6015 Transp 48mm x 100m Imp x Enc</v>
          </cell>
          <cell r="C5218" t="str">
            <v>PT PP 6015 IXENC</v>
          </cell>
          <cell r="D5218">
            <v>4.8</v>
          </cell>
          <cell r="E5218" t="str">
            <v>Manual</v>
          </cell>
          <cell r="F5218" t="str">
            <v>Rlls</v>
          </cell>
        </row>
        <row r="5219">
          <cell r="A5219" t="str">
            <v>PP-506-13381</v>
          </cell>
          <cell r="B5219" t="str">
            <v>PP 25 6015 Transp 48mm x 100m Imp x Enc</v>
          </cell>
          <cell r="C5219" t="str">
            <v>PT PP 6015 IXENC</v>
          </cell>
          <cell r="D5219">
            <v>4.8</v>
          </cell>
          <cell r="E5219" t="str">
            <v>Manual</v>
          </cell>
          <cell r="F5219" t="str">
            <v>Rlls</v>
          </cell>
        </row>
        <row r="5220">
          <cell r="A5220" t="str">
            <v>PP-506-13400</v>
          </cell>
          <cell r="B5220" t="str">
            <v>PP 25 6015 Transp 48mm x 100m Imp x Enc</v>
          </cell>
          <cell r="C5220" t="str">
            <v>PT PP 6015 IXENC</v>
          </cell>
          <cell r="D5220">
            <v>4.8</v>
          </cell>
          <cell r="E5220" t="str">
            <v>Manual</v>
          </cell>
          <cell r="F5220" t="str">
            <v>Rlls</v>
          </cell>
        </row>
        <row r="5221">
          <cell r="A5221" t="str">
            <v>PP-506-13409</v>
          </cell>
          <cell r="B5221" t="str">
            <v>PP 25 6015 Transp 48mm x 100m Imp x Enc</v>
          </cell>
          <cell r="C5221" t="str">
            <v>PT PP 6015 IXENC</v>
          </cell>
          <cell r="D5221">
            <v>4.8</v>
          </cell>
          <cell r="E5221" t="str">
            <v>Manual</v>
          </cell>
          <cell r="F5221" t="str">
            <v>Rlls</v>
          </cell>
        </row>
        <row r="5222">
          <cell r="A5222" t="str">
            <v>PP-506-13415</v>
          </cell>
          <cell r="B5222" t="str">
            <v>PP 25 6015 Transp 48mm x 100m Imp x Enc</v>
          </cell>
          <cell r="C5222" t="str">
            <v>PT PP 6015 IXENC</v>
          </cell>
          <cell r="D5222">
            <v>4.8</v>
          </cell>
          <cell r="E5222" t="str">
            <v>Manual</v>
          </cell>
          <cell r="F5222" t="str">
            <v>Rlls</v>
          </cell>
        </row>
        <row r="5223">
          <cell r="A5223" t="str">
            <v>PP-506-13418</v>
          </cell>
          <cell r="B5223" t="str">
            <v>PP 25 6015 Transp 48mm x 100m Imp x Enc</v>
          </cell>
          <cell r="C5223" t="str">
            <v>PT PP 6015 IXENC</v>
          </cell>
          <cell r="D5223">
            <v>4.8</v>
          </cell>
          <cell r="E5223" t="str">
            <v>Manual</v>
          </cell>
          <cell r="F5223" t="str">
            <v>Rlls</v>
          </cell>
        </row>
        <row r="5224">
          <cell r="A5224" t="str">
            <v>PP-506-13445</v>
          </cell>
          <cell r="B5224" t="str">
            <v>PP 25 6015 Transp 48mm x 100m Imp x Enc</v>
          </cell>
          <cell r="C5224" t="str">
            <v>PT PP 6015 IXENC</v>
          </cell>
          <cell r="D5224">
            <v>4.8</v>
          </cell>
          <cell r="E5224" t="str">
            <v>Manual</v>
          </cell>
          <cell r="F5224" t="str">
            <v>Rlls</v>
          </cell>
        </row>
        <row r="5225">
          <cell r="A5225" t="str">
            <v>PP-506-13454</v>
          </cell>
          <cell r="B5225" t="str">
            <v>PP 25 6015 Transp 48mm x 100m Imp x Enc</v>
          </cell>
          <cell r="C5225" t="str">
            <v>PT PP 6015 IXENC</v>
          </cell>
          <cell r="D5225">
            <v>4.8</v>
          </cell>
          <cell r="E5225" t="str">
            <v>Manual</v>
          </cell>
          <cell r="F5225" t="str">
            <v>Rlls</v>
          </cell>
        </row>
        <row r="5226">
          <cell r="A5226" t="str">
            <v>PP-506-13458</v>
          </cell>
          <cell r="B5226" t="str">
            <v>PP 25 6015 Transp 48mm x 100m Imp x Enc</v>
          </cell>
          <cell r="C5226" t="str">
            <v>PT PP 6015 IXENC</v>
          </cell>
          <cell r="D5226">
            <v>4.8</v>
          </cell>
          <cell r="E5226" t="str">
            <v>Manual</v>
          </cell>
          <cell r="F5226" t="str">
            <v>Rlls</v>
          </cell>
        </row>
        <row r="5227">
          <cell r="A5227" t="str">
            <v>PP-506-13482</v>
          </cell>
          <cell r="B5227" t="str">
            <v>PP 25 6015 Transp 48mm x 100m Imp x Enc</v>
          </cell>
          <cell r="C5227" t="str">
            <v>PT PP 6015 IXENC</v>
          </cell>
          <cell r="D5227">
            <v>4.8</v>
          </cell>
          <cell r="E5227" t="str">
            <v>Manual</v>
          </cell>
          <cell r="F5227" t="str">
            <v>Rlls</v>
          </cell>
        </row>
        <row r="5228">
          <cell r="A5228" t="str">
            <v>PP-506-13493</v>
          </cell>
          <cell r="B5228" t="str">
            <v>PP 25 6015 Transp 48mm x 100m Imp x Enc</v>
          </cell>
          <cell r="C5228" t="str">
            <v>PT PP 6015 IXENC</v>
          </cell>
          <cell r="D5228">
            <v>4.8</v>
          </cell>
          <cell r="E5228" t="str">
            <v>Manual</v>
          </cell>
          <cell r="F5228" t="str">
            <v>Rlls</v>
          </cell>
        </row>
        <row r="5229">
          <cell r="A5229" t="str">
            <v>PP-506-13494</v>
          </cell>
          <cell r="B5229" t="str">
            <v>PP 25 6015 Transp 48mm x 100m Imp x Enc</v>
          </cell>
          <cell r="C5229" t="str">
            <v>PT PP 6015 IXENC</v>
          </cell>
          <cell r="D5229">
            <v>4.8</v>
          </cell>
          <cell r="E5229" t="str">
            <v>Manual</v>
          </cell>
          <cell r="F5229" t="str">
            <v>Rlls</v>
          </cell>
        </row>
        <row r="5230">
          <cell r="A5230" t="str">
            <v>PP-506-13505</v>
          </cell>
          <cell r="B5230" t="str">
            <v>PP 25 6015 Transp 48mm x 100m Imp x Enc</v>
          </cell>
          <cell r="C5230" t="str">
            <v>PT PP 6015 IXENC</v>
          </cell>
          <cell r="D5230">
            <v>4.8</v>
          </cell>
          <cell r="E5230" t="str">
            <v>Manual</v>
          </cell>
          <cell r="F5230" t="str">
            <v>Rlls</v>
          </cell>
        </row>
        <row r="5231">
          <cell r="A5231" t="str">
            <v>PP-506-13514</v>
          </cell>
          <cell r="B5231" t="str">
            <v>PP 25 6015 Transp 48mm x 100m Imp x Enc</v>
          </cell>
          <cell r="C5231" t="str">
            <v>PT PP 6015 IXENC</v>
          </cell>
          <cell r="D5231">
            <v>4.8</v>
          </cell>
          <cell r="E5231" t="str">
            <v>Manual</v>
          </cell>
          <cell r="F5231" t="str">
            <v>Rlls</v>
          </cell>
        </row>
        <row r="5232">
          <cell r="A5232" t="str">
            <v>PP-506-13515</v>
          </cell>
          <cell r="B5232" t="str">
            <v>PP 25 6015 Transp 48mm x 100m Imp x Enc</v>
          </cell>
          <cell r="C5232" t="str">
            <v>PT PP 6015 IXENC</v>
          </cell>
          <cell r="D5232">
            <v>4.8</v>
          </cell>
          <cell r="E5232" t="str">
            <v>Manual</v>
          </cell>
          <cell r="F5232" t="str">
            <v>Rlls</v>
          </cell>
        </row>
        <row r="5233">
          <cell r="A5233" t="str">
            <v>PP-506-13536</v>
          </cell>
          <cell r="B5233" t="str">
            <v>PP 25 6015 Transp 48mm x 100m Imp x Enc</v>
          </cell>
          <cell r="C5233" t="str">
            <v>PT PP 6015 IXENC</v>
          </cell>
          <cell r="D5233">
            <v>4.8</v>
          </cell>
          <cell r="E5233" t="str">
            <v>Manual</v>
          </cell>
          <cell r="F5233" t="str">
            <v>Rlls</v>
          </cell>
        </row>
        <row r="5234">
          <cell r="A5234" t="str">
            <v>PP-506-13544</v>
          </cell>
          <cell r="B5234" t="str">
            <v>PP 25 6015 Transp 48mm x 100m Imp x Enc</v>
          </cell>
          <cell r="C5234" t="str">
            <v>PT PP 6015 IXENC</v>
          </cell>
          <cell r="D5234">
            <v>4.8</v>
          </cell>
          <cell r="E5234" t="str">
            <v>Manual</v>
          </cell>
          <cell r="F5234" t="str">
            <v>Rlls</v>
          </cell>
        </row>
        <row r="5235">
          <cell r="A5235" t="str">
            <v>PP-506-13545</v>
          </cell>
          <cell r="B5235" t="str">
            <v>PP 25 6015 Transp 48mm x 100m Imp x Enc</v>
          </cell>
          <cell r="C5235" t="str">
            <v>PT PP 6015 IXENC</v>
          </cell>
          <cell r="D5235">
            <v>4.8</v>
          </cell>
          <cell r="E5235" t="str">
            <v>Manual</v>
          </cell>
          <cell r="F5235" t="str">
            <v>Rlls</v>
          </cell>
        </row>
        <row r="5236">
          <cell r="A5236" t="str">
            <v>PP-506-13546</v>
          </cell>
          <cell r="B5236" t="str">
            <v>PP 25 6015 Transp 48mm x 100m Imp x Enc</v>
          </cell>
          <cell r="C5236" t="str">
            <v>PT PP 6015 IXENC</v>
          </cell>
          <cell r="D5236">
            <v>4.8</v>
          </cell>
          <cell r="E5236" t="str">
            <v>Manual</v>
          </cell>
          <cell r="F5236" t="str">
            <v>Rlls</v>
          </cell>
        </row>
        <row r="5237">
          <cell r="A5237" t="str">
            <v>PP-506-1355</v>
          </cell>
          <cell r="B5237" t="str">
            <v>PP 25 6015 Transp 48mm x 100m Imp x Enc</v>
          </cell>
          <cell r="C5237" t="str">
            <v>PT PP 6015 IXENC</v>
          </cell>
          <cell r="D5237">
            <v>4.8</v>
          </cell>
          <cell r="E5237" t="str">
            <v>Manual</v>
          </cell>
          <cell r="F5237" t="str">
            <v>Rlls</v>
          </cell>
        </row>
        <row r="5238">
          <cell r="A5238" t="str">
            <v>PP-506-13556</v>
          </cell>
          <cell r="B5238" t="str">
            <v>PP 25 6015 Transp 48mm x 100m Imp x Enc</v>
          </cell>
          <cell r="C5238" t="str">
            <v>PT PP 6015 IXENC</v>
          </cell>
          <cell r="D5238">
            <v>4.8</v>
          </cell>
          <cell r="E5238" t="str">
            <v>Manual</v>
          </cell>
          <cell r="F5238" t="str">
            <v>Rlls</v>
          </cell>
        </row>
        <row r="5239">
          <cell r="A5239" t="str">
            <v>PP-506-13565</v>
          </cell>
          <cell r="B5239" t="str">
            <v>PP 25 6015 Transp 48mm x 100m Imp x Enc</v>
          </cell>
          <cell r="C5239" t="str">
            <v>PT PP 6015 IXENC</v>
          </cell>
          <cell r="D5239">
            <v>4.8</v>
          </cell>
          <cell r="E5239" t="str">
            <v>Manual</v>
          </cell>
          <cell r="F5239" t="str">
            <v>Rlls</v>
          </cell>
        </row>
        <row r="5240">
          <cell r="A5240" t="str">
            <v>PP-506-13573</v>
          </cell>
          <cell r="B5240" t="str">
            <v>PP 25 6015 Transp 48mm x 100m Imp x Enc</v>
          </cell>
          <cell r="C5240" t="str">
            <v>PT PP 6015 IXENC</v>
          </cell>
          <cell r="D5240">
            <v>4.8</v>
          </cell>
          <cell r="E5240" t="str">
            <v>Manual</v>
          </cell>
          <cell r="F5240" t="str">
            <v>Rlls</v>
          </cell>
        </row>
        <row r="5241">
          <cell r="A5241" t="str">
            <v>PP-506-13574</v>
          </cell>
          <cell r="B5241" t="str">
            <v>PP 25 6015 Transp 48mm x 100m Imp x Enc</v>
          </cell>
          <cell r="C5241" t="str">
            <v>PT PP 6015 IXENC</v>
          </cell>
          <cell r="D5241">
            <v>4.8</v>
          </cell>
          <cell r="E5241" t="str">
            <v>Manual</v>
          </cell>
          <cell r="F5241" t="str">
            <v>Rlls</v>
          </cell>
        </row>
        <row r="5242">
          <cell r="A5242" t="str">
            <v>PP-506-13578</v>
          </cell>
          <cell r="B5242" t="str">
            <v>PP 25 6015 Transp 48mm x 100m Imp x Enc</v>
          </cell>
          <cell r="C5242" t="str">
            <v>PT PP 6015 IXENC</v>
          </cell>
          <cell r="D5242">
            <v>4.8</v>
          </cell>
          <cell r="E5242" t="str">
            <v>Manual</v>
          </cell>
          <cell r="F5242" t="str">
            <v>Rlls</v>
          </cell>
        </row>
        <row r="5243">
          <cell r="A5243" t="str">
            <v>PP-506-13580</v>
          </cell>
          <cell r="B5243" t="str">
            <v>PP 25 6015 Transp 48mm x 100m Imp x Enc</v>
          </cell>
          <cell r="C5243" t="str">
            <v>PT PP 6015 IXENC</v>
          </cell>
          <cell r="D5243">
            <v>4.8</v>
          </cell>
          <cell r="E5243" t="str">
            <v>Manual</v>
          </cell>
          <cell r="F5243" t="str">
            <v>Rlls</v>
          </cell>
        </row>
        <row r="5244">
          <cell r="A5244" t="str">
            <v>PP-506-13581</v>
          </cell>
          <cell r="B5244" t="str">
            <v>PP 25 6015 Transp 48mm x 100m Imp x Enc</v>
          </cell>
          <cell r="C5244" t="str">
            <v>PT PP 6015 IXENC</v>
          </cell>
          <cell r="D5244">
            <v>4.8</v>
          </cell>
          <cell r="E5244" t="str">
            <v>Manual</v>
          </cell>
          <cell r="F5244" t="str">
            <v>Rlls</v>
          </cell>
        </row>
        <row r="5245">
          <cell r="A5245" t="str">
            <v>PP-506-13607</v>
          </cell>
          <cell r="B5245" t="str">
            <v>PP 25 6015 Transp 48mm x 100m Imp x Enc</v>
          </cell>
          <cell r="C5245" t="str">
            <v>PT PP 6015 IXENC</v>
          </cell>
          <cell r="D5245">
            <v>4.8</v>
          </cell>
          <cell r="E5245" t="str">
            <v>Manual</v>
          </cell>
          <cell r="F5245" t="str">
            <v>Rlls</v>
          </cell>
        </row>
        <row r="5246">
          <cell r="A5246" t="str">
            <v>PP-506-13616</v>
          </cell>
          <cell r="B5246" t="str">
            <v>PP 25 6015 Transp 48mm x 100m Imp x Enc</v>
          </cell>
          <cell r="C5246" t="str">
            <v>PT PP 6015 IXENC</v>
          </cell>
          <cell r="D5246">
            <v>4.8</v>
          </cell>
          <cell r="E5246" t="str">
            <v>Manual</v>
          </cell>
          <cell r="F5246" t="str">
            <v>Rlls</v>
          </cell>
        </row>
        <row r="5247">
          <cell r="A5247" t="str">
            <v>PP-506-13625</v>
          </cell>
          <cell r="B5247" t="str">
            <v>PP 25 6015 Transp 48mm x 100m Imp x Enc</v>
          </cell>
          <cell r="C5247" t="str">
            <v>PT PP 6015 IXENC</v>
          </cell>
          <cell r="D5247">
            <v>4.8</v>
          </cell>
          <cell r="E5247" t="str">
            <v>Manual</v>
          </cell>
          <cell r="F5247" t="str">
            <v>Rlls</v>
          </cell>
        </row>
        <row r="5248">
          <cell r="A5248" t="str">
            <v>PP-506-13652</v>
          </cell>
          <cell r="B5248" t="str">
            <v>PP 25 6015 Transp 48mm x 100m Imp x Enc</v>
          </cell>
          <cell r="C5248" t="str">
            <v>PT PP 6015 IXENC</v>
          </cell>
          <cell r="D5248">
            <v>4.8</v>
          </cell>
          <cell r="E5248" t="str">
            <v>Manual</v>
          </cell>
          <cell r="F5248" t="str">
            <v>Rlls</v>
          </cell>
        </row>
        <row r="5249">
          <cell r="A5249" t="str">
            <v>PP-506-13663</v>
          </cell>
          <cell r="B5249" t="str">
            <v>PP 25 6015 Transp 48mm x 100m Imp x Enc</v>
          </cell>
          <cell r="C5249" t="str">
            <v>PT PP 6015 IXENC</v>
          </cell>
          <cell r="D5249">
            <v>4.8</v>
          </cell>
          <cell r="E5249" t="str">
            <v>Manual</v>
          </cell>
          <cell r="F5249" t="str">
            <v>Rlls</v>
          </cell>
        </row>
        <row r="5250">
          <cell r="A5250" t="str">
            <v>PP-506-13671</v>
          </cell>
          <cell r="B5250" t="str">
            <v>PP 25 6015 Transp 48mm x 100m Imp x Enc</v>
          </cell>
          <cell r="C5250" t="str">
            <v>PT PP 6015 IXENC</v>
          </cell>
          <cell r="D5250">
            <v>4.8</v>
          </cell>
          <cell r="E5250" t="str">
            <v>Manual</v>
          </cell>
          <cell r="F5250" t="str">
            <v>Rlls</v>
          </cell>
        </row>
        <row r="5251">
          <cell r="A5251" t="str">
            <v>PP-506-13682</v>
          </cell>
          <cell r="B5251" t="str">
            <v>PP 25 6015 Transp 48mm x 100m Imp x Enc</v>
          </cell>
          <cell r="C5251" t="str">
            <v>PT PP 6015 IXENC</v>
          </cell>
          <cell r="D5251">
            <v>4.8</v>
          </cell>
          <cell r="E5251" t="str">
            <v>Manual</v>
          </cell>
          <cell r="F5251" t="str">
            <v>Rlls</v>
          </cell>
        </row>
        <row r="5252">
          <cell r="A5252" t="str">
            <v>PP-506-13688</v>
          </cell>
          <cell r="B5252" t="str">
            <v>PP 25 6015 Transp 48mm x 100m Imp x Enc</v>
          </cell>
          <cell r="C5252" t="str">
            <v>PT PP 6015 IXENC</v>
          </cell>
          <cell r="D5252">
            <v>4.8</v>
          </cell>
          <cell r="E5252" t="str">
            <v>Manual</v>
          </cell>
          <cell r="F5252" t="str">
            <v>Rlls</v>
          </cell>
        </row>
        <row r="5253">
          <cell r="A5253" t="str">
            <v>PP-506-13694</v>
          </cell>
          <cell r="B5253" t="str">
            <v>PP 25 6015 Transp 48mm x 100m Imp x Enc</v>
          </cell>
          <cell r="C5253" t="str">
            <v>PT PP 6015 IXENC</v>
          </cell>
          <cell r="D5253">
            <v>4.8</v>
          </cell>
          <cell r="E5253" t="str">
            <v>Manual</v>
          </cell>
          <cell r="F5253" t="str">
            <v>Rlls</v>
          </cell>
        </row>
        <row r="5254">
          <cell r="A5254" t="str">
            <v>PP-506-13828</v>
          </cell>
          <cell r="B5254" t="str">
            <v>PP 25 6015 Transp 48mm x 100m Imp x Enc</v>
          </cell>
          <cell r="C5254" t="str">
            <v>PT PP 6015 IXENC</v>
          </cell>
          <cell r="D5254">
            <v>4.8</v>
          </cell>
          <cell r="E5254" t="str">
            <v>Manual</v>
          </cell>
          <cell r="F5254" t="str">
            <v>Rlls</v>
          </cell>
        </row>
        <row r="5255">
          <cell r="A5255" t="str">
            <v>PP-506-13840</v>
          </cell>
          <cell r="B5255" t="str">
            <v>PP 25 6015 Transp 48mm x 100m Imp x Enc</v>
          </cell>
          <cell r="C5255" t="str">
            <v>PT PP 6015 IXENC</v>
          </cell>
          <cell r="D5255">
            <v>4.8</v>
          </cell>
          <cell r="E5255" t="str">
            <v>Manual</v>
          </cell>
          <cell r="F5255" t="str">
            <v>Rlls</v>
          </cell>
        </row>
        <row r="5256">
          <cell r="A5256" t="str">
            <v>PP-506-13861</v>
          </cell>
          <cell r="B5256" t="str">
            <v>PP 25 6015 Transp 48mm x 100m Imp x Enc</v>
          </cell>
          <cell r="C5256" t="str">
            <v>PT PP 6015 IXENC</v>
          </cell>
          <cell r="D5256">
            <v>4.8</v>
          </cell>
          <cell r="E5256" t="str">
            <v>Manual</v>
          </cell>
          <cell r="F5256" t="str">
            <v>Rlls</v>
          </cell>
        </row>
        <row r="5257">
          <cell r="A5257" t="str">
            <v>PP-506-13898</v>
          </cell>
          <cell r="B5257" t="str">
            <v>PP 25 6015 Transp 48mm x 100m Imp x Enc</v>
          </cell>
          <cell r="C5257" t="str">
            <v>PT PP 6015 IXENC</v>
          </cell>
          <cell r="D5257">
            <v>4.8</v>
          </cell>
          <cell r="E5257" t="str">
            <v>Manual</v>
          </cell>
          <cell r="F5257" t="str">
            <v>Rlls</v>
          </cell>
        </row>
        <row r="5258">
          <cell r="A5258" t="str">
            <v>PP-506-1390</v>
          </cell>
          <cell r="B5258" t="str">
            <v>PP 25 6015 Transp 48mm x 100m Imp x Enc</v>
          </cell>
          <cell r="C5258" t="str">
            <v>PT PP 6015 IXENC</v>
          </cell>
          <cell r="D5258">
            <v>4.8</v>
          </cell>
          <cell r="E5258" t="str">
            <v>Manual</v>
          </cell>
          <cell r="F5258" t="str">
            <v>Rlls</v>
          </cell>
        </row>
        <row r="5259">
          <cell r="A5259" t="str">
            <v>PP-506-13906</v>
          </cell>
          <cell r="B5259" t="str">
            <v>PP 25 6015 Transp 48mm x 100m Imp x Enc</v>
          </cell>
          <cell r="C5259" t="str">
            <v>PT PP 6015 IXENC</v>
          </cell>
          <cell r="D5259">
            <v>4.8</v>
          </cell>
          <cell r="E5259" t="str">
            <v>Manual</v>
          </cell>
          <cell r="F5259" t="str">
            <v>Rlls</v>
          </cell>
        </row>
        <row r="5260">
          <cell r="A5260" t="str">
            <v>PP-506-13915</v>
          </cell>
          <cell r="B5260" t="str">
            <v>PP 25 6015 Transp 48mm x 100m Imp x Enc</v>
          </cell>
          <cell r="C5260" t="str">
            <v>PT PP 6015 IXENC</v>
          </cell>
          <cell r="D5260">
            <v>4.8</v>
          </cell>
          <cell r="E5260" t="str">
            <v>Manual</v>
          </cell>
          <cell r="F5260" t="str">
            <v>Rlls</v>
          </cell>
        </row>
        <row r="5261">
          <cell r="A5261" t="str">
            <v>PP-506-13921</v>
          </cell>
          <cell r="B5261" t="str">
            <v>PP 25 6015 Transp 48mm x 100m Imp x Enc</v>
          </cell>
          <cell r="C5261" t="str">
            <v>PT PP 6015 IXENC</v>
          </cell>
          <cell r="D5261">
            <v>4.8</v>
          </cell>
          <cell r="E5261" t="str">
            <v>Manual</v>
          </cell>
          <cell r="F5261" t="str">
            <v>Rlls</v>
          </cell>
        </row>
        <row r="5262">
          <cell r="A5262" t="str">
            <v>PP-506-13942</v>
          </cell>
          <cell r="B5262" t="str">
            <v>PP 25 6015 Transp 48mm x 100m Imp x Enc</v>
          </cell>
          <cell r="C5262" t="str">
            <v>PT PP 6015 IXENC</v>
          </cell>
          <cell r="D5262">
            <v>4.8</v>
          </cell>
          <cell r="E5262" t="str">
            <v>Manual</v>
          </cell>
          <cell r="F5262" t="str">
            <v>Rlls</v>
          </cell>
        </row>
        <row r="5263">
          <cell r="A5263" t="str">
            <v>PP-506-13944</v>
          </cell>
          <cell r="B5263" t="str">
            <v>PP 25 6015 Transp 48mm x 100m Imp x Enc</v>
          </cell>
          <cell r="C5263" t="str">
            <v>PT PP 6015 IXENC</v>
          </cell>
          <cell r="D5263">
            <v>4.8</v>
          </cell>
          <cell r="E5263" t="str">
            <v>Manual</v>
          </cell>
          <cell r="F5263" t="str">
            <v>Rlls</v>
          </cell>
        </row>
        <row r="5264">
          <cell r="A5264" t="str">
            <v>PP-506-13948</v>
          </cell>
          <cell r="B5264" t="str">
            <v>PP 25 6015 Transp 48mm x 100m Imp x Enc</v>
          </cell>
          <cell r="C5264" t="str">
            <v>PT PP 6015 IXENC</v>
          </cell>
          <cell r="D5264">
            <v>4.8</v>
          </cell>
          <cell r="E5264" t="str">
            <v>Manual</v>
          </cell>
          <cell r="F5264" t="str">
            <v>Rlls</v>
          </cell>
        </row>
        <row r="5265">
          <cell r="A5265" t="str">
            <v>PP-506-13957</v>
          </cell>
          <cell r="B5265" t="str">
            <v>PP 25 6015 Transp 48mm x 100m Imp x Enc</v>
          </cell>
          <cell r="C5265" t="str">
            <v>PT PP 6015 IXENC</v>
          </cell>
          <cell r="D5265">
            <v>4.8</v>
          </cell>
          <cell r="E5265" t="str">
            <v>Manual</v>
          </cell>
          <cell r="F5265" t="str">
            <v>Rlls</v>
          </cell>
        </row>
        <row r="5266">
          <cell r="A5266" t="str">
            <v>PP-506-13992</v>
          </cell>
          <cell r="B5266" t="str">
            <v>PP 25 6015 Transp 48mm x 100m Imp x Enc</v>
          </cell>
          <cell r="C5266" t="str">
            <v>PT PP 6015 IXENC</v>
          </cell>
          <cell r="D5266">
            <v>4.8</v>
          </cell>
          <cell r="E5266" t="str">
            <v>Manual</v>
          </cell>
          <cell r="F5266" t="str">
            <v>Rlls</v>
          </cell>
        </row>
        <row r="5267">
          <cell r="A5267" t="str">
            <v>PP-506-14016</v>
          </cell>
          <cell r="B5267" t="str">
            <v>PP 25 6015 Transp 48mm x 100m Imp x Enc</v>
          </cell>
          <cell r="C5267" t="str">
            <v>PT PP 6015 IXENC</v>
          </cell>
          <cell r="D5267">
            <v>4.8</v>
          </cell>
          <cell r="E5267" t="str">
            <v>Manual</v>
          </cell>
          <cell r="F5267" t="str">
            <v>Rlls</v>
          </cell>
        </row>
        <row r="5268">
          <cell r="A5268" t="str">
            <v>PP-506-14031</v>
          </cell>
          <cell r="B5268" t="str">
            <v>PP 25 6015 Transp 48mm x 100m Imp x Enc</v>
          </cell>
          <cell r="C5268" t="str">
            <v>PT PP 6015 IXENC</v>
          </cell>
          <cell r="D5268">
            <v>4.8</v>
          </cell>
          <cell r="E5268" t="str">
            <v>Manual</v>
          </cell>
          <cell r="F5268" t="str">
            <v>Rlls</v>
          </cell>
        </row>
        <row r="5269">
          <cell r="A5269" t="str">
            <v>PP-506-14040</v>
          </cell>
          <cell r="B5269" t="str">
            <v>PP 25 6015 Transp 48mm x 100m Imp x Enc</v>
          </cell>
          <cell r="C5269" t="str">
            <v>PT PP 6015 IXENC</v>
          </cell>
          <cell r="D5269">
            <v>4.8</v>
          </cell>
          <cell r="E5269" t="str">
            <v>Manual</v>
          </cell>
          <cell r="F5269" t="str">
            <v>Rlls</v>
          </cell>
        </row>
        <row r="5270">
          <cell r="A5270" t="str">
            <v>PP-506-14050</v>
          </cell>
          <cell r="B5270" t="str">
            <v>PP 25 6015 Transp 48mm x 100m Imp x Enc</v>
          </cell>
          <cell r="C5270" t="str">
            <v>PT PP 6015 IXENC</v>
          </cell>
          <cell r="D5270">
            <v>4.8</v>
          </cell>
          <cell r="E5270" t="str">
            <v>Manual</v>
          </cell>
          <cell r="F5270" t="str">
            <v>Rlls</v>
          </cell>
        </row>
        <row r="5271">
          <cell r="A5271" t="str">
            <v>PP-506-14057</v>
          </cell>
          <cell r="B5271" t="str">
            <v>PP 25 6015 Transp 48mm x 100m Imp x Enc</v>
          </cell>
          <cell r="C5271" t="str">
            <v>PT PP 6015 IXENC</v>
          </cell>
          <cell r="D5271">
            <v>4.8</v>
          </cell>
          <cell r="E5271" t="str">
            <v>Manual</v>
          </cell>
          <cell r="F5271" t="str">
            <v>Rlls</v>
          </cell>
        </row>
        <row r="5272">
          <cell r="A5272" t="str">
            <v>PP-506-14061</v>
          </cell>
          <cell r="B5272" t="str">
            <v>PP 25 6015 Transp 48mm x 100m Imp x Enc</v>
          </cell>
          <cell r="C5272" t="str">
            <v>PT PP 6015 IXENC</v>
          </cell>
          <cell r="D5272">
            <v>4.8</v>
          </cell>
          <cell r="E5272" t="str">
            <v>Manual</v>
          </cell>
          <cell r="F5272" t="str">
            <v>Rlls</v>
          </cell>
        </row>
        <row r="5273">
          <cell r="A5273" t="str">
            <v>PP-506-14062</v>
          </cell>
          <cell r="B5273" t="str">
            <v>PP 25 6015 Transp 48mm x 100m Imp x Enc</v>
          </cell>
          <cell r="C5273" t="str">
            <v>PT PP 6015 IXENC</v>
          </cell>
          <cell r="D5273">
            <v>4.8</v>
          </cell>
          <cell r="E5273" t="str">
            <v>Manual</v>
          </cell>
          <cell r="F5273" t="str">
            <v>Rlls</v>
          </cell>
        </row>
        <row r="5274">
          <cell r="A5274" t="str">
            <v>PP-506-14089</v>
          </cell>
          <cell r="B5274" t="str">
            <v>PP 25 6015 Transp 48mm x 100m Imp x Enc</v>
          </cell>
          <cell r="C5274" t="str">
            <v>PT PP 6015 IXENC</v>
          </cell>
          <cell r="D5274">
            <v>4.8</v>
          </cell>
          <cell r="E5274" t="str">
            <v>Manual</v>
          </cell>
          <cell r="F5274" t="str">
            <v>Rlls</v>
          </cell>
        </row>
        <row r="5275">
          <cell r="A5275" t="str">
            <v>PP-506-14096</v>
          </cell>
          <cell r="B5275" t="str">
            <v>PP 25 6015 Transp 48mm x 100m Imp x Enc</v>
          </cell>
          <cell r="C5275" t="str">
            <v>PT PP 6015 IXENC</v>
          </cell>
          <cell r="D5275">
            <v>4.8</v>
          </cell>
          <cell r="E5275" t="str">
            <v>Manual</v>
          </cell>
          <cell r="F5275" t="str">
            <v>Rlls</v>
          </cell>
        </row>
        <row r="5276">
          <cell r="A5276" t="str">
            <v>PP-506-14107</v>
          </cell>
          <cell r="B5276" t="str">
            <v>PP 25 6015 Transp 48mm x 100m Imp x Enc</v>
          </cell>
          <cell r="C5276" t="str">
            <v>PT PP 6015 IXENC</v>
          </cell>
          <cell r="D5276">
            <v>4.8</v>
          </cell>
          <cell r="E5276" t="str">
            <v>Manual</v>
          </cell>
          <cell r="F5276" t="str">
            <v>Rlls</v>
          </cell>
        </row>
        <row r="5277">
          <cell r="A5277" t="str">
            <v>PP-506-14108</v>
          </cell>
          <cell r="B5277" t="str">
            <v>PP 25 6015 Transp 48mm x 100m Imp x Enc</v>
          </cell>
          <cell r="C5277" t="str">
            <v>PT PP 6015 IXENC</v>
          </cell>
          <cell r="D5277">
            <v>4.8</v>
          </cell>
          <cell r="E5277" t="str">
            <v>Manual</v>
          </cell>
          <cell r="F5277" t="str">
            <v>Rlls</v>
          </cell>
        </row>
        <row r="5278">
          <cell r="A5278" t="str">
            <v>PP-506-14113</v>
          </cell>
          <cell r="B5278" t="str">
            <v>PP 25 6015 Transp 48mm x 100m Imp x Enc</v>
          </cell>
          <cell r="C5278" t="str">
            <v>PT PP 6015 IXENC</v>
          </cell>
          <cell r="D5278">
            <v>4.8</v>
          </cell>
          <cell r="E5278" t="str">
            <v>Manual</v>
          </cell>
          <cell r="F5278" t="str">
            <v>Rlls</v>
          </cell>
        </row>
        <row r="5279">
          <cell r="A5279" t="str">
            <v>PP-506-14120</v>
          </cell>
          <cell r="B5279" t="str">
            <v>PP 25 6015 Transp 48mm x 100m Imp x Enc</v>
          </cell>
          <cell r="C5279" t="str">
            <v>PT PP 6015 IXENC</v>
          </cell>
          <cell r="D5279">
            <v>4.8</v>
          </cell>
          <cell r="E5279" t="str">
            <v>Manual</v>
          </cell>
          <cell r="F5279" t="str">
            <v>Rlls</v>
          </cell>
        </row>
        <row r="5280">
          <cell r="A5280" t="str">
            <v>PP-506-14122</v>
          </cell>
          <cell r="B5280" t="str">
            <v>PP 25 6015 Transp 48mm x 100m Imp x Enc</v>
          </cell>
          <cell r="C5280" t="str">
            <v>PT PP 6015 IXENC</v>
          </cell>
          <cell r="D5280">
            <v>4.8</v>
          </cell>
          <cell r="E5280" t="str">
            <v>Manual</v>
          </cell>
          <cell r="F5280" t="str">
            <v>Rlls</v>
          </cell>
        </row>
        <row r="5281">
          <cell r="A5281" t="str">
            <v>PP-506-14128</v>
          </cell>
          <cell r="B5281" t="str">
            <v>PP 25 6015 Transp 48mm x 100m Imp x Enc</v>
          </cell>
          <cell r="C5281" t="str">
            <v>PT PP 6015 IXENC</v>
          </cell>
          <cell r="D5281">
            <v>4.8</v>
          </cell>
          <cell r="E5281" t="str">
            <v>Manual</v>
          </cell>
          <cell r="F5281" t="str">
            <v>Rlls</v>
          </cell>
        </row>
        <row r="5282">
          <cell r="A5282" t="str">
            <v>PP-506-14146</v>
          </cell>
          <cell r="B5282" t="str">
            <v>PP 25 6015 Transp 48mm x 100m Imp x Enc</v>
          </cell>
          <cell r="C5282" t="str">
            <v>PT PP 6015 IXENC</v>
          </cell>
          <cell r="D5282">
            <v>4.8</v>
          </cell>
          <cell r="E5282" t="str">
            <v>Manual</v>
          </cell>
          <cell r="F5282" t="str">
            <v>Rlls</v>
          </cell>
        </row>
        <row r="5283">
          <cell r="A5283" t="str">
            <v>PP-506-14147</v>
          </cell>
          <cell r="B5283" t="str">
            <v>PP 25 6015 Transp 48mm x 100m Imp x Enc</v>
          </cell>
          <cell r="C5283" t="str">
            <v>PT PP 6015 IXENC</v>
          </cell>
          <cell r="D5283">
            <v>4.8</v>
          </cell>
          <cell r="E5283" t="str">
            <v>Manual</v>
          </cell>
          <cell r="F5283" t="str">
            <v>Rlls</v>
          </cell>
        </row>
        <row r="5284">
          <cell r="A5284" t="str">
            <v>PP-506-14162</v>
          </cell>
          <cell r="B5284" t="str">
            <v>PP 25 6015 Transp 48mm x 100m Imp x Enc</v>
          </cell>
          <cell r="C5284" t="str">
            <v>PT PP 6015 IXENC</v>
          </cell>
          <cell r="D5284">
            <v>4.8</v>
          </cell>
          <cell r="E5284" t="str">
            <v>Manual</v>
          </cell>
          <cell r="F5284" t="str">
            <v>Rlls</v>
          </cell>
        </row>
        <row r="5285">
          <cell r="A5285" t="str">
            <v>PP-506-14165</v>
          </cell>
          <cell r="B5285" t="str">
            <v>PP 25 6015 Transp 48mm x 100m Imp x Enc</v>
          </cell>
          <cell r="C5285" t="str">
            <v>PT PP 6015 IXENC</v>
          </cell>
          <cell r="D5285">
            <v>4.8</v>
          </cell>
          <cell r="E5285" t="str">
            <v>Manual</v>
          </cell>
          <cell r="F5285" t="str">
            <v>Rlls</v>
          </cell>
        </row>
        <row r="5286">
          <cell r="A5286" t="str">
            <v>PP-506-14173</v>
          </cell>
          <cell r="B5286" t="str">
            <v>PP 25 6015 Transp 48mm x 100m Imp x Enc</v>
          </cell>
          <cell r="C5286" t="str">
            <v>PT PP 6015 IXENC</v>
          </cell>
          <cell r="D5286">
            <v>4.8</v>
          </cell>
          <cell r="E5286" t="str">
            <v>Manual</v>
          </cell>
          <cell r="F5286" t="str">
            <v>Rlls</v>
          </cell>
        </row>
        <row r="5287">
          <cell r="A5287" t="str">
            <v>PP-506-14177</v>
          </cell>
          <cell r="B5287" t="str">
            <v>PP 25 6015 Transp 48mm x 100m Imp x Enc</v>
          </cell>
          <cell r="C5287" t="str">
            <v>PT PP 6015 IXENC</v>
          </cell>
          <cell r="D5287">
            <v>4.8</v>
          </cell>
          <cell r="E5287" t="str">
            <v>Manual</v>
          </cell>
          <cell r="F5287" t="str">
            <v>Rlls</v>
          </cell>
        </row>
        <row r="5288">
          <cell r="A5288" t="str">
            <v>PP-506-14179</v>
          </cell>
          <cell r="B5288" t="str">
            <v>PP 25 6015 Transp 48mm x 100m Imp x Enc</v>
          </cell>
          <cell r="C5288" t="str">
            <v>PT PP 6015 IXENC</v>
          </cell>
          <cell r="D5288">
            <v>4.8</v>
          </cell>
          <cell r="E5288" t="str">
            <v>Manual</v>
          </cell>
          <cell r="F5288" t="str">
            <v>Rlls</v>
          </cell>
        </row>
        <row r="5289">
          <cell r="A5289" t="str">
            <v>PP-506-14208</v>
          </cell>
          <cell r="B5289" t="str">
            <v>PP 25 6015 Transp 48mm x 100m Imp x Enc</v>
          </cell>
          <cell r="C5289" t="str">
            <v>PT PP 6015 IXENC</v>
          </cell>
          <cell r="D5289">
            <v>4.8</v>
          </cell>
          <cell r="E5289" t="str">
            <v>Manual</v>
          </cell>
          <cell r="F5289" t="str">
            <v>Rlls</v>
          </cell>
        </row>
        <row r="5290">
          <cell r="A5290" t="str">
            <v>PP-506-14218</v>
          </cell>
          <cell r="B5290" t="str">
            <v>PP 25 6015 Transp 48mm x 100m Imp x Enc</v>
          </cell>
          <cell r="C5290" t="str">
            <v>PT PP 6015 IXENC</v>
          </cell>
          <cell r="D5290">
            <v>4.8</v>
          </cell>
          <cell r="E5290" t="str">
            <v>Manual</v>
          </cell>
          <cell r="F5290" t="str">
            <v>Rlls</v>
          </cell>
        </row>
        <row r="5291">
          <cell r="A5291" t="str">
            <v>PP-506-14219</v>
          </cell>
          <cell r="B5291" t="str">
            <v>PP 25 6015 Transp 48mm x 100m Imp x Enc</v>
          </cell>
          <cell r="C5291" t="str">
            <v>PT PP 6015 IXENC</v>
          </cell>
          <cell r="D5291">
            <v>4.8</v>
          </cell>
          <cell r="E5291" t="str">
            <v>Manual</v>
          </cell>
          <cell r="F5291" t="str">
            <v>Rlls</v>
          </cell>
        </row>
        <row r="5292">
          <cell r="A5292" t="str">
            <v>PP-506-14251</v>
          </cell>
          <cell r="B5292" t="str">
            <v>PP 25 6015 Transp 48mm x 100m Imp x Enc</v>
          </cell>
          <cell r="C5292" t="str">
            <v>PT PP 6015 IXENC</v>
          </cell>
          <cell r="D5292">
            <v>4.8</v>
          </cell>
          <cell r="E5292" t="str">
            <v>Manual</v>
          </cell>
          <cell r="F5292" t="str">
            <v>Rlls</v>
          </cell>
        </row>
        <row r="5293">
          <cell r="A5293" t="str">
            <v>PP-506-14269</v>
          </cell>
          <cell r="B5293" t="str">
            <v>PP 25 6015 Transp 48mm x 100m Imp x Enc</v>
          </cell>
          <cell r="C5293" t="str">
            <v>PT PP 6015 IXENC</v>
          </cell>
          <cell r="D5293">
            <v>4.8</v>
          </cell>
          <cell r="E5293" t="str">
            <v>Manual</v>
          </cell>
          <cell r="F5293" t="str">
            <v>Rlls</v>
          </cell>
        </row>
        <row r="5294">
          <cell r="A5294" t="str">
            <v>PP-506-14343</v>
          </cell>
          <cell r="B5294" t="str">
            <v>PP 25 6015 Transp 48mm x 100m Imp x Enc</v>
          </cell>
          <cell r="C5294" t="str">
            <v>PT PP 6015 IXENC</v>
          </cell>
          <cell r="D5294">
            <v>4.8</v>
          </cell>
          <cell r="E5294" t="str">
            <v>Manual</v>
          </cell>
          <cell r="F5294" t="str">
            <v>Rlls</v>
          </cell>
        </row>
        <row r="5295">
          <cell r="A5295" t="str">
            <v>PP-506-14344</v>
          </cell>
          <cell r="B5295" t="str">
            <v>PP 25 6015 Transp 48mm x 100m Imp x Enc</v>
          </cell>
          <cell r="C5295" t="str">
            <v>PT PP 6015 IXENC</v>
          </cell>
          <cell r="D5295">
            <v>4.8</v>
          </cell>
          <cell r="E5295" t="str">
            <v>Manual</v>
          </cell>
          <cell r="F5295" t="str">
            <v>Rlls</v>
          </cell>
        </row>
        <row r="5296">
          <cell r="A5296" t="str">
            <v>PP-506-14350</v>
          </cell>
          <cell r="B5296" t="str">
            <v>PP 25 6015 Transp 48mm x 100m Imp x Enc</v>
          </cell>
          <cell r="C5296" t="str">
            <v>PT PP 6015 IXENC</v>
          </cell>
          <cell r="D5296">
            <v>4.8</v>
          </cell>
          <cell r="E5296" t="str">
            <v>Manual</v>
          </cell>
          <cell r="F5296" t="str">
            <v>Rlls</v>
          </cell>
        </row>
        <row r="5297">
          <cell r="A5297" t="str">
            <v>PP-506-14370</v>
          </cell>
          <cell r="B5297" t="str">
            <v>PP 25 6015 Transp 48mm x 100m Imp x Enc</v>
          </cell>
          <cell r="C5297" t="str">
            <v>PT PP 6015 IXENC</v>
          </cell>
          <cell r="D5297">
            <v>4.8</v>
          </cell>
          <cell r="E5297" t="str">
            <v>Manual</v>
          </cell>
          <cell r="F5297" t="str">
            <v>Rlls</v>
          </cell>
        </row>
        <row r="5298">
          <cell r="A5298" t="str">
            <v>PP-506-14376</v>
          </cell>
          <cell r="B5298" t="str">
            <v>PP 25 6015 Transp 48mm x 100m Imp x Enc</v>
          </cell>
          <cell r="C5298" t="str">
            <v>PT PP 6015 IXENC</v>
          </cell>
          <cell r="D5298">
            <v>4.8</v>
          </cell>
          <cell r="E5298" t="str">
            <v>Manual</v>
          </cell>
          <cell r="F5298" t="str">
            <v>Rlls</v>
          </cell>
        </row>
        <row r="5299">
          <cell r="A5299" t="str">
            <v>PP-506-14377</v>
          </cell>
          <cell r="B5299" t="str">
            <v>PP 25 6015 Transp 48mm x 100m Imp x Enc</v>
          </cell>
          <cell r="C5299" t="str">
            <v>PT PP 6015 IXENC</v>
          </cell>
          <cell r="D5299">
            <v>4.8</v>
          </cell>
          <cell r="E5299" t="str">
            <v>Manual</v>
          </cell>
          <cell r="F5299" t="str">
            <v>Rlls</v>
          </cell>
        </row>
        <row r="5300">
          <cell r="A5300" t="str">
            <v>PP-506-14387</v>
          </cell>
          <cell r="B5300" t="str">
            <v>PP 25 6015 Transp 48mm x 100m Imp x Enc</v>
          </cell>
          <cell r="C5300" t="str">
            <v>PT PP 6015 IXENC</v>
          </cell>
          <cell r="D5300">
            <v>4.8</v>
          </cell>
          <cell r="E5300" t="str">
            <v>Manual</v>
          </cell>
          <cell r="F5300" t="str">
            <v>Rlls</v>
          </cell>
        </row>
        <row r="5301">
          <cell r="A5301" t="str">
            <v>PP-506-14436</v>
          </cell>
          <cell r="B5301" t="str">
            <v>PP 25 6015 Transp 48mm x 100m Imp x Enc</v>
          </cell>
          <cell r="C5301" t="str">
            <v>PT PP 6015 IXENC</v>
          </cell>
          <cell r="D5301">
            <v>4.8</v>
          </cell>
          <cell r="E5301" t="str">
            <v>Manual</v>
          </cell>
          <cell r="F5301" t="str">
            <v>Rlls</v>
          </cell>
        </row>
        <row r="5302">
          <cell r="A5302" t="str">
            <v>PP-506-14441</v>
          </cell>
          <cell r="B5302" t="str">
            <v>PP 25 6015 Transp 48mm x 100m Imp x Enc</v>
          </cell>
          <cell r="C5302" t="str">
            <v>PT PP 6015 IXENC</v>
          </cell>
          <cell r="D5302">
            <v>4.8</v>
          </cell>
          <cell r="E5302" t="str">
            <v>Manual</v>
          </cell>
          <cell r="F5302" t="str">
            <v>Rlls</v>
          </cell>
        </row>
        <row r="5303">
          <cell r="A5303" t="str">
            <v>PP-506-14459</v>
          </cell>
          <cell r="B5303" t="str">
            <v>PP 25 6015 Transp 48mm x 100m Imp x Enc</v>
          </cell>
          <cell r="C5303" t="str">
            <v>PT PP 6015 IXENC</v>
          </cell>
          <cell r="D5303">
            <v>4.8</v>
          </cell>
          <cell r="E5303" t="str">
            <v>Manual</v>
          </cell>
          <cell r="F5303" t="str">
            <v>Rlls</v>
          </cell>
        </row>
        <row r="5304">
          <cell r="A5304" t="str">
            <v>PP-506-14477</v>
          </cell>
          <cell r="B5304" t="str">
            <v>PP 25 6015 Transp 48mm x 100m Imp x Enc</v>
          </cell>
          <cell r="C5304" t="str">
            <v>PT PP 6015 IXENC</v>
          </cell>
          <cell r="D5304">
            <v>4.8</v>
          </cell>
          <cell r="E5304" t="str">
            <v>Manual</v>
          </cell>
          <cell r="F5304" t="str">
            <v>Rlls</v>
          </cell>
        </row>
        <row r="5305">
          <cell r="A5305" t="str">
            <v>PP-506-14483</v>
          </cell>
          <cell r="B5305" t="str">
            <v>PP 25 6015 Transp 48mm x 100m Imp x Enc</v>
          </cell>
          <cell r="C5305" t="str">
            <v>PT PP 6015 IXENC</v>
          </cell>
          <cell r="D5305">
            <v>4.8</v>
          </cell>
          <cell r="E5305" t="str">
            <v>Manual</v>
          </cell>
          <cell r="F5305" t="str">
            <v>Rlls</v>
          </cell>
        </row>
        <row r="5306">
          <cell r="A5306" t="str">
            <v>PP-506-14492</v>
          </cell>
          <cell r="B5306" t="str">
            <v>PP 25 6015 Transp 48mm x 100m Imp x Enc</v>
          </cell>
          <cell r="C5306" t="str">
            <v>PT PP 6015 IXENC</v>
          </cell>
          <cell r="D5306">
            <v>4.8</v>
          </cell>
          <cell r="E5306" t="str">
            <v>Manual</v>
          </cell>
          <cell r="F5306" t="str">
            <v>Rlls</v>
          </cell>
        </row>
        <row r="5307">
          <cell r="A5307" t="str">
            <v>PP-506-14494</v>
          </cell>
          <cell r="B5307" t="str">
            <v>PP 25 6015 Transp 48mm x 100m Imp x Enc</v>
          </cell>
          <cell r="C5307" t="str">
            <v>PT PP 6015 IXENC</v>
          </cell>
          <cell r="D5307">
            <v>4.8</v>
          </cell>
          <cell r="E5307" t="str">
            <v>Manual</v>
          </cell>
          <cell r="F5307" t="str">
            <v>Rlls</v>
          </cell>
        </row>
        <row r="5308">
          <cell r="A5308" t="str">
            <v>PP-506-14500</v>
          </cell>
          <cell r="B5308" t="str">
            <v>PP 25 6015 Transp 48mm x 100m Imp x Enc</v>
          </cell>
          <cell r="C5308" t="str">
            <v>PT PP 6015 IXENC</v>
          </cell>
          <cell r="D5308">
            <v>4.8</v>
          </cell>
          <cell r="E5308" t="str">
            <v>Manual</v>
          </cell>
          <cell r="F5308" t="str">
            <v>Rlls</v>
          </cell>
        </row>
        <row r="5309">
          <cell r="A5309" t="str">
            <v>PP-506-14514</v>
          </cell>
          <cell r="B5309" t="str">
            <v>PP 25 6015 Transp 48mm x 100m Imp x Enc</v>
          </cell>
          <cell r="C5309" t="str">
            <v>PT PP 6015 IXENC</v>
          </cell>
          <cell r="D5309">
            <v>4.8</v>
          </cell>
          <cell r="E5309" t="str">
            <v>Manual</v>
          </cell>
          <cell r="F5309" t="str">
            <v>Rlls</v>
          </cell>
        </row>
        <row r="5310">
          <cell r="A5310" t="str">
            <v>PP-506-14518</v>
          </cell>
          <cell r="B5310" t="str">
            <v>PP 25 6015 Transp 48mm x 100m Imp x Enc</v>
          </cell>
          <cell r="C5310" t="str">
            <v>PT PP 6015 IXENC</v>
          </cell>
          <cell r="D5310">
            <v>4.8</v>
          </cell>
          <cell r="E5310" t="str">
            <v>Manual</v>
          </cell>
          <cell r="F5310" t="str">
            <v>Rlls</v>
          </cell>
        </row>
        <row r="5311">
          <cell r="A5311" t="str">
            <v>PP-506-14523</v>
          </cell>
          <cell r="B5311" t="str">
            <v>PP 25 6015 Transp 48mm x 100m Imp x Enc</v>
          </cell>
          <cell r="C5311" t="str">
            <v>PT PP 6015 IXENC</v>
          </cell>
          <cell r="D5311">
            <v>4.8</v>
          </cell>
          <cell r="E5311" t="str">
            <v>Manual</v>
          </cell>
          <cell r="F5311" t="str">
            <v>Rlls</v>
          </cell>
        </row>
        <row r="5312">
          <cell r="A5312" t="str">
            <v>PP-506-14524</v>
          </cell>
          <cell r="B5312" t="str">
            <v>PP 25 6015 Transp 48mm x 100m Imp x Enc</v>
          </cell>
          <cell r="C5312" t="str">
            <v>PT PP 6015 IXENC</v>
          </cell>
          <cell r="D5312">
            <v>4.8</v>
          </cell>
          <cell r="E5312" t="str">
            <v>Manual</v>
          </cell>
          <cell r="F5312" t="str">
            <v>Rlls</v>
          </cell>
        </row>
        <row r="5313">
          <cell r="A5313" t="str">
            <v>PP-506-14551</v>
          </cell>
          <cell r="B5313" t="str">
            <v>PP 25 6015 Transp 48mm x 100m Imp x Enc</v>
          </cell>
          <cell r="C5313" t="str">
            <v>PT PP 6015 IXENC</v>
          </cell>
          <cell r="D5313">
            <v>4.8</v>
          </cell>
          <cell r="E5313" t="str">
            <v>Manual</v>
          </cell>
          <cell r="F5313" t="str">
            <v>Rlls</v>
          </cell>
        </row>
        <row r="5314">
          <cell r="A5314" t="str">
            <v>PP-506-1456</v>
          </cell>
          <cell r="B5314" t="str">
            <v>PP 25 3001 Transp 48mm x 100m Imp x Enc</v>
          </cell>
          <cell r="C5314" t="str">
            <v>PT PP 6015 IXENC</v>
          </cell>
          <cell r="D5314">
            <v>4.8</v>
          </cell>
          <cell r="E5314" t="str">
            <v>Manual</v>
          </cell>
          <cell r="F5314" t="str">
            <v>Rlls</v>
          </cell>
        </row>
        <row r="5315">
          <cell r="A5315" t="str">
            <v>PP-506-14599</v>
          </cell>
          <cell r="B5315" t="str">
            <v>PP 25 6015 Transp 48mm x 100m Imp x Enc</v>
          </cell>
          <cell r="C5315" t="str">
            <v>PT PP 6015 IXENC</v>
          </cell>
          <cell r="D5315">
            <v>4.8</v>
          </cell>
          <cell r="E5315" t="str">
            <v>Manual</v>
          </cell>
          <cell r="F5315" t="str">
            <v>Rlls</v>
          </cell>
        </row>
        <row r="5316">
          <cell r="A5316" t="str">
            <v>PP-506-14601</v>
          </cell>
          <cell r="B5316" t="str">
            <v>PP 25 6015 Transp 48mm x 100m Imp x Enc</v>
          </cell>
          <cell r="C5316" t="str">
            <v>PT PP 6015 IXENC</v>
          </cell>
          <cell r="D5316">
            <v>4.8</v>
          </cell>
          <cell r="E5316" t="str">
            <v>Manual</v>
          </cell>
          <cell r="F5316" t="str">
            <v>Rlls</v>
          </cell>
        </row>
        <row r="5317">
          <cell r="A5317" t="str">
            <v>PP-506-14602</v>
          </cell>
          <cell r="B5317" t="str">
            <v>PP 25 6015 Transp 48mm x 100m Imp x Enc</v>
          </cell>
          <cell r="C5317" t="str">
            <v>PT PP 6015 IXENC</v>
          </cell>
          <cell r="D5317">
            <v>4.8</v>
          </cell>
          <cell r="E5317" t="str">
            <v>Manual</v>
          </cell>
          <cell r="F5317" t="str">
            <v>Rlls</v>
          </cell>
        </row>
        <row r="5318">
          <cell r="A5318" t="str">
            <v>PP-506-14645</v>
          </cell>
          <cell r="B5318" t="str">
            <v>PP 25 6015 Transp 48mm x 100m Imp x Enc</v>
          </cell>
          <cell r="C5318" t="str">
            <v>PT PP 6015 IXENC</v>
          </cell>
          <cell r="D5318">
            <v>4.8</v>
          </cell>
          <cell r="E5318" t="str">
            <v>Manual</v>
          </cell>
          <cell r="F5318" t="str">
            <v>Rlls</v>
          </cell>
        </row>
        <row r="5319">
          <cell r="A5319" t="str">
            <v>PP-506-14668</v>
          </cell>
          <cell r="B5319" t="str">
            <v>PP 25 6015 Transp 48mm x 100m Imp x Enc</v>
          </cell>
          <cell r="C5319" t="str">
            <v>PT PP 6015 IXENC</v>
          </cell>
          <cell r="D5319">
            <v>4.8</v>
          </cell>
          <cell r="E5319" t="str">
            <v>Manual</v>
          </cell>
          <cell r="F5319" t="str">
            <v>Rlls</v>
          </cell>
        </row>
        <row r="5320">
          <cell r="A5320" t="str">
            <v>PP-506-14689</v>
          </cell>
          <cell r="B5320" t="str">
            <v>PP 25 6015 Transp 48mm x 100m Imp x Enc</v>
          </cell>
          <cell r="C5320" t="str">
            <v>PT PP 6015 IXENC</v>
          </cell>
          <cell r="D5320">
            <v>4.8</v>
          </cell>
          <cell r="E5320" t="str">
            <v>Manual</v>
          </cell>
          <cell r="F5320" t="str">
            <v>Rlls</v>
          </cell>
        </row>
        <row r="5321">
          <cell r="A5321" t="str">
            <v>PP-506-14692</v>
          </cell>
          <cell r="B5321" t="str">
            <v>PP 25 6015 Transp 48mm x 100m Imp x Enc</v>
          </cell>
          <cell r="C5321" t="str">
            <v>PT PP 6015 IXENC</v>
          </cell>
          <cell r="D5321">
            <v>4.8</v>
          </cell>
          <cell r="E5321" t="str">
            <v>Manual</v>
          </cell>
          <cell r="F5321" t="str">
            <v>Rlls</v>
          </cell>
        </row>
        <row r="5322">
          <cell r="A5322" t="str">
            <v>PP-506-14693</v>
          </cell>
          <cell r="B5322" t="str">
            <v>PP 25 6015 Transp 48mm x 100m Imp x Enc</v>
          </cell>
          <cell r="C5322" t="str">
            <v>PT PP 6015 IXENC</v>
          </cell>
          <cell r="D5322">
            <v>4.8</v>
          </cell>
          <cell r="E5322" t="str">
            <v>Manual</v>
          </cell>
          <cell r="F5322" t="str">
            <v>Rlls</v>
          </cell>
        </row>
        <row r="5323">
          <cell r="A5323" t="str">
            <v>PP-506-14697</v>
          </cell>
          <cell r="B5323" t="str">
            <v>PP 25 6015 Transp 48mm x 100m Imp x Enc</v>
          </cell>
          <cell r="C5323" t="str">
            <v>PT PP 6015 IXENC</v>
          </cell>
          <cell r="D5323">
            <v>4.8</v>
          </cell>
          <cell r="E5323" t="str">
            <v>Manual</v>
          </cell>
          <cell r="F5323" t="str">
            <v>Rlls</v>
          </cell>
        </row>
        <row r="5324">
          <cell r="A5324" t="str">
            <v>PP-506-14722</v>
          </cell>
          <cell r="B5324" t="str">
            <v>PP 25 6015 Transp 48mm x 100m Imp x Enc</v>
          </cell>
          <cell r="C5324" t="str">
            <v>PT PP 6015 IXENC</v>
          </cell>
          <cell r="D5324">
            <v>4.8</v>
          </cell>
          <cell r="E5324" t="str">
            <v>Manual</v>
          </cell>
          <cell r="F5324" t="str">
            <v>Rlls</v>
          </cell>
        </row>
        <row r="5325">
          <cell r="A5325" t="str">
            <v>PP-506-14723</v>
          </cell>
          <cell r="B5325" t="str">
            <v>PP 25 6015 Transp 48mm x 100m Imp x Enc</v>
          </cell>
          <cell r="C5325" t="str">
            <v>PT PP 6015 IXENC</v>
          </cell>
          <cell r="D5325">
            <v>4.8</v>
          </cell>
          <cell r="E5325" t="str">
            <v>Manual</v>
          </cell>
          <cell r="F5325" t="str">
            <v>Rlls</v>
          </cell>
        </row>
        <row r="5326">
          <cell r="A5326" t="str">
            <v>PP-506-14728</v>
          </cell>
          <cell r="B5326" t="str">
            <v>PP 25 6015 Transp 48mm x 100m Imp x Enc</v>
          </cell>
          <cell r="C5326" t="str">
            <v>PT PP 6015 IXENC</v>
          </cell>
          <cell r="D5326">
            <v>4.8</v>
          </cell>
          <cell r="E5326" t="str">
            <v>Manual</v>
          </cell>
          <cell r="F5326" t="str">
            <v>Rlls</v>
          </cell>
        </row>
        <row r="5327">
          <cell r="A5327" t="str">
            <v>PP-506-14759</v>
          </cell>
          <cell r="B5327" t="str">
            <v>PP 25 6015 Transp 48mm x 100m Imp x Enc</v>
          </cell>
          <cell r="C5327" t="str">
            <v>PT PP 6015 IXENC</v>
          </cell>
          <cell r="D5327">
            <v>4.8</v>
          </cell>
          <cell r="E5327" t="str">
            <v>Manual</v>
          </cell>
          <cell r="F5327" t="str">
            <v>Rlls</v>
          </cell>
        </row>
        <row r="5328">
          <cell r="A5328" t="str">
            <v>PP-506-14761</v>
          </cell>
          <cell r="B5328" t="str">
            <v>PP 25 6015 Transp 48mm x 100m Imp x Enc</v>
          </cell>
          <cell r="C5328" t="str">
            <v>PT PP 6015 IXENC</v>
          </cell>
          <cell r="D5328">
            <v>4.8</v>
          </cell>
          <cell r="E5328" t="str">
            <v>Manual</v>
          </cell>
          <cell r="F5328" t="str">
            <v>Rlls</v>
          </cell>
        </row>
        <row r="5329">
          <cell r="A5329" t="str">
            <v>PP-506-14763</v>
          </cell>
          <cell r="B5329" t="str">
            <v>PP 25 6015 Transp 48mm x 100m Imp x Enc</v>
          </cell>
          <cell r="C5329" t="str">
            <v>PT PP 6015 IXENC</v>
          </cell>
          <cell r="D5329">
            <v>4.8</v>
          </cell>
          <cell r="E5329" t="str">
            <v>Manual</v>
          </cell>
          <cell r="F5329" t="str">
            <v>Rlls</v>
          </cell>
        </row>
        <row r="5330">
          <cell r="A5330" t="str">
            <v>PP-506-14777</v>
          </cell>
          <cell r="B5330" t="str">
            <v>PP 25 6015 Transp 48mm x 100m Imp x Enc</v>
          </cell>
          <cell r="C5330" t="str">
            <v>PT PP 6015 IXENC</v>
          </cell>
          <cell r="D5330">
            <v>4.8</v>
          </cell>
          <cell r="E5330" t="str">
            <v>Manual</v>
          </cell>
          <cell r="F5330" t="str">
            <v>Rlls</v>
          </cell>
        </row>
        <row r="5331">
          <cell r="A5331" t="str">
            <v>PP-506-14783</v>
          </cell>
          <cell r="B5331" t="str">
            <v>PP 25 6015 Transp 48mm x 100m Imp x Enc</v>
          </cell>
          <cell r="C5331" t="str">
            <v>PT PP 6015 IXENC</v>
          </cell>
          <cell r="D5331">
            <v>4.8</v>
          </cell>
          <cell r="E5331" t="str">
            <v>Manual</v>
          </cell>
          <cell r="F5331" t="str">
            <v>Rlls</v>
          </cell>
        </row>
        <row r="5332">
          <cell r="A5332" t="str">
            <v>PP-506-14787</v>
          </cell>
          <cell r="B5332" t="str">
            <v>PP 25 6015 Transp 48mm x 100m Imp x Enc</v>
          </cell>
          <cell r="C5332" t="str">
            <v>PT PP 6015 IXENC</v>
          </cell>
          <cell r="D5332">
            <v>4.8</v>
          </cell>
          <cell r="E5332" t="str">
            <v>Manual</v>
          </cell>
          <cell r="F5332" t="str">
            <v>Rlls</v>
          </cell>
        </row>
        <row r="5333">
          <cell r="A5333" t="str">
            <v>PP-506-14802</v>
          </cell>
          <cell r="B5333" t="str">
            <v>PP 25 6015 Transp 48mm x 100m Imp x Enc</v>
          </cell>
          <cell r="C5333" t="str">
            <v>PT PP 6015 IXENC</v>
          </cell>
          <cell r="D5333">
            <v>4.8</v>
          </cell>
          <cell r="E5333" t="str">
            <v>Manual</v>
          </cell>
          <cell r="F5333" t="str">
            <v>Rlls</v>
          </cell>
        </row>
        <row r="5334">
          <cell r="A5334" t="str">
            <v>PP-506-14823</v>
          </cell>
          <cell r="B5334" t="str">
            <v>PP 25 6015 Transp 48mm x 100m Imp x Enc</v>
          </cell>
          <cell r="C5334" t="str">
            <v>PT PP 6015 IXENC</v>
          </cell>
          <cell r="D5334">
            <v>4.8</v>
          </cell>
          <cell r="E5334" t="str">
            <v>Manual</v>
          </cell>
          <cell r="F5334" t="str">
            <v>Rlls</v>
          </cell>
        </row>
        <row r="5335">
          <cell r="A5335" t="str">
            <v>PP-506-14863</v>
          </cell>
          <cell r="B5335" t="str">
            <v>PP 25 6015 Transp 48mm x 100m Imp x Enc</v>
          </cell>
          <cell r="C5335" t="str">
            <v>PT PP 6015 IXENC</v>
          </cell>
          <cell r="D5335">
            <v>4.8</v>
          </cell>
          <cell r="E5335" t="str">
            <v>Manual</v>
          </cell>
          <cell r="F5335" t="str">
            <v>Rlls</v>
          </cell>
        </row>
        <row r="5336">
          <cell r="A5336" t="str">
            <v>PP-506-14868</v>
          </cell>
          <cell r="B5336" t="str">
            <v>PP 25 6015 Transp 48mm x 100m Imp x Enc</v>
          </cell>
          <cell r="C5336" t="str">
            <v>PT PP 6015 IXENC</v>
          </cell>
          <cell r="D5336">
            <v>4.8</v>
          </cell>
          <cell r="E5336" t="str">
            <v>Manual</v>
          </cell>
          <cell r="F5336" t="str">
            <v>Rlls</v>
          </cell>
        </row>
        <row r="5337">
          <cell r="A5337" t="str">
            <v>PP-506-1487</v>
          </cell>
          <cell r="B5337" t="str">
            <v>PP 25 6015 Transp 48mm x 100m Imp x Enc</v>
          </cell>
          <cell r="C5337" t="str">
            <v>PT PP 6015 IXENC</v>
          </cell>
          <cell r="D5337">
            <v>4.8</v>
          </cell>
          <cell r="E5337" t="str">
            <v>Manual</v>
          </cell>
          <cell r="F5337" t="str">
            <v>Rlls</v>
          </cell>
        </row>
        <row r="5338">
          <cell r="A5338" t="str">
            <v>PP-506-1488</v>
          </cell>
          <cell r="B5338" t="str">
            <v>PP 25 6015 Transp 48mm x 100m Imp x Enc</v>
          </cell>
          <cell r="C5338" t="str">
            <v>PT PP 6015 IXENC</v>
          </cell>
          <cell r="D5338">
            <v>4.8</v>
          </cell>
          <cell r="E5338" t="str">
            <v>Manual</v>
          </cell>
          <cell r="F5338" t="str">
            <v>Rlls</v>
          </cell>
        </row>
        <row r="5339">
          <cell r="A5339" t="str">
            <v>PP-506-14888</v>
          </cell>
          <cell r="B5339" t="str">
            <v>PP 25 6015 Transp 48mm x 100m Imp x Enc</v>
          </cell>
          <cell r="C5339" t="str">
            <v>PT PP 6015 IXENC</v>
          </cell>
          <cell r="D5339">
            <v>4.8</v>
          </cell>
          <cell r="E5339" t="str">
            <v>Manual</v>
          </cell>
          <cell r="F5339" t="str">
            <v>Rlls</v>
          </cell>
        </row>
        <row r="5340">
          <cell r="A5340" t="str">
            <v>PP-506-14913</v>
          </cell>
          <cell r="B5340" t="str">
            <v>PP 25 6015 Transp 48mm x 100m Imp x Enc</v>
          </cell>
          <cell r="C5340" t="str">
            <v>PT PP 6015 IXENC</v>
          </cell>
          <cell r="D5340">
            <v>4.8</v>
          </cell>
          <cell r="E5340" t="str">
            <v>Manual</v>
          </cell>
          <cell r="F5340" t="str">
            <v>Rlls</v>
          </cell>
        </row>
        <row r="5341">
          <cell r="A5341" t="str">
            <v>PP-506-14920</v>
          </cell>
          <cell r="B5341" t="str">
            <v>PP 25 6015 Transp 48mm x 100m Imp x Enc</v>
          </cell>
          <cell r="C5341" t="str">
            <v>PT PP 6015 IXENC</v>
          </cell>
          <cell r="D5341">
            <v>4.8</v>
          </cell>
          <cell r="E5341" t="str">
            <v>Manual</v>
          </cell>
          <cell r="F5341" t="str">
            <v>Rlls</v>
          </cell>
        </row>
        <row r="5342">
          <cell r="A5342" t="str">
            <v>PP-506-14930</v>
          </cell>
          <cell r="B5342" t="str">
            <v>PP 25 6015 Transp 48mm x 100m Imp x Enc</v>
          </cell>
          <cell r="C5342" t="str">
            <v>PT PP 6015 IXENC</v>
          </cell>
          <cell r="D5342">
            <v>4.8</v>
          </cell>
          <cell r="E5342" t="str">
            <v>Manual</v>
          </cell>
          <cell r="F5342" t="str">
            <v>Rlls</v>
          </cell>
        </row>
        <row r="5343">
          <cell r="A5343" t="str">
            <v>PP-506-14931</v>
          </cell>
          <cell r="B5343" t="str">
            <v>PP 25 6015 Transp 48mm x 100m Imp x Enc</v>
          </cell>
          <cell r="C5343" t="str">
            <v>PT PP 6015 IXENC</v>
          </cell>
          <cell r="D5343">
            <v>4.8</v>
          </cell>
          <cell r="E5343" t="str">
            <v>Manual</v>
          </cell>
          <cell r="F5343" t="str">
            <v>Rlls</v>
          </cell>
        </row>
        <row r="5344">
          <cell r="A5344" t="str">
            <v>PP-506-14937</v>
          </cell>
          <cell r="B5344" t="str">
            <v>PP 25 6015 Transp 48mm x 100m Imp x Enc</v>
          </cell>
          <cell r="C5344" t="str">
            <v>PT PP 6015 IXENC</v>
          </cell>
          <cell r="D5344">
            <v>4.8</v>
          </cell>
          <cell r="E5344" t="str">
            <v>Manual</v>
          </cell>
          <cell r="F5344" t="str">
            <v>Rlls</v>
          </cell>
        </row>
        <row r="5345">
          <cell r="A5345" t="str">
            <v>PP-506-14943</v>
          </cell>
          <cell r="B5345" t="str">
            <v>PP 25 6015 Transp 48mm x 100m Imp x Enc</v>
          </cell>
          <cell r="C5345" t="str">
            <v>PT PP 6015 IXENC</v>
          </cell>
          <cell r="D5345">
            <v>4.8</v>
          </cell>
          <cell r="E5345" t="str">
            <v>Manual</v>
          </cell>
          <cell r="F5345" t="str">
            <v>Rlls</v>
          </cell>
        </row>
        <row r="5346">
          <cell r="A5346" t="str">
            <v>PP-506-14945</v>
          </cell>
          <cell r="B5346" t="str">
            <v>PP 25 6015 Transp 48mm x 100m Imp x Enc</v>
          </cell>
          <cell r="C5346" t="str">
            <v>PT PP 6015 IXENC</v>
          </cell>
          <cell r="D5346">
            <v>4.8</v>
          </cell>
          <cell r="E5346" t="str">
            <v>Manual</v>
          </cell>
          <cell r="F5346" t="str">
            <v>Rlls</v>
          </cell>
        </row>
        <row r="5347">
          <cell r="A5347" t="str">
            <v>PP-506-14963</v>
          </cell>
          <cell r="B5347" t="str">
            <v>PP 25 6015 Transp 48mm x 100m Imp x Enc</v>
          </cell>
          <cell r="C5347" t="str">
            <v>PT PP 6015 IXENC</v>
          </cell>
          <cell r="D5347">
            <v>4.8</v>
          </cell>
          <cell r="E5347" t="str">
            <v>Manual</v>
          </cell>
          <cell r="F5347" t="str">
            <v>Rlls</v>
          </cell>
        </row>
        <row r="5348">
          <cell r="A5348" t="str">
            <v>PP-506-14965</v>
          </cell>
          <cell r="B5348" t="str">
            <v>PP 25 6015 Transp 48mm x 100m Imp x Enc</v>
          </cell>
          <cell r="C5348" t="str">
            <v>PT PP 6015 IXENC</v>
          </cell>
          <cell r="D5348">
            <v>4.8</v>
          </cell>
          <cell r="E5348" t="str">
            <v>Manual</v>
          </cell>
          <cell r="F5348" t="str">
            <v>Rlls</v>
          </cell>
        </row>
        <row r="5349">
          <cell r="A5349" t="str">
            <v>PP-506-14976</v>
          </cell>
          <cell r="B5349" t="str">
            <v>PP 25 6015 Transp 48mm x 100m Imp x Enc</v>
          </cell>
          <cell r="C5349" t="str">
            <v>PT PP 6015 IXENC</v>
          </cell>
          <cell r="D5349">
            <v>4.8</v>
          </cell>
          <cell r="E5349" t="str">
            <v>Manual</v>
          </cell>
          <cell r="F5349" t="str">
            <v>Rlls</v>
          </cell>
        </row>
        <row r="5350">
          <cell r="A5350" t="str">
            <v>PP-506-14979</v>
          </cell>
          <cell r="B5350" t="str">
            <v>PP 25 6015 Transp 48mm x 100m Imp x Enc</v>
          </cell>
          <cell r="C5350" t="str">
            <v>PT PP 6015 IXENC</v>
          </cell>
          <cell r="D5350">
            <v>4.8</v>
          </cell>
          <cell r="E5350" t="str">
            <v>Manual</v>
          </cell>
          <cell r="F5350" t="str">
            <v>Rlls</v>
          </cell>
        </row>
        <row r="5351">
          <cell r="A5351" t="str">
            <v>PP-506-15021</v>
          </cell>
          <cell r="B5351" t="str">
            <v>PP 25 6015 Transp 48mm x 100m Imp x Enc</v>
          </cell>
          <cell r="C5351" t="str">
            <v>PT PP 6015 IXENC</v>
          </cell>
          <cell r="D5351">
            <v>4.8</v>
          </cell>
          <cell r="E5351" t="str">
            <v>Manual</v>
          </cell>
          <cell r="F5351" t="str">
            <v>Rlls</v>
          </cell>
        </row>
        <row r="5352">
          <cell r="A5352" t="str">
            <v>PP-506-15040</v>
          </cell>
          <cell r="B5352" t="str">
            <v>PP 25 6015 Transp 48mm x 100m Imp x Enc</v>
          </cell>
          <cell r="C5352" t="str">
            <v>PT PP 6015 IXENC</v>
          </cell>
          <cell r="D5352">
            <v>4.8</v>
          </cell>
          <cell r="E5352" t="str">
            <v>Manual</v>
          </cell>
          <cell r="F5352" t="str">
            <v>Rlls</v>
          </cell>
        </row>
        <row r="5353">
          <cell r="A5353" t="str">
            <v>PP-506-15052</v>
          </cell>
          <cell r="B5353" t="str">
            <v>PP 25 6015 Transp 48mm x 100m Imp x Enc</v>
          </cell>
          <cell r="C5353" t="str">
            <v>PT PP 6015 IXENC</v>
          </cell>
          <cell r="D5353">
            <v>4.8</v>
          </cell>
          <cell r="E5353" t="str">
            <v>Manual</v>
          </cell>
          <cell r="F5353" t="str">
            <v>Rlls</v>
          </cell>
        </row>
        <row r="5354">
          <cell r="A5354" t="str">
            <v>PP-506-15059</v>
          </cell>
          <cell r="B5354" t="str">
            <v>PP 25 6015 Transp 48mm x 100m Imp x Enc</v>
          </cell>
          <cell r="C5354" t="str">
            <v>PT PP 6015 IXENC</v>
          </cell>
          <cell r="D5354">
            <v>4.8</v>
          </cell>
          <cell r="E5354" t="str">
            <v>Manual</v>
          </cell>
          <cell r="F5354" t="str">
            <v>Rlls</v>
          </cell>
        </row>
        <row r="5355">
          <cell r="A5355" t="str">
            <v>PP-506-15063</v>
          </cell>
          <cell r="B5355" t="str">
            <v>PP 25 6015 Transp 48mm x 100m Imp x Enc</v>
          </cell>
          <cell r="C5355" t="str">
            <v>PT PP 6015 IXENC</v>
          </cell>
          <cell r="D5355">
            <v>4.8</v>
          </cell>
          <cell r="E5355" t="str">
            <v>Manual</v>
          </cell>
          <cell r="F5355" t="str">
            <v>Rlls</v>
          </cell>
        </row>
        <row r="5356">
          <cell r="A5356" t="str">
            <v>PP-506-15076</v>
          </cell>
          <cell r="B5356" t="str">
            <v>PP 25 6015 Transp 48mm x 100m Imp x Enc</v>
          </cell>
          <cell r="C5356" t="str">
            <v>PT PP 6015 IXENC</v>
          </cell>
          <cell r="D5356">
            <v>4.8</v>
          </cell>
          <cell r="E5356" t="str">
            <v>Manual</v>
          </cell>
          <cell r="F5356" t="str">
            <v>Rlls</v>
          </cell>
        </row>
        <row r="5357">
          <cell r="A5357" t="str">
            <v>PP-506-15081</v>
          </cell>
          <cell r="B5357" t="str">
            <v>PP 25 6015 Transp 48mm x 100m Imp x Enc</v>
          </cell>
          <cell r="C5357" t="str">
            <v>PT PP 6015 IXENC</v>
          </cell>
          <cell r="D5357">
            <v>4.8</v>
          </cell>
          <cell r="E5357" t="str">
            <v>Manual</v>
          </cell>
          <cell r="F5357" t="str">
            <v>Rlls</v>
          </cell>
        </row>
        <row r="5358">
          <cell r="A5358" t="str">
            <v>PP-506-15088</v>
          </cell>
          <cell r="B5358" t="str">
            <v>PP 25 6015 Transp 48mm x 100m Imp x Enc</v>
          </cell>
          <cell r="C5358" t="str">
            <v>PT PP 6015 IXENC</v>
          </cell>
          <cell r="D5358">
            <v>4.8</v>
          </cell>
          <cell r="E5358" t="str">
            <v>Manual</v>
          </cell>
          <cell r="F5358" t="str">
            <v>Rlls</v>
          </cell>
        </row>
        <row r="5359">
          <cell r="A5359" t="str">
            <v>PP-506-15091</v>
          </cell>
          <cell r="B5359" t="str">
            <v>PP 25 6015 Transp 48mm x 100m Imp x Enc</v>
          </cell>
          <cell r="C5359" t="str">
            <v>PT PP 6015 IXENC</v>
          </cell>
          <cell r="D5359">
            <v>4.8</v>
          </cell>
          <cell r="E5359" t="str">
            <v>Manual</v>
          </cell>
          <cell r="F5359" t="str">
            <v>Rlls</v>
          </cell>
        </row>
        <row r="5360">
          <cell r="A5360" t="str">
            <v>PP-506-15094</v>
          </cell>
          <cell r="B5360" t="str">
            <v>PP 25 6015 Transp 48mm x 100m Imp x Enc</v>
          </cell>
          <cell r="C5360" t="str">
            <v>PT PP 6015 IXENC</v>
          </cell>
          <cell r="D5360">
            <v>4.8</v>
          </cell>
          <cell r="E5360" t="str">
            <v>Manual</v>
          </cell>
          <cell r="F5360" t="str">
            <v>Rlls</v>
          </cell>
        </row>
        <row r="5361">
          <cell r="A5361" t="str">
            <v>PP-506-15100</v>
          </cell>
          <cell r="B5361" t="str">
            <v>PP 25 6015 Transp 48mm x 100m Imp x Enc</v>
          </cell>
          <cell r="C5361" t="str">
            <v>PT PP 6015 IXENC</v>
          </cell>
          <cell r="D5361">
            <v>4.8</v>
          </cell>
          <cell r="E5361" t="str">
            <v>Manual</v>
          </cell>
          <cell r="F5361" t="str">
            <v>Rlls</v>
          </cell>
        </row>
        <row r="5362">
          <cell r="A5362" t="str">
            <v>PP-506-15105</v>
          </cell>
          <cell r="B5362" t="str">
            <v>PP 25 6015 Transp 48mm x 100m Imp x Enc</v>
          </cell>
          <cell r="C5362" t="str">
            <v>PT PP 6015 IXENC</v>
          </cell>
          <cell r="D5362">
            <v>4.8</v>
          </cell>
          <cell r="E5362" t="str">
            <v>Manual</v>
          </cell>
          <cell r="F5362" t="str">
            <v>Rlls</v>
          </cell>
        </row>
        <row r="5363">
          <cell r="A5363" t="str">
            <v>PP-506-15106</v>
          </cell>
          <cell r="B5363" t="str">
            <v>PP 25 6015 Transp 48mm x 100m Imp x Enc</v>
          </cell>
          <cell r="C5363" t="str">
            <v>PT PP 6015 IXENC</v>
          </cell>
          <cell r="D5363">
            <v>4.8</v>
          </cell>
          <cell r="E5363" t="str">
            <v>Manual</v>
          </cell>
          <cell r="F5363" t="str">
            <v>Rlls</v>
          </cell>
        </row>
        <row r="5364">
          <cell r="A5364" t="str">
            <v>PP-506-15126</v>
          </cell>
          <cell r="B5364" t="str">
            <v>PP 25 6015 Transp 48mm x 100m Imp x Enc</v>
          </cell>
          <cell r="C5364" t="str">
            <v>PT PP 6015 IXENC</v>
          </cell>
          <cell r="D5364">
            <v>4.8</v>
          </cell>
          <cell r="E5364" t="str">
            <v>Manual</v>
          </cell>
          <cell r="F5364" t="str">
            <v>Rlls</v>
          </cell>
        </row>
        <row r="5365">
          <cell r="A5365" t="str">
            <v>PP-506-15130</v>
          </cell>
          <cell r="B5365" t="str">
            <v>PP 25 6015 Transp 48mm x 100m Imp x Enc</v>
          </cell>
          <cell r="C5365" t="str">
            <v>PT PP 6015 IXENC</v>
          </cell>
          <cell r="D5365">
            <v>4.8</v>
          </cell>
          <cell r="E5365" t="str">
            <v>Manual</v>
          </cell>
          <cell r="F5365" t="str">
            <v>Rlls</v>
          </cell>
        </row>
        <row r="5366">
          <cell r="A5366" t="str">
            <v>PP-506-15131</v>
          </cell>
          <cell r="B5366" t="str">
            <v>PP 25 6015 Transp 48mm x 100m Imp x Enc</v>
          </cell>
          <cell r="C5366" t="str">
            <v>PT PP 6015 IXENC</v>
          </cell>
          <cell r="D5366">
            <v>4.8</v>
          </cell>
          <cell r="E5366" t="str">
            <v>Manual</v>
          </cell>
          <cell r="F5366" t="str">
            <v>Rlls</v>
          </cell>
        </row>
        <row r="5367">
          <cell r="A5367" t="str">
            <v>PP-506-15144</v>
          </cell>
          <cell r="B5367" t="str">
            <v>PP 25 6015 Transp 48mm x 100m Imp x Enc</v>
          </cell>
          <cell r="C5367" t="str">
            <v>PT PP 6015 IXENC</v>
          </cell>
          <cell r="D5367">
            <v>4.8</v>
          </cell>
          <cell r="E5367" t="str">
            <v>Manual</v>
          </cell>
          <cell r="F5367" t="str">
            <v>Rlls</v>
          </cell>
        </row>
        <row r="5368">
          <cell r="A5368" t="str">
            <v>PP-506-15150</v>
          </cell>
          <cell r="B5368" t="str">
            <v>PP 25 6015 Transp 48mm x 100m Imp x Enc</v>
          </cell>
          <cell r="C5368" t="str">
            <v>PT PP 6015 IXENC</v>
          </cell>
          <cell r="D5368">
            <v>4.8</v>
          </cell>
          <cell r="E5368" t="str">
            <v>Manual</v>
          </cell>
          <cell r="F5368" t="str">
            <v>Rlls</v>
          </cell>
        </row>
        <row r="5369">
          <cell r="A5369" t="str">
            <v>PP-506-15160</v>
          </cell>
          <cell r="B5369" t="str">
            <v>PP 25 6015 Transp 48mm x 100m Imp x Enc</v>
          </cell>
          <cell r="C5369" t="str">
            <v>PT PP 6015 IXENC</v>
          </cell>
          <cell r="D5369">
            <v>4.8</v>
          </cell>
          <cell r="E5369" t="str">
            <v>Manual</v>
          </cell>
          <cell r="F5369" t="str">
            <v>Rlls</v>
          </cell>
        </row>
        <row r="5370">
          <cell r="A5370" t="str">
            <v>PP-506-15165</v>
          </cell>
          <cell r="B5370" t="str">
            <v>PP 25 6015 Transp 48mm x 100m Imp x Enc</v>
          </cell>
          <cell r="C5370" t="str">
            <v>PT PP 6015 IXENC</v>
          </cell>
          <cell r="D5370">
            <v>4.8</v>
          </cell>
          <cell r="E5370" t="str">
            <v>Manual</v>
          </cell>
          <cell r="F5370" t="str">
            <v>Rlls</v>
          </cell>
        </row>
        <row r="5371">
          <cell r="A5371" t="str">
            <v>PP-506-15168</v>
          </cell>
          <cell r="B5371" t="str">
            <v>PP 25 6015 Transp 48mm x 100m Imp x Enc</v>
          </cell>
          <cell r="C5371" t="str">
            <v>PT PP 6015 IXENC</v>
          </cell>
          <cell r="D5371">
            <v>4.8</v>
          </cell>
          <cell r="E5371" t="str">
            <v>Manual</v>
          </cell>
          <cell r="F5371" t="str">
            <v>Rlls</v>
          </cell>
        </row>
        <row r="5372">
          <cell r="A5372" t="str">
            <v>PP-506-15171</v>
          </cell>
          <cell r="B5372" t="str">
            <v>PP 25 6015 Transp 48mm x 100m Imp x Enc</v>
          </cell>
          <cell r="C5372" t="str">
            <v>PT PP 6015 IXENC</v>
          </cell>
          <cell r="D5372">
            <v>4.8</v>
          </cell>
          <cell r="E5372" t="str">
            <v>Manual</v>
          </cell>
          <cell r="F5372" t="str">
            <v>Rlls</v>
          </cell>
        </row>
        <row r="5373">
          <cell r="A5373" t="str">
            <v>PP-506-15179</v>
          </cell>
          <cell r="B5373" t="str">
            <v>PP 25 6015 Transp 48mm x 100m Imp x Enc</v>
          </cell>
          <cell r="C5373" t="str">
            <v>PT PP 6015 IXENC</v>
          </cell>
          <cell r="D5373">
            <v>4.8</v>
          </cell>
          <cell r="E5373" t="str">
            <v>Manual</v>
          </cell>
          <cell r="F5373" t="str">
            <v>Rlls</v>
          </cell>
        </row>
        <row r="5374">
          <cell r="A5374" t="str">
            <v>PP-506-15180</v>
          </cell>
          <cell r="B5374" t="str">
            <v>PP 25 6015 Transp 48mm x 100m Imp x Enc</v>
          </cell>
          <cell r="C5374" t="str">
            <v>PT PP 6015 IXENC</v>
          </cell>
          <cell r="D5374">
            <v>4.8</v>
          </cell>
          <cell r="E5374" t="str">
            <v>Manual</v>
          </cell>
          <cell r="F5374" t="str">
            <v>Rlls</v>
          </cell>
        </row>
        <row r="5375">
          <cell r="A5375" t="str">
            <v>PP-506-15181</v>
          </cell>
          <cell r="B5375" t="str">
            <v>PP 25 6015 Transp 48mm x 100m Imp x Enc</v>
          </cell>
          <cell r="C5375" t="str">
            <v>PT PP 6015 IXENC</v>
          </cell>
          <cell r="D5375">
            <v>4.8</v>
          </cell>
          <cell r="E5375" t="str">
            <v>Manual</v>
          </cell>
          <cell r="F5375" t="str">
            <v>Rlls</v>
          </cell>
        </row>
        <row r="5376">
          <cell r="A5376" t="str">
            <v>PP-506-15204</v>
          </cell>
          <cell r="B5376" t="str">
            <v>PP 25 6015 Transp 48mm x 100m Imp x Enc</v>
          </cell>
          <cell r="C5376" t="str">
            <v>PT PP 6015 IXENC</v>
          </cell>
          <cell r="D5376">
            <v>4.8</v>
          </cell>
          <cell r="E5376" t="str">
            <v>Manual</v>
          </cell>
          <cell r="F5376" t="str">
            <v>Rlls</v>
          </cell>
        </row>
        <row r="5377">
          <cell r="A5377" t="str">
            <v>PP-506-15205</v>
          </cell>
          <cell r="B5377" t="str">
            <v>PP 25 6015 Transp 48mm x 100m Imp x Enc</v>
          </cell>
          <cell r="C5377" t="str">
            <v>PT PP 6015 IXENC</v>
          </cell>
          <cell r="D5377">
            <v>4.8</v>
          </cell>
          <cell r="E5377" t="str">
            <v>Manual</v>
          </cell>
          <cell r="F5377" t="str">
            <v>Rlls</v>
          </cell>
        </row>
        <row r="5378">
          <cell r="A5378" t="str">
            <v>PP-506-15241</v>
          </cell>
          <cell r="B5378" t="str">
            <v>PP 25 6015 Transp 48mm x 100m Imp x Enc</v>
          </cell>
          <cell r="C5378" t="str">
            <v>PT PP 6015 IXENC</v>
          </cell>
          <cell r="D5378">
            <v>4.8</v>
          </cell>
          <cell r="E5378" t="str">
            <v>Manual</v>
          </cell>
          <cell r="F5378" t="str">
            <v>Rlls</v>
          </cell>
        </row>
        <row r="5379">
          <cell r="A5379" t="str">
            <v>PP-506-15242</v>
          </cell>
          <cell r="B5379" t="str">
            <v>PP 25 6015 Transp 48mm x 100m Imp x Enc</v>
          </cell>
          <cell r="C5379" t="str">
            <v>PT PP 6015 IXENC</v>
          </cell>
          <cell r="D5379">
            <v>4.8</v>
          </cell>
          <cell r="E5379" t="str">
            <v>Manual</v>
          </cell>
          <cell r="F5379" t="str">
            <v>Rlls</v>
          </cell>
        </row>
        <row r="5380">
          <cell r="A5380" t="str">
            <v>PP-506-15254</v>
          </cell>
          <cell r="B5380" t="str">
            <v>PP 25 6015 Transp 48mm x 100m Imp x Enc</v>
          </cell>
          <cell r="C5380" t="str">
            <v>PT PP 6015 IXENC</v>
          </cell>
          <cell r="D5380">
            <v>4.8</v>
          </cell>
          <cell r="E5380" t="str">
            <v>Manual</v>
          </cell>
          <cell r="F5380" t="str">
            <v>Rlls</v>
          </cell>
        </row>
        <row r="5381">
          <cell r="A5381" t="str">
            <v>PP-506-15260</v>
          </cell>
          <cell r="B5381" t="str">
            <v>PP 25 6015 Transp 48mm x 100m Imp x Enc</v>
          </cell>
          <cell r="C5381" t="str">
            <v>PT PP 6015 IXENC</v>
          </cell>
          <cell r="D5381">
            <v>4.8</v>
          </cell>
          <cell r="E5381" t="str">
            <v>Manual</v>
          </cell>
          <cell r="F5381" t="str">
            <v>Rlls</v>
          </cell>
        </row>
        <row r="5382">
          <cell r="A5382" t="str">
            <v>PP-506-15262</v>
          </cell>
          <cell r="B5382" t="str">
            <v>PP 25 6015 Transp 48mm x 100m Imp x Enc</v>
          </cell>
          <cell r="C5382" t="str">
            <v>PT PP 6015 IXENC</v>
          </cell>
          <cell r="D5382">
            <v>4.8</v>
          </cell>
          <cell r="E5382" t="str">
            <v>Manual</v>
          </cell>
          <cell r="F5382" t="str">
            <v>Rlls</v>
          </cell>
        </row>
        <row r="5383">
          <cell r="A5383" t="str">
            <v>PP-506-15264</v>
          </cell>
          <cell r="B5383" t="str">
            <v>PP 25 6015 Transp 48mm x 100m Imp x Enc</v>
          </cell>
          <cell r="C5383" t="str">
            <v>PT PP 6015 IXENC</v>
          </cell>
          <cell r="D5383">
            <v>4.8</v>
          </cell>
          <cell r="E5383" t="str">
            <v>Manual</v>
          </cell>
          <cell r="F5383" t="str">
            <v>Rlls</v>
          </cell>
        </row>
        <row r="5384">
          <cell r="A5384" t="str">
            <v>PP-506-15270</v>
          </cell>
          <cell r="B5384" t="str">
            <v>PP 25 6015 Transp 48mm x 100m Imp x Enc</v>
          </cell>
          <cell r="C5384" t="str">
            <v>PT PP 6015 IXENC</v>
          </cell>
          <cell r="D5384">
            <v>4.8</v>
          </cell>
          <cell r="E5384" t="str">
            <v>Manual</v>
          </cell>
          <cell r="F5384" t="str">
            <v>Rlls</v>
          </cell>
        </row>
        <row r="5385">
          <cell r="A5385" t="str">
            <v>PP-506-15288</v>
          </cell>
          <cell r="B5385" t="str">
            <v>PP 25 6015 Transp 48mm x 100m Imp x Enc</v>
          </cell>
          <cell r="C5385" t="str">
            <v>PT PP 6015 IXENC</v>
          </cell>
          <cell r="D5385">
            <v>4.8</v>
          </cell>
          <cell r="E5385" t="str">
            <v>Manual</v>
          </cell>
          <cell r="F5385" t="str">
            <v>Rlls</v>
          </cell>
        </row>
        <row r="5386">
          <cell r="A5386" t="str">
            <v>PP-506-15290</v>
          </cell>
          <cell r="B5386" t="str">
            <v>PP 25 6015 Transp 48mm x 100m Imp x Enc</v>
          </cell>
          <cell r="C5386" t="str">
            <v>PT PP 6015 IXENC</v>
          </cell>
          <cell r="D5386">
            <v>4.8</v>
          </cell>
          <cell r="E5386" t="str">
            <v>Manual</v>
          </cell>
          <cell r="F5386" t="str">
            <v>Rlls</v>
          </cell>
        </row>
        <row r="5387">
          <cell r="A5387" t="str">
            <v>PP-506-15296</v>
          </cell>
          <cell r="B5387" t="str">
            <v>PP 25 6015 Transp 48mm x 100m Imp x Enc</v>
          </cell>
          <cell r="C5387" t="str">
            <v>PT PP 6015 IXENC</v>
          </cell>
          <cell r="D5387">
            <v>4.8</v>
          </cell>
          <cell r="E5387" t="str">
            <v>Manual</v>
          </cell>
          <cell r="F5387" t="str">
            <v>Rlls</v>
          </cell>
        </row>
        <row r="5388">
          <cell r="A5388" t="str">
            <v>PP-506-15301</v>
          </cell>
          <cell r="B5388" t="str">
            <v>PP 25 6015 Transp 48mm x 100m Imp x Enc</v>
          </cell>
          <cell r="C5388" t="str">
            <v>PT PP 6015 IXENC</v>
          </cell>
          <cell r="D5388">
            <v>4.8</v>
          </cell>
          <cell r="E5388" t="str">
            <v>Manual</v>
          </cell>
          <cell r="F5388" t="str">
            <v>Rlls</v>
          </cell>
        </row>
        <row r="5389">
          <cell r="A5389" t="str">
            <v>PP-506-15308</v>
          </cell>
          <cell r="B5389" t="str">
            <v>PP 25 6015 Transp 48mm x 100m Imp x Enc</v>
          </cell>
          <cell r="C5389" t="str">
            <v>PT PP 6015 IXENC</v>
          </cell>
          <cell r="D5389">
            <v>4.8</v>
          </cell>
          <cell r="E5389" t="str">
            <v>Manual</v>
          </cell>
          <cell r="F5389" t="str">
            <v>Rlls</v>
          </cell>
        </row>
        <row r="5390">
          <cell r="A5390" t="str">
            <v>PP-506-15312</v>
          </cell>
          <cell r="B5390" t="str">
            <v>PP 25 6015 Transp 48mm x 100m Imp x Enc</v>
          </cell>
          <cell r="C5390" t="str">
            <v>PT PP 6015 IXENC</v>
          </cell>
          <cell r="D5390">
            <v>4.8</v>
          </cell>
          <cell r="E5390" t="str">
            <v>Manual</v>
          </cell>
          <cell r="F5390" t="str">
            <v>Rlls</v>
          </cell>
        </row>
        <row r="5391">
          <cell r="A5391" t="str">
            <v>PP-506-15315</v>
          </cell>
          <cell r="B5391" t="str">
            <v>PP 25 6015 Transp 48mm x 100m Imp x Enc</v>
          </cell>
          <cell r="C5391" t="str">
            <v>PT PP 6015 IXENC</v>
          </cell>
          <cell r="D5391">
            <v>4.8</v>
          </cell>
          <cell r="E5391" t="str">
            <v>Manual</v>
          </cell>
          <cell r="F5391" t="str">
            <v>Rlls</v>
          </cell>
        </row>
        <row r="5392">
          <cell r="A5392" t="str">
            <v>PP-506-15321</v>
          </cell>
          <cell r="B5392" t="str">
            <v>PP 25 6015 Transp 48mm x 100m Imp x Enc</v>
          </cell>
          <cell r="C5392" t="str">
            <v>PT PP 6015 IXENC</v>
          </cell>
          <cell r="D5392">
            <v>4.8</v>
          </cell>
          <cell r="E5392" t="str">
            <v>Manual</v>
          </cell>
          <cell r="F5392" t="str">
            <v>Rlls</v>
          </cell>
        </row>
        <row r="5393">
          <cell r="A5393" t="str">
            <v>PP-506-15324</v>
          </cell>
          <cell r="B5393" t="str">
            <v>PP 25 6015 Transp 48mm x 100m Imp x Enc</v>
          </cell>
          <cell r="C5393" t="str">
            <v>PT PP 6015 IXENC</v>
          </cell>
          <cell r="D5393">
            <v>4.8</v>
          </cell>
          <cell r="E5393" t="str">
            <v>Manual</v>
          </cell>
          <cell r="F5393" t="str">
            <v>Rlls</v>
          </cell>
        </row>
        <row r="5394">
          <cell r="A5394" t="str">
            <v>PP-506-15326</v>
          </cell>
          <cell r="B5394" t="str">
            <v>PP 25 6015 Transp 48mm x 100m Imp x Enc</v>
          </cell>
          <cell r="C5394" t="str">
            <v>PT PP 6015 IXENC</v>
          </cell>
          <cell r="D5394">
            <v>4.8</v>
          </cell>
          <cell r="E5394" t="str">
            <v>Manual</v>
          </cell>
          <cell r="F5394" t="str">
            <v>Rlls</v>
          </cell>
        </row>
        <row r="5395">
          <cell r="A5395" t="str">
            <v>PP-506-15328</v>
          </cell>
          <cell r="B5395" t="str">
            <v>PP 25 6015 Transp 48mm x 100m Imp x Enc</v>
          </cell>
          <cell r="C5395" t="str">
            <v>PT PP 6015 IXENC</v>
          </cell>
          <cell r="D5395">
            <v>4.8</v>
          </cell>
          <cell r="E5395" t="str">
            <v>Manual</v>
          </cell>
          <cell r="F5395" t="str">
            <v>Rlls</v>
          </cell>
        </row>
        <row r="5396">
          <cell r="A5396" t="str">
            <v>PP-506-15333</v>
          </cell>
          <cell r="B5396" t="str">
            <v>PP 25 6015 Transp 48mm x 100m Imp x Enc</v>
          </cell>
          <cell r="C5396" t="str">
            <v>PT PP 6015 IXENC</v>
          </cell>
          <cell r="D5396">
            <v>4.8</v>
          </cell>
          <cell r="E5396" t="str">
            <v>Manual</v>
          </cell>
          <cell r="F5396" t="str">
            <v>Rlls</v>
          </cell>
        </row>
        <row r="5397">
          <cell r="A5397" t="str">
            <v>PP-506-15337</v>
          </cell>
          <cell r="B5397" t="str">
            <v>PP 25 6015 Transp 48mm x 100m Imp x Enc</v>
          </cell>
          <cell r="C5397" t="str">
            <v>PT PP 6015 IXENC</v>
          </cell>
          <cell r="D5397">
            <v>4.8</v>
          </cell>
          <cell r="E5397" t="str">
            <v>Manual</v>
          </cell>
          <cell r="F5397" t="str">
            <v>Rlls</v>
          </cell>
        </row>
        <row r="5398">
          <cell r="A5398" t="str">
            <v>PP-506-15359</v>
          </cell>
          <cell r="B5398" t="str">
            <v>PP 25 6015 Transp 48mm x 100m Imp x Enc</v>
          </cell>
          <cell r="C5398" t="str">
            <v>PT PP 6015 IXENC</v>
          </cell>
          <cell r="D5398">
            <v>4.8</v>
          </cell>
          <cell r="E5398" t="str">
            <v>Manual</v>
          </cell>
          <cell r="F5398" t="str">
            <v>Rlls</v>
          </cell>
        </row>
        <row r="5399">
          <cell r="A5399" t="str">
            <v>PP-506-15362</v>
          </cell>
          <cell r="B5399" t="str">
            <v>PP 25 6015 Transp 48mm x 100m Imp x Enc</v>
          </cell>
          <cell r="C5399" t="str">
            <v>PT PP 6015 IXENC</v>
          </cell>
          <cell r="D5399">
            <v>4.8</v>
          </cell>
          <cell r="E5399" t="str">
            <v>Manual</v>
          </cell>
          <cell r="F5399" t="str">
            <v>Rlls</v>
          </cell>
        </row>
        <row r="5400">
          <cell r="A5400" t="str">
            <v>PP-506-15375</v>
          </cell>
          <cell r="B5400" t="str">
            <v>PP 25 6015 Transp 48mm x 100m Imp x Enc</v>
          </cell>
          <cell r="C5400" t="str">
            <v>PT PP 6015 IXENC</v>
          </cell>
          <cell r="D5400">
            <v>4.8</v>
          </cell>
          <cell r="E5400" t="str">
            <v>Manual</v>
          </cell>
          <cell r="F5400" t="str">
            <v>Rlls</v>
          </cell>
        </row>
        <row r="5401">
          <cell r="A5401" t="str">
            <v>PP-506-15376</v>
          </cell>
          <cell r="B5401" t="str">
            <v>PP 25 6015 Transp 48mm x 100m Imp x Enc</v>
          </cell>
          <cell r="C5401" t="str">
            <v>PT PP 6015 IXENC</v>
          </cell>
          <cell r="D5401">
            <v>4.8</v>
          </cell>
          <cell r="E5401" t="str">
            <v>Manual</v>
          </cell>
          <cell r="F5401" t="str">
            <v>Rlls</v>
          </cell>
        </row>
        <row r="5402">
          <cell r="A5402" t="str">
            <v>PP-506-15397</v>
          </cell>
          <cell r="B5402" t="str">
            <v>PP 25 6015 Transp 48mm x 100m Imp x Enc</v>
          </cell>
          <cell r="C5402" t="str">
            <v>PT PP 6015 IXENC</v>
          </cell>
          <cell r="D5402">
            <v>4.8</v>
          </cell>
          <cell r="E5402" t="str">
            <v>Manual</v>
          </cell>
          <cell r="F5402" t="str">
            <v>Rlls</v>
          </cell>
        </row>
        <row r="5403">
          <cell r="A5403" t="str">
            <v>PP-506-15399</v>
          </cell>
          <cell r="B5403" t="str">
            <v>PP 25 6015 Transp 48mm x 100m Imp x Enc</v>
          </cell>
          <cell r="C5403" t="str">
            <v>PT PP 6015 IXENC</v>
          </cell>
          <cell r="D5403">
            <v>4.8</v>
          </cell>
          <cell r="E5403" t="str">
            <v>Manual</v>
          </cell>
          <cell r="F5403" t="str">
            <v>Rlls</v>
          </cell>
        </row>
        <row r="5404">
          <cell r="A5404" t="str">
            <v>PP-506-15405</v>
          </cell>
          <cell r="B5404" t="str">
            <v>PP 25 6015 Transp 48mm x 100m Imp x Enc</v>
          </cell>
          <cell r="C5404" t="str">
            <v>PT PP 6015 IXENC</v>
          </cell>
          <cell r="D5404">
            <v>4.8</v>
          </cell>
          <cell r="E5404" t="str">
            <v>Manual</v>
          </cell>
          <cell r="F5404" t="str">
            <v>Rlls</v>
          </cell>
        </row>
        <row r="5405">
          <cell r="A5405" t="str">
            <v>PP-506-15407</v>
          </cell>
          <cell r="B5405" t="str">
            <v>PP 25 6015 Transp 48mm x 100m Imp x Enc</v>
          </cell>
          <cell r="C5405" t="str">
            <v>PT PP 6015 IXENC</v>
          </cell>
          <cell r="D5405">
            <v>4.8</v>
          </cell>
          <cell r="E5405" t="str">
            <v>Manual</v>
          </cell>
          <cell r="F5405" t="str">
            <v>Rlls</v>
          </cell>
        </row>
        <row r="5406">
          <cell r="A5406" t="str">
            <v>PP-506-15411</v>
          </cell>
          <cell r="B5406" t="str">
            <v>PP 25 6015 Transp 48mm x 100m Imp x Enc</v>
          </cell>
          <cell r="C5406" t="str">
            <v>PT PP 6015 IXENC</v>
          </cell>
          <cell r="D5406">
            <v>4.8</v>
          </cell>
          <cell r="E5406" t="str">
            <v>Manual</v>
          </cell>
          <cell r="F5406" t="str">
            <v>Rlls</v>
          </cell>
        </row>
        <row r="5407">
          <cell r="A5407" t="str">
            <v>PP-506-15412</v>
          </cell>
          <cell r="B5407" t="str">
            <v>PP 25 6015 Transp 48mm x 100m Imp x Enc</v>
          </cell>
          <cell r="C5407" t="str">
            <v>PT PP 6015 IXENC</v>
          </cell>
          <cell r="D5407">
            <v>4.8</v>
          </cell>
          <cell r="E5407" t="str">
            <v>Manual</v>
          </cell>
          <cell r="F5407" t="str">
            <v>Rlls</v>
          </cell>
        </row>
        <row r="5408">
          <cell r="A5408" t="str">
            <v>PP-506-15413</v>
          </cell>
          <cell r="B5408" t="str">
            <v>PP 25 6015 Transp 48mm x 100m Imp x Enc</v>
          </cell>
          <cell r="C5408" t="str">
            <v>PT PP 6015 IXENC</v>
          </cell>
          <cell r="D5408">
            <v>4.8</v>
          </cell>
          <cell r="E5408" t="str">
            <v>Manual</v>
          </cell>
          <cell r="F5408" t="str">
            <v>Rlls</v>
          </cell>
        </row>
        <row r="5409">
          <cell r="A5409" t="str">
            <v>PP-506-15422</v>
          </cell>
          <cell r="B5409" t="str">
            <v>PP 25 6015 Transp 48mm x 100m Imp x Enc</v>
          </cell>
          <cell r="C5409" t="str">
            <v>PT PP 6015 IXENC</v>
          </cell>
          <cell r="D5409">
            <v>4.8</v>
          </cell>
          <cell r="E5409" t="str">
            <v>Manual</v>
          </cell>
          <cell r="F5409" t="str">
            <v>Rlls</v>
          </cell>
        </row>
        <row r="5410">
          <cell r="A5410" t="str">
            <v>PP-506-15426</v>
          </cell>
          <cell r="B5410" t="str">
            <v>PP 25 6015 Transp 48mm x 100m Imp x Enc</v>
          </cell>
          <cell r="C5410" t="str">
            <v>PT PP 6015 IXENC</v>
          </cell>
          <cell r="D5410">
            <v>4.8</v>
          </cell>
          <cell r="E5410" t="str">
            <v>Manual</v>
          </cell>
          <cell r="F5410" t="str">
            <v>Rlls</v>
          </cell>
        </row>
        <row r="5411">
          <cell r="A5411" t="str">
            <v>PP-506-15431</v>
          </cell>
          <cell r="B5411" t="str">
            <v>PP 25 6015 Transp 48mm x 100m Imp x Enc</v>
          </cell>
          <cell r="C5411" t="str">
            <v>PT PP 6015 IXENC</v>
          </cell>
          <cell r="D5411">
            <v>4.8</v>
          </cell>
          <cell r="E5411" t="str">
            <v>Manual</v>
          </cell>
          <cell r="F5411" t="str">
            <v>Rlls</v>
          </cell>
        </row>
        <row r="5412">
          <cell r="A5412" t="str">
            <v>PP-506-15452</v>
          </cell>
          <cell r="B5412" t="str">
            <v>PP 25 6015 Transp 48mm x 100m Imp x Enc</v>
          </cell>
          <cell r="C5412" t="str">
            <v>PT PP 6015 IXENC</v>
          </cell>
          <cell r="D5412">
            <v>4.8</v>
          </cell>
          <cell r="E5412" t="str">
            <v>Manual</v>
          </cell>
          <cell r="F5412" t="str">
            <v>Rlls</v>
          </cell>
        </row>
        <row r="5413">
          <cell r="A5413" t="str">
            <v>PP-506-15484</v>
          </cell>
          <cell r="B5413" t="str">
            <v>PP 25 6015 Transp 48mm x 100m Imp x Enc</v>
          </cell>
          <cell r="C5413" t="str">
            <v>PT PP 6015 IXENC</v>
          </cell>
          <cell r="D5413">
            <v>4.8</v>
          </cell>
          <cell r="E5413" t="str">
            <v>Manual</v>
          </cell>
          <cell r="F5413" t="str">
            <v>Rlls</v>
          </cell>
        </row>
        <row r="5414">
          <cell r="A5414" t="str">
            <v>PP-506-15491</v>
          </cell>
          <cell r="B5414" t="str">
            <v>PP 25 6015 Transp 48mm x 100m Imp x Enc</v>
          </cell>
          <cell r="C5414" t="str">
            <v>PT PP 6015 IXENC</v>
          </cell>
          <cell r="D5414">
            <v>4.8</v>
          </cell>
          <cell r="E5414" t="str">
            <v>Manual</v>
          </cell>
          <cell r="F5414" t="str">
            <v>Rlls</v>
          </cell>
        </row>
        <row r="5415">
          <cell r="A5415" t="str">
            <v>PP-506-15506</v>
          </cell>
          <cell r="B5415" t="str">
            <v>PP 25 6015 Transp 48mm x 100m Imp x Enc</v>
          </cell>
          <cell r="C5415" t="str">
            <v>PT PP 6015 IXENC</v>
          </cell>
          <cell r="D5415">
            <v>4.8</v>
          </cell>
          <cell r="E5415" t="str">
            <v>Manual</v>
          </cell>
          <cell r="F5415" t="str">
            <v>Rlls</v>
          </cell>
        </row>
        <row r="5416">
          <cell r="A5416" t="str">
            <v>PP-506-15508</v>
          </cell>
          <cell r="B5416" t="str">
            <v>PP 25 6015 Transp 48mm x 100m Imp x Enc</v>
          </cell>
          <cell r="C5416" t="str">
            <v>PT PP 6015 IXENC</v>
          </cell>
          <cell r="D5416">
            <v>4.8</v>
          </cell>
          <cell r="E5416" t="str">
            <v>Manual</v>
          </cell>
          <cell r="F5416" t="str">
            <v>Rlls</v>
          </cell>
        </row>
        <row r="5417">
          <cell r="A5417" t="str">
            <v>PP-506-15522</v>
          </cell>
          <cell r="B5417" t="str">
            <v>PP 25 6015 Transp 48mm x 100m Imp x Enc</v>
          </cell>
          <cell r="C5417" t="str">
            <v>PT PP 6015 IXENC</v>
          </cell>
          <cell r="D5417">
            <v>4.8</v>
          </cell>
          <cell r="E5417" t="str">
            <v>Manual</v>
          </cell>
          <cell r="F5417" t="str">
            <v>Rlls</v>
          </cell>
        </row>
        <row r="5418">
          <cell r="A5418" t="str">
            <v>PP-506-15523</v>
          </cell>
          <cell r="B5418" t="str">
            <v>PP 25 6015 Transp 48mm x 100m Imp x Enc</v>
          </cell>
          <cell r="C5418" t="str">
            <v>PT PP 6015 IXENC</v>
          </cell>
          <cell r="D5418">
            <v>4.8</v>
          </cell>
          <cell r="E5418" t="str">
            <v>Manual</v>
          </cell>
          <cell r="F5418" t="str">
            <v>Rlls</v>
          </cell>
        </row>
        <row r="5419">
          <cell r="A5419" t="str">
            <v>PP-506-15525</v>
          </cell>
          <cell r="B5419" t="str">
            <v>PP 25 6015 Transp 48mm x 100m Imp x Enc</v>
          </cell>
          <cell r="C5419" t="str">
            <v>PT PP 6015 IXENC</v>
          </cell>
          <cell r="D5419">
            <v>4.8</v>
          </cell>
          <cell r="E5419" t="str">
            <v>Manual</v>
          </cell>
          <cell r="F5419" t="str">
            <v>Rlls</v>
          </cell>
        </row>
        <row r="5420">
          <cell r="A5420" t="str">
            <v>PP-506-15533</v>
          </cell>
          <cell r="B5420" t="str">
            <v>PP 25 6015 Transp 48mm x 100m Imp x Enc</v>
          </cell>
          <cell r="C5420" t="str">
            <v>PT PP 6015 IXENC</v>
          </cell>
          <cell r="D5420">
            <v>4.8</v>
          </cell>
          <cell r="E5420" t="str">
            <v>Manual</v>
          </cell>
          <cell r="F5420" t="str">
            <v>Rlls</v>
          </cell>
        </row>
        <row r="5421">
          <cell r="A5421" t="str">
            <v>PP-506-15534</v>
          </cell>
          <cell r="B5421" t="str">
            <v>PP 25 6015 Transp 48mm x 100m Imp x Enc</v>
          </cell>
          <cell r="C5421" t="str">
            <v>PT PP 6015 IXENC</v>
          </cell>
          <cell r="D5421">
            <v>4.8</v>
          </cell>
          <cell r="E5421" t="str">
            <v>Manual</v>
          </cell>
          <cell r="F5421" t="str">
            <v>Rlls</v>
          </cell>
        </row>
        <row r="5422">
          <cell r="A5422" t="str">
            <v>PP-506-15541</v>
          </cell>
          <cell r="B5422" t="str">
            <v>PP 25 6015 Transp 48mm x 100m Imp x Enc</v>
          </cell>
          <cell r="C5422" t="str">
            <v>PT PP 6015 IXENC</v>
          </cell>
          <cell r="D5422">
            <v>4.8</v>
          </cell>
          <cell r="E5422" t="str">
            <v>Manual</v>
          </cell>
          <cell r="F5422" t="str">
            <v>Rlls</v>
          </cell>
        </row>
        <row r="5423">
          <cell r="A5423" t="str">
            <v>PP-506-15545</v>
          </cell>
          <cell r="B5423" t="str">
            <v>PP 25 6015 Transp 48mm x 100m Imp x Enc</v>
          </cell>
          <cell r="C5423" t="str">
            <v>PT PP 6015 IXENC</v>
          </cell>
          <cell r="D5423">
            <v>4.8</v>
          </cell>
          <cell r="E5423" t="str">
            <v>Manual</v>
          </cell>
          <cell r="F5423" t="str">
            <v>Rlls</v>
          </cell>
        </row>
        <row r="5424">
          <cell r="A5424" t="str">
            <v>PP-506-15547</v>
          </cell>
          <cell r="B5424" t="str">
            <v>PP 25 6015 Transp 48mm x 100m Imp x Enc</v>
          </cell>
          <cell r="C5424" t="str">
            <v>PT PP 6015 IXENC</v>
          </cell>
          <cell r="D5424">
            <v>4.8</v>
          </cell>
          <cell r="E5424" t="str">
            <v>Manual</v>
          </cell>
          <cell r="F5424" t="str">
            <v>Rlls</v>
          </cell>
        </row>
        <row r="5425">
          <cell r="A5425" t="str">
            <v>PP-506-15562</v>
          </cell>
          <cell r="B5425" t="str">
            <v>PP 25 6015 Transp 48mm x 100m Imp x Enc</v>
          </cell>
          <cell r="C5425" t="str">
            <v>PT PP 6015 IXENC</v>
          </cell>
          <cell r="D5425">
            <v>4.8</v>
          </cell>
          <cell r="E5425" t="str">
            <v>Manual</v>
          </cell>
          <cell r="F5425" t="str">
            <v>Rlls</v>
          </cell>
        </row>
        <row r="5426">
          <cell r="A5426" t="str">
            <v>PP-506-15563</v>
          </cell>
          <cell r="B5426" t="str">
            <v>PP 25 6015 Transp 48mm x 100m Imp x Enc</v>
          </cell>
          <cell r="C5426" t="str">
            <v>PT PP 6015 IXENC</v>
          </cell>
          <cell r="D5426">
            <v>4.8</v>
          </cell>
          <cell r="E5426" t="str">
            <v>Manual</v>
          </cell>
          <cell r="F5426" t="str">
            <v>Rlls</v>
          </cell>
        </row>
        <row r="5427">
          <cell r="A5427" t="str">
            <v>PP-506-15578</v>
          </cell>
          <cell r="B5427" t="str">
            <v>PP 25 6015 Transp 48mm x 100m Imp x Enc</v>
          </cell>
          <cell r="C5427" t="str">
            <v>PT PP 6015 IXENC</v>
          </cell>
          <cell r="D5427">
            <v>4.8</v>
          </cell>
          <cell r="E5427" t="str">
            <v>Manual</v>
          </cell>
          <cell r="F5427" t="str">
            <v>Rlls</v>
          </cell>
        </row>
        <row r="5428">
          <cell r="A5428" t="str">
            <v>PP-506-15597</v>
          </cell>
          <cell r="B5428" t="str">
            <v>PP 25 6015 Transp 48mm x 100m Imp x Enc</v>
          </cell>
          <cell r="C5428" t="str">
            <v>PT PP 6015 IXENC</v>
          </cell>
          <cell r="D5428">
            <v>4.8</v>
          </cell>
          <cell r="E5428" t="str">
            <v>Manual</v>
          </cell>
          <cell r="F5428" t="str">
            <v>Rlls</v>
          </cell>
        </row>
        <row r="5429">
          <cell r="A5429" t="str">
            <v>PP-506-15605</v>
          </cell>
          <cell r="B5429" t="str">
            <v>PP 25 6015 Transp 48mm x 100m Imp x Enc</v>
          </cell>
          <cell r="C5429" t="str">
            <v>PT PP 6015 IXENC</v>
          </cell>
          <cell r="D5429">
            <v>4.8</v>
          </cell>
          <cell r="E5429" t="str">
            <v>Manual</v>
          </cell>
          <cell r="F5429" t="str">
            <v>Rlls</v>
          </cell>
        </row>
        <row r="5430">
          <cell r="A5430" t="str">
            <v>PP-506-15609</v>
          </cell>
          <cell r="B5430" t="str">
            <v>PP 25 6015 Transp 48mm x 100m Imp x Enc</v>
          </cell>
          <cell r="C5430" t="str">
            <v>PT PP 6015 IXENC</v>
          </cell>
          <cell r="D5430">
            <v>4.8</v>
          </cell>
          <cell r="E5430" t="str">
            <v>Manual</v>
          </cell>
          <cell r="F5430" t="str">
            <v>Rlls</v>
          </cell>
        </row>
        <row r="5431">
          <cell r="A5431" t="str">
            <v>PP-506-15610</v>
          </cell>
          <cell r="B5431" t="str">
            <v>PP 25 6015 Transp 48mm x 100m Imp x Enc</v>
          </cell>
          <cell r="C5431" t="str">
            <v>PT PP 6015 IXENC</v>
          </cell>
          <cell r="D5431">
            <v>4.8</v>
          </cell>
          <cell r="E5431" t="str">
            <v>Manual</v>
          </cell>
          <cell r="F5431" t="str">
            <v>Rlls</v>
          </cell>
        </row>
        <row r="5432">
          <cell r="A5432" t="str">
            <v>PP-506-15614</v>
          </cell>
          <cell r="B5432" t="str">
            <v>PP 25 6015 Transp 48mm x 100m Imp x Enc</v>
          </cell>
          <cell r="C5432" t="str">
            <v>PT PP 6015 IXENC</v>
          </cell>
          <cell r="D5432">
            <v>4.8</v>
          </cell>
          <cell r="E5432" t="str">
            <v>Manual</v>
          </cell>
          <cell r="F5432" t="str">
            <v>Rlls</v>
          </cell>
        </row>
        <row r="5433">
          <cell r="A5433" t="str">
            <v>PP-506-15620</v>
          </cell>
          <cell r="B5433" t="str">
            <v>PP 25 6015 Transp 48mm x 100m Imp x Enc</v>
          </cell>
          <cell r="C5433" t="str">
            <v>PT PP 6015 IXENC</v>
          </cell>
          <cell r="D5433">
            <v>4.8</v>
          </cell>
          <cell r="E5433" t="str">
            <v>Manual</v>
          </cell>
          <cell r="F5433" t="str">
            <v>Rlls</v>
          </cell>
        </row>
        <row r="5434">
          <cell r="A5434" t="str">
            <v>PP-506-15621</v>
          </cell>
          <cell r="B5434" t="str">
            <v>PP 25 6015 Transp 48mm x 100m Imp x Enc</v>
          </cell>
          <cell r="C5434" t="str">
            <v>PT PP 6015 IXENC</v>
          </cell>
          <cell r="D5434">
            <v>4.8</v>
          </cell>
          <cell r="E5434" t="str">
            <v>Manual</v>
          </cell>
          <cell r="F5434" t="str">
            <v>Rlls</v>
          </cell>
        </row>
        <row r="5435">
          <cell r="A5435" t="str">
            <v>PP-506-15653</v>
          </cell>
          <cell r="B5435" t="str">
            <v>PP 25 6015 Transp 48mm x 100m Imp x Enc</v>
          </cell>
          <cell r="C5435" t="str">
            <v>PT PP 6015 IXENC</v>
          </cell>
          <cell r="D5435">
            <v>4.8</v>
          </cell>
          <cell r="E5435" t="str">
            <v>Manual</v>
          </cell>
          <cell r="F5435" t="str">
            <v>Rlls</v>
          </cell>
        </row>
        <row r="5436">
          <cell r="A5436" t="str">
            <v>PP-506-15654</v>
          </cell>
          <cell r="B5436" t="str">
            <v>PP 25 6015 Transp 48mm x 100m Imp x Enc</v>
          </cell>
          <cell r="C5436" t="str">
            <v>PT PP 6015 IXENC</v>
          </cell>
          <cell r="D5436">
            <v>4.8</v>
          </cell>
          <cell r="E5436" t="str">
            <v>Manual</v>
          </cell>
          <cell r="F5436" t="str">
            <v>Rlls</v>
          </cell>
        </row>
        <row r="5437">
          <cell r="A5437" t="str">
            <v>PP-506-15659</v>
          </cell>
          <cell r="B5437" t="str">
            <v>PP 25 6015 Transp 48mm x 100m Imp x Enc</v>
          </cell>
          <cell r="C5437" t="str">
            <v>PT PP 6015 IXENC</v>
          </cell>
          <cell r="D5437">
            <v>4.8</v>
          </cell>
          <cell r="E5437" t="str">
            <v>Manual</v>
          </cell>
          <cell r="F5437" t="str">
            <v>Rlls</v>
          </cell>
        </row>
        <row r="5438">
          <cell r="A5438" t="str">
            <v>PP-506-15697</v>
          </cell>
          <cell r="B5438" t="str">
            <v>PP 25 6015 Transp 48mm x 100m Imp x Enc</v>
          </cell>
          <cell r="C5438" t="str">
            <v>PT PP 6015 IXENC</v>
          </cell>
          <cell r="D5438">
            <v>4.8</v>
          </cell>
          <cell r="E5438" t="str">
            <v>Manual</v>
          </cell>
          <cell r="F5438" t="str">
            <v>Rlls</v>
          </cell>
        </row>
        <row r="5439">
          <cell r="A5439" t="str">
            <v>PP-506-15698</v>
          </cell>
          <cell r="B5439" t="str">
            <v>PP 25 6015 Transp 48mm x 100m Imp x Enc</v>
          </cell>
          <cell r="C5439" t="str">
            <v>PT PP 6015 IXENC</v>
          </cell>
          <cell r="D5439">
            <v>4.8</v>
          </cell>
          <cell r="E5439" t="str">
            <v>Manual</v>
          </cell>
          <cell r="F5439" t="str">
            <v>Rlls</v>
          </cell>
        </row>
        <row r="5440">
          <cell r="A5440" t="str">
            <v>PP-506-15702</v>
          </cell>
          <cell r="B5440" t="str">
            <v>PP 25 6015 Transp 48mm x 100m Imp x Enc</v>
          </cell>
          <cell r="C5440" t="str">
            <v>PT PP 6015 IXENC</v>
          </cell>
          <cell r="D5440">
            <v>4.8</v>
          </cell>
          <cell r="E5440" t="str">
            <v>Manual</v>
          </cell>
          <cell r="F5440" t="str">
            <v>Rlls</v>
          </cell>
        </row>
        <row r="5441">
          <cell r="A5441" t="str">
            <v>PP-506-15709</v>
          </cell>
          <cell r="B5441" t="str">
            <v>PP 25 6015 Transp 48mm x 100m Imp x Enc</v>
          </cell>
          <cell r="C5441" t="str">
            <v>PT PP 6015 IXENC</v>
          </cell>
          <cell r="D5441">
            <v>4.8</v>
          </cell>
          <cell r="E5441" t="str">
            <v>Manual</v>
          </cell>
          <cell r="F5441" t="str">
            <v>Rlls</v>
          </cell>
        </row>
        <row r="5442">
          <cell r="A5442" t="str">
            <v>PP-506-1572</v>
          </cell>
          <cell r="B5442" t="str">
            <v>PP 25 6015 Transp 48mm x 100m Imp x Enc</v>
          </cell>
          <cell r="C5442" t="str">
            <v>PT PP 6015 IXENC</v>
          </cell>
          <cell r="D5442">
            <v>4.8</v>
          </cell>
          <cell r="E5442" t="str">
            <v>Manual</v>
          </cell>
          <cell r="F5442" t="str">
            <v>Rlls</v>
          </cell>
        </row>
        <row r="5443">
          <cell r="A5443" t="str">
            <v>PP-506-15732</v>
          </cell>
          <cell r="B5443" t="str">
            <v>PP 25 6015 Transp 48mm x 100m Imp x Enc</v>
          </cell>
          <cell r="C5443" t="str">
            <v>PT PP 6015 IXENC</v>
          </cell>
          <cell r="D5443">
            <v>4.8</v>
          </cell>
          <cell r="E5443" t="str">
            <v>Manual</v>
          </cell>
          <cell r="F5443" t="str">
            <v>Rlls</v>
          </cell>
        </row>
        <row r="5444">
          <cell r="A5444" t="str">
            <v>PP-506-15758</v>
          </cell>
          <cell r="B5444" t="str">
            <v>PP 25 6015 Transp 48mm x 100m Imp x Enc</v>
          </cell>
          <cell r="C5444" t="str">
            <v>PT PP 6015 IXENC</v>
          </cell>
          <cell r="D5444">
            <v>4.8</v>
          </cell>
          <cell r="E5444" t="str">
            <v>Manual</v>
          </cell>
          <cell r="F5444" t="str">
            <v>Rlls</v>
          </cell>
        </row>
        <row r="5445">
          <cell r="A5445" t="str">
            <v>PP-506-15760</v>
          </cell>
          <cell r="B5445" t="str">
            <v>PP 25 6015 Transp 48mm x 100m Imp x Enc</v>
          </cell>
          <cell r="C5445" t="str">
            <v>PT PP 6015 IXENC</v>
          </cell>
          <cell r="D5445">
            <v>4.8</v>
          </cell>
          <cell r="E5445" t="str">
            <v>Manual</v>
          </cell>
          <cell r="F5445" t="str">
            <v>Rlls</v>
          </cell>
        </row>
        <row r="5446">
          <cell r="A5446" t="str">
            <v>PP-506-15772</v>
          </cell>
          <cell r="B5446" t="str">
            <v>PP 25 6015 Transp 48mm x 100m Imp x Enc</v>
          </cell>
          <cell r="C5446" t="str">
            <v>PT PP 6015 IXENC</v>
          </cell>
          <cell r="D5446">
            <v>4.8</v>
          </cell>
          <cell r="E5446" t="str">
            <v>Manual</v>
          </cell>
          <cell r="F5446" t="str">
            <v>Rlls</v>
          </cell>
        </row>
        <row r="5447">
          <cell r="A5447" t="str">
            <v>PP-506-15790</v>
          </cell>
          <cell r="B5447" t="str">
            <v>PP 25 6015 Transp 48mm x 100m Imp x Enc</v>
          </cell>
          <cell r="C5447" t="str">
            <v>PT PP 6015 IXENC</v>
          </cell>
          <cell r="D5447">
            <v>4.8</v>
          </cell>
          <cell r="E5447" t="str">
            <v>Manual</v>
          </cell>
          <cell r="F5447" t="str">
            <v>Rlls</v>
          </cell>
        </row>
        <row r="5448">
          <cell r="A5448" t="str">
            <v>PP-506-15802</v>
          </cell>
          <cell r="B5448" t="str">
            <v>PP 25 6015 Transp 48mm x 100m Imp x Enc</v>
          </cell>
          <cell r="C5448" t="str">
            <v>PT PP 6015 IXENC</v>
          </cell>
          <cell r="D5448">
            <v>4.8</v>
          </cell>
          <cell r="E5448" t="str">
            <v>Manual</v>
          </cell>
          <cell r="F5448" t="str">
            <v>Rlls</v>
          </cell>
        </row>
        <row r="5449">
          <cell r="A5449" t="str">
            <v>PP-506-15809</v>
          </cell>
          <cell r="B5449" t="str">
            <v>PP 25 6015 Transp 48mm x 100m Imp x Enc</v>
          </cell>
          <cell r="C5449" t="str">
            <v>PT PP 6015 IXENC</v>
          </cell>
          <cell r="D5449">
            <v>4.8</v>
          </cell>
          <cell r="E5449" t="str">
            <v>Manual</v>
          </cell>
          <cell r="F5449" t="str">
            <v>Rlls</v>
          </cell>
        </row>
        <row r="5450">
          <cell r="A5450" t="str">
            <v>PP-506-15815</v>
          </cell>
          <cell r="B5450" t="str">
            <v>PP 25 6015 Transp 48mm x 100m Imp x Enc</v>
          </cell>
          <cell r="C5450" t="str">
            <v>PT PP 6015 IXENC</v>
          </cell>
          <cell r="D5450">
            <v>4.8</v>
          </cell>
          <cell r="E5450" t="str">
            <v>Manual</v>
          </cell>
          <cell r="F5450" t="str">
            <v>Rlls</v>
          </cell>
        </row>
        <row r="5451">
          <cell r="A5451" t="str">
            <v>PP-506-15818</v>
          </cell>
          <cell r="B5451" t="str">
            <v>PP 25 6015 Transp 48mm x 100m Imp x Enc</v>
          </cell>
          <cell r="C5451" t="str">
            <v>PT PP 6015 IXENC</v>
          </cell>
          <cell r="D5451">
            <v>4.8</v>
          </cell>
          <cell r="E5451" t="str">
            <v>Manual</v>
          </cell>
          <cell r="F5451" t="str">
            <v>Rlls</v>
          </cell>
        </row>
        <row r="5452">
          <cell r="A5452" t="str">
            <v>PP-506-15838</v>
          </cell>
          <cell r="B5452" t="str">
            <v>PP 25 6015 Transp 48mm x 100m Imp x Enc</v>
          </cell>
          <cell r="C5452" t="str">
            <v>PT PP 6015 IXENC</v>
          </cell>
          <cell r="D5452">
            <v>4.8</v>
          </cell>
          <cell r="E5452" t="str">
            <v>Manual</v>
          </cell>
          <cell r="F5452" t="str">
            <v>Rlls</v>
          </cell>
        </row>
        <row r="5453">
          <cell r="A5453" t="str">
            <v>PP-506-15839</v>
          </cell>
          <cell r="B5453" t="str">
            <v>PP 25 6015 Transp 48mm x 100m Imp x Enc</v>
          </cell>
          <cell r="C5453" t="str">
            <v>PT PP 6015 IXENC</v>
          </cell>
          <cell r="D5453">
            <v>4.8</v>
          </cell>
          <cell r="E5453" t="str">
            <v>Manual</v>
          </cell>
          <cell r="F5453" t="str">
            <v>Rlls</v>
          </cell>
        </row>
        <row r="5454">
          <cell r="A5454" t="str">
            <v>PP-506-15848</v>
          </cell>
          <cell r="B5454" t="str">
            <v>PP 25 6015 Transp 48mm x 100m Imp x Enc</v>
          </cell>
          <cell r="C5454" t="str">
            <v>PT PP 6015 IXENC</v>
          </cell>
          <cell r="D5454">
            <v>4.8</v>
          </cell>
          <cell r="E5454" t="str">
            <v>Manual</v>
          </cell>
          <cell r="F5454" t="str">
            <v>Rlls</v>
          </cell>
        </row>
        <row r="5455">
          <cell r="A5455" t="str">
            <v>PP-506-15850</v>
          </cell>
          <cell r="B5455" t="str">
            <v>PP 25 6015 Transp 48mm x 100m Imp x Enc</v>
          </cell>
          <cell r="C5455" t="str">
            <v>PT PP 6015 IXENC</v>
          </cell>
          <cell r="D5455">
            <v>4.8</v>
          </cell>
          <cell r="E5455" t="str">
            <v>Manual</v>
          </cell>
          <cell r="F5455" t="str">
            <v>Rlls</v>
          </cell>
        </row>
        <row r="5456">
          <cell r="A5456" t="str">
            <v>PP-506-15865</v>
          </cell>
          <cell r="B5456" t="str">
            <v>PP 25 6015 Transp 48mm x 100m Imp x Enc</v>
          </cell>
          <cell r="C5456" t="str">
            <v>PT PP 6015 IXENC</v>
          </cell>
          <cell r="D5456">
            <v>4.8</v>
          </cell>
          <cell r="E5456" t="str">
            <v>Manual</v>
          </cell>
          <cell r="F5456" t="str">
            <v>Rlls</v>
          </cell>
        </row>
        <row r="5457">
          <cell r="A5457" t="str">
            <v>PP-506-15869</v>
          </cell>
          <cell r="B5457" t="str">
            <v>PP 25 6015 Transp 48mm x 100m Imp x Enc</v>
          </cell>
          <cell r="C5457" t="str">
            <v>PT PP 6015 IXENC</v>
          </cell>
          <cell r="D5457">
            <v>4.8</v>
          </cell>
          <cell r="E5457" t="str">
            <v>Manual</v>
          </cell>
          <cell r="F5457" t="str">
            <v>Rlls</v>
          </cell>
        </row>
        <row r="5458">
          <cell r="A5458" t="str">
            <v>PP-506-15874</v>
          </cell>
          <cell r="B5458" t="str">
            <v>PP 25 6015 Transp 48mm x 100m Imp x Enc</v>
          </cell>
          <cell r="C5458" t="str">
            <v>PT PP 6015 IXENC</v>
          </cell>
          <cell r="D5458">
            <v>4.8</v>
          </cell>
          <cell r="E5458" t="str">
            <v>Manual</v>
          </cell>
          <cell r="F5458" t="str">
            <v>Rlls</v>
          </cell>
        </row>
        <row r="5459">
          <cell r="A5459" t="str">
            <v>PP-506-15882</v>
          </cell>
          <cell r="B5459" t="str">
            <v>PP 25 6015 Transp 48mm x 100m Imp x Enc</v>
          </cell>
          <cell r="C5459" t="str">
            <v>PT PP 6015 IXENC</v>
          </cell>
          <cell r="D5459">
            <v>4.8</v>
          </cell>
          <cell r="E5459" t="str">
            <v>Manual</v>
          </cell>
          <cell r="F5459" t="str">
            <v>Rlls</v>
          </cell>
        </row>
        <row r="5460">
          <cell r="A5460" t="str">
            <v>PP-506-15892</v>
          </cell>
          <cell r="B5460" t="str">
            <v>PP 25 6015 Transp 48mm x 100m Imp x Enc</v>
          </cell>
          <cell r="C5460" t="str">
            <v>PT PP 6015 IXENC</v>
          </cell>
          <cell r="D5460">
            <v>4.8</v>
          </cell>
          <cell r="E5460" t="str">
            <v>Manual</v>
          </cell>
          <cell r="F5460" t="str">
            <v>Rlls</v>
          </cell>
        </row>
        <row r="5461">
          <cell r="A5461" t="str">
            <v>PP-506-15908</v>
          </cell>
          <cell r="B5461" t="str">
            <v>PP 25 6015 Transp 48mm x 100m Imp x Enc</v>
          </cell>
          <cell r="C5461" t="str">
            <v>PT PP 6015 IXENC</v>
          </cell>
          <cell r="D5461">
            <v>4.8</v>
          </cell>
          <cell r="E5461" t="str">
            <v>Manual</v>
          </cell>
          <cell r="F5461" t="str">
            <v>Rlls</v>
          </cell>
        </row>
        <row r="5462">
          <cell r="A5462" t="str">
            <v>PP-506-15913</v>
          </cell>
          <cell r="B5462" t="str">
            <v>PP 25 6015 Transp 48mm x 100m Imp x Enc</v>
          </cell>
          <cell r="C5462" t="str">
            <v>PT PP 6015 IXENC</v>
          </cell>
          <cell r="D5462">
            <v>4.8</v>
          </cell>
          <cell r="E5462" t="str">
            <v>Manual</v>
          </cell>
          <cell r="F5462" t="str">
            <v>Rlls</v>
          </cell>
        </row>
        <row r="5463">
          <cell r="A5463" t="str">
            <v>PP-506-15927</v>
          </cell>
          <cell r="B5463" t="str">
            <v>PP 25 6015 Transp 48mm x 100m Imp x Enc</v>
          </cell>
          <cell r="C5463" t="str">
            <v>PT PP 6015 IXENC</v>
          </cell>
          <cell r="D5463">
            <v>4.8</v>
          </cell>
          <cell r="E5463" t="str">
            <v>Manual</v>
          </cell>
          <cell r="F5463" t="str">
            <v>Rlls</v>
          </cell>
        </row>
        <row r="5464">
          <cell r="A5464" t="str">
            <v>PP-506-15935</v>
          </cell>
          <cell r="B5464" t="str">
            <v>PP 25 6015 Transp 48mm x 100m Imp x Enc</v>
          </cell>
          <cell r="C5464" t="str">
            <v>PT PP 6015 IXENC</v>
          </cell>
          <cell r="D5464">
            <v>4.8</v>
          </cell>
          <cell r="E5464" t="str">
            <v>Manual</v>
          </cell>
          <cell r="F5464" t="str">
            <v>Rlls</v>
          </cell>
        </row>
        <row r="5465">
          <cell r="A5465" t="str">
            <v>PP-506-15939</v>
          </cell>
          <cell r="B5465" t="str">
            <v>PP 25 6015 Transp 48mm x 100m Imp x Enc</v>
          </cell>
          <cell r="C5465" t="str">
            <v>PT PP 6015 IXENC</v>
          </cell>
          <cell r="D5465">
            <v>4.8</v>
          </cell>
          <cell r="E5465" t="str">
            <v>Manual</v>
          </cell>
          <cell r="F5465" t="str">
            <v>Rlls</v>
          </cell>
        </row>
        <row r="5466">
          <cell r="A5466" t="str">
            <v>PP-506-15942</v>
          </cell>
          <cell r="B5466" t="str">
            <v>PP 25 6015 Transp 48mm x 100m Imp x Enc</v>
          </cell>
          <cell r="C5466" t="str">
            <v>PT PP 6015 IXENC</v>
          </cell>
          <cell r="D5466">
            <v>4.8</v>
          </cell>
          <cell r="E5466" t="str">
            <v>Manual</v>
          </cell>
          <cell r="F5466" t="str">
            <v>Rlls</v>
          </cell>
        </row>
        <row r="5467">
          <cell r="A5467" t="str">
            <v>PP-506-15960</v>
          </cell>
          <cell r="B5467" t="str">
            <v>PP 25 6015 Transp 48mm x 100m Imp x Enc</v>
          </cell>
          <cell r="C5467" t="str">
            <v>PT PP 6015 IXENC</v>
          </cell>
          <cell r="D5467">
            <v>4.8</v>
          </cell>
          <cell r="E5467" t="str">
            <v>Manual</v>
          </cell>
          <cell r="F5467" t="str">
            <v>Rlls</v>
          </cell>
        </row>
        <row r="5468">
          <cell r="A5468" t="str">
            <v>PP-506-15967</v>
          </cell>
          <cell r="B5468" t="str">
            <v>PP 25 6015 Transp 48mm x 100m Imp x Enc</v>
          </cell>
          <cell r="C5468" t="str">
            <v>PT PP 6015 IXENC</v>
          </cell>
          <cell r="D5468">
            <v>4.8</v>
          </cell>
          <cell r="E5468" t="str">
            <v>Manual</v>
          </cell>
          <cell r="F5468" t="str">
            <v>Rlls</v>
          </cell>
        </row>
        <row r="5469">
          <cell r="A5469" t="str">
            <v>PP-506-15976</v>
          </cell>
          <cell r="B5469" t="str">
            <v>PP 25 6015 Transp 48mm x 100m Imp x Enc</v>
          </cell>
          <cell r="C5469" t="str">
            <v>PT PP 6015 IXENC</v>
          </cell>
          <cell r="D5469">
            <v>4.8</v>
          </cell>
          <cell r="E5469" t="str">
            <v>Manual</v>
          </cell>
          <cell r="F5469" t="str">
            <v>Rlls</v>
          </cell>
        </row>
        <row r="5470">
          <cell r="A5470" t="str">
            <v>PP-506-15977</v>
          </cell>
          <cell r="B5470" t="str">
            <v>PP 25 6015 Transp 48mm x 100m Imp x Enc</v>
          </cell>
          <cell r="C5470" t="str">
            <v>PT PP 6015 IXENC</v>
          </cell>
          <cell r="D5470">
            <v>4.8</v>
          </cell>
          <cell r="E5470" t="str">
            <v>Manual</v>
          </cell>
          <cell r="F5470" t="str">
            <v>Rlls</v>
          </cell>
        </row>
        <row r="5471">
          <cell r="A5471" t="str">
            <v>PP-506-15984</v>
          </cell>
          <cell r="B5471" t="str">
            <v>PP 25 6015 Transp 48mm x 100m Imp x Enc</v>
          </cell>
          <cell r="C5471" t="str">
            <v>PT PP 6015 IXENC</v>
          </cell>
          <cell r="D5471">
            <v>4.8</v>
          </cell>
          <cell r="E5471" t="str">
            <v>Manual</v>
          </cell>
          <cell r="F5471" t="str">
            <v>Rlls</v>
          </cell>
        </row>
        <row r="5472">
          <cell r="A5472" t="str">
            <v>PP-506-15985</v>
          </cell>
          <cell r="B5472" t="str">
            <v>PP 25 6015 Transp 48mm x 100m Imp x Enc</v>
          </cell>
          <cell r="C5472" t="str">
            <v>PT PP 6015 IXENC</v>
          </cell>
          <cell r="D5472">
            <v>4.8</v>
          </cell>
          <cell r="E5472" t="str">
            <v>Manual</v>
          </cell>
          <cell r="F5472" t="str">
            <v>Rlls</v>
          </cell>
        </row>
        <row r="5473">
          <cell r="A5473" t="str">
            <v>PP-506-16001</v>
          </cell>
          <cell r="B5473" t="str">
            <v>PP 25 6015 Transp 48mm x 100m Imp x Enc</v>
          </cell>
          <cell r="C5473" t="str">
            <v>PT PP 6015 IXENC</v>
          </cell>
          <cell r="D5473">
            <v>4.8</v>
          </cell>
          <cell r="E5473" t="str">
            <v>Manual</v>
          </cell>
          <cell r="F5473" t="str">
            <v>Rlls</v>
          </cell>
        </row>
        <row r="5474">
          <cell r="A5474" t="str">
            <v>PP-506-16002</v>
          </cell>
          <cell r="B5474" t="str">
            <v>PP 25 6015 Transp 48mm x 100m Imp x Enc</v>
          </cell>
          <cell r="C5474" t="str">
            <v>PT PP 6015 IXENC</v>
          </cell>
          <cell r="D5474">
            <v>4.8</v>
          </cell>
          <cell r="E5474" t="str">
            <v>Manual</v>
          </cell>
          <cell r="F5474" t="str">
            <v>Rlls</v>
          </cell>
        </row>
        <row r="5475">
          <cell r="A5475" t="str">
            <v>PP-506-16020</v>
          </cell>
          <cell r="B5475" t="str">
            <v>PP 25 6015 Transp 48mm x 100m Imp x Enc</v>
          </cell>
          <cell r="C5475" t="str">
            <v>PT PP 6015 IXENC</v>
          </cell>
          <cell r="D5475">
            <v>4.8</v>
          </cell>
          <cell r="E5475" t="str">
            <v>Manual</v>
          </cell>
          <cell r="F5475" t="str">
            <v>Rlls</v>
          </cell>
        </row>
        <row r="5476">
          <cell r="A5476" t="str">
            <v>PP-506-16023</v>
          </cell>
          <cell r="B5476" t="str">
            <v>PP 25 6015 Transp 48mm x 100m Imp x Enc</v>
          </cell>
          <cell r="C5476" t="str">
            <v>PT PP 6015 IXENC</v>
          </cell>
          <cell r="D5476">
            <v>4.8</v>
          </cell>
          <cell r="E5476" t="str">
            <v>Manual</v>
          </cell>
          <cell r="F5476" t="str">
            <v>Rlls</v>
          </cell>
        </row>
        <row r="5477">
          <cell r="A5477" t="str">
            <v>PP-506-16031</v>
          </cell>
          <cell r="B5477" t="str">
            <v>PP 25 6015 Transp 48mm x 100m Imp x Enc</v>
          </cell>
          <cell r="C5477" t="str">
            <v>PT PP 6015 IXENC</v>
          </cell>
          <cell r="D5477">
            <v>4.8</v>
          </cell>
          <cell r="E5477" t="str">
            <v>Manual</v>
          </cell>
          <cell r="F5477" t="str">
            <v>Rlls</v>
          </cell>
        </row>
        <row r="5478">
          <cell r="A5478" t="str">
            <v>PP-506-16044</v>
          </cell>
          <cell r="B5478" t="str">
            <v>PP 25 6015 Transp 48mm x 100m Imp x Enc</v>
          </cell>
          <cell r="C5478" t="str">
            <v>PT PP 6015 IXENC</v>
          </cell>
          <cell r="D5478">
            <v>4.8</v>
          </cell>
          <cell r="E5478" t="str">
            <v>Manual</v>
          </cell>
          <cell r="F5478" t="str">
            <v>Rlls</v>
          </cell>
        </row>
        <row r="5479">
          <cell r="A5479" t="str">
            <v>PP-506-16053</v>
          </cell>
          <cell r="B5479" t="str">
            <v>PP 25 6015 Transp 48mm x 100m Imp x Enc</v>
          </cell>
          <cell r="C5479" t="str">
            <v>PT PP 6015 IXENC</v>
          </cell>
          <cell r="D5479">
            <v>4.8</v>
          </cell>
          <cell r="E5479" t="str">
            <v>Manual</v>
          </cell>
          <cell r="F5479" t="str">
            <v>Rlls</v>
          </cell>
        </row>
        <row r="5480">
          <cell r="A5480" t="str">
            <v>PP-506-16054</v>
          </cell>
          <cell r="B5480" t="str">
            <v>PP 25 6015 Transp 48mm x 100m Imp x Enc</v>
          </cell>
          <cell r="C5480" t="str">
            <v>PT PP 6015 IXENC</v>
          </cell>
          <cell r="D5480">
            <v>4.8</v>
          </cell>
          <cell r="E5480" t="str">
            <v>Manual</v>
          </cell>
          <cell r="F5480" t="str">
            <v>Rlls</v>
          </cell>
        </row>
        <row r="5481">
          <cell r="A5481" t="str">
            <v>PP-506-16085</v>
          </cell>
          <cell r="B5481" t="str">
            <v>PP 25 6015 Transp 48mm x 100m Imp x Enc</v>
          </cell>
          <cell r="C5481" t="str">
            <v>PT PP 6015 IXENC</v>
          </cell>
          <cell r="D5481">
            <v>4.8</v>
          </cell>
          <cell r="E5481" t="str">
            <v>Manual</v>
          </cell>
          <cell r="F5481" t="str">
            <v>Rlls</v>
          </cell>
        </row>
        <row r="5482">
          <cell r="A5482" t="str">
            <v>PP-506-16089</v>
          </cell>
          <cell r="B5482" t="str">
            <v>PP 25 6015 Transp 48mm x 100m Imp x Enc</v>
          </cell>
          <cell r="C5482" t="str">
            <v>PT PP 6015 IXENC</v>
          </cell>
          <cell r="D5482">
            <v>4.8</v>
          </cell>
          <cell r="E5482" t="str">
            <v>Manual</v>
          </cell>
          <cell r="F5482" t="str">
            <v>Rlls</v>
          </cell>
        </row>
        <row r="5483">
          <cell r="A5483" t="str">
            <v>PP-506-16093</v>
          </cell>
          <cell r="B5483" t="str">
            <v>PP 25 6015 Transp 48mm x 100m Imp x Enc</v>
          </cell>
          <cell r="C5483" t="str">
            <v>PT PP 6015 IXENC</v>
          </cell>
          <cell r="D5483">
            <v>4.8</v>
          </cell>
          <cell r="E5483" t="str">
            <v>Manual</v>
          </cell>
          <cell r="F5483" t="str">
            <v>Rlls</v>
          </cell>
        </row>
        <row r="5484">
          <cell r="A5484" t="str">
            <v>PP-506-16094</v>
          </cell>
          <cell r="B5484" t="str">
            <v>PP 25 6015 Transp 48mm x 100m Imp x Enc</v>
          </cell>
          <cell r="C5484" t="str">
            <v>PT PP 6015 IXENC</v>
          </cell>
          <cell r="D5484">
            <v>4.8</v>
          </cell>
          <cell r="E5484" t="str">
            <v>Manual</v>
          </cell>
          <cell r="F5484" t="str">
            <v>Rlls</v>
          </cell>
        </row>
        <row r="5485">
          <cell r="A5485" t="str">
            <v>PP-506-16095</v>
          </cell>
          <cell r="B5485" t="str">
            <v>PP 25 6015 Transp 48mm x 100m Imp x Enc</v>
          </cell>
          <cell r="C5485" t="str">
            <v>PT PP 6015 IXENC</v>
          </cell>
          <cell r="D5485">
            <v>4.8</v>
          </cell>
          <cell r="E5485" t="str">
            <v>Manual</v>
          </cell>
          <cell r="F5485" t="str">
            <v>Rlls</v>
          </cell>
        </row>
        <row r="5486">
          <cell r="A5486" t="str">
            <v>PP-506-16121</v>
          </cell>
          <cell r="B5486" t="str">
            <v>PP 25 6015 Transp 48mm x 100m Imp x Enc</v>
          </cell>
          <cell r="C5486" t="str">
            <v>PT PP 6015 IXENC</v>
          </cell>
          <cell r="D5486">
            <v>4.8</v>
          </cell>
          <cell r="E5486" t="str">
            <v>Manual</v>
          </cell>
          <cell r="F5486" t="str">
            <v>Rlls</v>
          </cell>
        </row>
        <row r="5487">
          <cell r="A5487" t="str">
            <v>PP-506-16130</v>
          </cell>
          <cell r="B5487" t="str">
            <v>PP 25 6015 Transp 48mm x 100m Imp x Enc</v>
          </cell>
          <cell r="C5487" t="str">
            <v>PT PP 6015 IXENC</v>
          </cell>
          <cell r="D5487">
            <v>4.8</v>
          </cell>
          <cell r="E5487" t="str">
            <v>Manual</v>
          </cell>
          <cell r="F5487" t="str">
            <v>Rlls</v>
          </cell>
        </row>
        <row r="5488">
          <cell r="A5488" t="str">
            <v>PP-506-16150</v>
          </cell>
          <cell r="B5488" t="str">
            <v>PP 25 6015 Transp 48mm x 100m Imp x Enc</v>
          </cell>
          <cell r="C5488" t="str">
            <v>PT PP 6015 IXENC</v>
          </cell>
          <cell r="D5488">
            <v>4.8</v>
          </cell>
          <cell r="E5488" t="str">
            <v>Manual</v>
          </cell>
          <cell r="F5488" t="str">
            <v>Rlls</v>
          </cell>
        </row>
        <row r="5489">
          <cell r="A5489" t="str">
            <v>PP-506-16152</v>
          </cell>
          <cell r="B5489" t="str">
            <v>PP 25 6015 Transp 48mm x 100m Imp x Enc</v>
          </cell>
          <cell r="C5489" t="str">
            <v>PT PP 6015 IXENC</v>
          </cell>
          <cell r="D5489">
            <v>4.8</v>
          </cell>
          <cell r="E5489" t="str">
            <v>Manual</v>
          </cell>
          <cell r="F5489" t="str">
            <v>Rlls</v>
          </cell>
        </row>
        <row r="5490">
          <cell r="A5490" t="str">
            <v>PP-506-16204</v>
          </cell>
          <cell r="B5490" t="str">
            <v>PP 25 6015 Transp 48mm x 100m Imp x Enc</v>
          </cell>
          <cell r="C5490" t="str">
            <v>PT PP 6015 IXENC</v>
          </cell>
          <cell r="D5490">
            <v>4.8</v>
          </cell>
          <cell r="E5490" t="str">
            <v>Manual</v>
          </cell>
          <cell r="F5490" t="str">
            <v>Rlls</v>
          </cell>
        </row>
        <row r="5491">
          <cell r="A5491" t="str">
            <v>PP-506-16205</v>
          </cell>
          <cell r="B5491" t="str">
            <v>PP 25 6015 Transp 48mm x 100m Imp x Enc</v>
          </cell>
          <cell r="C5491" t="str">
            <v>PT PP 6015 IXENC</v>
          </cell>
          <cell r="D5491">
            <v>4.8</v>
          </cell>
          <cell r="E5491" t="str">
            <v>Manual</v>
          </cell>
          <cell r="F5491" t="str">
            <v>Rlls</v>
          </cell>
        </row>
        <row r="5492">
          <cell r="A5492" t="str">
            <v>PP-506-16211</v>
          </cell>
          <cell r="B5492" t="str">
            <v>PP 25 6015 Transp 48mm x 100m Imp x Enc</v>
          </cell>
          <cell r="C5492" t="str">
            <v>PT PP 6015 IXENC</v>
          </cell>
          <cell r="D5492">
            <v>4.8</v>
          </cell>
          <cell r="E5492" t="str">
            <v>Manual</v>
          </cell>
          <cell r="F5492" t="str">
            <v>Rlls</v>
          </cell>
        </row>
        <row r="5493">
          <cell r="A5493" t="str">
            <v>PP-506-16212</v>
          </cell>
          <cell r="B5493" t="str">
            <v>PP 25 6015 Transp 48mm x 100m Imp x Enc</v>
          </cell>
          <cell r="C5493" t="str">
            <v>PT PP 6015 IXENC</v>
          </cell>
          <cell r="D5493">
            <v>4.8</v>
          </cell>
          <cell r="E5493" t="str">
            <v>Manual</v>
          </cell>
          <cell r="F5493" t="str">
            <v>Rlls</v>
          </cell>
        </row>
        <row r="5494">
          <cell r="A5494" t="str">
            <v>PP-506-16215</v>
          </cell>
          <cell r="B5494" t="str">
            <v>PP 25 6015 Transp 48mm x 100m Imp x Enc</v>
          </cell>
          <cell r="C5494" t="str">
            <v>PT PP 6015 IXENC</v>
          </cell>
          <cell r="D5494">
            <v>4.8</v>
          </cell>
          <cell r="E5494" t="str">
            <v>Manual</v>
          </cell>
          <cell r="F5494" t="str">
            <v>Rlls</v>
          </cell>
        </row>
        <row r="5495">
          <cell r="A5495" t="str">
            <v>PP-506-16219</v>
          </cell>
          <cell r="B5495" t="str">
            <v>PP 25 6015 Transp 48mm x 100m Imp x Enc</v>
          </cell>
          <cell r="C5495" t="str">
            <v>PT PP 6015 IXENC</v>
          </cell>
          <cell r="D5495">
            <v>4.8</v>
          </cell>
          <cell r="E5495" t="str">
            <v>Manual</v>
          </cell>
          <cell r="F5495" t="str">
            <v>Rlls</v>
          </cell>
        </row>
        <row r="5496">
          <cell r="A5496" t="str">
            <v>PP-506-16224</v>
          </cell>
          <cell r="B5496" t="str">
            <v>PP 25 6015 Transp 48mm x 100m Imp x Enc</v>
          </cell>
          <cell r="C5496" t="str">
            <v>PT PP 6015 IXENC</v>
          </cell>
          <cell r="D5496">
            <v>4.8</v>
          </cell>
          <cell r="E5496" t="str">
            <v>Manual</v>
          </cell>
          <cell r="F5496" t="str">
            <v>Rlls</v>
          </cell>
        </row>
        <row r="5497">
          <cell r="A5497" t="str">
            <v>PP-506-16239</v>
          </cell>
          <cell r="B5497" t="str">
            <v>PP 25 6015 Transp 48mm x 100m Imp x Enc</v>
          </cell>
          <cell r="C5497" t="str">
            <v>PT PP 6015 IXENC</v>
          </cell>
          <cell r="D5497">
            <v>4.8</v>
          </cell>
          <cell r="E5497" t="str">
            <v>Manual</v>
          </cell>
          <cell r="F5497" t="str">
            <v>Rlls</v>
          </cell>
        </row>
        <row r="5498">
          <cell r="A5498" t="str">
            <v>PP-506-16249</v>
          </cell>
          <cell r="B5498" t="str">
            <v>PP 25 6015 Transp 48mm x 100m Imp x Enc</v>
          </cell>
          <cell r="C5498" t="str">
            <v>PT PP 6015 IXENC</v>
          </cell>
          <cell r="D5498">
            <v>4.8</v>
          </cell>
          <cell r="E5498" t="str">
            <v>Manual</v>
          </cell>
          <cell r="F5498" t="str">
            <v>Rlls</v>
          </cell>
        </row>
        <row r="5499">
          <cell r="A5499" t="str">
            <v>PP-506-16259</v>
          </cell>
          <cell r="B5499" t="str">
            <v>PP 25 6015 Transp 48mm x 100m Imp x Enc</v>
          </cell>
          <cell r="C5499" t="str">
            <v>PT PP 6015 IXENC</v>
          </cell>
          <cell r="D5499">
            <v>4.8</v>
          </cell>
          <cell r="E5499" t="str">
            <v>Manual</v>
          </cell>
          <cell r="F5499" t="str">
            <v>Rlls</v>
          </cell>
        </row>
        <row r="5500">
          <cell r="A5500" t="str">
            <v>PP-506-16264</v>
          </cell>
          <cell r="B5500" t="str">
            <v>PP 25 6015 Transp 48mm x 100m Imp x Enc</v>
          </cell>
          <cell r="C5500" t="str">
            <v>PT PP 6015 IXENC</v>
          </cell>
          <cell r="D5500">
            <v>4.8</v>
          </cell>
          <cell r="E5500" t="str">
            <v>Manual</v>
          </cell>
          <cell r="F5500" t="str">
            <v>Rlls</v>
          </cell>
        </row>
        <row r="5501">
          <cell r="A5501" t="str">
            <v>PP-506-16265</v>
          </cell>
          <cell r="B5501" t="str">
            <v>PP 25 6015 Transp 48mm x 100m Imp x Enc</v>
          </cell>
          <cell r="C5501" t="str">
            <v>PT PP 6015 IXENC</v>
          </cell>
          <cell r="D5501">
            <v>4.8</v>
          </cell>
          <cell r="E5501" t="str">
            <v>Manual</v>
          </cell>
          <cell r="F5501" t="str">
            <v>Rlls</v>
          </cell>
        </row>
        <row r="5502">
          <cell r="A5502" t="str">
            <v>PP-506-16267</v>
          </cell>
          <cell r="B5502" t="str">
            <v>PP 25 6015 Transp 48mm x 100m Imp x Enc</v>
          </cell>
          <cell r="C5502" t="str">
            <v>PT PP 6015 IXENC</v>
          </cell>
          <cell r="D5502">
            <v>4.8</v>
          </cell>
          <cell r="E5502" t="str">
            <v>Manual</v>
          </cell>
          <cell r="F5502" t="str">
            <v>Rlls</v>
          </cell>
        </row>
        <row r="5503">
          <cell r="A5503" t="str">
            <v>PP-506-16276</v>
          </cell>
          <cell r="B5503" t="str">
            <v>PP 25 6015 Transp 48mm x 100m Imp x Enc</v>
          </cell>
          <cell r="C5503" t="str">
            <v>PT PP 6015 IXENC</v>
          </cell>
          <cell r="D5503">
            <v>4.8</v>
          </cell>
          <cell r="E5503" t="str">
            <v>Manual</v>
          </cell>
          <cell r="F5503" t="str">
            <v>Rlls</v>
          </cell>
        </row>
        <row r="5504">
          <cell r="A5504" t="str">
            <v>PP-506-16285</v>
          </cell>
          <cell r="B5504" t="str">
            <v>PP 25 6015 Transp 48mm x 100m Imp x Enc</v>
          </cell>
          <cell r="C5504" t="str">
            <v>PT PP 6015 IXENC</v>
          </cell>
          <cell r="D5504">
            <v>4.8</v>
          </cell>
          <cell r="E5504" t="str">
            <v>Manual</v>
          </cell>
          <cell r="F5504" t="str">
            <v>Rlls</v>
          </cell>
        </row>
        <row r="5505">
          <cell r="A5505" t="str">
            <v>PP-506-16286</v>
          </cell>
          <cell r="B5505" t="str">
            <v>PP 25 6015 Transp 48mm x 100m Imp x Enc</v>
          </cell>
          <cell r="C5505" t="str">
            <v>PT PP 6015 IXENC</v>
          </cell>
          <cell r="D5505">
            <v>4.8</v>
          </cell>
          <cell r="E5505" t="str">
            <v>Manual</v>
          </cell>
          <cell r="F5505" t="str">
            <v>Rlls</v>
          </cell>
        </row>
        <row r="5506">
          <cell r="A5506" t="str">
            <v>PP-506-16291</v>
          </cell>
          <cell r="B5506" t="str">
            <v>PP 25 6015 Transp 48mm x 100m Imp x Enc</v>
          </cell>
          <cell r="C5506" t="str">
            <v>PT PP 6015 IXENC</v>
          </cell>
          <cell r="D5506">
            <v>4.8</v>
          </cell>
          <cell r="E5506" t="str">
            <v>Manual</v>
          </cell>
          <cell r="F5506" t="str">
            <v>Rlls</v>
          </cell>
        </row>
        <row r="5507">
          <cell r="A5507" t="str">
            <v>PP-506-16296</v>
          </cell>
          <cell r="B5507" t="str">
            <v>PP 25 6015 Transp 48mm x 100m Imp x Enc</v>
          </cell>
          <cell r="C5507" t="str">
            <v>PT PP 6015 IXENC</v>
          </cell>
          <cell r="D5507">
            <v>4.8</v>
          </cell>
          <cell r="E5507" t="str">
            <v>Manual</v>
          </cell>
          <cell r="F5507" t="str">
            <v>Rlls</v>
          </cell>
        </row>
        <row r="5508">
          <cell r="A5508" t="str">
            <v>PP-506-16297</v>
          </cell>
          <cell r="B5508" t="str">
            <v>PP 25 6015 Transp 48mm x 100m Imp x Enc</v>
          </cell>
          <cell r="C5508" t="str">
            <v>PT PP 6015 IXENC</v>
          </cell>
          <cell r="D5508">
            <v>4.8</v>
          </cell>
          <cell r="E5508" t="str">
            <v>Manual</v>
          </cell>
          <cell r="F5508" t="str">
            <v>Rlls</v>
          </cell>
        </row>
        <row r="5509">
          <cell r="A5509" t="str">
            <v>PP-506-16304</v>
          </cell>
          <cell r="B5509" t="str">
            <v>PP 25 6015 Transp 48mm x 100m Imp x Enc</v>
          </cell>
          <cell r="C5509" t="str">
            <v>PT PP 6015 IXENC</v>
          </cell>
          <cell r="D5509">
            <v>4.8</v>
          </cell>
          <cell r="E5509" t="str">
            <v>Manual</v>
          </cell>
          <cell r="F5509" t="str">
            <v>Rlls</v>
          </cell>
        </row>
        <row r="5510">
          <cell r="A5510" t="str">
            <v>PP-506-16309</v>
          </cell>
          <cell r="B5510" t="str">
            <v>PP 25 6015 Transp 48mm x 100m Imp x Enc</v>
          </cell>
          <cell r="C5510" t="str">
            <v>PT PP 6015 IXENC</v>
          </cell>
          <cell r="D5510">
            <v>4.8</v>
          </cell>
          <cell r="E5510" t="str">
            <v>Manual</v>
          </cell>
          <cell r="F5510" t="str">
            <v>Rlls</v>
          </cell>
        </row>
        <row r="5511">
          <cell r="A5511" t="str">
            <v>PP-506-16310</v>
          </cell>
          <cell r="B5511" t="str">
            <v>PP 25 6015 Transp 48mm x 100m Imp x Enc</v>
          </cell>
          <cell r="C5511" t="str">
            <v>PT PP 6015 IXENC</v>
          </cell>
          <cell r="D5511">
            <v>4.8</v>
          </cell>
          <cell r="E5511" t="str">
            <v>Manual</v>
          </cell>
          <cell r="F5511" t="str">
            <v>Rlls</v>
          </cell>
        </row>
        <row r="5512">
          <cell r="A5512" t="str">
            <v>PP-506-16311</v>
          </cell>
          <cell r="B5512" t="str">
            <v>PP 25 6015 Transp 48mm x 100m Imp x Enc</v>
          </cell>
          <cell r="C5512" t="str">
            <v>PT PP 6015 IXENC</v>
          </cell>
          <cell r="D5512">
            <v>4.8</v>
          </cell>
          <cell r="E5512" t="str">
            <v>Manual</v>
          </cell>
          <cell r="F5512" t="str">
            <v>Rlls</v>
          </cell>
        </row>
        <row r="5513">
          <cell r="A5513" t="str">
            <v>PP-506-16333</v>
          </cell>
          <cell r="B5513" t="str">
            <v>PP 25 6015 Transp 48mm x 100m Imp x Enc</v>
          </cell>
          <cell r="C5513" t="str">
            <v>PT PP 6015 IXENC</v>
          </cell>
          <cell r="D5513">
            <v>4.8</v>
          </cell>
          <cell r="E5513" t="str">
            <v>Manual</v>
          </cell>
          <cell r="F5513" t="str">
            <v>Rlls</v>
          </cell>
        </row>
        <row r="5514">
          <cell r="A5514" t="str">
            <v>PP-506-16337</v>
          </cell>
          <cell r="B5514" t="str">
            <v>PP 25 6015 Transp 48mm x 100m Imp x Enc</v>
          </cell>
          <cell r="C5514" t="str">
            <v>PT PP 6015 IXENC</v>
          </cell>
          <cell r="D5514">
            <v>4.8</v>
          </cell>
          <cell r="E5514" t="str">
            <v>Manual</v>
          </cell>
          <cell r="F5514" t="str">
            <v>Rlls</v>
          </cell>
        </row>
        <row r="5515">
          <cell r="A5515" t="str">
            <v>PP-506-16338</v>
          </cell>
          <cell r="B5515" t="str">
            <v>PP 25 6015 Transp 48mm x 100m Imp x Enc</v>
          </cell>
          <cell r="C5515" t="str">
            <v>PT PP 6015 IXENC</v>
          </cell>
          <cell r="D5515">
            <v>4.8</v>
          </cell>
          <cell r="E5515" t="str">
            <v>Manual</v>
          </cell>
          <cell r="F5515" t="str">
            <v>Rlls</v>
          </cell>
        </row>
        <row r="5516">
          <cell r="A5516" t="str">
            <v>PP-506-16347</v>
          </cell>
          <cell r="B5516" t="str">
            <v>PP 25 6015 Transp 48mm x 100m Imp x Enc</v>
          </cell>
          <cell r="C5516" t="str">
            <v>PT PP 6015 IXENC</v>
          </cell>
          <cell r="D5516">
            <v>4.8</v>
          </cell>
          <cell r="E5516" t="str">
            <v>Manual</v>
          </cell>
          <cell r="F5516" t="str">
            <v>Rlls</v>
          </cell>
        </row>
        <row r="5517">
          <cell r="A5517" t="str">
            <v>PP-506-16351</v>
          </cell>
          <cell r="B5517" t="str">
            <v>PP 25 6015 Transp 48mm x 100m Imp x Enc</v>
          </cell>
          <cell r="C5517" t="str">
            <v>PT PP 6015 IXENC</v>
          </cell>
          <cell r="D5517">
            <v>4.8</v>
          </cell>
          <cell r="E5517" t="str">
            <v>Manual</v>
          </cell>
          <cell r="F5517" t="str">
            <v>Rlls</v>
          </cell>
        </row>
        <row r="5518">
          <cell r="A5518" t="str">
            <v>PP-506-16357</v>
          </cell>
          <cell r="B5518" t="str">
            <v>PP 25 6015 Transp 48mm x 100m Imp x Enc</v>
          </cell>
          <cell r="C5518" t="str">
            <v>PT PP 6015 IXENC</v>
          </cell>
          <cell r="D5518">
            <v>4.8</v>
          </cell>
          <cell r="E5518" t="str">
            <v>Manual</v>
          </cell>
          <cell r="F5518" t="str">
            <v>Rlls</v>
          </cell>
        </row>
        <row r="5519">
          <cell r="A5519" t="str">
            <v>PP-506-16367</v>
          </cell>
          <cell r="B5519" t="str">
            <v>PP 25 6015 Transp 48mm x 100m Imp x Enc</v>
          </cell>
          <cell r="C5519" t="str">
            <v>PT PP 6015 IXENC</v>
          </cell>
          <cell r="D5519">
            <v>4.8</v>
          </cell>
          <cell r="E5519" t="str">
            <v>Manual</v>
          </cell>
          <cell r="F5519" t="str">
            <v>Rlls</v>
          </cell>
        </row>
        <row r="5520">
          <cell r="A5520" t="str">
            <v>PP-506-16370</v>
          </cell>
          <cell r="B5520" t="str">
            <v>PP 25 6015 Transp 48mm x 100m Imp x Enc</v>
          </cell>
          <cell r="C5520" t="str">
            <v>PT PP 6015 IXENC</v>
          </cell>
          <cell r="D5520">
            <v>4.8</v>
          </cell>
          <cell r="E5520" t="str">
            <v>Manual</v>
          </cell>
          <cell r="F5520" t="str">
            <v>Rlls</v>
          </cell>
        </row>
        <row r="5521">
          <cell r="A5521" t="str">
            <v>PP-506-16392</v>
          </cell>
          <cell r="B5521" t="str">
            <v>PP 25 6015 Transp 48mm x 100m Imp x Enc</v>
          </cell>
          <cell r="C5521" t="str">
            <v>PT PP 6015 IXENC</v>
          </cell>
          <cell r="D5521">
            <v>4.8</v>
          </cell>
          <cell r="E5521" t="str">
            <v>Manual</v>
          </cell>
          <cell r="F5521" t="str">
            <v>Rlls</v>
          </cell>
        </row>
        <row r="5522">
          <cell r="A5522" t="str">
            <v>PP-506-16394</v>
          </cell>
          <cell r="B5522" t="str">
            <v>PP 25 6015 Transp 48mm x 100m Imp x Enc</v>
          </cell>
          <cell r="C5522" t="str">
            <v>PT PP 6015 IXENC</v>
          </cell>
          <cell r="D5522">
            <v>4.8</v>
          </cell>
          <cell r="E5522" t="str">
            <v>Manual</v>
          </cell>
          <cell r="F5522" t="str">
            <v>Rlls</v>
          </cell>
        </row>
        <row r="5523">
          <cell r="A5523" t="str">
            <v>PP-506-16417</v>
          </cell>
          <cell r="B5523" t="str">
            <v>PP 25 6015 Transp 48mm x 100m Imp x Enc</v>
          </cell>
          <cell r="C5523" t="str">
            <v>PT PP 6015 IXENC</v>
          </cell>
          <cell r="D5523">
            <v>4.8</v>
          </cell>
          <cell r="E5523" t="str">
            <v>Manual</v>
          </cell>
          <cell r="F5523" t="str">
            <v>Rlls</v>
          </cell>
        </row>
        <row r="5524">
          <cell r="A5524" t="str">
            <v>PP-506-16450</v>
          </cell>
          <cell r="B5524" t="str">
            <v>PP 25 6015 Transp 48mm x 100m Imp x Enc</v>
          </cell>
          <cell r="C5524" t="str">
            <v>PT PP 6015 IXENC</v>
          </cell>
          <cell r="D5524">
            <v>4.8</v>
          </cell>
          <cell r="E5524" t="str">
            <v>Manual</v>
          </cell>
          <cell r="F5524" t="str">
            <v>Rlls</v>
          </cell>
        </row>
        <row r="5525">
          <cell r="A5525" t="str">
            <v>PP-506-16490</v>
          </cell>
          <cell r="B5525" t="str">
            <v>PP 25 6015 Transp 48mm x 100m Imp x Enc</v>
          </cell>
          <cell r="C5525" t="str">
            <v>PT PP 6015 IXENC</v>
          </cell>
          <cell r="D5525">
            <v>4.8</v>
          </cell>
          <cell r="E5525" t="str">
            <v>Manual</v>
          </cell>
          <cell r="F5525" t="str">
            <v>Rlls</v>
          </cell>
        </row>
        <row r="5526">
          <cell r="A5526" t="str">
            <v>PP-506-16493</v>
          </cell>
          <cell r="B5526" t="str">
            <v>PP 25 6015 Transp 48mm x 100m Imp x Enc</v>
          </cell>
          <cell r="C5526" t="str">
            <v>PT PP 6015 IXENC</v>
          </cell>
          <cell r="D5526">
            <v>4.8</v>
          </cell>
          <cell r="E5526" t="str">
            <v>Manual</v>
          </cell>
          <cell r="F5526" t="str">
            <v>Rlls</v>
          </cell>
        </row>
        <row r="5527">
          <cell r="A5527" t="str">
            <v>PP-506-16498</v>
          </cell>
          <cell r="B5527" t="str">
            <v>PP 25 6015 Transp 48mm x 100m Imp x Enc</v>
          </cell>
          <cell r="C5527" t="str">
            <v>PT PP 6015 IXENC</v>
          </cell>
          <cell r="D5527">
            <v>4.8</v>
          </cell>
          <cell r="E5527" t="str">
            <v>Manual</v>
          </cell>
          <cell r="F5527" t="str">
            <v>Rlls</v>
          </cell>
        </row>
        <row r="5528">
          <cell r="A5528" t="str">
            <v>PP-506-16500</v>
          </cell>
          <cell r="B5528" t="str">
            <v>PP 25 6015 Transp 48mm x 100m Imp x Enc</v>
          </cell>
          <cell r="C5528" t="str">
            <v>PT PP 6015 IXENC</v>
          </cell>
          <cell r="D5528">
            <v>4.8</v>
          </cell>
          <cell r="E5528" t="str">
            <v>Manual</v>
          </cell>
          <cell r="F5528" t="str">
            <v>Rlls</v>
          </cell>
        </row>
        <row r="5529">
          <cell r="A5529" t="str">
            <v>PP-506-16505</v>
          </cell>
          <cell r="B5529" t="str">
            <v>PP 25 6015 Transp 48mm x 100m Imp x Enc</v>
          </cell>
          <cell r="C5529" t="str">
            <v>PT PP 6015 IXENC</v>
          </cell>
          <cell r="D5529">
            <v>4.8</v>
          </cell>
          <cell r="E5529" t="str">
            <v>Manual</v>
          </cell>
          <cell r="F5529" t="str">
            <v>Rlls</v>
          </cell>
        </row>
        <row r="5530">
          <cell r="A5530" t="str">
            <v>PP-506-16516</v>
          </cell>
          <cell r="B5530" t="str">
            <v>PP 25 6015 Transp 48mm x 100m Imp x Enc</v>
          </cell>
          <cell r="C5530" t="str">
            <v>PT PP 6015 IXENC</v>
          </cell>
          <cell r="D5530">
            <v>4.8</v>
          </cell>
          <cell r="E5530" t="str">
            <v>Manual</v>
          </cell>
          <cell r="F5530" t="str">
            <v>Rlls</v>
          </cell>
        </row>
        <row r="5531">
          <cell r="A5531" t="str">
            <v>PP-506-16517</v>
          </cell>
          <cell r="B5531" t="str">
            <v>PP 25 6015 Transp 48mm x 100m Imp x Enc</v>
          </cell>
          <cell r="C5531" t="str">
            <v>PT PP 6015 IXENC</v>
          </cell>
          <cell r="D5531">
            <v>4.8</v>
          </cell>
          <cell r="E5531" t="str">
            <v>Manual</v>
          </cell>
          <cell r="F5531" t="str">
            <v>Rlls</v>
          </cell>
        </row>
        <row r="5532">
          <cell r="A5532" t="str">
            <v>PP-506-16532</v>
          </cell>
          <cell r="B5532" t="str">
            <v>PP 25 6015 Transp 48mm x 100m Imp x Enc</v>
          </cell>
          <cell r="C5532" t="str">
            <v>PT PP 6015 IXENC</v>
          </cell>
          <cell r="D5532">
            <v>4.8</v>
          </cell>
          <cell r="E5532" t="str">
            <v>Manual</v>
          </cell>
          <cell r="F5532" t="str">
            <v>Rlls</v>
          </cell>
        </row>
        <row r="5533">
          <cell r="A5533" t="str">
            <v>PP-506-16536</v>
          </cell>
          <cell r="B5533" t="str">
            <v>PP 25 6015 Transp 48mm x 100m Imp x Enc</v>
          </cell>
          <cell r="C5533" t="str">
            <v>PT PP 6015 IXENC</v>
          </cell>
          <cell r="D5533">
            <v>4.8</v>
          </cell>
          <cell r="E5533" t="str">
            <v>Manual</v>
          </cell>
          <cell r="F5533" t="str">
            <v>Rlls</v>
          </cell>
        </row>
        <row r="5534">
          <cell r="A5534" t="str">
            <v>PP-506-16542</v>
          </cell>
          <cell r="B5534" t="str">
            <v>PP 25 6015 Transp 48mm x 100m Imp x Enc</v>
          </cell>
          <cell r="C5534" t="str">
            <v>PT PP 6015 IXENC</v>
          </cell>
          <cell r="D5534">
            <v>4.8</v>
          </cell>
          <cell r="E5534" t="str">
            <v>Manual</v>
          </cell>
          <cell r="F5534" t="str">
            <v>Rlls</v>
          </cell>
        </row>
        <row r="5535">
          <cell r="A5535" t="str">
            <v>PP-506-16555</v>
          </cell>
          <cell r="B5535" t="str">
            <v>PP 25 6015 Transp 48mm x 100m Imp x Enc</v>
          </cell>
          <cell r="C5535" t="str">
            <v>PT PP 6015 IXENC</v>
          </cell>
          <cell r="D5535">
            <v>4.8</v>
          </cell>
          <cell r="E5535" t="str">
            <v>Manual</v>
          </cell>
          <cell r="F5535" t="str">
            <v>Rlls</v>
          </cell>
        </row>
        <row r="5536">
          <cell r="A5536" t="str">
            <v>PP-506-16556</v>
          </cell>
          <cell r="B5536" t="str">
            <v>PP 25 6015 Transp 48mm x 100m Imp x Enc</v>
          </cell>
          <cell r="C5536" t="str">
            <v>PT PP 6015 IXENC</v>
          </cell>
          <cell r="D5536">
            <v>4.8</v>
          </cell>
          <cell r="E5536" t="str">
            <v>Manual</v>
          </cell>
          <cell r="F5536" t="str">
            <v>Rlls</v>
          </cell>
        </row>
        <row r="5537">
          <cell r="A5537" t="str">
            <v>PP-506-16569</v>
          </cell>
          <cell r="B5537" t="str">
            <v>PP 25 6015 Transp 48mm x 100m Imp x Enc</v>
          </cell>
          <cell r="C5537" t="str">
            <v>PT PP 6015 IXENC</v>
          </cell>
          <cell r="D5537">
            <v>4.8</v>
          </cell>
          <cell r="E5537" t="str">
            <v>Manual</v>
          </cell>
          <cell r="F5537" t="str">
            <v>Rlls</v>
          </cell>
        </row>
        <row r="5538">
          <cell r="A5538" t="str">
            <v>PP-506-16571</v>
          </cell>
          <cell r="B5538" t="str">
            <v>PP 25 6015 Transp 48mm x 100m Imp x Enc</v>
          </cell>
          <cell r="C5538" t="str">
            <v>PT PP 6015 IXENC</v>
          </cell>
          <cell r="D5538">
            <v>4.8</v>
          </cell>
          <cell r="E5538" t="str">
            <v>Manual</v>
          </cell>
          <cell r="F5538" t="str">
            <v>Rlls</v>
          </cell>
        </row>
        <row r="5539">
          <cell r="A5539" t="str">
            <v>PP-506-16588</v>
          </cell>
          <cell r="B5539" t="str">
            <v>PP 25 6015 Transp 48mm x 100m Imp x Enc</v>
          </cell>
          <cell r="C5539" t="str">
            <v>PT PP 6015 IXENC</v>
          </cell>
          <cell r="D5539">
            <v>4.8</v>
          </cell>
          <cell r="E5539" t="str">
            <v>Manual</v>
          </cell>
          <cell r="F5539" t="str">
            <v>Rlls</v>
          </cell>
        </row>
        <row r="5540">
          <cell r="A5540" t="str">
            <v>PP-506-16625</v>
          </cell>
          <cell r="B5540" t="str">
            <v>PP 25 6015 Transp 48mm x 100m Imp x Enc</v>
          </cell>
          <cell r="C5540" t="str">
            <v>PT PP 6015 IXENC</v>
          </cell>
          <cell r="D5540">
            <v>4.8</v>
          </cell>
          <cell r="E5540" t="str">
            <v>Manual</v>
          </cell>
          <cell r="F5540" t="str">
            <v>Rlls</v>
          </cell>
        </row>
        <row r="5541">
          <cell r="A5541" t="str">
            <v>PP-506-16628</v>
          </cell>
          <cell r="B5541" t="str">
            <v>PP 25 6015 Transp 48mm x 100m Imp x Enc</v>
          </cell>
          <cell r="C5541" t="str">
            <v>PT PP 6015 IXENC</v>
          </cell>
          <cell r="D5541">
            <v>4.8</v>
          </cell>
          <cell r="E5541" t="str">
            <v>Manual</v>
          </cell>
          <cell r="F5541" t="str">
            <v>Rlls</v>
          </cell>
        </row>
        <row r="5542">
          <cell r="A5542" t="str">
            <v>PP-506-16630</v>
          </cell>
          <cell r="B5542" t="str">
            <v>PP 25 6015 Transp 48mm x 100m Imp x Enc</v>
          </cell>
          <cell r="C5542" t="str">
            <v>PT PP 6015 IXENC</v>
          </cell>
          <cell r="D5542">
            <v>4.8</v>
          </cell>
          <cell r="E5542" t="str">
            <v>Manual</v>
          </cell>
          <cell r="F5542" t="str">
            <v>Rlls</v>
          </cell>
        </row>
        <row r="5543">
          <cell r="A5543" t="str">
            <v>PP-506-16633</v>
          </cell>
          <cell r="B5543" t="str">
            <v>PP 25 6015 Transp 48mm x 100m Imp x Enc</v>
          </cell>
          <cell r="C5543" t="str">
            <v>PT PP 6015 IXENC</v>
          </cell>
          <cell r="D5543">
            <v>4.8</v>
          </cell>
          <cell r="E5543" t="str">
            <v>Manual</v>
          </cell>
          <cell r="F5543" t="str">
            <v>Rlls</v>
          </cell>
        </row>
        <row r="5544">
          <cell r="A5544" t="str">
            <v>PP-506-16635</v>
          </cell>
          <cell r="B5544" t="str">
            <v>PP 25 6015 Transp 48mm x 100m Imp x Enc</v>
          </cell>
          <cell r="C5544" t="str">
            <v>PT PP 6015 IXENC</v>
          </cell>
          <cell r="D5544">
            <v>4.8</v>
          </cell>
          <cell r="E5544" t="str">
            <v>Manual</v>
          </cell>
          <cell r="F5544" t="str">
            <v>Rlls</v>
          </cell>
        </row>
        <row r="5545">
          <cell r="A5545" t="str">
            <v>PP-506-16639</v>
          </cell>
          <cell r="B5545" t="str">
            <v>PP 25 6015 Transp 48mm x 100m Imp x Enc</v>
          </cell>
          <cell r="C5545" t="str">
            <v>PT PP 6015 IXENC</v>
          </cell>
          <cell r="D5545">
            <v>4.8</v>
          </cell>
          <cell r="E5545" t="str">
            <v>Manual</v>
          </cell>
          <cell r="F5545" t="str">
            <v>Rlls</v>
          </cell>
        </row>
        <row r="5546">
          <cell r="A5546" t="str">
            <v>PP-506-16641</v>
          </cell>
          <cell r="B5546" t="str">
            <v>PP 25 6015 Transp 48mm x 100m Imp x Enc</v>
          </cell>
          <cell r="C5546" t="str">
            <v>PT PP 6015 IXENC</v>
          </cell>
          <cell r="D5546">
            <v>4.8</v>
          </cell>
          <cell r="E5546" t="str">
            <v>Manual</v>
          </cell>
          <cell r="F5546" t="str">
            <v>Rlls</v>
          </cell>
        </row>
        <row r="5547">
          <cell r="A5547" t="str">
            <v>PP-506-16643</v>
          </cell>
          <cell r="B5547" t="str">
            <v>PP 25 6015 Transp 48mm x 100m Imp x Enc</v>
          </cell>
          <cell r="C5547" t="str">
            <v>PT PP 6015 IXENC</v>
          </cell>
          <cell r="D5547">
            <v>4.8</v>
          </cell>
          <cell r="E5547" t="str">
            <v>Manual</v>
          </cell>
          <cell r="F5547" t="str">
            <v>Rlls</v>
          </cell>
        </row>
        <row r="5548">
          <cell r="A5548" t="str">
            <v>PP-506-16651</v>
          </cell>
          <cell r="B5548" t="str">
            <v>PP 25 6015 Transp 48mm x 100m Imp x Enc</v>
          </cell>
          <cell r="C5548" t="str">
            <v>PT PP 6015 IXENC</v>
          </cell>
          <cell r="D5548">
            <v>4.8</v>
          </cell>
          <cell r="E5548" t="str">
            <v>Manual</v>
          </cell>
          <cell r="F5548" t="str">
            <v>Rlls</v>
          </cell>
        </row>
        <row r="5549">
          <cell r="A5549" t="str">
            <v>PP-506-16652</v>
          </cell>
          <cell r="B5549" t="str">
            <v>PP 25 6015 Transp 48mm x 100m Imp x Enc</v>
          </cell>
          <cell r="C5549" t="str">
            <v>PT PP 6015 IXENC</v>
          </cell>
          <cell r="D5549">
            <v>4.8</v>
          </cell>
          <cell r="E5549" t="str">
            <v>Manual</v>
          </cell>
          <cell r="F5549" t="str">
            <v>Rlls</v>
          </cell>
        </row>
        <row r="5550">
          <cell r="A5550" t="str">
            <v>PP-506-1667</v>
          </cell>
          <cell r="B5550" t="str">
            <v>PP 25 6015 Transp 48mm x 100m Imp x Enc</v>
          </cell>
          <cell r="C5550" t="str">
            <v>PT PP 6015 IXENC</v>
          </cell>
          <cell r="D5550">
            <v>4.8</v>
          </cell>
          <cell r="E5550" t="str">
            <v>Manual</v>
          </cell>
          <cell r="F5550" t="str">
            <v>Rlls</v>
          </cell>
        </row>
        <row r="5551">
          <cell r="A5551" t="str">
            <v>PP-506-16678</v>
          </cell>
          <cell r="B5551" t="str">
            <v>PP 25 6015 Transp 48mm x 100m Imp x Enc</v>
          </cell>
          <cell r="C5551" t="str">
            <v>PT PP 6015 IXENC</v>
          </cell>
          <cell r="D5551">
            <v>4.8</v>
          </cell>
          <cell r="E5551" t="str">
            <v>Manual</v>
          </cell>
          <cell r="F5551" t="str">
            <v>Rlls</v>
          </cell>
        </row>
        <row r="5552">
          <cell r="A5552" t="str">
            <v>PP-506-16684</v>
          </cell>
          <cell r="B5552" t="str">
            <v>PP 25 6015 Transp 48mm x 100m Imp x Enc</v>
          </cell>
          <cell r="C5552" t="str">
            <v>PT PP 6015 IXENC</v>
          </cell>
          <cell r="D5552">
            <v>4.8</v>
          </cell>
          <cell r="E5552" t="str">
            <v>Manual</v>
          </cell>
          <cell r="F5552" t="str">
            <v>Rlls</v>
          </cell>
        </row>
        <row r="5553">
          <cell r="A5553" t="str">
            <v>PP-506-16696</v>
          </cell>
          <cell r="B5553" t="str">
            <v>PP 25 6015 Transp 48mm x 100m Imp x Enc</v>
          </cell>
          <cell r="C5553" t="str">
            <v>PT PP 6015 IXENC</v>
          </cell>
          <cell r="D5553">
            <v>4.8</v>
          </cell>
          <cell r="E5553" t="str">
            <v>Manual</v>
          </cell>
          <cell r="F5553" t="str">
            <v>Rlls</v>
          </cell>
        </row>
        <row r="5554">
          <cell r="A5554" t="str">
            <v>PP-506-16717</v>
          </cell>
          <cell r="B5554" t="str">
            <v>PP 25 6015 Transp 48mm x 100m Imp x Enc</v>
          </cell>
          <cell r="C5554" t="str">
            <v>PT PP 6015 IXENC</v>
          </cell>
          <cell r="D5554">
            <v>4.8</v>
          </cell>
          <cell r="E5554" t="str">
            <v>Manual</v>
          </cell>
          <cell r="F5554" t="str">
            <v>Rlls</v>
          </cell>
        </row>
        <row r="5555">
          <cell r="A5555" t="str">
            <v>PP-506-16728</v>
          </cell>
          <cell r="B5555" t="str">
            <v>PP 25 6015 Transp 48mm x 100m Imp x Enc</v>
          </cell>
          <cell r="C5555" t="str">
            <v>PT PP 6015 IXENC</v>
          </cell>
          <cell r="D5555">
            <v>4.8</v>
          </cell>
          <cell r="E5555" t="str">
            <v>Manual</v>
          </cell>
          <cell r="F5555" t="str">
            <v>Rlls</v>
          </cell>
        </row>
        <row r="5556">
          <cell r="A5556" t="str">
            <v>PP-506-16730</v>
          </cell>
          <cell r="B5556" t="str">
            <v>PP 25 6015 Transp 48mm x 100m Imp x Enc</v>
          </cell>
          <cell r="C5556" t="str">
            <v>PT PP 6015 IXENC</v>
          </cell>
          <cell r="D5556">
            <v>4.8</v>
          </cell>
          <cell r="E5556" t="str">
            <v>Manual</v>
          </cell>
          <cell r="F5556" t="str">
            <v>Rlls</v>
          </cell>
        </row>
        <row r="5557">
          <cell r="A5557" t="str">
            <v>PP-506-16731</v>
          </cell>
          <cell r="B5557" t="str">
            <v>PP 25 6015 Transp 48mm x 100m Imp x Enc</v>
          </cell>
          <cell r="C5557" t="str">
            <v>PT PP 6015 IXENC</v>
          </cell>
          <cell r="D5557">
            <v>4.8</v>
          </cell>
          <cell r="E5557" t="str">
            <v>Manual</v>
          </cell>
          <cell r="F5557" t="str">
            <v>Rlls</v>
          </cell>
        </row>
        <row r="5558">
          <cell r="A5558" t="str">
            <v>PP-506-16739</v>
          </cell>
          <cell r="B5558" t="str">
            <v>PP 25 6015 Transp 48mm x 100m Imp x Enc</v>
          </cell>
          <cell r="C5558" t="str">
            <v>PT PP 6015 IXENC</v>
          </cell>
          <cell r="D5558">
            <v>4.8</v>
          </cell>
          <cell r="E5558" t="str">
            <v>Manual</v>
          </cell>
          <cell r="F5558" t="str">
            <v>Rlls</v>
          </cell>
        </row>
        <row r="5559">
          <cell r="A5559" t="str">
            <v>PP-506-16742</v>
          </cell>
          <cell r="B5559" t="str">
            <v>PP 25 6015 Transp 48mm x 100m Imp x Enc</v>
          </cell>
          <cell r="C5559" t="str">
            <v>PT PP 6015 IXENC</v>
          </cell>
          <cell r="D5559">
            <v>4.8</v>
          </cell>
          <cell r="E5559" t="str">
            <v>Manual</v>
          </cell>
          <cell r="F5559" t="str">
            <v>Rlls</v>
          </cell>
        </row>
        <row r="5560">
          <cell r="A5560" t="str">
            <v>PP-506-16744</v>
          </cell>
          <cell r="B5560" t="str">
            <v>PP 25 6015 Transp 48mm x 100m Imp x Enc</v>
          </cell>
          <cell r="C5560" t="str">
            <v>PT PP 6015 IXENC</v>
          </cell>
          <cell r="D5560">
            <v>4.8</v>
          </cell>
          <cell r="E5560" t="str">
            <v>Manual</v>
          </cell>
          <cell r="F5560" t="str">
            <v>Rlls</v>
          </cell>
        </row>
        <row r="5561">
          <cell r="A5561" t="str">
            <v>PP-506-16745</v>
          </cell>
          <cell r="B5561" t="str">
            <v>PP 25 6015 Transp 48mm x 100m Imp x Enc</v>
          </cell>
          <cell r="C5561" t="str">
            <v>PT PP 6015 IXENC</v>
          </cell>
          <cell r="D5561">
            <v>4.8</v>
          </cell>
          <cell r="E5561" t="str">
            <v>Manual</v>
          </cell>
          <cell r="F5561" t="str">
            <v>Rlls</v>
          </cell>
        </row>
        <row r="5562">
          <cell r="A5562" t="str">
            <v>PP-506-16760</v>
          </cell>
          <cell r="B5562" t="str">
            <v>PP 25 6015 Transp 48mm x 100m Imp x Enc</v>
          </cell>
          <cell r="C5562" t="str">
            <v>PT PP 6015 IXENC</v>
          </cell>
          <cell r="D5562">
            <v>4.8</v>
          </cell>
          <cell r="E5562" t="str">
            <v>Manual</v>
          </cell>
          <cell r="F5562" t="str">
            <v>Rlls</v>
          </cell>
        </row>
        <row r="5563">
          <cell r="A5563" t="str">
            <v>PP-506-16763</v>
          </cell>
          <cell r="B5563" t="str">
            <v>PP 25 6015 Transp 48mm x 100m Imp x Enc</v>
          </cell>
          <cell r="C5563" t="str">
            <v>PT PP 6015 IXENC</v>
          </cell>
          <cell r="D5563">
            <v>4.8</v>
          </cell>
          <cell r="E5563" t="str">
            <v>Manual</v>
          </cell>
          <cell r="F5563" t="str">
            <v>Rlls</v>
          </cell>
        </row>
        <row r="5564">
          <cell r="A5564" t="str">
            <v>PP-506-16764</v>
          </cell>
          <cell r="B5564" t="str">
            <v>PP 25 6015 Transp 48mm x 100m Imp x Enc</v>
          </cell>
          <cell r="C5564" t="str">
            <v>PT PP 6015 IXENC</v>
          </cell>
          <cell r="D5564">
            <v>4.8</v>
          </cell>
          <cell r="E5564" t="str">
            <v>Manual</v>
          </cell>
          <cell r="F5564" t="str">
            <v>Rlls</v>
          </cell>
        </row>
        <row r="5565">
          <cell r="A5565" t="str">
            <v>PP-506-16773</v>
          </cell>
          <cell r="B5565" t="str">
            <v>PP 25 6015 Transp 48mm x 100m Imp x Enc</v>
          </cell>
          <cell r="C5565" t="str">
            <v>PT PP 6015 IXENC</v>
          </cell>
          <cell r="D5565">
            <v>4.8</v>
          </cell>
          <cell r="E5565" t="str">
            <v>Manual</v>
          </cell>
          <cell r="F5565" t="str">
            <v>Rlls</v>
          </cell>
        </row>
        <row r="5566">
          <cell r="A5566" t="str">
            <v>PP-506-16776</v>
          </cell>
          <cell r="B5566" t="str">
            <v>PP 25 6015 Transp 48mm x 100m Imp x Enc</v>
          </cell>
          <cell r="C5566" t="str">
            <v>PT PP 6015 IXENC</v>
          </cell>
          <cell r="D5566">
            <v>4.8</v>
          </cell>
          <cell r="E5566" t="str">
            <v>Manual</v>
          </cell>
          <cell r="F5566" t="str">
            <v>Rlls</v>
          </cell>
        </row>
        <row r="5567">
          <cell r="A5567" t="str">
            <v>PP-506-16787</v>
          </cell>
          <cell r="B5567" t="str">
            <v>PP 25 6015 Transp 48mm x 100m Imp x Enc</v>
          </cell>
          <cell r="C5567" t="str">
            <v>PT PP 6015 IXENC</v>
          </cell>
          <cell r="D5567">
            <v>4.8</v>
          </cell>
          <cell r="E5567" t="str">
            <v>Manual</v>
          </cell>
          <cell r="F5567" t="str">
            <v>Rlls</v>
          </cell>
        </row>
        <row r="5568">
          <cell r="A5568" t="str">
            <v>PP-506-16795</v>
          </cell>
          <cell r="B5568" t="str">
            <v>PP 25 6015 Transp 48mm x 100m Imp x Enc</v>
          </cell>
          <cell r="C5568" t="str">
            <v>PT PP 6015 IXENC</v>
          </cell>
          <cell r="D5568">
            <v>4.8</v>
          </cell>
          <cell r="E5568" t="str">
            <v>Manual</v>
          </cell>
          <cell r="F5568" t="str">
            <v>Rlls</v>
          </cell>
        </row>
        <row r="5569">
          <cell r="A5569" t="str">
            <v>PP-506-16809</v>
          </cell>
          <cell r="B5569" t="str">
            <v>PP 25 6015 Transp 48mm x 100m Imp x Enc</v>
          </cell>
          <cell r="C5569" t="str">
            <v>PT PP 6015 IXENC</v>
          </cell>
          <cell r="D5569">
            <v>4.8</v>
          </cell>
          <cell r="E5569" t="str">
            <v>Manual</v>
          </cell>
          <cell r="F5569" t="str">
            <v>Rlls</v>
          </cell>
        </row>
        <row r="5570">
          <cell r="A5570" t="str">
            <v>PP-506-16810</v>
          </cell>
          <cell r="B5570" t="str">
            <v>PP 25 6015 Transp 48mm x 100m Imp x Enc</v>
          </cell>
          <cell r="C5570" t="str">
            <v>PT PP 6015 IXENC</v>
          </cell>
          <cell r="D5570">
            <v>4.8</v>
          </cell>
          <cell r="E5570" t="str">
            <v>Manual</v>
          </cell>
          <cell r="F5570" t="str">
            <v>Rlls</v>
          </cell>
        </row>
        <row r="5571">
          <cell r="A5571" t="str">
            <v>PP-506-16811</v>
          </cell>
          <cell r="B5571" t="str">
            <v>PP 25 6015 Transp 48mm x 100m Imp x Enc</v>
          </cell>
          <cell r="C5571" t="str">
            <v>PT PP 6015 IXENC</v>
          </cell>
          <cell r="D5571">
            <v>4.8</v>
          </cell>
          <cell r="E5571" t="str">
            <v>Manual</v>
          </cell>
          <cell r="F5571" t="str">
            <v>Rlls</v>
          </cell>
        </row>
        <row r="5572">
          <cell r="A5572" t="str">
            <v>PP-506-16822</v>
          </cell>
          <cell r="B5572" t="str">
            <v>PP 25 6015 Transp 48mm x 100m Imp x Enc</v>
          </cell>
          <cell r="C5572" t="str">
            <v>PT PP 6015 IXENC</v>
          </cell>
          <cell r="D5572">
            <v>4.8</v>
          </cell>
          <cell r="E5572" t="str">
            <v>Manual</v>
          </cell>
          <cell r="F5572" t="str">
            <v>Rlls</v>
          </cell>
        </row>
        <row r="5573">
          <cell r="A5573" t="str">
            <v>PP-506-16823</v>
          </cell>
          <cell r="B5573" t="str">
            <v>PP 25 6015 Transp 48mm x 100m Imp x Enc</v>
          </cell>
          <cell r="C5573" t="str">
            <v>PT PP 6015 IXENC</v>
          </cell>
          <cell r="D5573">
            <v>4.8</v>
          </cell>
          <cell r="E5573" t="str">
            <v>Manual</v>
          </cell>
          <cell r="F5573" t="str">
            <v>Rlls</v>
          </cell>
        </row>
        <row r="5574">
          <cell r="A5574" t="str">
            <v>PP-506-16824</v>
          </cell>
          <cell r="B5574" t="str">
            <v>PP 25 6015 Transp 48mm x 100m Imp x Enc</v>
          </cell>
          <cell r="C5574" t="str">
            <v>PT PP 6015 IXENC</v>
          </cell>
          <cell r="D5574">
            <v>4.8</v>
          </cell>
          <cell r="E5574" t="str">
            <v>Manual</v>
          </cell>
          <cell r="F5574" t="str">
            <v>Rlls</v>
          </cell>
        </row>
        <row r="5575">
          <cell r="A5575" t="str">
            <v>PP-506-16835</v>
          </cell>
          <cell r="B5575" t="str">
            <v>PP 25 6015 Transp 48mm x 100m Imp x Enc</v>
          </cell>
          <cell r="C5575" t="str">
            <v>PT PP 6015 IXENC</v>
          </cell>
          <cell r="D5575">
            <v>4.8</v>
          </cell>
          <cell r="E5575" t="str">
            <v>Manual</v>
          </cell>
          <cell r="F5575" t="str">
            <v>Rlls</v>
          </cell>
        </row>
        <row r="5576">
          <cell r="A5576" t="str">
            <v>PP-506-16838</v>
          </cell>
          <cell r="B5576" t="str">
            <v>PP 25 6015 Transp 48mm x 100m Imp x Enc</v>
          </cell>
          <cell r="C5576" t="str">
            <v>PT PP 6015 IXENC</v>
          </cell>
          <cell r="D5576">
            <v>4.8</v>
          </cell>
          <cell r="E5576" t="str">
            <v>Manual</v>
          </cell>
          <cell r="F5576" t="str">
            <v>Rlls</v>
          </cell>
        </row>
        <row r="5577">
          <cell r="A5577" t="str">
            <v>PP-506-16845</v>
          </cell>
          <cell r="B5577" t="str">
            <v>PP 25 6015 Transp 48mm x 100m Imp x Enc</v>
          </cell>
          <cell r="C5577" t="str">
            <v>PT PP 6015 IXENC</v>
          </cell>
          <cell r="D5577">
            <v>4.8</v>
          </cell>
          <cell r="E5577" t="str">
            <v>Manual</v>
          </cell>
          <cell r="F5577" t="str">
            <v>Rlls</v>
          </cell>
        </row>
        <row r="5578">
          <cell r="A5578" t="str">
            <v>PP-506-16846</v>
          </cell>
          <cell r="B5578" t="str">
            <v>PP 25 6015 Transp 48mm x 100m Imp x Enc</v>
          </cell>
          <cell r="C5578" t="str">
            <v>PT PP 6015 IXENC</v>
          </cell>
          <cell r="D5578">
            <v>4.8</v>
          </cell>
          <cell r="E5578" t="str">
            <v>Manual</v>
          </cell>
          <cell r="F5578" t="str">
            <v>Rlls</v>
          </cell>
        </row>
        <row r="5579">
          <cell r="A5579" t="str">
            <v>PP-506-16851</v>
          </cell>
          <cell r="B5579" t="str">
            <v>PP 25 6015 Transp 48mm x 100m Imp x Enc</v>
          </cell>
          <cell r="C5579" t="str">
            <v>PT PP 6015 IXENC</v>
          </cell>
          <cell r="D5579">
            <v>4.8</v>
          </cell>
          <cell r="E5579" t="str">
            <v>Manual</v>
          </cell>
          <cell r="F5579" t="str">
            <v>Rlls</v>
          </cell>
        </row>
        <row r="5580">
          <cell r="A5580" t="str">
            <v>PP-506-1687</v>
          </cell>
          <cell r="B5580" t="str">
            <v>PP 25 6015 Transp 48mm x 100m Imp x Enc</v>
          </cell>
          <cell r="C5580" t="str">
            <v>PT PP 6015 IXENC</v>
          </cell>
          <cell r="D5580">
            <v>4.8</v>
          </cell>
          <cell r="E5580" t="str">
            <v>Manual</v>
          </cell>
          <cell r="F5580" t="str">
            <v>Rlls</v>
          </cell>
        </row>
        <row r="5581">
          <cell r="A5581" t="str">
            <v>PP-506-16872</v>
          </cell>
          <cell r="B5581" t="str">
            <v>PP 25 6015 Transp 48mm x 100m Imp x Enc</v>
          </cell>
          <cell r="C5581" t="str">
            <v>PT PP 6015 IXENC</v>
          </cell>
          <cell r="D5581">
            <v>4.8</v>
          </cell>
          <cell r="E5581" t="str">
            <v>Manual</v>
          </cell>
          <cell r="F5581" t="str">
            <v>Rlls</v>
          </cell>
        </row>
        <row r="5582">
          <cell r="A5582" t="str">
            <v>PP-506-16877</v>
          </cell>
          <cell r="B5582" t="str">
            <v>PP 25 6015 Transp 48mm x 100m Imp x Enc</v>
          </cell>
          <cell r="C5582" t="str">
            <v>PT PP 6015 IXENC</v>
          </cell>
          <cell r="D5582">
            <v>4.8</v>
          </cell>
          <cell r="E5582" t="str">
            <v>Manual</v>
          </cell>
          <cell r="F5582" t="str">
            <v>Rlls</v>
          </cell>
        </row>
        <row r="5583">
          <cell r="A5583" t="str">
            <v>PP-506-16878</v>
          </cell>
          <cell r="B5583" t="str">
            <v>PP 25 6015 Transp 48mm x 100m Imp x Enc</v>
          </cell>
          <cell r="C5583" t="str">
            <v>PT PP 6015 IXENC</v>
          </cell>
          <cell r="D5583">
            <v>4.8</v>
          </cell>
          <cell r="E5583" t="str">
            <v>Manual</v>
          </cell>
          <cell r="F5583" t="str">
            <v>Rlls</v>
          </cell>
        </row>
        <row r="5584">
          <cell r="A5584" t="str">
            <v>PP-506-16880</v>
          </cell>
          <cell r="B5584" t="str">
            <v>PP 25 6015 Transp 48mm x 100m Imp x Enc</v>
          </cell>
          <cell r="C5584" t="str">
            <v>PT PP 6015 IXENC</v>
          </cell>
          <cell r="D5584">
            <v>4.8</v>
          </cell>
          <cell r="E5584" t="str">
            <v>Manual</v>
          </cell>
          <cell r="F5584" t="str">
            <v>Rlls</v>
          </cell>
        </row>
        <row r="5585">
          <cell r="A5585" t="str">
            <v>PP-506-16881</v>
          </cell>
          <cell r="B5585" t="str">
            <v>PP 25 6015 Transp 48mm x 100m Imp x Enc</v>
          </cell>
          <cell r="C5585" t="str">
            <v>PT PP 6015 IXENC</v>
          </cell>
          <cell r="D5585">
            <v>4.8</v>
          </cell>
          <cell r="E5585" t="str">
            <v>Manual</v>
          </cell>
          <cell r="F5585" t="str">
            <v>Rlls</v>
          </cell>
        </row>
        <row r="5586">
          <cell r="A5586" t="str">
            <v>PP-506-16882</v>
          </cell>
          <cell r="B5586" t="str">
            <v>PP 25 6015 Transp 48mm x 100m Imp x Enc</v>
          </cell>
          <cell r="C5586" t="str">
            <v>PT PP 6015 IXENC</v>
          </cell>
          <cell r="D5586">
            <v>4.8</v>
          </cell>
          <cell r="E5586" t="str">
            <v>Manual</v>
          </cell>
          <cell r="F5586" t="str">
            <v>Rlls</v>
          </cell>
        </row>
        <row r="5587">
          <cell r="A5587" t="str">
            <v>PP-506-16916</v>
          </cell>
          <cell r="B5587" t="str">
            <v>PP 25 6015 Transp 48mm x 100m Imp x Enc</v>
          </cell>
          <cell r="C5587" t="str">
            <v>PT PP 6015 IXENC</v>
          </cell>
          <cell r="D5587">
            <v>4.8</v>
          </cell>
          <cell r="E5587" t="str">
            <v>Manual</v>
          </cell>
          <cell r="F5587" t="str">
            <v>Rlls</v>
          </cell>
        </row>
        <row r="5588">
          <cell r="A5588" t="str">
            <v>PP-506-16923</v>
          </cell>
          <cell r="B5588" t="str">
            <v>PP 25 6015 Transp 48mm x 100m Imp x Enc</v>
          </cell>
          <cell r="C5588" t="str">
            <v>PT PP 6015 IXENC</v>
          </cell>
          <cell r="D5588">
            <v>4.8</v>
          </cell>
          <cell r="E5588" t="str">
            <v>Manual</v>
          </cell>
          <cell r="F5588" t="str">
            <v>Rlls</v>
          </cell>
        </row>
        <row r="5589">
          <cell r="A5589" t="str">
            <v>PP-506-16925</v>
          </cell>
          <cell r="B5589" t="str">
            <v>PP 25 6015 Transp 48mm x 100m Imp x Enc</v>
          </cell>
          <cell r="C5589" t="str">
            <v>PT PP 6015 IXENC</v>
          </cell>
          <cell r="D5589">
            <v>4.8</v>
          </cell>
          <cell r="E5589" t="str">
            <v>Manual</v>
          </cell>
          <cell r="F5589" t="str">
            <v>Rlls</v>
          </cell>
        </row>
        <row r="5590">
          <cell r="A5590" t="str">
            <v>PP-506-16926</v>
          </cell>
          <cell r="B5590" t="str">
            <v>PP 25 6015 Transp 48mm x 100m Imp x Enc</v>
          </cell>
          <cell r="C5590" t="str">
            <v>PT PP 6015 IXENC</v>
          </cell>
          <cell r="D5590">
            <v>4.8</v>
          </cell>
          <cell r="E5590" t="str">
            <v>Manual</v>
          </cell>
          <cell r="F5590" t="str">
            <v>Rlls</v>
          </cell>
        </row>
        <row r="5591">
          <cell r="A5591" t="str">
            <v>PP-506-16935</v>
          </cell>
          <cell r="B5591" t="str">
            <v>PP 25 6015 Transp 48mm x 100m Imp x Enc</v>
          </cell>
          <cell r="C5591" t="str">
            <v>PT PP 6015 IXENC</v>
          </cell>
          <cell r="D5591">
            <v>4.8</v>
          </cell>
          <cell r="E5591" t="str">
            <v>Manual</v>
          </cell>
          <cell r="F5591" t="str">
            <v>Rlls</v>
          </cell>
        </row>
        <row r="5592">
          <cell r="A5592" t="str">
            <v>PP-506-16936</v>
          </cell>
          <cell r="B5592" t="str">
            <v>PP 25 6015 Transp 48mm x 100m Imp x Enc</v>
          </cell>
          <cell r="C5592" t="str">
            <v>PT PP 6015 IXENC</v>
          </cell>
          <cell r="D5592">
            <v>4.8</v>
          </cell>
          <cell r="E5592" t="str">
            <v>Manual</v>
          </cell>
          <cell r="F5592" t="str">
            <v>Rlls</v>
          </cell>
        </row>
        <row r="5593">
          <cell r="A5593" t="str">
            <v>PP-506-16937</v>
          </cell>
          <cell r="B5593" t="str">
            <v>PP 25 6015 Transp 48mm x 100m Imp x Enc</v>
          </cell>
          <cell r="C5593" t="str">
            <v>PT PP 6015 IXENC</v>
          </cell>
          <cell r="D5593">
            <v>4.8</v>
          </cell>
          <cell r="E5593" t="str">
            <v>Manual</v>
          </cell>
          <cell r="F5593" t="str">
            <v>Rlls</v>
          </cell>
        </row>
        <row r="5594">
          <cell r="A5594" t="str">
            <v>PP-506-16938</v>
          </cell>
          <cell r="B5594" t="str">
            <v>PP 25 6015 Transp 48mm x 100m Imp x Enc</v>
          </cell>
          <cell r="C5594" t="str">
            <v>PT PP 6015 IXENC</v>
          </cell>
          <cell r="D5594">
            <v>4.8</v>
          </cell>
          <cell r="E5594" t="str">
            <v>Manual</v>
          </cell>
          <cell r="F5594" t="str">
            <v>Rlls</v>
          </cell>
        </row>
        <row r="5595">
          <cell r="A5595" t="str">
            <v>PP-506-16942</v>
          </cell>
          <cell r="B5595" t="str">
            <v>PP 25 6015 Transp 48mm x 100m Imp x Enc</v>
          </cell>
          <cell r="C5595" t="str">
            <v>PT PP 6015 IXENC</v>
          </cell>
          <cell r="D5595">
            <v>4.8</v>
          </cell>
          <cell r="E5595" t="str">
            <v>Manual</v>
          </cell>
          <cell r="F5595" t="str">
            <v>Rlls</v>
          </cell>
        </row>
        <row r="5596">
          <cell r="A5596" t="str">
            <v>PP-506-16946</v>
          </cell>
          <cell r="B5596" t="str">
            <v>PP 25 6015 Transp 48mm x 100m Imp x Enc</v>
          </cell>
          <cell r="C5596" t="str">
            <v>PT PP 6015 IXENC</v>
          </cell>
          <cell r="D5596">
            <v>4.8</v>
          </cell>
          <cell r="E5596" t="str">
            <v>Manual</v>
          </cell>
          <cell r="F5596" t="str">
            <v>Rlls</v>
          </cell>
        </row>
        <row r="5597">
          <cell r="A5597" t="str">
            <v>PP-506-16947</v>
          </cell>
          <cell r="B5597" t="str">
            <v>PP 25 6015 Transp 48mm x 100m Imp x Enc</v>
          </cell>
          <cell r="C5597" t="str">
            <v>PT PP 6015 IXENC</v>
          </cell>
          <cell r="D5597">
            <v>4.8</v>
          </cell>
          <cell r="E5597" t="str">
            <v>Manual</v>
          </cell>
          <cell r="F5597" t="str">
            <v>Rlls</v>
          </cell>
        </row>
        <row r="5598">
          <cell r="A5598" t="str">
            <v>PP-506-16948</v>
          </cell>
          <cell r="B5598" t="str">
            <v>PP 25 6015 Transp 48mm x 100m Imp x Enc</v>
          </cell>
          <cell r="C5598" t="str">
            <v>PT PP 6015 IXENC</v>
          </cell>
          <cell r="D5598">
            <v>4.8</v>
          </cell>
          <cell r="E5598" t="str">
            <v>Manual</v>
          </cell>
          <cell r="F5598" t="str">
            <v>Rlls</v>
          </cell>
        </row>
        <row r="5599">
          <cell r="A5599" t="str">
            <v>PP-506-16961</v>
          </cell>
          <cell r="B5599" t="str">
            <v>PP 25 6015 Transp 48mm x 100m Imp x Enc</v>
          </cell>
          <cell r="C5599" t="str">
            <v>PT PP 6015 IXENC</v>
          </cell>
          <cell r="D5599">
            <v>4.8</v>
          </cell>
          <cell r="E5599" t="str">
            <v>Manual</v>
          </cell>
          <cell r="F5599" t="str">
            <v>Rlls</v>
          </cell>
        </row>
        <row r="5600">
          <cell r="A5600" t="str">
            <v>PP-506-16966</v>
          </cell>
          <cell r="B5600" t="str">
            <v>PP 25 6015 Transp 48mm x 100m Imp x Enc</v>
          </cell>
          <cell r="C5600" t="str">
            <v>PT PP 6015 IXENC</v>
          </cell>
          <cell r="D5600">
            <v>4.8</v>
          </cell>
          <cell r="E5600" t="str">
            <v>Manual</v>
          </cell>
          <cell r="F5600" t="str">
            <v>Rlls</v>
          </cell>
        </row>
        <row r="5601">
          <cell r="A5601" t="str">
            <v>PP-506-16969</v>
          </cell>
          <cell r="B5601" t="str">
            <v>PP 25 6015 Transp 48mm x 100m Imp x Enc</v>
          </cell>
          <cell r="C5601" t="str">
            <v>PT PP 6015 IXENC</v>
          </cell>
          <cell r="D5601">
            <v>4.8</v>
          </cell>
          <cell r="E5601" t="str">
            <v>Manual</v>
          </cell>
          <cell r="F5601" t="str">
            <v>Rlls</v>
          </cell>
        </row>
        <row r="5602">
          <cell r="A5602" t="str">
            <v>PP-506-1697</v>
          </cell>
          <cell r="B5602" t="str">
            <v>PP 25 6015 Transp 48mm x 100m Imp x Enc</v>
          </cell>
          <cell r="C5602" t="str">
            <v>PT PP 6015 IXENC</v>
          </cell>
          <cell r="D5602">
            <v>4.8</v>
          </cell>
          <cell r="E5602" t="str">
            <v>Manual</v>
          </cell>
          <cell r="F5602" t="str">
            <v>Rlls</v>
          </cell>
        </row>
        <row r="5603">
          <cell r="A5603" t="str">
            <v>PP-506-16989</v>
          </cell>
          <cell r="B5603" t="str">
            <v>PP 25 6015 Transp 48mm x 100m Imp x Enc</v>
          </cell>
          <cell r="C5603" t="str">
            <v>PT PP 6015 IXENC</v>
          </cell>
          <cell r="D5603">
            <v>4.8</v>
          </cell>
          <cell r="E5603" t="str">
            <v>Manual</v>
          </cell>
          <cell r="F5603" t="str">
            <v>Rlls</v>
          </cell>
        </row>
        <row r="5604">
          <cell r="A5604" t="str">
            <v>PP-506-16997</v>
          </cell>
          <cell r="B5604" t="str">
            <v>PP 25 6015 Transp 48mm x 100m Imp x Enc</v>
          </cell>
          <cell r="C5604" t="str">
            <v>PT PP 6015 IXENC</v>
          </cell>
          <cell r="D5604">
            <v>4.8</v>
          </cell>
          <cell r="E5604" t="str">
            <v>Manual</v>
          </cell>
          <cell r="F5604" t="str">
            <v>Rlls</v>
          </cell>
        </row>
        <row r="5605">
          <cell r="A5605" t="str">
            <v>PP-506-17014</v>
          </cell>
          <cell r="B5605" t="str">
            <v>PP 25 6015 Transp 48mm x 100m Imp x Enc</v>
          </cell>
          <cell r="C5605" t="str">
            <v>PT PP 6015 IXENC</v>
          </cell>
          <cell r="D5605">
            <v>4.8</v>
          </cell>
          <cell r="E5605" t="str">
            <v>Manual</v>
          </cell>
          <cell r="F5605" t="str">
            <v>Rlls</v>
          </cell>
        </row>
        <row r="5606">
          <cell r="A5606" t="str">
            <v>PP-506-17016</v>
          </cell>
          <cell r="B5606" t="str">
            <v>PP 25 6015 Transp 48mm x 100m Imp x Enc</v>
          </cell>
          <cell r="C5606" t="str">
            <v>PT PP 6015 IXENC</v>
          </cell>
          <cell r="D5606">
            <v>4.8</v>
          </cell>
          <cell r="E5606" t="str">
            <v>Manual</v>
          </cell>
          <cell r="F5606" t="str">
            <v>Rlls</v>
          </cell>
        </row>
        <row r="5607">
          <cell r="A5607" t="str">
            <v>PP-506-17021</v>
          </cell>
          <cell r="B5607" t="str">
            <v>PP 25 6015 Transp 48mm x 100m Imp x Enc</v>
          </cell>
          <cell r="C5607" t="str">
            <v>PT PP 6015 IXENC</v>
          </cell>
          <cell r="D5607">
            <v>4.8</v>
          </cell>
          <cell r="E5607" t="str">
            <v>Manual</v>
          </cell>
          <cell r="F5607" t="str">
            <v>Rlls</v>
          </cell>
        </row>
        <row r="5608">
          <cell r="A5608" t="str">
            <v>PP-506-17024</v>
          </cell>
          <cell r="B5608" t="str">
            <v>PP 25 6015 Transp 48mm x 100m Imp x Enc</v>
          </cell>
          <cell r="C5608" t="str">
            <v>PT PP 6015 IXENC</v>
          </cell>
          <cell r="D5608">
            <v>4.8</v>
          </cell>
          <cell r="E5608" t="str">
            <v>Manual</v>
          </cell>
          <cell r="F5608" t="str">
            <v>Rlls</v>
          </cell>
        </row>
        <row r="5609">
          <cell r="A5609" t="str">
            <v>PP-506-17025</v>
          </cell>
          <cell r="B5609" t="str">
            <v>PP 25 6015 Transp 48mm x 100m Imp x Enc</v>
          </cell>
          <cell r="C5609" t="str">
            <v>PT PP 6015 IXENC</v>
          </cell>
          <cell r="D5609">
            <v>4.8</v>
          </cell>
          <cell r="E5609" t="str">
            <v>Manual</v>
          </cell>
          <cell r="F5609" t="str">
            <v>Rlls</v>
          </cell>
        </row>
        <row r="5610">
          <cell r="A5610" t="str">
            <v>PP-506-17038</v>
          </cell>
          <cell r="B5610" t="str">
            <v>PP 25 6015 Transp 48mm x 100m Imp x Enc</v>
          </cell>
          <cell r="C5610" t="str">
            <v>PT PP 6015 IXENC</v>
          </cell>
          <cell r="D5610">
            <v>4.8</v>
          </cell>
          <cell r="E5610" t="str">
            <v>Manual</v>
          </cell>
          <cell r="F5610" t="str">
            <v>Rlls</v>
          </cell>
        </row>
        <row r="5611">
          <cell r="A5611" t="str">
            <v>PP-506-17040</v>
          </cell>
          <cell r="B5611" t="str">
            <v>PP 25 6015 Transp 48mm x 100m Imp x Enc</v>
          </cell>
          <cell r="C5611" t="str">
            <v>PT PP 6015 IXENC</v>
          </cell>
          <cell r="D5611">
            <v>4.8</v>
          </cell>
          <cell r="E5611" t="str">
            <v>Manual</v>
          </cell>
          <cell r="F5611" t="str">
            <v>Rlls</v>
          </cell>
        </row>
        <row r="5612">
          <cell r="A5612" t="str">
            <v>PP-506-17058</v>
          </cell>
          <cell r="B5612" t="str">
            <v>PP 25 6015 Transp 48mm x 100m Imp x Enc</v>
          </cell>
          <cell r="C5612" t="str">
            <v>PT PP 6015 IXENC</v>
          </cell>
          <cell r="D5612">
            <v>4.8</v>
          </cell>
          <cell r="E5612" t="str">
            <v>Manual</v>
          </cell>
          <cell r="F5612" t="str">
            <v>Rlls</v>
          </cell>
        </row>
        <row r="5613">
          <cell r="A5613" t="str">
            <v>PP-506-17065</v>
          </cell>
          <cell r="B5613" t="str">
            <v>PP 25 6015 Transp 48mm x 100m Imp x Enc</v>
          </cell>
          <cell r="C5613" t="str">
            <v>PT PP 6015 IXENC</v>
          </cell>
          <cell r="D5613">
            <v>4.8</v>
          </cell>
          <cell r="E5613" t="str">
            <v>Manual</v>
          </cell>
          <cell r="F5613" t="str">
            <v>Rlls</v>
          </cell>
        </row>
        <row r="5614">
          <cell r="A5614" t="str">
            <v>PP-506-17067</v>
          </cell>
          <cell r="B5614" t="str">
            <v>PP 25 6015 Transp 48mm x 100m Imp x Enc</v>
          </cell>
          <cell r="C5614" t="str">
            <v>PT PP 6015 IXENC</v>
          </cell>
          <cell r="D5614">
            <v>4.8</v>
          </cell>
          <cell r="E5614" t="str">
            <v>Manual</v>
          </cell>
          <cell r="F5614" t="str">
            <v>Rlls</v>
          </cell>
        </row>
        <row r="5615">
          <cell r="A5615" t="str">
            <v>PP-506-1707</v>
          </cell>
          <cell r="B5615" t="str">
            <v>PP 25 6015 Transp 48mm x 100m Imp x Enc</v>
          </cell>
          <cell r="C5615" t="str">
            <v>PT PP 6015 IXENC</v>
          </cell>
          <cell r="D5615">
            <v>4.8</v>
          </cell>
          <cell r="E5615" t="str">
            <v>Manual</v>
          </cell>
          <cell r="F5615" t="str">
            <v>Rlls</v>
          </cell>
        </row>
        <row r="5616">
          <cell r="A5616" t="str">
            <v>PP-506-17072</v>
          </cell>
          <cell r="B5616" t="str">
            <v>PP 25 6015 Transp 48mm x 100m Imp x Enc</v>
          </cell>
          <cell r="C5616" t="str">
            <v>PT PP 6015 IXENC</v>
          </cell>
          <cell r="D5616">
            <v>4.8</v>
          </cell>
          <cell r="E5616" t="str">
            <v>Manual</v>
          </cell>
          <cell r="F5616" t="str">
            <v>Rlls</v>
          </cell>
        </row>
        <row r="5617">
          <cell r="A5617" t="str">
            <v>PP-506-17073</v>
          </cell>
          <cell r="B5617" t="str">
            <v>PP 25 6015 Transp 48mm x 100m Imp x Enc</v>
          </cell>
          <cell r="C5617" t="str">
            <v>PT PP 6015 IXENC</v>
          </cell>
          <cell r="D5617">
            <v>4.8</v>
          </cell>
          <cell r="E5617" t="str">
            <v>Manual</v>
          </cell>
          <cell r="F5617" t="str">
            <v>Rlls</v>
          </cell>
        </row>
        <row r="5618">
          <cell r="A5618" t="str">
            <v>PP-506-17074</v>
          </cell>
          <cell r="B5618" t="str">
            <v>PP 25 6015 Transp 48mm x 100m Imp x Enc</v>
          </cell>
          <cell r="C5618" t="str">
            <v>PT PP 6015 IXENC</v>
          </cell>
          <cell r="D5618">
            <v>4.8</v>
          </cell>
          <cell r="E5618" t="str">
            <v>Manual</v>
          </cell>
          <cell r="F5618" t="str">
            <v>Rlls</v>
          </cell>
        </row>
        <row r="5619">
          <cell r="A5619" t="str">
            <v>PP-506-17076</v>
          </cell>
          <cell r="B5619" t="str">
            <v>PP 25 6015 Transp 48mm x 100m Imp x Enc</v>
          </cell>
          <cell r="C5619" t="str">
            <v>PT PP 6015 IXENC</v>
          </cell>
          <cell r="D5619">
            <v>4.8</v>
          </cell>
          <cell r="E5619" t="str">
            <v>Manual</v>
          </cell>
          <cell r="F5619" t="str">
            <v>Rlls</v>
          </cell>
        </row>
        <row r="5620">
          <cell r="A5620" t="str">
            <v>PP-506-17080</v>
          </cell>
          <cell r="B5620" t="str">
            <v>PP 25 6015 Transp 48mm x 100m Imp x Enc</v>
          </cell>
          <cell r="C5620" t="str">
            <v>PT PP 6015 IXENC</v>
          </cell>
          <cell r="D5620">
            <v>4.8</v>
          </cell>
          <cell r="E5620" t="str">
            <v>Manual</v>
          </cell>
          <cell r="F5620" t="str">
            <v>Rlls</v>
          </cell>
        </row>
        <row r="5621">
          <cell r="A5621" t="str">
            <v>PP-506-17082</v>
          </cell>
          <cell r="B5621" t="str">
            <v>PP 25 6015 Transp 48mm x 100m Imp x Enc</v>
          </cell>
          <cell r="C5621" t="str">
            <v>PT PP 6015 IXENC</v>
          </cell>
          <cell r="D5621">
            <v>4.8</v>
          </cell>
          <cell r="E5621" t="str">
            <v>Manual</v>
          </cell>
          <cell r="F5621" t="str">
            <v>Rlls</v>
          </cell>
        </row>
        <row r="5622">
          <cell r="A5622" t="str">
            <v>PP-506-17084</v>
          </cell>
          <cell r="B5622" t="str">
            <v>PP 25 6015 Transp 48mm x 100m Imp x Enc</v>
          </cell>
          <cell r="C5622" t="str">
            <v>PT PP 6015 IXENC</v>
          </cell>
          <cell r="D5622">
            <v>4.8</v>
          </cell>
          <cell r="E5622" t="str">
            <v>Manual</v>
          </cell>
          <cell r="F5622" t="str">
            <v>Rlls</v>
          </cell>
        </row>
        <row r="5623">
          <cell r="A5623" t="str">
            <v>PP-506-17090</v>
          </cell>
          <cell r="B5623" t="str">
            <v>PP 25 6015 Transp 48mm x 100m Imp x Enc</v>
          </cell>
          <cell r="C5623" t="str">
            <v>PT PP 6015 IXENC</v>
          </cell>
          <cell r="D5623">
            <v>4.8</v>
          </cell>
          <cell r="E5623" t="str">
            <v>Manual</v>
          </cell>
          <cell r="F5623" t="str">
            <v>Rlls</v>
          </cell>
        </row>
        <row r="5624">
          <cell r="A5624" t="str">
            <v>PP-506-17114</v>
          </cell>
          <cell r="B5624" t="str">
            <v>PP 25 6015 Transp 48mm x 100m Imp x Enc</v>
          </cell>
          <cell r="C5624" t="str">
            <v>PT PP 6015 IXENC</v>
          </cell>
          <cell r="D5624">
            <v>4.8</v>
          </cell>
          <cell r="E5624" t="str">
            <v>Manual</v>
          </cell>
          <cell r="F5624" t="str">
            <v>Rlls</v>
          </cell>
        </row>
        <row r="5625">
          <cell r="A5625" t="str">
            <v>PP-506-1712</v>
          </cell>
          <cell r="B5625" t="str">
            <v>PP 25 6015 Transp 48mm x 100m Imp x Enc</v>
          </cell>
          <cell r="C5625" t="str">
            <v>PT PP 6015 IXENC</v>
          </cell>
          <cell r="D5625">
            <v>4.8</v>
          </cell>
          <cell r="E5625" t="str">
            <v>Manual</v>
          </cell>
          <cell r="F5625" t="str">
            <v>Rlls</v>
          </cell>
        </row>
        <row r="5626">
          <cell r="A5626" t="str">
            <v>PP-506-17120</v>
          </cell>
          <cell r="B5626" t="str">
            <v>PP 25 6015 Transp 48mm x 100m Imp x Enc</v>
          </cell>
          <cell r="C5626" t="str">
            <v>PT PP 6015 IXENC</v>
          </cell>
          <cell r="D5626">
            <v>4.8</v>
          </cell>
          <cell r="E5626" t="str">
            <v>Manual</v>
          </cell>
          <cell r="F5626" t="str">
            <v>Rlls</v>
          </cell>
        </row>
        <row r="5627">
          <cell r="A5627" t="str">
            <v>PP-506-1713</v>
          </cell>
          <cell r="B5627" t="str">
            <v>PP 25 6015 Transp 48mm x 100m Imp x Enc</v>
          </cell>
          <cell r="C5627" t="str">
            <v>PT PP 6015 IXENC</v>
          </cell>
          <cell r="D5627">
            <v>4.8</v>
          </cell>
          <cell r="E5627" t="str">
            <v>Manual</v>
          </cell>
          <cell r="F5627" t="str">
            <v>Rlls</v>
          </cell>
        </row>
        <row r="5628">
          <cell r="A5628" t="str">
            <v>PP-506-17142</v>
          </cell>
          <cell r="B5628" t="str">
            <v>PP 25 6015 Transp 48mm x 100m Imp x Enc</v>
          </cell>
          <cell r="C5628" t="str">
            <v>PT PP 6015 IXENC</v>
          </cell>
          <cell r="D5628">
            <v>4.8</v>
          </cell>
          <cell r="E5628" t="str">
            <v>Manual</v>
          </cell>
          <cell r="F5628" t="str">
            <v>Rlls</v>
          </cell>
        </row>
        <row r="5629">
          <cell r="A5629" t="str">
            <v>PP-506-17150</v>
          </cell>
          <cell r="B5629" t="str">
            <v>PP 25 6015 Transp 48mm x 100m Imp x Enc</v>
          </cell>
          <cell r="C5629" t="str">
            <v>PT PP 6015 IXENC</v>
          </cell>
          <cell r="D5629">
            <v>4.8</v>
          </cell>
          <cell r="E5629" t="str">
            <v>Manual</v>
          </cell>
          <cell r="F5629" t="str">
            <v>Rlls</v>
          </cell>
        </row>
        <row r="5630">
          <cell r="A5630" t="str">
            <v>PP-506-17156</v>
          </cell>
          <cell r="B5630" t="str">
            <v>PP 25 6015 Transp 48mm x 100m Imp x Enc</v>
          </cell>
          <cell r="C5630" t="str">
            <v>PT PP 6015 IXENC</v>
          </cell>
          <cell r="D5630">
            <v>4.8</v>
          </cell>
          <cell r="E5630" t="str">
            <v>Manual</v>
          </cell>
          <cell r="F5630" t="str">
            <v>Rlls</v>
          </cell>
        </row>
        <row r="5631">
          <cell r="A5631" t="str">
            <v>PP-506-17162</v>
          </cell>
          <cell r="B5631" t="str">
            <v>PP 25 6015 Transp 48mm x 100m Imp x Enc</v>
          </cell>
          <cell r="C5631" t="str">
            <v>PT PP 6015 IXENC</v>
          </cell>
          <cell r="D5631">
            <v>4.8</v>
          </cell>
          <cell r="E5631" t="str">
            <v>Manual</v>
          </cell>
          <cell r="F5631" t="str">
            <v>Rlls</v>
          </cell>
        </row>
        <row r="5632">
          <cell r="A5632" t="str">
            <v>PP-506-1717</v>
          </cell>
          <cell r="B5632" t="str">
            <v>PP 25 6015 Transp 48mm x 100m Imp x Enc</v>
          </cell>
          <cell r="C5632" t="str">
            <v>PT PP 6015 IXENC</v>
          </cell>
          <cell r="D5632">
            <v>4.8</v>
          </cell>
          <cell r="E5632" t="str">
            <v>Manual</v>
          </cell>
          <cell r="F5632" t="str">
            <v>Rlls</v>
          </cell>
        </row>
        <row r="5633">
          <cell r="A5633" t="str">
            <v>PP-506-17172</v>
          </cell>
          <cell r="B5633" t="str">
            <v>PP 25 6015 Transp 48mm x 100m Imp x Enc</v>
          </cell>
          <cell r="C5633" t="str">
            <v>PT PP 6015 IXENC</v>
          </cell>
          <cell r="D5633">
            <v>4.8</v>
          </cell>
          <cell r="E5633" t="str">
            <v>Manual</v>
          </cell>
          <cell r="F5633" t="str">
            <v>Rlls</v>
          </cell>
        </row>
        <row r="5634">
          <cell r="A5634" t="str">
            <v>PP-506-17205</v>
          </cell>
          <cell r="B5634" t="str">
            <v>PP 25 6015 Transp 48mm x 100m Imp x Enc</v>
          </cell>
          <cell r="C5634" t="str">
            <v>PT PP 6015 IXENC</v>
          </cell>
          <cell r="D5634">
            <v>4.8</v>
          </cell>
          <cell r="E5634" t="str">
            <v>Manual</v>
          </cell>
          <cell r="F5634" t="str">
            <v>Rlls</v>
          </cell>
        </row>
        <row r="5635">
          <cell r="A5635" t="str">
            <v>PP-506-17207</v>
          </cell>
          <cell r="B5635" t="str">
            <v>PP 25 6015 Transp 48mm x 100m Imp x Enc</v>
          </cell>
          <cell r="C5635" t="str">
            <v>PT PP 6015 IXENC</v>
          </cell>
          <cell r="D5635">
            <v>4.8</v>
          </cell>
          <cell r="E5635" t="str">
            <v>Manual</v>
          </cell>
          <cell r="F5635" t="str">
            <v>Rlls</v>
          </cell>
        </row>
        <row r="5636">
          <cell r="A5636" t="str">
            <v>PP-506-17210</v>
          </cell>
          <cell r="B5636" t="str">
            <v>PP 25 6015 Transp 48mm x 100m Imp x Enc</v>
          </cell>
          <cell r="C5636" t="str">
            <v>PT PP 6015 IXENC</v>
          </cell>
          <cell r="D5636">
            <v>4.8</v>
          </cell>
          <cell r="E5636" t="str">
            <v>Manual</v>
          </cell>
          <cell r="F5636" t="str">
            <v>Rlls</v>
          </cell>
        </row>
        <row r="5637">
          <cell r="A5637" t="str">
            <v>PP-506-17228</v>
          </cell>
          <cell r="B5637" t="str">
            <v>PP 25 6015 Transp 48mm x 100m Imp x Enc</v>
          </cell>
          <cell r="C5637" t="str">
            <v>PT PP 6015 IXENC</v>
          </cell>
          <cell r="D5637">
            <v>4.8</v>
          </cell>
          <cell r="E5637" t="str">
            <v>Manual</v>
          </cell>
          <cell r="F5637" t="str">
            <v>Rlls</v>
          </cell>
        </row>
        <row r="5638">
          <cell r="A5638" t="str">
            <v>PP-506-17232</v>
          </cell>
          <cell r="B5638" t="str">
            <v>PP 25 6015 Transp 48mm x 100m Imp x Enc</v>
          </cell>
          <cell r="C5638" t="str">
            <v>PT PP 6015 IXENC</v>
          </cell>
          <cell r="D5638">
            <v>4.8</v>
          </cell>
          <cell r="E5638" t="str">
            <v>Manual</v>
          </cell>
          <cell r="F5638" t="str">
            <v>Rlls</v>
          </cell>
        </row>
        <row r="5639">
          <cell r="A5639" t="str">
            <v>PP-506-17236</v>
          </cell>
          <cell r="B5639" t="str">
            <v>PP 25 6015 Transp 48mm x 100m Imp x Enc</v>
          </cell>
          <cell r="C5639" t="str">
            <v>PT PP 6015 IXENC</v>
          </cell>
          <cell r="D5639">
            <v>4.8</v>
          </cell>
          <cell r="E5639" t="str">
            <v>Manual</v>
          </cell>
          <cell r="F5639" t="str">
            <v>Rlls</v>
          </cell>
        </row>
        <row r="5640">
          <cell r="A5640" t="str">
            <v>PP-506-17243</v>
          </cell>
          <cell r="B5640" t="str">
            <v>PP 25 6015 Transp 48mm x 100m Imp x Enc</v>
          </cell>
          <cell r="C5640" t="str">
            <v>PT PP 6015 IXENC</v>
          </cell>
          <cell r="D5640">
            <v>4.8</v>
          </cell>
          <cell r="E5640" t="str">
            <v>Manual</v>
          </cell>
          <cell r="F5640" t="str">
            <v>Rlls</v>
          </cell>
        </row>
        <row r="5641">
          <cell r="A5641" t="str">
            <v>PP-506-17255</v>
          </cell>
          <cell r="B5641" t="str">
            <v>PP 25 6015 Transp 48mm x 100m Imp x Enc</v>
          </cell>
          <cell r="C5641" t="str">
            <v>PT PP 6015 IXENC</v>
          </cell>
          <cell r="D5641">
            <v>4.8</v>
          </cell>
          <cell r="E5641" t="str">
            <v>Manual</v>
          </cell>
          <cell r="F5641" t="str">
            <v>Rlls</v>
          </cell>
        </row>
        <row r="5642">
          <cell r="A5642" t="str">
            <v>PP-506-17257</v>
          </cell>
          <cell r="B5642" t="str">
            <v>PP 25 6015 Transp 48mm x 100m Imp x Enc</v>
          </cell>
          <cell r="C5642" t="str">
            <v>PT PP 6015 IXENC</v>
          </cell>
          <cell r="D5642">
            <v>4.8</v>
          </cell>
          <cell r="E5642" t="str">
            <v>Manual</v>
          </cell>
          <cell r="F5642" t="str">
            <v>Rlls</v>
          </cell>
        </row>
        <row r="5643">
          <cell r="A5643" t="str">
            <v>PP-506-1728</v>
          </cell>
          <cell r="B5643" t="str">
            <v>PP 25 6015 Transp 48mm x 100m Imp x Enc</v>
          </cell>
          <cell r="C5643" t="str">
            <v>PT PP 6015 IXENC</v>
          </cell>
          <cell r="D5643">
            <v>4.8</v>
          </cell>
          <cell r="E5643" t="str">
            <v>Manual</v>
          </cell>
          <cell r="F5643" t="str">
            <v>Rlls</v>
          </cell>
        </row>
        <row r="5644">
          <cell r="A5644" t="str">
            <v>PP-506-1730</v>
          </cell>
          <cell r="B5644" t="str">
            <v>PP 25 6015 Transp 48mm x 100m Imp x Enc</v>
          </cell>
          <cell r="C5644" t="str">
            <v>PT PP 6015 IXENC</v>
          </cell>
          <cell r="D5644">
            <v>4.8</v>
          </cell>
          <cell r="E5644" t="str">
            <v>Manual</v>
          </cell>
          <cell r="F5644" t="str">
            <v>Rlls</v>
          </cell>
        </row>
        <row r="5645">
          <cell r="A5645" t="str">
            <v>PP-506-17318</v>
          </cell>
          <cell r="B5645" t="str">
            <v>PP 25 6015 Transp 48mm x 100m Imp x Enc</v>
          </cell>
          <cell r="C5645" t="str">
            <v>PT PP 6015 IXENC</v>
          </cell>
          <cell r="D5645">
            <v>4.8</v>
          </cell>
          <cell r="E5645" t="str">
            <v>Manual</v>
          </cell>
          <cell r="F5645" t="str">
            <v>Rlls</v>
          </cell>
        </row>
        <row r="5646">
          <cell r="A5646" t="str">
            <v>PP-506-17330</v>
          </cell>
          <cell r="B5646" t="str">
            <v>PP 25 6015 Transp 48mm x 100m Imp x Enc</v>
          </cell>
          <cell r="C5646" t="str">
            <v>PT PP 6015 IXENC</v>
          </cell>
          <cell r="D5646">
            <v>4.8</v>
          </cell>
          <cell r="E5646" t="str">
            <v>Manual</v>
          </cell>
          <cell r="F5646" t="str">
            <v>Rlls</v>
          </cell>
        </row>
        <row r="5647">
          <cell r="A5647" t="str">
            <v>PP-506-17364</v>
          </cell>
          <cell r="B5647" t="str">
            <v>PP 25 6015 Transp 48mm x 100m Imp x Enc</v>
          </cell>
          <cell r="C5647" t="str">
            <v>PT PP 6015 IXENC</v>
          </cell>
          <cell r="D5647">
            <v>4.8</v>
          </cell>
          <cell r="E5647" t="str">
            <v>Manual</v>
          </cell>
          <cell r="F5647" t="str">
            <v>Rlls</v>
          </cell>
        </row>
        <row r="5648">
          <cell r="A5648" t="str">
            <v>PP-506-17374</v>
          </cell>
          <cell r="B5648" t="str">
            <v>PP 25 6015 Transp 48mm x 100m Imp x Enc</v>
          </cell>
          <cell r="C5648" t="str">
            <v>PT PP 6015 IXENC</v>
          </cell>
          <cell r="D5648">
            <v>4.8</v>
          </cell>
          <cell r="E5648" t="str">
            <v>Manual</v>
          </cell>
          <cell r="F5648" t="str">
            <v>Rlls</v>
          </cell>
        </row>
        <row r="5649">
          <cell r="A5649" t="str">
            <v>PP-506-17377</v>
          </cell>
          <cell r="B5649" t="str">
            <v>PP 25 6015 Transp 48mm x 100m Imp x Enc</v>
          </cell>
          <cell r="C5649" t="str">
            <v>PT PP 6015 IXENC</v>
          </cell>
          <cell r="D5649">
            <v>4.8</v>
          </cell>
          <cell r="E5649" t="str">
            <v>Manual</v>
          </cell>
          <cell r="F5649" t="str">
            <v>Rlls</v>
          </cell>
        </row>
        <row r="5650">
          <cell r="A5650" t="str">
            <v>PP-506-17384</v>
          </cell>
          <cell r="B5650" t="str">
            <v>PP 25 6015 Transp 48mm x 100m Imp x Enc</v>
          </cell>
          <cell r="C5650" t="str">
            <v>PT PP 6015 IXENC</v>
          </cell>
          <cell r="D5650">
            <v>4.8</v>
          </cell>
          <cell r="E5650" t="str">
            <v>Manual</v>
          </cell>
          <cell r="F5650" t="str">
            <v>Rlls</v>
          </cell>
        </row>
        <row r="5651">
          <cell r="A5651" t="str">
            <v>PP-506-17409</v>
          </cell>
          <cell r="B5651" t="str">
            <v>PP 25 6015 Transp 48mm x 100m Imp x Enc</v>
          </cell>
          <cell r="C5651" t="str">
            <v>PT PP 6015 IXENC</v>
          </cell>
          <cell r="D5651">
            <v>4.8</v>
          </cell>
          <cell r="E5651" t="str">
            <v>Manual</v>
          </cell>
          <cell r="F5651" t="str">
            <v>Rlls</v>
          </cell>
        </row>
        <row r="5652">
          <cell r="A5652" t="str">
            <v>PP-506-17410</v>
          </cell>
          <cell r="B5652" t="str">
            <v>PP 25 6015 Transp 48mm x 100m Imp x Enc</v>
          </cell>
          <cell r="C5652" t="str">
            <v>PT PP 6015 IXENC</v>
          </cell>
          <cell r="D5652">
            <v>4.8</v>
          </cell>
          <cell r="E5652" t="str">
            <v>Manual</v>
          </cell>
          <cell r="F5652" t="str">
            <v>Rlls</v>
          </cell>
        </row>
        <row r="5653">
          <cell r="A5653" t="str">
            <v>PP-506-17411</v>
          </cell>
          <cell r="B5653" t="str">
            <v>PP 25 6015 Transp 48mm x 100m Imp x Enc</v>
          </cell>
          <cell r="C5653" t="str">
            <v>PT PP 6015 IXENC</v>
          </cell>
          <cell r="D5653">
            <v>4.8</v>
          </cell>
          <cell r="E5653" t="str">
            <v>Manual</v>
          </cell>
          <cell r="F5653" t="str">
            <v>Rlls</v>
          </cell>
        </row>
        <row r="5654">
          <cell r="A5654" t="str">
            <v>PP-506-17418</v>
          </cell>
          <cell r="B5654" t="str">
            <v>PP 25 6015 Transp 48mm x 100m Imp x Enc</v>
          </cell>
          <cell r="C5654" t="str">
            <v>PT PP 6015 IXENC</v>
          </cell>
          <cell r="D5654">
            <v>4.8</v>
          </cell>
          <cell r="E5654" t="str">
            <v>Manual</v>
          </cell>
          <cell r="F5654" t="str">
            <v>Rlls</v>
          </cell>
        </row>
        <row r="5655">
          <cell r="A5655" t="str">
            <v>PP-506-17419</v>
          </cell>
          <cell r="B5655" t="str">
            <v>PP 25 6015 Transp 48mm x 100m Imp x Enc</v>
          </cell>
          <cell r="C5655" t="str">
            <v>PT PP 6015 IXENC</v>
          </cell>
          <cell r="D5655">
            <v>4.8</v>
          </cell>
          <cell r="E5655" t="str">
            <v>Manual</v>
          </cell>
          <cell r="F5655" t="str">
            <v>Rlls</v>
          </cell>
        </row>
        <row r="5656">
          <cell r="A5656" t="str">
            <v>PP-506-17435</v>
          </cell>
          <cell r="B5656" t="str">
            <v>PP 25 6015 Transp 48mm x 100m Imp x Enc</v>
          </cell>
          <cell r="C5656" t="str">
            <v>PT PP 6015 IXENC</v>
          </cell>
          <cell r="D5656">
            <v>4.8</v>
          </cell>
          <cell r="E5656" t="str">
            <v>Manual</v>
          </cell>
          <cell r="F5656" t="str">
            <v>Rlls</v>
          </cell>
        </row>
        <row r="5657">
          <cell r="A5657" t="str">
            <v>PP-506-17437</v>
          </cell>
          <cell r="B5657" t="str">
            <v>PP 25 6015 Transp 48mm x 100m Imp x Enc</v>
          </cell>
          <cell r="C5657" t="str">
            <v>PT PP 6015 IXENC</v>
          </cell>
          <cell r="D5657">
            <v>4.8</v>
          </cell>
          <cell r="E5657" t="str">
            <v>Manual</v>
          </cell>
          <cell r="F5657" t="str">
            <v>Rlls</v>
          </cell>
        </row>
        <row r="5658">
          <cell r="A5658" t="str">
            <v>PP-506-17446</v>
          </cell>
          <cell r="B5658" t="str">
            <v>PP 25 6015 Transp 48mm x 100m Imp x Enc</v>
          </cell>
          <cell r="C5658" t="str">
            <v>PT PP 6015 IXENC</v>
          </cell>
          <cell r="D5658">
            <v>4.8</v>
          </cell>
          <cell r="E5658" t="str">
            <v>Manual</v>
          </cell>
          <cell r="F5658" t="str">
            <v>Rlls</v>
          </cell>
        </row>
        <row r="5659">
          <cell r="A5659" t="str">
            <v>PP-506-17452</v>
          </cell>
          <cell r="B5659" t="str">
            <v>PP 25 6015 Transp 48mm x 100m Imp x Enc</v>
          </cell>
          <cell r="C5659" t="str">
            <v>PT PP 6015 IXENC</v>
          </cell>
          <cell r="D5659">
            <v>4.8</v>
          </cell>
          <cell r="E5659" t="str">
            <v>Manual</v>
          </cell>
          <cell r="F5659" t="str">
            <v>Rlls</v>
          </cell>
        </row>
        <row r="5660">
          <cell r="A5660" t="str">
            <v>PP-506-17455</v>
          </cell>
          <cell r="B5660" t="str">
            <v>PP 25 6015 Transp 48mm x 100m Imp x Enc</v>
          </cell>
          <cell r="C5660" t="str">
            <v>PT PP 6015 IXENC</v>
          </cell>
          <cell r="D5660">
            <v>4.8</v>
          </cell>
          <cell r="E5660" t="str">
            <v>Manual</v>
          </cell>
          <cell r="F5660" t="str">
            <v>Rlls</v>
          </cell>
        </row>
        <row r="5661">
          <cell r="A5661" t="str">
            <v>PP-506-17456</v>
          </cell>
          <cell r="B5661" t="str">
            <v>PP 25 6015 Transp 48mm x 100m Imp x Enc</v>
          </cell>
          <cell r="C5661" t="str">
            <v>PT PP 6015 IXENC</v>
          </cell>
          <cell r="D5661">
            <v>4.8</v>
          </cell>
          <cell r="E5661" t="str">
            <v>Manual</v>
          </cell>
          <cell r="F5661" t="str">
            <v>Rlls</v>
          </cell>
        </row>
        <row r="5662">
          <cell r="A5662" t="str">
            <v>PP-506-17457</v>
          </cell>
          <cell r="B5662" t="str">
            <v>PP 25 6015 Transp 48mm x 100m Imp x Enc</v>
          </cell>
          <cell r="C5662" t="str">
            <v>PT PP 6015 IXENC</v>
          </cell>
          <cell r="D5662">
            <v>4.8</v>
          </cell>
          <cell r="E5662" t="str">
            <v>Manual</v>
          </cell>
          <cell r="F5662" t="str">
            <v>Rlls</v>
          </cell>
        </row>
        <row r="5663">
          <cell r="A5663" t="str">
            <v>PP-506-17484</v>
          </cell>
          <cell r="B5663" t="str">
            <v>PP 25 6015 Transp 48mm x 100m Imp x Enc</v>
          </cell>
          <cell r="C5663" t="str">
            <v>PT PP 6015 IXENC</v>
          </cell>
          <cell r="D5663">
            <v>4.8</v>
          </cell>
          <cell r="E5663" t="str">
            <v>Manual</v>
          </cell>
          <cell r="F5663" t="str">
            <v>Rlls</v>
          </cell>
        </row>
        <row r="5664">
          <cell r="A5664" t="str">
            <v>PP-506-17489</v>
          </cell>
          <cell r="B5664" t="str">
            <v>PP 25 6015 Transp 48mm x 100m Imp x Enc</v>
          </cell>
          <cell r="C5664" t="str">
            <v>PT PP 6015 IXENC</v>
          </cell>
          <cell r="D5664">
            <v>4.8</v>
          </cell>
          <cell r="E5664" t="str">
            <v>Manual</v>
          </cell>
          <cell r="F5664" t="str">
            <v>Rlls</v>
          </cell>
        </row>
        <row r="5665">
          <cell r="A5665" t="str">
            <v>PP-506-17506</v>
          </cell>
          <cell r="B5665" t="str">
            <v>PP 25 6015 Transp 48mm x 100m Imp x Enc</v>
          </cell>
          <cell r="C5665" t="str">
            <v>PT PP 6015 IXENC</v>
          </cell>
          <cell r="D5665">
            <v>4.8</v>
          </cell>
          <cell r="E5665" t="str">
            <v>Manual</v>
          </cell>
          <cell r="F5665" t="str">
            <v>Rlls</v>
          </cell>
        </row>
        <row r="5666">
          <cell r="A5666" t="str">
            <v>PP-506-17513</v>
          </cell>
          <cell r="B5666" t="str">
            <v>PP 25 6015 Transp 48mm x 100m Imp x Enc</v>
          </cell>
          <cell r="C5666" t="str">
            <v>PT PP 6015 IXENC</v>
          </cell>
          <cell r="D5666">
            <v>4.8</v>
          </cell>
          <cell r="E5666" t="str">
            <v>Manual</v>
          </cell>
          <cell r="F5666" t="str">
            <v>Rlls</v>
          </cell>
        </row>
        <row r="5667">
          <cell r="A5667" t="str">
            <v>PP-506-17523</v>
          </cell>
          <cell r="B5667" t="str">
            <v>PP 25 6015 Transp 48mm x 100m Imp x Enc</v>
          </cell>
          <cell r="C5667" t="str">
            <v>PT PP 6015 IXENC</v>
          </cell>
          <cell r="D5667">
            <v>4.8</v>
          </cell>
          <cell r="E5667" t="str">
            <v>Manual</v>
          </cell>
          <cell r="F5667" t="str">
            <v>Rlls</v>
          </cell>
        </row>
        <row r="5668">
          <cell r="A5668" t="str">
            <v>PP-506-17525</v>
          </cell>
          <cell r="B5668" t="str">
            <v>PP 25 6015 Transp 48mm x 100m Imp x Enc</v>
          </cell>
          <cell r="C5668" t="str">
            <v>PT PP 6015 IXENC</v>
          </cell>
          <cell r="D5668">
            <v>4.8</v>
          </cell>
          <cell r="E5668" t="str">
            <v>Manual</v>
          </cell>
          <cell r="F5668" t="str">
            <v>Rlls</v>
          </cell>
        </row>
        <row r="5669">
          <cell r="A5669" t="str">
            <v>PP-506-17536</v>
          </cell>
          <cell r="B5669" t="str">
            <v>PP 25 6015 Transp 48mm x 100m Imp x Enc</v>
          </cell>
          <cell r="C5669" t="str">
            <v>PT PP 6015 IXENC</v>
          </cell>
          <cell r="D5669">
            <v>4.8</v>
          </cell>
          <cell r="E5669" t="str">
            <v>Manual</v>
          </cell>
          <cell r="F5669" t="str">
            <v>Rlls</v>
          </cell>
        </row>
        <row r="5670">
          <cell r="A5670" t="str">
            <v>PP-506-17538</v>
          </cell>
          <cell r="B5670" t="str">
            <v>PP 25 6015 Transp 48mm x 100m Imp x Enc</v>
          </cell>
          <cell r="C5670" t="str">
            <v>PT PP 6015 IXENC</v>
          </cell>
          <cell r="D5670">
            <v>4.8</v>
          </cell>
          <cell r="E5670" t="str">
            <v>Manual</v>
          </cell>
          <cell r="F5670" t="str">
            <v>Rlls</v>
          </cell>
        </row>
        <row r="5671">
          <cell r="A5671" t="str">
            <v>PP-506-17539</v>
          </cell>
          <cell r="B5671" t="str">
            <v>PP 25 6015 Transp 48mm x 100m Imp x Enc</v>
          </cell>
          <cell r="C5671" t="str">
            <v>PT PP 6015 IXENC</v>
          </cell>
          <cell r="D5671">
            <v>4.8</v>
          </cell>
          <cell r="E5671" t="str">
            <v>Manual</v>
          </cell>
          <cell r="F5671" t="str">
            <v>Rlls</v>
          </cell>
        </row>
        <row r="5672">
          <cell r="A5672" t="str">
            <v>PP-506-17545</v>
          </cell>
          <cell r="B5672" t="str">
            <v>PP 25 6015 Transp 48mm x 100m Imp x Enc</v>
          </cell>
          <cell r="C5672" t="str">
            <v>PT PP 6015 IXENC</v>
          </cell>
          <cell r="D5672">
            <v>4.8</v>
          </cell>
          <cell r="E5672" t="str">
            <v>Manual</v>
          </cell>
          <cell r="F5672" t="str">
            <v>Rlls</v>
          </cell>
        </row>
        <row r="5673">
          <cell r="A5673" t="str">
            <v>PP-506-17560</v>
          </cell>
          <cell r="B5673" t="str">
            <v>PP 25 6015 Transp 48mm x 100m Imp x Enc</v>
          </cell>
          <cell r="C5673" t="str">
            <v>PT PP 6015 IXENC</v>
          </cell>
          <cell r="D5673">
            <v>4.8</v>
          </cell>
          <cell r="E5673" t="str">
            <v>Manual</v>
          </cell>
          <cell r="F5673" t="str">
            <v>Rlls</v>
          </cell>
        </row>
        <row r="5674">
          <cell r="A5674" t="str">
            <v>PP-506-17563</v>
          </cell>
          <cell r="B5674" t="str">
            <v>PP 25 6015 Transp 48mm x 100m Imp x Enc</v>
          </cell>
          <cell r="C5674" t="str">
            <v>PT PP 6015 IXENC</v>
          </cell>
          <cell r="D5674">
            <v>4.8</v>
          </cell>
          <cell r="E5674" t="str">
            <v>Manual</v>
          </cell>
          <cell r="F5674" t="str">
            <v>Rlls</v>
          </cell>
        </row>
        <row r="5675">
          <cell r="A5675" t="str">
            <v>PP-506-17587</v>
          </cell>
          <cell r="B5675" t="str">
            <v>PP 25 6015 Transp 48mm x 100m Imp x Enc</v>
          </cell>
          <cell r="C5675" t="str">
            <v>PT PP 6015 IXENC</v>
          </cell>
          <cell r="D5675">
            <v>4.8</v>
          </cell>
          <cell r="E5675" t="str">
            <v>Manual</v>
          </cell>
          <cell r="F5675" t="str">
            <v>Rlls</v>
          </cell>
        </row>
        <row r="5676">
          <cell r="A5676" t="str">
            <v>PP-506-17590</v>
          </cell>
          <cell r="B5676" t="str">
            <v>PP 25 6015 Transp 48mm x 100m Imp x Enc</v>
          </cell>
          <cell r="C5676" t="str">
            <v>PT PP 6015 IXENC</v>
          </cell>
          <cell r="D5676">
            <v>4.8</v>
          </cell>
          <cell r="E5676" t="str">
            <v>Manual</v>
          </cell>
          <cell r="F5676" t="str">
            <v>Rlls</v>
          </cell>
        </row>
        <row r="5677">
          <cell r="A5677" t="str">
            <v>PP-506-17592</v>
          </cell>
          <cell r="B5677" t="str">
            <v>PP 25 6015 Transp 48mm x 100m Imp x Enc</v>
          </cell>
          <cell r="C5677" t="str">
            <v>PT PP 6015 IXENC</v>
          </cell>
          <cell r="D5677">
            <v>4.8</v>
          </cell>
          <cell r="E5677" t="str">
            <v>Manual</v>
          </cell>
          <cell r="F5677" t="str">
            <v>Rlls</v>
          </cell>
        </row>
        <row r="5678">
          <cell r="A5678" t="str">
            <v>PP-506-17603</v>
          </cell>
          <cell r="B5678" t="str">
            <v>PP 25 6015 Transp 48mm x 100m Imp x Enc</v>
          </cell>
          <cell r="C5678" t="str">
            <v>PT PP 6015 IXENC</v>
          </cell>
          <cell r="D5678">
            <v>4.8</v>
          </cell>
          <cell r="E5678" t="str">
            <v>Manual</v>
          </cell>
          <cell r="F5678" t="str">
            <v>Rlls</v>
          </cell>
        </row>
        <row r="5679">
          <cell r="A5679" t="str">
            <v>PP-506-17623</v>
          </cell>
          <cell r="B5679" t="str">
            <v>PP 25 6015 Transp 48mm x 100m Imp x Enc</v>
          </cell>
          <cell r="C5679" t="str">
            <v>PT PP 6015 IXENC</v>
          </cell>
          <cell r="D5679">
            <v>4.8</v>
          </cell>
          <cell r="E5679" t="str">
            <v>Manual</v>
          </cell>
          <cell r="F5679" t="str">
            <v>Rlls</v>
          </cell>
        </row>
        <row r="5680">
          <cell r="A5680" t="str">
            <v>PP-506-17628</v>
          </cell>
          <cell r="B5680" t="str">
            <v>PP 25 6015 Transp 48mm x 100m Imp x Enc</v>
          </cell>
          <cell r="C5680" t="str">
            <v>PT PP 6015 IXENC</v>
          </cell>
          <cell r="D5680">
            <v>4.8</v>
          </cell>
          <cell r="E5680" t="str">
            <v>Manual</v>
          </cell>
          <cell r="F5680" t="str">
            <v>Rlls</v>
          </cell>
        </row>
        <row r="5681">
          <cell r="A5681" t="str">
            <v>PP-506-17648</v>
          </cell>
          <cell r="B5681" t="str">
            <v>PP 25 6015 Transp 48mm x 100m Imp x Enc</v>
          </cell>
          <cell r="C5681" t="str">
            <v>PT PP 6015 IXENC</v>
          </cell>
          <cell r="D5681">
            <v>4.8</v>
          </cell>
          <cell r="E5681" t="str">
            <v>Manual</v>
          </cell>
          <cell r="F5681" t="str">
            <v>Rlls</v>
          </cell>
        </row>
        <row r="5682">
          <cell r="A5682" t="str">
            <v>PP-506-17663</v>
          </cell>
          <cell r="B5682" t="str">
            <v>PP 25 6015 Transp 48mm x 100m Imp x Enc</v>
          </cell>
          <cell r="C5682" t="str">
            <v>PT PP 6015 IXENC</v>
          </cell>
          <cell r="D5682">
            <v>4.8</v>
          </cell>
          <cell r="E5682" t="str">
            <v>Manual</v>
          </cell>
          <cell r="F5682" t="str">
            <v>Rlls</v>
          </cell>
        </row>
        <row r="5683">
          <cell r="A5683" t="str">
            <v>PP-506-17670</v>
          </cell>
          <cell r="B5683" t="str">
            <v>PP 25 6015 Transp 48mm x 100m Imp x Enc</v>
          </cell>
          <cell r="C5683" t="str">
            <v>PT PP 6015 IXENC</v>
          </cell>
          <cell r="D5683">
            <v>4.8</v>
          </cell>
          <cell r="E5683" t="str">
            <v>Manual</v>
          </cell>
          <cell r="F5683" t="str">
            <v>Rlls</v>
          </cell>
        </row>
        <row r="5684">
          <cell r="A5684" t="str">
            <v>PP-506-17672</v>
          </cell>
          <cell r="B5684" t="str">
            <v>PP 25 6015 Transp 48mm x 100m Imp x Enc</v>
          </cell>
          <cell r="C5684" t="str">
            <v>PT PP 6015 IXENC</v>
          </cell>
          <cell r="D5684">
            <v>4.8</v>
          </cell>
          <cell r="E5684" t="str">
            <v>Manual</v>
          </cell>
          <cell r="F5684" t="str">
            <v>Rlls</v>
          </cell>
        </row>
        <row r="5685">
          <cell r="A5685" t="str">
            <v>PP-506-17679</v>
          </cell>
          <cell r="B5685" t="str">
            <v>PP 25 6015 Transp 48mm x 100m Imp x Enc</v>
          </cell>
          <cell r="C5685" t="str">
            <v>PT PP 6015 IXENC</v>
          </cell>
          <cell r="D5685">
            <v>4.8</v>
          </cell>
          <cell r="E5685" t="str">
            <v>Manual</v>
          </cell>
          <cell r="F5685" t="str">
            <v>Rlls</v>
          </cell>
        </row>
        <row r="5686">
          <cell r="A5686" t="str">
            <v>PP-506-17684</v>
          </cell>
          <cell r="B5686" t="str">
            <v>PP 25 6015 Transp 48mm x 100m Imp x Enc</v>
          </cell>
          <cell r="C5686" t="str">
            <v>PT PP 6015 IXENC</v>
          </cell>
          <cell r="D5686">
            <v>4.8</v>
          </cell>
          <cell r="E5686" t="str">
            <v>Manual</v>
          </cell>
          <cell r="F5686" t="str">
            <v>Rlls</v>
          </cell>
        </row>
        <row r="5687">
          <cell r="A5687" t="str">
            <v>PP-506-17695</v>
          </cell>
          <cell r="B5687" t="str">
            <v>PP 25 6015 Transp 48mm x 100m Imp x Enc</v>
          </cell>
          <cell r="C5687" t="str">
            <v>PT PP 6015 IXENC</v>
          </cell>
          <cell r="D5687">
            <v>4.8</v>
          </cell>
          <cell r="E5687" t="str">
            <v>Manual</v>
          </cell>
          <cell r="F5687" t="str">
            <v>Rlls</v>
          </cell>
        </row>
        <row r="5688">
          <cell r="A5688" t="str">
            <v>PP-506-17697</v>
          </cell>
          <cell r="B5688" t="str">
            <v>PP 25 6015 Transp 48mm x 100m Imp x Enc</v>
          </cell>
          <cell r="C5688" t="str">
            <v>PT PP 6015 IXENC</v>
          </cell>
          <cell r="D5688">
            <v>4.8</v>
          </cell>
          <cell r="E5688" t="str">
            <v>Manual</v>
          </cell>
          <cell r="F5688" t="str">
            <v>Rlls</v>
          </cell>
        </row>
        <row r="5689">
          <cell r="A5689" t="str">
            <v>PP-506-17726</v>
          </cell>
          <cell r="B5689" t="str">
            <v>PP 25 6015 Transp 48mm x 100m Imp x Enc</v>
          </cell>
          <cell r="C5689" t="str">
            <v>PT PP 6015 IXENC</v>
          </cell>
          <cell r="D5689">
            <v>4.8</v>
          </cell>
          <cell r="E5689" t="str">
            <v>Manual</v>
          </cell>
          <cell r="F5689" t="str">
            <v>Rlls</v>
          </cell>
        </row>
        <row r="5690">
          <cell r="A5690" t="str">
            <v>PP-506-17742</v>
          </cell>
          <cell r="B5690" t="str">
            <v>PP 25 6015 Transp 48mm x 100m Imp x Enc</v>
          </cell>
          <cell r="C5690" t="str">
            <v>PT PP 6015 IXENC</v>
          </cell>
          <cell r="D5690">
            <v>4.8</v>
          </cell>
          <cell r="E5690" t="str">
            <v>Manual</v>
          </cell>
          <cell r="F5690" t="str">
            <v>Rlls</v>
          </cell>
        </row>
        <row r="5691">
          <cell r="A5691" t="str">
            <v>PP-506-17747</v>
          </cell>
          <cell r="B5691" t="str">
            <v>PP 25 6015 Transp 48mm x 100m Imp x Enc</v>
          </cell>
          <cell r="C5691" t="str">
            <v>PT PP 6015 IXENC</v>
          </cell>
          <cell r="D5691">
            <v>4.8</v>
          </cell>
          <cell r="E5691" t="str">
            <v>Manual</v>
          </cell>
          <cell r="F5691" t="str">
            <v>Rlls</v>
          </cell>
        </row>
        <row r="5692">
          <cell r="A5692" t="str">
            <v>PP-506-17748</v>
          </cell>
          <cell r="B5692" t="str">
            <v>PP 25 6015 Transp 48mm x 100m Imp x Enc</v>
          </cell>
          <cell r="C5692" t="str">
            <v>PT PP 6015 IXENC</v>
          </cell>
          <cell r="D5692">
            <v>4.8</v>
          </cell>
          <cell r="E5692" t="str">
            <v>Manual</v>
          </cell>
          <cell r="F5692" t="str">
            <v>Rlls</v>
          </cell>
        </row>
        <row r="5693">
          <cell r="A5693" t="str">
            <v>PP-506-17750</v>
          </cell>
          <cell r="B5693" t="str">
            <v>PP 25 6015 Transp 48mm x 100m Imp x Enc</v>
          </cell>
          <cell r="C5693" t="str">
            <v>PT PP 6015 IXENC</v>
          </cell>
          <cell r="D5693">
            <v>4.8</v>
          </cell>
          <cell r="E5693" t="str">
            <v>Manual</v>
          </cell>
          <cell r="F5693" t="str">
            <v>Rlls</v>
          </cell>
        </row>
        <row r="5694">
          <cell r="A5694" t="str">
            <v>PP-506-17756</v>
          </cell>
          <cell r="B5694" t="str">
            <v>PP 25 6015 Transp 48mm x 100m Imp x Enc</v>
          </cell>
          <cell r="C5694" t="str">
            <v>PT PP 6015 IXENC</v>
          </cell>
          <cell r="D5694">
            <v>4.8</v>
          </cell>
          <cell r="E5694" t="str">
            <v>Manual</v>
          </cell>
          <cell r="F5694" t="str">
            <v>Rlls</v>
          </cell>
        </row>
        <row r="5695">
          <cell r="A5695" t="str">
            <v>PP-506-1776</v>
          </cell>
          <cell r="B5695" t="str">
            <v>PP 25 6015 Transp 48mm x 100m Imp x Enc</v>
          </cell>
          <cell r="C5695" t="str">
            <v>PT PP 6015 IXENC</v>
          </cell>
          <cell r="D5695">
            <v>4.8</v>
          </cell>
          <cell r="E5695" t="str">
            <v>Manual</v>
          </cell>
          <cell r="F5695" t="str">
            <v>Rlls</v>
          </cell>
        </row>
        <row r="5696">
          <cell r="A5696" t="str">
            <v>PP-506-17760</v>
          </cell>
          <cell r="B5696" t="str">
            <v>PP 25 6015 Transp 48mm x 100m Imp x Enc</v>
          </cell>
          <cell r="C5696" t="str">
            <v>PT PP 6015 IXENC</v>
          </cell>
          <cell r="D5696">
            <v>4.8</v>
          </cell>
          <cell r="E5696" t="str">
            <v>Manual</v>
          </cell>
          <cell r="F5696" t="str">
            <v>Rlls</v>
          </cell>
        </row>
        <row r="5697">
          <cell r="A5697" t="str">
            <v>PP-506-17773</v>
          </cell>
          <cell r="B5697" t="str">
            <v>PP 25 6015 Transp 48mm x 100m Imp x Enc</v>
          </cell>
          <cell r="C5697" t="str">
            <v>PT PP 6015 IXENC</v>
          </cell>
          <cell r="D5697">
            <v>4.8</v>
          </cell>
          <cell r="E5697" t="str">
            <v>Manual</v>
          </cell>
          <cell r="F5697" t="str">
            <v>Rlls</v>
          </cell>
        </row>
        <row r="5698">
          <cell r="A5698" t="str">
            <v>PP-506-17783</v>
          </cell>
          <cell r="B5698" t="str">
            <v>PP 25 6015 Transp 48mm x 100m Imp x Enc</v>
          </cell>
          <cell r="C5698" t="str">
            <v>PT PP 6015 IXENC</v>
          </cell>
          <cell r="D5698">
            <v>4.8</v>
          </cell>
          <cell r="E5698" t="str">
            <v>Manual</v>
          </cell>
          <cell r="F5698" t="str">
            <v>Rlls</v>
          </cell>
        </row>
        <row r="5699">
          <cell r="A5699" t="str">
            <v>PP-506-17784</v>
          </cell>
          <cell r="B5699" t="str">
            <v>PP 25 6015 Transp 48mm x 100m Imp x Enc</v>
          </cell>
          <cell r="C5699" t="str">
            <v>PT PP 6015 IXENC</v>
          </cell>
          <cell r="D5699">
            <v>4.8</v>
          </cell>
          <cell r="E5699" t="str">
            <v>Manual</v>
          </cell>
          <cell r="F5699" t="str">
            <v>Rlls</v>
          </cell>
        </row>
        <row r="5700">
          <cell r="A5700" t="str">
            <v>PP-506-17788</v>
          </cell>
          <cell r="B5700" t="str">
            <v>PP 25 6015 Transp 48mm x 100m Imp x Enc</v>
          </cell>
          <cell r="C5700" t="str">
            <v>PT PP 6015 IXENC</v>
          </cell>
          <cell r="D5700">
            <v>4.8</v>
          </cell>
          <cell r="E5700" t="str">
            <v>Manual</v>
          </cell>
          <cell r="F5700" t="str">
            <v>Rlls</v>
          </cell>
        </row>
        <row r="5701">
          <cell r="A5701" t="str">
            <v>PP-506-17805</v>
          </cell>
          <cell r="B5701" t="str">
            <v>PP 25 6015 Transp 48mm x 100m Imp x Enc</v>
          </cell>
          <cell r="C5701" t="str">
            <v>PT PP 6015 IXENC</v>
          </cell>
          <cell r="D5701">
            <v>4.8</v>
          </cell>
          <cell r="E5701" t="str">
            <v>Manual</v>
          </cell>
          <cell r="F5701" t="str">
            <v>Rlls</v>
          </cell>
        </row>
        <row r="5702">
          <cell r="A5702" t="str">
            <v>PP-506-17807</v>
          </cell>
          <cell r="B5702" t="str">
            <v>PP 25 6015 Transp 48mm x 100m Imp x Enc</v>
          </cell>
          <cell r="C5702" t="str">
            <v>PT PP 6015 IXENC</v>
          </cell>
          <cell r="D5702">
            <v>4.8</v>
          </cell>
          <cell r="E5702" t="str">
            <v>Manual</v>
          </cell>
          <cell r="F5702" t="str">
            <v>Rlls</v>
          </cell>
        </row>
        <row r="5703">
          <cell r="A5703" t="str">
            <v>PP-506-17812</v>
          </cell>
          <cell r="B5703" t="str">
            <v>PP 25 6015 Transp 48mm x 100m Imp x Enc</v>
          </cell>
          <cell r="C5703" t="str">
            <v>PT PP 6015 IXENC</v>
          </cell>
          <cell r="D5703">
            <v>4.8</v>
          </cell>
          <cell r="E5703" t="str">
            <v>Manual</v>
          </cell>
          <cell r="F5703" t="str">
            <v>Rlls</v>
          </cell>
        </row>
        <row r="5704">
          <cell r="A5704" t="str">
            <v>PP-506-17818</v>
          </cell>
          <cell r="B5704" t="str">
            <v>PP 25 6015 Transp 48mm x 100m Imp x Enc</v>
          </cell>
          <cell r="C5704" t="str">
            <v>PT PP 6015 IXENC</v>
          </cell>
          <cell r="D5704">
            <v>4.8</v>
          </cell>
          <cell r="E5704" t="str">
            <v>Manual</v>
          </cell>
          <cell r="F5704" t="str">
            <v>Rlls</v>
          </cell>
        </row>
        <row r="5705">
          <cell r="A5705" t="str">
            <v>PP-506-17819</v>
          </cell>
          <cell r="B5705" t="str">
            <v>PP 25 6015 Transp 48mm x 100m Imp x Enc</v>
          </cell>
          <cell r="C5705" t="str">
            <v>PT PP 6015 IXENC</v>
          </cell>
          <cell r="D5705">
            <v>4.8</v>
          </cell>
          <cell r="E5705" t="str">
            <v>Manual</v>
          </cell>
          <cell r="F5705" t="str">
            <v>Rlls</v>
          </cell>
        </row>
        <row r="5706">
          <cell r="A5706" t="str">
            <v>PP-506-17826</v>
          </cell>
          <cell r="B5706" t="str">
            <v>PP 25 6015 Transp 48mm x 100m Imp x Enc</v>
          </cell>
          <cell r="C5706" t="str">
            <v>PT PP 6015 IXENC</v>
          </cell>
          <cell r="D5706">
            <v>4.8</v>
          </cell>
          <cell r="E5706" t="str">
            <v>Manual</v>
          </cell>
          <cell r="F5706" t="str">
            <v>Rlls</v>
          </cell>
        </row>
        <row r="5707">
          <cell r="A5707" t="str">
            <v>PP-506-17832</v>
          </cell>
          <cell r="B5707" t="str">
            <v>PP 25 6015 Transp 48mm x 100m Imp x Enc</v>
          </cell>
          <cell r="C5707" t="str">
            <v>PT PP 6015 IXENC</v>
          </cell>
          <cell r="D5707">
            <v>4.8</v>
          </cell>
          <cell r="E5707" t="str">
            <v>Manual</v>
          </cell>
          <cell r="F5707" t="str">
            <v>Rlls</v>
          </cell>
        </row>
        <row r="5708">
          <cell r="A5708" t="str">
            <v>PP-506-17870</v>
          </cell>
          <cell r="B5708" t="str">
            <v>PP 25 6015 Transp 48mm x 100m Imp x Enc</v>
          </cell>
          <cell r="C5708" t="str">
            <v>PT PP 6015 IXENC</v>
          </cell>
          <cell r="D5708">
            <v>4.8</v>
          </cell>
          <cell r="E5708" t="str">
            <v>Manual</v>
          </cell>
          <cell r="F5708" t="str">
            <v>Rlls</v>
          </cell>
        </row>
        <row r="5709">
          <cell r="A5709" t="str">
            <v>PP-506-17873</v>
          </cell>
          <cell r="B5709" t="str">
            <v>PP 25 6015 Transp 48mm x 100m Imp x Enc</v>
          </cell>
          <cell r="C5709" t="str">
            <v>PT PP 6015 IXENC</v>
          </cell>
          <cell r="D5709">
            <v>4.8</v>
          </cell>
          <cell r="E5709" t="str">
            <v>Manual</v>
          </cell>
          <cell r="F5709" t="str">
            <v>Rlls</v>
          </cell>
        </row>
        <row r="5710">
          <cell r="A5710" t="str">
            <v>PP-506-17874</v>
          </cell>
          <cell r="B5710" t="str">
            <v>PP 25 6015 Transp 48mm x 100m Imp x Enc</v>
          </cell>
          <cell r="C5710" t="str">
            <v>PT PP 6015 IXENC</v>
          </cell>
          <cell r="D5710">
            <v>4.8</v>
          </cell>
          <cell r="E5710" t="str">
            <v>Manual</v>
          </cell>
          <cell r="F5710" t="str">
            <v>Rlls</v>
          </cell>
        </row>
        <row r="5711">
          <cell r="A5711" t="str">
            <v>PP-506-17875</v>
          </cell>
          <cell r="B5711" t="str">
            <v>PP 25 6015 Transp 48mm x 100m Imp x Enc</v>
          </cell>
          <cell r="C5711" t="str">
            <v>PT PP 6015 IXENC</v>
          </cell>
          <cell r="D5711">
            <v>4.8</v>
          </cell>
          <cell r="E5711" t="str">
            <v>Manual</v>
          </cell>
          <cell r="F5711" t="str">
            <v>Rlls</v>
          </cell>
        </row>
        <row r="5712">
          <cell r="A5712" t="str">
            <v>PP-506-17880</v>
          </cell>
          <cell r="B5712" t="str">
            <v>PP 25 6015 Transp 48mm x 100m Imp x Enc</v>
          </cell>
          <cell r="C5712" t="str">
            <v>PT PP 6015 IXENC</v>
          </cell>
          <cell r="D5712">
            <v>4.8</v>
          </cell>
          <cell r="E5712" t="str">
            <v>Manual</v>
          </cell>
          <cell r="F5712" t="str">
            <v>Rlls</v>
          </cell>
        </row>
        <row r="5713">
          <cell r="A5713" t="str">
            <v>PP-506-17884</v>
          </cell>
          <cell r="B5713" t="str">
            <v>PP 25 6015 Transp 48mm x 100m Imp x Enc</v>
          </cell>
          <cell r="C5713" t="str">
            <v>PT PP 6015 IXENC</v>
          </cell>
          <cell r="D5713">
            <v>4.8</v>
          </cell>
          <cell r="E5713" t="str">
            <v>Manual</v>
          </cell>
          <cell r="F5713" t="str">
            <v>Rlls</v>
          </cell>
        </row>
        <row r="5714">
          <cell r="A5714" t="str">
            <v>PP-506-17906</v>
          </cell>
          <cell r="B5714" t="str">
            <v>PP 25 6015 Transp 48mm x 100m Imp x Enc</v>
          </cell>
          <cell r="C5714" t="str">
            <v>PT PP 6015 IXENC</v>
          </cell>
          <cell r="D5714">
            <v>4.8</v>
          </cell>
          <cell r="E5714" t="str">
            <v>Manual</v>
          </cell>
          <cell r="F5714" t="str">
            <v>Rlls</v>
          </cell>
        </row>
        <row r="5715">
          <cell r="A5715" t="str">
            <v>PP-506-17916</v>
          </cell>
          <cell r="B5715" t="str">
            <v>PP 25 6015 Transp 48mm x 100m Imp x Enc</v>
          </cell>
          <cell r="C5715" t="str">
            <v>PT PP 6015 IXENC</v>
          </cell>
          <cell r="D5715">
            <v>4.8</v>
          </cell>
          <cell r="E5715" t="str">
            <v>Manual</v>
          </cell>
          <cell r="F5715" t="str">
            <v>Rlls</v>
          </cell>
        </row>
        <row r="5716">
          <cell r="A5716" t="str">
            <v>PP-506-17917</v>
          </cell>
          <cell r="B5716" t="str">
            <v>PP 25 6015 Transp 48mm x 100m Imp x Enc</v>
          </cell>
          <cell r="C5716" t="str">
            <v>PT PP 6015 IXENC</v>
          </cell>
          <cell r="D5716">
            <v>4.8</v>
          </cell>
          <cell r="E5716" t="str">
            <v>Manual</v>
          </cell>
          <cell r="F5716" t="str">
            <v>Rlls</v>
          </cell>
        </row>
        <row r="5717">
          <cell r="A5717" t="str">
            <v>PP-506-17918</v>
          </cell>
          <cell r="B5717" t="str">
            <v>PP 25 6015 Transp 48mm x 100m Imp x Enc</v>
          </cell>
          <cell r="C5717" t="str">
            <v>PT PP 6015 IXENC</v>
          </cell>
          <cell r="D5717">
            <v>4.8</v>
          </cell>
          <cell r="E5717" t="str">
            <v>Manual</v>
          </cell>
          <cell r="F5717" t="str">
            <v>Rlls</v>
          </cell>
        </row>
        <row r="5718">
          <cell r="A5718" t="str">
            <v>PP-506-17922</v>
          </cell>
          <cell r="B5718" t="str">
            <v>PP 25 6015 Transp 48mm x 100m Imp x Enc</v>
          </cell>
          <cell r="C5718" t="str">
            <v>PT PP 6015 IXENC</v>
          </cell>
          <cell r="D5718">
            <v>4.8</v>
          </cell>
          <cell r="E5718" t="str">
            <v>Manual</v>
          </cell>
          <cell r="F5718" t="str">
            <v>Rlls</v>
          </cell>
        </row>
        <row r="5719">
          <cell r="A5719" t="str">
            <v>PP-506-17935</v>
          </cell>
          <cell r="B5719" t="str">
            <v>PP 25 6015 Transp 48mm x 100m Imp x Enc</v>
          </cell>
          <cell r="C5719" t="str">
            <v>PT PP 6015 IXENC</v>
          </cell>
          <cell r="D5719">
            <v>4.8</v>
          </cell>
          <cell r="E5719" t="str">
            <v>Manual</v>
          </cell>
          <cell r="F5719" t="str">
            <v>Rlls</v>
          </cell>
        </row>
        <row r="5720">
          <cell r="A5720" t="str">
            <v>PP-506-17936</v>
          </cell>
          <cell r="B5720" t="str">
            <v>PP 25 6015 Transp 48mm x 100m Imp x Enc</v>
          </cell>
          <cell r="C5720" t="str">
            <v>PT PP 6015 IXENC</v>
          </cell>
          <cell r="D5720">
            <v>4.8</v>
          </cell>
          <cell r="E5720" t="str">
            <v>Manual</v>
          </cell>
          <cell r="F5720" t="str">
            <v>Rlls</v>
          </cell>
        </row>
        <row r="5721">
          <cell r="A5721" t="str">
            <v>PP-506-17941</v>
          </cell>
          <cell r="B5721" t="str">
            <v>PP 25 6015 Transp 48mm x 100m Imp x Enc</v>
          </cell>
          <cell r="C5721" t="str">
            <v>PT PP 6015 IXENC</v>
          </cell>
          <cell r="D5721">
            <v>4.8</v>
          </cell>
          <cell r="E5721" t="str">
            <v>Manual</v>
          </cell>
          <cell r="F5721" t="str">
            <v>Rlls</v>
          </cell>
        </row>
        <row r="5722">
          <cell r="A5722" t="str">
            <v>PP-506-17943</v>
          </cell>
          <cell r="B5722" t="str">
            <v>PP 25 6015 Transp 48mm x 100m Imp x Enc</v>
          </cell>
          <cell r="C5722" t="str">
            <v>PT PP 6015 IXENC</v>
          </cell>
          <cell r="D5722">
            <v>4.8</v>
          </cell>
          <cell r="E5722" t="str">
            <v>Manual</v>
          </cell>
          <cell r="F5722" t="str">
            <v>Rlls</v>
          </cell>
        </row>
        <row r="5723">
          <cell r="A5723" t="str">
            <v>PP-506-17946</v>
          </cell>
          <cell r="B5723" t="str">
            <v>PP 25 6015 Transp 48mm x 100m Imp x Enc</v>
          </cell>
          <cell r="C5723" t="str">
            <v>PT PP 6015 IXENC</v>
          </cell>
          <cell r="D5723">
            <v>4.8</v>
          </cell>
          <cell r="E5723" t="str">
            <v>Manual</v>
          </cell>
          <cell r="F5723" t="str">
            <v>Rlls</v>
          </cell>
        </row>
        <row r="5724">
          <cell r="A5724" t="str">
            <v>PP-506-17970</v>
          </cell>
          <cell r="B5724" t="str">
            <v>PP 25 6015 Transp 48mm x 100m Imp x Enc</v>
          </cell>
          <cell r="C5724" t="str">
            <v>PT PP 6015 IXENC</v>
          </cell>
          <cell r="D5724">
            <v>4.8</v>
          </cell>
          <cell r="E5724" t="str">
            <v>Manual</v>
          </cell>
          <cell r="F5724" t="str">
            <v>Rlls</v>
          </cell>
        </row>
        <row r="5725">
          <cell r="A5725" t="str">
            <v>PP-506-17974</v>
          </cell>
          <cell r="B5725" t="str">
            <v>PP 25 6015 Transp 48mm x 100m Imp x Enc</v>
          </cell>
          <cell r="C5725" t="str">
            <v>PT PP 6015 IXENC</v>
          </cell>
          <cell r="D5725">
            <v>4.8</v>
          </cell>
          <cell r="E5725" t="str">
            <v>Manual</v>
          </cell>
          <cell r="F5725" t="str">
            <v>Rlls</v>
          </cell>
        </row>
        <row r="5726">
          <cell r="A5726" t="str">
            <v>PP-506-17976</v>
          </cell>
          <cell r="B5726" t="str">
            <v>PP 25 6015 Transp 48mm x 100m Imp x Enc</v>
          </cell>
          <cell r="C5726" t="str">
            <v>PT PP 6015 IXENC</v>
          </cell>
          <cell r="D5726">
            <v>4.8</v>
          </cell>
          <cell r="E5726" t="str">
            <v>Manual</v>
          </cell>
          <cell r="F5726" t="str">
            <v>Rlls</v>
          </cell>
        </row>
        <row r="5727">
          <cell r="A5727" t="str">
            <v>PP-506-17980</v>
          </cell>
          <cell r="B5727" t="str">
            <v>PP 25 6015 Transp 48mm x 100m Imp x Enc</v>
          </cell>
          <cell r="C5727" t="str">
            <v>PT PP 6015 IXENC</v>
          </cell>
          <cell r="D5727">
            <v>4.8</v>
          </cell>
          <cell r="E5727" t="str">
            <v>Manual</v>
          </cell>
          <cell r="F5727" t="str">
            <v>Rlls</v>
          </cell>
        </row>
        <row r="5728">
          <cell r="A5728" t="str">
            <v>PP-506-17991</v>
          </cell>
          <cell r="B5728" t="str">
            <v>PP 25 6015 Transp 48mm x 100m Imp x Enc</v>
          </cell>
          <cell r="C5728" t="str">
            <v>PT PP 6015 IXENC</v>
          </cell>
          <cell r="D5728">
            <v>4.8</v>
          </cell>
          <cell r="E5728" t="str">
            <v>Manual</v>
          </cell>
          <cell r="F5728" t="str">
            <v>Rlls</v>
          </cell>
        </row>
        <row r="5729">
          <cell r="A5729" t="str">
            <v>PP-506-18006</v>
          </cell>
          <cell r="B5729" t="str">
            <v>PP 25 6015 Transp 48mm x 100m Imp x Enc</v>
          </cell>
          <cell r="C5729" t="str">
            <v>PT PP 6015 IXENC</v>
          </cell>
          <cell r="D5729">
            <v>4.8</v>
          </cell>
          <cell r="E5729" t="str">
            <v>Manual</v>
          </cell>
          <cell r="F5729" t="str">
            <v>Rlls</v>
          </cell>
        </row>
        <row r="5730">
          <cell r="A5730" t="str">
            <v>PP-506-18029</v>
          </cell>
          <cell r="B5730" t="str">
            <v>PP 25 6015 Transp 48mm x 100m Imp x Enc</v>
          </cell>
          <cell r="C5730" t="str">
            <v>PT PP 6015 IXENC</v>
          </cell>
          <cell r="D5730">
            <v>4.8</v>
          </cell>
          <cell r="E5730" t="str">
            <v>Manual</v>
          </cell>
          <cell r="F5730" t="str">
            <v>Rlls</v>
          </cell>
        </row>
        <row r="5731">
          <cell r="A5731" t="str">
            <v>PP-506-18037</v>
          </cell>
          <cell r="B5731" t="str">
            <v>PP 25 6015 Transp 48mm x 100m Imp x Enc</v>
          </cell>
          <cell r="C5731" t="str">
            <v>PT PP 6015 IXENC</v>
          </cell>
          <cell r="D5731">
            <v>4.8</v>
          </cell>
          <cell r="E5731" t="str">
            <v>Manual</v>
          </cell>
          <cell r="F5731" t="str">
            <v>Rlls</v>
          </cell>
        </row>
        <row r="5732">
          <cell r="A5732" t="str">
            <v>PP-506-18063</v>
          </cell>
          <cell r="B5732" t="str">
            <v>PP 25 6015 Transp 48mm x 100m Imp x Enc</v>
          </cell>
          <cell r="C5732" t="str">
            <v>PT PP 6015 IXENC</v>
          </cell>
          <cell r="D5732">
            <v>4.8</v>
          </cell>
          <cell r="E5732" t="str">
            <v>Manual</v>
          </cell>
          <cell r="F5732" t="str">
            <v>Rlls</v>
          </cell>
        </row>
        <row r="5733">
          <cell r="A5733" t="str">
            <v>PP-506-18064</v>
          </cell>
          <cell r="B5733" t="str">
            <v>PP 25 6015 Transp 48mm x 100m Imp x Enc</v>
          </cell>
          <cell r="C5733" t="str">
            <v>PT PP 6015 IXENC</v>
          </cell>
          <cell r="D5733">
            <v>4.8</v>
          </cell>
          <cell r="E5733" t="str">
            <v>Manual</v>
          </cell>
          <cell r="F5733" t="str">
            <v>Rlls</v>
          </cell>
        </row>
        <row r="5734">
          <cell r="A5734" t="str">
            <v>PP-506-18068</v>
          </cell>
          <cell r="B5734" t="str">
            <v>PP 25 6015 Transp 48mm x 100m Imp x Enc</v>
          </cell>
          <cell r="C5734" t="str">
            <v>PT PP 6015 IXENC</v>
          </cell>
          <cell r="D5734">
            <v>4.8</v>
          </cell>
          <cell r="E5734" t="str">
            <v>Manual</v>
          </cell>
          <cell r="F5734" t="str">
            <v>Rlls</v>
          </cell>
        </row>
        <row r="5735">
          <cell r="A5735" t="str">
            <v>PP-506-18077</v>
          </cell>
          <cell r="B5735" t="str">
            <v>PP 25 6015 Transp 48mm x 100m Imp x Enc</v>
          </cell>
          <cell r="C5735" t="str">
            <v>PT PP 6015 IXENC</v>
          </cell>
          <cell r="D5735">
            <v>4.8</v>
          </cell>
          <cell r="E5735" t="str">
            <v>Manual</v>
          </cell>
          <cell r="F5735" t="str">
            <v>Rlls</v>
          </cell>
        </row>
        <row r="5736">
          <cell r="A5736" t="str">
            <v>PP-506-18080</v>
          </cell>
          <cell r="B5736" t="str">
            <v>PP 25 6015 Transp 48mm x 100m Imp x Enc</v>
          </cell>
          <cell r="C5736" t="str">
            <v>PT PP 6015 IXENC</v>
          </cell>
          <cell r="D5736">
            <v>4.8</v>
          </cell>
          <cell r="E5736" t="str">
            <v>Manual</v>
          </cell>
          <cell r="F5736" t="str">
            <v>Rlls</v>
          </cell>
        </row>
        <row r="5737">
          <cell r="A5737" t="str">
            <v>PP-506-18098</v>
          </cell>
          <cell r="B5737" t="str">
            <v>PP 25 6015 Transp 48mm x 100m Imp x Enc</v>
          </cell>
          <cell r="C5737" t="str">
            <v>PT PP 6015 IXENC</v>
          </cell>
          <cell r="D5737">
            <v>4.8</v>
          </cell>
          <cell r="E5737" t="str">
            <v>Manual</v>
          </cell>
          <cell r="F5737" t="str">
            <v>Rlls</v>
          </cell>
        </row>
        <row r="5738">
          <cell r="A5738" t="str">
            <v>PP-506-18131</v>
          </cell>
          <cell r="B5738" t="str">
            <v>PP 25 6015 Transp 48mm x 100m Imp x Enc</v>
          </cell>
          <cell r="C5738" t="str">
            <v>PT PP 6015 IXENC</v>
          </cell>
          <cell r="D5738">
            <v>4.8</v>
          </cell>
          <cell r="E5738" t="str">
            <v>Manual</v>
          </cell>
          <cell r="F5738" t="str">
            <v>Rlls</v>
          </cell>
        </row>
        <row r="5739">
          <cell r="A5739" t="str">
            <v>PP-506-18136</v>
          </cell>
          <cell r="B5739" t="str">
            <v>PP 25 6015 Transp 48mm x 100m Imp x Enc</v>
          </cell>
          <cell r="C5739" t="str">
            <v>PT PP 6015 IXENC</v>
          </cell>
          <cell r="D5739">
            <v>4.8</v>
          </cell>
          <cell r="E5739" t="str">
            <v>Manual</v>
          </cell>
          <cell r="F5739" t="str">
            <v>Rlls</v>
          </cell>
        </row>
        <row r="5740">
          <cell r="A5740" t="str">
            <v>PP-506-18142</v>
          </cell>
          <cell r="B5740" t="str">
            <v>PP 25 6015 Transp 48mm x 100m Imp x Enc</v>
          </cell>
          <cell r="C5740" t="str">
            <v>PT PP 6015 IXENC</v>
          </cell>
          <cell r="D5740">
            <v>4.8</v>
          </cell>
          <cell r="E5740" t="str">
            <v>Manual</v>
          </cell>
          <cell r="F5740" t="str">
            <v>Rlls</v>
          </cell>
        </row>
        <row r="5741">
          <cell r="A5741" t="str">
            <v>PP-506-18144</v>
          </cell>
          <cell r="B5741" t="str">
            <v>PP 25 6015 Transp 48mm x 100m Imp x Enc</v>
          </cell>
          <cell r="C5741" t="str">
            <v>PT PP 6015 IXENC</v>
          </cell>
          <cell r="D5741">
            <v>4.8</v>
          </cell>
          <cell r="E5741" t="str">
            <v>Manual</v>
          </cell>
          <cell r="F5741" t="str">
            <v>Rlls</v>
          </cell>
        </row>
        <row r="5742">
          <cell r="A5742" t="str">
            <v>PP-506-18163</v>
          </cell>
          <cell r="B5742" t="str">
            <v>PP 25 6015 Transp 48mm x 100m Imp x Enc</v>
          </cell>
          <cell r="C5742" t="str">
            <v>PT PP 6015 IXENC</v>
          </cell>
          <cell r="D5742">
            <v>4.8</v>
          </cell>
          <cell r="E5742" t="str">
            <v>Manual</v>
          </cell>
          <cell r="F5742" t="str">
            <v>Rlls</v>
          </cell>
        </row>
        <row r="5743">
          <cell r="A5743" t="str">
            <v>PP-506-18167</v>
          </cell>
          <cell r="B5743" t="str">
            <v>PP 25 6015 Transp 48mm x 100m Imp x Enc</v>
          </cell>
          <cell r="C5743" t="str">
            <v>PT PP 6015 IXENC</v>
          </cell>
          <cell r="D5743">
            <v>4.8</v>
          </cell>
          <cell r="E5743" t="str">
            <v>Manual</v>
          </cell>
          <cell r="F5743" t="str">
            <v>Rlls</v>
          </cell>
        </row>
        <row r="5744">
          <cell r="A5744" t="str">
            <v>PP-506-1839</v>
          </cell>
          <cell r="B5744" t="str">
            <v>PP 25 6015 Transp 48mm x 100m Imp x Enc</v>
          </cell>
          <cell r="C5744" t="str">
            <v>PT PP 6015 IXENC</v>
          </cell>
          <cell r="D5744">
            <v>4.8</v>
          </cell>
          <cell r="E5744" t="str">
            <v>Manual</v>
          </cell>
          <cell r="F5744" t="str">
            <v>Rlls</v>
          </cell>
        </row>
        <row r="5745">
          <cell r="A5745" t="str">
            <v>PP-506-1847</v>
          </cell>
          <cell r="B5745" t="str">
            <v>PP 25 3001 Transp 48mm x 100m Imp x Enc</v>
          </cell>
          <cell r="C5745" t="str">
            <v>PT PP 6015 IXENC</v>
          </cell>
          <cell r="D5745">
            <v>4.8</v>
          </cell>
          <cell r="E5745" t="str">
            <v>Manual</v>
          </cell>
          <cell r="F5745" t="str">
            <v>Rlls</v>
          </cell>
        </row>
        <row r="5746">
          <cell r="A5746" t="str">
            <v>PP-506-1867</v>
          </cell>
          <cell r="B5746" t="str">
            <v>PP 25 6015 Transp 48mm x 100m Imp x Enc</v>
          </cell>
          <cell r="C5746" t="str">
            <v>PT PP 6015 IXENC</v>
          </cell>
          <cell r="D5746">
            <v>4.8</v>
          </cell>
          <cell r="E5746" t="str">
            <v>Manual</v>
          </cell>
          <cell r="F5746" t="str">
            <v>Rlls</v>
          </cell>
        </row>
        <row r="5747">
          <cell r="A5747" t="str">
            <v>PP-506-1900</v>
          </cell>
          <cell r="B5747" t="str">
            <v>PP 25 6015 Transp 48mm x 100m Imp x Enc</v>
          </cell>
          <cell r="C5747" t="str">
            <v>PT PP 6015 IXENC</v>
          </cell>
          <cell r="D5747">
            <v>4.8</v>
          </cell>
          <cell r="E5747" t="str">
            <v>Manual</v>
          </cell>
          <cell r="F5747" t="str">
            <v>Rlls</v>
          </cell>
        </row>
        <row r="5748">
          <cell r="A5748" t="str">
            <v>PP-506-1961</v>
          </cell>
          <cell r="B5748" t="str">
            <v>PP 25 6015 Transp 48mm x 100m Imp x Enc</v>
          </cell>
          <cell r="C5748" t="str">
            <v>PT PP 6015 IXENC</v>
          </cell>
          <cell r="D5748">
            <v>4.8</v>
          </cell>
          <cell r="E5748" t="str">
            <v>Manual</v>
          </cell>
          <cell r="F5748" t="str">
            <v>Rlls</v>
          </cell>
        </row>
        <row r="5749">
          <cell r="A5749" t="str">
            <v>PP-506-1966</v>
          </cell>
          <cell r="B5749" t="str">
            <v>PP 25 6015 Transp 48mm x 100m Imp x Enc</v>
          </cell>
          <cell r="C5749" t="str">
            <v>PT PP 6015 IXENC</v>
          </cell>
          <cell r="D5749">
            <v>4.8</v>
          </cell>
          <cell r="E5749" t="str">
            <v>Manual</v>
          </cell>
          <cell r="F5749" t="str">
            <v>Rlls</v>
          </cell>
        </row>
        <row r="5750">
          <cell r="A5750" t="str">
            <v>PP-506-2028</v>
          </cell>
          <cell r="B5750" t="str">
            <v>PP 25 6015 Transp 48mm x 100m Imp x Enc</v>
          </cell>
          <cell r="C5750" t="str">
            <v>PT PP 6015 IXENC</v>
          </cell>
          <cell r="D5750">
            <v>4.8</v>
          </cell>
          <cell r="E5750" t="str">
            <v>Manual</v>
          </cell>
          <cell r="F5750" t="str">
            <v>Rlls</v>
          </cell>
        </row>
        <row r="5751">
          <cell r="A5751" t="str">
            <v>PP-506-2032</v>
          </cell>
          <cell r="B5751" t="str">
            <v>PP 25 6015 Transp 48mm x 100m Imp x Enc</v>
          </cell>
          <cell r="C5751" t="str">
            <v>PT PP 6015 IXENC</v>
          </cell>
          <cell r="D5751">
            <v>4.8</v>
          </cell>
          <cell r="E5751" t="str">
            <v>Manual</v>
          </cell>
          <cell r="F5751" t="str">
            <v>Rlls</v>
          </cell>
        </row>
        <row r="5752">
          <cell r="A5752" t="str">
            <v>PP-506-2033</v>
          </cell>
          <cell r="B5752" t="str">
            <v>PP 25 6015 Transp 48mm x 100m Imp x Enc</v>
          </cell>
          <cell r="C5752" t="str">
            <v>PT PP 6015 IXENC</v>
          </cell>
          <cell r="D5752">
            <v>4.8</v>
          </cell>
          <cell r="E5752" t="str">
            <v>Manual</v>
          </cell>
          <cell r="F5752" t="str">
            <v>Rlls</v>
          </cell>
        </row>
        <row r="5753">
          <cell r="A5753" t="str">
            <v>PP-506-2049</v>
          </cell>
          <cell r="B5753" t="str">
            <v>PP 25 3001 Transp 48mm x 100m Imp x Enc</v>
          </cell>
          <cell r="C5753" t="str">
            <v>PT PP 6015 IXENC</v>
          </cell>
          <cell r="D5753">
            <v>4.8</v>
          </cell>
          <cell r="E5753" t="str">
            <v>Manual</v>
          </cell>
          <cell r="F5753" t="str">
            <v>Rlls</v>
          </cell>
        </row>
        <row r="5754">
          <cell r="A5754" t="str">
            <v>PP-506-2058</v>
          </cell>
          <cell r="B5754" t="str">
            <v>PP 25 6015 Transp 48mm x 100m Imp x Enc</v>
          </cell>
          <cell r="C5754" t="str">
            <v>PT PP 6015 IXENC</v>
          </cell>
          <cell r="D5754">
            <v>4.8</v>
          </cell>
          <cell r="E5754" t="str">
            <v>Manual</v>
          </cell>
          <cell r="F5754" t="str">
            <v>Rlls</v>
          </cell>
        </row>
        <row r="5755">
          <cell r="A5755" t="str">
            <v>PP-506-2061</v>
          </cell>
          <cell r="B5755" t="str">
            <v>PP 25 6015 Transp 48mm x 100m Imp x Enc</v>
          </cell>
          <cell r="C5755" t="str">
            <v>PT PP 6015 IXENC</v>
          </cell>
          <cell r="D5755">
            <v>4.8</v>
          </cell>
          <cell r="E5755" t="str">
            <v>Manual</v>
          </cell>
          <cell r="F5755" t="str">
            <v>Rlls</v>
          </cell>
        </row>
        <row r="5756">
          <cell r="A5756" t="str">
            <v>PP-506-2093</v>
          </cell>
          <cell r="B5756" t="str">
            <v>PP 25 6015 Transp 48mm x 100m Imp x Enc</v>
          </cell>
          <cell r="C5756" t="str">
            <v>PT PP 6015 IXENC</v>
          </cell>
          <cell r="D5756">
            <v>4.8</v>
          </cell>
          <cell r="E5756" t="str">
            <v>Manual</v>
          </cell>
          <cell r="F5756" t="str">
            <v>Rlls</v>
          </cell>
        </row>
        <row r="5757">
          <cell r="A5757" t="str">
            <v>PP-506-2117</v>
          </cell>
          <cell r="B5757" t="str">
            <v>PP 25 6015 Transp 48mm x 100m Imp x Enc</v>
          </cell>
          <cell r="C5757" t="str">
            <v>PT PP 6015 IXENC</v>
          </cell>
          <cell r="D5757">
            <v>4.8</v>
          </cell>
          <cell r="E5757" t="str">
            <v>Manual</v>
          </cell>
          <cell r="F5757" t="str">
            <v>Rlls</v>
          </cell>
        </row>
        <row r="5758">
          <cell r="A5758" t="str">
            <v>PP-506-2135</v>
          </cell>
          <cell r="B5758" t="str">
            <v>PP 25 6015 Transp 48mm x 100m Imp x Enc</v>
          </cell>
          <cell r="C5758" t="str">
            <v>PT PP 6015 IXENC</v>
          </cell>
          <cell r="D5758">
            <v>4.8</v>
          </cell>
          <cell r="E5758" t="str">
            <v>Manual</v>
          </cell>
          <cell r="F5758" t="str">
            <v>Rlls</v>
          </cell>
        </row>
        <row r="5759">
          <cell r="A5759" t="str">
            <v>PP-506-2136</v>
          </cell>
          <cell r="B5759" t="str">
            <v>PP 25 6015 Transp 48mm x 100m Imp x Enc</v>
          </cell>
          <cell r="C5759" t="str">
            <v>PT PP 6015 IXENC</v>
          </cell>
          <cell r="D5759">
            <v>4.8</v>
          </cell>
          <cell r="E5759" t="str">
            <v>Manual</v>
          </cell>
          <cell r="F5759" t="str">
            <v>Rlls</v>
          </cell>
        </row>
        <row r="5760">
          <cell r="A5760" t="str">
            <v>PP-506-2137</v>
          </cell>
          <cell r="B5760" t="str">
            <v>PP 25 6015 Transp 48mm x 100m Imp x Enc</v>
          </cell>
          <cell r="C5760" t="str">
            <v>PT PP 6015 IXENC</v>
          </cell>
          <cell r="D5760">
            <v>4.8</v>
          </cell>
          <cell r="E5760" t="str">
            <v>Manual</v>
          </cell>
          <cell r="F5760" t="str">
            <v>Rlls</v>
          </cell>
        </row>
        <row r="5761">
          <cell r="A5761" t="str">
            <v>PP-506-2155</v>
          </cell>
          <cell r="B5761" t="str">
            <v>PP 25 6015 Transp 48mm x 100m Imp x Enc</v>
          </cell>
          <cell r="C5761" t="str">
            <v>PT PP 6015 IXENC</v>
          </cell>
          <cell r="D5761">
            <v>4.8</v>
          </cell>
          <cell r="E5761" t="str">
            <v>Manual</v>
          </cell>
          <cell r="F5761" t="str">
            <v>Rlls</v>
          </cell>
        </row>
        <row r="5762">
          <cell r="A5762" t="str">
            <v>PP-506-2164</v>
          </cell>
          <cell r="B5762" t="str">
            <v>PP 25 6015 Transp 48mm x 100m Imp x Enc</v>
          </cell>
          <cell r="C5762" t="str">
            <v>PT PP 6015 IXENC</v>
          </cell>
          <cell r="D5762">
            <v>4.8</v>
          </cell>
          <cell r="E5762" t="str">
            <v>Manual</v>
          </cell>
          <cell r="F5762" t="str">
            <v>Rlls</v>
          </cell>
        </row>
        <row r="5763">
          <cell r="A5763" t="str">
            <v>PP-506-2193</v>
          </cell>
          <cell r="B5763" t="str">
            <v>PP 25 6015 Transp 48mm x 100m Imp x Enc</v>
          </cell>
          <cell r="C5763" t="str">
            <v>PT PP 6015 IXENC</v>
          </cell>
          <cell r="D5763">
            <v>4.8</v>
          </cell>
          <cell r="E5763" t="str">
            <v>Manual</v>
          </cell>
          <cell r="F5763" t="str">
            <v>Rlls</v>
          </cell>
        </row>
        <row r="5764">
          <cell r="A5764" t="str">
            <v>PP-506-2204</v>
          </cell>
          <cell r="B5764" t="str">
            <v>PP 25 6015 Transp 48mm x 100m Imp x Enc</v>
          </cell>
          <cell r="C5764" t="str">
            <v>PT PP 6015 IXENC</v>
          </cell>
          <cell r="D5764">
            <v>4.8</v>
          </cell>
          <cell r="E5764" t="str">
            <v>Manual</v>
          </cell>
          <cell r="F5764" t="str">
            <v>Rlls</v>
          </cell>
        </row>
        <row r="5765">
          <cell r="A5765" t="str">
            <v>PP-506-2222</v>
          </cell>
          <cell r="B5765" t="str">
            <v>PP 25 6015 Transp 48mm x 100m Imp x Enc</v>
          </cell>
          <cell r="C5765" t="str">
            <v>PT PP 6015 IXENC</v>
          </cell>
          <cell r="D5765">
            <v>4.8</v>
          </cell>
          <cell r="E5765" t="str">
            <v>Manual</v>
          </cell>
          <cell r="F5765" t="str">
            <v>Rlls</v>
          </cell>
        </row>
        <row r="5766">
          <cell r="A5766" t="str">
            <v>PP-506-2244</v>
          </cell>
          <cell r="B5766" t="str">
            <v>PP 25 6015 Transp 48mm x 100m Imp x Enc</v>
          </cell>
          <cell r="C5766" t="str">
            <v>PT PP 6015 IXENC</v>
          </cell>
          <cell r="D5766">
            <v>4.8</v>
          </cell>
          <cell r="E5766" t="str">
            <v>Manual</v>
          </cell>
          <cell r="F5766" t="str">
            <v>Rlls</v>
          </cell>
        </row>
        <row r="5767">
          <cell r="A5767" t="str">
            <v>PP-506-2252</v>
          </cell>
          <cell r="B5767" t="str">
            <v>PP 25 6015 Transp 48mm x 100m Imp x Enc</v>
          </cell>
          <cell r="C5767" t="str">
            <v>PT PP 6015 IXENC</v>
          </cell>
          <cell r="D5767">
            <v>4.8</v>
          </cell>
          <cell r="E5767" t="str">
            <v>Manual</v>
          </cell>
          <cell r="F5767" t="str">
            <v>Rlls</v>
          </cell>
        </row>
        <row r="5768">
          <cell r="A5768" t="str">
            <v>PP-506-2254</v>
          </cell>
          <cell r="B5768" t="str">
            <v>PP 25 6015 Transp 48mm x 100m Imp x Enc</v>
          </cell>
          <cell r="C5768" t="str">
            <v>PT PP 6015 IXENC</v>
          </cell>
          <cell r="D5768">
            <v>4.8</v>
          </cell>
          <cell r="E5768" t="str">
            <v>Manual</v>
          </cell>
          <cell r="F5768" t="str">
            <v>Rlls</v>
          </cell>
        </row>
        <row r="5769">
          <cell r="A5769" t="str">
            <v>PP-506-2277</v>
          </cell>
          <cell r="B5769" t="str">
            <v>PP 25 6015 Transp 48mm x 100m Imp x Enc</v>
          </cell>
          <cell r="C5769" t="str">
            <v>PT PP 6015 IXENC</v>
          </cell>
          <cell r="D5769">
            <v>4.8</v>
          </cell>
          <cell r="E5769" t="str">
            <v>Manual</v>
          </cell>
          <cell r="F5769" t="str">
            <v>Rlls</v>
          </cell>
        </row>
        <row r="5770">
          <cell r="A5770" t="str">
            <v>PP-506-2308</v>
          </cell>
          <cell r="B5770" t="str">
            <v>PP 25 6015 Transp 48mm x 100m Imp x Enc</v>
          </cell>
          <cell r="C5770" t="str">
            <v>PT PP 6015 IXENC</v>
          </cell>
          <cell r="D5770">
            <v>4.8</v>
          </cell>
          <cell r="E5770" t="str">
            <v>Manual</v>
          </cell>
          <cell r="F5770" t="str">
            <v>Rlls</v>
          </cell>
        </row>
        <row r="5771">
          <cell r="A5771" t="str">
            <v>PP-506-2309</v>
          </cell>
          <cell r="B5771" t="str">
            <v>PP 25 6015 Transp 48mm x 100m Imp x Enc</v>
          </cell>
          <cell r="C5771" t="str">
            <v>PT PP 6015 IXENC</v>
          </cell>
          <cell r="D5771">
            <v>4.8</v>
          </cell>
          <cell r="E5771" t="str">
            <v>Manual</v>
          </cell>
          <cell r="F5771" t="str">
            <v>Rlls</v>
          </cell>
        </row>
        <row r="5772">
          <cell r="A5772" t="str">
            <v>PP-506-2310</v>
          </cell>
          <cell r="B5772" t="str">
            <v>PP 25 6015 Transp 48mm x 100m Imp x Enc</v>
          </cell>
          <cell r="C5772" t="str">
            <v>PT PP 6015 IXENC</v>
          </cell>
          <cell r="D5772">
            <v>4.8</v>
          </cell>
          <cell r="E5772" t="str">
            <v>Manual</v>
          </cell>
          <cell r="F5772" t="str">
            <v>Rlls</v>
          </cell>
        </row>
        <row r="5773">
          <cell r="A5773" t="str">
            <v>PP-506-2311</v>
          </cell>
          <cell r="B5773" t="str">
            <v>PP 25 6015 Transp 48mm x 100m Imp x Enc</v>
          </cell>
          <cell r="C5773" t="str">
            <v>PT PP 6015 IXENC</v>
          </cell>
          <cell r="D5773">
            <v>4.8</v>
          </cell>
          <cell r="E5773" t="str">
            <v>Manual</v>
          </cell>
          <cell r="F5773" t="str">
            <v>Rlls</v>
          </cell>
        </row>
        <row r="5774">
          <cell r="A5774" t="str">
            <v>PP-506-2312</v>
          </cell>
          <cell r="B5774" t="str">
            <v>PP 25 6015 Transp 48mm x 100m Imp x Enc</v>
          </cell>
          <cell r="C5774" t="str">
            <v>PT PP 6015 IXENC</v>
          </cell>
          <cell r="D5774">
            <v>4.8</v>
          </cell>
          <cell r="E5774" t="str">
            <v>Manual</v>
          </cell>
          <cell r="F5774" t="str">
            <v>Rlls</v>
          </cell>
        </row>
        <row r="5775">
          <cell r="A5775" t="str">
            <v>PP-506-2317</v>
          </cell>
          <cell r="B5775" t="str">
            <v>PP 25 6015 Transp 48mm x 100m Imp x Enc</v>
          </cell>
          <cell r="C5775" t="str">
            <v>PT PP 6015 IXENC</v>
          </cell>
          <cell r="D5775">
            <v>4.8</v>
          </cell>
          <cell r="E5775" t="str">
            <v>Manual</v>
          </cell>
          <cell r="F5775" t="str">
            <v>Rlls</v>
          </cell>
        </row>
        <row r="5776">
          <cell r="A5776" t="str">
            <v>PP-506-2352</v>
          </cell>
          <cell r="B5776" t="str">
            <v>PP 25 6015 Transp 48mm x 100m Imp x Enc</v>
          </cell>
          <cell r="C5776" t="str">
            <v>PT PP 6015 IXENC</v>
          </cell>
          <cell r="D5776">
            <v>4.8</v>
          </cell>
          <cell r="E5776" t="str">
            <v>Manual</v>
          </cell>
          <cell r="F5776" t="str">
            <v>Rlls</v>
          </cell>
        </row>
        <row r="5777">
          <cell r="A5777" t="str">
            <v>PP-506-2422</v>
          </cell>
          <cell r="B5777" t="str">
            <v>PP 25 6015 Transp 48mm x 100m Imp x Enc</v>
          </cell>
          <cell r="C5777" t="str">
            <v>PT PP 6015 IXENC</v>
          </cell>
          <cell r="D5777">
            <v>4.8</v>
          </cell>
          <cell r="E5777" t="str">
            <v>Manual</v>
          </cell>
          <cell r="F5777" t="str">
            <v>Rlls</v>
          </cell>
        </row>
        <row r="5778">
          <cell r="A5778" t="str">
            <v>PP-506-2482</v>
          </cell>
          <cell r="B5778" t="str">
            <v>PP 25 6015 Transp 48mm x 100m Imp x Enc</v>
          </cell>
          <cell r="C5778" t="str">
            <v>PT PP 6015 IXENC</v>
          </cell>
          <cell r="D5778">
            <v>4.8</v>
          </cell>
          <cell r="E5778" t="str">
            <v>Manual</v>
          </cell>
          <cell r="F5778" t="str">
            <v>Rlls</v>
          </cell>
        </row>
        <row r="5779">
          <cell r="A5779" t="str">
            <v>PP-506-2483</v>
          </cell>
          <cell r="B5779" t="str">
            <v>PP 25 6015 Transp 48mm x 100m Imp x Enc</v>
          </cell>
          <cell r="C5779" t="str">
            <v>PT PP 6015 IXENC</v>
          </cell>
          <cell r="D5779">
            <v>4.8</v>
          </cell>
          <cell r="E5779" t="str">
            <v>Manual</v>
          </cell>
          <cell r="F5779" t="str">
            <v>Rlls</v>
          </cell>
        </row>
        <row r="5780">
          <cell r="A5780" t="str">
            <v>PP-506-2489</v>
          </cell>
          <cell r="B5780" t="str">
            <v>PP 25 6015 Transp 48mm x 100m Imp x Enc</v>
          </cell>
          <cell r="C5780" t="str">
            <v>PT PP 6015 IXENC</v>
          </cell>
          <cell r="D5780">
            <v>4.8</v>
          </cell>
          <cell r="E5780" t="str">
            <v>Manual</v>
          </cell>
          <cell r="F5780" t="str">
            <v>Rlls</v>
          </cell>
        </row>
        <row r="5781">
          <cell r="A5781" t="str">
            <v>PP-506-2500</v>
          </cell>
          <cell r="B5781" t="str">
            <v>PP 25 6015 Transp 48mm x 100m Imp x Enc</v>
          </cell>
          <cell r="C5781" t="str">
            <v>PT PP 6015 IXENC</v>
          </cell>
          <cell r="D5781">
            <v>4.8</v>
          </cell>
          <cell r="E5781" t="str">
            <v>Manual</v>
          </cell>
          <cell r="F5781" t="str">
            <v>Rlls</v>
          </cell>
        </row>
        <row r="5782">
          <cell r="A5782" t="str">
            <v>PP-506-2502</v>
          </cell>
          <cell r="B5782" t="str">
            <v>PP 25 6015 Transp 48mm x 100m Imp x Enc</v>
          </cell>
          <cell r="C5782" t="str">
            <v>PT PP 6015 IXENC</v>
          </cell>
          <cell r="D5782">
            <v>4.8</v>
          </cell>
          <cell r="E5782" t="str">
            <v>Manual</v>
          </cell>
          <cell r="F5782" t="str">
            <v>Rlls</v>
          </cell>
        </row>
        <row r="5783">
          <cell r="A5783" t="str">
            <v>PP-506-2512</v>
          </cell>
          <cell r="B5783" t="str">
            <v>PP 25 6015 Transp 48mm x 100m Imp x Enc</v>
          </cell>
          <cell r="C5783" t="str">
            <v>PT PP 6015 IXENC</v>
          </cell>
          <cell r="D5783">
            <v>4.8</v>
          </cell>
          <cell r="E5783" t="str">
            <v>Manual</v>
          </cell>
          <cell r="F5783" t="str">
            <v>Rlls</v>
          </cell>
        </row>
        <row r="5784">
          <cell r="A5784" t="str">
            <v>PP-506-2514</v>
          </cell>
          <cell r="B5784" t="str">
            <v>PP 25 6015 Transp 48mm x 100m Imp x Enc</v>
          </cell>
          <cell r="C5784" t="str">
            <v>PT PP 6015 IXENC</v>
          </cell>
          <cell r="D5784">
            <v>4.8</v>
          </cell>
          <cell r="E5784" t="str">
            <v>Manual</v>
          </cell>
          <cell r="F5784" t="str">
            <v>Rlls</v>
          </cell>
        </row>
        <row r="5785">
          <cell r="A5785" t="str">
            <v>PP-506-2613</v>
          </cell>
          <cell r="B5785" t="str">
            <v>PP 25 6015 Transp 48mm x 100m Imp x Enc</v>
          </cell>
          <cell r="C5785" t="str">
            <v>PT PP 6015 IXENC</v>
          </cell>
          <cell r="D5785">
            <v>4.8</v>
          </cell>
          <cell r="E5785" t="str">
            <v>Manual</v>
          </cell>
          <cell r="F5785" t="str">
            <v>Rlls</v>
          </cell>
        </row>
        <row r="5786">
          <cell r="A5786" t="str">
            <v>PP-506-2671</v>
          </cell>
          <cell r="B5786" t="str">
            <v>PP 25 6015 Transp 48mm x 100m Imp x Enc</v>
          </cell>
          <cell r="C5786" t="str">
            <v>PT PP 6015 IXENC</v>
          </cell>
          <cell r="D5786">
            <v>4.8</v>
          </cell>
          <cell r="E5786" t="str">
            <v>Manual</v>
          </cell>
          <cell r="F5786" t="str">
            <v>Rlls</v>
          </cell>
        </row>
        <row r="5787">
          <cell r="A5787" t="str">
            <v>PP-506-2691</v>
          </cell>
          <cell r="B5787" t="str">
            <v>PP 25 6015 Transp 48mm x 100m Imp x Enc</v>
          </cell>
          <cell r="C5787" t="str">
            <v>PT PP 6015 IXENC</v>
          </cell>
          <cell r="D5787">
            <v>4.8</v>
          </cell>
          <cell r="E5787" t="str">
            <v>Manual</v>
          </cell>
          <cell r="F5787" t="str">
            <v>Rlls</v>
          </cell>
        </row>
        <row r="5788">
          <cell r="A5788" t="str">
            <v>PP-506-2695</v>
          </cell>
          <cell r="B5788" t="str">
            <v>PP 25 6015 Transp 48mm x 100m Imp x Enc</v>
          </cell>
          <cell r="C5788" t="str">
            <v>PT PP 6015 IXENC</v>
          </cell>
          <cell r="D5788">
            <v>4.8</v>
          </cell>
          <cell r="E5788" t="str">
            <v>Manual</v>
          </cell>
          <cell r="F5788" t="str">
            <v>Rlls</v>
          </cell>
        </row>
        <row r="5789">
          <cell r="A5789" t="str">
            <v>PP-506-2702</v>
          </cell>
          <cell r="B5789" t="str">
            <v>PP 25 6015 Transp 48mm x 100m Imp x Enc</v>
          </cell>
          <cell r="C5789" t="str">
            <v>PT PP 6015 IXENC</v>
          </cell>
          <cell r="D5789">
            <v>4.8</v>
          </cell>
          <cell r="E5789" t="str">
            <v>Manual</v>
          </cell>
          <cell r="F5789" t="str">
            <v>Rlls</v>
          </cell>
        </row>
        <row r="5790">
          <cell r="A5790" t="str">
            <v>PP-506-2709</v>
          </cell>
          <cell r="B5790" t="str">
            <v>PP 25 6015 Transp 48mm x 100m Imp x Enc</v>
          </cell>
          <cell r="C5790" t="str">
            <v>PT PP 6015 IXENC</v>
          </cell>
          <cell r="D5790">
            <v>4.8</v>
          </cell>
          <cell r="E5790" t="str">
            <v>Manual</v>
          </cell>
          <cell r="F5790" t="str">
            <v>Rlls</v>
          </cell>
        </row>
        <row r="5791">
          <cell r="A5791" t="str">
            <v>PP-506-2712</v>
          </cell>
          <cell r="B5791" t="str">
            <v>PP 25 6015 Transp 48mm x 100m Imp x Enc</v>
          </cell>
          <cell r="C5791" t="str">
            <v>PT PP 6015 IXENC</v>
          </cell>
          <cell r="D5791">
            <v>4.8</v>
          </cell>
          <cell r="E5791" t="str">
            <v>Manual</v>
          </cell>
          <cell r="F5791" t="str">
            <v>Rlls</v>
          </cell>
        </row>
        <row r="5792">
          <cell r="A5792" t="str">
            <v>PP-506-2729</v>
          </cell>
          <cell r="B5792" t="str">
            <v>PP 25 3001 Transp 48mm x 100m Imp x Enc</v>
          </cell>
          <cell r="C5792" t="str">
            <v>PT PP 6015 IXENC</v>
          </cell>
          <cell r="D5792">
            <v>4.8</v>
          </cell>
          <cell r="E5792" t="str">
            <v>Manual</v>
          </cell>
          <cell r="F5792" t="str">
            <v>Rlls</v>
          </cell>
        </row>
        <row r="5793">
          <cell r="A5793" t="str">
            <v>PP-506-2751</v>
          </cell>
          <cell r="B5793" t="str">
            <v>PP 25 3001 Transp 48mm x 100m Imp x Enc</v>
          </cell>
          <cell r="C5793" t="str">
            <v>PT PP 6015 IXENC</v>
          </cell>
          <cell r="D5793">
            <v>4.8</v>
          </cell>
          <cell r="E5793" t="str">
            <v>Manual</v>
          </cell>
          <cell r="F5793" t="str">
            <v>Rlls</v>
          </cell>
        </row>
        <row r="5794">
          <cell r="A5794" t="str">
            <v>PP-506-2752</v>
          </cell>
          <cell r="B5794" t="str">
            <v>PP 25 3001 Transp 48mm x 100m Imp x Enc</v>
          </cell>
          <cell r="C5794" t="str">
            <v>PT PP 6015 IXENC</v>
          </cell>
          <cell r="D5794">
            <v>4.8</v>
          </cell>
          <cell r="E5794" t="str">
            <v>Manual</v>
          </cell>
          <cell r="F5794" t="str">
            <v>Rlls</v>
          </cell>
        </row>
        <row r="5795">
          <cell r="A5795" t="str">
            <v>PP-506-2753</v>
          </cell>
          <cell r="B5795" t="str">
            <v>PP 25 3001 Transp 48mm x 100m Imp x Enc</v>
          </cell>
          <cell r="C5795" t="str">
            <v>PT PP 6015 IXENC</v>
          </cell>
          <cell r="D5795">
            <v>4.8</v>
          </cell>
          <cell r="E5795" t="str">
            <v>Manual</v>
          </cell>
          <cell r="F5795" t="str">
            <v>Rlls</v>
          </cell>
        </row>
        <row r="5796">
          <cell r="A5796" t="str">
            <v>PP-506-2754</v>
          </cell>
          <cell r="B5796" t="str">
            <v>PP 25 3001 Transp 48mm x 100m Imp x Enc</v>
          </cell>
          <cell r="C5796" t="str">
            <v>PT PP 6015 IXENC</v>
          </cell>
          <cell r="D5796">
            <v>4.8</v>
          </cell>
          <cell r="E5796" t="str">
            <v>Manual</v>
          </cell>
          <cell r="F5796" t="str">
            <v>Rlls</v>
          </cell>
        </row>
        <row r="5797">
          <cell r="A5797" t="str">
            <v>PP-506-2755</v>
          </cell>
          <cell r="B5797" t="str">
            <v>PP 25 3001 Transp 48mm x 100m Imp x Enc</v>
          </cell>
          <cell r="C5797" t="str">
            <v>PT PP 6015 IXENC</v>
          </cell>
          <cell r="D5797">
            <v>4.8</v>
          </cell>
          <cell r="E5797" t="str">
            <v>Manual</v>
          </cell>
          <cell r="F5797" t="str">
            <v>Rlls</v>
          </cell>
        </row>
        <row r="5798">
          <cell r="A5798" t="str">
            <v>PP-506-2756</v>
          </cell>
          <cell r="B5798" t="str">
            <v>PP 25 3001 Transp 48mm x 100m Imp x Enc</v>
          </cell>
          <cell r="C5798" t="str">
            <v>PT PP 6015 IXENC</v>
          </cell>
          <cell r="D5798">
            <v>4.8</v>
          </cell>
          <cell r="E5798" t="str">
            <v>Manual</v>
          </cell>
          <cell r="F5798" t="str">
            <v>Rlls</v>
          </cell>
        </row>
        <row r="5799">
          <cell r="A5799" t="str">
            <v>PP-506-2794</v>
          </cell>
          <cell r="B5799" t="str">
            <v>PP 25 6015 Transp 48mm x 100m Imp x Enc</v>
          </cell>
          <cell r="C5799" t="str">
            <v>PT PP 6015 IXENC</v>
          </cell>
          <cell r="D5799">
            <v>4.8</v>
          </cell>
          <cell r="E5799" t="str">
            <v>Manual</v>
          </cell>
          <cell r="F5799" t="str">
            <v>Rlls</v>
          </cell>
        </row>
        <row r="5800">
          <cell r="A5800" t="str">
            <v>PP-506-2795</v>
          </cell>
          <cell r="B5800" t="str">
            <v>PP 25 6015 Transp 48mm x 100m Imp x Enc</v>
          </cell>
          <cell r="C5800" t="str">
            <v>PT PP 6015 IXENC</v>
          </cell>
          <cell r="D5800">
            <v>4.8</v>
          </cell>
          <cell r="E5800" t="str">
            <v>Manual</v>
          </cell>
          <cell r="F5800" t="str">
            <v>Rlls</v>
          </cell>
        </row>
        <row r="5801">
          <cell r="A5801" t="str">
            <v>PP-506-2877</v>
          </cell>
          <cell r="B5801" t="str">
            <v>PP 25 6015 Transp 48mm x 100m Imp x Enc</v>
          </cell>
          <cell r="C5801" t="str">
            <v>PT PP 6015 IXENC</v>
          </cell>
          <cell r="D5801">
            <v>4.8</v>
          </cell>
          <cell r="E5801" t="str">
            <v>Manual</v>
          </cell>
          <cell r="F5801" t="str">
            <v>Rlls</v>
          </cell>
        </row>
        <row r="5802">
          <cell r="A5802" t="str">
            <v>PP-506-2878</v>
          </cell>
          <cell r="B5802" t="str">
            <v>PP 25 6015 Transp 48mm x 100m Imp x Enc</v>
          </cell>
          <cell r="C5802" t="str">
            <v>PT PP 6015 IXENC</v>
          </cell>
          <cell r="D5802">
            <v>4.8</v>
          </cell>
          <cell r="E5802" t="str">
            <v>Manual</v>
          </cell>
          <cell r="F5802" t="str">
            <v>Rlls</v>
          </cell>
        </row>
        <row r="5803">
          <cell r="A5803" t="str">
            <v>PP-506-2889</v>
          </cell>
          <cell r="B5803" t="str">
            <v>PP 25 6015 Transp 48mm x 100m Imp x Enc</v>
          </cell>
          <cell r="C5803" t="str">
            <v>PT PP 6015 IXENC</v>
          </cell>
          <cell r="D5803">
            <v>4.8</v>
          </cell>
          <cell r="E5803" t="str">
            <v>Manual</v>
          </cell>
          <cell r="F5803" t="str">
            <v>Rlls</v>
          </cell>
        </row>
        <row r="5804">
          <cell r="A5804" t="str">
            <v>PP-506-2912</v>
          </cell>
          <cell r="B5804" t="str">
            <v>PP 25 6015 Transp 48mm x 100m Imp x Enc</v>
          </cell>
          <cell r="C5804" t="str">
            <v>PT PP 6015 IXENC</v>
          </cell>
          <cell r="D5804">
            <v>4.8</v>
          </cell>
          <cell r="E5804" t="str">
            <v>Manual</v>
          </cell>
          <cell r="F5804" t="str">
            <v>Rlls</v>
          </cell>
        </row>
        <row r="5805">
          <cell r="A5805" t="str">
            <v>PP-506-2938</v>
          </cell>
          <cell r="B5805" t="str">
            <v>PP 25 6015 Transp 48mm x 100m Imp x Enc</v>
          </cell>
          <cell r="C5805" t="str">
            <v>PT PP 6015 IXENC</v>
          </cell>
          <cell r="D5805">
            <v>4.8</v>
          </cell>
          <cell r="E5805" t="str">
            <v>Manual</v>
          </cell>
          <cell r="F5805" t="str">
            <v>Rlls</v>
          </cell>
        </row>
        <row r="5806">
          <cell r="A5806" t="str">
            <v>PP-506-2947</v>
          </cell>
          <cell r="B5806" t="str">
            <v>PP 25 6015 Transp 48mm x 100m Imp x Enc</v>
          </cell>
          <cell r="C5806" t="str">
            <v>PT PP 6015 IXENC</v>
          </cell>
          <cell r="D5806">
            <v>4.8</v>
          </cell>
          <cell r="E5806" t="str">
            <v>Manual</v>
          </cell>
          <cell r="F5806" t="str">
            <v>Rlls</v>
          </cell>
        </row>
        <row r="5807">
          <cell r="A5807" t="str">
            <v>PP-506-3016</v>
          </cell>
          <cell r="B5807" t="str">
            <v>PP 25 6015 Transp 48mm x 100m Imp x Enc</v>
          </cell>
          <cell r="C5807" t="str">
            <v>PT PP 6015 IXENC</v>
          </cell>
          <cell r="D5807">
            <v>4.8</v>
          </cell>
          <cell r="E5807" t="str">
            <v>Manual</v>
          </cell>
          <cell r="F5807" t="str">
            <v>Rlls</v>
          </cell>
        </row>
        <row r="5808">
          <cell r="A5808" t="str">
            <v>PP-506-3102</v>
          </cell>
          <cell r="B5808" t="str">
            <v>PP 25 6015 Transp 48mm x 100m Imp x Enc</v>
          </cell>
          <cell r="C5808" t="str">
            <v>PT PP 6015 IXENC</v>
          </cell>
          <cell r="D5808">
            <v>4.8</v>
          </cell>
          <cell r="E5808" t="str">
            <v>Manual</v>
          </cell>
          <cell r="F5808" t="str">
            <v>Rlls</v>
          </cell>
        </row>
        <row r="5809">
          <cell r="A5809" t="str">
            <v>PP-506-3154</v>
          </cell>
          <cell r="B5809" t="str">
            <v>PP 25 6015 Transp 48mm x 100m Imp x Enc</v>
          </cell>
          <cell r="C5809" t="str">
            <v>PT PP 6015 IXENC</v>
          </cell>
          <cell r="D5809">
            <v>4.8</v>
          </cell>
          <cell r="E5809" t="str">
            <v>Manual</v>
          </cell>
          <cell r="F5809" t="str">
            <v>Rlls</v>
          </cell>
        </row>
        <row r="5810">
          <cell r="A5810" t="str">
            <v>PP-506-3206</v>
          </cell>
          <cell r="B5810" t="str">
            <v>PP 25 6015 Transp 48mm x 100m Imp x Enc</v>
          </cell>
          <cell r="C5810" t="str">
            <v>PT PP 6015 IXENC</v>
          </cell>
          <cell r="D5810">
            <v>4.8</v>
          </cell>
          <cell r="E5810" t="str">
            <v>Manual</v>
          </cell>
          <cell r="F5810" t="str">
            <v>Rlls</v>
          </cell>
        </row>
        <row r="5811">
          <cell r="A5811" t="str">
            <v>PP-506-3262</v>
          </cell>
          <cell r="B5811" t="str">
            <v>PP 25 6015 Transp 48mm x 100m Imp x Enc</v>
          </cell>
          <cell r="C5811" t="str">
            <v>PT PP 6015 IXENC</v>
          </cell>
          <cell r="D5811">
            <v>4.8</v>
          </cell>
          <cell r="E5811" t="str">
            <v>Manual</v>
          </cell>
          <cell r="F5811" t="str">
            <v>Rlls</v>
          </cell>
        </row>
        <row r="5812">
          <cell r="A5812" t="str">
            <v>PP-506-3263</v>
          </cell>
          <cell r="B5812" t="str">
            <v>PP 25 6015 Transp 48mm x 100m Imp x Enc</v>
          </cell>
          <cell r="C5812" t="str">
            <v>PT PP 6015 IXENC</v>
          </cell>
          <cell r="D5812">
            <v>4.8</v>
          </cell>
          <cell r="E5812" t="str">
            <v>Manual</v>
          </cell>
          <cell r="F5812" t="str">
            <v>Rlls</v>
          </cell>
        </row>
        <row r="5813">
          <cell r="A5813" t="str">
            <v>PP-506-3264</v>
          </cell>
          <cell r="B5813" t="str">
            <v>PP 25 6015 Transp 48mm x 100m Imp x Enc</v>
          </cell>
          <cell r="C5813" t="str">
            <v>PT PP 6015 IXENC</v>
          </cell>
          <cell r="D5813">
            <v>4.8</v>
          </cell>
          <cell r="E5813" t="str">
            <v>Manual</v>
          </cell>
          <cell r="F5813" t="str">
            <v>Rlls</v>
          </cell>
        </row>
        <row r="5814">
          <cell r="A5814" t="str">
            <v>PP-506-3265</v>
          </cell>
          <cell r="B5814" t="str">
            <v>PP 25 6015 Transp 48mm x 100m Imp x Enc</v>
          </cell>
          <cell r="C5814" t="str">
            <v>PT PP 6015 IXENC</v>
          </cell>
          <cell r="D5814">
            <v>4.8</v>
          </cell>
          <cell r="E5814" t="str">
            <v>Manual</v>
          </cell>
          <cell r="F5814" t="str">
            <v>Rlls</v>
          </cell>
        </row>
        <row r="5815">
          <cell r="A5815" t="str">
            <v>PP-506-3269</v>
          </cell>
          <cell r="B5815" t="str">
            <v>PP 25 6015 Transp 48mm x 100m Imp x Enc</v>
          </cell>
          <cell r="C5815" t="str">
            <v>PT PP 6015 IXENC</v>
          </cell>
          <cell r="D5815">
            <v>4.8</v>
          </cell>
          <cell r="E5815" t="str">
            <v>Manual</v>
          </cell>
          <cell r="F5815" t="str">
            <v>Rlls</v>
          </cell>
        </row>
        <row r="5816">
          <cell r="A5816" t="str">
            <v>PP-506-3270</v>
          </cell>
          <cell r="B5816" t="str">
            <v>PP 25 6015 Transp 48mm x 100m Imp x Enc</v>
          </cell>
          <cell r="C5816" t="str">
            <v>PT PP 6015 IXENC</v>
          </cell>
          <cell r="D5816">
            <v>4.8</v>
          </cell>
          <cell r="E5816" t="str">
            <v>Manual</v>
          </cell>
          <cell r="F5816" t="str">
            <v>Rlls</v>
          </cell>
        </row>
        <row r="5817">
          <cell r="A5817" t="str">
            <v>PP-506-3275</v>
          </cell>
          <cell r="B5817" t="str">
            <v>PP 25 6015 Transp 48mm x 100m Imp x Enc</v>
          </cell>
          <cell r="C5817" t="str">
            <v>PT PP 6015 IXENC</v>
          </cell>
          <cell r="D5817">
            <v>4.8</v>
          </cell>
          <cell r="E5817" t="str">
            <v>Manual</v>
          </cell>
          <cell r="F5817" t="str">
            <v>Rlls</v>
          </cell>
        </row>
        <row r="5818">
          <cell r="A5818" t="str">
            <v>PP-506-3290</v>
          </cell>
          <cell r="B5818" t="str">
            <v>PP 25 6015 Transp 48mm x 100m Imp x Enc</v>
          </cell>
          <cell r="C5818" t="str">
            <v>PT PP 6015 IXENC</v>
          </cell>
          <cell r="D5818">
            <v>4.8</v>
          </cell>
          <cell r="E5818" t="str">
            <v>Manual</v>
          </cell>
          <cell r="F5818" t="str">
            <v>Rlls</v>
          </cell>
        </row>
        <row r="5819">
          <cell r="A5819" t="str">
            <v>PP-506-3314</v>
          </cell>
          <cell r="B5819" t="str">
            <v>PP 25 6015 Transp 48mm x 100m Imp x Enc</v>
          </cell>
          <cell r="C5819" t="str">
            <v>PT PP 6015 IXENC</v>
          </cell>
          <cell r="D5819">
            <v>4.8</v>
          </cell>
          <cell r="E5819" t="str">
            <v>Manual</v>
          </cell>
          <cell r="F5819" t="str">
            <v>Rlls</v>
          </cell>
        </row>
        <row r="5820">
          <cell r="A5820" t="str">
            <v>PP-506-3355</v>
          </cell>
          <cell r="B5820" t="str">
            <v>PP 25 6015 Transp 48mm x 100m Imp x Enc</v>
          </cell>
          <cell r="C5820" t="str">
            <v>PT PP 6015 IXENC</v>
          </cell>
          <cell r="D5820">
            <v>4.8</v>
          </cell>
          <cell r="E5820" t="str">
            <v>Manual</v>
          </cell>
          <cell r="F5820" t="str">
            <v>Rlls</v>
          </cell>
        </row>
        <row r="5821">
          <cell r="A5821" t="str">
            <v>PP-506-3393</v>
          </cell>
          <cell r="B5821" t="str">
            <v>PP 25 6015 Transp 48mm x 100m Imp x Enc</v>
          </cell>
          <cell r="C5821" t="str">
            <v>PT PP 6015 IXENC</v>
          </cell>
          <cell r="D5821">
            <v>4.8</v>
          </cell>
          <cell r="E5821" t="str">
            <v>Manual</v>
          </cell>
          <cell r="F5821" t="str">
            <v>Rlls</v>
          </cell>
        </row>
        <row r="5822">
          <cell r="A5822" t="str">
            <v>PP-506-3412</v>
          </cell>
          <cell r="B5822" t="str">
            <v>PP 25 6015 Transp 48mm x 100m Imp x Enc</v>
          </cell>
          <cell r="C5822" t="str">
            <v>PT PP 6015 IXENC</v>
          </cell>
          <cell r="D5822">
            <v>4.8</v>
          </cell>
          <cell r="E5822" t="str">
            <v>Manual</v>
          </cell>
          <cell r="F5822" t="str">
            <v>Rlls</v>
          </cell>
        </row>
        <row r="5823">
          <cell r="A5823" t="str">
            <v>PP-506-3443</v>
          </cell>
          <cell r="B5823" t="str">
            <v>PP 25 6015 Transp 48mm x 100m Imp x Enc</v>
          </cell>
          <cell r="C5823" t="str">
            <v>PT PP 6015 IXENC</v>
          </cell>
          <cell r="D5823">
            <v>4.8</v>
          </cell>
          <cell r="E5823" t="str">
            <v>Manual</v>
          </cell>
          <cell r="F5823" t="str">
            <v>Rlls</v>
          </cell>
        </row>
        <row r="5824">
          <cell r="A5824" t="str">
            <v>PP-506-3490</v>
          </cell>
          <cell r="B5824" t="str">
            <v>PP 25 3001 Transp 48mm x 100m Imp x Enc</v>
          </cell>
          <cell r="C5824" t="str">
            <v>PT PP 6015 IXENC</v>
          </cell>
          <cell r="D5824">
            <v>4.8</v>
          </cell>
          <cell r="E5824" t="str">
            <v>Manual</v>
          </cell>
          <cell r="F5824" t="str">
            <v>Rlls</v>
          </cell>
        </row>
        <row r="5825">
          <cell r="A5825" t="str">
            <v>PP-506-3494</v>
          </cell>
          <cell r="B5825" t="str">
            <v>PP 25 6015 Transp 48mm x 100m Imp x Enc</v>
          </cell>
          <cell r="C5825" t="str">
            <v>PT PP 6015 IXENC</v>
          </cell>
          <cell r="D5825">
            <v>4.8</v>
          </cell>
          <cell r="E5825" t="str">
            <v>Manual</v>
          </cell>
          <cell r="F5825" t="str">
            <v>Rlls</v>
          </cell>
        </row>
        <row r="5826">
          <cell r="A5826" t="str">
            <v>PP-506-3499</v>
          </cell>
          <cell r="B5826" t="str">
            <v>PP 25 3001 Transp 48mm x 100m Imp x Enc</v>
          </cell>
          <cell r="C5826" t="str">
            <v>PT PP 6015 IXENC</v>
          </cell>
          <cell r="D5826">
            <v>4.8</v>
          </cell>
          <cell r="E5826" t="str">
            <v>Manual</v>
          </cell>
          <cell r="F5826" t="str">
            <v>Rlls</v>
          </cell>
        </row>
        <row r="5827">
          <cell r="A5827" t="str">
            <v>PP-506-3512</v>
          </cell>
          <cell r="B5827" t="str">
            <v>PP 25 6015 Transp 48mm x 100m Imp x Enc</v>
          </cell>
          <cell r="C5827" t="str">
            <v>PT PP 6015 IXENC</v>
          </cell>
          <cell r="D5827">
            <v>4.8</v>
          </cell>
          <cell r="E5827" t="str">
            <v>Manual</v>
          </cell>
          <cell r="F5827" t="str">
            <v>Rlls</v>
          </cell>
        </row>
        <row r="5828">
          <cell r="A5828" t="str">
            <v>PP-506-3532</v>
          </cell>
          <cell r="B5828" t="str">
            <v>PP 25 6015 Transp 48mm x 100m Imp x Enc</v>
          </cell>
          <cell r="C5828" t="str">
            <v>PT PP 6015 IXENC</v>
          </cell>
          <cell r="D5828">
            <v>4.8</v>
          </cell>
          <cell r="E5828" t="str">
            <v>Manual</v>
          </cell>
          <cell r="F5828" t="str">
            <v>Rlls</v>
          </cell>
        </row>
        <row r="5829">
          <cell r="A5829" t="str">
            <v>PP-506-3534</v>
          </cell>
          <cell r="B5829" t="str">
            <v>PP 25 6015 Transp 48mm x 100m Imp x Enc</v>
          </cell>
          <cell r="C5829" t="str">
            <v>PT PP 6015 IXENC</v>
          </cell>
          <cell r="D5829">
            <v>4.8</v>
          </cell>
          <cell r="E5829" t="str">
            <v>Manual</v>
          </cell>
          <cell r="F5829" t="str">
            <v>Rlls</v>
          </cell>
        </row>
        <row r="5830">
          <cell r="A5830" t="str">
            <v>PP-506-3539</v>
          </cell>
          <cell r="B5830" t="str">
            <v>PP 25 6015 Transp 48mm x 100m Imp x Enc</v>
          </cell>
          <cell r="C5830" t="str">
            <v>PT PP 6015 IXENC</v>
          </cell>
          <cell r="D5830">
            <v>4.8</v>
          </cell>
          <cell r="E5830" t="str">
            <v>Manual</v>
          </cell>
          <cell r="F5830" t="str">
            <v>Rlls</v>
          </cell>
        </row>
        <row r="5831">
          <cell r="A5831" t="str">
            <v>PP-506-3548</v>
          </cell>
          <cell r="B5831" t="str">
            <v>PP 25 6015 Transp 48mm x 100m Imp x Enc</v>
          </cell>
          <cell r="C5831" t="str">
            <v>PT PP 6015 IXENC</v>
          </cell>
          <cell r="D5831">
            <v>4.8</v>
          </cell>
          <cell r="E5831" t="str">
            <v>Manual</v>
          </cell>
          <cell r="F5831" t="str">
            <v>Rlls</v>
          </cell>
        </row>
        <row r="5832">
          <cell r="A5832" t="str">
            <v>PP-506-3576</v>
          </cell>
          <cell r="B5832" t="str">
            <v>PP 25 6015 Transp 48mm x 100m Imp x Enc</v>
          </cell>
          <cell r="C5832" t="str">
            <v>PT PP 6015 IXENC</v>
          </cell>
          <cell r="D5832">
            <v>4.8</v>
          </cell>
          <cell r="E5832" t="str">
            <v>Manual</v>
          </cell>
          <cell r="F5832" t="str">
            <v>Rlls</v>
          </cell>
        </row>
        <row r="5833">
          <cell r="A5833" t="str">
            <v>PP-506-3588</v>
          </cell>
          <cell r="B5833" t="str">
            <v>PP 25 6015 Transp 48mm x 100m Imp x Enc</v>
          </cell>
          <cell r="C5833" t="str">
            <v>PT PP 6015 IXENC</v>
          </cell>
          <cell r="D5833">
            <v>4.8</v>
          </cell>
          <cell r="E5833" t="str">
            <v>Manual</v>
          </cell>
          <cell r="F5833" t="str">
            <v>Rlls</v>
          </cell>
        </row>
        <row r="5834">
          <cell r="A5834" t="str">
            <v>PP-506-3628</v>
          </cell>
          <cell r="B5834" t="str">
            <v>PP 25 6015 Transp 48mm x 100m Imp x Enc</v>
          </cell>
          <cell r="C5834" t="str">
            <v>PT PP 6015 IXENC</v>
          </cell>
          <cell r="D5834">
            <v>4.8</v>
          </cell>
          <cell r="E5834" t="str">
            <v>Manual</v>
          </cell>
          <cell r="F5834" t="str">
            <v>Rlls</v>
          </cell>
        </row>
        <row r="5835">
          <cell r="A5835" t="str">
            <v>PP-506-3694</v>
          </cell>
          <cell r="B5835" t="str">
            <v>PP 25 6015 Transp 48mm x 100m Imp x Enc</v>
          </cell>
          <cell r="C5835" t="str">
            <v>PT PP 6015 IXENC</v>
          </cell>
          <cell r="D5835">
            <v>4.8</v>
          </cell>
          <cell r="E5835" t="str">
            <v>Manual</v>
          </cell>
          <cell r="F5835" t="str">
            <v>Rlls</v>
          </cell>
        </row>
        <row r="5836">
          <cell r="A5836" t="str">
            <v>PP-506-3696</v>
          </cell>
          <cell r="B5836" t="str">
            <v>PP 25 6015 Transp 48mm x 100m Imp x Enc</v>
          </cell>
          <cell r="C5836" t="str">
            <v>PT PP 6015 IXENC</v>
          </cell>
          <cell r="D5836">
            <v>4.8</v>
          </cell>
          <cell r="E5836" t="str">
            <v>Manual</v>
          </cell>
          <cell r="F5836" t="str">
            <v>Rlls</v>
          </cell>
        </row>
        <row r="5837">
          <cell r="A5837" t="str">
            <v>PP-506-3744</v>
          </cell>
          <cell r="B5837" t="str">
            <v>PP 25 6015 Transp 48mm x 100m Imp x Enc</v>
          </cell>
          <cell r="C5837" t="str">
            <v>PT PP 6015 IXENC</v>
          </cell>
          <cell r="D5837">
            <v>4.8</v>
          </cell>
          <cell r="E5837" t="str">
            <v>Manual</v>
          </cell>
          <cell r="F5837" t="str">
            <v>Rlls</v>
          </cell>
        </row>
        <row r="5838">
          <cell r="A5838" t="str">
            <v>PP-506-3788</v>
          </cell>
          <cell r="B5838" t="str">
            <v>PP 25 6015 Transp 48mm x 100m Imp x Enc</v>
          </cell>
          <cell r="C5838" t="str">
            <v>PT PP 6015 IXENC</v>
          </cell>
          <cell r="D5838">
            <v>4.8</v>
          </cell>
          <cell r="E5838" t="str">
            <v>Manual</v>
          </cell>
          <cell r="F5838" t="str">
            <v>Rlls</v>
          </cell>
        </row>
        <row r="5839">
          <cell r="A5839" t="str">
            <v>PP-506-3884</v>
          </cell>
          <cell r="B5839" t="str">
            <v>PP 25 6015 Transp 48mm x 100m Imp x Enc</v>
          </cell>
          <cell r="C5839" t="str">
            <v>PT PP 6015 IXENC</v>
          </cell>
          <cell r="D5839">
            <v>4.8</v>
          </cell>
          <cell r="E5839" t="str">
            <v>Manual</v>
          </cell>
          <cell r="F5839" t="str">
            <v>Rlls</v>
          </cell>
        </row>
        <row r="5840">
          <cell r="A5840" t="str">
            <v>PP-506-3918</v>
          </cell>
          <cell r="B5840" t="str">
            <v>PP 25 6015 Transp 48mm x 100m Imp x Enc</v>
          </cell>
          <cell r="C5840" t="str">
            <v>PT PP 6015 IXENC</v>
          </cell>
          <cell r="D5840">
            <v>4.8</v>
          </cell>
          <cell r="E5840" t="str">
            <v>Manual</v>
          </cell>
          <cell r="F5840" t="str">
            <v>Rlls</v>
          </cell>
        </row>
        <row r="5841">
          <cell r="A5841" t="str">
            <v>PP-506-3920</v>
          </cell>
          <cell r="B5841" t="str">
            <v>PP 25 6015 Transp 48mm x 100m Imp x Enc</v>
          </cell>
          <cell r="C5841" t="str">
            <v>PT PP 6015 IXENC</v>
          </cell>
          <cell r="D5841">
            <v>4.8</v>
          </cell>
          <cell r="E5841" t="str">
            <v>Manual</v>
          </cell>
          <cell r="F5841" t="str">
            <v>Rlls</v>
          </cell>
        </row>
        <row r="5842">
          <cell r="A5842" t="str">
            <v>PP-506-3974</v>
          </cell>
          <cell r="B5842" t="str">
            <v>PP 25 6015 Transp 48mm x 100m Imp x Enc</v>
          </cell>
          <cell r="C5842" t="str">
            <v>PT PP 6015 IXENC</v>
          </cell>
          <cell r="D5842">
            <v>4.8</v>
          </cell>
          <cell r="E5842" t="str">
            <v>Manual</v>
          </cell>
          <cell r="F5842" t="str">
            <v>Rlls</v>
          </cell>
        </row>
        <row r="5843">
          <cell r="A5843" t="str">
            <v>PP-506-3988</v>
          </cell>
          <cell r="B5843" t="str">
            <v>PP 25 3001 Transp 48mm x 100m Imp x Enc</v>
          </cell>
          <cell r="C5843" t="str">
            <v>PT PP 6015 IXENC</v>
          </cell>
          <cell r="D5843">
            <v>4.8</v>
          </cell>
          <cell r="E5843" t="str">
            <v>Manual</v>
          </cell>
          <cell r="F5843" t="str">
            <v>Rlls</v>
          </cell>
        </row>
        <row r="5844">
          <cell r="A5844" t="str">
            <v>PP-506-3995</v>
          </cell>
          <cell r="B5844" t="str">
            <v>PP 25 6015 Transp 48mm x 100m Imp x Enc</v>
          </cell>
          <cell r="C5844" t="str">
            <v>PT PP 6015 IXENC</v>
          </cell>
          <cell r="D5844">
            <v>4.8</v>
          </cell>
          <cell r="E5844" t="str">
            <v>Manual</v>
          </cell>
          <cell r="F5844" t="str">
            <v>Rlls</v>
          </cell>
        </row>
        <row r="5845">
          <cell r="A5845" t="str">
            <v>PP-506-4000</v>
          </cell>
          <cell r="B5845" t="str">
            <v>PP 25 6015 Transp 48mm x 100m Imp x Enc</v>
          </cell>
          <cell r="C5845" t="str">
            <v>PT PP 6015 IXENC</v>
          </cell>
          <cell r="D5845">
            <v>4.8</v>
          </cell>
          <cell r="E5845" t="str">
            <v>Manual</v>
          </cell>
          <cell r="F5845" t="str">
            <v>Rlls</v>
          </cell>
        </row>
        <row r="5846">
          <cell r="A5846" t="str">
            <v>PP-506-4002</v>
          </cell>
          <cell r="B5846" t="str">
            <v>PP 25 6015 Transp 48mm x 100m Imp x Enc</v>
          </cell>
          <cell r="C5846" t="str">
            <v>PT PP 6015 IXENC</v>
          </cell>
          <cell r="D5846">
            <v>4.8</v>
          </cell>
          <cell r="E5846" t="str">
            <v>Manual</v>
          </cell>
          <cell r="F5846" t="str">
            <v>Rlls</v>
          </cell>
        </row>
        <row r="5847">
          <cell r="A5847" t="str">
            <v>PP-506-4013</v>
          </cell>
          <cell r="B5847" t="str">
            <v>PP 25 6015 Transp 48mm x 100m Imp x Enc</v>
          </cell>
          <cell r="C5847" t="str">
            <v>PT PP 6015 IXENC</v>
          </cell>
          <cell r="D5847">
            <v>4.8</v>
          </cell>
          <cell r="E5847" t="str">
            <v>Manual</v>
          </cell>
          <cell r="F5847" t="str">
            <v>Rlls</v>
          </cell>
        </row>
        <row r="5848">
          <cell r="A5848" t="str">
            <v>PP-506-4089</v>
          </cell>
          <cell r="B5848" t="str">
            <v>PP 25 6015 Transp 48mm x 100m Imp x Enc</v>
          </cell>
          <cell r="C5848" t="str">
            <v>PT PP 6015 IXENC</v>
          </cell>
          <cell r="D5848">
            <v>4.8</v>
          </cell>
          <cell r="E5848" t="str">
            <v>Manual</v>
          </cell>
          <cell r="F5848" t="str">
            <v>Rlls</v>
          </cell>
        </row>
        <row r="5849">
          <cell r="A5849" t="str">
            <v>PP-506-4110</v>
          </cell>
          <cell r="B5849" t="str">
            <v>PP 25 6015 Transp 48mm x 100m Imp x Enc</v>
          </cell>
          <cell r="C5849" t="str">
            <v>PT PP 6015 IXENC</v>
          </cell>
          <cell r="D5849">
            <v>4.8</v>
          </cell>
          <cell r="E5849" t="str">
            <v>Manual</v>
          </cell>
          <cell r="F5849" t="str">
            <v>Rlls</v>
          </cell>
        </row>
        <row r="5850">
          <cell r="A5850" t="str">
            <v>PP-506-4132</v>
          </cell>
          <cell r="B5850" t="str">
            <v>PP 25 3001 Transp 48mm x 100m Imp x Enc</v>
          </cell>
          <cell r="C5850" t="str">
            <v>PT PP 6015 IXENC</v>
          </cell>
          <cell r="D5850">
            <v>4.8</v>
          </cell>
          <cell r="E5850" t="str">
            <v>Manual</v>
          </cell>
          <cell r="F5850" t="str">
            <v>Rlls</v>
          </cell>
        </row>
        <row r="5851">
          <cell r="A5851" t="str">
            <v>PP-506-4150</v>
          </cell>
          <cell r="B5851" t="str">
            <v>PP 25 3001 Transp 48mm x 100m Imp x Enc</v>
          </cell>
          <cell r="C5851" t="str">
            <v>PT PP 6015 IXENC</v>
          </cell>
          <cell r="D5851">
            <v>4.8</v>
          </cell>
          <cell r="E5851" t="str">
            <v>Manual</v>
          </cell>
          <cell r="F5851" t="str">
            <v>Rlls</v>
          </cell>
        </row>
        <row r="5852">
          <cell r="A5852" t="str">
            <v>PP-506-4172</v>
          </cell>
          <cell r="B5852" t="str">
            <v>PP 25 6015 Transp 48mm x 100m Imp x Enc</v>
          </cell>
          <cell r="C5852" t="str">
            <v>PT PP 6015 IXENC</v>
          </cell>
          <cell r="D5852">
            <v>4.8</v>
          </cell>
          <cell r="E5852" t="str">
            <v>Manual</v>
          </cell>
          <cell r="F5852" t="str">
            <v>Rlls</v>
          </cell>
        </row>
        <row r="5853">
          <cell r="A5853" t="str">
            <v>PP-506-4191</v>
          </cell>
          <cell r="B5853" t="str">
            <v>PP 25 6015 Transp 48mm x 100m Imp x Enc</v>
          </cell>
          <cell r="C5853" t="str">
            <v>PT PP 6015 IXENC</v>
          </cell>
          <cell r="D5853">
            <v>4.8</v>
          </cell>
          <cell r="E5853" t="str">
            <v>Manual</v>
          </cell>
          <cell r="F5853" t="str">
            <v>Rlls</v>
          </cell>
        </row>
        <row r="5854">
          <cell r="A5854" t="str">
            <v>PP-506-4209</v>
          </cell>
          <cell r="B5854" t="str">
            <v>PP 25 6015 Transp 48mm x 100m Imp x Enc</v>
          </cell>
          <cell r="C5854" t="str">
            <v>PT PP 6015 IXENC</v>
          </cell>
          <cell r="D5854">
            <v>4.8</v>
          </cell>
          <cell r="E5854" t="str">
            <v>Manual</v>
          </cell>
          <cell r="F5854" t="str">
            <v>Rlls</v>
          </cell>
        </row>
        <row r="5855">
          <cell r="A5855" t="str">
            <v>PP-506-4211</v>
          </cell>
          <cell r="B5855" t="str">
            <v>PP 25 6015 Transp 48mm x 100m Imp x Enc</v>
          </cell>
          <cell r="C5855" t="str">
            <v>PT PP 6015 IXENC</v>
          </cell>
          <cell r="D5855">
            <v>4.8</v>
          </cell>
          <cell r="E5855" t="str">
            <v>Manual</v>
          </cell>
          <cell r="F5855" t="str">
            <v>Rlls</v>
          </cell>
        </row>
        <row r="5856">
          <cell r="A5856" t="str">
            <v>PP-506-4213</v>
          </cell>
          <cell r="B5856" t="str">
            <v>PP 25 6015 Transp 48mm x 100m Imp x Enc</v>
          </cell>
          <cell r="C5856" t="str">
            <v>PT PP 6015 IXENC</v>
          </cell>
          <cell r="D5856">
            <v>4.8</v>
          </cell>
          <cell r="E5856" t="str">
            <v>Manual</v>
          </cell>
          <cell r="F5856" t="str">
            <v>Rlls</v>
          </cell>
        </row>
        <row r="5857">
          <cell r="A5857" t="str">
            <v>PP-506-4254</v>
          </cell>
          <cell r="B5857" t="str">
            <v>PP 25 6015 Transp 48mm x 100m Imp x Enc</v>
          </cell>
          <cell r="C5857" t="str">
            <v>PT PP 6015 IXENC</v>
          </cell>
          <cell r="D5857">
            <v>4.8</v>
          </cell>
          <cell r="E5857" t="str">
            <v>Manual</v>
          </cell>
          <cell r="F5857" t="str">
            <v>Rlls</v>
          </cell>
        </row>
        <row r="5858">
          <cell r="A5858" t="str">
            <v>PP-506-4271</v>
          </cell>
          <cell r="B5858" t="str">
            <v>PP 25 6015 Transp 48mm x 100m Imp x Enc</v>
          </cell>
          <cell r="C5858" t="str">
            <v>PT PP 6015 IXENC</v>
          </cell>
          <cell r="D5858">
            <v>4.8</v>
          </cell>
          <cell r="E5858" t="str">
            <v>Manual</v>
          </cell>
          <cell r="F5858" t="str">
            <v>Rlls</v>
          </cell>
        </row>
        <row r="5859">
          <cell r="A5859" t="str">
            <v>PP-506-4295</v>
          </cell>
          <cell r="B5859" t="str">
            <v>PP 25 6015 Transp 48mm x 100m Imp x Enc</v>
          </cell>
          <cell r="C5859" t="str">
            <v>PT PP 6015 IXENC</v>
          </cell>
          <cell r="D5859">
            <v>4.8</v>
          </cell>
          <cell r="E5859" t="str">
            <v>Manual</v>
          </cell>
          <cell r="F5859" t="str">
            <v>Rlls</v>
          </cell>
        </row>
        <row r="5860">
          <cell r="A5860" t="str">
            <v>PP-506-4307</v>
          </cell>
          <cell r="B5860" t="str">
            <v>PP 25 6015 Transp 48mm x 100m Imp x Enc</v>
          </cell>
          <cell r="C5860" t="str">
            <v>PT PP 6015 IXENC</v>
          </cell>
          <cell r="D5860">
            <v>4.8</v>
          </cell>
          <cell r="E5860" t="str">
            <v>Manual</v>
          </cell>
          <cell r="F5860" t="str">
            <v>Rlls</v>
          </cell>
        </row>
        <row r="5861">
          <cell r="A5861" t="str">
            <v>PP-506-4318</v>
          </cell>
          <cell r="B5861" t="str">
            <v>PP 25 6015 Transp 48mm x 100m Imp x Enc</v>
          </cell>
          <cell r="C5861" t="str">
            <v>PT PP 6015 IXENC</v>
          </cell>
          <cell r="D5861">
            <v>4.8</v>
          </cell>
          <cell r="E5861" t="str">
            <v>Manual</v>
          </cell>
          <cell r="F5861" t="str">
            <v>Rlls</v>
          </cell>
        </row>
        <row r="5862">
          <cell r="A5862" t="str">
            <v>PP-506-4332</v>
          </cell>
          <cell r="B5862" t="str">
            <v>PP 25 3001 Transp 48mm x 100m Imp x Enc</v>
          </cell>
          <cell r="C5862" t="str">
            <v>PT PP 6015 IXENC</v>
          </cell>
          <cell r="D5862">
            <v>4.8</v>
          </cell>
          <cell r="E5862" t="str">
            <v>Manual</v>
          </cell>
          <cell r="F5862" t="str">
            <v>Rlls</v>
          </cell>
        </row>
        <row r="5863">
          <cell r="A5863" t="str">
            <v>PP-506-4341</v>
          </cell>
          <cell r="B5863" t="str">
            <v>PP 25 6015 Transp 48mm x 100m Imp x Enc</v>
          </cell>
          <cell r="C5863" t="str">
            <v>PT PP 6015 IXENC</v>
          </cell>
          <cell r="D5863">
            <v>4.8</v>
          </cell>
          <cell r="E5863" t="str">
            <v>Manual</v>
          </cell>
          <cell r="F5863" t="str">
            <v>Rlls</v>
          </cell>
        </row>
        <row r="5864">
          <cell r="A5864" t="str">
            <v>PP-506-4348</v>
          </cell>
          <cell r="B5864" t="str">
            <v>PP 25 6015 Transp 48mm x 100m Imp x Enc</v>
          </cell>
          <cell r="C5864" t="str">
            <v>PT PP 6015 IXENC</v>
          </cell>
          <cell r="D5864">
            <v>4.8</v>
          </cell>
          <cell r="E5864" t="str">
            <v>Manual</v>
          </cell>
          <cell r="F5864" t="str">
            <v>Rlls</v>
          </cell>
        </row>
        <row r="5865">
          <cell r="A5865" t="str">
            <v>PP-506-4354</v>
          </cell>
          <cell r="B5865" t="str">
            <v>PP 25 6015 Transp 48mm x 100m Imp x Enc</v>
          </cell>
          <cell r="C5865" t="str">
            <v>PT PP 6015 IXENC</v>
          </cell>
          <cell r="D5865">
            <v>4.8</v>
          </cell>
          <cell r="E5865" t="str">
            <v>Manual</v>
          </cell>
          <cell r="F5865" t="str">
            <v>Rlls</v>
          </cell>
        </row>
        <row r="5866">
          <cell r="A5866" t="str">
            <v>PP-506-4355</v>
          </cell>
          <cell r="B5866" t="str">
            <v>PP 25 6015 Transp 48mm x 100m Imp x Enc</v>
          </cell>
          <cell r="C5866" t="str">
            <v>PT PP 6015 IXENC</v>
          </cell>
          <cell r="D5866">
            <v>4.8</v>
          </cell>
          <cell r="E5866" t="str">
            <v>Manual</v>
          </cell>
          <cell r="F5866" t="str">
            <v>Rlls</v>
          </cell>
        </row>
        <row r="5867">
          <cell r="A5867" t="str">
            <v>PP-506-4361</v>
          </cell>
          <cell r="B5867" t="str">
            <v>PP 25 6015 Transp 48mm x 100m Imp x Enc</v>
          </cell>
          <cell r="C5867" t="str">
            <v>PT PP 6015 IXENC</v>
          </cell>
          <cell r="D5867">
            <v>4.8</v>
          </cell>
          <cell r="E5867" t="str">
            <v>Manual</v>
          </cell>
          <cell r="F5867" t="str">
            <v>Rlls</v>
          </cell>
        </row>
        <row r="5868">
          <cell r="A5868" t="str">
            <v>PP-506-4454</v>
          </cell>
          <cell r="B5868" t="str">
            <v>PP 25 6015 Transp 48mm x 100m Imp x Enc</v>
          </cell>
          <cell r="C5868" t="str">
            <v>PT PP 6015 IXENC</v>
          </cell>
          <cell r="D5868">
            <v>4.8</v>
          </cell>
          <cell r="E5868" t="str">
            <v>Manual</v>
          </cell>
          <cell r="F5868" t="str">
            <v>Rlls</v>
          </cell>
        </row>
        <row r="5869">
          <cell r="A5869" t="str">
            <v>PP-506-4472</v>
          </cell>
          <cell r="B5869" t="str">
            <v>PP 25 3001 Transp 48mm x 100m Imp x Enc</v>
          </cell>
          <cell r="C5869" t="str">
            <v>PT PP 6015 IXENC</v>
          </cell>
          <cell r="D5869">
            <v>4.8</v>
          </cell>
          <cell r="E5869" t="str">
            <v>Manual</v>
          </cell>
          <cell r="F5869" t="str">
            <v>Rlls</v>
          </cell>
        </row>
        <row r="5870">
          <cell r="A5870" t="str">
            <v>PP-506-4481</v>
          </cell>
          <cell r="B5870" t="str">
            <v>PP 25 3001 Transp 48mm x 100m Imp x Enc</v>
          </cell>
          <cell r="C5870" t="str">
            <v>PT PP 6015 IXENC</v>
          </cell>
          <cell r="D5870">
            <v>4.8</v>
          </cell>
          <cell r="E5870" t="str">
            <v>Manual</v>
          </cell>
          <cell r="F5870" t="str">
            <v>Rlls</v>
          </cell>
        </row>
        <row r="5871">
          <cell r="A5871" t="str">
            <v>PP-506-4522</v>
          </cell>
          <cell r="B5871" t="str">
            <v>PP 25 6015 Transp 48mm x 100m Imp x Enc</v>
          </cell>
          <cell r="C5871" t="str">
            <v>PT PP 6015 IXENC</v>
          </cell>
          <cell r="D5871">
            <v>4.8</v>
          </cell>
          <cell r="E5871" t="str">
            <v>Manual</v>
          </cell>
          <cell r="F5871" t="str">
            <v>Rlls</v>
          </cell>
        </row>
        <row r="5872">
          <cell r="A5872" t="str">
            <v>PP-506-4526</v>
          </cell>
          <cell r="B5872" t="str">
            <v>PP 25 6015 Transp 48mm x 100m Imp x Enc</v>
          </cell>
          <cell r="C5872" t="str">
            <v>PT PP 6015 IXENC</v>
          </cell>
          <cell r="D5872">
            <v>4.8</v>
          </cell>
          <cell r="E5872" t="str">
            <v>Manual</v>
          </cell>
          <cell r="F5872" t="str">
            <v>Rlls</v>
          </cell>
        </row>
        <row r="5873">
          <cell r="A5873" t="str">
            <v>PP-506-4554</v>
          </cell>
          <cell r="B5873" t="str">
            <v>PP 25 6015 Transp 48mm x 100m Imp x Enc</v>
          </cell>
          <cell r="C5873" t="str">
            <v>PT PP 6015 IXENC</v>
          </cell>
          <cell r="D5873">
            <v>4.8</v>
          </cell>
          <cell r="E5873" t="str">
            <v>Manual</v>
          </cell>
          <cell r="F5873" t="str">
            <v>Rlls</v>
          </cell>
        </row>
        <row r="5874">
          <cell r="A5874" t="str">
            <v>PP-506-4613</v>
          </cell>
          <cell r="B5874" t="str">
            <v>PP 25 6015 Transp 48mm x 100m Imp x Enc</v>
          </cell>
          <cell r="C5874" t="str">
            <v>PT PP 6015 IXENC</v>
          </cell>
          <cell r="D5874">
            <v>4.8</v>
          </cell>
          <cell r="E5874" t="str">
            <v>Manual</v>
          </cell>
          <cell r="F5874" t="str">
            <v>Rlls</v>
          </cell>
        </row>
        <row r="5875">
          <cell r="A5875" t="str">
            <v>PP-506-4636</v>
          </cell>
          <cell r="B5875" t="str">
            <v>PP 25 6015 Transp 48mm x 100m Imp x Enc</v>
          </cell>
          <cell r="C5875" t="str">
            <v>PT PP 6015 IXENC</v>
          </cell>
          <cell r="D5875">
            <v>4.8</v>
          </cell>
          <cell r="E5875" t="str">
            <v>Manual</v>
          </cell>
          <cell r="F5875" t="str">
            <v>Rlls</v>
          </cell>
        </row>
        <row r="5876">
          <cell r="A5876" t="str">
            <v>PP-506-4644</v>
          </cell>
          <cell r="B5876" t="str">
            <v>PP 25 6015 Transp 48mm x 100m Imp x Enc</v>
          </cell>
          <cell r="C5876" t="str">
            <v>PT PP 6015 IXENC</v>
          </cell>
          <cell r="D5876">
            <v>4.8</v>
          </cell>
          <cell r="E5876" t="str">
            <v>Manual</v>
          </cell>
          <cell r="F5876" t="str">
            <v>Rlls</v>
          </cell>
        </row>
        <row r="5877">
          <cell r="A5877" t="str">
            <v>PP-506-4682</v>
          </cell>
          <cell r="B5877" t="str">
            <v>PP 25 6015 Transp 48mm x 100m Imp x Enc</v>
          </cell>
          <cell r="C5877" t="str">
            <v>PT PP 6015 IXENC</v>
          </cell>
          <cell r="D5877">
            <v>4.8</v>
          </cell>
          <cell r="E5877" t="str">
            <v>Manual</v>
          </cell>
          <cell r="F5877" t="str">
            <v>Rlls</v>
          </cell>
        </row>
        <row r="5878">
          <cell r="A5878" t="str">
            <v>PP-506-4725</v>
          </cell>
          <cell r="B5878" t="str">
            <v>PP 25 6015 Transp 48mm x 100m Imp x Enc</v>
          </cell>
          <cell r="C5878" t="str">
            <v>PT PP 6015 IXENC</v>
          </cell>
          <cell r="D5878">
            <v>4.8</v>
          </cell>
          <cell r="E5878" t="str">
            <v>Manual</v>
          </cell>
          <cell r="F5878" t="str">
            <v>Rlls</v>
          </cell>
        </row>
        <row r="5879">
          <cell r="A5879" t="str">
            <v>PP-506-4741</v>
          </cell>
          <cell r="B5879" t="str">
            <v>PP 25 6015 Transp 48mm x 100m Imp x Enc</v>
          </cell>
          <cell r="C5879" t="str">
            <v>PT PP 6015 IXENC</v>
          </cell>
          <cell r="D5879">
            <v>4.8</v>
          </cell>
          <cell r="E5879" t="str">
            <v>Manual</v>
          </cell>
          <cell r="F5879" t="str">
            <v>Rlls</v>
          </cell>
        </row>
        <row r="5880">
          <cell r="A5880" t="str">
            <v>PP-506-4799</v>
          </cell>
          <cell r="B5880" t="str">
            <v>PP 25 6015 Transp 48mm x 100m Imp x Enc</v>
          </cell>
          <cell r="C5880" t="str">
            <v>PT PP 6015 IXENC</v>
          </cell>
          <cell r="D5880">
            <v>4.8</v>
          </cell>
          <cell r="E5880" t="str">
            <v>Manual</v>
          </cell>
          <cell r="F5880" t="str">
            <v>Rlls</v>
          </cell>
        </row>
        <row r="5881">
          <cell r="A5881" t="str">
            <v>PP-506-4849</v>
          </cell>
          <cell r="B5881" t="str">
            <v>PP 25 6015 Transp 48mm x 100m Imp x Enc</v>
          </cell>
          <cell r="C5881" t="str">
            <v>PT PP 6015 IXENC</v>
          </cell>
          <cell r="D5881">
            <v>4.8</v>
          </cell>
          <cell r="E5881" t="str">
            <v>Manual</v>
          </cell>
          <cell r="F5881" t="str">
            <v>Rlls</v>
          </cell>
        </row>
        <row r="5882">
          <cell r="A5882" t="str">
            <v>PP-506-4864</v>
          </cell>
          <cell r="B5882" t="str">
            <v>PP 25 6015 Transp 48mm x 100m Imp x Enc</v>
          </cell>
          <cell r="C5882" t="str">
            <v>PT PP 6015 IXENC</v>
          </cell>
          <cell r="D5882">
            <v>4.8</v>
          </cell>
          <cell r="E5882" t="str">
            <v>Manual</v>
          </cell>
          <cell r="F5882" t="str">
            <v>Rlls</v>
          </cell>
        </row>
        <row r="5883">
          <cell r="A5883" t="str">
            <v>PP-506-4904</v>
          </cell>
          <cell r="B5883" t="str">
            <v>PP 25 6015 Transp 48mm x 100m Imp x Enc</v>
          </cell>
          <cell r="C5883" t="str">
            <v>PT PP 6015 IXENC</v>
          </cell>
          <cell r="D5883">
            <v>4.8</v>
          </cell>
          <cell r="E5883" t="str">
            <v>Manual</v>
          </cell>
          <cell r="F5883" t="str">
            <v>Rlls</v>
          </cell>
        </row>
        <row r="5884">
          <cell r="A5884" t="str">
            <v>PP-506-4945</v>
          </cell>
          <cell r="B5884" t="str">
            <v>PP 25 6015 Transp 48mm x 100m Imp x Enc</v>
          </cell>
          <cell r="C5884" t="str">
            <v>PT PP 6015 IXENC</v>
          </cell>
          <cell r="D5884">
            <v>4.8</v>
          </cell>
          <cell r="E5884" t="str">
            <v>Manual</v>
          </cell>
          <cell r="F5884" t="str">
            <v>Rlls</v>
          </cell>
        </row>
        <row r="5885">
          <cell r="A5885" t="str">
            <v>PP-506-4979</v>
          </cell>
          <cell r="B5885" t="str">
            <v>PP 25 6015 Transp 48mm x 100m Imp x Enc</v>
          </cell>
          <cell r="C5885" t="str">
            <v>PT PP 6015 IXENC</v>
          </cell>
          <cell r="D5885">
            <v>4.8</v>
          </cell>
          <cell r="E5885" t="str">
            <v>Manual</v>
          </cell>
          <cell r="F5885" t="str">
            <v>Rlls</v>
          </cell>
        </row>
        <row r="5886">
          <cell r="A5886" t="str">
            <v>PP-506-5008</v>
          </cell>
          <cell r="B5886" t="str">
            <v>PP 25 6015 Transp 48mm x 100m Imp x Enc</v>
          </cell>
          <cell r="C5886" t="str">
            <v>PT PP 6015 IXENC</v>
          </cell>
          <cell r="D5886">
            <v>4.8</v>
          </cell>
          <cell r="E5886" t="str">
            <v>Manual</v>
          </cell>
          <cell r="F5886" t="str">
            <v>Rlls</v>
          </cell>
        </row>
        <row r="5887">
          <cell r="A5887" t="str">
            <v>PP-506-5124</v>
          </cell>
          <cell r="B5887" t="str">
            <v>PP 25 3001 Transp 48mm x 100m Imp x Enc</v>
          </cell>
          <cell r="C5887" t="str">
            <v>PT PP 6015 IXENC</v>
          </cell>
          <cell r="D5887">
            <v>4.8</v>
          </cell>
          <cell r="E5887" t="str">
            <v>Manual</v>
          </cell>
          <cell r="F5887" t="str">
            <v>Rlls</v>
          </cell>
        </row>
        <row r="5888">
          <cell r="A5888" t="str">
            <v>PP-506-5130</v>
          </cell>
          <cell r="B5888" t="str">
            <v>PP 25 6015 Transp 48mm x 100m Imp x Enc</v>
          </cell>
          <cell r="C5888" t="str">
            <v>PT PP 6015 IXENC</v>
          </cell>
          <cell r="D5888">
            <v>4.8</v>
          </cell>
          <cell r="E5888" t="str">
            <v>Manual</v>
          </cell>
          <cell r="F5888" t="str">
            <v>Rlls</v>
          </cell>
        </row>
        <row r="5889">
          <cell r="A5889" t="str">
            <v>PP-506-5131</v>
          </cell>
          <cell r="B5889" t="str">
            <v>PP 25 6015 Transp 48mm x 100m Imp x Enc</v>
          </cell>
          <cell r="C5889" t="str">
            <v>PT PP 6015 IXENC</v>
          </cell>
          <cell r="D5889">
            <v>4.8</v>
          </cell>
          <cell r="E5889" t="str">
            <v>Manual</v>
          </cell>
          <cell r="F5889" t="str">
            <v>Rlls</v>
          </cell>
        </row>
        <row r="5890">
          <cell r="A5890" t="str">
            <v>PP-506-5132</v>
          </cell>
          <cell r="B5890" t="str">
            <v>PP 25 6015 Transp 48mm x 100m Imp x Enc</v>
          </cell>
          <cell r="C5890" t="str">
            <v>PT PP 6015 IXENC</v>
          </cell>
          <cell r="D5890">
            <v>4.8</v>
          </cell>
          <cell r="E5890" t="str">
            <v>Manual</v>
          </cell>
          <cell r="F5890" t="str">
            <v>Rlls</v>
          </cell>
        </row>
        <row r="5891">
          <cell r="A5891" t="str">
            <v>PP-506-5153</v>
          </cell>
          <cell r="B5891" t="str">
            <v>PP 25 6015 Transp 48mm x 100m Imp x Enc</v>
          </cell>
          <cell r="C5891" t="str">
            <v>PT PP 6015 IXENC</v>
          </cell>
          <cell r="D5891">
            <v>4.8</v>
          </cell>
          <cell r="E5891" t="str">
            <v>Manual</v>
          </cell>
          <cell r="F5891" t="str">
            <v>Rlls</v>
          </cell>
        </row>
        <row r="5892">
          <cell r="A5892" t="str">
            <v>PP-506-5155</v>
          </cell>
          <cell r="B5892" t="str">
            <v>PP 25 6015 Transp 48mm x 100m Imp x Enc</v>
          </cell>
          <cell r="C5892" t="str">
            <v>PT PP 6015 IXENC</v>
          </cell>
          <cell r="D5892">
            <v>4.8</v>
          </cell>
          <cell r="E5892" t="str">
            <v>Manual</v>
          </cell>
          <cell r="F5892" t="str">
            <v>Rlls</v>
          </cell>
        </row>
        <row r="5893">
          <cell r="A5893" t="str">
            <v>PP-506-5160</v>
          </cell>
          <cell r="B5893" t="str">
            <v>PP 25 6015 Transp 48mm x 100m Imp x Enc</v>
          </cell>
          <cell r="C5893" t="str">
            <v>PT PP 6015 IXENC</v>
          </cell>
          <cell r="D5893">
            <v>4.8</v>
          </cell>
          <cell r="E5893" t="str">
            <v>Manual</v>
          </cell>
          <cell r="F5893" t="str">
            <v>Rlls</v>
          </cell>
        </row>
        <row r="5894">
          <cell r="A5894" t="str">
            <v>PP-506-5165</v>
          </cell>
          <cell r="B5894" t="str">
            <v>PP 25 6015 Transp 48mm x 100m Imp x Enc</v>
          </cell>
          <cell r="C5894" t="str">
            <v>PT PP 6015 IXENC</v>
          </cell>
          <cell r="D5894">
            <v>4.8</v>
          </cell>
          <cell r="E5894" t="str">
            <v>Manual</v>
          </cell>
          <cell r="F5894" t="str">
            <v>Rlls</v>
          </cell>
        </row>
        <row r="5895">
          <cell r="A5895" t="str">
            <v>PP-506-5166</v>
          </cell>
          <cell r="B5895" t="str">
            <v>PP 25 6015 Transp 48mm x 100m Imp x Enc</v>
          </cell>
          <cell r="C5895" t="str">
            <v>PT PP 6015 IXENC</v>
          </cell>
          <cell r="D5895">
            <v>4.8</v>
          </cell>
          <cell r="E5895" t="str">
            <v>Manual</v>
          </cell>
          <cell r="F5895" t="str">
            <v>Rlls</v>
          </cell>
        </row>
        <row r="5896">
          <cell r="A5896" t="str">
            <v>PP-506-5171</v>
          </cell>
          <cell r="B5896" t="str">
            <v>PP 25 6015 Transp 48mm x 100m Imp x Enc</v>
          </cell>
          <cell r="C5896" t="str">
            <v>PT PP 6015 IXENC</v>
          </cell>
          <cell r="D5896">
            <v>4.8</v>
          </cell>
          <cell r="E5896" t="str">
            <v>Manual</v>
          </cell>
          <cell r="F5896" t="str">
            <v>Rlls</v>
          </cell>
        </row>
        <row r="5897">
          <cell r="A5897" t="str">
            <v>PP-506-5175</v>
          </cell>
          <cell r="B5897" t="str">
            <v>PP 25 6015 Transp 48mm x 100m Imp x Enc</v>
          </cell>
          <cell r="C5897" t="str">
            <v>PT PP 6015 IXENC</v>
          </cell>
          <cell r="D5897">
            <v>4.8</v>
          </cell>
          <cell r="E5897" t="str">
            <v>Manual</v>
          </cell>
          <cell r="F5897" t="str">
            <v>Rlls</v>
          </cell>
        </row>
        <row r="5898">
          <cell r="A5898" t="str">
            <v>PP-506-5179</v>
          </cell>
          <cell r="B5898" t="str">
            <v>PP 25 6015 Transp 48mm x 100m Imp x Enc</v>
          </cell>
          <cell r="C5898" t="str">
            <v>PT PP 6015 IXENC</v>
          </cell>
          <cell r="D5898">
            <v>4.8</v>
          </cell>
          <cell r="E5898" t="str">
            <v>Manual</v>
          </cell>
          <cell r="F5898" t="str">
            <v>Rlls</v>
          </cell>
        </row>
        <row r="5899">
          <cell r="A5899" t="str">
            <v>PP-506-5182</v>
          </cell>
          <cell r="B5899" t="str">
            <v>PP 25 6015 Transp 48mm x 100m Imp x Enc</v>
          </cell>
          <cell r="C5899" t="str">
            <v>PT PP 6015 IXENC</v>
          </cell>
          <cell r="D5899">
            <v>4.8</v>
          </cell>
          <cell r="E5899" t="str">
            <v>Manual</v>
          </cell>
          <cell r="F5899" t="str">
            <v>Rlls</v>
          </cell>
        </row>
        <row r="5900">
          <cell r="A5900" t="str">
            <v>PP-506-5183</v>
          </cell>
          <cell r="B5900" t="str">
            <v>PP 25 6015 Transp 48mm x 100m Imp x Enc</v>
          </cell>
          <cell r="C5900" t="str">
            <v>PT PP 6015 IXENC</v>
          </cell>
          <cell r="D5900">
            <v>4.8</v>
          </cell>
          <cell r="E5900" t="str">
            <v>Manual</v>
          </cell>
          <cell r="F5900" t="str">
            <v>Rlls</v>
          </cell>
        </row>
        <row r="5901">
          <cell r="A5901" t="str">
            <v>PP-506-5219</v>
          </cell>
          <cell r="B5901" t="str">
            <v>PP 25 6015 Transp 48mm x 100m Imp x Enc</v>
          </cell>
          <cell r="C5901" t="str">
            <v>PT PP 6015 IXENC</v>
          </cell>
          <cell r="D5901">
            <v>4.8</v>
          </cell>
          <cell r="E5901" t="str">
            <v>Manual</v>
          </cell>
          <cell r="F5901" t="str">
            <v>Rlls</v>
          </cell>
        </row>
        <row r="5902">
          <cell r="A5902" t="str">
            <v>PP-506-5264</v>
          </cell>
          <cell r="B5902" t="str">
            <v>PP 25 6015 Transp 48mm x 100m Imp x Enc</v>
          </cell>
          <cell r="C5902" t="str">
            <v>PT PP 6015 IXENC</v>
          </cell>
          <cell r="D5902">
            <v>4.8</v>
          </cell>
          <cell r="E5902" t="str">
            <v>Manual</v>
          </cell>
          <cell r="F5902" t="str">
            <v>Rlls</v>
          </cell>
        </row>
        <row r="5903">
          <cell r="A5903" t="str">
            <v>PP-506-5271</v>
          </cell>
          <cell r="B5903" t="str">
            <v>PP 25 6015 Transp 48mm x 100m Imp x Enc</v>
          </cell>
          <cell r="C5903" t="str">
            <v>PT PP 6015 IXENC</v>
          </cell>
          <cell r="D5903">
            <v>4.8</v>
          </cell>
          <cell r="E5903" t="str">
            <v>Manual</v>
          </cell>
          <cell r="F5903" t="str">
            <v>Rlls</v>
          </cell>
        </row>
        <row r="5904">
          <cell r="A5904" t="str">
            <v>PP-506-5287</v>
          </cell>
          <cell r="B5904" t="str">
            <v>PP 25 6015 Transp 48mm x 100m Imp x Enc</v>
          </cell>
          <cell r="C5904" t="str">
            <v>PT PP 6015 IXENC</v>
          </cell>
          <cell r="D5904">
            <v>4.8</v>
          </cell>
          <cell r="E5904" t="str">
            <v>Manual</v>
          </cell>
          <cell r="F5904" t="str">
            <v>Rlls</v>
          </cell>
        </row>
        <row r="5905">
          <cell r="A5905" t="str">
            <v>PP-506-5289</v>
          </cell>
          <cell r="B5905" t="str">
            <v>PP 25 6015 Transp 48mm x 100m Imp x Enc</v>
          </cell>
          <cell r="C5905" t="str">
            <v>PT PP 6015 IXENC</v>
          </cell>
          <cell r="D5905">
            <v>4.8</v>
          </cell>
          <cell r="E5905" t="str">
            <v>Manual</v>
          </cell>
          <cell r="F5905" t="str">
            <v>Rlls</v>
          </cell>
        </row>
        <row r="5906">
          <cell r="A5906" t="str">
            <v>PP-506-5299</v>
          </cell>
          <cell r="B5906" t="str">
            <v>PP 25 6015 Transp 48mm x 100m Imp x Enc</v>
          </cell>
          <cell r="C5906" t="str">
            <v>PT PP 6015 IXENC</v>
          </cell>
          <cell r="D5906">
            <v>4.8</v>
          </cell>
          <cell r="E5906" t="str">
            <v>Manual</v>
          </cell>
          <cell r="F5906" t="str">
            <v>Rlls</v>
          </cell>
        </row>
        <row r="5907">
          <cell r="A5907" t="str">
            <v>PP-506-5317</v>
          </cell>
          <cell r="B5907" t="str">
            <v>PP 25 6015 Transp 48mm x 100m Imp x Enc</v>
          </cell>
          <cell r="C5907" t="str">
            <v>PT PP 6015 IXENC</v>
          </cell>
          <cell r="D5907">
            <v>4.8</v>
          </cell>
          <cell r="E5907" t="str">
            <v>Manual</v>
          </cell>
          <cell r="F5907" t="str">
            <v>Rlls</v>
          </cell>
        </row>
        <row r="5908">
          <cell r="A5908" t="str">
            <v>PP-506-5322</v>
          </cell>
          <cell r="B5908" t="str">
            <v>PP 25 3001 Transp 48mm x 100m Imp x Enc</v>
          </cell>
          <cell r="C5908" t="str">
            <v>PT PP 6015 IXENC</v>
          </cell>
          <cell r="D5908">
            <v>4.8</v>
          </cell>
          <cell r="E5908" t="str">
            <v>Manual</v>
          </cell>
          <cell r="F5908" t="str">
            <v>Rlls</v>
          </cell>
        </row>
        <row r="5909">
          <cell r="A5909" t="str">
            <v>PP-506-5326</v>
          </cell>
          <cell r="B5909" t="str">
            <v>PP 25 3001 Transp 48mm x 100m Imp x Enc</v>
          </cell>
          <cell r="C5909" t="str">
            <v>PT PP 6015 IXENC</v>
          </cell>
          <cell r="D5909">
            <v>4.8</v>
          </cell>
          <cell r="E5909" t="str">
            <v>Manual</v>
          </cell>
          <cell r="F5909" t="str">
            <v>Rlls</v>
          </cell>
        </row>
        <row r="5910">
          <cell r="A5910" t="str">
            <v>PP-506-5340</v>
          </cell>
          <cell r="B5910" t="str">
            <v>PP 25 6015 Transp 48mm x 100m Imp x Enc</v>
          </cell>
          <cell r="C5910" t="str">
            <v>PT PP 6015 IXENC</v>
          </cell>
          <cell r="D5910">
            <v>4.8</v>
          </cell>
          <cell r="E5910" t="str">
            <v>Manual</v>
          </cell>
          <cell r="F5910" t="str">
            <v>Rlls</v>
          </cell>
        </row>
        <row r="5911">
          <cell r="A5911" t="str">
            <v>PP-506-5351</v>
          </cell>
          <cell r="B5911" t="str">
            <v>PP 25 3001 Transp 48mm x 100m Imp x Enc</v>
          </cell>
          <cell r="C5911" t="str">
            <v>PT PP 6015 IXENC</v>
          </cell>
          <cell r="D5911">
            <v>4.8</v>
          </cell>
          <cell r="E5911" t="str">
            <v>Manual</v>
          </cell>
          <cell r="F5911" t="str">
            <v>Rlls</v>
          </cell>
        </row>
        <row r="5912">
          <cell r="A5912" t="str">
            <v>PP-506-5400</v>
          </cell>
          <cell r="B5912" t="str">
            <v>PP 25 6015 Transp 48mm x 100m Imp x Enc</v>
          </cell>
          <cell r="C5912" t="str">
            <v>PT PP 6015 IXENC</v>
          </cell>
          <cell r="D5912">
            <v>4.8</v>
          </cell>
          <cell r="E5912" t="str">
            <v>Manual</v>
          </cell>
          <cell r="F5912" t="str">
            <v>Rlls</v>
          </cell>
        </row>
        <row r="5913">
          <cell r="A5913" t="str">
            <v>PP-506-5436</v>
          </cell>
          <cell r="B5913" t="str">
            <v>PP 25 6015 Transp 48mm x 100m Imp x Enc</v>
          </cell>
          <cell r="C5913" t="str">
            <v>PT PP 6015 IXENC</v>
          </cell>
          <cell r="D5913">
            <v>4.8</v>
          </cell>
          <cell r="E5913" t="str">
            <v>Manual</v>
          </cell>
          <cell r="F5913" t="str">
            <v>Rlls</v>
          </cell>
        </row>
        <row r="5914">
          <cell r="A5914" t="str">
            <v>PP-506-5440</v>
          </cell>
          <cell r="B5914" t="str">
            <v>PP 25 6015 Transp 48mm x 100m Imp x Enc</v>
          </cell>
          <cell r="C5914" t="str">
            <v>PT PP 6015 IXENC</v>
          </cell>
          <cell r="D5914">
            <v>4.8</v>
          </cell>
          <cell r="E5914" t="str">
            <v>Manual</v>
          </cell>
          <cell r="F5914" t="str">
            <v>Rlls</v>
          </cell>
        </row>
        <row r="5915">
          <cell r="A5915" t="str">
            <v>PP-506-5444</v>
          </cell>
          <cell r="B5915" t="str">
            <v>PP 25 6015 Transp 48mm x 100m Imp x Enc</v>
          </cell>
          <cell r="C5915" t="str">
            <v>PT PP 6015 IXENC</v>
          </cell>
          <cell r="D5915">
            <v>4.8</v>
          </cell>
          <cell r="E5915" t="str">
            <v>Manual</v>
          </cell>
          <cell r="F5915" t="str">
            <v>Rlls</v>
          </cell>
        </row>
        <row r="5916">
          <cell r="A5916" t="str">
            <v>PP-506-5472</v>
          </cell>
          <cell r="B5916" t="str">
            <v>PP 25 6015 Transp 48mm x 100m Imp x Enc</v>
          </cell>
          <cell r="C5916" t="str">
            <v>PT PP 6015 IXENC</v>
          </cell>
          <cell r="D5916">
            <v>4.8</v>
          </cell>
          <cell r="E5916" t="str">
            <v>Manual</v>
          </cell>
          <cell r="F5916" t="str">
            <v>Rlls</v>
          </cell>
        </row>
        <row r="5917">
          <cell r="A5917" t="str">
            <v>PP-506-5479</v>
          </cell>
          <cell r="B5917" t="str">
            <v>PP 25 6015 Transp 48mm x 100m Imp x Enc</v>
          </cell>
          <cell r="C5917" t="str">
            <v>PT PP 6015 IXENC</v>
          </cell>
          <cell r="D5917">
            <v>4.8</v>
          </cell>
          <cell r="E5917" t="str">
            <v>Manual</v>
          </cell>
          <cell r="F5917" t="str">
            <v>Rlls</v>
          </cell>
        </row>
        <row r="5918">
          <cell r="A5918" t="str">
            <v>PP-506-5527</v>
          </cell>
          <cell r="B5918" t="str">
            <v>PP 25 6015 Transp 48mm x 100m Imp x Enc</v>
          </cell>
          <cell r="C5918" t="str">
            <v>PT PP 6015 IXENC</v>
          </cell>
          <cell r="D5918">
            <v>4.8</v>
          </cell>
          <cell r="E5918" t="str">
            <v>Manual</v>
          </cell>
          <cell r="F5918" t="str">
            <v>Rlls</v>
          </cell>
        </row>
        <row r="5919">
          <cell r="A5919" t="str">
            <v>PP-506-5548</v>
          </cell>
          <cell r="B5919" t="str">
            <v>PP 25 6015 Transp 48mm x 100m Imp x Enc</v>
          </cell>
          <cell r="C5919" t="str">
            <v>PT PP 6015 IXENC</v>
          </cell>
          <cell r="D5919">
            <v>4.8</v>
          </cell>
          <cell r="E5919" t="str">
            <v>Manual</v>
          </cell>
          <cell r="F5919" t="str">
            <v>Rlls</v>
          </cell>
        </row>
        <row r="5920">
          <cell r="A5920" t="str">
            <v>PP-506-5590</v>
          </cell>
          <cell r="B5920" t="str">
            <v>PP 25 6015 Transp 48mm x 100m Imp x Enc</v>
          </cell>
          <cell r="C5920" t="str">
            <v>PT PP 6015 IXENC</v>
          </cell>
          <cell r="D5920">
            <v>4.8</v>
          </cell>
          <cell r="E5920" t="str">
            <v>Manual</v>
          </cell>
          <cell r="F5920" t="str">
            <v>Rlls</v>
          </cell>
        </row>
        <row r="5921">
          <cell r="A5921" t="str">
            <v>PP-506-5602</v>
          </cell>
          <cell r="B5921" t="str">
            <v>PP 25 6015 Transp 48mm x 100m Imp x Enc</v>
          </cell>
          <cell r="C5921" t="str">
            <v>PT PP 6015 IXENC</v>
          </cell>
          <cell r="D5921">
            <v>4.8</v>
          </cell>
          <cell r="E5921" t="str">
            <v>Manual</v>
          </cell>
          <cell r="F5921" t="str">
            <v>Rlls</v>
          </cell>
        </row>
        <row r="5922">
          <cell r="A5922" t="str">
            <v>PP-506-5619</v>
          </cell>
          <cell r="B5922" t="str">
            <v>PP 25 6015 Transp 48mm x 100m Imp x Enc</v>
          </cell>
          <cell r="C5922" t="str">
            <v>PT PP 6015 IXENC</v>
          </cell>
          <cell r="D5922">
            <v>4.8</v>
          </cell>
          <cell r="E5922" t="str">
            <v>Manual</v>
          </cell>
          <cell r="F5922" t="str">
            <v>Rlls</v>
          </cell>
        </row>
        <row r="5923">
          <cell r="A5923" t="str">
            <v>PP-506-5622</v>
          </cell>
          <cell r="B5923" t="str">
            <v>PP 25 6015 Transp 48mm x 100m Imp x Enc</v>
          </cell>
          <cell r="C5923" t="str">
            <v>PT PP 6015 IXENC</v>
          </cell>
          <cell r="D5923">
            <v>4.8</v>
          </cell>
          <cell r="E5923" t="str">
            <v>Manual</v>
          </cell>
          <cell r="F5923" t="str">
            <v>Rlls</v>
          </cell>
        </row>
        <row r="5924">
          <cell r="A5924" t="str">
            <v>PP-506-5678</v>
          </cell>
          <cell r="B5924" t="str">
            <v>PP 25 6015 Transp 48mm x 100m Imp x Enc</v>
          </cell>
          <cell r="C5924" t="str">
            <v>PT PP 6015 IXENC</v>
          </cell>
          <cell r="D5924">
            <v>4.8</v>
          </cell>
          <cell r="E5924" t="str">
            <v>Manual</v>
          </cell>
          <cell r="F5924" t="str">
            <v>Rlls</v>
          </cell>
        </row>
        <row r="5925">
          <cell r="A5925" t="str">
            <v>PP-506-5696</v>
          </cell>
          <cell r="B5925" t="str">
            <v>PP 25 6015 Transp 48mm x 100m Imp x Enc</v>
          </cell>
          <cell r="C5925" t="str">
            <v>PT PP 6015 IXENC</v>
          </cell>
          <cell r="D5925">
            <v>4.8</v>
          </cell>
          <cell r="E5925" t="str">
            <v>Manual</v>
          </cell>
          <cell r="F5925" t="str">
            <v>Rlls</v>
          </cell>
        </row>
        <row r="5926">
          <cell r="A5926" t="str">
            <v>PP-506-5698</v>
          </cell>
          <cell r="B5926" t="str">
            <v>PP 25 3001 Transp 48mm x 100m Imp x Enc</v>
          </cell>
          <cell r="C5926" t="str">
            <v>PT PP 6015 IXENC</v>
          </cell>
          <cell r="D5926">
            <v>4.8</v>
          </cell>
          <cell r="E5926" t="str">
            <v>Manual</v>
          </cell>
          <cell r="F5926" t="str">
            <v>Rlls</v>
          </cell>
        </row>
        <row r="5927">
          <cell r="A5927" t="str">
            <v>PP-506-5714</v>
          </cell>
          <cell r="B5927" t="str">
            <v>PP 25 6015 Transp 48mm x 100m Imp x Enc</v>
          </cell>
          <cell r="C5927" t="str">
            <v>PT PP 6015 IXENC</v>
          </cell>
          <cell r="D5927">
            <v>4.8</v>
          </cell>
          <cell r="E5927" t="str">
            <v>Manual</v>
          </cell>
          <cell r="F5927" t="str">
            <v>Rlls</v>
          </cell>
        </row>
        <row r="5928">
          <cell r="A5928" t="str">
            <v>PP-506-5778</v>
          </cell>
          <cell r="B5928" t="str">
            <v>PP 25 6015 Transp 48mm x 100m Imp x Enc</v>
          </cell>
          <cell r="C5928" t="str">
            <v>PT PP 6015 IXENC</v>
          </cell>
          <cell r="D5928">
            <v>4.8</v>
          </cell>
          <cell r="E5928" t="str">
            <v>Manual</v>
          </cell>
          <cell r="F5928" t="str">
            <v>Rlls</v>
          </cell>
        </row>
        <row r="5929">
          <cell r="A5929" t="str">
            <v>PP-506-5783</v>
          </cell>
          <cell r="B5929" t="str">
            <v>PP 25 6015 Transp 48mm x 100m Imp x Enc</v>
          </cell>
          <cell r="C5929" t="str">
            <v>PT PP 6015 IXENC</v>
          </cell>
          <cell r="D5929">
            <v>4.8</v>
          </cell>
          <cell r="E5929" t="str">
            <v>Manual</v>
          </cell>
          <cell r="F5929" t="str">
            <v>Rlls</v>
          </cell>
        </row>
        <row r="5930">
          <cell r="A5930" t="str">
            <v>PP-506-5852</v>
          </cell>
          <cell r="B5930" t="str">
            <v>PP 25 6015 Transp 48mm x 100m Imp x Enc</v>
          </cell>
          <cell r="C5930" t="str">
            <v>PT PP 6015 IXENC</v>
          </cell>
          <cell r="D5930">
            <v>4.8</v>
          </cell>
          <cell r="E5930" t="str">
            <v>Manual</v>
          </cell>
          <cell r="F5930" t="str">
            <v>Rlls</v>
          </cell>
        </row>
        <row r="5931">
          <cell r="A5931" t="str">
            <v>PP-506-5902</v>
          </cell>
          <cell r="B5931" t="str">
            <v>PP 25 6015 Transp 48mm x 100m Imp x Enc</v>
          </cell>
          <cell r="C5931" t="str">
            <v>PT PP 6015 IXENC</v>
          </cell>
          <cell r="D5931">
            <v>4.8</v>
          </cell>
          <cell r="E5931" t="str">
            <v>Manual</v>
          </cell>
          <cell r="F5931" t="str">
            <v>Rlls</v>
          </cell>
        </row>
        <row r="5932">
          <cell r="A5932" t="str">
            <v>PP-506-5905</v>
          </cell>
          <cell r="B5932" t="str">
            <v>PP 25 6015 Transp 48mm x 100m Imp x Enc</v>
          </cell>
          <cell r="C5932" t="str">
            <v>PT PP 6015 IXENC</v>
          </cell>
          <cell r="D5932">
            <v>4.8</v>
          </cell>
          <cell r="E5932" t="str">
            <v>Manual</v>
          </cell>
          <cell r="F5932" t="str">
            <v>Rlls</v>
          </cell>
        </row>
        <row r="5933">
          <cell r="A5933" t="str">
            <v>PP-506-5931</v>
          </cell>
          <cell r="B5933" t="str">
            <v>PP 25 6015 Transp 48mm x 100m Imp x Enc</v>
          </cell>
          <cell r="C5933" t="str">
            <v>PT PP 6015 IXENC</v>
          </cell>
          <cell r="D5933">
            <v>4.8</v>
          </cell>
          <cell r="E5933" t="str">
            <v>Manual</v>
          </cell>
          <cell r="F5933" t="str">
            <v>Rlls</v>
          </cell>
        </row>
        <row r="5934">
          <cell r="A5934" t="str">
            <v>PP-506-5950</v>
          </cell>
          <cell r="B5934" t="str">
            <v>PP 25 6015 Transp 48mm x 100m Imp x Enc</v>
          </cell>
          <cell r="C5934" t="str">
            <v>PT PP 6015 IXENC</v>
          </cell>
          <cell r="D5934">
            <v>4.8</v>
          </cell>
          <cell r="E5934" t="str">
            <v>Manual</v>
          </cell>
          <cell r="F5934" t="str">
            <v>Rlls</v>
          </cell>
        </row>
        <row r="5935">
          <cell r="A5935" t="str">
            <v>PP-506-5970</v>
          </cell>
          <cell r="B5935" t="str">
            <v>PP 25 6015 Transp 48mm x 100m Imp x Enc</v>
          </cell>
          <cell r="C5935" t="str">
            <v>PT PP 6015 IXENC</v>
          </cell>
          <cell r="D5935">
            <v>4.8</v>
          </cell>
          <cell r="E5935" t="str">
            <v>Manual</v>
          </cell>
          <cell r="F5935" t="str">
            <v>Rlls</v>
          </cell>
        </row>
        <row r="5936">
          <cell r="A5936" t="str">
            <v>PP-506-5987</v>
          </cell>
          <cell r="B5936" t="str">
            <v>PP 25 6015 Transp 48mm x 100m Imp x Enc</v>
          </cell>
          <cell r="C5936" t="str">
            <v>PT PP 6015 IXENC</v>
          </cell>
          <cell r="D5936">
            <v>4.8</v>
          </cell>
          <cell r="E5936" t="str">
            <v>Manual</v>
          </cell>
          <cell r="F5936" t="str">
            <v>Rlls</v>
          </cell>
        </row>
        <row r="5937">
          <cell r="A5937" t="str">
            <v>PP-506-6031</v>
          </cell>
          <cell r="B5937" t="str">
            <v>PP 25 6015 Transp 48mm x 100m Imp x Enc</v>
          </cell>
          <cell r="C5937" t="str">
            <v>PT PP 6015 IXENC</v>
          </cell>
          <cell r="D5937">
            <v>4.8</v>
          </cell>
          <cell r="E5937" t="str">
            <v>Manual</v>
          </cell>
          <cell r="F5937" t="str">
            <v>Rlls</v>
          </cell>
        </row>
        <row r="5938">
          <cell r="A5938" t="str">
            <v>PP-506-6036</v>
          </cell>
          <cell r="B5938" t="str">
            <v>PP 25 6015 Transp 48mm x 100m Imp x Enc</v>
          </cell>
          <cell r="C5938" t="str">
            <v>PT PP 6015 IXENC</v>
          </cell>
          <cell r="D5938">
            <v>4.8</v>
          </cell>
          <cell r="E5938" t="str">
            <v>Manual</v>
          </cell>
          <cell r="F5938" t="str">
            <v>Rlls</v>
          </cell>
        </row>
        <row r="5939">
          <cell r="A5939" t="str">
            <v>PP-506-6062</v>
          </cell>
          <cell r="B5939" t="str">
            <v>PP 25 6015 Transp 48mm x 100m Imp x Enc</v>
          </cell>
          <cell r="C5939" t="str">
            <v>PT PP 6015 IXENC</v>
          </cell>
          <cell r="D5939">
            <v>4.8</v>
          </cell>
          <cell r="E5939" t="str">
            <v>Manual</v>
          </cell>
          <cell r="F5939" t="str">
            <v>Rlls</v>
          </cell>
        </row>
        <row r="5940">
          <cell r="A5940" t="str">
            <v>PP-506-6069</v>
          </cell>
          <cell r="B5940" t="str">
            <v>PP 25 6015 Transp 48mm x 100m Imp x Enc</v>
          </cell>
          <cell r="C5940" t="str">
            <v>PT PP 6015 IXENC</v>
          </cell>
          <cell r="D5940">
            <v>4.8</v>
          </cell>
          <cell r="E5940" t="str">
            <v>Manual</v>
          </cell>
          <cell r="F5940" t="str">
            <v>Rlls</v>
          </cell>
        </row>
        <row r="5941">
          <cell r="A5941" t="str">
            <v>PP-506-6082</v>
          </cell>
          <cell r="B5941" t="str">
            <v>PP 25 6015 Transp 48mm x 100m Imp x Enc</v>
          </cell>
          <cell r="C5941" t="str">
            <v>PT PP 6015 IXENC</v>
          </cell>
          <cell r="D5941">
            <v>4.8</v>
          </cell>
          <cell r="E5941" t="str">
            <v>Manual</v>
          </cell>
          <cell r="F5941" t="str">
            <v>Rlls</v>
          </cell>
        </row>
        <row r="5942">
          <cell r="A5942" t="str">
            <v>PP-506-6106</v>
          </cell>
          <cell r="B5942" t="str">
            <v>PP 25 6015 Transp 48mm x 100m Imp x Enc</v>
          </cell>
          <cell r="C5942" t="str">
            <v>PT PP 6015 IXENC</v>
          </cell>
          <cell r="D5942">
            <v>4.8</v>
          </cell>
          <cell r="E5942" t="str">
            <v>Manual</v>
          </cell>
          <cell r="F5942" t="str">
            <v>Rlls</v>
          </cell>
        </row>
        <row r="5943">
          <cell r="A5943" t="str">
            <v>PP-506-6117</v>
          </cell>
          <cell r="B5943" t="str">
            <v>PP 25 6015 Transp 48mm x 100m Imp x Enc</v>
          </cell>
          <cell r="C5943" t="str">
            <v>PT PP 6015 IXENC</v>
          </cell>
          <cell r="D5943">
            <v>4.8</v>
          </cell>
          <cell r="E5943" t="str">
            <v>Manual</v>
          </cell>
          <cell r="F5943" t="str">
            <v>Rlls</v>
          </cell>
        </row>
        <row r="5944">
          <cell r="A5944" t="str">
            <v>PP-506-6121</v>
          </cell>
          <cell r="B5944" t="str">
            <v>PP 25 6015 Transp 48mm x 100m Imp x Enc</v>
          </cell>
          <cell r="C5944" t="str">
            <v>PT PP 6015 IXENC</v>
          </cell>
          <cell r="D5944">
            <v>4.8</v>
          </cell>
          <cell r="E5944" t="str">
            <v>Manual</v>
          </cell>
          <cell r="F5944" t="str">
            <v>Rlls</v>
          </cell>
        </row>
        <row r="5945">
          <cell r="A5945" t="str">
            <v>PP-506-6184</v>
          </cell>
          <cell r="B5945" t="str">
            <v>PP 25 6015 Transp 48mm x 100m Imp x Enc</v>
          </cell>
          <cell r="C5945" t="str">
            <v>PT PP 6015 IXENC</v>
          </cell>
          <cell r="D5945">
            <v>4.8</v>
          </cell>
          <cell r="E5945" t="str">
            <v>Manual</v>
          </cell>
          <cell r="F5945" t="str">
            <v>Rlls</v>
          </cell>
        </row>
        <row r="5946">
          <cell r="A5946" t="str">
            <v>PP-506-6187</v>
          </cell>
          <cell r="B5946" t="str">
            <v>PP 25 6015 Transp 48mm x 100m Imp x Enc</v>
          </cell>
          <cell r="C5946" t="str">
            <v>PT PP 6015 IXENC</v>
          </cell>
          <cell r="D5946">
            <v>4.8</v>
          </cell>
          <cell r="E5946" t="str">
            <v>Manual</v>
          </cell>
          <cell r="F5946" t="str">
            <v>Rlls</v>
          </cell>
        </row>
        <row r="5947">
          <cell r="A5947" t="str">
            <v>PP-506-6191</v>
          </cell>
          <cell r="B5947" t="str">
            <v>PP 25 6015 Transp 48mm x 100m Imp x Enc</v>
          </cell>
          <cell r="C5947" t="str">
            <v>PT PP 6015 IXENC</v>
          </cell>
          <cell r="D5947">
            <v>4.8</v>
          </cell>
          <cell r="E5947" t="str">
            <v>Manual</v>
          </cell>
          <cell r="F5947" t="str">
            <v>Rlls</v>
          </cell>
        </row>
        <row r="5948">
          <cell r="A5948" t="str">
            <v>PP-506-6201</v>
          </cell>
          <cell r="B5948" t="str">
            <v>PP 25 6015 Transp 48mm x 100m Imp x Enc</v>
          </cell>
          <cell r="C5948" t="str">
            <v>PT PP 6015 IXENC</v>
          </cell>
          <cell r="D5948">
            <v>4.8</v>
          </cell>
          <cell r="E5948" t="str">
            <v>Manual</v>
          </cell>
          <cell r="F5948" t="str">
            <v>Rlls</v>
          </cell>
        </row>
        <row r="5949">
          <cell r="A5949" t="str">
            <v>PP-506-6223</v>
          </cell>
          <cell r="B5949" t="str">
            <v>PP 25 6015 Transp 48mm x 100m Imp x Enc</v>
          </cell>
          <cell r="C5949" t="str">
            <v>PT PP 6015 IXENC</v>
          </cell>
          <cell r="D5949">
            <v>4.8</v>
          </cell>
          <cell r="E5949" t="str">
            <v>Manual</v>
          </cell>
          <cell r="F5949" t="str">
            <v>Rlls</v>
          </cell>
        </row>
        <row r="5950">
          <cell r="A5950" t="str">
            <v>PP-506-6241</v>
          </cell>
          <cell r="B5950" t="str">
            <v>PP 25 6015 Transp 48mm x 100m Imp x Enc</v>
          </cell>
          <cell r="C5950" t="str">
            <v>PT PP 6015 IXENC</v>
          </cell>
          <cell r="D5950">
            <v>4.8</v>
          </cell>
          <cell r="E5950" t="str">
            <v>Manual</v>
          </cell>
          <cell r="F5950" t="str">
            <v>Rlls</v>
          </cell>
        </row>
        <row r="5951">
          <cell r="A5951" t="str">
            <v>PP-506-6246</v>
          </cell>
          <cell r="B5951" t="str">
            <v>PP 25 6015 Transp 48mm x 100m Imp x Enc</v>
          </cell>
          <cell r="C5951" t="str">
            <v>PT PP 6015 IXENC</v>
          </cell>
          <cell r="D5951">
            <v>4.8</v>
          </cell>
          <cell r="E5951" t="str">
            <v>Manual</v>
          </cell>
          <cell r="F5951" t="str">
            <v>Rlls</v>
          </cell>
        </row>
        <row r="5952">
          <cell r="A5952" t="str">
            <v>PP-506-6286</v>
          </cell>
          <cell r="B5952" t="str">
            <v>PP 25 6015 Transp 48mm x 100m Imp x Enc</v>
          </cell>
          <cell r="C5952" t="str">
            <v>PT PP 6015 IXENC</v>
          </cell>
          <cell r="D5952">
            <v>4.8</v>
          </cell>
          <cell r="E5952" t="str">
            <v>Manual</v>
          </cell>
          <cell r="F5952" t="str">
            <v>Rlls</v>
          </cell>
        </row>
        <row r="5953">
          <cell r="A5953" t="str">
            <v>PP-506-6304</v>
          </cell>
          <cell r="B5953" t="str">
            <v>PP 25 6015 Transp 48mm x 100m Imp x Enc</v>
          </cell>
          <cell r="C5953" t="str">
            <v>PT PP 6015 IXENC</v>
          </cell>
          <cell r="D5953">
            <v>4.8</v>
          </cell>
          <cell r="E5953" t="str">
            <v>Manual</v>
          </cell>
          <cell r="F5953" t="str">
            <v>Rlls</v>
          </cell>
        </row>
        <row r="5954">
          <cell r="A5954" t="str">
            <v>PP-506-6306</v>
          </cell>
          <cell r="B5954" t="str">
            <v>PP 25 6015 Transp 48mm x 100m Imp x Enc</v>
          </cell>
          <cell r="C5954" t="str">
            <v>PT PP 6015 IXENC</v>
          </cell>
          <cell r="D5954">
            <v>4.8</v>
          </cell>
          <cell r="E5954" t="str">
            <v>Manual</v>
          </cell>
          <cell r="F5954" t="str">
            <v>Rlls</v>
          </cell>
        </row>
        <row r="5955">
          <cell r="A5955" t="str">
            <v>PP-506-6337</v>
          </cell>
          <cell r="B5955" t="str">
            <v>PP 25 6015 Transp 48mm x 100m Imp x Enc</v>
          </cell>
          <cell r="C5955" t="str">
            <v>PT PP 6015 IXENC</v>
          </cell>
          <cell r="D5955">
            <v>4.8</v>
          </cell>
          <cell r="E5955" t="str">
            <v>Manual</v>
          </cell>
          <cell r="F5955" t="str">
            <v>Rlls</v>
          </cell>
        </row>
        <row r="5956">
          <cell r="A5956" t="str">
            <v>PP-506-6345</v>
          </cell>
          <cell r="B5956" t="str">
            <v>PP 25 6015 Transp 48mm x 100m Imp x Enc</v>
          </cell>
          <cell r="C5956" t="str">
            <v>PT PP 6015 IXENC</v>
          </cell>
          <cell r="D5956">
            <v>4.8</v>
          </cell>
          <cell r="E5956" t="str">
            <v>Manual</v>
          </cell>
          <cell r="F5956" t="str">
            <v>Rlls</v>
          </cell>
        </row>
        <row r="5957">
          <cell r="A5957" t="str">
            <v>PP-506-6384</v>
          </cell>
          <cell r="B5957" t="str">
            <v>PP 25 6015 Transp 48mm x 100m Imp x Enc</v>
          </cell>
          <cell r="C5957" t="str">
            <v>PT PP 6015 IXENC</v>
          </cell>
          <cell r="D5957">
            <v>4.8</v>
          </cell>
          <cell r="E5957" t="str">
            <v>Manual</v>
          </cell>
          <cell r="F5957" t="str">
            <v>Rlls</v>
          </cell>
        </row>
        <row r="5958">
          <cell r="A5958" t="str">
            <v>PP-506-6388</v>
          </cell>
          <cell r="B5958" t="str">
            <v>PP 25 6015 Transp 48mm x 100m Imp x Enc</v>
          </cell>
          <cell r="C5958" t="str">
            <v>PT PP 6015 IXENC</v>
          </cell>
          <cell r="D5958">
            <v>4.8</v>
          </cell>
          <cell r="E5958" t="str">
            <v>Manual</v>
          </cell>
          <cell r="F5958" t="str">
            <v>Rlls</v>
          </cell>
        </row>
        <row r="5959">
          <cell r="A5959" t="str">
            <v>PP-506-6391</v>
          </cell>
          <cell r="B5959" t="str">
            <v>PP 25 6015 Transp 48mm x 100m Imp x Enc</v>
          </cell>
          <cell r="C5959" t="str">
            <v>PT PP 6015 IXENC</v>
          </cell>
          <cell r="D5959">
            <v>4.8</v>
          </cell>
          <cell r="E5959" t="str">
            <v>Manual</v>
          </cell>
          <cell r="F5959" t="str">
            <v>Rlls</v>
          </cell>
        </row>
        <row r="5960">
          <cell r="A5960" t="str">
            <v>PP-506-6399</v>
          </cell>
          <cell r="B5960" t="str">
            <v>PP 25 6015 Transp 48mm x 100m Imp x Enc</v>
          </cell>
          <cell r="C5960" t="str">
            <v>PT PP 6015 IXENC</v>
          </cell>
          <cell r="D5960">
            <v>4.8</v>
          </cell>
          <cell r="E5960" t="str">
            <v>Manual</v>
          </cell>
          <cell r="F5960" t="str">
            <v>Rlls</v>
          </cell>
        </row>
        <row r="5961">
          <cell r="A5961" t="str">
            <v>PP-506-6401</v>
          </cell>
          <cell r="B5961" t="str">
            <v>PP 25 6015 Transp 48mm x 100m Imp x Enc</v>
          </cell>
          <cell r="C5961" t="str">
            <v>PT PP 6015 IXENC</v>
          </cell>
          <cell r="D5961">
            <v>4.8</v>
          </cell>
          <cell r="E5961" t="str">
            <v>Manual</v>
          </cell>
          <cell r="F5961" t="str">
            <v>Rlls</v>
          </cell>
        </row>
        <row r="5962">
          <cell r="A5962" t="str">
            <v>PP-506-6406</v>
          </cell>
          <cell r="B5962" t="str">
            <v>PP 25 6015 Transp 48mm x 100m Imp x Enc</v>
          </cell>
          <cell r="C5962" t="str">
            <v>PT PP 6015 IXENC</v>
          </cell>
          <cell r="D5962">
            <v>4.8</v>
          </cell>
          <cell r="E5962" t="str">
            <v>Manual</v>
          </cell>
          <cell r="F5962" t="str">
            <v>Rlls</v>
          </cell>
        </row>
        <row r="5963">
          <cell r="A5963" t="str">
            <v>PP-506-6409</v>
          </cell>
          <cell r="B5963" t="str">
            <v>PP 25 6015 Transp 48mm x 100m Imp x Enc</v>
          </cell>
          <cell r="C5963" t="str">
            <v>PT PP 6015 IXENC</v>
          </cell>
          <cell r="D5963">
            <v>4.8</v>
          </cell>
          <cell r="E5963" t="str">
            <v>Manual</v>
          </cell>
          <cell r="F5963" t="str">
            <v>Rlls</v>
          </cell>
        </row>
        <row r="5964">
          <cell r="A5964" t="str">
            <v>PP-506-6422</v>
          </cell>
          <cell r="B5964" t="str">
            <v>PP 25 6015 Transp 48mm x 100m Imp x Enc</v>
          </cell>
          <cell r="C5964" t="str">
            <v>PT PP 6015 IXENC</v>
          </cell>
          <cell r="D5964">
            <v>4.8</v>
          </cell>
          <cell r="E5964" t="str">
            <v>Manual</v>
          </cell>
          <cell r="F5964" t="str">
            <v>Rlls</v>
          </cell>
        </row>
        <row r="5965">
          <cell r="A5965" t="str">
            <v>PP-506-6449</v>
          </cell>
          <cell r="B5965" t="str">
            <v>PP 25 6015 Transp 48mm x 100m Imp x Enc</v>
          </cell>
          <cell r="C5965" t="str">
            <v>PT PP 6015 IXENC</v>
          </cell>
          <cell r="D5965">
            <v>4.8</v>
          </cell>
          <cell r="E5965" t="str">
            <v>Manual</v>
          </cell>
          <cell r="F5965" t="str">
            <v>Rlls</v>
          </cell>
        </row>
        <row r="5966">
          <cell r="A5966" t="str">
            <v>PP-506-6451</v>
          </cell>
          <cell r="B5966" t="str">
            <v>PP 25 6015 Transp 48mm x 100m Imp x Enc</v>
          </cell>
          <cell r="C5966" t="str">
            <v>PT PP 6015 IXENC</v>
          </cell>
          <cell r="D5966">
            <v>4.8</v>
          </cell>
          <cell r="E5966" t="str">
            <v>Manual</v>
          </cell>
          <cell r="F5966" t="str">
            <v>Rlls</v>
          </cell>
        </row>
        <row r="5967">
          <cell r="A5967" t="str">
            <v>PP-506-6482</v>
          </cell>
          <cell r="B5967" t="str">
            <v>PP 25 6015 Transp 48mm x 100m Imp x Enc</v>
          </cell>
          <cell r="C5967" t="str">
            <v>PT PP 6015 IXENC</v>
          </cell>
          <cell r="D5967">
            <v>4.8</v>
          </cell>
          <cell r="E5967" t="str">
            <v>Manual</v>
          </cell>
          <cell r="F5967" t="str">
            <v>Rlls</v>
          </cell>
        </row>
        <row r="5968">
          <cell r="A5968" t="str">
            <v>PP-506-6484</v>
          </cell>
          <cell r="B5968" t="str">
            <v>PP 25 6015 Transp 48mm x 100m Imp x Enc</v>
          </cell>
          <cell r="C5968" t="str">
            <v>PT PP 6015 IXENC</v>
          </cell>
          <cell r="D5968">
            <v>4.8</v>
          </cell>
          <cell r="E5968" t="str">
            <v>Manual</v>
          </cell>
          <cell r="F5968" t="str">
            <v>Rlls</v>
          </cell>
        </row>
        <row r="5969">
          <cell r="A5969" t="str">
            <v>PP-506-6496</v>
          </cell>
          <cell r="B5969" t="str">
            <v>PP 25 6015 Transp 48mm x 100m Imp x Enc</v>
          </cell>
          <cell r="C5969" t="str">
            <v>PT PP 6015 IXENC</v>
          </cell>
          <cell r="D5969">
            <v>4.8</v>
          </cell>
          <cell r="E5969" t="str">
            <v>Manual</v>
          </cell>
          <cell r="F5969" t="str">
            <v>Rlls</v>
          </cell>
        </row>
        <row r="5970">
          <cell r="A5970" t="str">
            <v>PP-506-6503</v>
          </cell>
          <cell r="B5970" t="str">
            <v>PP 25 6015 Transp 48mm x 100m Imp x Enc</v>
          </cell>
          <cell r="C5970" t="str">
            <v>PT PP 6015 IXENC</v>
          </cell>
          <cell r="D5970">
            <v>4.8</v>
          </cell>
          <cell r="E5970" t="str">
            <v>Manual</v>
          </cell>
          <cell r="F5970" t="str">
            <v>Rlls</v>
          </cell>
        </row>
        <row r="5971">
          <cell r="A5971" t="str">
            <v>PP-506-6520</v>
          </cell>
          <cell r="B5971" t="str">
            <v>PP 25 6015 Transp 48mm x 100m Imp x Enc</v>
          </cell>
          <cell r="C5971" t="str">
            <v>PT PP 6015 IXENC</v>
          </cell>
          <cell r="D5971">
            <v>4.8</v>
          </cell>
          <cell r="E5971" t="str">
            <v>Manual</v>
          </cell>
          <cell r="F5971" t="str">
            <v>Rlls</v>
          </cell>
        </row>
        <row r="5972">
          <cell r="A5972" t="str">
            <v>PP-506-6545</v>
          </cell>
          <cell r="B5972" t="str">
            <v>PP 25 6015 Transp 48mm x 100m Imp x Enc</v>
          </cell>
          <cell r="C5972" t="str">
            <v>PT PP 6015 IXENC</v>
          </cell>
          <cell r="D5972">
            <v>4.8</v>
          </cell>
          <cell r="E5972" t="str">
            <v>Manual</v>
          </cell>
          <cell r="F5972" t="str">
            <v>Rlls</v>
          </cell>
        </row>
        <row r="5973">
          <cell r="A5973" t="str">
            <v>PP-506-6547</v>
          </cell>
          <cell r="B5973" t="str">
            <v>PP 25 6015 Transp 48mm x 100m Imp x Enc</v>
          </cell>
          <cell r="C5973" t="str">
            <v>PT PP 6015 IXENC</v>
          </cell>
          <cell r="D5973">
            <v>4.8</v>
          </cell>
          <cell r="E5973" t="str">
            <v>Manual</v>
          </cell>
          <cell r="F5973" t="str">
            <v>Rlls</v>
          </cell>
        </row>
        <row r="5974">
          <cell r="A5974" t="str">
            <v>PP-506-6557</v>
          </cell>
          <cell r="B5974" t="str">
            <v>PP 25 6015 Transp 48mm x 100m Imp x Enc</v>
          </cell>
          <cell r="C5974" t="str">
            <v>PT PP 6015 IXENC</v>
          </cell>
          <cell r="D5974">
            <v>4.8</v>
          </cell>
          <cell r="E5974" t="str">
            <v>Manual</v>
          </cell>
          <cell r="F5974" t="str">
            <v>Rlls</v>
          </cell>
        </row>
        <row r="5975">
          <cell r="A5975" t="str">
            <v>PP-506-6558</v>
          </cell>
          <cell r="B5975" t="str">
            <v>PP 25 6015 Transp 48mm x 100m Imp x Enc</v>
          </cell>
          <cell r="C5975" t="str">
            <v>PT PP 6015 IXENC</v>
          </cell>
          <cell r="D5975">
            <v>4.8</v>
          </cell>
          <cell r="E5975" t="str">
            <v>Manual</v>
          </cell>
          <cell r="F5975" t="str">
            <v>Rlls</v>
          </cell>
        </row>
        <row r="5976">
          <cell r="A5976" t="str">
            <v>PP-506-6559</v>
          </cell>
          <cell r="B5976" t="str">
            <v>PP 25 6015 Transp 48mm x 100m Imp x Enc</v>
          </cell>
          <cell r="C5976" t="str">
            <v>PT PP 6015 IXENC</v>
          </cell>
          <cell r="D5976">
            <v>4.8</v>
          </cell>
          <cell r="E5976" t="str">
            <v>Manual</v>
          </cell>
          <cell r="F5976" t="str">
            <v>Rlls</v>
          </cell>
        </row>
        <row r="5977">
          <cell r="A5977" t="str">
            <v>PP-506-6561</v>
          </cell>
          <cell r="B5977" t="str">
            <v>PP 25 6015 Transp 48mm x 100m Imp x Enc</v>
          </cell>
          <cell r="C5977" t="str">
            <v>PT PP 6015 IXENC</v>
          </cell>
          <cell r="D5977">
            <v>4.8</v>
          </cell>
          <cell r="E5977" t="str">
            <v>Manual</v>
          </cell>
          <cell r="F5977" t="str">
            <v>Rlls</v>
          </cell>
        </row>
        <row r="5978">
          <cell r="A5978" t="str">
            <v>PP-506-6582</v>
          </cell>
          <cell r="B5978" t="str">
            <v>PP 25 6015 Transp 48mm x 100m Imp x Enc</v>
          </cell>
          <cell r="C5978" t="str">
            <v>PT PP 6015 IXENC</v>
          </cell>
          <cell r="D5978">
            <v>4.8</v>
          </cell>
          <cell r="E5978" t="str">
            <v>Manual</v>
          </cell>
          <cell r="F5978" t="str">
            <v>Rlls</v>
          </cell>
        </row>
        <row r="5979">
          <cell r="A5979" t="str">
            <v>PP-506-6604</v>
          </cell>
          <cell r="B5979" t="str">
            <v>PP 25 6015 Transp 48mm x 100m Imp x Enc</v>
          </cell>
          <cell r="C5979" t="str">
            <v>PT PP 6015 IXENC</v>
          </cell>
          <cell r="D5979">
            <v>4.8</v>
          </cell>
          <cell r="E5979" t="str">
            <v>Manual</v>
          </cell>
          <cell r="F5979" t="str">
            <v>Rlls</v>
          </cell>
        </row>
        <row r="5980">
          <cell r="A5980" t="str">
            <v>PP-506-6634</v>
          </cell>
          <cell r="B5980" t="str">
            <v>PP 25 3001 Transp 48mm x 100m Imp x Enc</v>
          </cell>
          <cell r="C5980" t="str">
            <v>PT PP 6015 IXENC</v>
          </cell>
          <cell r="D5980">
            <v>4.8</v>
          </cell>
          <cell r="E5980" t="str">
            <v>Manual</v>
          </cell>
          <cell r="F5980" t="str">
            <v>Rlls</v>
          </cell>
        </row>
        <row r="5981">
          <cell r="A5981" t="str">
            <v>PP-506-6637</v>
          </cell>
          <cell r="B5981" t="str">
            <v>PP 25 6015 Transp 48mm x 100m Imp x Enc</v>
          </cell>
          <cell r="C5981" t="str">
            <v>PT PP 6015 IXENC</v>
          </cell>
          <cell r="D5981">
            <v>4.8</v>
          </cell>
          <cell r="E5981" t="str">
            <v>Manual</v>
          </cell>
          <cell r="F5981" t="str">
            <v>Rlls</v>
          </cell>
        </row>
        <row r="5982">
          <cell r="A5982" t="str">
            <v>PP-506-6641</v>
          </cell>
          <cell r="B5982" t="str">
            <v>PP 25 6015 Transp 48mm x 100m Imp x Enc</v>
          </cell>
          <cell r="C5982" t="str">
            <v>PT PP 6015 IXENC</v>
          </cell>
          <cell r="D5982">
            <v>4.8</v>
          </cell>
          <cell r="E5982" t="str">
            <v>Manual</v>
          </cell>
          <cell r="F5982" t="str">
            <v>Rlls</v>
          </cell>
        </row>
        <row r="5983">
          <cell r="A5983" t="str">
            <v>PP-506-6665</v>
          </cell>
          <cell r="B5983" t="str">
            <v>PP 25 6015 Transp 48mm x 100m Imp x Enc</v>
          </cell>
          <cell r="C5983" t="str">
            <v>PT PP 6015 IXENC</v>
          </cell>
          <cell r="D5983">
            <v>4.8</v>
          </cell>
          <cell r="E5983" t="str">
            <v>Manual</v>
          </cell>
          <cell r="F5983" t="str">
            <v>Rlls</v>
          </cell>
        </row>
        <row r="5984">
          <cell r="A5984" t="str">
            <v>PP-506-6680</v>
          </cell>
          <cell r="B5984" t="str">
            <v>PP 25 6015 Transp 48mm x 100m Imp x Enc</v>
          </cell>
          <cell r="C5984" t="str">
            <v>PT PP 6015 IXENC</v>
          </cell>
          <cell r="D5984">
            <v>4.8</v>
          </cell>
          <cell r="E5984" t="str">
            <v>Manual</v>
          </cell>
          <cell r="F5984" t="str">
            <v>Rlls</v>
          </cell>
        </row>
        <row r="5985">
          <cell r="A5985" t="str">
            <v>PP-506-6688</v>
          </cell>
          <cell r="B5985" t="str">
            <v>PP 25 6015 Transp 48mm x 100m Imp x Enc</v>
          </cell>
          <cell r="C5985" t="str">
            <v>PT PP 6015 IXENC</v>
          </cell>
          <cell r="D5985">
            <v>4.8</v>
          </cell>
          <cell r="E5985" t="str">
            <v>Manual</v>
          </cell>
          <cell r="F5985" t="str">
            <v>Rlls</v>
          </cell>
        </row>
        <row r="5986">
          <cell r="A5986" t="str">
            <v>PP-506-6713</v>
          </cell>
          <cell r="B5986" t="str">
            <v>PP 25 6015 Transp 48mm x 100m Imp x Enc</v>
          </cell>
          <cell r="C5986" t="str">
            <v>PT PP 6015 IXENC</v>
          </cell>
          <cell r="D5986">
            <v>4.8</v>
          </cell>
          <cell r="E5986" t="str">
            <v>Manual</v>
          </cell>
          <cell r="F5986" t="str">
            <v>Rlls</v>
          </cell>
        </row>
        <row r="5987">
          <cell r="A5987" t="str">
            <v>PP-506-6723</v>
          </cell>
          <cell r="B5987" t="str">
            <v>PP 25 6015 Transp 48mm x 100m Imp x Enc</v>
          </cell>
          <cell r="C5987" t="str">
            <v>PT PP 6015 IXENC</v>
          </cell>
          <cell r="D5987">
            <v>4.8</v>
          </cell>
          <cell r="E5987" t="str">
            <v>Manual</v>
          </cell>
          <cell r="F5987" t="str">
            <v>Rlls</v>
          </cell>
        </row>
        <row r="5988">
          <cell r="A5988" t="str">
            <v>PP-506-6724</v>
          </cell>
          <cell r="B5988" t="str">
            <v>PP 25 6015 Transp 48mm x 100m Imp x Enc</v>
          </cell>
          <cell r="C5988" t="str">
            <v>PT PP 6015 IXENC</v>
          </cell>
          <cell r="D5988">
            <v>4.8</v>
          </cell>
          <cell r="E5988" t="str">
            <v>Manual</v>
          </cell>
          <cell r="F5988" t="str">
            <v>Rlls</v>
          </cell>
        </row>
        <row r="5989">
          <cell r="A5989" t="str">
            <v>PP-506-6730</v>
          </cell>
          <cell r="B5989" t="str">
            <v>PP 25 6015 Transp 48mm x 100m Imp x Enc</v>
          </cell>
          <cell r="C5989" t="str">
            <v>PT PP 6015 IXENC</v>
          </cell>
          <cell r="D5989">
            <v>4.8</v>
          </cell>
          <cell r="E5989" t="str">
            <v>Manual</v>
          </cell>
          <cell r="F5989" t="str">
            <v>Rlls</v>
          </cell>
        </row>
        <row r="5990">
          <cell r="A5990" t="str">
            <v>PP-506-6733</v>
          </cell>
          <cell r="B5990" t="str">
            <v>PP 25 6015 Transp 48mm x 100m Imp x Enc</v>
          </cell>
          <cell r="C5990" t="str">
            <v>PT PP 6015 IXENC</v>
          </cell>
          <cell r="D5990">
            <v>4.8</v>
          </cell>
          <cell r="E5990" t="str">
            <v>Manual</v>
          </cell>
          <cell r="F5990" t="str">
            <v>Rlls</v>
          </cell>
        </row>
        <row r="5991">
          <cell r="A5991" t="str">
            <v>PP-506-6735</v>
          </cell>
          <cell r="B5991" t="str">
            <v>PP 25 6015 Transp 48mm x 100m Imp x Enc</v>
          </cell>
          <cell r="C5991" t="str">
            <v>PT PP 6015 IXENC</v>
          </cell>
          <cell r="D5991">
            <v>4.8</v>
          </cell>
          <cell r="E5991" t="str">
            <v>Manual</v>
          </cell>
          <cell r="F5991" t="str">
            <v>Rlls</v>
          </cell>
        </row>
        <row r="5992">
          <cell r="A5992" t="str">
            <v>PP-506-6737</v>
          </cell>
          <cell r="B5992" t="str">
            <v>PP 25 6015 Transp 48mm x 100m Imp x Enc</v>
          </cell>
          <cell r="C5992" t="str">
            <v>PT PP 6015 IXENC</v>
          </cell>
          <cell r="D5992">
            <v>4.8</v>
          </cell>
          <cell r="E5992" t="str">
            <v>Manual</v>
          </cell>
          <cell r="F5992" t="str">
            <v>Rlls</v>
          </cell>
        </row>
        <row r="5993">
          <cell r="A5993" t="str">
            <v>PP-506-6744</v>
          </cell>
          <cell r="B5993" t="str">
            <v>PP 25 6015 Transp 48mm x 100m Imp x Enc</v>
          </cell>
          <cell r="C5993" t="str">
            <v>PT PP 6015 IXENC</v>
          </cell>
          <cell r="D5993">
            <v>4.8</v>
          </cell>
          <cell r="E5993" t="str">
            <v>Manual</v>
          </cell>
          <cell r="F5993" t="str">
            <v>Rlls</v>
          </cell>
        </row>
        <row r="5994">
          <cell r="A5994" t="str">
            <v>PP-506-6746</v>
          </cell>
          <cell r="B5994" t="str">
            <v>PP 25 6015 Transp 48mm x 100m Imp x Enc</v>
          </cell>
          <cell r="C5994" t="str">
            <v>PT PP 6015 IXENC</v>
          </cell>
          <cell r="D5994">
            <v>4.8</v>
          </cell>
          <cell r="E5994" t="str">
            <v>Manual</v>
          </cell>
          <cell r="F5994" t="str">
            <v>Rlls</v>
          </cell>
        </row>
        <row r="5995">
          <cell r="A5995" t="str">
            <v>PP-506-6747</v>
          </cell>
          <cell r="B5995" t="str">
            <v>PP 25 6015 Transp 48mm x 100m Imp x Enc</v>
          </cell>
          <cell r="C5995" t="str">
            <v>PT PP 6015 IXENC</v>
          </cell>
          <cell r="D5995">
            <v>4.8</v>
          </cell>
          <cell r="E5995" t="str">
            <v>Manual</v>
          </cell>
          <cell r="F5995" t="str">
            <v>Rlls</v>
          </cell>
        </row>
        <row r="5996">
          <cell r="A5996" t="str">
            <v>PP-506-6775</v>
          </cell>
          <cell r="B5996" t="str">
            <v>PP 25 6015 Transp 48mm x 100m Imp x Enc</v>
          </cell>
          <cell r="C5996" t="str">
            <v>PT PP 6015 IXENC</v>
          </cell>
          <cell r="D5996">
            <v>4.8</v>
          </cell>
          <cell r="E5996" t="str">
            <v>Manual</v>
          </cell>
          <cell r="F5996" t="str">
            <v>Rlls</v>
          </cell>
        </row>
        <row r="5997">
          <cell r="A5997" t="str">
            <v>PP-506-6792</v>
          </cell>
          <cell r="B5997" t="str">
            <v>PP 25 6015 Transp 48mm x 100m Imp x Enc</v>
          </cell>
          <cell r="C5997" t="str">
            <v>PT PP 6015 IXENC</v>
          </cell>
          <cell r="D5997">
            <v>4.8</v>
          </cell>
          <cell r="E5997" t="str">
            <v>Manual</v>
          </cell>
          <cell r="F5997" t="str">
            <v>Rlls</v>
          </cell>
        </row>
        <row r="5998">
          <cell r="A5998" t="str">
            <v>PP-506-6821</v>
          </cell>
          <cell r="B5998" t="str">
            <v>PP 25 6015 Transp 48mm x 100m Imp x Enc</v>
          </cell>
          <cell r="C5998" t="str">
            <v>PT PP 6015 IXENC</v>
          </cell>
          <cell r="D5998">
            <v>4.8</v>
          </cell>
          <cell r="E5998" t="str">
            <v>Manual</v>
          </cell>
          <cell r="F5998" t="str">
            <v>Rlls</v>
          </cell>
        </row>
        <row r="5999">
          <cell r="A5999" t="str">
            <v>PP-506-6830</v>
          </cell>
          <cell r="B5999" t="str">
            <v>PP 25 3001 Transp 48mm x 100m Imp x Enc</v>
          </cell>
          <cell r="C5999" t="str">
            <v>PT PP 6015 IXENC</v>
          </cell>
          <cell r="D5999">
            <v>4.8</v>
          </cell>
          <cell r="E5999" t="str">
            <v>Manual</v>
          </cell>
          <cell r="F5999" t="str">
            <v>Rlls</v>
          </cell>
        </row>
        <row r="6000">
          <cell r="A6000" t="str">
            <v>PP-506-6842</v>
          </cell>
          <cell r="B6000" t="str">
            <v>PP 25 3001 Transp 48mm x 100m Imp x Enc</v>
          </cell>
          <cell r="C6000" t="str">
            <v>PT PP 6015 IXENC</v>
          </cell>
          <cell r="D6000">
            <v>4.8</v>
          </cell>
          <cell r="E6000" t="str">
            <v>Manual</v>
          </cell>
          <cell r="F6000" t="str">
            <v>Rlls</v>
          </cell>
        </row>
        <row r="6001">
          <cell r="A6001" t="str">
            <v>PP-506-6845</v>
          </cell>
          <cell r="B6001" t="str">
            <v>PP 25 6015 Transp 48mm x 100m Imp x Enc</v>
          </cell>
          <cell r="C6001" t="str">
            <v>PT PP 6015 IXENC</v>
          </cell>
          <cell r="D6001">
            <v>4.8</v>
          </cell>
          <cell r="E6001" t="str">
            <v>Manual</v>
          </cell>
          <cell r="F6001" t="str">
            <v>Rlls</v>
          </cell>
        </row>
        <row r="6002">
          <cell r="A6002" t="str">
            <v>PP-506-6884</v>
          </cell>
          <cell r="B6002" t="str">
            <v>PP 25 6015 Transp 48mm x 100m Imp x Enc</v>
          </cell>
          <cell r="C6002" t="str">
            <v>PT PP 6015 IXENC</v>
          </cell>
          <cell r="D6002">
            <v>4.8</v>
          </cell>
          <cell r="E6002" t="str">
            <v>Manual</v>
          </cell>
          <cell r="F6002" t="str">
            <v>Rlls</v>
          </cell>
        </row>
        <row r="6003">
          <cell r="A6003" t="str">
            <v>PP-506-6885</v>
          </cell>
          <cell r="B6003" t="str">
            <v>PP 25 6015 Transp 48mm x 100m Imp x Enc</v>
          </cell>
          <cell r="C6003" t="str">
            <v>PT PP 6015 IXENC</v>
          </cell>
          <cell r="D6003">
            <v>4.8</v>
          </cell>
          <cell r="E6003" t="str">
            <v>Manual</v>
          </cell>
          <cell r="F6003" t="str">
            <v>Rlls</v>
          </cell>
        </row>
        <row r="6004">
          <cell r="A6004" t="str">
            <v>PP-506-6891</v>
          </cell>
          <cell r="B6004" t="str">
            <v>PP 25 6015 Transp 48mm x 100m Imp x Enc</v>
          </cell>
          <cell r="C6004" t="str">
            <v>PT PP 6015 IXENC</v>
          </cell>
          <cell r="D6004">
            <v>4.8</v>
          </cell>
          <cell r="E6004" t="str">
            <v>Manual</v>
          </cell>
          <cell r="F6004" t="str">
            <v>Rlls</v>
          </cell>
        </row>
        <row r="6005">
          <cell r="A6005" t="str">
            <v>PP-506-6895</v>
          </cell>
          <cell r="B6005" t="str">
            <v>PP 25 3001 Transp 48mm x 100m Imp x Enc</v>
          </cell>
          <cell r="C6005" t="str">
            <v>PT PP 6015 IXENC</v>
          </cell>
          <cell r="D6005">
            <v>4.8</v>
          </cell>
          <cell r="E6005" t="str">
            <v>Manual</v>
          </cell>
          <cell r="F6005" t="str">
            <v>Rlls</v>
          </cell>
        </row>
        <row r="6006">
          <cell r="A6006" t="str">
            <v>PP-506-6955</v>
          </cell>
          <cell r="B6006" t="str">
            <v>PP 25 6015 Transp 48mm x 100m Imp x Enc</v>
          </cell>
          <cell r="C6006" t="str">
            <v>PT PP 6015 IXENC</v>
          </cell>
          <cell r="D6006">
            <v>4.8</v>
          </cell>
          <cell r="E6006" t="str">
            <v>Manual</v>
          </cell>
          <cell r="F6006" t="str">
            <v>Rlls</v>
          </cell>
        </row>
        <row r="6007">
          <cell r="A6007" t="str">
            <v>PP-506-6973</v>
          </cell>
          <cell r="B6007" t="str">
            <v>PP 25 6015 Transp 48mm x 100m Imp x Enc</v>
          </cell>
          <cell r="C6007" t="str">
            <v>PT PP 6015 IXENC</v>
          </cell>
          <cell r="D6007">
            <v>4.8</v>
          </cell>
          <cell r="E6007" t="str">
            <v>Manual</v>
          </cell>
          <cell r="F6007" t="str">
            <v>Rlls</v>
          </cell>
        </row>
        <row r="6008">
          <cell r="A6008" t="str">
            <v>PP-506-6974</v>
          </cell>
          <cell r="B6008" t="str">
            <v>PP 25 6015 Transp 48mm x 100m Imp x Enc</v>
          </cell>
          <cell r="C6008" t="str">
            <v>PT PP 6015 IXENC</v>
          </cell>
          <cell r="D6008">
            <v>4.8</v>
          </cell>
          <cell r="E6008" t="str">
            <v>Manual</v>
          </cell>
          <cell r="F6008" t="str">
            <v>Rlls</v>
          </cell>
        </row>
        <row r="6009">
          <cell r="A6009" t="str">
            <v>PP-506-7006</v>
          </cell>
          <cell r="B6009" t="str">
            <v>PP 25 6015 Transp 48mm x 100m Imp x Enc</v>
          </cell>
          <cell r="C6009" t="str">
            <v>PT PP 6015 IXENC</v>
          </cell>
          <cell r="D6009">
            <v>4.8</v>
          </cell>
          <cell r="E6009" t="str">
            <v>Manual</v>
          </cell>
          <cell r="F6009" t="str">
            <v>Rlls</v>
          </cell>
        </row>
        <row r="6010">
          <cell r="A6010" t="str">
            <v>PP-506-7008</v>
          </cell>
          <cell r="B6010" t="str">
            <v>PP 25 6015 Transp 48mm x 100m Imp x Enc</v>
          </cell>
          <cell r="C6010" t="str">
            <v>PT PP 6015 IXENC</v>
          </cell>
          <cell r="D6010">
            <v>4.8</v>
          </cell>
          <cell r="E6010" t="str">
            <v>Manual</v>
          </cell>
          <cell r="F6010" t="str">
            <v>Rlls</v>
          </cell>
        </row>
        <row r="6011">
          <cell r="A6011" t="str">
            <v>PP-506-7019</v>
          </cell>
          <cell r="B6011" t="str">
            <v>PP 25 6015 Transp 48mm x 100m Imp x Enc</v>
          </cell>
          <cell r="C6011" t="str">
            <v>PT PP 6015 IXENC</v>
          </cell>
          <cell r="D6011">
            <v>4.8</v>
          </cell>
          <cell r="E6011" t="str">
            <v>Manual</v>
          </cell>
          <cell r="F6011" t="str">
            <v>Rlls</v>
          </cell>
        </row>
        <row r="6012">
          <cell r="A6012" t="str">
            <v>PP-506-7030</v>
          </cell>
          <cell r="B6012" t="str">
            <v>PP 25 6015 Transp 48mm x 100m Imp x Enc</v>
          </cell>
          <cell r="C6012" t="str">
            <v>PT PP 6015 IXENC</v>
          </cell>
          <cell r="D6012">
            <v>4.8</v>
          </cell>
          <cell r="E6012" t="str">
            <v>Manual</v>
          </cell>
          <cell r="F6012" t="str">
            <v>Rlls</v>
          </cell>
        </row>
        <row r="6013">
          <cell r="A6013" t="str">
            <v>PP-506-7051</v>
          </cell>
          <cell r="B6013" t="str">
            <v>PP 25 6015 Transp 48mm x 100m Imp x Enc</v>
          </cell>
          <cell r="C6013" t="str">
            <v>PT PP 6015 IXENC</v>
          </cell>
          <cell r="D6013">
            <v>4.8</v>
          </cell>
          <cell r="E6013" t="str">
            <v>Manual</v>
          </cell>
          <cell r="F6013" t="str">
            <v>Rlls</v>
          </cell>
        </row>
        <row r="6014">
          <cell r="A6014" t="str">
            <v>PP-506-7090</v>
          </cell>
          <cell r="B6014" t="str">
            <v>PP 25 6015 Transp 48mm x 100m Imp x Enc</v>
          </cell>
          <cell r="C6014" t="str">
            <v>PT PP 6015 IXENC</v>
          </cell>
          <cell r="D6014">
            <v>4.8</v>
          </cell>
          <cell r="E6014" t="str">
            <v>Manual</v>
          </cell>
          <cell r="F6014" t="str">
            <v>Rlls</v>
          </cell>
        </row>
        <row r="6015">
          <cell r="A6015" t="str">
            <v>PP-506-7116</v>
          </cell>
          <cell r="B6015" t="str">
            <v>PP 25 6015 Transp 48mm x 100m Imp x Enc</v>
          </cell>
          <cell r="C6015" t="str">
            <v>PT PP 6015 IXENC</v>
          </cell>
          <cell r="D6015">
            <v>4.8</v>
          </cell>
          <cell r="E6015" t="str">
            <v>Manual</v>
          </cell>
          <cell r="F6015" t="str">
            <v>Rlls</v>
          </cell>
        </row>
        <row r="6016">
          <cell r="A6016" t="str">
            <v>PP-506-7129</v>
          </cell>
          <cell r="B6016" t="str">
            <v>PP 25 6015 Transp 48mm x 100m Imp x Enc</v>
          </cell>
          <cell r="C6016" t="str">
            <v>PT PP 6015 IXENC</v>
          </cell>
          <cell r="D6016">
            <v>4.8</v>
          </cell>
          <cell r="E6016" t="str">
            <v>Manual</v>
          </cell>
          <cell r="F6016" t="str">
            <v>Rlls</v>
          </cell>
        </row>
        <row r="6017">
          <cell r="A6017" t="str">
            <v>PP-506-7133</v>
          </cell>
          <cell r="B6017" t="str">
            <v>PP 25 6015 Transp 48mm x 100m Imp x Enc</v>
          </cell>
          <cell r="C6017" t="str">
            <v>PT PP 6015 IXENC</v>
          </cell>
          <cell r="D6017">
            <v>4.8</v>
          </cell>
          <cell r="E6017" t="str">
            <v>Manual</v>
          </cell>
          <cell r="F6017" t="str">
            <v>Rlls</v>
          </cell>
        </row>
        <row r="6018">
          <cell r="A6018" t="str">
            <v>PP-506-7136</v>
          </cell>
          <cell r="B6018" t="str">
            <v>PP 25 6015 Transp 48mm x 100m Imp x Enc</v>
          </cell>
          <cell r="C6018" t="str">
            <v>PT PP 6015 IXENC</v>
          </cell>
          <cell r="D6018">
            <v>4.8</v>
          </cell>
          <cell r="E6018" t="str">
            <v>Manual</v>
          </cell>
          <cell r="F6018" t="str">
            <v>Rlls</v>
          </cell>
        </row>
        <row r="6019">
          <cell r="A6019" t="str">
            <v>PP-506-7156</v>
          </cell>
          <cell r="B6019" t="str">
            <v>PP 25 6015 Transp 48mm x 100m Imp x Enc</v>
          </cell>
          <cell r="C6019" t="str">
            <v>PT PP 6015 IXENC</v>
          </cell>
          <cell r="D6019">
            <v>4.8</v>
          </cell>
          <cell r="E6019" t="str">
            <v>Manual</v>
          </cell>
          <cell r="F6019" t="str">
            <v>Rlls</v>
          </cell>
        </row>
        <row r="6020">
          <cell r="A6020" t="str">
            <v>PP-506-7163</v>
          </cell>
          <cell r="B6020" t="str">
            <v>PP 25 6015 Transp 48mm x 100m Imp x Enc</v>
          </cell>
          <cell r="C6020" t="str">
            <v>PT PP 6015 IXENC</v>
          </cell>
          <cell r="D6020">
            <v>4.8</v>
          </cell>
          <cell r="E6020" t="str">
            <v>Manual</v>
          </cell>
          <cell r="F6020" t="str">
            <v>Rlls</v>
          </cell>
        </row>
        <row r="6021">
          <cell r="A6021" t="str">
            <v>PP-506-7167</v>
          </cell>
          <cell r="B6021" t="str">
            <v>PP 25 6015 Transp 48mm x 100m Imp x Enc</v>
          </cell>
          <cell r="C6021" t="str">
            <v>PT PP 6015 IXENC</v>
          </cell>
          <cell r="D6021">
            <v>4.8</v>
          </cell>
          <cell r="E6021" t="str">
            <v>Manual</v>
          </cell>
          <cell r="F6021" t="str">
            <v>Rlls</v>
          </cell>
        </row>
        <row r="6022">
          <cell r="A6022" t="str">
            <v>PP-506-7169</v>
          </cell>
          <cell r="B6022" t="str">
            <v>PP 25 6015 Transp 48mm x 100m Imp x Enc</v>
          </cell>
          <cell r="C6022" t="str">
            <v>PT PP 6015 IXENC</v>
          </cell>
          <cell r="D6022">
            <v>4.8</v>
          </cell>
          <cell r="E6022" t="str">
            <v>Manual</v>
          </cell>
          <cell r="F6022" t="str">
            <v>Rlls</v>
          </cell>
        </row>
        <row r="6023">
          <cell r="A6023" t="str">
            <v>PP-506-7176</v>
          </cell>
          <cell r="B6023" t="str">
            <v>PP 25 6015 Transp 48mm x 100m Imp x Enc</v>
          </cell>
          <cell r="C6023" t="str">
            <v>PT PP 6015 IXENC</v>
          </cell>
          <cell r="D6023">
            <v>4.8</v>
          </cell>
          <cell r="E6023" t="str">
            <v>Manual</v>
          </cell>
          <cell r="F6023" t="str">
            <v>Rlls</v>
          </cell>
        </row>
        <row r="6024">
          <cell r="A6024" t="str">
            <v>PP-506-7184</v>
          </cell>
          <cell r="B6024" t="str">
            <v>PP 25 6015 Transp 48mm x 100m Imp x Enc</v>
          </cell>
          <cell r="C6024" t="str">
            <v>PT PP 6015 IXENC</v>
          </cell>
          <cell r="D6024">
            <v>4.8</v>
          </cell>
          <cell r="E6024" t="str">
            <v>Manual</v>
          </cell>
          <cell r="F6024" t="str">
            <v>Rlls</v>
          </cell>
        </row>
        <row r="6025">
          <cell r="A6025" t="str">
            <v>PP-506-7189</v>
          </cell>
          <cell r="B6025" t="str">
            <v>PP 25 6015 Transp 48mm x 100m Imp x Enc</v>
          </cell>
          <cell r="C6025" t="str">
            <v>PT PP 6015 IXENC</v>
          </cell>
          <cell r="D6025">
            <v>4.8</v>
          </cell>
          <cell r="E6025" t="str">
            <v>Manual</v>
          </cell>
          <cell r="F6025" t="str">
            <v>Rlls</v>
          </cell>
        </row>
        <row r="6026">
          <cell r="A6026" t="str">
            <v>PP-506-7190</v>
          </cell>
          <cell r="B6026" t="str">
            <v>PP 25 6015 Transp 48mm x 100m Imp x Enc</v>
          </cell>
          <cell r="C6026" t="str">
            <v>PT PP 6015 IXENC</v>
          </cell>
          <cell r="D6026">
            <v>4.8</v>
          </cell>
          <cell r="E6026" t="str">
            <v>Manual</v>
          </cell>
          <cell r="F6026" t="str">
            <v>Rlls</v>
          </cell>
        </row>
        <row r="6027">
          <cell r="A6027" t="str">
            <v>PP-506-7191</v>
          </cell>
          <cell r="B6027" t="str">
            <v>PP 25 6015 Transp 48mm x 100m Imp x Enc</v>
          </cell>
          <cell r="C6027" t="str">
            <v>PT PP 6015 IXENC</v>
          </cell>
          <cell r="D6027">
            <v>4.8</v>
          </cell>
          <cell r="E6027" t="str">
            <v>Manual</v>
          </cell>
          <cell r="F6027" t="str">
            <v>Rlls</v>
          </cell>
        </row>
        <row r="6028">
          <cell r="A6028" t="str">
            <v>PP-506-7223</v>
          </cell>
          <cell r="B6028" t="str">
            <v>PP 25 6015 Transp 48mm x 100m Imp x Enc</v>
          </cell>
          <cell r="C6028" t="str">
            <v>PT PP 6015 IXENC</v>
          </cell>
          <cell r="D6028">
            <v>4.8</v>
          </cell>
          <cell r="E6028" t="str">
            <v>Manual</v>
          </cell>
          <cell r="F6028" t="str">
            <v>Rlls</v>
          </cell>
        </row>
        <row r="6029">
          <cell r="A6029" t="str">
            <v>PP-506-7251</v>
          </cell>
          <cell r="B6029" t="str">
            <v>PP 25 6015 Transp 48mm x 100m Imp x Enc</v>
          </cell>
          <cell r="C6029" t="str">
            <v>PT PP 6015 IXENC</v>
          </cell>
          <cell r="D6029">
            <v>4.8</v>
          </cell>
          <cell r="E6029" t="str">
            <v>Manual</v>
          </cell>
          <cell r="F6029" t="str">
            <v>Rlls</v>
          </cell>
        </row>
        <row r="6030">
          <cell r="A6030" t="str">
            <v>PP-506-7264</v>
          </cell>
          <cell r="B6030" t="str">
            <v>PP 25 6015 Transp 48mm x 100m Imp x Enc</v>
          </cell>
          <cell r="C6030" t="str">
            <v>PT PP 6015 IXENC</v>
          </cell>
          <cell r="D6030">
            <v>4.8</v>
          </cell>
          <cell r="E6030" t="str">
            <v>Manual</v>
          </cell>
          <cell r="F6030" t="str">
            <v>Rlls</v>
          </cell>
        </row>
        <row r="6031">
          <cell r="A6031" t="str">
            <v>PP-506-7271</v>
          </cell>
          <cell r="B6031" t="str">
            <v>PP 25 6015 Transp 48mm x 100m Imp x Enc</v>
          </cell>
          <cell r="C6031" t="str">
            <v>PT PP 6015 IXENC</v>
          </cell>
          <cell r="D6031">
            <v>4.8</v>
          </cell>
          <cell r="E6031" t="str">
            <v>Manual</v>
          </cell>
          <cell r="F6031" t="str">
            <v>Rlls</v>
          </cell>
        </row>
        <row r="6032">
          <cell r="A6032" t="str">
            <v>PP-506-7273</v>
          </cell>
          <cell r="B6032" t="str">
            <v>PP 25 6015 Transp 48mm x 100m Imp x Enc</v>
          </cell>
          <cell r="C6032" t="str">
            <v>PT PP 6015 IXENC</v>
          </cell>
          <cell r="D6032">
            <v>4.8</v>
          </cell>
          <cell r="E6032" t="str">
            <v>Manual</v>
          </cell>
          <cell r="F6032" t="str">
            <v>Rlls</v>
          </cell>
        </row>
        <row r="6033">
          <cell r="A6033" t="str">
            <v>PP-506-7282</v>
          </cell>
          <cell r="B6033" t="str">
            <v>PP 25 3001 Transp 48mm x 100m Imp x Enc</v>
          </cell>
          <cell r="C6033" t="str">
            <v>PT PP 6015 IXENC</v>
          </cell>
          <cell r="D6033">
            <v>4.8</v>
          </cell>
          <cell r="E6033" t="str">
            <v>Manual</v>
          </cell>
          <cell r="F6033" t="str">
            <v>Rlls</v>
          </cell>
        </row>
        <row r="6034">
          <cell r="A6034" t="str">
            <v>PP-506-7293</v>
          </cell>
          <cell r="B6034" t="str">
            <v>PP 25 6015 Transp 48mm x 100m Imp x Enc</v>
          </cell>
          <cell r="C6034" t="str">
            <v>PT PP 6015 IXENC</v>
          </cell>
          <cell r="D6034">
            <v>4.8</v>
          </cell>
          <cell r="E6034" t="str">
            <v>Manual</v>
          </cell>
          <cell r="F6034" t="str">
            <v>Rlls</v>
          </cell>
        </row>
        <row r="6035">
          <cell r="A6035" t="str">
            <v>PP-506-7315</v>
          </cell>
          <cell r="B6035" t="str">
            <v>PP 25 6015 Transp 48mm x 100m Imp x Enc</v>
          </cell>
          <cell r="C6035" t="str">
            <v>PT PP 6015 IXENC</v>
          </cell>
          <cell r="D6035">
            <v>4.8</v>
          </cell>
          <cell r="E6035" t="str">
            <v>Manual</v>
          </cell>
          <cell r="F6035" t="str">
            <v>Rlls</v>
          </cell>
        </row>
        <row r="6036">
          <cell r="A6036" t="str">
            <v>PP-506-7347</v>
          </cell>
          <cell r="B6036" t="str">
            <v>PP 25 6015 Transp 48mm x 100m Imp x Enc</v>
          </cell>
          <cell r="C6036" t="str">
            <v>PT PP 6015 IXENC</v>
          </cell>
          <cell r="D6036">
            <v>4.8</v>
          </cell>
          <cell r="E6036" t="str">
            <v>Manual</v>
          </cell>
          <cell r="F6036" t="str">
            <v>Rlls</v>
          </cell>
        </row>
        <row r="6037">
          <cell r="A6037" t="str">
            <v>PP-506-7352</v>
          </cell>
          <cell r="B6037" t="str">
            <v>PP 25 6015 Transp 48mm x 100m Imp x Enc</v>
          </cell>
          <cell r="C6037" t="str">
            <v>PT PP 6015 IXENC</v>
          </cell>
          <cell r="D6037">
            <v>4.8</v>
          </cell>
          <cell r="E6037" t="str">
            <v>Manual</v>
          </cell>
          <cell r="F6037" t="str">
            <v>Rlls</v>
          </cell>
        </row>
        <row r="6038">
          <cell r="A6038" t="str">
            <v>PP-506-7381</v>
          </cell>
          <cell r="B6038" t="str">
            <v>PP 25 6015 Transp 48mm x 100m Imp x Enc</v>
          </cell>
          <cell r="C6038" t="str">
            <v>PT PP 6015 IXENC</v>
          </cell>
          <cell r="D6038">
            <v>4.8</v>
          </cell>
          <cell r="E6038" t="str">
            <v>Manual</v>
          </cell>
          <cell r="F6038" t="str">
            <v>Rlls</v>
          </cell>
        </row>
        <row r="6039">
          <cell r="A6039" t="str">
            <v>PP-506-7396</v>
          </cell>
          <cell r="B6039" t="str">
            <v>PP 25 6015 Transp 48mm x 100m Imp x Enc</v>
          </cell>
          <cell r="C6039" t="str">
            <v>PT PP 6015 IXENC</v>
          </cell>
          <cell r="D6039">
            <v>4.8</v>
          </cell>
          <cell r="E6039" t="str">
            <v>Manual</v>
          </cell>
          <cell r="F6039" t="str">
            <v>Rlls</v>
          </cell>
        </row>
        <row r="6040">
          <cell r="A6040" t="str">
            <v>PP-506-7418</v>
          </cell>
          <cell r="B6040" t="str">
            <v>PP 25 6015 Transp 48mm x 100m Imp x Enc</v>
          </cell>
          <cell r="C6040" t="str">
            <v>PT PP 6015 IXENC</v>
          </cell>
          <cell r="D6040">
            <v>4.8</v>
          </cell>
          <cell r="E6040" t="str">
            <v>Manual</v>
          </cell>
          <cell r="F6040" t="str">
            <v>Rlls</v>
          </cell>
        </row>
        <row r="6041">
          <cell r="A6041" t="str">
            <v>PP-506-7466</v>
          </cell>
          <cell r="B6041" t="str">
            <v>PP 25 6015 Transp 48mm x 100m Imp x Enc</v>
          </cell>
          <cell r="C6041" t="str">
            <v>PT PP 6015 IXENC</v>
          </cell>
          <cell r="D6041">
            <v>4.8</v>
          </cell>
          <cell r="E6041" t="str">
            <v>Manual</v>
          </cell>
          <cell r="F6041" t="str">
            <v>Rlls</v>
          </cell>
        </row>
        <row r="6042">
          <cell r="A6042" t="str">
            <v>PP-506-7477</v>
          </cell>
          <cell r="B6042" t="str">
            <v>PP 25 6015 Transp 48mm x 100m Imp x Enc</v>
          </cell>
          <cell r="C6042" t="str">
            <v>PT PP 6015 IXENC</v>
          </cell>
          <cell r="D6042">
            <v>4.8</v>
          </cell>
          <cell r="E6042" t="str">
            <v>Manual</v>
          </cell>
          <cell r="F6042" t="str">
            <v>Rlls</v>
          </cell>
        </row>
        <row r="6043">
          <cell r="A6043" t="str">
            <v>PP-506-7478</v>
          </cell>
          <cell r="B6043" t="str">
            <v>PP 25 6015 Transp 48mm x 100m Imp x Enc</v>
          </cell>
          <cell r="C6043" t="str">
            <v>PT PP 6015 IXENC</v>
          </cell>
          <cell r="D6043">
            <v>4.8</v>
          </cell>
          <cell r="E6043" t="str">
            <v>Manual</v>
          </cell>
          <cell r="F6043" t="str">
            <v>Rlls</v>
          </cell>
        </row>
        <row r="6044">
          <cell r="A6044" t="str">
            <v>PP-506-7482</v>
          </cell>
          <cell r="B6044" t="str">
            <v>PP 25 6015 Transp 48mm x 100m Imp x Enc</v>
          </cell>
          <cell r="C6044" t="str">
            <v>PT PP 6015 IXENC</v>
          </cell>
          <cell r="D6044">
            <v>4.8</v>
          </cell>
          <cell r="E6044" t="str">
            <v>Manual</v>
          </cell>
          <cell r="F6044" t="str">
            <v>Rlls</v>
          </cell>
        </row>
        <row r="6045">
          <cell r="A6045" t="str">
            <v>PP-506-7486</v>
          </cell>
          <cell r="B6045" t="str">
            <v>PP 25 6015 Transp 48mm x 100m Imp x Enc</v>
          </cell>
          <cell r="C6045" t="str">
            <v>PT PP 6015 IXENC</v>
          </cell>
          <cell r="D6045">
            <v>4.8</v>
          </cell>
          <cell r="E6045" t="str">
            <v>Manual</v>
          </cell>
          <cell r="F6045" t="str">
            <v>Rlls</v>
          </cell>
        </row>
        <row r="6046">
          <cell r="A6046" t="str">
            <v>PP-506-7489</v>
          </cell>
          <cell r="B6046" t="str">
            <v>PP 25 6015 Transp 48mm x 100m Imp x Enc</v>
          </cell>
          <cell r="C6046" t="str">
            <v>PT PP 6015 IXENC</v>
          </cell>
          <cell r="D6046">
            <v>4.8</v>
          </cell>
          <cell r="E6046" t="str">
            <v>Manual</v>
          </cell>
          <cell r="F6046" t="str">
            <v>Rlls</v>
          </cell>
        </row>
        <row r="6047">
          <cell r="A6047" t="str">
            <v>PP-506-7490</v>
          </cell>
          <cell r="B6047" t="str">
            <v>PP 25 6015 Transp 48mm x 100m Imp x Enc</v>
          </cell>
          <cell r="C6047" t="str">
            <v>PT PP 6015 IXENC</v>
          </cell>
          <cell r="D6047">
            <v>4.8</v>
          </cell>
          <cell r="E6047" t="str">
            <v>Manual</v>
          </cell>
          <cell r="F6047" t="str">
            <v>Rlls</v>
          </cell>
        </row>
        <row r="6048">
          <cell r="A6048" t="str">
            <v>PP-506-7491</v>
          </cell>
          <cell r="B6048" t="str">
            <v>PP 25 6015 Transp 48mm x 100m Imp x Enc</v>
          </cell>
          <cell r="C6048" t="str">
            <v>PT PP 6015 IXENC</v>
          </cell>
          <cell r="D6048">
            <v>4.8</v>
          </cell>
          <cell r="E6048" t="str">
            <v>Manual</v>
          </cell>
          <cell r="F6048" t="str">
            <v>Rlls</v>
          </cell>
        </row>
        <row r="6049">
          <cell r="A6049" t="str">
            <v>PP-506-7505</v>
          </cell>
          <cell r="B6049" t="str">
            <v>PP 25 6015 Transp 48mm x 100m Imp x Enc</v>
          </cell>
          <cell r="C6049" t="str">
            <v>PT PP 6015 IXENC</v>
          </cell>
          <cell r="D6049">
            <v>4.8</v>
          </cell>
          <cell r="E6049" t="str">
            <v>Manual</v>
          </cell>
          <cell r="F6049" t="str">
            <v>Rlls</v>
          </cell>
        </row>
        <row r="6050">
          <cell r="A6050" t="str">
            <v>PP-506-7506</v>
          </cell>
          <cell r="B6050" t="str">
            <v>PP 25 6015 Transp 48mm x 100m Imp x Enc</v>
          </cell>
          <cell r="C6050" t="str">
            <v>PT PP 6015 IXENC</v>
          </cell>
          <cell r="D6050">
            <v>4.8</v>
          </cell>
          <cell r="E6050" t="str">
            <v>Manual</v>
          </cell>
          <cell r="F6050" t="str">
            <v>Rlls</v>
          </cell>
        </row>
        <row r="6051">
          <cell r="A6051" t="str">
            <v>PP-506-7520</v>
          </cell>
          <cell r="B6051" t="str">
            <v>PP 25 6015 Transp 48mm x 100m Imp x Enc</v>
          </cell>
          <cell r="C6051" t="str">
            <v>PT PP 6015 IXENC</v>
          </cell>
          <cell r="D6051">
            <v>4.8</v>
          </cell>
          <cell r="E6051" t="str">
            <v>Manual</v>
          </cell>
          <cell r="F6051" t="str">
            <v>Rlls</v>
          </cell>
        </row>
        <row r="6052">
          <cell r="A6052" t="str">
            <v>PP-506-7544</v>
          </cell>
          <cell r="B6052" t="str">
            <v>PP 25 6015 Transp 48mm x 100m Imp x Enc</v>
          </cell>
          <cell r="C6052" t="str">
            <v>PT PP 6015 IXENC</v>
          </cell>
          <cell r="D6052">
            <v>4.8</v>
          </cell>
          <cell r="E6052" t="str">
            <v>Manual</v>
          </cell>
          <cell r="F6052" t="str">
            <v>Rlls</v>
          </cell>
        </row>
        <row r="6053">
          <cell r="A6053" t="str">
            <v>PP-506-7560</v>
          </cell>
          <cell r="B6053" t="str">
            <v>PP 25 6015 Transp 48mm x 100m Imp x Enc</v>
          </cell>
          <cell r="C6053" t="str">
            <v>PT PP 6015 IXENC</v>
          </cell>
          <cell r="D6053">
            <v>4.8</v>
          </cell>
          <cell r="E6053" t="str">
            <v>Manual</v>
          </cell>
          <cell r="F6053" t="str">
            <v>Rlls</v>
          </cell>
        </row>
        <row r="6054">
          <cell r="A6054" t="str">
            <v>PP-506-7569</v>
          </cell>
          <cell r="B6054" t="str">
            <v>PP 25 6015 Transp 48mm x 100m Imp x Enc</v>
          </cell>
          <cell r="C6054" t="str">
            <v>PT PP 6015 IXENC</v>
          </cell>
          <cell r="D6054">
            <v>4.8</v>
          </cell>
          <cell r="E6054" t="str">
            <v>Manual</v>
          </cell>
          <cell r="F6054" t="str">
            <v>Rlls</v>
          </cell>
        </row>
        <row r="6055">
          <cell r="A6055" t="str">
            <v>PP-506-7578</v>
          </cell>
          <cell r="B6055" t="str">
            <v>PP 25 6015 Transp 48mm x 100m Imp x Enc</v>
          </cell>
          <cell r="C6055" t="str">
            <v>PT PP 6015 IXENC</v>
          </cell>
          <cell r="D6055">
            <v>4.8</v>
          </cell>
          <cell r="E6055" t="str">
            <v>Manual</v>
          </cell>
          <cell r="F6055" t="str">
            <v>Rlls</v>
          </cell>
        </row>
        <row r="6056">
          <cell r="A6056" t="str">
            <v>PP-506-7583</v>
          </cell>
          <cell r="B6056" t="str">
            <v>PP 25 3001 Transp 48mm x 100m Imp x Enc</v>
          </cell>
          <cell r="C6056" t="str">
            <v>PT PP 6015 IXENC</v>
          </cell>
          <cell r="D6056">
            <v>4.8</v>
          </cell>
          <cell r="E6056" t="str">
            <v>Manual</v>
          </cell>
          <cell r="F6056" t="str">
            <v>Rlls</v>
          </cell>
        </row>
        <row r="6057">
          <cell r="A6057" t="str">
            <v>PP-506-7605</v>
          </cell>
          <cell r="B6057" t="str">
            <v>PP 25 6015 Transp 48mm x 100m Imp x Enc</v>
          </cell>
          <cell r="C6057" t="str">
            <v>PT PP 6015 IXENC</v>
          </cell>
          <cell r="D6057">
            <v>4.8</v>
          </cell>
          <cell r="E6057" t="str">
            <v>Manual</v>
          </cell>
          <cell r="F6057" t="str">
            <v>Rlls</v>
          </cell>
        </row>
        <row r="6058">
          <cell r="A6058" t="str">
            <v>PP-506-7622</v>
          </cell>
          <cell r="B6058" t="str">
            <v>PP 25 6015 Transp 48mm x 100m Imp x Enc</v>
          </cell>
          <cell r="C6058" t="str">
            <v>PT PP 6015 IXENC</v>
          </cell>
          <cell r="D6058">
            <v>4.8</v>
          </cell>
          <cell r="E6058" t="str">
            <v>Manual</v>
          </cell>
          <cell r="F6058" t="str">
            <v>Rlls</v>
          </cell>
        </row>
        <row r="6059">
          <cell r="A6059" t="str">
            <v>PP-506-7636</v>
          </cell>
          <cell r="B6059" t="str">
            <v>PP 25 6015 Transp 48mm x 100m Imp x Enc</v>
          </cell>
          <cell r="C6059" t="str">
            <v>PT PP 6015 IXENC</v>
          </cell>
          <cell r="D6059">
            <v>4.8</v>
          </cell>
          <cell r="E6059" t="str">
            <v>Manual</v>
          </cell>
          <cell r="F6059" t="str">
            <v>Rlls</v>
          </cell>
        </row>
        <row r="6060">
          <cell r="A6060" t="str">
            <v>PP-506-7637</v>
          </cell>
          <cell r="B6060" t="str">
            <v>PP 25 6015 Transp 48mm x 100m Imp x Enc</v>
          </cell>
          <cell r="C6060" t="str">
            <v>PT PP 6015 IXENC</v>
          </cell>
          <cell r="D6060">
            <v>4.8</v>
          </cell>
          <cell r="E6060" t="str">
            <v>Manual</v>
          </cell>
          <cell r="F6060" t="str">
            <v>Rlls</v>
          </cell>
        </row>
        <row r="6061">
          <cell r="A6061" t="str">
            <v>PP-506-7646</v>
          </cell>
          <cell r="B6061" t="str">
            <v>PP 25 6015 Transp 48mm x 100m Imp x Enc</v>
          </cell>
          <cell r="C6061" t="str">
            <v>PT PP 6015 IXENC</v>
          </cell>
          <cell r="D6061">
            <v>4.8</v>
          </cell>
          <cell r="E6061" t="str">
            <v>Manual</v>
          </cell>
          <cell r="F6061" t="str">
            <v>Rlls</v>
          </cell>
        </row>
        <row r="6062">
          <cell r="A6062" t="str">
            <v>PP-506-7657</v>
          </cell>
          <cell r="B6062" t="str">
            <v>PP 25 6015 Transp 48mm x 100m Imp x Enc</v>
          </cell>
          <cell r="C6062" t="str">
            <v>PT PP 6015 IXENC</v>
          </cell>
          <cell r="D6062">
            <v>4.8</v>
          </cell>
          <cell r="E6062" t="str">
            <v>Manual</v>
          </cell>
          <cell r="F6062" t="str">
            <v>Rlls</v>
          </cell>
        </row>
        <row r="6063">
          <cell r="A6063" t="str">
            <v>PP-506-7660</v>
          </cell>
          <cell r="B6063" t="str">
            <v>PP 25 6015 Transp 48mm x 100m Imp x Enc</v>
          </cell>
          <cell r="C6063" t="str">
            <v>PT PP 6015 IXENC</v>
          </cell>
          <cell r="D6063">
            <v>4.8</v>
          </cell>
          <cell r="E6063" t="str">
            <v>Manual</v>
          </cell>
          <cell r="F6063" t="str">
            <v>Rlls</v>
          </cell>
        </row>
        <row r="6064">
          <cell r="A6064" t="str">
            <v>PP-506-7661</v>
          </cell>
          <cell r="B6064" t="str">
            <v>PP 25 6015 Transp 48mm x 100m Imp x Enc</v>
          </cell>
          <cell r="C6064" t="str">
            <v>PT PP 6015 IXENC</v>
          </cell>
          <cell r="D6064">
            <v>4.8</v>
          </cell>
          <cell r="E6064" t="str">
            <v>Manual</v>
          </cell>
          <cell r="F6064" t="str">
            <v>Rlls</v>
          </cell>
        </row>
        <row r="6065">
          <cell r="A6065" t="str">
            <v>PP-506-7662</v>
          </cell>
          <cell r="B6065" t="str">
            <v>PP 25 6015 Transp 48mm x 100m Imp x Enc</v>
          </cell>
          <cell r="C6065" t="str">
            <v>PT PP 6015 IXENC</v>
          </cell>
          <cell r="D6065">
            <v>4.8</v>
          </cell>
          <cell r="E6065" t="str">
            <v>Manual</v>
          </cell>
          <cell r="F6065" t="str">
            <v>Rlls</v>
          </cell>
        </row>
        <row r="6066">
          <cell r="A6066" t="str">
            <v>PP-506-7663</v>
          </cell>
          <cell r="B6066" t="str">
            <v>PP 25 6015 Transp 48mm x 100m Imp x Enc</v>
          </cell>
          <cell r="C6066" t="str">
            <v>PT PP 6015 IXENC</v>
          </cell>
          <cell r="D6066">
            <v>4.8</v>
          </cell>
          <cell r="E6066" t="str">
            <v>Manual</v>
          </cell>
          <cell r="F6066" t="str">
            <v>Rlls</v>
          </cell>
        </row>
        <row r="6067">
          <cell r="A6067" t="str">
            <v>PP-506-7664</v>
          </cell>
          <cell r="B6067" t="str">
            <v>PP 25 6015 Transp 48mm x 100m Imp x Enc</v>
          </cell>
          <cell r="C6067" t="str">
            <v>PT PP 6015 IXENC</v>
          </cell>
          <cell r="D6067">
            <v>4.8</v>
          </cell>
          <cell r="E6067" t="str">
            <v>Manual</v>
          </cell>
          <cell r="F6067" t="str">
            <v>Rlls</v>
          </cell>
        </row>
        <row r="6068">
          <cell r="A6068" t="str">
            <v>PP-506-7665</v>
          </cell>
          <cell r="B6068" t="str">
            <v>PP 25 6015 Transp 48mm x 100m Imp x Enc</v>
          </cell>
          <cell r="C6068" t="str">
            <v>PT PP 6015 IXENC</v>
          </cell>
          <cell r="D6068">
            <v>4.8</v>
          </cell>
          <cell r="E6068" t="str">
            <v>Manual</v>
          </cell>
          <cell r="F6068" t="str">
            <v>Rlls</v>
          </cell>
        </row>
        <row r="6069">
          <cell r="A6069" t="str">
            <v>PP-506-7666</v>
          </cell>
          <cell r="B6069" t="str">
            <v>PP 25 6015 Transp 48mm x 100m Imp x Enc</v>
          </cell>
          <cell r="C6069" t="str">
            <v>PT PP 6015 IXENC</v>
          </cell>
          <cell r="D6069">
            <v>4.8</v>
          </cell>
          <cell r="E6069" t="str">
            <v>Manual</v>
          </cell>
          <cell r="F6069" t="str">
            <v>Rlls</v>
          </cell>
        </row>
        <row r="6070">
          <cell r="A6070" t="str">
            <v>PP-506-7669</v>
          </cell>
          <cell r="B6070" t="str">
            <v>PP 25 6015 Transp 48mm x 100m Imp x Enc</v>
          </cell>
          <cell r="C6070" t="str">
            <v>PT PP 6015 IXENC</v>
          </cell>
          <cell r="D6070">
            <v>4.8</v>
          </cell>
          <cell r="E6070" t="str">
            <v>Manual</v>
          </cell>
          <cell r="F6070" t="str">
            <v>Rlls</v>
          </cell>
        </row>
        <row r="6071">
          <cell r="A6071" t="str">
            <v>PP-506-7670</v>
          </cell>
          <cell r="B6071" t="str">
            <v>PP 25 6015 Transp 48mm x 100m Imp x Enc</v>
          </cell>
          <cell r="C6071" t="str">
            <v>PT PP 6015 IXENC</v>
          </cell>
          <cell r="D6071">
            <v>4.8</v>
          </cell>
          <cell r="E6071" t="str">
            <v>Manual</v>
          </cell>
          <cell r="F6071" t="str">
            <v>Rlls</v>
          </cell>
        </row>
        <row r="6072">
          <cell r="A6072" t="str">
            <v>PP-506-7678</v>
          </cell>
          <cell r="B6072" t="str">
            <v>PP 25 6015 Transp 48mm x 100m Imp x Enc</v>
          </cell>
          <cell r="C6072" t="str">
            <v>PT PP 6015 IXENC</v>
          </cell>
          <cell r="D6072">
            <v>4.8</v>
          </cell>
          <cell r="E6072" t="str">
            <v>Manual</v>
          </cell>
          <cell r="F6072" t="str">
            <v>Rlls</v>
          </cell>
        </row>
        <row r="6073">
          <cell r="A6073" t="str">
            <v>PP-506-7698</v>
          </cell>
          <cell r="B6073" t="str">
            <v>PP 25 6015 Transp 48mm x 100m Imp x Enc</v>
          </cell>
          <cell r="C6073" t="str">
            <v>PT PP 6015 IXENC</v>
          </cell>
          <cell r="D6073">
            <v>4.8</v>
          </cell>
          <cell r="E6073" t="str">
            <v>Manual</v>
          </cell>
          <cell r="F6073" t="str">
            <v>Rlls</v>
          </cell>
        </row>
        <row r="6074">
          <cell r="A6074" t="str">
            <v>PP-506-7699</v>
          </cell>
          <cell r="B6074" t="str">
            <v>PP 25 6015 Transp 48mm x 100m Imp x Enc</v>
          </cell>
          <cell r="C6074" t="str">
            <v>PT PP 6015 IXENC</v>
          </cell>
          <cell r="D6074">
            <v>4.8</v>
          </cell>
          <cell r="E6074" t="str">
            <v>Manual</v>
          </cell>
          <cell r="F6074" t="str">
            <v>Rlls</v>
          </cell>
        </row>
        <row r="6075">
          <cell r="A6075" t="str">
            <v>PP-506-7700</v>
          </cell>
          <cell r="B6075" t="str">
            <v>PP 25 6015 Transp 48mm x 100m Imp x Enc</v>
          </cell>
          <cell r="C6075" t="str">
            <v>PT PP 6015 IXENC</v>
          </cell>
          <cell r="D6075">
            <v>4.8</v>
          </cell>
          <cell r="E6075" t="str">
            <v>Manual</v>
          </cell>
          <cell r="F6075" t="str">
            <v>Rlls</v>
          </cell>
        </row>
        <row r="6076">
          <cell r="A6076" t="str">
            <v>PP-506-7707</v>
          </cell>
          <cell r="B6076" t="str">
            <v>PP 25 6015 Transp 48mm x 100m Imp x Enc</v>
          </cell>
          <cell r="C6076" t="str">
            <v>PT PP 6015 IXENC</v>
          </cell>
          <cell r="D6076">
            <v>4.8</v>
          </cell>
          <cell r="E6076" t="str">
            <v>Manual</v>
          </cell>
          <cell r="F6076" t="str">
            <v>Rlls</v>
          </cell>
        </row>
        <row r="6077">
          <cell r="A6077" t="str">
            <v>PP-506-7732</v>
          </cell>
          <cell r="B6077" t="str">
            <v>PP 25 6015 Transp 48mm x 100m Imp x Enc</v>
          </cell>
          <cell r="C6077" t="str">
            <v>PT PP 6015 IXENC</v>
          </cell>
          <cell r="D6077">
            <v>4.8</v>
          </cell>
          <cell r="E6077" t="str">
            <v>Manual</v>
          </cell>
          <cell r="F6077" t="str">
            <v>Rlls</v>
          </cell>
        </row>
        <row r="6078">
          <cell r="A6078" t="str">
            <v>PP-506-7733</v>
          </cell>
          <cell r="B6078" t="str">
            <v>PP 25 6015 Transp 48mm x 100m Imp x Enc</v>
          </cell>
          <cell r="C6078" t="str">
            <v>PT PP 6015 IXENC</v>
          </cell>
          <cell r="D6078">
            <v>4.8</v>
          </cell>
          <cell r="E6078" t="str">
            <v>Manual</v>
          </cell>
          <cell r="F6078" t="str">
            <v>Rlls</v>
          </cell>
        </row>
        <row r="6079">
          <cell r="A6079" t="str">
            <v>PP-506-7747</v>
          </cell>
          <cell r="B6079" t="str">
            <v>PP 25 6015 Transp 48mm x 100m Imp x Enc</v>
          </cell>
          <cell r="C6079" t="str">
            <v>PT PP 6015 IXENC</v>
          </cell>
          <cell r="D6079">
            <v>4.8</v>
          </cell>
          <cell r="E6079" t="str">
            <v>Manual</v>
          </cell>
          <cell r="F6079" t="str">
            <v>Rlls</v>
          </cell>
        </row>
        <row r="6080">
          <cell r="A6080" t="str">
            <v>PP-506-7751</v>
          </cell>
          <cell r="B6080" t="str">
            <v>PP 25 6015 Transp 48mm x 100m Imp x Enc</v>
          </cell>
          <cell r="C6080" t="str">
            <v>PT PP 6015 IXENC</v>
          </cell>
          <cell r="D6080">
            <v>4.8</v>
          </cell>
          <cell r="E6080" t="str">
            <v>Manual</v>
          </cell>
          <cell r="F6080" t="str">
            <v>Rlls</v>
          </cell>
        </row>
        <row r="6081">
          <cell r="A6081" t="str">
            <v>PP-506-7762</v>
          </cell>
          <cell r="B6081" t="str">
            <v>PP 25 6015 Transp 48mm x 100m Imp x Enc</v>
          </cell>
          <cell r="C6081" t="str">
            <v>PT PP 6015 IXENC</v>
          </cell>
          <cell r="D6081">
            <v>4.8</v>
          </cell>
          <cell r="E6081" t="str">
            <v>Manual</v>
          </cell>
          <cell r="F6081" t="str">
            <v>Rlls</v>
          </cell>
        </row>
        <row r="6082">
          <cell r="A6082" t="str">
            <v>PP-506-7766</v>
          </cell>
          <cell r="B6082" t="str">
            <v>PP 25 6015 Transp 48mm x 100m Imp x Enc</v>
          </cell>
          <cell r="C6082" t="str">
            <v>PT PP 6015 IXENC</v>
          </cell>
          <cell r="D6082">
            <v>4.8</v>
          </cell>
          <cell r="E6082" t="str">
            <v>Manual</v>
          </cell>
          <cell r="F6082" t="str">
            <v>Rlls</v>
          </cell>
        </row>
        <row r="6083">
          <cell r="A6083" t="str">
            <v>PP-506-7767</v>
          </cell>
          <cell r="B6083" t="str">
            <v>PP 25 6015 Transp 48mm x 100m Imp x Enc</v>
          </cell>
          <cell r="C6083" t="str">
            <v>PT PP 6015 IXENC</v>
          </cell>
          <cell r="D6083">
            <v>4.8</v>
          </cell>
          <cell r="E6083" t="str">
            <v>Manual</v>
          </cell>
          <cell r="F6083" t="str">
            <v>Rlls</v>
          </cell>
        </row>
        <row r="6084">
          <cell r="A6084" t="str">
            <v>PP-506-7775</v>
          </cell>
          <cell r="B6084" t="str">
            <v>PP 25 6015 Transp 48mm x 100m Imp x Enc</v>
          </cell>
          <cell r="C6084" t="str">
            <v>PT PP 6015 IXENC</v>
          </cell>
          <cell r="D6084">
            <v>4.8</v>
          </cell>
          <cell r="E6084" t="str">
            <v>Manual</v>
          </cell>
          <cell r="F6084" t="str">
            <v>Rlls</v>
          </cell>
        </row>
        <row r="6085">
          <cell r="A6085" t="str">
            <v>PP-506-7799</v>
          </cell>
          <cell r="B6085" t="str">
            <v>PP 25 6015 Transp 48mm x 100m Imp x Enc</v>
          </cell>
          <cell r="C6085" t="str">
            <v>PT PP 6015 IXENC</v>
          </cell>
          <cell r="D6085">
            <v>4.8</v>
          </cell>
          <cell r="E6085" t="str">
            <v>Manual</v>
          </cell>
          <cell r="F6085" t="str">
            <v>Rlls</v>
          </cell>
        </row>
        <row r="6086">
          <cell r="A6086" t="str">
            <v>PP-506-7805</v>
          </cell>
          <cell r="B6086" t="str">
            <v>PP 25 6015 Transp 48mm x 100m Imp x Enc</v>
          </cell>
          <cell r="C6086" t="str">
            <v>PT PP 6015 IXENC</v>
          </cell>
          <cell r="D6086">
            <v>4.8</v>
          </cell>
          <cell r="E6086" t="str">
            <v>Manual</v>
          </cell>
          <cell r="F6086" t="str">
            <v>Rlls</v>
          </cell>
        </row>
        <row r="6087">
          <cell r="A6087" t="str">
            <v>PP-506-7811</v>
          </cell>
          <cell r="B6087" t="str">
            <v>PP 25 6015 Transp 48mm x 100m Imp x Enc</v>
          </cell>
          <cell r="C6087" t="str">
            <v>PT PP 6015 IXENC</v>
          </cell>
          <cell r="D6087">
            <v>4.8</v>
          </cell>
          <cell r="E6087" t="str">
            <v>Manual</v>
          </cell>
          <cell r="F6087" t="str">
            <v>Rlls</v>
          </cell>
        </row>
        <row r="6088">
          <cell r="A6088" t="str">
            <v>PP-506-7814</v>
          </cell>
          <cell r="B6088" t="str">
            <v>PP 25 6015 Transp 48mm x 100m Imp x Enc</v>
          </cell>
          <cell r="C6088" t="str">
            <v>PT PP 6015 IXENC</v>
          </cell>
          <cell r="D6088">
            <v>4.8</v>
          </cell>
          <cell r="E6088" t="str">
            <v>Manual</v>
          </cell>
          <cell r="F6088" t="str">
            <v>Rlls</v>
          </cell>
        </row>
        <row r="6089">
          <cell r="A6089" t="str">
            <v>PP-506-7841</v>
          </cell>
          <cell r="B6089" t="str">
            <v>PP 25 6015 Transp 48mm x 100m Imp x Enc</v>
          </cell>
          <cell r="C6089" t="str">
            <v>PT PP 6015 IXENC</v>
          </cell>
          <cell r="D6089">
            <v>4.8</v>
          </cell>
          <cell r="E6089" t="str">
            <v>Manual</v>
          </cell>
          <cell r="F6089" t="str">
            <v>Rlls</v>
          </cell>
        </row>
        <row r="6090">
          <cell r="A6090" t="str">
            <v>PP-506-7860</v>
          </cell>
          <cell r="B6090" t="str">
            <v>PP 25 6015 Transp 48mm x 100m Imp x Enc</v>
          </cell>
          <cell r="C6090" t="str">
            <v>PT PP 6015 IXENC</v>
          </cell>
          <cell r="D6090">
            <v>4.8</v>
          </cell>
          <cell r="E6090" t="str">
            <v>Manual</v>
          </cell>
          <cell r="F6090" t="str">
            <v>Rlls</v>
          </cell>
        </row>
        <row r="6091">
          <cell r="A6091" t="str">
            <v>PP-506-7862</v>
          </cell>
          <cell r="B6091" t="str">
            <v>PP 25 6015 Transp 48mm x 100m Imp x Enc</v>
          </cell>
          <cell r="C6091" t="str">
            <v>PT PP 6015 IXENC</v>
          </cell>
          <cell r="D6091">
            <v>4.8</v>
          </cell>
          <cell r="E6091" t="str">
            <v>Manual</v>
          </cell>
          <cell r="F6091" t="str">
            <v>Rlls</v>
          </cell>
        </row>
        <row r="6092">
          <cell r="A6092" t="str">
            <v>PP-506-7872</v>
          </cell>
          <cell r="B6092" t="str">
            <v>PP 25 6015 Transp 48mm x 100m Imp x Enc</v>
          </cell>
          <cell r="C6092" t="str">
            <v>PT PP 6015 IXENC</v>
          </cell>
          <cell r="D6092">
            <v>4.8</v>
          </cell>
          <cell r="E6092" t="str">
            <v>Manual</v>
          </cell>
          <cell r="F6092" t="str">
            <v>Rlls</v>
          </cell>
        </row>
        <row r="6093">
          <cell r="A6093" t="str">
            <v>PP-506-7882</v>
          </cell>
          <cell r="B6093" t="str">
            <v>PP 25 6015 Transp 48mm x 100m Imp x Enc</v>
          </cell>
          <cell r="C6093" t="str">
            <v>PT PP 6015 IXENC</v>
          </cell>
          <cell r="D6093">
            <v>4.8</v>
          </cell>
          <cell r="E6093" t="str">
            <v>Manual</v>
          </cell>
          <cell r="F6093" t="str">
            <v>Rlls</v>
          </cell>
        </row>
        <row r="6094">
          <cell r="A6094" t="str">
            <v>PP-506-7884</v>
          </cell>
          <cell r="B6094" t="str">
            <v>PP 25 6015 Transp 48mm x 100m Imp x Enc</v>
          </cell>
          <cell r="C6094" t="str">
            <v>PT PP 6015 IXENC</v>
          </cell>
          <cell r="D6094">
            <v>4.8</v>
          </cell>
          <cell r="E6094" t="str">
            <v>Manual</v>
          </cell>
          <cell r="F6094" t="str">
            <v>Rlls</v>
          </cell>
        </row>
        <row r="6095">
          <cell r="A6095" t="str">
            <v>PP-506-7885</v>
          </cell>
          <cell r="B6095" t="str">
            <v>PP 25 6015 Transp 48mm x 100m Imp x Enc</v>
          </cell>
          <cell r="C6095" t="str">
            <v>PT PP 6015 IXENC</v>
          </cell>
          <cell r="D6095">
            <v>4.8</v>
          </cell>
          <cell r="E6095" t="str">
            <v>Manual</v>
          </cell>
          <cell r="F6095" t="str">
            <v>Rlls</v>
          </cell>
        </row>
        <row r="6096">
          <cell r="A6096" t="str">
            <v>PP-506-7895</v>
          </cell>
          <cell r="B6096" t="str">
            <v>PP 25 3001 Transp 48mm x 100m Imp x Enc</v>
          </cell>
          <cell r="C6096" t="str">
            <v>PT PP 6015 IXENC</v>
          </cell>
          <cell r="D6096">
            <v>4.8</v>
          </cell>
          <cell r="E6096" t="str">
            <v>Manual</v>
          </cell>
          <cell r="F6096" t="str">
            <v>Rlls</v>
          </cell>
        </row>
        <row r="6097">
          <cell r="A6097" t="str">
            <v>PP-506-7900</v>
          </cell>
          <cell r="B6097" t="str">
            <v>PP 25 6015 Transp 48mm x 100m Imp x Enc</v>
          </cell>
          <cell r="C6097" t="str">
            <v>PT PP 6015 IXENC</v>
          </cell>
          <cell r="D6097">
            <v>4.8</v>
          </cell>
          <cell r="E6097" t="str">
            <v>Manual</v>
          </cell>
          <cell r="F6097" t="str">
            <v>Rlls</v>
          </cell>
        </row>
        <row r="6098">
          <cell r="A6098" t="str">
            <v>PP-506-7910</v>
          </cell>
          <cell r="B6098" t="str">
            <v>PP 25 6015 Transp 48mm x 100m Imp x Enc</v>
          </cell>
          <cell r="C6098" t="str">
            <v>PT PP 6015 IXENC</v>
          </cell>
          <cell r="D6098">
            <v>4.8</v>
          </cell>
          <cell r="E6098" t="str">
            <v>Manual</v>
          </cell>
          <cell r="F6098" t="str">
            <v>Rlls</v>
          </cell>
        </row>
        <row r="6099">
          <cell r="A6099" t="str">
            <v>PP-506-7911</v>
          </cell>
          <cell r="B6099" t="str">
            <v>PP 25 6015 Transp 48mm x 100m Imp x Enc</v>
          </cell>
          <cell r="C6099" t="str">
            <v>PT PP 6015 IXENC</v>
          </cell>
          <cell r="D6099">
            <v>4.8</v>
          </cell>
          <cell r="E6099" t="str">
            <v>Manual</v>
          </cell>
          <cell r="F6099" t="str">
            <v>Rlls</v>
          </cell>
        </row>
        <row r="6100">
          <cell r="A6100" t="str">
            <v>PP-506-7919</v>
          </cell>
          <cell r="B6100" t="str">
            <v>PP 25 6015 Transp 48mm x 100m Imp x Enc</v>
          </cell>
          <cell r="C6100" t="str">
            <v>PT PP 6015 IXENC</v>
          </cell>
          <cell r="D6100">
            <v>4.8</v>
          </cell>
          <cell r="E6100" t="str">
            <v>Manual</v>
          </cell>
          <cell r="F6100" t="str">
            <v>Rlls</v>
          </cell>
        </row>
        <row r="6101">
          <cell r="A6101" t="str">
            <v>PP-506-7925</v>
          </cell>
          <cell r="B6101" t="str">
            <v>PP 25 6015 Transp 48mm x 100m Imp x Enc</v>
          </cell>
          <cell r="C6101" t="str">
            <v>PT PP 6015 IXENC</v>
          </cell>
          <cell r="D6101">
            <v>4.8</v>
          </cell>
          <cell r="E6101" t="str">
            <v>Manual</v>
          </cell>
          <cell r="F6101" t="str">
            <v>Rlls</v>
          </cell>
        </row>
        <row r="6102">
          <cell r="A6102" t="str">
            <v>PP-506-7931</v>
          </cell>
          <cell r="B6102" t="str">
            <v>PP 25 6015 Transp 48mm x 100m Imp x Enc</v>
          </cell>
          <cell r="C6102" t="str">
            <v>PT PP 6015 IXENC</v>
          </cell>
          <cell r="D6102">
            <v>4.8</v>
          </cell>
          <cell r="E6102" t="str">
            <v>Manual</v>
          </cell>
          <cell r="F6102" t="str">
            <v>Rlls</v>
          </cell>
        </row>
        <row r="6103">
          <cell r="A6103" t="str">
            <v>PP-506-7939</v>
          </cell>
          <cell r="B6103" t="str">
            <v>PP 25 6015 Transp 48mm x 100m Imp x Enc</v>
          </cell>
          <cell r="C6103" t="str">
            <v>PT PP 6015 IXENC</v>
          </cell>
          <cell r="D6103">
            <v>4.8</v>
          </cell>
          <cell r="E6103" t="str">
            <v>Manual</v>
          </cell>
          <cell r="F6103" t="str">
            <v>Rlls</v>
          </cell>
        </row>
        <row r="6104">
          <cell r="A6104" t="str">
            <v>PP-506-7940</v>
          </cell>
          <cell r="B6104" t="str">
            <v>PP 25 6015 Transp 48mm x 100m Imp x Enc</v>
          </cell>
          <cell r="C6104" t="str">
            <v>PT PP 6015 IXENC</v>
          </cell>
          <cell r="D6104">
            <v>4.8</v>
          </cell>
          <cell r="E6104" t="str">
            <v>Manual</v>
          </cell>
          <cell r="F6104" t="str">
            <v>Rlls</v>
          </cell>
        </row>
        <row r="6105">
          <cell r="A6105" t="str">
            <v>PP-506-7961</v>
          </cell>
          <cell r="B6105" t="str">
            <v>PP 25 6015 Transp 48mm x 100m Imp x Enc</v>
          </cell>
          <cell r="C6105" t="str">
            <v>PT PP 6015 IXENC</v>
          </cell>
          <cell r="D6105">
            <v>4.8</v>
          </cell>
          <cell r="E6105" t="str">
            <v>Manual</v>
          </cell>
          <cell r="F6105" t="str">
            <v>Rlls</v>
          </cell>
        </row>
        <row r="6106">
          <cell r="A6106" t="str">
            <v>PP-506-7966</v>
          </cell>
          <cell r="B6106" t="str">
            <v>PP 25 6015 Transp 48mm x 100m Imp x Enc</v>
          </cell>
          <cell r="C6106" t="str">
            <v>PT PP 6015 IXENC</v>
          </cell>
          <cell r="D6106">
            <v>4.8</v>
          </cell>
          <cell r="E6106" t="str">
            <v>Manual</v>
          </cell>
          <cell r="F6106" t="str">
            <v>Rlls</v>
          </cell>
        </row>
        <row r="6107">
          <cell r="A6107" t="str">
            <v>PP-506-7974</v>
          </cell>
          <cell r="B6107" t="str">
            <v>PP 25 6015 Transp 48mm x 100m Imp x Enc</v>
          </cell>
          <cell r="C6107" t="str">
            <v>PT PP 6015 IXENC</v>
          </cell>
          <cell r="D6107">
            <v>4.8</v>
          </cell>
          <cell r="E6107" t="str">
            <v>Manual</v>
          </cell>
          <cell r="F6107" t="str">
            <v>Rlls</v>
          </cell>
        </row>
        <row r="6108">
          <cell r="A6108" t="str">
            <v>PP-506-7981</v>
          </cell>
          <cell r="B6108" t="str">
            <v>PP 25 6015 Transp 48mm x 100m Imp x Enc</v>
          </cell>
          <cell r="C6108" t="str">
            <v>PT PP 6015 IXENC</v>
          </cell>
          <cell r="D6108">
            <v>4.8</v>
          </cell>
          <cell r="E6108" t="str">
            <v>Manual</v>
          </cell>
          <cell r="F6108" t="str">
            <v>Rlls</v>
          </cell>
        </row>
        <row r="6109">
          <cell r="A6109" t="str">
            <v>PP-506-8026</v>
          </cell>
          <cell r="B6109" t="str">
            <v>PP 25 6015 Transp 48mm x 100m Imp x Enc</v>
          </cell>
          <cell r="C6109" t="str">
            <v>PT PP 6015 IXENC</v>
          </cell>
          <cell r="D6109">
            <v>4.8</v>
          </cell>
          <cell r="E6109" t="str">
            <v>Manual</v>
          </cell>
          <cell r="F6109" t="str">
            <v>Rlls</v>
          </cell>
        </row>
        <row r="6110">
          <cell r="A6110" t="str">
            <v>PP-506-8087</v>
          </cell>
          <cell r="B6110" t="str">
            <v>PP 25 6015 Transp 48mm x 100m Imp x Enc</v>
          </cell>
          <cell r="C6110" t="str">
            <v>PT PP 6015 IXENC</v>
          </cell>
          <cell r="D6110">
            <v>4.8</v>
          </cell>
          <cell r="E6110" t="str">
            <v>Manual</v>
          </cell>
          <cell r="F6110" t="str">
            <v>Rlls</v>
          </cell>
        </row>
        <row r="6111">
          <cell r="A6111" t="str">
            <v>PP-506-8116</v>
          </cell>
          <cell r="B6111" t="str">
            <v>PP 25 6015 Transp 48mm x 100m Imp x Enc</v>
          </cell>
          <cell r="C6111" t="str">
            <v>PT PP 6015 IXENC</v>
          </cell>
          <cell r="D6111">
            <v>4.8</v>
          </cell>
          <cell r="E6111" t="str">
            <v>Manual</v>
          </cell>
          <cell r="F6111" t="str">
            <v>Rlls</v>
          </cell>
        </row>
        <row r="6112">
          <cell r="A6112" t="str">
            <v>PP-506-8119</v>
          </cell>
          <cell r="B6112" t="str">
            <v>PP 25 6015 Transp 48mm x 100m Imp x Enc</v>
          </cell>
          <cell r="C6112" t="str">
            <v>PT PP 6015 IXENC</v>
          </cell>
          <cell r="D6112">
            <v>4.8</v>
          </cell>
          <cell r="E6112" t="str">
            <v>Manual</v>
          </cell>
          <cell r="F6112" t="str">
            <v>Rlls</v>
          </cell>
        </row>
        <row r="6113">
          <cell r="A6113" t="str">
            <v>PP-506-8124</v>
          </cell>
          <cell r="B6113" t="str">
            <v>PP 25 6015 Transp 48mm x 100m Imp x Enc</v>
          </cell>
          <cell r="C6113" t="str">
            <v>PT PP 6015 IXENC</v>
          </cell>
          <cell r="D6113">
            <v>4.8</v>
          </cell>
          <cell r="E6113" t="str">
            <v>Manual</v>
          </cell>
          <cell r="F6113" t="str">
            <v>Rlls</v>
          </cell>
        </row>
        <row r="6114">
          <cell r="A6114" t="str">
            <v>PP-506-8145</v>
          </cell>
          <cell r="B6114" t="str">
            <v>PP 25 6015 Transp 48mm x 100m Imp x Enc</v>
          </cell>
          <cell r="C6114" t="str">
            <v>PT PP 6015 IXENC</v>
          </cell>
          <cell r="D6114">
            <v>4.8</v>
          </cell>
          <cell r="E6114" t="str">
            <v>Manual</v>
          </cell>
          <cell r="F6114" t="str">
            <v>Rlls</v>
          </cell>
        </row>
        <row r="6115">
          <cell r="A6115" t="str">
            <v>PP-506-8151</v>
          </cell>
          <cell r="B6115" t="str">
            <v>PP 25 6015 Transp 48mm x 100m Imp x Enc</v>
          </cell>
          <cell r="C6115" t="str">
            <v>PT PP 6015 IXENC</v>
          </cell>
          <cell r="D6115">
            <v>4.8</v>
          </cell>
          <cell r="E6115" t="str">
            <v>Manual</v>
          </cell>
          <cell r="F6115" t="str">
            <v>Rlls</v>
          </cell>
        </row>
        <row r="6116">
          <cell r="A6116" t="str">
            <v>PP-506-8159</v>
          </cell>
          <cell r="B6116" t="str">
            <v>PP 25 6015 Transp 48mm x 100m Imp x Enc</v>
          </cell>
          <cell r="C6116" t="str">
            <v>PT PP 6015 IXENC</v>
          </cell>
          <cell r="D6116">
            <v>4.8</v>
          </cell>
          <cell r="E6116" t="str">
            <v>Manual</v>
          </cell>
          <cell r="F6116" t="str">
            <v>Rlls</v>
          </cell>
        </row>
        <row r="6117">
          <cell r="A6117" t="str">
            <v>PP-506-8164</v>
          </cell>
          <cell r="B6117" t="str">
            <v>PP 25 6015 Transp 48mm x 100m Imp x Enc</v>
          </cell>
          <cell r="C6117" t="str">
            <v>PT PP 6015 IXENC</v>
          </cell>
          <cell r="D6117">
            <v>4.8</v>
          </cell>
          <cell r="E6117" t="str">
            <v>Manual</v>
          </cell>
          <cell r="F6117" t="str">
            <v>Rlls</v>
          </cell>
        </row>
        <row r="6118">
          <cell r="A6118" t="str">
            <v>PP-506-8190</v>
          </cell>
          <cell r="B6118" t="str">
            <v>PP 25 6015 Transp 48mm x 100m Imp x Enc</v>
          </cell>
          <cell r="C6118" t="str">
            <v>PT PP 6015 IXENC</v>
          </cell>
          <cell r="D6118">
            <v>4.8</v>
          </cell>
          <cell r="E6118" t="str">
            <v>Manual</v>
          </cell>
          <cell r="F6118" t="str">
            <v>Rlls</v>
          </cell>
        </row>
        <row r="6119">
          <cell r="A6119" t="str">
            <v>PP-506-8196</v>
          </cell>
          <cell r="B6119" t="str">
            <v>PP 25 6015 Transp 48mm x 100m Imp x Enc</v>
          </cell>
          <cell r="C6119" t="str">
            <v>PT PP 6015 IXENC</v>
          </cell>
          <cell r="D6119">
            <v>4.8</v>
          </cell>
          <cell r="E6119" t="str">
            <v>Manual</v>
          </cell>
          <cell r="F6119" t="str">
            <v>Rlls</v>
          </cell>
        </row>
        <row r="6120">
          <cell r="A6120" t="str">
            <v>PP-506-8217</v>
          </cell>
          <cell r="B6120" t="str">
            <v>PP 25 6015 Transp 48mm x 100m Imp x Enc</v>
          </cell>
          <cell r="C6120" t="str">
            <v>PT PP 6015 IXENC</v>
          </cell>
          <cell r="D6120">
            <v>4.8</v>
          </cell>
          <cell r="E6120" t="str">
            <v>Manual</v>
          </cell>
          <cell r="F6120" t="str">
            <v>Rlls</v>
          </cell>
        </row>
        <row r="6121">
          <cell r="A6121" t="str">
            <v>PP-506-8225</v>
          </cell>
          <cell r="B6121" t="str">
            <v>PP 25 3001 Transp 48mm x 100m Imp x Enc</v>
          </cell>
          <cell r="C6121" t="str">
            <v>PT PP 6015 IXENC</v>
          </cell>
          <cell r="D6121">
            <v>4.8</v>
          </cell>
          <cell r="E6121" t="str">
            <v>Manual</v>
          </cell>
          <cell r="F6121" t="str">
            <v>Rlls</v>
          </cell>
        </row>
        <row r="6122">
          <cell r="A6122" t="str">
            <v>PP-506-8228</v>
          </cell>
          <cell r="B6122" t="str">
            <v>PP 25 6015 Transp 48mm x 100m Imp x Enc</v>
          </cell>
          <cell r="C6122" t="str">
            <v>PT PP 6015 IXENC</v>
          </cell>
          <cell r="D6122">
            <v>4.8</v>
          </cell>
          <cell r="E6122" t="str">
            <v>Manual</v>
          </cell>
          <cell r="F6122" t="str">
            <v>Rlls</v>
          </cell>
        </row>
        <row r="6123">
          <cell r="A6123" t="str">
            <v>PP-506-8234</v>
          </cell>
          <cell r="B6123" t="str">
            <v>PP 25 3001 Transp 48mm x 100m Imp x Enc</v>
          </cell>
          <cell r="C6123" t="str">
            <v>PT PP 6015 IXENC</v>
          </cell>
          <cell r="D6123">
            <v>4.8</v>
          </cell>
          <cell r="E6123" t="str">
            <v>Manual</v>
          </cell>
          <cell r="F6123" t="str">
            <v>Rlls</v>
          </cell>
        </row>
        <row r="6124">
          <cell r="A6124" t="str">
            <v>PP-506-8255</v>
          </cell>
          <cell r="B6124" t="str">
            <v>PP 25 6015 Transp 48mm x 100m Imp x Enc</v>
          </cell>
          <cell r="C6124" t="str">
            <v>PT PP 6015 IXENC</v>
          </cell>
          <cell r="D6124">
            <v>4.8</v>
          </cell>
          <cell r="E6124" t="str">
            <v>Manual</v>
          </cell>
          <cell r="F6124" t="str">
            <v>Rlls</v>
          </cell>
        </row>
        <row r="6125">
          <cell r="A6125" t="str">
            <v>PP-506-8310</v>
          </cell>
          <cell r="B6125" t="str">
            <v>PP 25 6015 Transp 48mm x 100m Imp x Enc</v>
          </cell>
          <cell r="C6125" t="str">
            <v>PT PP 6015 IXENC</v>
          </cell>
          <cell r="D6125">
            <v>4.8</v>
          </cell>
          <cell r="E6125" t="str">
            <v>Manual</v>
          </cell>
          <cell r="F6125" t="str">
            <v>Rlls</v>
          </cell>
        </row>
        <row r="6126">
          <cell r="A6126" t="str">
            <v>PP-506-8318</v>
          </cell>
          <cell r="B6126" t="str">
            <v>PP 25 6015 Transp 48mm x 100m Imp x Enc</v>
          </cell>
          <cell r="C6126" t="str">
            <v>PT PP 6015 IXENC</v>
          </cell>
          <cell r="D6126">
            <v>4.8</v>
          </cell>
          <cell r="E6126" t="str">
            <v>Manual</v>
          </cell>
          <cell r="F6126" t="str">
            <v>Rlls</v>
          </cell>
        </row>
        <row r="6127">
          <cell r="A6127" t="str">
            <v>PP-506-8325</v>
          </cell>
          <cell r="B6127" t="str">
            <v>PP 25 6015 Transp 48mm x 100m Imp x Enc</v>
          </cell>
          <cell r="C6127" t="str">
            <v>PT PP 6015 IXENC</v>
          </cell>
          <cell r="D6127">
            <v>4.8</v>
          </cell>
          <cell r="E6127" t="str">
            <v>Manual</v>
          </cell>
          <cell r="F6127" t="str">
            <v>Rlls</v>
          </cell>
        </row>
        <row r="6128">
          <cell r="A6128" t="str">
            <v>PP-506-8327</v>
          </cell>
          <cell r="B6128" t="str">
            <v>PP 25 6015 Transp 48mm x 100m Imp x Enc</v>
          </cell>
          <cell r="C6128" t="str">
            <v>PT PP 6015 IXENC</v>
          </cell>
          <cell r="D6128">
            <v>4.8</v>
          </cell>
          <cell r="E6128" t="str">
            <v>Manual</v>
          </cell>
          <cell r="F6128" t="str">
            <v>Rlls</v>
          </cell>
        </row>
        <row r="6129">
          <cell r="A6129" t="str">
            <v>PP-506-8330</v>
          </cell>
          <cell r="B6129" t="str">
            <v>PP 25 6015 Transp 48mm x 100m Imp x Enc</v>
          </cell>
          <cell r="C6129" t="str">
            <v>PT PP 6015 IXENC</v>
          </cell>
          <cell r="D6129">
            <v>4.8</v>
          </cell>
          <cell r="E6129" t="str">
            <v>Manual</v>
          </cell>
          <cell r="F6129" t="str">
            <v>Rlls</v>
          </cell>
        </row>
        <row r="6130">
          <cell r="A6130" t="str">
            <v>PP-506-8339</v>
          </cell>
          <cell r="B6130" t="str">
            <v>PP 25 6015 Transp 48mm x 100m Imp x Enc</v>
          </cell>
          <cell r="C6130" t="str">
            <v>PT PP 6015 IXENC</v>
          </cell>
          <cell r="D6130">
            <v>4.8</v>
          </cell>
          <cell r="E6130" t="str">
            <v>Manual</v>
          </cell>
          <cell r="F6130" t="str">
            <v>Rlls</v>
          </cell>
        </row>
        <row r="6131">
          <cell r="A6131" t="str">
            <v>PP-506-8357</v>
          </cell>
          <cell r="B6131" t="str">
            <v>PP 25 6015 Transp 48mm x 100m Imp x Enc</v>
          </cell>
          <cell r="C6131" t="str">
            <v>PT PP 6015 IXENC</v>
          </cell>
          <cell r="D6131">
            <v>4.8</v>
          </cell>
          <cell r="E6131" t="str">
            <v>Manual</v>
          </cell>
          <cell r="F6131" t="str">
            <v>Rlls</v>
          </cell>
        </row>
        <row r="6132">
          <cell r="A6132" t="str">
            <v>PP-506-8359</v>
          </cell>
          <cell r="B6132" t="str">
            <v>PP 25 6015 Transp 48mm x 100m Imp x Enc</v>
          </cell>
          <cell r="C6132" t="str">
            <v>PT PP 6015 IXENC</v>
          </cell>
          <cell r="D6132">
            <v>4.8</v>
          </cell>
          <cell r="E6132" t="str">
            <v>Manual</v>
          </cell>
          <cell r="F6132" t="str">
            <v>Rlls</v>
          </cell>
        </row>
        <row r="6133">
          <cell r="A6133" t="str">
            <v>PP-506-8368</v>
          </cell>
          <cell r="B6133" t="str">
            <v>PP 25 6015 Transp 48mm x 100m Imp x Enc</v>
          </cell>
          <cell r="C6133" t="str">
            <v>PT PP 6015 IXENC</v>
          </cell>
          <cell r="D6133">
            <v>4.8</v>
          </cell>
          <cell r="E6133" t="str">
            <v>Manual</v>
          </cell>
          <cell r="F6133" t="str">
            <v>Rlls</v>
          </cell>
        </row>
        <row r="6134">
          <cell r="A6134" t="str">
            <v>PP-506-8369</v>
          </cell>
          <cell r="B6134" t="str">
            <v>PP 25 6015 Transp 48mm x 100m Imp x Enc</v>
          </cell>
          <cell r="C6134" t="str">
            <v>PT PP 6015 IXENC</v>
          </cell>
          <cell r="D6134">
            <v>4.8</v>
          </cell>
          <cell r="E6134" t="str">
            <v>Manual</v>
          </cell>
          <cell r="F6134" t="str">
            <v>Rlls</v>
          </cell>
        </row>
        <row r="6135">
          <cell r="A6135" t="str">
            <v>PP-506-8377</v>
          </cell>
          <cell r="B6135" t="str">
            <v>PP 25 6015 Transp 48mm x 100m Imp x Enc</v>
          </cell>
          <cell r="C6135" t="str">
            <v>PT PP 6015 IXENC</v>
          </cell>
          <cell r="D6135">
            <v>4.8</v>
          </cell>
          <cell r="E6135" t="str">
            <v>Manual</v>
          </cell>
          <cell r="F6135" t="str">
            <v>Rlls</v>
          </cell>
        </row>
        <row r="6136">
          <cell r="A6136" t="str">
            <v>PP-506-8382</v>
          </cell>
          <cell r="B6136" t="str">
            <v>PP 25 6015 Transp 48mm x 100m Imp x Enc</v>
          </cell>
          <cell r="C6136" t="str">
            <v>PT PP 6015 IXENC</v>
          </cell>
          <cell r="D6136">
            <v>4.8</v>
          </cell>
          <cell r="E6136" t="str">
            <v>Manual</v>
          </cell>
          <cell r="F6136" t="str">
            <v>Rlls</v>
          </cell>
        </row>
        <row r="6137">
          <cell r="A6137" t="str">
            <v>PP-506-8394</v>
          </cell>
          <cell r="B6137" t="str">
            <v>PP 25 6015 Transp 48mm x 100m Imp x Enc</v>
          </cell>
          <cell r="C6137" t="str">
            <v>PT PP 6015 IXENC</v>
          </cell>
          <cell r="D6137">
            <v>4.8</v>
          </cell>
          <cell r="E6137" t="str">
            <v>Manual</v>
          </cell>
          <cell r="F6137" t="str">
            <v>Rlls</v>
          </cell>
        </row>
        <row r="6138">
          <cell r="A6138" t="str">
            <v>PP-506-8429</v>
          </cell>
          <cell r="B6138" t="str">
            <v>PP 25 6015 Transp 48mm x 100m Imp x Enc</v>
          </cell>
          <cell r="C6138" t="str">
            <v>PT PP 6015 IXENC</v>
          </cell>
          <cell r="D6138">
            <v>4.8</v>
          </cell>
          <cell r="E6138" t="str">
            <v>Manual</v>
          </cell>
          <cell r="F6138" t="str">
            <v>Rlls</v>
          </cell>
        </row>
        <row r="6139">
          <cell r="A6139" t="str">
            <v>PP-506-8430</v>
          </cell>
          <cell r="B6139" t="str">
            <v>PP 25 6015 Transp 48mm x 100m Imp x Enc</v>
          </cell>
          <cell r="C6139" t="str">
            <v>PT PP 6015 IXENC</v>
          </cell>
          <cell r="D6139">
            <v>4.8</v>
          </cell>
          <cell r="E6139" t="str">
            <v>Manual</v>
          </cell>
          <cell r="F6139" t="str">
            <v>Rlls</v>
          </cell>
        </row>
        <row r="6140">
          <cell r="A6140" t="str">
            <v>PP-506-8443</v>
          </cell>
          <cell r="B6140" t="str">
            <v>PP 25 3001 Transp 48mm x 100m Imp x Enc</v>
          </cell>
          <cell r="C6140" t="str">
            <v>PT PP 6015 IXENC</v>
          </cell>
          <cell r="D6140">
            <v>4.8</v>
          </cell>
          <cell r="E6140" t="str">
            <v>Manual</v>
          </cell>
          <cell r="F6140" t="str">
            <v>Rlls</v>
          </cell>
        </row>
        <row r="6141">
          <cell r="A6141" t="str">
            <v>PP-506-8445</v>
          </cell>
          <cell r="B6141" t="str">
            <v>PP 25 6015 Transp 48mm x 100m Imp x Enc</v>
          </cell>
          <cell r="C6141" t="str">
            <v>PT PP 6015 IXENC</v>
          </cell>
          <cell r="D6141">
            <v>4.8</v>
          </cell>
          <cell r="E6141" t="str">
            <v>Manual</v>
          </cell>
          <cell r="F6141" t="str">
            <v>Rlls</v>
          </cell>
        </row>
        <row r="6142">
          <cell r="A6142" t="str">
            <v>PP-506-8462</v>
          </cell>
          <cell r="B6142" t="str">
            <v>PP 25 6015 Transp 48mm x 100m Imp x Enc</v>
          </cell>
          <cell r="C6142" t="str">
            <v>PT PP 6015 IXENC</v>
          </cell>
          <cell r="D6142">
            <v>4.8</v>
          </cell>
          <cell r="E6142" t="str">
            <v>Manual</v>
          </cell>
          <cell r="F6142" t="str">
            <v>Rlls</v>
          </cell>
        </row>
        <row r="6143">
          <cell r="A6143" t="str">
            <v>PP-506-8463</v>
          </cell>
          <cell r="B6143" t="str">
            <v>PP 25 6015 Transp 48mm x 100m Imp x Enc</v>
          </cell>
          <cell r="C6143" t="str">
            <v>PT PP 6015 IXENC</v>
          </cell>
          <cell r="D6143">
            <v>4.8</v>
          </cell>
          <cell r="E6143" t="str">
            <v>Manual</v>
          </cell>
          <cell r="F6143" t="str">
            <v>Rlls</v>
          </cell>
        </row>
        <row r="6144">
          <cell r="A6144" t="str">
            <v>PP-506-8480</v>
          </cell>
          <cell r="B6144" t="str">
            <v>PP 25 6015 Transp 48mm x 100m Imp x Enc</v>
          </cell>
          <cell r="C6144" t="str">
            <v>PT PP 6015 IXENC</v>
          </cell>
          <cell r="D6144">
            <v>4.8</v>
          </cell>
          <cell r="E6144" t="str">
            <v>Manual</v>
          </cell>
          <cell r="F6144" t="str">
            <v>Rlls</v>
          </cell>
        </row>
        <row r="6145">
          <cell r="A6145" t="str">
            <v>PP-506-8518</v>
          </cell>
          <cell r="B6145" t="str">
            <v>PP 25 6015 Transp 48mm x 100m Imp x Enc</v>
          </cell>
          <cell r="C6145" t="str">
            <v>PT PP 6015 IXENC</v>
          </cell>
          <cell r="D6145">
            <v>4.8</v>
          </cell>
          <cell r="E6145" t="str">
            <v>Manual</v>
          </cell>
          <cell r="F6145" t="str">
            <v>Rlls</v>
          </cell>
        </row>
        <row r="6146">
          <cell r="A6146" t="str">
            <v>PP-506-8548</v>
          </cell>
          <cell r="B6146" t="str">
            <v>PP 25 6015 Transp 48mm x 100m Imp x Enc</v>
          </cell>
          <cell r="C6146" t="str">
            <v>PT PP 6015 IXENC</v>
          </cell>
          <cell r="D6146">
            <v>4.8</v>
          </cell>
          <cell r="E6146" t="str">
            <v>Manual</v>
          </cell>
          <cell r="F6146" t="str">
            <v>Rlls</v>
          </cell>
        </row>
        <row r="6147">
          <cell r="A6147" t="str">
            <v>PP-506-8582</v>
          </cell>
          <cell r="B6147" t="str">
            <v>PP 25 6015 Transp 48mm x 100m Imp x Enc</v>
          </cell>
          <cell r="C6147" t="str">
            <v>PT PP 6015 IXENC</v>
          </cell>
          <cell r="D6147">
            <v>4.8</v>
          </cell>
          <cell r="E6147" t="str">
            <v>Manual</v>
          </cell>
          <cell r="F6147" t="str">
            <v>Rlls</v>
          </cell>
        </row>
        <row r="6148">
          <cell r="A6148" t="str">
            <v>PP-506-8586</v>
          </cell>
          <cell r="B6148" t="str">
            <v>PP 25 6015 Transp 48mm x 100m Imp x Enc</v>
          </cell>
          <cell r="C6148" t="str">
            <v>PT PP 6015 IXENC</v>
          </cell>
          <cell r="D6148">
            <v>4.8</v>
          </cell>
          <cell r="E6148" t="str">
            <v>Manual</v>
          </cell>
          <cell r="F6148" t="str">
            <v>Rlls</v>
          </cell>
        </row>
        <row r="6149">
          <cell r="A6149" t="str">
            <v>PP-506-8640</v>
          </cell>
          <cell r="B6149" t="str">
            <v>PP 25 6015 Transp 48mm x 100m Imp x Enc</v>
          </cell>
          <cell r="C6149" t="str">
            <v>PT PP 6015 IXENC</v>
          </cell>
          <cell r="D6149">
            <v>4.8</v>
          </cell>
          <cell r="E6149" t="str">
            <v>Manual</v>
          </cell>
          <cell r="F6149" t="str">
            <v>Rlls</v>
          </cell>
        </row>
        <row r="6150">
          <cell r="A6150" t="str">
            <v>PP-506-8664</v>
          </cell>
          <cell r="B6150" t="str">
            <v>PP 25 6015 Transp 48mm x 100m Imp x Enc</v>
          </cell>
          <cell r="C6150" t="str">
            <v>PT PP 6015 IXENC</v>
          </cell>
          <cell r="D6150">
            <v>4.8</v>
          </cell>
          <cell r="E6150" t="str">
            <v>Manual</v>
          </cell>
          <cell r="F6150" t="str">
            <v>Rlls</v>
          </cell>
        </row>
        <row r="6151">
          <cell r="A6151" t="str">
            <v>PP-506-8705</v>
          </cell>
          <cell r="B6151" t="str">
            <v>PP 25 6015 Transp 48mm x 100m Imp x Enc</v>
          </cell>
          <cell r="C6151" t="str">
            <v>PT PP 6015 IXENC</v>
          </cell>
          <cell r="D6151">
            <v>4.8</v>
          </cell>
          <cell r="E6151" t="str">
            <v>Manual</v>
          </cell>
          <cell r="F6151" t="str">
            <v>Rlls</v>
          </cell>
        </row>
        <row r="6152">
          <cell r="A6152" t="str">
            <v>PP-506-8714</v>
          </cell>
          <cell r="B6152" t="str">
            <v>PP 25 6015 Transp 48mm x 100m Imp x Enc</v>
          </cell>
          <cell r="C6152" t="str">
            <v>PT PP 6015 IXENC</v>
          </cell>
          <cell r="D6152">
            <v>4.8</v>
          </cell>
          <cell r="E6152" t="str">
            <v>Manual</v>
          </cell>
          <cell r="F6152" t="str">
            <v>Rlls</v>
          </cell>
        </row>
        <row r="6153">
          <cell r="A6153" t="str">
            <v>PP-506-8747</v>
          </cell>
          <cell r="B6153" t="str">
            <v>PP 25 6015 Transp 48mm x 100m Imp x Enc</v>
          </cell>
          <cell r="C6153" t="str">
            <v>PT PP 6015 IXENC</v>
          </cell>
          <cell r="D6153">
            <v>4.8</v>
          </cell>
          <cell r="E6153" t="str">
            <v>Manual</v>
          </cell>
          <cell r="F6153" t="str">
            <v>Rlls</v>
          </cell>
        </row>
        <row r="6154">
          <cell r="A6154" t="str">
            <v>PP-506-8751</v>
          </cell>
          <cell r="B6154" t="str">
            <v>PP 25 6015 Transp 48mm x 100m Imp x Enc</v>
          </cell>
          <cell r="C6154" t="str">
            <v>PT PP 6015 IXENC</v>
          </cell>
          <cell r="D6154">
            <v>4.8</v>
          </cell>
          <cell r="E6154" t="str">
            <v>Manual</v>
          </cell>
          <cell r="F6154" t="str">
            <v>Rlls</v>
          </cell>
        </row>
        <row r="6155">
          <cell r="A6155" t="str">
            <v>PP-506-8776</v>
          </cell>
          <cell r="B6155" t="str">
            <v>PP 25 6015 Transp 48mm x 100m Imp x Enc</v>
          </cell>
          <cell r="C6155" t="str">
            <v>PT PP 6015 IXENC</v>
          </cell>
          <cell r="D6155">
            <v>4.8</v>
          </cell>
          <cell r="E6155" t="str">
            <v>Manual</v>
          </cell>
          <cell r="F6155" t="str">
            <v>Rlls</v>
          </cell>
        </row>
        <row r="6156">
          <cell r="A6156" t="str">
            <v>PP-506-8788</v>
          </cell>
          <cell r="B6156" t="str">
            <v>PP 25 6015 Transp 48mm x 100m Imp x Enc</v>
          </cell>
          <cell r="C6156" t="str">
            <v>PT PP 6015 IXENC</v>
          </cell>
          <cell r="D6156">
            <v>4.8</v>
          </cell>
          <cell r="E6156" t="str">
            <v>Manual</v>
          </cell>
          <cell r="F6156" t="str">
            <v>Rlls</v>
          </cell>
        </row>
        <row r="6157">
          <cell r="A6157" t="str">
            <v>PP-506-8813</v>
          </cell>
          <cell r="B6157" t="str">
            <v>PP 25 6015 Transp 48mm x 100m Imp x Enc</v>
          </cell>
          <cell r="C6157" t="str">
            <v>PT PP 6015 IXENC</v>
          </cell>
          <cell r="D6157">
            <v>4.8</v>
          </cell>
          <cell r="E6157" t="str">
            <v>Manual</v>
          </cell>
          <cell r="F6157" t="str">
            <v>Rlls</v>
          </cell>
        </row>
        <row r="6158">
          <cell r="A6158" t="str">
            <v>PP-506-8828</v>
          </cell>
          <cell r="B6158" t="str">
            <v>PP 25 6015 Transp 48mm x 100m Imp x Enc</v>
          </cell>
          <cell r="C6158" t="str">
            <v>PT PP 6015 IXENC</v>
          </cell>
          <cell r="D6158">
            <v>4.8</v>
          </cell>
          <cell r="E6158" t="str">
            <v>Manual</v>
          </cell>
          <cell r="F6158" t="str">
            <v>Rlls</v>
          </cell>
        </row>
        <row r="6159">
          <cell r="A6159" t="str">
            <v>PP-506-8874</v>
          </cell>
          <cell r="B6159" t="str">
            <v>PP 25 6015 Transp 48mm x 100m Imp x Enc</v>
          </cell>
          <cell r="C6159" t="str">
            <v>PT PP 6015 IXENC</v>
          </cell>
          <cell r="D6159">
            <v>4.8</v>
          </cell>
          <cell r="E6159" t="str">
            <v>Manual</v>
          </cell>
          <cell r="F6159" t="str">
            <v>Rlls</v>
          </cell>
        </row>
        <row r="6160">
          <cell r="A6160" t="str">
            <v>PP-506-8901</v>
          </cell>
          <cell r="B6160" t="str">
            <v>PP 25 6015 Transp 48mm x 100m Imp x Enc</v>
          </cell>
          <cell r="C6160" t="str">
            <v>PT PP 6015 IXENC</v>
          </cell>
          <cell r="D6160">
            <v>4.8</v>
          </cell>
          <cell r="E6160" t="str">
            <v>Manual</v>
          </cell>
          <cell r="F6160" t="str">
            <v>Rlls</v>
          </cell>
        </row>
        <row r="6161">
          <cell r="A6161" t="str">
            <v>PP-506-8903</v>
          </cell>
          <cell r="B6161" t="str">
            <v>PP 25 6015 Transp 48mm x 100m Imp x Enc</v>
          </cell>
          <cell r="C6161" t="str">
            <v>PT PP 6015 IXENC</v>
          </cell>
          <cell r="D6161">
            <v>4.8</v>
          </cell>
          <cell r="E6161" t="str">
            <v>Manual</v>
          </cell>
          <cell r="F6161" t="str">
            <v>Rlls</v>
          </cell>
        </row>
        <row r="6162">
          <cell r="A6162" t="str">
            <v>PP-506-8911</v>
          </cell>
          <cell r="B6162" t="str">
            <v>PP 25 6015 Transp 48mm x 100m Imp x Enc</v>
          </cell>
          <cell r="C6162" t="str">
            <v>PT PP 6015 IXENC</v>
          </cell>
          <cell r="D6162">
            <v>4.8</v>
          </cell>
          <cell r="E6162" t="str">
            <v>Manual</v>
          </cell>
          <cell r="F6162" t="str">
            <v>Rlls</v>
          </cell>
        </row>
        <row r="6163">
          <cell r="A6163" t="str">
            <v>PP-506-8920</v>
          </cell>
          <cell r="B6163" t="str">
            <v>PP 25 6015 Transp 48mm x 100m Imp x Enc</v>
          </cell>
          <cell r="C6163" t="str">
            <v>PT PP 6015 IXENC</v>
          </cell>
          <cell r="D6163">
            <v>4.8</v>
          </cell>
          <cell r="E6163" t="str">
            <v>Manual</v>
          </cell>
          <cell r="F6163" t="str">
            <v>Rlls</v>
          </cell>
        </row>
        <row r="6164">
          <cell r="A6164" t="str">
            <v>PP-506-8931</v>
          </cell>
          <cell r="B6164" t="str">
            <v>PP 25 6015 Transp 48mm x 100m Imp x Enc</v>
          </cell>
          <cell r="C6164" t="str">
            <v>PT PP 6015 IXENC</v>
          </cell>
          <cell r="D6164">
            <v>4.8</v>
          </cell>
          <cell r="E6164" t="str">
            <v>Manual</v>
          </cell>
          <cell r="F6164" t="str">
            <v>Rlls</v>
          </cell>
        </row>
        <row r="6165">
          <cell r="A6165" t="str">
            <v>PP-506-8973</v>
          </cell>
          <cell r="B6165" t="str">
            <v>PP 25 6015 Transp 48mm x 100m Imp x Enc</v>
          </cell>
          <cell r="C6165" t="str">
            <v>PT PP 6015 IXENC</v>
          </cell>
          <cell r="D6165">
            <v>4.8</v>
          </cell>
          <cell r="E6165" t="str">
            <v>Manual</v>
          </cell>
          <cell r="F6165" t="str">
            <v>Rlls</v>
          </cell>
        </row>
        <row r="6166">
          <cell r="A6166" t="str">
            <v>PP-506-8974</v>
          </cell>
          <cell r="B6166" t="str">
            <v>PP 25 6015 Transp 48mm x 100m Imp x Enc</v>
          </cell>
          <cell r="C6166" t="str">
            <v>PT PP 6015 IXENC</v>
          </cell>
          <cell r="D6166">
            <v>4.8</v>
          </cell>
          <cell r="E6166" t="str">
            <v>Manual</v>
          </cell>
          <cell r="F6166" t="str">
            <v>Rlls</v>
          </cell>
        </row>
        <row r="6167">
          <cell r="A6167" t="str">
            <v>PP-506-8980</v>
          </cell>
          <cell r="B6167" t="str">
            <v>PP 25 6015 Transp 48mm x 100m Imp x Enc</v>
          </cell>
          <cell r="C6167" t="str">
            <v>PT PP 6015 IXENC</v>
          </cell>
          <cell r="D6167">
            <v>4.8</v>
          </cell>
          <cell r="E6167" t="str">
            <v>Manual</v>
          </cell>
          <cell r="F6167" t="str">
            <v>Rlls</v>
          </cell>
        </row>
        <row r="6168">
          <cell r="A6168" t="str">
            <v>PP-506-8985</v>
          </cell>
          <cell r="B6168" t="str">
            <v>PP 25 6015 Transp 48mm x 100m Imp x Enc</v>
          </cell>
          <cell r="C6168" t="str">
            <v>PT PP 6015 IXENC</v>
          </cell>
          <cell r="D6168">
            <v>4.8</v>
          </cell>
          <cell r="E6168" t="str">
            <v>Manual</v>
          </cell>
          <cell r="F6168" t="str">
            <v>Rlls</v>
          </cell>
        </row>
        <row r="6169">
          <cell r="A6169" t="str">
            <v>PP-506-8991</v>
          </cell>
          <cell r="B6169" t="str">
            <v>PP 25 6015 Transp 48mm x 100m Imp x Enc</v>
          </cell>
          <cell r="C6169" t="str">
            <v>PT PP 6015 IXENC</v>
          </cell>
          <cell r="D6169">
            <v>4.8</v>
          </cell>
          <cell r="E6169" t="str">
            <v>Manual</v>
          </cell>
          <cell r="F6169" t="str">
            <v>Rlls</v>
          </cell>
        </row>
        <row r="6170">
          <cell r="A6170" t="str">
            <v>PP-506-9015</v>
          </cell>
          <cell r="B6170" t="str">
            <v>PP 25 6015 Transp 48mm x 100m Imp x Enc</v>
          </cell>
          <cell r="C6170" t="str">
            <v>PT PP 6015 IXENC</v>
          </cell>
          <cell r="D6170">
            <v>4.8</v>
          </cell>
          <cell r="E6170" t="str">
            <v>Manual</v>
          </cell>
          <cell r="F6170" t="str">
            <v>Rlls</v>
          </cell>
        </row>
        <row r="6171">
          <cell r="A6171" t="str">
            <v>PP-506-9040</v>
          </cell>
          <cell r="B6171" t="str">
            <v>PP 25 6015 Transp 48mm x 100m Imp x Enc</v>
          </cell>
          <cell r="C6171" t="str">
            <v>PT PP 6015 IXENC</v>
          </cell>
          <cell r="D6171">
            <v>4.8</v>
          </cell>
          <cell r="E6171" t="str">
            <v>Manual</v>
          </cell>
          <cell r="F6171" t="str">
            <v>Rlls</v>
          </cell>
        </row>
        <row r="6172">
          <cell r="A6172" t="str">
            <v>PP-506-9053</v>
          </cell>
          <cell r="B6172" t="str">
            <v>PP 25 6015 Transp 48mm x 100m Imp x Enc</v>
          </cell>
          <cell r="C6172" t="str">
            <v>PT PP 6015 IXENC</v>
          </cell>
          <cell r="D6172">
            <v>4.8</v>
          </cell>
          <cell r="E6172" t="str">
            <v>Manual</v>
          </cell>
          <cell r="F6172" t="str">
            <v>Rlls</v>
          </cell>
        </row>
        <row r="6173">
          <cell r="A6173" t="str">
            <v>PP-506-9064</v>
          </cell>
          <cell r="B6173" t="str">
            <v>PP 25 6015 Transp 48mm x 100m Imp x Enc</v>
          </cell>
          <cell r="C6173" t="str">
            <v>PT PP 6015 IXENC</v>
          </cell>
          <cell r="D6173">
            <v>4.8</v>
          </cell>
          <cell r="E6173" t="str">
            <v>Manual</v>
          </cell>
          <cell r="F6173" t="str">
            <v>Rlls</v>
          </cell>
        </row>
        <row r="6174">
          <cell r="A6174" t="str">
            <v>PP-506-9075</v>
          </cell>
          <cell r="B6174" t="str">
            <v>PP 25 6015 Transp 48mm x 100m Imp x Enc</v>
          </cell>
          <cell r="C6174" t="str">
            <v>PT PP 6015 IXENC</v>
          </cell>
          <cell r="D6174">
            <v>4.8</v>
          </cell>
          <cell r="E6174" t="str">
            <v>Manual</v>
          </cell>
          <cell r="F6174" t="str">
            <v>Rlls</v>
          </cell>
        </row>
        <row r="6175">
          <cell r="A6175" t="str">
            <v>PP-506-9077</v>
          </cell>
          <cell r="B6175" t="str">
            <v>PP 25 6015 Transp 48mm x 100m Imp x Enc</v>
          </cell>
          <cell r="C6175" t="str">
            <v>PT PP 6015 IXENC</v>
          </cell>
          <cell r="D6175">
            <v>4.8</v>
          </cell>
          <cell r="E6175" t="str">
            <v>Manual</v>
          </cell>
          <cell r="F6175" t="str">
            <v>Rlls</v>
          </cell>
        </row>
        <row r="6176">
          <cell r="A6176" t="str">
            <v>PP-506-9106</v>
          </cell>
          <cell r="B6176" t="str">
            <v>PP 25 6015 Transp 48mm x 100m Imp x Enc</v>
          </cell>
          <cell r="C6176" t="str">
            <v>PT PP 6015 IXENC</v>
          </cell>
          <cell r="D6176">
            <v>4.8</v>
          </cell>
          <cell r="E6176" t="str">
            <v>Manual</v>
          </cell>
          <cell r="F6176" t="str">
            <v>Rlls</v>
          </cell>
        </row>
        <row r="6177">
          <cell r="A6177" t="str">
            <v>PP-506-9163</v>
          </cell>
          <cell r="B6177" t="str">
            <v>PP 25 6015 Transp 48mm x 100m Imp x Enc</v>
          </cell>
          <cell r="C6177" t="str">
            <v>PT PP 6015 IXENC</v>
          </cell>
          <cell r="D6177">
            <v>4.8</v>
          </cell>
          <cell r="E6177" t="str">
            <v>Manual</v>
          </cell>
          <cell r="F6177" t="str">
            <v>Rlls</v>
          </cell>
        </row>
        <row r="6178">
          <cell r="A6178" t="str">
            <v>PP-506-9174</v>
          </cell>
          <cell r="B6178" t="str">
            <v>PP 25 6015 Transp 48mm x 100m Imp x Enc</v>
          </cell>
          <cell r="C6178" t="str">
            <v>PT PP 6015 IXENC</v>
          </cell>
          <cell r="D6178">
            <v>4.8</v>
          </cell>
          <cell r="E6178" t="str">
            <v>Manual</v>
          </cell>
          <cell r="F6178" t="str">
            <v>Rlls</v>
          </cell>
        </row>
        <row r="6179">
          <cell r="A6179" t="str">
            <v>PP-506-9176</v>
          </cell>
          <cell r="B6179" t="str">
            <v>PP 25 6015 Transp 48mm x 100m Imp x Enc</v>
          </cell>
          <cell r="C6179" t="str">
            <v>PT PP 6015 IXENC</v>
          </cell>
          <cell r="D6179">
            <v>4.8</v>
          </cell>
          <cell r="E6179" t="str">
            <v>Manual</v>
          </cell>
          <cell r="F6179" t="str">
            <v>Rlls</v>
          </cell>
        </row>
        <row r="6180">
          <cell r="A6180" t="str">
            <v>PP-506-9182</v>
          </cell>
          <cell r="B6180" t="str">
            <v>PP 25 6015 Transp 48mm x 100m Imp x Enc</v>
          </cell>
          <cell r="C6180" t="str">
            <v>PT PP 6015 IXENC</v>
          </cell>
          <cell r="D6180">
            <v>4.8</v>
          </cell>
          <cell r="E6180" t="str">
            <v>Manual</v>
          </cell>
          <cell r="F6180" t="str">
            <v>Rlls</v>
          </cell>
        </row>
        <row r="6181">
          <cell r="A6181" t="str">
            <v>PP-506-9216</v>
          </cell>
          <cell r="B6181" t="str">
            <v>PP 25 6015 Transp 48mm x 100m Imp x Enc</v>
          </cell>
          <cell r="C6181" t="str">
            <v>PT PP 6015 IXENC</v>
          </cell>
          <cell r="D6181">
            <v>4.8</v>
          </cell>
          <cell r="E6181" t="str">
            <v>Manual</v>
          </cell>
          <cell r="F6181" t="str">
            <v>Rlls</v>
          </cell>
        </row>
        <row r="6182">
          <cell r="A6182" t="str">
            <v>PP-506-9218</v>
          </cell>
          <cell r="B6182" t="str">
            <v>PP 25 6015 Transp 48mm x 100m Imp x Enc</v>
          </cell>
          <cell r="C6182" t="str">
            <v>PT PP 6015 IXENC</v>
          </cell>
          <cell r="D6182">
            <v>4.8</v>
          </cell>
          <cell r="E6182" t="str">
            <v>Manual</v>
          </cell>
          <cell r="F6182" t="str">
            <v>Rlls</v>
          </cell>
        </row>
        <row r="6183">
          <cell r="A6183" t="str">
            <v>PP-506-9319</v>
          </cell>
          <cell r="B6183" t="str">
            <v>PP 25 6015 Transp 48mm x 100m Imp x Enc</v>
          </cell>
          <cell r="C6183" t="str">
            <v>PT PP 6015 IXENC</v>
          </cell>
          <cell r="D6183">
            <v>4.8</v>
          </cell>
          <cell r="E6183" t="str">
            <v>Manual</v>
          </cell>
          <cell r="F6183" t="str">
            <v>Rlls</v>
          </cell>
        </row>
        <row r="6184">
          <cell r="A6184" t="str">
            <v>PP-506-9328</v>
          </cell>
          <cell r="B6184" t="str">
            <v>PP 25 6015 Transp 48mm x 100m Imp x Enc</v>
          </cell>
          <cell r="C6184" t="str">
            <v>PT PP 6015 IXENC</v>
          </cell>
          <cell r="D6184">
            <v>4.8</v>
          </cell>
          <cell r="E6184" t="str">
            <v>Manual</v>
          </cell>
          <cell r="F6184" t="str">
            <v>Rlls</v>
          </cell>
        </row>
        <row r="6185">
          <cell r="A6185" t="str">
            <v>PP-506-9330</v>
          </cell>
          <cell r="B6185" t="str">
            <v>PP 25 6015 Transp 48mm x 100m Imp x Enc</v>
          </cell>
          <cell r="C6185" t="str">
            <v>PT PP 6015 IXENC</v>
          </cell>
          <cell r="D6185">
            <v>4.8</v>
          </cell>
          <cell r="E6185" t="str">
            <v>Manual</v>
          </cell>
          <cell r="F6185" t="str">
            <v>Rlls</v>
          </cell>
        </row>
        <row r="6186">
          <cell r="A6186" t="str">
            <v>PP-506-9339</v>
          </cell>
          <cell r="B6186" t="str">
            <v>PP 25 6015 Transp 48mm x 100m Imp x Enc</v>
          </cell>
          <cell r="C6186" t="str">
            <v>PT PP 6015 IXENC</v>
          </cell>
          <cell r="D6186">
            <v>4.8</v>
          </cell>
          <cell r="E6186" t="str">
            <v>Manual</v>
          </cell>
          <cell r="F6186" t="str">
            <v>Rlls</v>
          </cell>
        </row>
        <row r="6187">
          <cell r="A6187" t="str">
            <v>PP-506-9356</v>
          </cell>
          <cell r="B6187" t="str">
            <v>PP 25 6015 Transp 48mm x 100m Imp x Enc</v>
          </cell>
          <cell r="C6187" t="str">
            <v>PT PP 6015 IXENC</v>
          </cell>
          <cell r="D6187">
            <v>4.8</v>
          </cell>
          <cell r="E6187" t="str">
            <v>Manual</v>
          </cell>
          <cell r="F6187" t="str">
            <v>Rlls</v>
          </cell>
        </row>
        <row r="6188">
          <cell r="A6188" t="str">
            <v>PP-506-9359</v>
          </cell>
          <cell r="B6188" t="str">
            <v>PP 25 6015 Transp 48mm x 100m Imp x Enc</v>
          </cell>
          <cell r="C6188" t="str">
            <v>PT PP 6015 IXENC</v>
          </cell>
          <cell r="D6188">
            <v>4.8</v>
          </cell>
          <cell r="E6188" t="str">
            <v>Manual</v>
          </cell>
          <cell r="F6188" t="str">
            <v>Rlls</v>
          </cell>
        </row>
        <row r="6189">
          <cell r="A6189" t="str">
            <v>PP-506-9360</v>
          </cell>
          <cell r="B6189" t="str">
            <v>PP 25 6015 Transp 48mm x 100m Imp x Enc</v>
          </cell>
          <cell r="C6189" t="str">
            <v>PT PP 6015 IXENC</v>
          </cell>
          <cell r="D6189">
            <v>4.8</v>
          </cell>
          <cell r="E6189" t="str">
            <v>Manual</v>
          </cell>
          <cell r="F6189" t="str">
            <v>Rlls</v>
          </cell>
        </row>
        <row r="6190">
          <cell r="A6190" t="str">
            <v>PP-506-9367</v>
          </cell>
          <cell r="B6190" t="str">
            <v>PP 25 6015 Transp 48mm x 100m Imp x Enc</v>
          </cell>
          <cell r="C6190" t="str">
            <v>PT PP 6015 IXENC</v>
          </cell>
          <cell r="D6190">
            <v>4.8</v>
          </cell>
          <cell r="E6190" t="str">
            <v>Manual</v>
          </cell>
          <cell r="F6190" t="str">
            <v>Rlls</v>
          </cell>
        </row>
        <row r="6191">
          <cell r="A6191" t="str">
            <v>PP-506-9385</v>
          </cell>
          <cell r="B6191" t="str">
            <v>PP 25 6015 Transp 48mm x 100m Imp x Enc</v>
          </cell>
          <cell r="C6191" t="str">
            <v>PT PP 6015 IXENC</v>
          </cell>
          <cell r="D6191">
            <v>4.8</v>
          </cell>
          <cell r="E6191" t="str">
            <v>Manual</v>
          </cell>
          <cell r="F6191" t="str">
            <v>Rlls</v>
          </cell>
        </row>
        <row r="6192">
          <cell r="A6192" t="str">
            <v>PP-506-9395</v>
          </cell>
          <cell r="B6192" t="str">
            <v>PP 25 6015 Transp 48mm x 100m Imp x Enc</v>
          </cell>
          <cell r="C6192" t="str">
            <v>PT PP 6015 IXENC</v>
          </cell>
          <cell r="D6192">
            <v>4.8</v>
          </cell>
          <cell r="E6192" t="str">
            <v>Manual</v>
          </cell>
          <cell r="F6192" t="str">
            <v>Rlls</v>
          </cell>
        </row>
        <row r="6193">
          <cell r="A6193" t="str">
            <v>PP-506-9399</v>
          </cell>
          <cell r="B6193" t="str">
            <v>PP 25 6015 Transp 48mm x 100m Imp x Enc</v>
          </cell>
          <cell r="C6193" t="str">
            <v>PT PP 6015 IXENC</v>
          </cell>
          <cell r="D6193">
            <v>4.8</v>
          </cell>
          <cell r="E6193" t="str">
            <v>Manual</v>
          </cell>
          <cell r="F6193" t="str">
            <v>Rlls</v>
          </cell>
        </row>
        <row r="6194">
          <cell r="A6194" t="str">
            <v>PP-506-9429</v>
          </cell>
          <cell r="B6194" t="str">
            <v>PP 25 6015 Transp 48mm x 100m Imp x Enc</v>
          </cell>
          <cell r="C6194" t="str">
            <v>PT PP 6015 IXENC</v>
          </cell>
          <cell r="D6194">
            <v>4.8</v>
          </cell>
          <cell r="E6194" t="str">
            <v>Manual</v>
          </cell>
          <cell r="F6194" t="str">
            <v>Rlls</v>
          </cell>
        </row>
        <row r="6195">
          <cell r="A6195" t="str">
            <v>PP-506-9446</v>
          </cell>
          <cell r="B6195" t="str">
            <v>PP 25 6015 Transp 48mm x 100m Imp x Enc</v>
          </cell>
          <cell r="C6195" t="str">
            <v>PT PP 6015 IXENC</v>
          </cell>
          <cell r="D6195">
            <v>4.8</v>
          </cell>
          <cell r="E6195" t="str">
            <v>Manual</v>
          </cell>
          <cell r="F6195" t="str">
            <v>Rlls</v>
          </cell>
        </row>
        <row r="6196">
          <cell r="A6196" t="str">
            <v>PP-506-9458</v>
          </cell>
          <cell r="B6196" t="str">
            <v>PP 25 6015 Transp 48mm x 100m Imp x Enc</v>
          </cell>
          <cell r="C6196" t="str">
            <v>PT PP 6015 IXENC</v>
          </cell>
          <cell r="D6196">
            <v>4.8</v>
          </cell>
          <cell r="E6196" t="str">
            <v>Manual</v>
          </cell>
          <cell r="F6196" t="str">
            <v>Rlls</v>
          </cell>
        </row>
        <row r="6197">
          <cell r="A6197" t="str">
            <v>PP-506-9459</v>
          </cell>
          <cell r="B6197" t="str">
            <v>PP 25 6015 Transp 48mm x 100m Imp x Enc</v>
          </cell>
          <cell r="C6197" t="str">
            <v>PT PP 6015 IXENC</v>
          </cell>
          <cell r="D6197">
            <v>4.8</v>
          </cell>
          <cell r="E6197" t="str">
            <v>Manual</v>
          </cell>
          <cell r="F6197" t="str">
            <v>Rlls</v>
          </cell>
        </row>
        <row r="6198">
          <cell r="A6198" t="str">
            <v>PP-506-9482</v>
          </cell>
          <cell r="B6198" t="str">
            <v>PP 25 6015 Transp 48mm x 100m Imp x Enc</v>
          </cell>
          <cell r="C6198" t="str">
            <v>PT PP 6015 IXENC</v>
          </cell>
          <cell r="D6198">
            <v>4.8</v>
          </cell>
          <cell r="E6198" t="str">
            <v>Manual</v>
          </cell>
          <cell r="F6198" t="str">
            <v>Rlls</v>
          </cell>
        </row>
        <row r="6199">
          <cell r="A6199" t="str">
            <v>PP-506-9509</v>
          </cell>
          <cell r="B6199" t="str">
            <v>PP 25 6015 Transp 48mm x 100m Imp x Enc</v>
          </cell>
          <cell r="C6199" t="str">
            <v>PT PP 6015 IXENC</v>
          </cell>
          <cell r="D6199">
            <v>4.8</v>
          </cell>
          <cell r="E6199" t="str">
            <v>Manual</v>
          </cell>
          <cell r="F6199" t="str">
            <v>Rlls</v>
          </cell>
        </row>
        <row r="6200">
          <cell r="A6200" t="str">
            <v>PP-506-9523</v>
          </cell>
          <cell r="B6200" t="str">
            <v>PP 25 6015 Transp 48mm x 100m Imp x Enc</v>
          </cell>
          <cell r="C6200" t="str">
            <v>PT PP 6015 IXENC</v>
          </cell>
          <cell r="D6200">
            <v>4.8</v>
          </cell>
          <cell r="E6200" t="str">
            <v>Manual</v>
          </cell>
          <cell r="F6200" t="str">
            <v>Rlls</v>
          </cell>
        </row>
        <row r="6201">
          <cell r="A6201" t="str">
            <v>PP-506-9526</v>
          </cell>
          <cell r="B6201" t="str">
            <v>PP 25 6015 Transp 48mm x 100m Imp x Enc</v>
          </cell>
          <cell r="C6201" t="str">
            <v>PT PP 6015 IXENC</v>
          </cell>
          <cell r="D6201">
            <v>4.8</v>
          </cell>
          <cell r="E6201" t="str">
            <v>Manual</v>
          </cell>
          <cell r="F6201" t="str">
            <v>Rlls</v>
          </cell>
        </row>
        <row r="6202">
          <cell r="A6202" t="str">
            <v>PP-506-9532</v>
          </cell>
          <cell r="B6202" t="str">
            <v>PP 25 3001 Transp 48mm x 100m Imp x Enc</v>
          </cell>
          <cell r="C6202" t="str">
            <v>PT PP 6015 IXENC</v>
          </cell>
          <cell r="D6202">
            <v>4.8</v>
          </cell>
          <cell r="E6202" t="str">
            <v>Manual</v>
          </cell>
          <cell r="F6202" t="str">
            <v>Rlls</v>
          </cell>
        </row>
        <row r="6203">
          <cell r="A6203" t="str">
            <v>PP-506-9535</v>
          </cell>
          <cell r="B6203" t="str">
            <v>PP 25 6015 Transp 48mm x 100m Imp x Enc</v>
          </cell>
          <cell r="C6203" t="str">
            <v>PT PP 6015 IXENC</v>
          </cell>
          <cell r="D6203">
            <v>4.8</v>
          </cell>
          <cell r="E6203" t="str">
            <v>Manual</v>
          </cell>
          <cell r="F6203" t="str">
            <v>Rlls</v>
          </cell>
        </row>
        <row r="6204">
          <cell r="A6204" t="str">
            <v>PP-506-9539</v>
          </cell>
          <cell r="B6204" t="str">
            <v>PP 25 3001 Transp 48mm x 100m Imp x deb</v>
          </cell>
          <cell r="C6204" t="str">
            <v>PT PP 6015 IXENC</v>
          </cell>
          <cell r="D6204">
            <v>4.8</v>
          </cell>
          <cell r="E6204" t="str">
            <v>Manual</v>
          </cell>
          <cell r="F6204" t="str">
            <v>Rlls</v>
          </cell>
        </row>
        <row r="6205">
          <cell r="A6205" t="str">
            <v>PP-506-9551</v>
          </cell>
          <cell r="B6205" t="str">
            <v>PP 25 6015 Transp 48mm x 100m Imp x Enc</v>
          </cell>
          <cell r="C6205" t="str">
            <v>PT PP 6015 IXENC</v>
          </cell>
          <cell r="D6205">
            <v>4.8</v>
          </cell>
          <cell r="E6205" t="str">
            <v>Manual</v>
          </cell>
          <cell r="F6205" t="str">
            <v>Rlls</v>
          </cell>
        </row>
        <row r="6206">
          <cell r="A6206" t="str">
            <v>PP-506-9559</v>
          </cell>
          <cell r="B6206" t="str">
            <v>PP 25 6015 Transp 48mm x 100m Imp x Enc</v>
          </cell>
          <cell r="C6206" t="str">
            <v>PT PP 6015 IXENC</v>
          </cell>
          <cell r="D6206">
            <v>4.8</v>
          </cell>
          <cell r="E6206" t="str">
            <v>Manual</v>
          </cell>
          <cell r="F6206" t="str">
            <v>Rlls</v>
          </cell>
        </row>
        <row r="6207">
          <cell r="A6207" t="str">
            <v>PP-506-9560</v>
          </cell>
          <cell r="B6207" t="str">
            <v>PP 25 6015 Transp 48mm x 100m Imp x Enc</v>
          </cell>
          <cell r="C6207" t="str">
            <v>PT PP 6015 IXENC</v>
          </cell>
          <cell r="D6207">
            <v>4.8</v>
          </cell>
          <cell r="E6207" t="str">
            <v>Manual</v>
          </cell>
          <cell r="F6207" t="str">
            <v>Rlls</v>
          </cell>
        </row>
        <row r="6208">
          <cell r="A6208" t="str">
            <v>PP-506-9562</v>
          </cell>
          <cell r="B6208" t="str">
            <v>PP 25 6015 Transp 48mm x 100m Imp x Enc</v>
          </cell>
          <cell r="C6208" t="str">
            <v>PT PP 6015 IXENC</v>
          </cell>
          <cell r="D6208">
            <v>4.8</v>
          </cell>
          <cell r="E6208" t="str">
            <v>Manual</v>
          </cell>
          <cell r="F6208" t="str">
            <v>Rlls</v>
          </cell>
        </row>
        <row r="6209">
          <cell r="A6209" t="str">
            <v>PP-506-9563</v>
          </cell>
          <cell r="B6209" t="str">
            <v>PP 25 6015 Transp 48mm x 100m Imp x Enc</v>
          </cell>
          <cell r="C6209" t="str">
            <v>PT PP 6015 IXENC</v>
          </cell>
          <cell r="D6209">
            <v>4.8</v>
          </cell>
          <cell r="E6209" t="str">
            <v>Manual</v>
          </cell>
          <cell r="F6209" t="str">
            <v>Rlls</v>
          </cell>
        </row>
        <row r="6210">
          <cell r="A6210" t="str">
            <v>PP-506-9564</v>
          </cell>
          <cell r="B6210" t="str">
            <v>PP 25 6015 Transp 48mm x 100m Imp x Enc</v>
          </cell>
          <cell r="C6210" t="str">
            <v>PT PP 6015 IXENC</v>
          </cell>
          <cell r="D6210">
            <v>4.8</v>
          </cell>
          <cell r="E6210" t="str">
            <v>Manual</v>
          </cell>
          <cell r="F6210" t="str">
            <v>Rlls</v>
          </cell>
        </row>
        <row r="6211">
          <cell r="A6211" t="str">
            <v>PP-506-9565</v>
          </cell>
          <cell r="B6211" t="str">
            <v>PP 25 6015 Transp 48mm x 100m Imp x Enc</v>
          </cell>
          <cell r="C6211" t="str">
            <v>PT PP 6015 IXENC</v>
          </cell>
          <cell r="D6211">
            <v>4.8</v>
          </cell>
          <cell r="E6211" t="str">
            <v>Manual</v>
          </cell>
          <cell r="F6211" t="str">
            <v>Rlls</v>
          </cell>
        </row>
        <row r="6212">
          <cell r="A6212" t="str">
            <v>PP-506-9566</v>
          </cell>
          <cell r="B6212" t="str">
            <v>PP 25 6015 Transp 48mm x 100m Imp x Enc</v>
          </cell>
          <cell r="C6212" t="str">
            <v>PT PP 6015 IXENC</v>
          </cell>
          <cell r="D6212">
            <v>4.8</v>
          </cell>
          <cell r="E6212" t="str">
            <v>Manual</v>
          </cell>
          <cell r="F6212" t="str">
            <v>Rlls</v>
          </cell>
        </row>
        <row r="6213">
          <cell r="A6213" t="str">
            <v>PP-506-9567</v>
          </cell>
          <cell r="B6213" t="str">
            <v>PP 25 6015 Transp 48mm x 100m Imp x Enc</v>
          </cell>
          <cell r="C6213" t="str">
            <v>PT PP 6015 IXENC</v>
          </cell>
          <cell r="D6213">
            <v>4.8</v>
          </cell>
          <cell r="E6213" t="str">
            <v>Manual</v>
          </cell>
          <cell r="F6213" t="str">
            <v>Rlls</v>
          </cell>
        </row>
        <row r="6214">
          <cell r="A6214" t="str">
            <v>PP-506-9568</v>
          </cell>
          <cell r="B6214" t="str">
            <v>PP 25 6015 Transp 48mm x 100m Imp x Enc</v>
          </cell>
          <cell r="C6214" t="str">
            <v>PT PP 6015 IXENC</v>
          </cell>
          <cell r="D6214">
            <v>4.8</v>
          </cell>
          <cell r="E6214" t="str">
            <v>Manual</v>
          </cell>
          <cell r="F6214" t="str">
            <v>Rlls</v>
          </cell>
        </row>
        <row r="6215">
          <cell r="A6215" t="str">
            <v>PP-506-9569</v>
          </cell>
          <cell r="B6215" t="str">
            <v>PP 25 6015 Transp 48mm x 100m Imp x Enc</v>
          </cell>
          <cell r="C6215" t="str">
            <v>PT PP 6015 IXENC</v>
          </cell>
          <cell r="D6215">
            <v>4.8</v>
          </cell>
          <cell r="E6215" t="str">
            <v>Manual</v>
          </cell>
          <cell r="F6215" t="str">
            <v>Rlls</v>
          </cell>
        </row>
        <row r="6216">
          <cell r="A6216" t="str">
            <v>PP-506-9570</v>
          </cell>
          <cell r="B6216" t="str">
            <v>PP 25 6015 Transp 48mm x 100m Imp x Enc</v>
          </cell>
          <cell r="C6216" t="str">
            <v>PT PP 6015 IXENC</v>
          </cell>
          <cell r="D6216">
            <v>4.8</v>
          </cell>
          <cell r="E6216" t="str">
            <v>Manual</v>
          </cell>
          <cell r="F6216" t="str">
            <v>Rlls</v>
          </cell>
        </row>
        <row r="6217">
          <cell r="A6217" t="str">
            <v>PP-506-9572</v>
          </cell>
          <cell r="B6217" t="str">
            <v>PP 25 6015 Transp 48mm x 100m Imp x Enc</v>
          </cell>
          <cell r="C6217" t="str">
            <v>PT PP 6015 IXENC</v>
          </cell>
          <cell r="D6217">
            <v>4.8</v>
          </cell>
          <cell r="E6217" t="str">
            <v>Manual</v>
          </cell>
          <cell r="F6217" t="str">
            <v>Rlls</v>
          </cell>
        </row>
        <row r="6218">
          <cell r="A6218" t="str">
            <v>PP-506-9592</v>
          </cell>
          <cell r="B6218" t="str">
            <v>PP 25 6015 Transp 48mm x 100m Imp x Enc</v>
          </cell>
          <cell r="C6218" t="str">
            <v>PT PP 6015 IXENC</v>
          </cell>
          <cell r="D6218">
            <v>4.8</v>
          </cell>
          <cell r="E6218" t="str">
            <v>Manual</v>
          </cell>
          <cell r="F6218" t="str">
            <v>Rlls</v>
          </cell>
        </row>
        <row r="6219">
          <cell r="A6219" t="str">
            <v>PP-506-9607</v>
          </cell>
          <cell r="B6219" t="str">
            <v>PP 25 3001 Transp 48mm x 100m Imp x Enc</v>
          </cell>
          <cell r="C6219" t="str">
            <v>PT PP 6015 IXENC</v>
          </cell>
          <cell r="D6219">
            <v>4.8</v>
          </cell>
          <cell r="E6219" t="str">
            <v>Manual</v>
          </cell>
          <cell r="F6219" t="str">
            <v>Rlls</v>
          </cell>
        </row>
        <row r="6220">
          <cell r="A6220" t="str">
            <v>PP-506-9625</v>
          </cell>
          <cell r="B6220" t="str">
            <v>PP 25 3001 Transp 48mm x 100m Imp x Enc</v>
          </cell>
          <cell r="C6220" t="str">
            <v>PT PP 6015 IXENC</v>
          </cell>
          <cell r="D6220">
            <v>4.8</v>
          </cell>
          <cell r="E6220" t="str">
            <v>Manual</v>
          </cell>
          <cell r="F6220" t="str">
            <v>Rlls</v>
          </cell>
        </row>
        <row r="6221">
          <cell r="A6221" t="str">
            <v>PP-506-9633</v>
          </cell>
          <cell r="B6221" t="str">
            <v>PP 25 6015 Transp 48mm x 100m Imp x Enc</v>
          </cell>
          <cell r="C6221" t="str">
            <v>PT PP 6015 IXENC</v>
          </cell>
          <cell r="D6221">
            <v>4.8</v>
          </cell>
          <cell r="E6221" t="str">
            <v>Manual</v>
          </cell>
          <cell r="F6221" t="str">
            <v>Rlls</v>
          </cell>
        </row>
        <row r="6222">
          <cell r="A6222" t="str">
            <v>PP-506-9635</v>
          </cell>
          <cell r="B6222" t="str">
            <v>PP 25 6015 Transp 48mm x 100m Imp x Enc</v>
          </cell>
          <cell r="C6222" t="str">
            <v>PT PP 6015 IXENC</v>
          </cell>
          <cell r="D6222">
            <v>4.8</v>
          </cell>
          <cell r="E6222" t="str">
            <v>Manual</v>
          </cell>
          <cell r="F6222" t="str">
            <v>Rlls</v>
          </cell>
        </row>
        <row r="6223">
          <cell r="A6223" t="str">
            <v>PP-506-9651</v>
          </cell>
          <cell r="B6223" t="str">
            <v>PP 25 6015 Transp 48mm x 100m Imp x Enc</v>
          </cell>
          <cell r="C6223" t="str">
            <v>PT PP 6015 IXENC</v>
          </cell>
          <cell r="D6223">
            <v>4.8</v>
          </cell>
          <cell r="E6223" t="str">
            <v>Manual</v>
          </cell>
          <cell r="F6223" t="str">
            <v>Rlls</v>
          </cell>
        </row>
        <row r="6224">
          <cell r="A6224" t="str">
            <v>PP-506-9657</v>
          </cell>
          <cell r="B6224" t="str">
            <v>PP 25 6015 Transp 48mm x 100m Imp x Enc</v>
          </cell>
          <cell r="C6224" t="str">
            <v>PT PP 6015 IXENC</v>
          </cell>
          <cell r="D6224">
            <v>4.8</v>
          </cell>
          <cell r="E6224" t="str">
            <v>Manual</v>
          </cell>
          <cell r="F6224" t="str">
            <v>Rlls</v>
          </cell>
        </row>
        <row r="6225">
          <cell r="A6225" t="str">
            <v>PP-506-9659</v>
          </cell>
          <cell r="B6225" t="str">
            <v>PP 25 6015 Transp 48mm x 100m Imp x Enc</v>
          </cell>
          <cell r="C6225" t="str">
            <v>PT PP 6015 IXENC</v>
          </cell>
          <cell r="D6225">
            <v>4.8</v>
          </cell>
          <cell r="E6225" t="str">
            <v>Manual</v>
          </cell>
          <cell r="F6225" t="str">
            <v>Rlls</v>
          </cell>
        </row>
        <row r="6226">
          <cell r="A6226" t="str">
            <v>PP-506-9674</v>
          </cell>
          <cell r="B6226" t="str">
            <v>PP 25 6015 Transp 48mm x 100m Imp x Enc</v>
          </cell>
          <cell r="C6226" t="str">
            <v>PT PP 6015 IXENC</v>
          </cell>
          <cell r="D6226">
            <v>4.8</v>
          </cell>
          <cell r="E6226" t="str">
            <v>Manual</v>
          </cell>
          <cell r="F6226" t="str">
            <v>Rlls</v>
          </cell>
        </row>
        <row r="6227">
          <cell r="A6227" t="str">
            <v>PP-506-9675</v>
          </cell>
          <cell r="B6227" t="str">
            <v>PP 25 6015 Transp 48mm x 100m Imp x Enc</v>
          </cell>
          <cell r="C6227" t="str">
            <v>PT PP 6015 IXENC</v>
          </cell>
          <cell r="D6227">
            <v>4.8</v>
          </cell>
          <cell r="E6227" t="str">
            <v>Manual</v>
          </cell>
          <cell r="F6227" t="str">
            <v>Rlls</v>
          </cell>
        </row>
        <row r="6228">
          <cell r="A6228" t="str">
            <v>PP-506-9687</v>
          </cell>
          <cell r="B6228" t="str">
            <v>PP 25 6015 Transp 48mm x 100m Imp x Enc</v>
          </cell>
          <cell r="C6228" t="str">
            <v>PT PP 6015 IXENC</v>
          </cell>
          <cell r="D6228">
            <v>4.8</v>
          </cell>
          <cell r="E6228" t="str">
            <v>Manual</v>
          </cell>
          <cell r="F6228" t="str">
            <v>Rlls</v>
          </cell>
        </row>
        <row r="6229">
          <cell r="A6229" t="str">
            <v>PP-506-9708</v>
          </cell>
          <cell r="B6229" t="str">
            <v>PP 25 3001 Transp 48mm x 100m Imp x Enc</v>
          </cell>
          <cell r="C6229" t="str">
            <v>PT PP 6015 IXENC</v>
          </cell>
          <cell r="D6229">
            <v>4.8</v>
          </cell>
          <cell r="E6229" t="str">
            <v>Manual</v>
          </cell>
          <cell r="F6229" t="str">
            <v>Rlls</v>
          </cell>
        </row>
        <row r="6230">
          <cell r="A6230" t="str">
            <v>PP-506-9709</v>
          </cell>
          <cell r="B6230" t="str">
            <v>PP 25 6015 Transp 48mm x 100m Imp x Enc</v>
          </cell>
          <cell r="C6230" t="str">
            <v>PT PP 6015 IXENC</v>
          </cell>
          <cell r="D6230">
            <v>4.8</v>
          </cell>
          <cell r="E6230" t="str">
            <v>Manual</v>
          </cell>
          <cell r="F6230" t="str">
            <v>Rlls</v>
          </cell>
        </row>
        <row r="6231">
          <cell r="A6231" t="str">
            <v>PP-506-9745</v>
          </cell>
          <cell r="B6231" t="str">
            <v>PP 25 6015 Transp 48mm x 100m Imp x Enc</v>
          </cell>
          <cell r="C6231" t="str">
            <v>PT PP 6015 IXENC</v>
          </cell>
          <cell r="D6231">
            <v>4.8</v>
          </cell>
          <cell r="E6231" t="str">
            <v>Manual</v>
          </cell>
          <cell r="F6231" t="str">
            <v>Rlls</v>
          </cell>
        </row>
        <row r="6232">
          <cell r="A6232" t="str">
            <v>PP-506-9748</v>
          </cell>
          <cell r="B6232" t="str">
            <v>PP 25 6015 Transp 48mm x 100m Imp x Enc</v>
          </cell>
          <cell r="C6232" t="str">
            <v>PT PP 6015 IXENC</v>
          </cell>
          <cell r="D6232">
            <v>4.8</v>
          </cell>
          <cell r="E6232" t="str">
            <v>Manual</v>
          </cell>
          <cell r="F6232" t="str">
            <v>Rlls</v>
          </cell>
        </row>
        <row r="6233">
          <cell r="A6233" t="str">
            <v>PP-506-9778</v>
          </cell>
          <cell r="B6233" t="str">
            <v>PP 25 3001 Transp 48mm x 100m Imp x Enc</v>
          </cell>
          <cell r="C6233" t="str">
            <v>PT PP 6015 IXENC</v>
          </cell>
          <cell r="D6233">
            <v>4.8</v>
          </cell>
          <cell r="E6233" t="str">
            <v>Manual</v>
          </cell>
          <cell r="F6233" t="str">
            <v>Rlls</v>
          </cell>
        </row>
        <row r="6234">
          <cell r="A6234" t="str">
            <v>PP-506-9786</v>
          </cell>
          <cell r="B6234" t="str">
            <v>PP 25 6015 Transp 48mm x 100m Imp x Enc</v>
          </cell>
          <cell r="C6234" t="str">
            <v>PT PP 6015 IXENC</v>
          </cell>
          <cell r="D6234">
            <v>4.8</v>
          </cell>
          <cell r="E6234" t="str">
            <v>Manual</v>
          </cell>
          <cell r="F6234" t="str">
            <v>Rlls</v>
          </cell>
        </row>
        <row r="6235">
          <cell r="A6235" t="str">
            <v>PP-506-9796</v>
          </cell>
          <cell r="B6235" t="str">
            <v>PP 25 6015 Transp 48mm x 100m Imp x Enc</v>
          </cell>
          <cell r="C6235" t="str">
            <v>PT PP 6015 IXENC</v>
          </cell>
          <cell r="D6235">
            <v>4.8</v>
          </cell>
          <cell r="E6235" t="str">
            <v>Manual</v>
          </cell>
          <cell r="F6235" t="str">
            <v>Rlls</v>
          </cell>
        </row>
        <row r="6236">
          <cell r="A6236" t="str">
            <v>PP-506-9823</v>
          </cell>
          <cell r="B6236" t="str">
            <v>PP 25 6015 Transp 48mm x 100m Imp x Enc</v>
          </cell>
          <cell r="C6236" t="str">
            <v>PT PP 6015 IXENC</v>
          </cell>
          <cell r="D6236">
            <v>4.8</v>
          </cell>
          <cell r="E6236" t="str">
            <v>Manual</v>
          </cell>
          <cell r="F6236" t="str">
            <v>Rlls</v>
          </cell>
        </row>
        <row r="6237">
          <cell r="A6237" t="str">
            <v>PP-506-9836</v>
          </cell>
          <cell r="B6237" t="str">
            <v>PP 25 6015 Transp 48mm x 100m Imp x Enc</v>
          </cell>
          <cell r="C6237" t="str">
            <v>PT PP 6015 IXENC</v>
          </cell>
          <cell r="D6237">
            <v>4.8</v>
          </cell>
          <cell r="E6237" t="str">
            <v>Manual</v>
          </cell>
          <cell r="F6237" t="str">
            <v>Rlls</v>
          </cell>
        </row>
        <row r="6238">
          <cell r="A6238" t="str">
            <v>PP-506-9843</v>
          </cell>
          <cell r="B6238" t="str">
            <v>PP 25 6015 Transp 48mm x 100m Imp x Enc</v>
          </cell>
          <cell r="C6238" t="str">
            <v>PT PP 6015 IXENC</v>
          </cell>
          <cell r="D6238">
            <v>4.8</v>
          </cell>
          <cell r="E6238" t="str">
            <v>Manual</v>
          </cell>
          <cell r="F6238" t="str">
            <v>Rlls</v>
          </cell>
        </row>
        <row r="6239">
          <cell r="A6239" t="str">
            <v>PP-506-9847</v>
          </cell>
          <cell r="B6239" t="str">
            <v>PP 25 3001 Transp 48mm x 100m Imp x Enc</v>
          </cell>
          <cell r="C6239" t="str">
            <v>PT PP 6015 IXENC</v>
          </cell>
          <cell r="D6239">
            <v>4.8</v>
          </cell>
          <cell r="E6239" t="str">
            <v>Manual</v>
          </cell>
          <cell r="F6239" t="str">
            <v>Rlls</v>
          </cell>
        </row>
        <row r="6240">
          <cell r="A6240" t="str">
            <v>PP-506-9864</v>
          </cell>
          <cell r="B6240" t="str">
            <v>PP 25 6015 Transp 48mm x 100m Imp x Enc</v>
          </cell>
          <cell r="C6240" t="str">
            <v>PT PP 6015 IXENC</v>
          </cell>
          <cell r="D6240">
            <v>4.8</v>
          </cell>
          <cell r="E6240" t="str">
            <v>Manual</v>
          </cell>
          <cell r="F6240" t="str">
            <v>Rlls</v>
          </cell>
        </row>
        <row r="6241">
          <cell r="A6241" t="str">
            <v>PP-506-9866</v>
          </cell>
          <cell r="B6241" t="str">
            <v>PP 25 6015 Transp 48mm x 100m Imp x Enc</v>
          </cell>
          <cell r="C6241" t="str">
            <v>PT PP 6015 IXENC</v>
          </cell>
          <cell r="D6241">
            <v>4.8</v>
          </cell>
          <cell r="E6241" t="str">
            <v>Manual</v>
          </cell>
          <cell r="F6241" t="str">
            <v>Rlls</v>
          </cell>
        </row>
        <row r="6242">
          <cell r="A6242" t="str">
            <v>PP-506-9867</v>
          </cell>
          <cell r="B6242" t="str">
            <v>PP 25 6015 Transp 48mm x 100m Imp x Enc</v>
          </cell>
          <cell r="C6242" t="str">
            <v>PT PP 6015 IXENC</v>
          </cell>
          <cell r="D6242">
            <v>4.8</v>
          </cell>
          <cell r="E6242" t="str">
            <v>Manual</v>
          </cell>
          <cell r="F6242" t="str">
            <v>Rlls</v>
          </cell>
        </row>
        <row r="6243">
          <cell r="A6243" t="str">
            <v>PP-506-9913</v>
          </cell>
          <cell r="B6243" t="str">
            <v>PP 25 6015 Transp 48mm x 100m Imp x Enc</v>
          </cell>
          <cell r="C6243" t="str">
            <v>PT PP 6015 IXENC</v>
          </cell>
          <cell r="D6243">
            <v>4.8</v>
          </cell>
          <cell r="E6243" t="str">
            <v>Manual</v>
          </cell>
          <cell r="F6243" t="str">
            <v>Rlls</v>
          </cell>
        </row>
        <row r="6244">
          <cell r="A6244" t="str">
            <v>PP-506-9935</v>
          </cell>
          <cell r="B6244" t="str">
            <v>PP 25 6015 Transp 48mm x 100m Imp x Enc</v>
          </cell>
          <cell r="C6244" t="str">
            <v>PT PP 6015 IXENC</v>
          </cell>
          <cell r="D6244">
            <v>4.8</v>
          </cell>
          <cell r="E6244" t="str">
            <v>Manual</v>
          </cell>
          <cell r="F6244" t="str">
            <v>Rlls</v>
          </cell>
        </row>
        <row r="6245">
          <cell r="A6245" t="str">
            <v>PP-506-9939</v>
          </cell>
          <cell r="B6245" t="str">
            <v>PP 25 6015 Transp 48mm x 100m Imp x Enc</v>
          </cell>
          <cell r="C6245" t="str">
            <v>PT PP 6015 IXENC</v>
          </cell>
          <cell r="D6245">
            <v>4.8</v>
          </cell>
          <cell r="E6245" t="str">
            <v>Manual</v>
          </cell>
          <cell r="F6245" t="str">
            <v>Rlls</v>
          </cell>
        </row>
        <row r="6246">
          <cell r="A6246" t="str">
            <v>PP-506-9951</v>
          </cell>
          <cell r="B6246" t="str">
            <v>PP 25 6015 Transp 48mm x 100m Imp x Enc</v>
          </cell>
          <cell r="C6246" t="str">
            <v>PT PP 6015 IXENC</v>
          </cell>
          <cell r="D6246">
            <v>4.8</v>
          </cell>
          <cell r="E6246" t="str">
            <v>Manual</v>
          </cell>
          <cell r="F6246" t="str">
            <v>Rlls</v>
          </cell>
        </row>
        <row r="6247">
          <cell r="A6247" t="str">
            <v>PP-506-9957</v>
          </cell>
          <cell r="B6247" t="str">
            <v>PP 25 6015 Transp 48mm x 100m Imp x Enc</v>
          </cell>
          <cell r="C6247" t="str">
            <v>PT PP 6015 IXENC</v>
          </cell>
          <cell r="D6247">
            <v>4.8</v>
          </cell>
          <cell r="E6247" t="str">
            <v>Manual</v>
          </cell>
          <cell r="F6247" t="str">
            <v>Rlls</v>
          </cell>
        </row>
        <row r="6248">
          <cell r="A6248" t="str">
            <v>PP-506-9969</v>
          </cell>
          <cell r="B6248" t="str">
            <v>PP 25 6015 Transp 48mm x 100m Imp x Enc</v>
          </cell>
          <cell r="C6248" t="str">
            <v>PT PP 6015 IXENC</v>
          </cell>
          <cell r="D6248">
            <v>4.8</v>
          </cell>
          <cell r="E6248" t="str">
            <v>Manual</v>
          </cell>
          <cell r="F6248" t="str">
            <v>Rlls</v>
          </cell>
        </row>
        <row r="6249">
          <cell r="A6249" t="str">
            <v>PP-506-9987</v>
          </cell>
          <cell r="B6249" t="str">
            <v>PP 25 3001 Transp 48mm x 100m Imp x Enc</v>
          </cell>
          <cell r="C6249" t="str">
            <v>PT PP 6015 IXENC</v>
          </cell>
          <cell r="D6249">
            <v>4.8</v>
          </cell>
          <cell r="E6249" t="str">
            <v>Manual</v>
          </cell>
          <cell r="F6249" t="str">
            <v>Rlls</v>
          </cell>
        </row>
        <row r="6250">
          <cell r="A6250" t="str">
            <v>PP-506-9994</v>
          </cell>
          <cell r="B6250" t="str">
            <v>PP 25 6015 Transp 48mm x 100m Imp x Enc</v>
          </cell>
          <cell r="C6250" t="str">
            <v>PT PP 6015 IXENC</v>
          </cell>
          <cell r="D6250">
            <v>4.8</v>
          </cell>
          <cell r="E6250" t="str">
            <v>Manual</v>
          </cell>
          <cell r="F6250" t="str">
            <v>Rlls</v>
          </cell>
        </row>
        <row r="6251">
          <cell r="A6251" t="str">
            <v>PP-507</v>
          </cell>
          <cell r="B6251" t="str">
            <v>PP 25 6015 Amarillo 48mm x 100m Imp x Enc</v>
          </cell>
          <cell r="C6251" t="str">
            <v>PT PP 6015 IXENC</v>
          </cell>
          <cell r="D6251">
            <v>4.8</v>
          </cell>
          <cell r="E6251" t="str">
            <v>Manual</v>
          </cell>
          <cell r="F6251" t="str">
            <v>Rlls</v>
          </cell>
        </row>
        <row r="6252">
          <cell r="A6252" t="str">
            <v>PP-507-0007</v>
          </cell>
          <cell r="B6252" t="str">
            <v>PP 25 6015 Amarillo 48mm x 100m Imp x Enc</v>
          </cell>
          <cell r="C6252" t="str">
            <v>PT PP 6015 IXENC</v>
          </cell>
          <cell r="D6252">
            <v>4.8</v>
          </cell>
          <cell r="E6252" t="str">
            <v>Manual</v>
          </cell>
          <cell r="F6252" t="str">
            <v>Rlls</v>
          </cell>
        </row>
        <row r="6253">
          <cell r="A6253" t="str">
            <v>PP-507-0345</v>
          </cell>
          <cell r="B6253" t="str">
            <v>PP 25 6015 Amarillo 48mm x 100m Imp x Enc</v>
          </cell>
          <cell r="C6253" t="str">
            <v>PT PP 6015 IXENC</v>
          </cell>
          <cell r="D6253">
            <v>4.8</v>
          </cell>
          <cell r="E6253" t="str">
            <v>Manual</v>
          </cell>
          <cell r="F6253" t="str">
            <v>Rlls</v>
          </cell>
        </row>
        <row r="6254">
          <cell r="A6254" t="str">
            <v>PP-507-0421</v>
          </cell>
          <cell r="B6254" t="str">
            <v>PP 25 3001 Amarillo 48mm x 100m Imp x Enc</v>
          </cell>
          <cell r="C6254" t="str">
            <v>PT PP 6015 IXENC</v>
          </cell>
          <cell r="D6254">
            <v>4.8</v>
          </cell>
          <cell r="E6254" t="str">
            <v>Manual</v>
          </cell>
          <cell r="F6254" t="str">
            <v>Rlls</v>
          </cell>
        </row>
        <row r="6255">
          <cell r="A6255" t="str">
            <v>PP-507-0621</v>
          </cell>
          <cell r="B6255" t="str">
            <v>PP 25 6015 Amarillo 48mm x 100m Imp x Enc</v>
          </cell>
          <cell r="C6255" t="str">
            <v>PT PP 6015 IXENC</v>
          </cell>
          <cell r="D6255">
            <v>4.8</v>
          </cell>
          <cell r="E6255" t="str">
            <v>Manual</v>
          </cell>
          <cell r="F6255" t="str">
            <v>Rlls</v>
          </cell>
        </row>
        <row r="6256">
          <cell r="A6256" t="str">
            <v>PP-507-0935</v>
          </cell>
          <cell r="B6256" t="str">
            <v>PP 25 6015 Amarillo 48mm x 100m Imp x Enc</v>
          </cell>
          <cell r="C6256" t="str">
            <v>PT PP 6015 IXENC</v>
          </cell>
          <cell r="D6256">
            <v>4.8</v>
          </cell>
          <cell r="E6256" t="str">
            <v>Manual</v>
          </cell>
          <cell r="F6256" t="str">
            <v>Rlls</v>
          </cell>
        </row>
        <row r="6257">
          <cell r="A6257" t="str">
            <v>PP-507-10040</v>
          </cell>
          <cell r="B6257" t="str">
            <v>PP 25 6015 Amarillo 48mm x 100m Imp x Enc</v>
          </cell>
          <cell r="C6257" t="str">
            <v>PT PP 6015 IXENC</v>
          </cell>
          <cell r="D6257">
            <v>4.8</v>
          </cell>
          <cell r="E6257" t="str">
            <v>Manual</v>
          </cell>
          <cell r="F6257" t="str">
            <v>Rlls</v>
          </cell>
        </row>
        <row r="6258">
          <cell r="A6258" t="str">
            <v>PP-507-10104</v>
          </cell>
          <cell r="B6258" t="str">
            <v>PP 25 6015 Amarillo 48mm x 100m Imp x Enc</v>
          </cell>
          <cell r="C6258" t="str">
            <v>PT PP 6015 IXENC</v>
          </cell>
          <cell r="D6258">
            <v>4.8</v>
          </cell>
          <cell r="E6258" t="str">
            <v>Manual</v>
          </cell>
          <cell r="F6258" t="str">
            <v>Rlls</v>
          </cell>
        </row>
        <row r="6259">
          <cell r="A6259" t="str">
            <v>PP-507-10177</v>
          </cell>
          <cell r="B6259" t="str">
            <v>PP 25 6015 Amarillo 48mm x 100m Imp x Enc</v>
          </cell>
          <cell r="C6259" t="str">
            <v>PT PP 6015 IXENC</v>
          </cell>
          <cell r="D6259">
            <v>4.8</v>
          </cell>
          <cell r="E6259" t="str">
            <v>Manual</v>
          </cell>
          <cell r="F6259" t="str">
            <v>Rlls</v>
          </cell>
        </row>
        <row r="6260">
          <cell r="A6260" t="str">
            <v>PP-507-10320</v>
          </cell>
          <cell r="B6260" t="str">
            <v>PP 25 6015 Amarillo 48mm x 100m Imp x Enc</v>
          </cell>
          <cell r="C6260" t="str">
            <v>PT PP 6015 IXENC</v>
          </cell>
          <cell r="D6260">
            <v>4.8</v>
          </cell>
          <cell r="E6260" t="str">
            <v>Manual</v>
          </cell>
          <cell r="F6260" t="str">
            <v>Rlls</v>
          </cell>
        </row>
        <row r="6261">
          <cell r="A6261" t="str">
            <v>PP-507-10354</v>
          </cell>
          <cell r="B6261" t="str">
            <v>PP 25 6015 Amarillo 48mm x 100m Imp x Enc</v>
          </cell>
          <cell r="C6261" t="str">
            <v>PT PP 6015 IXENC</v>
          </cell>
          <cell r="D6261">
            <v>4.8</v>
          </cell>
          <cell r="E6261" t="str">
            <v>Manual</v>
          </cell>
          <cell r="F6261" t="str">
            <v>Rlls</v>
          </cell>
        </row>
        <row r="6262">
          <cell r="A6262" t="str">
            <v>PP-507-10441</v>
          </cell>
          <cell r="B6262" t="str">
            <v>PP 25 6015 Amarillo 48mm x 100m Imp x Enc</v>
          </cell>
          <cell r="C6262" t="str">
            <v>PT PP 6015 IXENC</v>
          </cell>
          <cell r="D6262">
            <v>4.8</v>
          </cell>
          <cell r="E6262" t="str">
            <v>Manual</v>
          </cell>
          <cell r="F6262" t="str">
            <v>Rlls</v>
          </cell>
        </row>
        <row r="6263">
          <cell r="A6263" t="str">
            <v>PP-507-10464</v>
          </cell>
          <cell r="B6263" t="str">
            <v>PP 25 3001 Amarillo 48mm x 100m Imp x Enc</v>
          </cell>
          <cell r="C6263" t="str">
            <v>PT PP 6015 IXENC</v>
          </cell>
          <cell r="D6263">
            <v>4.8</v>
          </cell>
          <cell r="E6263" t="str">
            <v>Manual</v>
          </cell>
          <cell r="F6263" t="str">
            <v>Rlls</v>
          </cell>
        </row>
        <row r="6264">
          <cell r="A6264" t="str">
            <v>PP-507-10548</v>
          </cell>
          <cell r="B6264" t="str">
            <v>PP 25 6015 Amarillo 48mm x 100m Imp x Enc</v>
          </cell>
          <cell r="C6264" t="str">
            <v>PT PP 6015 IXENC</v>
          </cell>
          <cell r="D6264">
            <v>4.8</v>
          </cell>
          <cell r="E6264" t="str">
            <v>Manual</v>
          </cell>
          <cell r="F6264" t="str">
            <v>Rlls</v>
          </cell>
        </row>
        <row r="6265">
          <cell r="A6265" t="str">
            <v>PP-507-10559</v>
          </cell>
          <cell r="B6265" t="str">
            <v>PP 25 6015 Amarillo 48mm x 100m Imp x Enc</v>
          </cell>
          <cell r="C6265" t="str">
            <v>PT PP 6015 IXENC</v>
          </cell>
          <cell r="D6265">
            <v>4.8</v>
          </cell>
          <cell r="E6265" t="str">
            <v>Manual</v>
          </cell>
          <cell r="F6265" t="str">
            <v>Rlls</v>
          </cell>
        </row>
        <row r="6266">
          <cell r="A6266" t="str">
            <v>PP-507-10560</v>
          </cell>
          <cell r="B6266" t="str">
            <v>PP 25 6015 Amarillo 48mm x 100m Imp x Enc</v>
          </cell>
          <cell r="C6266" t="str">
            <v>PT PP 6015 IXENC</v>
          </cell>
          <cell r="D6266">
            <v>4.8</v>
          </cell>
          <cell r="E6266" t="str">
            <v>Manual</v>
          </cell>
          <cell r="F6266" t="str">
            <v>Rlls</v>
          </cell>
        </row>
        <row r="6267">
          <cell r="A6267" t="str">
            <v>PP-507-10712</v>
          </cell>
          <cell r="B6267" t="str">
            <v>PP 25 6015 Amarillo 48mm x 100m Imp x Enc</v>
          </cell>
          <cell r="C6267" t="str">
            <v>PT PP 6015 IXENC</v>
          </cell>
          <cell r="D6267">
            <v>4.8</v>
          </cell>
          <cell r="E6267" t="str">
            <v>Manual</v>
          </cell>
          <cell r="F6267" t="str">
            <v>Rlls</v>
          </cell>
        </row>
        <row r="6268">
          <cell r="A6268" t="str">
            <v>PP-507-10730</v>
          </cell>
          <cell r="B6268" t="str">
            <v>PP 25 6015 Amarillo 48mm x 100m Imp x Enc</v>
          </cell>
          <cell r="C6268" t="str">
            <v>PT PP 6015 IXENC</v>
          </cell>
          <cell r="D6268">
            <v>4.8</v>
          </cell>
          <cell r="E6268" t="str">
            <v>Manual</v>
          </cell>
          <cell r="F6268" t="str">
            <v>Rlls</v>
          </cell>
        </row>
        <row r="6269">
          <cell r="A6269" t="str">
            <v>PP-507-10755</v>
          </cell>
          <cell r="B6269" t="str">
            <v>PP 25 6015 Amarillo 48mm x 100m Imp x Enc</v>
          </cell>
          <cell r="C6269" t="str">
            <v>PT PP 6015 IXENC</v>
          </cell>
          <cell r="D6269">
            <v>4.8</v>
          </cell>
          <cell r="E6269" t="str">
            <v>Manual</v>
          </cell>
          <cell r="F6269" t="str">
            <v>Rlls</v>
          </cell>
        </row>
        <row r="6270">
          <cell r="A6270" t="str">
            <v>PP-507-10783</v>
          </cell>
          <cell r="B6270" t="str">
            <v>PP 25 6015 Amarillo 48mm x 100m Imp x Enc</v>
          </cell>
          <cell r="C6270" t="str">
            <v>PT PP 6015 IXENC</v>
          </cell>
          <cell r="D6270">
            <v>4.8</v>
          </cell>
          <cell r="E6270" t="str">
            <v>Manual</v>
          </cell>
          <cell r="F6270" t="str">
            <v>Rlls</v>
          </cell>
        </row>
        <row r="6271">
          <cell r="A6271" t="str">
            <v>PP-507-10822</v>
          </cell>
          <cell r="B6271" t="str">
            <v>PP 25 6015 Amarillo 48mm x 100m Imp x Enc</v>
          </cell>
          <cell r="C6271" t="str">
            <v>PT PP 6015 IXENC</v>
          </cell>
          <cell r="D6271">
            <v>4.8</v>
          </cell>
          <cell r="E6271" t="str">
            <v>Manual</v>
          </cell>
          <cell r="F6271" t="str">
            <v>Rlls</v>
          </cell>
        </row>
        <row r="6272">
          <cell r="A6272" t="str">
            <v>PP-507-10843</v>
          </cell>
          <cell r="B6272" t="str">
            <v>PP 25 6015 Amarillo 48mm x 100m Imp x Enc</v>
          </cell>
          <cell r="C6272" t="str">
            <v>PT PP 6015 IXENC</v>
          </cell>
          <cell r="D6272">
            <v>4.8</v>
          </cell>
          <cell r="E6272" t="str">
            <v>Manual</v>
          </cell>
          <cell r="F6272" t="str">
            <v>Rlls</v>
          </cell>
        </row>
        <row r="6273">
          <cell r="A6273" t="str">
            <v>PP-507-10936</v>
          </cell>
          <cell r="B6273" t="str">
            <v>PP 25 6015 Amarillo 48mm x 100m Imp x Enc</v>
          </cell>
          <cell r="C6273" t="str">
            <v>PT PP 6015 IXENC</v>
          </cell>
          <cell r="D6273">
            <v>4.8</v>
          </cell>
          <cell r="E6273" t="str">
            <v>Manual</v>
          </cell>
          <cell r="F6273" t="str">
            <v>Rlls</v>
          </cell>
        </row>
        <row r="6274">
          <cell r="A6274" t="str">
            <v>PP-507-10977</v>
          </cell>
          <cell r="B6274" t="str">
            <v>PP 25 6015 Amarillo 48mm x 100m Imp x Enc</v>
          </cell>
          <cell r="C6274" t="str">
            <v>PT PP 6015 IXENC</v>
          </cell>
          <cell r="D6274">
            <v>4.8</v>
          </cell>
          <cell r="E6274" t="str">
            <v>Manual</v>
          </cell>
          <cell r="F6274" t="str">
            <v>Rlls</v>
          </cell>
        </row>
        <row r="6275">
          <cell r="A6275" t="str">
            <v>PP-507-11002</v>
          </cell>
          <cell r="B6275" t="str">
            <v>PP 25 6015 Amarillo 48mm x 100m Imp x Enc</v>
          </cell>
          <cell r="C6275" t="str">
            <v>PT PP 6015 IXENC</v>
          </cell>
          <cell r="D6275">
            <v>4.8</v>
          </cell>
          <cell r="E6275" t="str">
            <v>Manual</v>
          </cell>
          <cell r="F6275" t="str">
            <v>Rlls</v>
          </cell>
        </row>
        <row r="6276">
          <cell r="A6276" t="str">
            <v>PP-507-11021</v>
          </cell>
          <cell r="B6276" t="str">
            <v>PP 25 3001 Amarillo 48mm x 100m Imp x Enc</v>
          </cell>
          <cell r="C6276" t="str">
            <v>PT PP 6015 IXENC</v>
          </cell>
          <cell r="D6276">
            <v>4.8</v>
          </cell>
          <cell r="E6276" t="str">
            <v>Manual</v>
          </cell>
          <cell r="F6276" t="str">
            <v>Rlls</v>
          </cell>
        </row>
        <row r="6277">
          <cell r="A6277" t="str">
            <v>PP-507-11148</v>
          </cell>
          <cell r="B6277" t="str">
            <v>PP 25 6015 Amarillo 48mm x 100m Imp x Enc</v>
          </cell>
          <cell r="C6277" t="str">
            <v>PT PP 6015 IXENC</v>
          </cell>
          <cell r="D6277">
            <v>4.8</v>
          </cell>
          <cell r="E6277" t="str">
            <v>Manual</v>
          </cell>
          <cell r="F6277" t="str">
            <v>Rlls</v>
          </cell>
        </row>
        <row r="6278">
          <cell r="A6278" t="str">
            <v>PP-507-11149</v>
          </cell>
          <cell r="B6278" t="str">
            <v>PP 25 6015 Amarillo 48mm x 100m Imp x Enc</v>
          </cell>
          <cell r="C6278" t="str">
            <v>PT PP 6015 IXENC</v>
          </cell>
          <cell r="D6278">
            <v>4.8</v>
          </cell>
          <cell r="E6278" t="str">
            <v>Manual</v>
          </cell>
          <cell r="F6278" t="str">
            <v>Rlls</v>
          </cell>
        </row>
        <row r="6279">
          <cell r="A6279" t="str">
            <v>PP-507-11154</v>
          </cell>
          <cell r="B6279" t="str">
            <v>PP 25 6015 Amarillo 48mm x 100m Imp x Enc</v>
          </cell>
          <cell r="C6279" t="str">
            <v>PT PP 6015 IXENC</v>
          </cell>
          <cell r="D6279">
            <v>4.8</v>
          </cell>
          <cell r="E6279" t="str">
            <v>Manual</v>
          </cell>
          <cell r="F6279" t="str">
            <v>Rlls</v>
          </cell>
        </row>
        <row r="6280">
          <cell r="A6280" t="str">
            <v>PP-507-11186</v>
          </cell>
          <cell r="B6280" t="str">
            <v>PP 25 6015 Amarillo 48mm x 100m Imp x Enc</v>
          </cell>
          <cell r="C6280" t="str">
            <v>PT PP 6015 IXENC</v>
          </cell>
          <cell r="D6280">
            <v>4.8</v>
          </cell>
          <cell r="E6280" t="str">
            <v>Manual</v>
          </cell>
          <cell r="F6280" t="str">
            <v>Rlls</v>
          </cell>
        </row>
        <row r="6281">
          <cell r="A6281" t="str">
            <v>PP-507-11245</v>
          </cell>
          <cell r="B6281" t="str">
            <v>PP 25 6015 Amarillo 48mm x 100m Imp x Enc</v>
          </cell>
          <cell r="C6281" t="str">
            <v>PT PP 6015 IXENC</v>
          </cell>
          <cell r="D6281">
            <v>4.8</v>
          </cell>
          <cell r="E6281" t="str">
            <v>Manual</v>
          </cell>
          <cell r="F6281" t="str">
            <v>Rlls</v>
          </cell>
        </row>
        <row r="6282">
          <cell r="A6282" t="str">
            <v>PP-507-11277</v>
          </cell>
          <cell r="B6282" t="str">
            <v>PP 25 6015 Amarillo 48mm x 100m Imp x Enc</v>
          </cell>
          <cell r="C6282" t="str">
            <v>PT PP 6015 IXENC</v>
          </cell>
          <cell r="D6282">
            <v>4.8</v>
          </cell>
          <cell r="E6282" t="str">
            <v>Manual</v>
          </cell>
          <cell r="F6282" t="str">
            <v>Rlls</v>
          </cell>
        </row>
        <row r="6283">
          <cell r="A6283" t="str">
            <v>PP-507-11285</v>
          </cell>
          <cell r="B6283" t="str">
            <v>PP 25 6015 Amarillo 48mm x 100m Imp x Enc</v>
          </cell>
          <cell r="C6283" t="str">
            <v>PT PP 6015 IXENC</v>
          </cell>
          <cell r="D6283">
            <v>4.8</v>
          </cell>
          <cell r="E6283" t="str">
            <v>Manual</v>
          </cell>
          <cell r="F6283" t="str">
            <v>Rlls</v>
          </cell>
        </row>
        <row r="6284">
          <cell r="A6284" t="str">
            <v>PP-507-11406</v>
          </cell>
          <cell r="B6284" t="str">
            <v>PP 25 6015 Amarillo 48mm x 100m Imp x Enc</v>
          </cell>
          <cell r="C6284" t="str">
            <v>PT PP 6015 IXENC</v>
          </cell>
          <cell r="D6284">
            <v>4.8</v>
          </cell>
          <cell r="E6284" t="str">
            <v>Manual</v>
          </cell>
          <cell r="F6284" t="str">
            <v>Rlls</v>
          </cell>
        </row>
        <row r="6285">
          <cell r="A6285" t="str">
            <v>PP-507-11455</v>
          </cell>
          <cell r="B6285" t="str">
            <v>PP 25 6015 Amarillo 48mm x 100m Imp x Enc</v>
          </cell>
          <cell r="C6285" t="str">
            <v>PT PP 6015 IXENC</v>
          </cell>
          <cell r="D6285">
            <v>4.8</v>
          </cell>
          <cell r="E6285" t="str">
            <v>Manual</v>
          </cell>
          <cell r="F6285" t="str">
            <v>Rlls</v>
          </cell>
        </row>
        <row r="6286">
          <cell r="A6286" t="str">
            <v>PP-507-11569</v>
          </cell>
          <cell r="B6286" t="str">
            <v>PP 25 6015 Amarillo 48mm x 100m Imp x Enc</v>
          </cell>
          <cell r="C6286" t="str">
            <v>PT PP 6015 IXENC</v>
          </cell>
          <cell r="D6286">
            <v>4.8</v>
          </cell>
          <cell r="E6286" t="str">
            <v>Manual</v>
          </cell>
          <cell r="F6286" t="str">
            <v>Rlls</v>
          </cell>
        </row>
        <row r="6287">
          <cell r="A6287" t="str">
            <v>PP-507-11613</v>
          </cell>
          <cell r="B6287" t="str">
            <v>PP 25 6015 Amarillo 48mm x 100m Imp x Enc</v>
          </cell>
          <cell r="C6287" t="str">
            <v>PT PP 6015 IXENC</v>
          </cell>
          <cell r="D6287">
            <v>4.8</v>
          </cell>
          <cell r="E6287" t="str">
            <v>Manual</v>
          </cell>
          <cell r="F6287" t="str">
            <v>Rlls</v>
          </cell>
        </row>
        <row r="6288">
          <cell r="A6288" t="str">
            <v>PP-507-11662</v>
          </cell>
          <cell r="B6288" t="str">
            <v>PP 25 6015 Amarillo 48mm x 100m Imp x Enc</v>
          </cell>
          <cell r="C6288" t="str">
            <v>PT PP 6015 IXENC</v>
          </cell>
          <cell r="D6288">
            <v>4.8</v>
          </cell>
          <cell r="E6288" t="str">
            <v>Manual</v>
          </cell>
          <cell r="F6288" t="str">
            <v>Rlls</v>
          </cell>
        </row>
        <row r="6289">
          <cell r="A6289" t="str">
            <v>PP-507-1178</v>
          </cell>
          <cell r="B6289" t="str">
            <v>PP 25 6015 Amarillo 48mm x 100m Imp x Enc</v>
          </cell>
          <cell r="C6289" t="str">
            <v>PT PP 6015 IXENC</v>
          </cell>
          <cell r="D6289">
            <v>4.8</v>
          </cell>
          <cell r="E6289" t="str">
            <v>Manual</v>
          </cell>
          <cell r="F6289" t="str">
            <v>Rlls</v>
          </cell>
        </row>
        <row r="6290">
          <cell r="A6290" t="str">
            <v>PP-507-11792</v>
          </cell>
          <cell r="B6290" t="str">
            <v>PP 25 6015 Amarillo 48mm x 100m Imp x Enc</v>
          </cell>
          <cell r="C6290" t="str">
            <v>PT PP 6015 IXENC</v>
          </cell>
          <cell r="D6290">
            <v>4.8</v>
          </cell>
          <cell r="E6290" t="str">
            <v>Manual</v>
          </cell>
          <cell r="F6290" t="str">
            <v>Rlls</v>
          </cell>
        </row>
        <row r="6291">
          <cell r="A6291" t="str">
            <v>PP-507-11823</v>
          </cell>
          <cell r="B6291" t="str">
            <v>PP 25 6015 Amarillo 48mm x 100m Imp x Enc</v>
          </cell>
          <cell r="C6291" t="str">
            <v>PT PP 6015 IXENC</v>
          </cell>
          <cell r="D6291">
            <v>4.8</v>
          </cell>
          <cell r="E6291" t="str">
            <v>Manual</v>
          </cell>
          <cell r="F6291" t="str">
            <v>Rlls</v>
          </cell>
        </row>
        <row r="6292">
          <cell r="A6292" t="str">
            <v>PP-507-11838</v>
          </cell>
          <cell r="B6292" t="str">
            <v>PP 25 6015 Amarillo 48mm x 100m Imp x Enc</v>
          </cell>
          <cell r="C6292" t="str">
            <v>PT PP 6015 IXENC</v>
          </cell>
          <cell r="D6292">
            <v>4.8</v>
          </cell>
          <cell r="E6292" t="str">
            <v>Manual</v>
          </cell>
          <cell r="F6292" t="str">
            <v>Rlls</v>
          </cell>
        </row>
        <row r="6293">
          <cell r="A6293" t="str">
            <v>PP-507-11944</v>
          </cell>
          <cell r="B6293" t="str">
            <v>PP 25 6015 Amarillo 48mm x 100m Imp x Enc</v>
          </cell>
          <cell r="C6293" t="str">
            <v>PT PP 6015 IXENC</v>
          </cell>
          <cell r="D6293">
            <v>4.8</v>
          </cell>
          <cell r="E6293" t="str">
            <v>Manual</v>
          </cell>
          <cell r="F6293" t="str">
            <v>Rlls</v>
          </cell>
        </row>
        <row r="6294">
          <cell r="A6294" t="str">
            <v>PP-507-11962</v>
          </cell>
          <cell r="B6294" t="str">
            <v>PP 25 6015 Amarillo 48mm x 100m Imp x Enc</v>
          </cell>
          <cell r="C6294" t="str">
            <v>PT PP 6015 IXENC</v>
          </cell>
          <cell r="D6294">
            <v>4.8</v>
          </cell>
          <cell r="E6294" t="str">
            <v>Manual</v>
          </cell>
          <cell r="F6294" t="str">
            <v>Rlls</v>
          </cell>
        </row>
        <row r="6295">
          <cell r="A6295" t="str">
            <v>PP-507-11995</v>
          </cell>
          <cell r="B6295" t="str">
            <v>PP 25 6015 Amarillo 48mm x 100m Imp x Enc</v>
          </cell>
          <cell r="C6295" t="str">
            <v>PT PP 6015 IXENC</v>
          </cell>
          <cell r="D6295">
            <v>4.8</v>
          </cell>
          <cell r="E6295" t="str">
            <v>Manual</v>
          </cell>
          <cell r="F6295" t="str">
            <v>Rlls</v>
          </cell>
        </row>
        <row r="6296">
          <cell r="A6296" t="str">
            <v>PP-507-12088</v>
          </cell>
          <cell r="B6296" t="str">
            <v>PP 25 6015 Amarillo 48mm x 100m Imp x Enc</v>
          </cell>
          <cell r="C6296" t="str">
            <v>PT PP 6015 IXENC</v>
          </cell>
          <cell r="D6296">
            <v>4.8</v>
          </cell>
          <cell r="E6296" t="str">
            <v>Manual</v>
          </cell>
          <cell r="F6296" t="str">
            <v>Rlls</v>
          </cell>
        </row>
        <row r="6297">
          <cell r="A6297" t="str">
            <v>PP-507-12096</v>
          </cell>
          <cell r="B6297" t="str">
            <v>PP 25 6015 Amarillo 48mm x 100m Imp x Enc</v>
          </cell>
          <cell r="C6297" t="str">
            <v>PT PP 6015 IXENC</v>
          </cell>
          <cell r="D6297">
            <v>4.8</v>
          </cell>
          <cell r="E6297" t="str">
            <v>Manual</v>
          </cell>
          <cell r="F6297" t="str">
            <v>Rlls</v>
          </cell>
        </row>
        <row r="6298">
          <cell r="A6298" t="str">
            <v>PP-507-12136</v>
          </cell>
          <cell r="B6298" t="str">
            <v>PP 25 6015 Amarillo 48mm x 100m Imp x Enc</v>
          </cell>
          <cell r="C6298" t="str">
            <v>PT PP 6015 IXENC</v>
          </cell>
          <cell r="D6298">
            <v>4.8</v>
          </cell>
          <cell r="E6298" t="str">
            <v>Manual</v>
          </cell>
          <cell r="F6298" t="str">
            <v>Rlls</v>
          </cell>
        </row>
        <row r="6299">
          <cell r="A6299" t="str">
            <v>PP-507-12176</v>
          </cell>
          <cell r="B6299" t="str">
            <v>PP 25 6015 Amarillo 48mm x 100m Imp x Enc</v>
          </cell>
          <cell r="C6299" t="str">
            <v>PT PP 6015 IXENC</v>
          </cell>
          <cell r="D6299">
            <v>4.8</v>
          </cell>
          <cell r="E6299" t="str">
            <v>Manual</v>
          </cell>
          <cell r="F6299" t="str">
            <v>Rlls</v>
          </cell>
        </row>
        <row r="6300">
          <cell r="A6300" t="str">
            <v>PP-507-12202</v>
          </cell>
          <cell r="B6300" t="str">
            <v>PP 25 6015 Amarillo 48mm x 100m Imp x Enc</v>
          </cell>
          <cell r="C6300" t="str">
            <v>PT PP 6015 IXENC</v>
          </cell>
          <cell r="D6300">
            <v>4.8</v>
          </cell>
          <cell r="E6300" t="str">
            <v>Manual</v>
          </cell>
          <cell r="F6300" t="str">
            <v>Rlls</v>
          </cell>
        </row>
        <row r="6301">
          <cell r="A6301" t="str">
            <v>PP-507-12229</v>
          </cell>
          <cell r="B6301" t="str">
            <v>PP 25 6015 Amarillo 48mm x 100m Imp x Enc</v>
          </cell>
          <cell r="C6301" t="str">
            <v>PT PP 6015 IXENC</v>
          </cell>
          <cell r="D6301">
            <v>4.8</v>
          </cell>
          <cell r="E6301" t="str">
            <v>Manual</v>
          </cell>
          <cell r="F6301" t="str">
            <v>Rlls</v>
          </cell>
        </row>
        <row r="6302">
          <cell r="A6302" t="str">
            <v>PP-507-12261</v>
          </cell>
          <cell r="B6302" t="str">
            <v>PP 25 6015 Amarillo 48mm x 100m Imp x Enc</v>
          </cell>
          <cell r="C6302" t="str">
            <v>PT PP 6015 IXENC</v>
          </cell>
          <cell r="D6302">
            <v>4.8</v>
          </cell>
          <cell r="E6302" t="str">
            <v>Manual</v>
          </cell>
          <cell r="F6302" t="str">
            <v>Rlls</v>
          </cell>
        </row>
        <row r="6303">
          <cell r="A6303" t="str">
            <v>PP-507-12324</v>
          </cell>
          <cell r="B6303" t="str">
            <v>PP 25 6015 Amarillo 48mm x 100m Imp x Enc</v>
          </cell>
          <cell r="C6303" t="str">
            <v>PT PP 6015 IXENC</v>
          </cell>
          <cell r="D6303">
            <v>4.8</v>
          </cell>
          <cell r="E6303" t="str">
            <v>Manual</v>
          </cell>
          <cell r="F6303" t="str">
            <v>Rlls</v>
          </cell>
        </row>
        <row r="6304">
          <cell r="A6304" t="str">
            <v>PP-507-12391</v>
          </cell>
          <cell r="B6304" t="str">
            <v>PP 25 6015 Amarillo 48mm x 100m Imp x Enc</v>
          </cell>
          <cell r="C6304" t="str">
            <v>PT PP 6015 IXENC</v>
          </cell>
          <cell r="D6304">
            <v>4.8</v>
          </cell>
          <cell r="E6304" t="str">
            <v>Manual</v>
          </cell>
          <cell r="F6304" t="str">
            <v>Rlls</v>
          </cell>
        </row>
        <row r="6305">
          <cell r="A6305" t="str">
            <v>PP-507-12450</v>
          </cell>
          <cell r="B6305" t="str">
            <v>PP 25 6015 Amarillo 48mm x 100m Imp x Enc</v>
          </cell>
          <cell r="C6305" t="str">
            <v>PT PP 6015 IXENC</v>
          </cell>
          <cell r="D6305">
            <v>4.8</v>
          </cell>
          <cell r="E6305" t="str">
            <v>Manual</v>
          </cell>
          <cell r="F6305" t="str">
            <v>Rlls</v>
          </cell>
        </row>
        <row r="6306">
          <cell r="A6306" t="str">
            <v>PP-507-12471</v>
          </cell>
          <cell r="B6306" t="str">
            <v>PP 25 6015 Amarillo 48mm x 100m Imp x Enc</v>
          </cell>
          <cell r="C6306" t="str">
            <v>PT PP 6015 IXENC</v>
          </cell>
          <cell r="D6306">
            <v>4.8</v>
          </cell>
          <cell r="E6306" t="str">
            <v>Manual</v>
          </cell>
          <cell r="F6306" t="str">
            <v>Rlls</v>
          </cell>
        </row>
        <row r="6307">
          <cell r="A6307" t="str">
            <v>PP-507-12502</v>
          </cell>
          <cell r="B6307" t="str">
            <v>PP 25 6015 Amarillo 48mm x 100m Imp x Enc</v>
          </cell>
          <cell r="C6307" t="str">
            <v>PT PP 6015 IXENC</v>
          </cell>
          <cell r="D6307">
            <v>4.8</v>
          </cell>
          <cell r="E6307" t="str">
            <v>Manual</v>
          </cell>
          <cell r="F6307" t="str">
            <v>Rlls</v>
          </cell>
        </row>
        <row r="6308">
          <cell r="A6308" t="str">
            <v>PP-507-12634</v>
          </cell>
          <cell r="B6308" t="str">
            <v>PP 25 6015 Amarillo 48mm x 100m Imp x Enc</v>
          </cell>
          <cell r="C6308" t="str">
            <v>PT PP 6015 IXENC</v>
          </cell>
          <cell r="D6308">
            <v>4.8</v>
          </cell>
          <cell r="E6308" t="str">
            <v>Manual</v>
          </cell>
          <cell r="F6308" t="str">
            <v>Rlls</v>
          </cell>
        </row>
        <row r="6309">
          <cell r="A6309" t="str">
            <v>PP-507-12768</v>
          </cell>
          <cell r="B6309" t="str">
            <v>PP 25 6015 Amarillo 48mm x 100m Imp x Enc</v>
          </cell>
          <cell r="C6309" t="str">
            <v>PT PP 6015 IXENC</v>
          </cell>
          <cell r="D6309">
            <v>4.8</v>
          </cell>
          <cell r="E6309" t="str">
            <v>Manual</v>
          </cell>
          <cell r="F6309" t="str">
            <v>Rlls</v>
          </cell>
        </row>
        <row r="6310">
          <cell r="A6310" t="str">
            <v>PP-507-12830</v>
          </cell>
          <cell r="B6310" t="str">
            <v>PP 25 6015 Amarillo 48mm x 100m Imp x Enc</v>
          </cell>
          <cell r="C6310" t="str">
            <v>PT PP 6015 IXENC</v>
          </cell>
          <cell r="D6310">
            <v>4.8</v>
          </cell>
          <cell r="E6310" t="str">
            <v>Manual</v>
          </cell>
          <cell r="F6310" t="str">
            <v>Rlls</v>
          </cell>
        </row>
        <row r="6311">
          <cell r="A6311" t="str">
            <v>PP-507-12892</v>
          </cell>
          <cell r="B6311" t="str">
            <v>PP 25 6015 Amarillo 48mm x 100m Imp x Enc</v>
          </cell>
          <cell r="C6311" t="str">
            <v>PT PP 6015 IXENC</v>
          </cell>
          <cell r="D6311">
            <v>4.8</v>
          </cell>
          <cell r="E6311" t="str">
            <v>Manual</v>
          </cell>
          <cell r="F6311" t="str">
            <v>Rlls</v>
          </cell>
        </row>
        <row r="6312">
          <cell r="A6312" t="str">
            <v>PP-507-12894</v>
          </cell>
          <cell r="B6312" t="str">
            <v>PP 25 6015 Amarillo 48mm x 100m Imp x Enc</v>
          </cell>
          <cell r="C6312" t="str">
            <v>PT PP 6015 IXENC</v>
          </cell>
          <cell r="D6312">
            <v>4.8</v>
          </cell>
          <cell r="E6312" t="str">
            <v>Manual</v>
          </cell>
          <cell r="F6312" t="str">
            <v>Rlls</v>
          </cell>
        </row>
        <row r="6313">
          <cell r="A6313" t="str">
            <v>PP-507-12995</v>
          </cell>
          <cell r="B6313" t="str">
            <v>PP 25 6015 Amarillo 48mm x 100m Imp x Enc</v>
          </cell>
          <cell r="C6313" t="str">
            <v>PT PP 6015 IXENC</v>
          </cell>
          <cell r="D6313">
            <v>4.8</v>
          </cell>
          <cell r="E6313" t="str">
            <v>Manual</v>
          </cell>
          <cell r="F6313" t="str">
            <v>Rlls</v>
          </cell>
        </row>
        <row r="6314">
          <cell r="A6314" t="str">
            <v>PP-507-13002</v>
          </cell>
          <cell r="B6314" t="str">
            <v>PP 25 6015 Amarillo 48mm x 100m Imp x Enc</v>
          </cell>
          <cell r="C6314" t="str">
            <v>PT PP 6015 IXENC</v>
          </cell>
          <cell r="D6314">
            <v>4.8</v>
          </cell>
          <cell r="E6314" t="str">
            <v>Manual</v>
          </cell>
          <cell r="F6314" t="str">
            <v>Rlls</v>
          </cell>
        </row>
        <row r="6315">
          <cell r="A6315" t="str">
            <v>PP-507-13015</v>
          </cell>
          <cell r="B6315" t="str">
            <v>PP 25 6015 Amarillo 48mm x 100m Imp x Enc</v>
          </cell>
          <cell r="C6315" t="str">
            <v>PT PP 6015 IXENC</v>
          </cell>
          <cell r="D6315">
            <v>4.8</v>
          </cell>
          <cell r="E6315" t="str">
            <v>Manual</v>
          </cell>
          <cell r="F6315" t="str">
            <v>Rlls</v>
          </cell>
        </row>
        <row r="6316">
          <cell r="A6316" t="str">
            <v>PP-507-13017</v>
          </cell>
          <cell r="B6316" t="str">
            <v>PP 25 6015 Amarillo 48mm x 100m Imp x Enc</v>
          </cell>
          <cell r="C6316" t="str">
            <v>PT PP 6015 IXENC</v>
          </cell>
          <cell r="D6316">
            <v>4.8</v>
          </cell>
          <cell r="E6316" t="str">
            <v>Manual</v>
          </cell>
          <cell r="F6316" t="str">
            <v>Rlls</v>
          </cell>
        </row>
        <row r="6317">
          <cell r="A6317" t="str">
            <v>PP-507-13239</v>
          </cell>
          <cell r="B6317" t="str">
            <v>PP 25 6015 Amarillo 48mm x 100m Imp x Enc</v>
          </cell>
          <cell r="C6317" t="str">
            <v>PT PP 6015 IXENC</v>
          </cell>
          <cell r="D6317">
            <v>4.8</v>
          </cell>
          <cell r="E6317" t="str">
            <v>Manual</v>
          </cell>
          <cell r="F6317" t="str">
            <v>Rlls</v>
          </cell>
        </row>
        <row r="6318">
          <cell r="A6318" t="str">
            <v>PP-507-13339</v>
          </cell>
          <cell r="B6318" t="str">
            <v>PP 25 6015 Amarillo 48mm x 100m Imp x Enc</v>
          </cell>
          <cell r="C6318" t="str">
            <v>PT PP 6015 IXENC</v>
          </cell>
          <cell r="D6318">
            <v>4.8</v>
          </cell>
          <cell r="E6318" t="str">
            <v>Manual</v>
          </cell>
          <cell r="F6318" t="str">
            <v>Rlls</v>
          </cell>
        </row>
        <row r="6319">
          <cell r="A6319" t="str">
            <v>PP-507-13348</v>
          </cell>
          <cell r="B6319" t="str">
            <v>PP 25 6015 Amarillo 48mm x 100m Imp x Enc</v>
          </cell>
          <cell r="C6319" t="str">
            <v>PT PP 6015 IXENC</v>
          </cell>
          <cell r="D6319">
            <v>4.8</v>
          </cell>
          <cell r="E6319" t="str">
            <v>Manual</v>
          </cell>
          <cell r="F6319" t="str">
            <v>Rlls</v>
          </cell>
        </row>
        <row r="6320">
          <cell r="A6320" t="str">
            <v>PP-507-13373</v>
          </cell>
          <cell r="B6320" t="str">
            <v>PP 25 6015 Amarillo 48mm x 100m Imp x Enc</v>
          </cell>
          <cell r="C6320" t="str">
            <v>PT PP 6015 IXENC</v>
          </cell>
          <cell r="D6320">
            <v>4.8</v>
          </cell>
          <cell r="E6320" t="str">
            <v>Manual</v>
          </cell>
          <cell r="F6320" t="str">
            <v>Rlls</v>
          </cell>
        </row>
        <row r="6321">
          <cell r="A6321" t="str">
            <v>PP-507-1357</v>
          </cell>
          <cell r="B6321" t="str">
            <v>PP 25 6015 Amarillo 48mm x 100m Imp x Enc</v>
          </cell>
          <cell r="C6321" t="str">
            <v>PT PP 6015 IXENC</v>
          </cell>
          <cell r="D6321">
            <v>4.8</v>
          </cell>
          <cell r="E6321" t="str">
            <v>Manual</v>
          </cell>
          <cell r="F6321" t="str">
            <v>Rlls</v>
          </cell>
        </row>
        <row r="6322">
          <cell r="A6322" t="str">
            <v>PP-507-13606</v>
          </cell>
          <cell r="B6322" t="str">
            <v>PP 25 6015 Amarillo 48mm x 100m Imp x Enc</v>
          </cell>
          <cell r="C6322" t="str">
            <v>PT PP 6015 IXENC</v>
          </cell>
          <cell r="D6322">
            <v>4.8</v>
          </cell>
          <cell r="E6322" t="str">
            <v>Manual</v>
          </cell>
          <cell r="F6322" t="str">
            <v>Rlls</v>
          </cell>
        </row>
        <row r="6323">
          <cell r="A6323" t="str">
            <v>PP-507-13837</v>
          </cell>
          <cell r="B6323" t="str">
            <v>PP 25 6015 Amarillo 48mm x 100m Imp x Enc</v>
          </cell>
          <cell r="C6323" t="str">
            <v>PT PP 6015 IXENC</v>
          </cell>
          <cell r="D6323">
            <v>4.8</v>
          </cell>
          <cell r="E6323" t="str">
            <v>Manual</v>
          </cell>
          <cell r="F6323" t="str">
            <v>Rlls</v>
          </cell>
        </row>
        <row r="6324">
          <cell r="A6324" t="str">
            <v>PP-507-1390</v>
          </cell>
          <cell r="B6324" t="str">
            <v>PP 25 3001 Amarillo 48mm x 100m Imp x Enc</v>
          </cell>
          <cell r="C6324" t="str">
            <v>PT PP 6015 IXENC</v>
          </cell>
          <cell r="D6324">
            <v>4.8</v>
          </cell>
          <cell r="E6324" t="str">
            <v>Manual</v>
          </cell>
          <cell r="F6324" t="str">
            <v>Rlls</v>
          </cell>
        </row>
        <row r="6325">
          <cell r="A6325" t="str">
            <v>PP-507-13972</v>
          </cell>
          <cell r="B6325" t="str">
            <v>PP 25 6015 Amarillo 48mm x 100m Imp x Enc</v>
          </cell>
          <cell r="C6325" t="str">
            <v>PT PP 6015 IXENC</v>
          </cell>
          <cell r="D6325">
            <v>4.8</v>
          </cell>
          <cell r="E6325" t="str">
            <v>Manual</v>
          </cell>
          <cell r="F6325" t="str">
            <v>Rlls</v>
          </cell>
        </row>
        <row r="6326">
          <cell r="A6326" t="str">
            <v>PP-507-13980</v>
          </cell>
          <cell r="B6326" t="str">
            <v>PP 25 6015 Amarillo 48mm x 100m Imp x Enc</v>
          </cell>
          <cell r="C6326" t="str">
            <v>PT PP 6015 IXENC</v>
          </cell>
          <cell r="D6326">
            <v>4.8</v>
          </cell>
          <cell r="E6326" t="str">
            <v>Manual</v>
          </cell>
          <cell r="F6326" t="str">
            <v>Rlls</v>
          </cell>
        </row>
        <row r="6327">
          <cell r="A6327" t="str">
            <v>PP-507-1439</v>
          </cell>
          <cell r="B6327" t="str">
            <v>PP 25 3001 Amarillo 48mm x 100m Imp x Enc</v>
          </cell>
          <cell r="C6327" t="str">
            <v>PT PP 6015 IXENC</v>
          </cell>
          <cell r="D6327">
            <v>4.8</v>
          </cell>
          <cell r="E6327" t="str">
            <v>Manual</v>
          </cell>
          <cell r="F6327" t="str">
            <v>Rlls</v>
          </cell>
        </row>
        <row r="6328">
          <cell r="A6328" t="str">
            <v>PP-507-14445</v>
          </cell>
          <cell r="B6328" t="str">
            <v>PP 25 6015 Amarillo 48mm x 100m Imp x Enc</v>
          </cell>
          <cell r="C6328" t="str">
            <v>PT PP 6015 IXENC</v>
          </cell>
          <cell r="D6328">
            <v>4.8</v>
          </cell>
          <cell r="E6328" t="str">
            <v>Manual</v>
          </cell>
          <cell r="F6328" t="str">
            <v>Rlls</v>
          </cell>
        </row>
        <row r="6329">
          <cell r="A6329" t="str">
            <v>PP-507-14733</v>
          </cell>
          <cell r="B6329" t="str">
            <v>PP 25 6015 Amarillo 48mm x 100m Imp x Enc</v>
          </cell>
          <cell r="C6329" t="str">
            <v>PT PP 6015 IXENC</v>
          </cell>
          <cell r="D6329">
            <v>4.8</v>
          </cell>
          <cell r="E6329" t="str">
            <v>Manual</v>
          </cell>
          <cell r="F6329" t="str">
            <v>Rlls</v>
          </cell>
        </row>
        <row r="6330">
          <cell r="A6330" t="str">
            <v>PP-507-14955</v>
          </cell>
          <cell r="B6330" t="str">
            <v>PP 25 6015 Amarillo 48mm x 100m Imp x Enc</v>
          </cell>
          <cell r="C6330" t="str">
            <v>PT PP 6015 IXENC</v>
          </cell>
          <cell r="D6330">
            <v>4.8</v>
          </cell>
          <cell r="E6330" t="str">
            <v>Manual</v>
          </cell>
          <cell r="F6330" t="str">
            <v>Rlls</v>
          </cell>
        </row>
        <row r="6331">
          <cell r="A6331" t="str">
            <v>PP-507-15079</v>
          </cell>
          <cell r="B6331" t="str">
            <v>PP 25 6015 Amarillo 48mm x 100m Imp x Enc</v>
          </cell>
          <cell r="C6331" t="str">
            <v>PT PP 6015 IXENC</v>
          </cell>
          <cell r="D6331">
            <v>4.8</v>
          </cell>
          <cell r="E6331" t="str">
            <v>Manual</v>
          </cell>
          <cell r="F6331" t="str">
            <v>Rlls</v>
          </cell>
        </row>
        <row r="6332">
          <cell r="A6332" t="str">
            <v>PP-507-15145</v>
          </cell>
          <cell r="B6332" t="str">
            <v>PP 25 6015 Amarillo 48mm x 100m Imp x Enc</v>
          </cell>
          <cell r="C6332" t="str">
            <v>PT PP 6015 IXENC</v>
          </cell>
          <cell r="D6332">
            <v>4.8</v>
          </cell>
          <cell r="E6332" t="str">
            <v>Manual</v>
          </cell>
          <cell r="F6332" t="str">
            <v>Rlls</v>
          </cell>
        </row>
        <row r="6333">
          <cell r="A6333" t="str">
            <v>PP-507-15302</v>
          </cell>
          <cell r="B6333" t="str">
            <v>PP 25 6015 Amarillo 48mm x 100m Imp x Enc</v>
          </cell>
          <cell r="C6333" t="str">
            <v>PT PP 6015 IXENC</v>
          </cell>
          <cell r="D6333">
            <v>4.8</v>
          </cell>
          <cell r="E6333" t="str">
            <v>Manual</v>
          </cell>
          <cell r="F6333" t="str">
            <v>Rlls</v>
          </cell>
        </row>
        <row r="6334">
          <cell r="A6334" t="str">
            <v>PP-507-1537</v>
          </cell>
          <cell r="B6334" t="str">
            <v>PP 25 6015 Amarillo 48mm x 100m Imp x Enc</v>
          </cell>
          <cell r="C6334" t="str">
            <v>PT PP 6015 IXENC</v>
          </cell>
          <cell r="D6334">
            <v>4.8</v>
          </cell>
          <cell r="E6334" t="str">
            <v>Manual</v>
          </cell>
          <cell r="F6334" t="str">
            <v>Rlls</v>
          </cell>
        </row>
        <row r="6335">
          <cell r="A6335" t="str">
            <v>PP-507-15385</v>
          </cell>
          <cell r="B6335" t="str">
            <v>PP 25 6015 Amarillo 48mm x 100m Imp x Enc</v>
          </cell>
          <cell r="C6335" t="str">
            <v>PT PP 6015 IXENC</v>
          </cell>
          <cell r="D6335">
            <v>4.8</v>
          </cell>
          <cell r="E6335" t="str">
            <v>Manual</v>
          </cell>
          <cell r="F6335" t="str">
            <v>Rlls</v>
          </cell>
        </row>
        <row r="6336">
          <cell r="A6336" t="str">
            <v>PP-507-15604</v>
          </cell>
          <cell r="B6336" t="str">
            <v>PP 25 6015 Amarillo 48mm x 100m Imp x Enc</v>
          </cell>
          <cell r="C6336" t="str">
            <v>PT PP 6015 IXENC</v>
          </cell>
          <cell r="D6336">
            <v>4.8</v>
          </cell>
          <cell r="E6336" t="str">
            <v>Manual</v>
          </cell>
          <cell r="F6336" t="str">
            <v>Rlls</v>
          </cell>
        </row>
        <row r="6337">
          <cell r="A6337" t="str">
            <v>PP-507-15928</v>
          </cell>
          <cell r="B6337" t="str">
            <v>PP 25 6015 Amarillo 48mm x 100m Imp x Enc</v>
          </cell>
          <cell r="C6337" t="str">
            <v>PT PP 6015 IXENC</v>
          </cell>
          <cell r="D6337">
            <v>4.8</v>
          </cell>
          <cell r="E6337" t="str">
            <v>Manual</v>
          </cell>
          <cell r="F6337" t="str">
            <v>Rlls</v>
          </cell>
        </row>
        <row r="6338">
          <cell r="A6338" t="str">
            <v>PP-507-15946</v>
          </cell>
          <cell r="B6338" t="str">
            <v>PP 25 6015 Amarillo 48mm x 100m Imp x Enc</v>
          </cell>
          <cell r="C6338" t="str">
            <v>PT PP 6015 IXENC</v>
          </cell>
          <cell r="D6338">
            <v>4.8</v>
          </cell>
          <cell r="E6338" t="str">
            <v>Manual</v>
          </cell>
          <cell r="F6338" t="str">
            <v>Rlls</v>
          </cell>
        </row>
        <row r="6339">
          <cell r="A6339" t="str">
            <v>PP-507-16099</v>
          </cell>
          <cell r="B6339" t="str">
            <v>PP 25 6015 Amarillo 48mm x 100m Imp x Enc</v>
          </cell>
          <cell r="C6339" t="str">
            <v>PT PP 6015 IXENC</v>
          </cell>
          <cell r="D6339">
            <v>4.8</v>
          </cell>
          <cell r="E6339" t="str">
            <v>Manual</v>
          </cell>
          <cell r="F6339" t="str">
            <v>Rlls</v>
          </cell>
        </row>
        <row r="6340">
          <cell r="A6340" t="str">
            <v>PP-507-16119</v>
          </cell>
          <cell r="B6340" t="str">
            <v>PP 25 6015 Amarillo 48mm x 100m Imp x Enc</v>
          </cell>
          <cell r="C6340" t="str">
            <v>PT PP 6015 IXENC</v>
          </cell>
          <cell r="D6340">
            <v>4.8</v>
          </cell>
          <cell r="E6340" t="str">
            <v>Manual</v>
          </cell>
          <cell r="F6340" t="str">
            <v>Rlls</v>
          </cell>
        </row>
        <row r="6341">
          <cell r="A6341" t="str">
            <v>PP-507-16261</v>
          </cell>
          <cell r="B6341" t="str">
            <v>PP 25 6015 Amarillo 48mm x 100m Imp x Enc</v>
          </cell>
          <cell r="C6341" t="str">
            <v>PT PP 6015 IXENC</v>
          </cell>
          <cell r="D6341">
            <v>4.8</v>
          </cell>
          <cell r="E6341" t="str">
            <v>Manual</v>
          </cell>
          <cell r="F6341" t="str">
            <v>Rlls</v>
          </cell>
        </row>
        <row r="6342">
          <cell r="A6342" t="str">
            <v>PP-507-16504</v>
          </cell>
          <cell r="B6342" t="str">
            <v>PP 25 6015 Amarillo 48mm x 100m Imp x Enc</v>
          </cell>
          <cell r="C6342" t="str">
            <v>PT PP 6015 IXENC</v>
          </cell>
          <cell r="D6342">
            <v>4.8</v>
          </cell>
          <cell r="E6342" t="str">
            <v>Manual</v>
          </cell>
          <cell r="F6342" t="str">
            <v>Rlls</v>
          </cell>
        </row>
        <row r="6343">
          <cell r="A6343" t="str">
            <v>PP-507-16646</v>
          </cell>
          <cell r="B6343" t="str">
            <v>PP 25 6015 Amarillo 48mm x 100m Imp x Enc</v>
          </cell>
          <cell r="C6343" t="str">
            <v>PT PP 6015 IXENC</v>
          </cell>
          <cell r="D6343">
            <v>4.8</v>
          </cell>
          <cell r="E6343" t="str">
            <v>Manual</v>
          </cell>
          <cell r="F6343" t="str">
            <v>Rlls</v>
          </cell>
        </row>
        <row r="6344">
          <cell r="A6344" t="str">
            <v>PP-507-16854</v>
          </cell>
          <cell r="B6344" t="str">
            <v>PP 25 6015 Amarillo 48mm x 100m Imp x Enc</v>
          </cell>
          <cell r="C6344" t="str">
            <v>PT PP 6015 IXENC</v>
          </cell>
          <cell r="D6344">
            <v>4.8</v>
          </cell>
          <cell r="E6344" t="str">
            <v>Manual</v>
          </cell>
          <cell r="F6344" t="str">
            <v>Rlls</v>
          </cell>
        </row>
        <row r="6345">
          <cell r="A6345" t="str">
            <v>PP-507-17100</v>
          </cell>
          <cell r="B6345" t="str">
            <v>PP 25 6015 Amarillo 48mm x 100m Imp x Enc</v>
          </cell>
          <cell r="C6345" t="str">
            <v>PT PP 6015 IXENC</v>
          </cell>
          <cell r="D6345">
            <v>4.8</v>
          </cell>
          <cell r="E6345" t="str">
            <v>Manual</v>
          </cell>
          <cell r="F6345" t="str">
            <v>Rlls</v>
          </cell>
        </row>
        <row r="6346">
          <cell r="A6346" t="str">
            <v>PP-507-17204</v>
          </cell>
          <cell r="B6346" t="str">
            <v>PP 25 6015 Amarillo 48mm x 100m Imp x Enc</v>
          </cell>
          <cell r="C6346" t="str">
            <v>PT PP 6015 IXENC</v>
          </cell>
          <cell r="D6346">
            <v>4.8</v>
          </cell>
          <cell r="E6346" t="str">
            <v>Manual</v>
          </cell>
          <cell r="F6346" t="str">
            <v>Rlls</v>
          </cell>
        </row>
        <row r="6347">
          <cell r="A6347" t="str">
            <v>PP-507-17596</v>
          </cell>
          <cell r="B6347" t="str">
            <v>PP 25 6015 Amarillo 48mm x 100m Imp x Enc</v>
          </cell>
          <cell r="C6347" t="str">
            <v>PT PP 6015 IXENC</v>
          </cell>
          <cell r="D6347">
            <v>4.8</v>
          </cell>
          <cell r="E6347" t="str">
            <v>Manual</v>
          </cell>
          <cell r="F6347" t="str">
            <v>Rlls</v>
          </cell>
        </row>
        <row r="6348">
          <cell r="A6348" t="str">
            <v>PP-507-17610</v>
          </cell>
          <cell r="B6348" t="str">
            <v>PP 25 6015 Amarillo 48mm x 100m Imp x Enc</v>
          </cell>
          <cell r="C6348" t="str">
            <v>PT PP 6015 IXENC</v>
          </cell>
          <cell r="D6348">
            <v>4.8</v>
          </cell>
          <cell r="E6348" t="str">
            <v>Manual</v>
          </cell>
          <cell r="F6348" t="str">
            <v>Rlls</v>
          </cell>
        </row>
        <row r="6349">
          <cell r="A6349" t="str">
            <v>PP-507-17681</v>
          </cell>
          <cell r="B6349" t="str">
            <v>PP 25 6015 Amarillo 48mm x 100m Imp x Enc</v>
          </cell>
          <cell r="C6349" t="str">
            <v>PT PP 6015 IXENC</v>
          </cell>
          <cell r="D6349">
            <v>4.8</v>
          </cell>
          <cell r="E6349" t="str">
            <v>Manual</v>
          </cell>
          <cell r="F6349" t="str">
            <v>Rlls</v>
          </cell>
        </row>
        <row r="6350">
          <cell r="A6350" t="str">
            <v>PP-507-17799</v>
          </cell>
          <cell r="B6350" t="str">
            <v>PP 25 6015 Amarillo 48mm x 100m Imp x Enc</v>
          </cell>
          <cell r="C6350" t="str">
            <v>PT PP 6015 IXENC</v>
          </cell>
          <cell r="D6350">
            <v>4.8</v>
          </cell>
          <cell r="E6350" t="str">
            <v>Manual</v>
          </cell>
          <cell r="F6350" t="str">
            <v>Rlls</v>
          </cell>
        </row>
        <row r="6351">
          <cell r="A6351" t="str">
            <v>PP-507-17811</v>
          </cell>
          <cell r="B6351" t="str">
            <v>PP 25 6015 Amarillo 48mm x 100m Imp x Enc</v>
          </cell>
          <cell r="C6351" t="str">
            <v>PT PP 6015 IXENC</v>
          </cell>
          <cell r="D6351">
            <v>4.8</v>
          </cell>
          <cell r="E6351" t="str">
            <v>Manual</v>
          </cell>
          <cell r="F6351" t="str">
            <v>Rlls</v>
          </cell>
        </row>
        <row r="6352">
          <cell r="A6352" t="str">
            <v>PP-507-17990</v>
          </cell>
          <cell r="B6352" t="str">
            <v>PP 25 6015 Amarillo 48mm x 100m Imp x Enc</v>
          </cell>
          <cell r="C6352" t="str">
            <v>PT PP 6015 IXENC</v>
          </cell>
          <cell r="D6352">
            <v>4.8</v>
          </cell>
          <cell r="E6352" t="str">
            <v>Manual</v>
          </cell>
          <cell r="F6352" t="str">
            <v>Rlls</v>
          </cell>
        </row>
        <row r="6353">
          <cell r="A6353" t="str">
            <v>PP-507-17994</v>
          </cell>
          <cell r="B6353" t="str">
            <v>PP 25 6015 Amarillo 48mm x 100m Imp x Enc</v>
          </cell>
          <cell r="C6353" t="str">
            <v>PT PP 6015 IXENC</v>
          </cell>
          <cell r="D6353">
            <v>4.8</v>
          </cell>
          <cell r="E6353" t="str">
            <v>Manual</v>
          </cell>
          <cell r="F6353" t="str">
            <v>Rlls</v>
          </cell>
        </row>
        <row r="6354">
          <cell r="A6354" t="str">
            <v>PP-507-1922</v>
          </cell>
          <cell r="B6354" t="str">
            <v>PP 25 6015 Amarillo 48mm x 100m Imp x Enc</v>
          </cell>
          <cell r="C6354" t="str">
            <v>PT PP 6015 IXENC</v>
          </cell>
          <cell r="D6354">
            <v>4.8</v>
          </cell>
          <cell r="E6354" t="str">
            <v>Manual</v>
          </cell>
          <cell r="F6354" t="str">
            <v>Rlls</v>
          </cell>
        </row>
        <row r="6355">
          <cell r="A6355" t="str">
            <v>PP-507-1932</v>
          </cell>
          <cell r="B6355" t="str">
            <v>PP 25 6015 Amarillo 48mm x 100m Imp x Enc</v>
          </cell>
          <cell r="C6355" t="str">
            <v>PT PP 6015 IXENC</v>
          </cell>
          <cell r="D6355">
            <v>4.8</v>
          </cell>
          <cell r="E6355" t="str">
            <v>Manual</v>
          </cell>
          <cell r="F6355" t="str">
            <v>Rlls</v>
          </cell>
        </row>
        <row r="6356">
          <cell r="A6356" t="str">
            <v>PP-507-2007</v>
          </cell>
          <cell r="B6356" t="str">
            <v>PP 25 6015 Amarillo 48mm x 100m Imp x Enc</v>
          </cell>
          <cell r="C6356" t="str">
            <v>PT PP 6015 IXENC</v>
          </cell>
          <cell r="D6356">
            <v>4.8</v>
          </cell>
          <cell r="E6356" t="str">
            <v>Manual</v>
          </cell>
          <cell r="F6356" t="str">
            <v>Rlls</v>
          </cell>
        </row>
        <row r="6357">
          <cell r="A6357" t="str">
            <v>PP-507-2120</v>
          </cell>
          <cell r="B6357" t="str">
            <v>PP 25 6015 Amarillo 48mm x 100m Imp x Enc</v>
          </cell>
          <cell r="C6357" t="str">
            <v>PT PP 6015 IXENC</v>
          </cell>
          <cell r="D6357">
            <v>4.8</v>
          </cell>
          <cell r="E6357" t="str">
            <v>Manual</v>
          </cell>
          <cell r="F6357" t="str">
            <v>Rlls</v>
          </cell>
        </row>
        <row r="6358">
          <cell r="A6358" t="str">
            <v>PP-507-2133</v>
          </cell>
          <cell r="B6358" t="str">
            <v>PP 25 6015 Amarillo 48mm x 100m Imp x Enc</v>
          </cell>
          <cell r="C6358" t="str">
            <v>PT PP 6015 IXENC</v>
          </cell>
          <cell r="D6358">
            <v>4.8</v>
          </cell>
          <cell r="E6358" t="str">
            <v>Manual</v>
          </cell>
          <cell r="F6358" t="str">
            <v>Rlls</v>
          </cell>
        </row>
        <row r="6359">
          <cell r="A6359" t="str">
            <v>PP-507-2312</v>
          </cell>
          <cell r="B6359" t="str">
            <v>PP 25 3001 Amarillo 48mm x 100m Imp x Enc</v>
          </cell>
          <cell r="C6359" t="str">
            <v>PT PP 6015 IXENC</v>
          </cell>
          <cell r="D6359">
            <v>4.8</v>
          </cell>
          <cell r="E6359" t="str">
            <v>Manual</v>
          </cell>
          <cell r="F6359" t="str">
            <v>Rlls</v>
          </cell>
        </row>
        <row r="6360">
          <cell r="A6360" t="str">
            <v>PP-507-2729</v>
          </cell>
          <cell r="B6360" t="str">
            <v>PP 25 6015 Amarillo 48mm x 100m Imp x Enc</v>
          </cell>
          <cell r="C6360" t="str">
            <v>PT PP 6015 IXENC</v>
          </cell>
          <cell r="D6360">
            <v>4.8</v>
          </cell>
          <cell r="E6360" t="str">
            <v>Manual</v>
          </cell>
          <cell r="F6360" t="str">
            <v>Rlls</v>
          </cell>
        </row>
        <row r="6361">
          <cell r="A6361" t="str">
            <v>PP-507-2848</v>
          </cell>
          <cell r="B6361" t="str">
            <v>PP 25 6015 Amarillo 48mm x 100m Imp x Enc</v>
          </cell>
          <cell r="C6361" t="str">
            <v>PT PP 6015 IXENC</v>
          </cell>
          <cell r="D6361">
            <v>4.8</v>
          </cell>
          <cell r="E6361" t="str">
            <v>Manual</v>
          </cell>
          <cell r="F6361" t="str">
            <v>Rlls</v>
          </cell>
        </row>
        <row r="6362">
          <cell r="A6362" t="str">
            <v>PP-507-2862</v>
          </cell>
          <cell r="B6362" t="str">
            <v>PP 25 6015 Amarillo 48mm x 100m Imp x Enc</v>
          </cell>
          <cell r="C6362" t="str">
            <v>PT PP 6015 IXENC</v>
          </cell>
          <cell r="D6362">
            <v>4.8</v>
          </cell>
          <cell r="E6362" t="str">
            <v>Manual</v>
          </cell>
          <cell r="F6362" t="str">
            <v>Rlls</v>
          </cell>
        </row>
        <row r="6363">
          <cell r="A6363" t="str">
            <v>PP-507-2865</v>
          </cell>
          <cell r="B6363" t="str">
            <v>PP 25 3001 Amarillo 48mm x 100m Imp x Enc</v>
          </cell>
          <cell r="C6363" t="str">
            <v>PT PP 6015 IXENC</v>
          </cell>
          <cell r="D6363">
            <v>4.8</v>
          </cell>
          <cell r="E6363" t="str">
            <v>Manual</v>
          </cell>
          <cell r="F6363" t="str">
            <v>Rlls</v>
          </cell>
        </row>
        <row r="6364">
          <cell r="A6364" t="str">
            <v>PP-507-2931</v>
          </cell>
          <cell r="B6364" t="str">
            <v>PP 25 6015 Amarillo 48mm x 100m Imp x Enc</v>
          </cell>
          <cell r="C6364" t="str">
            <v>PT PP 6015 IXENC</v>
          </cell>
          <cell r="D6364">
            <v>4.8</v>
          </cell>
          <cell r="E6364" t="str">
            <v>Manual</v>
          </cell>
          <cell r="F6364" t="str">
            <v>Rlls</v>
          </cell>
        </row>
        <row r="6365">
          <cell r="A6365" t="str">
            <v>PP-507-2950</v>
          </cell>
          <cell r="B6365" t="str">
            <v>PP 25 6015 Amarillo 48mm x 100m Imp x Enc</v>
          </cell>
          <cell r="C6365" t="str">
            <v>PT PP 6015 IXENC</v>
          </cell>
          <cell r="D6365">
            <v>4.8</v>
          </cell>
          <cell r="E6365" t="str">
            <v>Manual</v>
          </cell>
          <cell r="F6365" t="str">
            <v>Rlls</v>
          </cell>
        </row>
        <row r="6366">
          <cell r="A6366" t="str">
            <v>PP-507-3226</v>
          </cell>
          <cell r="B6366" t="str">
            <v>PP 25 6015 Amarillo 48mm x 100m Imp x Enc</v>
          </cell>
          <cell r="C6366" t="str">
            <v>PT PP 6015 IXENC</v>
          </cell>
          <cell r="D6366">
            <v>4.8</v>
          </cell>
          <cell r="E6366" t="str">
            <v>Manual</v>
          </cell>
          <cell r="F6366" t="str">
            <v>Rlls</v>
          </cell>
        </row>
        <row r="6367">
          <cell r="A6367" t="str">
            <v>PP-507-3249</v>
          </cell>
          <cell r="B6367" t="str">
            <v>PP 25 6015 Amarillo 48mm x 100m Imp x Enc</v>
          </cell>
          <cell r="C6367" t="str">
            <v>PT PP 6015 IXENC</v>
          </cell>
          <cell r="D6367">
            <v>4.8</v>
          </cell>
          <cell r="E6367" t="str">
            <v>Manual</v>
          </cell>
          <cell r="F6367" t="str">
            <v>Rlls</v>
          </cell>
        </row>
        <row r="6368">
          <cell r="A6368" t="str">
            <v>PP-507-3433</v>
          </cell>
          <cell r="B6368" t="str">
            <v>PP 25 3001 Amarillo 48mm x 100m Imp x Enc</v>
          </cell>
          <cell r="C6368" t="str">
            <v>PT PP 6015 IXENC</v>
          </cell>
          <cell r="D6368">
            <v>4.8</v>
          </cell>
          <cell r="E6368" t="str">
            <v>Manual</v>
          </cell>
          <cell r="F6368" t="str">
            <v>Rlls</v>
          </cell>
        </row>
        <row r="6369">
          <cell r="A6369" t="str">
            <v>PP-507-3691</v>
          </cell>
          <cell r="B6369" t="str">
            <v>PP 25 6015 Amarillo 48mm x 100m Imp x Enc</v>
          </cell>
          <cell r="C6369" t="str">
            <v>PT PP 6015 IXENC</v>
          </cell>
          <cell r="D6369">
            <v>4.8</v>
          </cell>
          <cell r="E6369" t="str">
            <v>Manual</v>
          </cell>
          <cell r="F6369" t="str">
            <v>Rlls</v>
          </cell>
        </row>
        <row r="6370">
          <cell r="A6370" t="str">
            <v>PP-507-4478</v>
          </cell>
          <cell r="B6370" t="str">
            <v>PP 25 6015 Amarillo 48mm x 100m Imp x Enc</v>
          </cell>
          <cell r="C6370" t="str">
            <v>PT PP 6015 IXENC</v>
          </cell>
          <cell r="D6370">
            <v>4.8</v>
          </cell>
          <cell r="E6370" t="str">
            <v>Manual</v>
          </cell>
          <cell r="F6370" t="str">
            <v>Rlls</v>
          </cell>
        </row>
        <row r="6371">
          <cell r="A6371" t="str">
            <v>PP-507-4551</v>
          </cell>
          <cell r="B6371" t="str">
            <v>PP 25 6015 Amarillo 48mm x 100m Imp x Enc</v>
          </cell>
          <cell r="C6371" t="str">
            <v>PT PP 6015 IXENC</v>
          </cell>
          <cell r="D6371">
            <v>4.8</v>
          </cell>
          <cell r="E6371" t="str">
            <v>Manual</v>
          </cell>
          <cell r="F6371" t="str">
            <v>Rlls</v>
          </cell>
        </row>
        <row r="6372">
          <cell r="A6372" t="str">
            <v>PP-507-4613</v>
          </cell>
          <cell r="B6372" t="str">
            <v>PP 25 6015 Amarillo 48mm x 100m Imp x Enc</v>
          </cell>
          <cell r="C6372" t="str">
            <v>PT PP 6015 IXENC</v>
          </cell>
          <cell r="D6372">
            <v>4.8</v>
          </cell>
          <cell r="E6372" t="str">
            <v>Manual</v>
          </cell>
          <cell r="F6372" t="str">
            <v>Rlls</v>
          </cell>
        </row>
        <row r="6373">
          <cell r="A6373" t="str">
            <v>PP-507-4675</v>
          </cell>
          <cell r="B6373" t="str">
            <v>PP 25 6015 Amarillo 48mm x 100m Imp x Enc</v>
          </cell>
          <cell r="C6373" t="str">
            <v>PT PP 6015 IXENC</v>
          </cell>
          <cell r="D6373">
            <v>4.8</v>
          </cell>
          <cell r="E6373" t="str">
            <v>Manual</v>
          </cell>
          <cell r="F6373" t="str">
            <v>Rlls</v>
          </cell>
        </row>
        <row r="6374">
          <cell r="A6374" t="str">
            <v>PP-507-4747</v>
          </cell>
          <cell r="B6374" t="str">
            <v>PP 25 6015 Amarillo 48mm x 100m Imp x Enc</v>
          </cell>
          <cell r="C6374" t="str">
            <v>PT PP 6015 IXENC</v>
          </cell>
          <cell r="D6374">
            <v>4.8</v>
          </cell>
          <cell r="E6374" t="str">
            <v>Manual</v>
          </cell>
          <cell r="F6374" t="str">
            <v>Rlls</v>
          </cell>
        </row>
        <row r="6375">
          <cell r="A6375" t="str">
            <v>PP-507-4913</v>
          </cell>
          <cell r="B6375" t="str">
            <v>PP 25 6015 Amarillo 48mm x 100m Imp x Enc</v>
          </cell>
          <cell r="C6375" t="str">
            <v>PT PP 6015 IXENC</v>
          </cell>
          <cell r="D6375">
            <v>4.8</v>
          </cell>
          <cell r="E6375" t="str">
            <v>Manual</v>
          </cell>
          <cell r="F6375" t="str">
            <v>Rlls</v>
          </cell>
        </row>
        <row r="6376">
          <cell r="A6376" t="str">
            <v>PP-507-4914</v>
          </cell>
          <cell r="B6376" t="str">
            <v>PP 25 6015 Amarillo 48mm x 100m Imp x Enc</v>
          </cell>
          <cell r="C6376" t="str">
            <v>PT PP 6015 IXENC</v>
          </cell>
          <cell r="D6376">
            <v>4.8</v>
          </cell>
          <cell r="E6376" t="str">
            <v>Manual</v>
          </cell>
          <cell r="F6376" t="str">
            <v>Rlls</v>
          </cell>
        </row>
        <row r="6377">
          <cell r="A6377" t="str">
            <v>PP-507-4915</v>
          </cell>
          <cell r="B6377" t="str">
            <v>PP 25 6015 Amarillo 48mm x 100m Imp x Enc</v>
          </cell>
          <cell r="C6377" t="str">
            <v>PT PP 6015 IXENC</v>
          </cell>
          <cell r="D6377">
            <v>4.8</v>
          </cell>
          <cell r="E6377" t="str">
            <v>Manual</v>
          </cell>
          <cell r="F6377" t="str">
            <v>Rlls</v>
          </cell>
        </row>
        <row r="6378">
          <cell r="A6378" t="str">
            <v>PP-507-4916</v>
          </cell>
          <cell r="B6378" t="str">
            <v>PP 25 6015 Amarillo 48mm x 100m Imp x Enc</v>
          </cell>
          <cell r="C6378" t="str">
            <v>PT PP 6015 IXENC</v>
          </cell>
          <cell r="D6378">
            <v>4.8</v>
          </cell>
          <cell r="E6378" t="str">
            <v>Manual</v>
          </cell>
          <cell r="F6378" t="str">
            <v>Rlls</v>
          </cell>
        </row>
        <row r="6379">
          <cell r="A6379" t="str">
            <v>PP-507-4917</v>
          </cell>
          <cell r="B6379" t="str">
            <v>PP 25 6015 Amarillo 48mm x 100m Imp x Enc</v>
          </cell>
          <cell r="C6379" t="str">
            <v>PT PP 6015 IXENC</v>
          </cell>
          <cell r="D6379">
            <v>4.8</v>
          </cell>
          <cell r="E6379" t="str">
            <v>Manual</v>
          </cell>
          <cell r="F6379" t="str">
            <v>Rlls</v>
          </cell>
        </row>
        <row r="6380">
          <cell r="A6380" t="str">
            <v>PP-507-4918</v>
          </cell>
          <cell r="B6380" t="str">
            <v>PP 25 6015 Amarillo 48mm x 100m Imp x Enc</v>
          </cell>
          <cell r="C6380" t="str">
            <v>PT PP 6015 IXENC</v>
          </cell>
          <cell r="D6380">
            <v>4.8</v>
          </cell>
          <cell r="E6380" t="str">
            <v>Manual</v>
          </cell>
          <cell r="F6380" t="str">
            <v>Rlls</v>
          </cell>
        </row>
        <row r="6381">
          <cell r="A6381" t="str">
            <v>PP-507-5054</v>
          </cell>
          <cell r="B6381" t="str">
            <v>PP 25 6015 Amarillo 48mm x 100m Imp x Enc</v>
          </cell>
          <cell r="C6381" t="str">
            <v>PT PP 6015 IXENC</v>
          </cell>
          <cell r="D6381">
            <v>4.8</v>
          </cell>
          <cell r="E6381" t="str">
            <v>Manual</v>
          </cell>
          <cell r="F6381" t="str">
            <v>Rlls</v>
          </cell>
        </row>
        <row r="6382">
          <cell r="A6382" t="str">
            <v>PP-507-5242</v>
          </cell>
          <cell r="B6382" t="str">
            <v>PP 25 6015 Amarillo 48mm x 100m Imp x Enc</v>
          </cell>
          <cell r="C6382" t="str">
            <v>PT PP 6015 IXENC</v>
          </cell>
          <cell r="D6382">
            <v>4.8</v>
          </cell>
          <cell r="E6382" t="str">
            <v>Manual</v>
          </cell>
          <cell r="F6382" t="str">
            <v>Rlls</v>
          </cell>
        </row>
        <row r="6383">
          <cell r="A6383" t="str">
            <v>PP-507-5281</v>
          </cell>
          <cell r="B6383" t="str">
            <v>PP 25 6015 Amarillo 48mm x 100m Imp x Enc</v>
          </cell>
          <cell r="C6383" t="str">
            <v>PT PP 6015 IXENC</v>
          </cell>
          <cell r="D6383">
            <v>4.8</v>
          </cell>
          <cell r="E6383" t="str">
            <v>Manual</v>
          </cell>
          <cell r="F6383" t="str">
            <v>Rlls</v>
          </cell>
        </row>
        <row r="6384">
          <cell r="A6384" t="str">
            <v>PP-507-5336</v>
          </cell>
          <cell r="B6384" t="str">
            <v>PP 25 6015 Amarillo 48mm x 100m Imp x Enc</v>
          </cell>
          <cell r="C6384" t="str">
            <v>PT PP 6015 IXENC</v>
          </cell>
          <cell r="D6384">
            <v>4.8</v>
          </cell>
          <cell r="E6384" t="str">
            <v>Manual</v>
          </cell>
          <cell r="F6384" t="str">
            <v>Rlls</v>
          </cell>
        </row>
        <row r="6385">
          <cell r="A6385" t="str">
            <v>PP-507-5619</v>
          </cell>
          <cell r="B6385" t="str">
            <v>PP 25 3001 Amarillo 48mm x 100m Imp x Enc</v>
          </cell>
          <cell r="C6385" t="str">
            <v>PT PP 6015 IXENC</v>
          </cell>
          <cell r="D6385">
            <v>4.8</v>
          </cell>
          <cell r="E6385" t="str">
            <v>Manual</v>
          </cell>
          <cell r="F6385" t="str">
            <v>Rlls</v>
          </cell>
        </row>
        <row r="6386">
          <cell r="A6386" t="str">
            <v>PP-507-5812</v>
          </cell>
          <cell r="B6386" t="str">
            <v>PP 25 6015 Amarillo 48mm x 100m Imp x Enc</v>
          </cell>
          <cell r="C6386" t="str">
            <v>PT PP 6015 IXENC</v>
          </cell>
          <cell r="D6386">
            <v>4.8</v>
          </cell>
          <cell r="E6386" t="str">
            <v>Manual</v>
          </cell>
          <cell r="F6386" t="str">
            <v>Rlls</v>
          </cell>
        </row>
        <row r="6387">
          <cell r="A6387" t="str">
            <v>PP-507-5957</v>
          </cell>
          <cell r="B6387" t="str">
            <v>PP 25 6015 Amarillo 48mm x 100m Imp x Enc</v>
          </cell>
          <cell r="C6387" t="str">
            <v>PT PP 6015 IXENC</v>
          </cell>
          <cell r="D6387">
            <v>4.8</v>
          </cell>
          <cell r="E6387" t="str">
            <v>Manual</v>
          </cell>
          <cell r="F6387" t="str">
            <v>Rlls</v>
          </cell>
        </row>
        <row r="6388">
          <cell r="A6388" t="str">
            <v>PP-507-6141</v>
          </cell>
          <cell r="B6388" t="str">
            <v>PP 25 3001 Amarillo 48mm x 100m Imp x Enc</v>
          </cell>
          <cell r="C6388" t="str">
            <v>PT PP 6015 IXENC</v>
          </cell>
          <cell r="D6388">
            <v>4.8</v>
          </cell>
          <cell r="E6388" t="str">
            <v>Manual</v>
          </cell>
          <cell r="F6388" t="str">
            <v>Rlls</v>
          </cell>
        </row>
        <row r="6389">
          <cell r="A6389" t="str">
            <v>PP-507-6342</v>
          </cell>
          <cell r="B6389" t="str">
            <v>PP 25 6015 Amarillo 48mm x 100m Imp x Enc</v>
          </cell>
          <cell r="C6389" t="str">
            <v>PT PP 6015 IXENC</v>
          </cell>
          <cell r="D6389">
            <v>4.8</v>
          </cell>
          <cell r="E6389" t="str">
            <v>Manual</v>
          </cell>
          <cell r="F6389" t="str">
            <v>Rlls</v>
          </cell>
        </row>
        <row r="6390">
          <cell r="A6390" t="str">
            <v>PP-507-6519</v>
          </cell>
          <cell r="B6390" t="str">
            <v>PP 25 6015 Amarillo 48mm x 100m Imp x Enc</v>
          </cell>
          <cell r="C6390" t="str">
            <v>PT PP 6015 IXENC</v>
          </cell>
          <cell r="D6390">
            <v>4.8</v>
          </cell>
          <cell r="E6390" t="str">
            <v>Manual</v>
          </cell>
          <cell r="F6390" t="str">
            <v>Rlls</v>
          </cell>
        </row>
        <row r="6391">
          <cell r="A6391" t="str">
            <v>PP-507-6548</v>
          </cell>
          <cell r="B6391" t="str">
            <v>PP 25 6015 Amarillo 48mm x 100m Imp x Enc</v>
          </cell>
          <cell r="C6391" t="str">
            <v>PT PP 6015 IXENC</v>
          </cell>
          <cell r="D6391">
            <v>4.8</v>
          </cell>
          <cell r="E6391" t="str">
            <v>Manual</v>
          </cell>
          <cell r="F6391" t="str">
            <v>Rlls</v>
          </cell>
        </row>
        <row r="6392">
          <cell r="A6392" t="str">
            <v>PP-507-6591</v>
          </cell>
          <cell r="B6392" t="str">
            <v>PP 25 3001 Amarillo 48mm x 100m Imp x Enc</v>
          </cell>
          <cell r="C6392" t="str">
            <v>PT PP 6015 IXENC</v>
          </cell>
          <cell r="D6392">
            <v>4.8</v>
          </cell>
          <cell r="E6392" t="str">
            <v>Manual</v>
          </cell>
          <cell r="F6392" t="str">
            <v>Rlls</v>
          </cell>
        </row>
        <row r="6393">
          <cell r="A6393" t="str">
            <v>PP-507-6714</v>
          </cell>
          <cell r="B6393" t="str">
            <v>PP 25 6015 Amarillo 48mm x 100m Imp x Enc</v>
          </cell>
          <cell r="C6393" t="str">
            <v>PT PP 6015 IXENC</v>
          </cell>
          <cell r="D6393">
            <v>4.8</v>
          </cell>
          <cell r="E6393" t="str">
            <v>Manual</v>
          </cell>
          <cell r="F6393" t="str">
            <v>Rlls</v>
          </cell>
        </row>
        <row r="6394">
          <cell r="A6394" t="str">
            <v>PP-507-6719</v>
          </cell>
          <cell r="B6394" t="str">
            <v>PP 25 6015 Amarillo 48mm x 100m Imp x Enc</v>
          </cell>
          <cell r="C6394" t="str">
            <v>PT PP 6015 IXENC</v>
          </cell>
          <cell r="D6394">
            <v>4.8</v>
          </cell>
          <cell r="E6394" t="str">
            <v>Manual</v>
          </cell>
          <cell r="F6394" t="str">
            <v>Rlls</v>
          </cell>
        </row>
        <row r="6395">
          <cell r="A6395" t="str">
            <v>PP-507-6914</v>
          </cell>
          <cell r="B6395" t="str">
            <v>PP 25 6015 Amarillo 48mm x 100m Imp x Enc</v>
          </cell>
          <cell r="C6395" t="str">
            <v>PT PP 6015 IXENC</v>
          </cell>
          <cell r="D6395">
            <v>4.8</v>
          </cell>
          <cell r="E6395" t="str">
            <v>Manual</v>
          </cell>
          <cell r="F6395" t="str">
            <v>Rlls</v>
          </cell>
        </row>
        <row r="6396">
          <cell r="A6396" t="str">
            <v>PP-507-6976</v>
          </cell>
          <cell r="B6396" t="str">
            <v>PP 25 3001 Amarillo 48mm x 100m Imp x Enc</v>
          </cell>
          <cell r="C6396" t="str">
            <v>PT PP 6015 IXENC</v>
          </cell>
          <cell r="D6396">
            <v>4.8</v>
          </cell>
          <cell r="E6396" t="str">
            <v>Manual</v>
          </cell>
          <cell r="F6396" t="str">
            <v>Rlls</v>
          </cell>
        </row>
        <row r="6397">
          <cell r="A6397" t="str">
            <v>PP-507-7271</v>
          </cell>
          <cell r="B6397" t="str">
            <v>PP 25 3001 Amarillo 48mm x 100m Imp x Enc</v>
          </cell>
          <cell r="C6397" t="str">
            <v>PT PP 6015 IXENC</v>
          </cell>
          <cell r="D6397">
            <v>4.8</v>
          </cell>
          <cell r="E6397" t="str">
            <v>Manual</v>
          </cell>
          <cell r="F6397" t="str">
            <v>Rlls</v>
          </cell>
        </row>
        <row r="6398">
          <cell r="A6398" t="str">
            <v>PP-507-7296</v>
          </cell>
          <cell r="B6398" t="str">
            <v>PP 25 6015 Amarillo 48mm x 100m Imp x Enc</v>
          </cell>
          <cell r="C6398" t="str">
            <v>PT PP 6015 IXENC</v>
          </cell>
          <cell r="D6398">
            <v>4.8</v>
          </cell>
          <cell r="E6398" t="str">
            <v>Manual</v>
          </cell>
          <cell r="F6398" t="str">
            <v>Rlls</v>
          </cell>
        </row>
        <row r="6399">
          <cell r="A6399" t="str">
            <v>PP-507-7348</v>
          </cell>
          <cell r="B6399" t="str">
            <v>PP 25 6015 Amarillo 48mm x 100m Imp x Enc</v>
          </cell>
          <cell r="C6399" t="str">
            <v>PT PP 6015 IXENC</v>
          </cell>
          <cell r="D6399">
            <v>4.8</v>
          </cell>
          <cell r="E6399" t="str">
            <v>Manual</v>
          </cell>
          <cell r="F6399" t="str">
            <v>Rlls</v>
          </cell>
        </row>
        <row r="6400">
          <cell r="A6400" t="str">
            <v>PP-507-7572</v>
          </cell>
          <cell r="B6400" t="str">
            <v>PP 25 6015 Amarillo 48mm x 100m Imp x Enc</v>
          </cell>
          <cell r="C6400" t="str">
            <v>PT PP 6015 IXENC</v>
          </cell>
          <cell r="D6400">
            <v>4.8</v>
          </cell>
          <cell r="E6400" t="str">
            <v>Manual</v>
          </cell>
          <cell r="F6400" t="str">
            <v>Rlls</v>
          </cell>
        </row>
        <row r="6401">
          <cell r="A6401" t="str">
            <v>PP-507-7679</v>
          </cell>
          <cell r="B6401" t="str">
            <v>PP 25 6015 Amarillo 48mm x 100m Imp x Enc</v>
          </cell>
          <cell r="C6401" t="str">
            <v>PT PP 6015 IXENC</v>
          </cell>
          <cell r="D6401">
            <v>4.8</v>
          </cell>
          <cell r="E6401" t="str">
            <v>Manual</v>
          </cell>
          <cell r="F6401" t="str">
            <v>Rlls</v>
          </cell>
        </row>
        <row r="6402">
          <cell r="A6402" t="str">
            <v>PP-507-7702</v>
          </cell>
          <cell r="B6402" t="str">
            <v>PP 25 6015 Amarillo 48mm x 100m Imp x Enc</v>
          </cell>
          <cell r="C6402" t="str">
            <v>PT PP 6015 IXENC</v>
          </cell>
          <cell r="D6402">
            <v>4.8</v>
          </cell>
          <cell r="E6402" t="str">
            <v>Manual</v>
          </cell>
          <cell r="F6402" t="str">
            <v>Rlls</v>
          </cell>
        </row>
        <row r="6403">
          <cell r="A6403" t="str">
            <v>PP-507-7704</v>
          </cell>
          <cell r="B6403" t="str">
            <v>PP 25 6015 Amarillo 48mm x 100m Imp x Enc</v>
          </cell>
          <cell r="C6403" t="str">
            <v>PT PP 6015 IXENC</v>
          </cell>
          <cell r="D6403">
            <v>4.8</v>
          </cell>
          <cell r="E6403" t="str">
            <v>Manual</v>
          </cell>
          <cell r="F6403" t="str">
            <v>Rlls</v>
          </cell>
        </row>
        <row r="6404">
          <cell r="A6404" t="str">
            <v>PP-507-7759</v>
          </cell>
          <cell r="B6404" t="str">
            <v>PP 25 6015 Amarillo 48mm x 100m Imp x Enc</v>
          </cell>
          <cell r="C6404" t="str">
            <v>PT PP 6015 IXENC</v>
          </cell>
          <cell r="D6404">
            <v>4.8</v>
          </cell>
          <cell r="E6404" t="str">
            <v>Manual</v>
          </cell>
          <cell r="F6404" t="str">
            <v>Rlls</v>
          </cell>
        </row>
        <row r="6405">
          <cell r="A6405" t="str">
            <v>PP-507-7849</v>
          </cell>
          <cell r="B6405" t="str">
            <v>PP 25 6015 Amarillo 48mm x 100m Imp x Enc</v>
          </cell>
          <cell r="C6405" t="str">
            <v>PT PP 6015 IXENC</v>
          </cell>
          <cell r="D6405">
            <v>4.8</v>
          </cell>
          <cell r="E6405" t="str">
            <v>Manual</v>
          </cell>
          <cell r="F6405" t="str">
            <v>Rlls</v>
          </cell>
        </row>
        <row r="6406">
          <cell r="A6406" t="str">
            <v>PP-507-7929</v>
          </cell>
          <cell r="B6406" t="str">
            <v>PP 25 6015 Amarillo 48mm x 100m Imp x Enc</v>
          </cell>
          <cell r="C6406" t="str">
            <v>PT PP 6015 IXENC</v>
          </cell>
          <cell r="D6406">
            <v>4.8</v>
          </cell>
          <cell r="E6406" t="str">
            <v>Manual</v>
          </cell>
          <cell r="F6406" t="str">
            <v>Rlls</v>
          </cell>
        </row>
        <row r="6407">
          <cell r="A6407" t="str">
            <v>PP-507-7946</v>
          </cell>
          <cell r="B6407" t="str">
            <v>PP 25 6015 Amarillo 48mm x 100m Imp x Enc</v>
          </cell>
          <cell r="C6407" t="str">
            <v>PT PP 6015 IXENC</v>
          </cell>
          <cell r="D6407">
            <v>4.8</v>
          </cell>
          <cell r="E6407" t="str">
            <v>Manual</v>
          </cell>
          <cell r="F6407" t="str">
            <v>Rlls</v>
          </cell>
        </row>
        <row r="6408">
          <cell r="A6408" t="str">
            <v>PP-507-7986</v>
          </cell>
          <cell r="B6408" t="str">
            <v>PP 25 6015 Amarillo 48mm x 100m Imp x Enc</v>
          </cell>
          <cell r="C6408" t="str">
            <v>PT PP 6015 IXENC</v>
          </cell>
          <cell r="D6408">
            <v>4.8</v>
          </cell>
          <cell r="E6408" t="str">
            <v>Manual</v>
          </cell>
          <cell r="F6408" t="str">
            <v>Rlls</v>
          </cell>
        </row>
        <row r="6409">
          <cell r="A6409" t="str">
            <v>PP-507-7996</v>
          </cell>
          <cell r="B6409" t="str">
            <v>PP 25 6015 Amarillo 48mm x 100m Imp x Enc</v>
          </cell>
          <cell r="C6409" t="str">
            <v>PT PP 6015 IXENC</v>
          </cell>
          <cell r="D6409">
            <v>4.8</v>
          </cell>
          <cell r="E6409" t="str">
            <v>Manual</v>
          </cell>
          <cell r="F6409" t="str">
            <v>Rlls</v>
          </cell>
        </row>
        <row r="6410">
          <cell r="A6410" t="str">
            <v>PP-507-8120</v>
          </cell>
          <cell r="B6410" t="str">
            <v>PP 25 6015 Amarillo 48mm x 100m Imp x Enc</v>
          </cell>
          <cell r="C6410" t="str">
            <v>PT PP 6015 IXENC</v>
          </cell>
          <cell r="D6410">
            <v>4.8</v>
          </cell>
          <cell r="E6410" t="str">
            <v>Manual</v>
          </cell>
          <cell r="F6410" t="str">
            <v>Rlls</v>
          </cell>
        </row>
        <row r="6411">
          <cell r="A6411" t="str">
            <v>PP-507-8128</v>
          </cell>
          <cell r="B6411" t="str">
            <v>PP 25 6015 Amarillo 48mm x 100m Imp x Enc</v>
          </cell>
          <cell r="C6411" t="str">
            <v>PT PP 6015 IXENC</v>
          </cell>
          <cell r="D6411">
            <v>4.8</v>
          </cell>
          <cell r="E6411" t="str">
            <v>Manual</v>
          </cell>
          <cell r="F6411" t="str">
            <v>Rlls</v>
          </cell>
        </row>
        <row r="6412">
          <cell r="A6412" t="str">
            <v>PP-507-8144</v>
          </cell>
          <cell r="B6412" t="str">
            <v>PP 25 6015 Amarillo 48mm x 100m Imp x Enc</v>
          </cell>
          <cell r="C6412" t="str">
            <v>PT PP 6015 IXENC</v>
          </cell>
          <cell r="D6412">
            <v>4.8</v>
          </cell>
          <cell r="E6412" t="str">
            <v>Manual</v>
          </cell>
          <cell r="F6412" t="str">
            <v>Rlls</v>
          </cell>
        </row>
        <row r="6413">
          <cell r="A6413" t="str">
            <v>PP-507-8193</v>
          </cell>
          <cell r="B6413" t="str">
            <v>PP 25 6015 Amarillo 48mm x 100m Imp x Enc</v>
          </cell>
          <cell r="C6413" t="str">
            <v>PT PP 6015 IXENC</v>
          </cell>
          <cell r="D6413">
            <v>4.8</v>
          </cell>
          <cell r="E6413" t="str">
            <v>Manual</v>
          </cell>
          <cell r="F6413" t="str">
            <v>Rlls</v>
          </cell>
        </row>
        <row r="6414">
          <cell r="A6414" t="str">
            <v>PP-507-8194</v>
          </cell>
          <cell r="B6414" t="str">
            <v>PP 25 6015 Amarillo 48mm x 100m Imp x Enc</v>
          </cell>
          <cell r="C6414" t="str">
            <v>PT PP 6015 IXENC</v>
          </cell>
          <cell r="D6414">
            <v>4.8</v>
          </cell>
          <cell r="E6414" t="str">
            <v>Manual</v>
          </cell>
          <cell r="F6414" t="str">
            <v>Rlls</v>
          </cell>
        </row>
        <row r="6415">
          <cell r="A6415" t="str">
            <v>PP-507-8224</v>
          </cell>
          <cell r="B6415" t="str">
            <v>PP 25 6015 Amarillo 48mm x 100m Imp x Enc</v>
          </cell>
          <cell r="C6415" t="str">
            <v>PT PP 6015 IXENC</v>
          </cell>
          <cell r="D6415">
            <v>4.8</v>
          </cell>
          <cell r="E6415" t="str">
            <v>Manual</v>
          </cell>
          <cell r="F6415" t="str">
            <v>Rlls</v>
          </cell>
        </row>
        <row r="6416">
          <cell r="A6416" t="str">
            <v>PP-507-8257</v>
          </cell>
          <cell r="B6416" t="str">
            <v>PP 25 6015 Amarillo 48mm x 100m Imp x Enc</v>
          </cell>
          <cell r="C6416" t="str">
            <v>PT PP 6015 IXENC</v>
          </cell>
          <cell r="D6416">
            <v>4.8</v>
          </cell>
          <cell r="E6416" t="str">
            <v>Manual</v>
          </cell>
          <cell r="F6416" t="str">
            <v>Rlls</v>
          </cell>
        </row>
        <row r="6417">
          <cell r="A6417" t="str">
            <v>PP-507-8317</v>
          </cell>
          <cell r="B6417" t="str">
            <v>PP 25 6015 Amarillo 48mm x 100m Imp x Enc</v>
          </cell>
          <cell r="C6417" t="str">
            <v>PT PP 6015 IXENC</v>
          </cell>
          <cell r="D6417">
            <v>4.8</v>
          </cell>
          <cell r="E6417" t="str">
            <v>Manual</v>
          </cell>
          <cell r="F6417" t="str">
            <v>Rlls</v>
          </cell>
        </row>
        <row r="6418">
          <cell r="A6418" t="str">
            <v>PP-507-8472</v>
          </cell>
          <cell r="B6418" t="str">
            <v>PP 25 6015 Amarillo 48mm x 100m Imp x Enc</v>
          </cell>
          <cell r="C6418" t="str">
            <v>PT PP 6015 IXENC</v>
          </cell>
          <cell r="D6418">
            <v>4.8</v>
          </cell>
          <cell r="E6418" t="str">
            <v>Manual</v>
          </cell>
          <cell r="F6418" t="str">
            <v>Rlls</v>
          </cell>
        </row>
        <row r="6419">
          <cell r="A6419" t="str">
            <v>PP-507-8688</v>
          </cell>
          <cell r="B6419" t="str">
            <v>PP 25 6015 Amarillo 48mm x 100m Imp x Enc</v>
          </cell>
          <cell r="C6419" t="str">
            <v>PT PP 6015 IXENC</v>
          </cell>
          <cell r="D6419">
            <v>4.8</v>
          </cell>
          <cell r="E6419" t="str">
            <v>Manual</v>
          </cell>
          <cell r="F6419" t="str">
            <v>Rlls</v>
          </cell>
        </row>
        <row r="6420">
          <cell r="A6420" t="str">
            <v>PP-507-8785</v>
          </cell>
          <cell r="B6420" t="str">
            <v>PP 25 6015 Amarillo 48mm x 100m Imp x Enc</v>
          </cell>
          <cell r="C6420" t="str">
            <v>PT PP 6015 IXENC</v>
          </cell>
          <cell r="D6420">
            <v>4.8</v>
          </cell>
          <cell r="E6420" t="str">
            <v>Manual</v>
          </cell>
          <cell r="F6420" t="str">
            <v>Rlls</v>
          </cell>
        </row>
        <row r="6421">
          <cell r="A6421" t="str">
            <v>PP-507-8801</v>
          </cell>
          <cell r="B6421" t="str">
            <v>PP 25 6015 Amarillo 48mm x 100m Imp x Enc</v>
          </cell>
          <cell r="C6421" t="str">
            <v>PT PP 6015 IXENC</v>
          </cell>
          <cell r="D6421">
            <v>4.8</v>
          </cell>
          <cell r="E6421" t="str">
            <v>Manual</v>
          </cell>
          <cell r="F6421" t="str">
            <v>Rlls</v>
          </cell>
        </row>
        <row r="6422">
          <cell r="A6422" t="str">
            <v>PP-507-8830</v>
          </cell>
          <cell r="B6422" t="str">
            <v>PP 25 6015 Amarillo 48mm x 100m Imp x Enc</v>
          </cell>
          <cell r="C6422" t="str">
            <v>PT PP 6015 IXENC</v>
          </cell>
          <cell r="D6422">
            <v>4.8</v>
          </cell>
          <cell r="E6422" t="str">
            <v>Manual</v>
          </cell>
          <cell r="F6422" t="str">
            <v>Rlls</v>
          </cell>
        </row>
        <row r="6423">
          <cell r="A6423" t="str">
            <v>PP-507-8852</v>
          </cell>
          <cell r="B6423" t="str">
            <v>PP 25 6015 Amarillo 48mm x 100m Imp x Enc</v>
          </cell>
          <cell r="C6423" t="str">
            <v>PT PP 6015 IXENC</v>
          </cell>
          <cell r="D6423">
            <v>4.8</v>
          </cell>
          <cell r="E6423" t="str">
            <v>Manual</v>
          </cell>
          <cell r="F6423" t="str">
            <v>Rlls</v>
          </cell>
        </row>
        <row r="6424">
          <cell r="A6424" t="str">
            <v>PP-507-8919</v>
          </cell>
          <cell r="B6424" t="str">
            <v>PP 25 6015 Amarillo 48mm x 100m Imp x Enc</v>
          </cell>
          <cell r="C6424" t="str">
            <v>PT PP 6015 IXENC</v>
          </cell>
          <cell r="D6424">
            <v>4.8</v>
          </cell>
          <cell r="E6424" t="str">
            <v>Manual</v>
          </cell>
          <cell r="F6424" t="str">
            <v>Rlls</v>
          </cell>
        </row>
        <row r="6425">
          <cell r="A6425" t="str">
            <v>PP-507-8958</v>
          </cell>
          <cell r="B6425" t="str">
            <v>PP 25 6015 Amarillo 48mm x 100m Imp x Enc</v>
          </cell>
          <cell r="C6425" t="str">
            <v>PT PP 6015 IXENC</v>
          </cell>
          <cell r="D6425">
            <v>4.8</v>
          </cell>
          <cell r="E6425" t="str">
            <v>Manual</v>
          </cell>
          <cell r="F6425" t="str">
            <v>Rlls</v>
          </cell>
        </row>
        <row r="6426">
          <cell r="A6426" t="str">
            <v>PP-507-9082</v>
          </cell>
          <cell r="B6426" t="str">
            <v>PP 25 6015 Amarillo 48mm x 100m Imp x Enc</v>
          </cell>
          <cell r="C6426" t="str">
            <v>PT PP 6015 IXENC</v>
          </cell>
          <cell r="D6426">
            <v>4.8</v>
          </cell>
          <cell r="E6426" t="str">
            <v>Manual</v>
          </cell>
          <cell r="F6426" t="str">
            <v>Rlls</v>
          </cell>
        </row>
        <row r="6427">
          <cell r="A6427" t="str">
            <v>PP-507-9141</v>
          </cell>
          <cell r="B6427" t="str">
            <v>PP 25 3001 Amarillo 48mm x 100m Imp x Enc</v>
          </cell>
          <cell r="C6427" t="str">
            <v>PT PP 6015 IXENC</v>
          </cell>
          <cell r="D6427">
            <v>4.8</v>
          </cell>
          <cell r="E6427" t="str">
            <v>Manual</v>
          </cell>
          <cell r="F6427" t="str">
            <v>Rlls</v>
          </cell>
        </row>
        <row r="6428">
          <cell r="A6428" t="str">
            <v>PP-507-9178</v>
          </cell>
          <cell r="B6428" t="str">
            <v>PP 25 6015 Amarillo 48mm x 100m Imp x Enc</v>
          </cell>
          <cell r="C6428" t="str">
            <v>PT PP 6015 IXENC</v>
          </cell>
          <cell r="D6428">
            <v>4.8</v>
          </cell>
          <cell r="E6428" t="str">
            <v>Manual</v>
          </cell>
          <cell r="F6428" t="str">
            <v>Rlls</v>
          </cell>
        </row>
        <row r="6429">
          <cell r="A6429" t="str">
            <v>PP-507-9187</v>
          </cell>
          <cell r="B6429" t="str">
            <v>PP 25 6015 Amarillo 48mm x 100m Imp x Enc</v>
          </cell>
          <cell r="C6429" t="str">
            <v>PT PP 6015 IXENC</v>
          </cell>
          <cell r="D6429">
            <v>4.8</v>
          </cell>
          <cell r="E6429" t="str">
            <v>Manual</v>
          </cell>
          <cell r="F6429" t="str">
            <v>Rlls</v>
          </cell>
        </row>
        <row r="6430">
          <cell r="A6430" t="str">
            <v>PP-507-9210</v>
          </cell>
          <cell r="B6430" t="str">
            <v>PP 25 6015 Amarillo 48mm x 100m Imp x Enc</v>
          </cell>
          <cell r="C6430" t="str">
            <v>PT PP 6015 IXENC</v>
          </cell>
          <cell r="D6430">
            <v>4.8</v>
          </cell>
          <cell r="E6430" t="str">
            <v>Manual</v>
          </cell>
          <cell r="F6430" t="str">
            <v>Rlls</v>
          </cell>
        </row>
        <row r="6431">
          <cell r="A6431" t="str">
            <v>PP-507-9289</v>
          </cell>
          <cell r="B6431" t="str">
            <v>PP 25 6015 Amarillo 48mm x 100m Imp x Enc</v>
          </cell>
          <cell r="C6431" t="str">
            <v>PT PP 6015 IXENC</v>
          </cell>
          <cell r="D6431">
            <v>4.8</v>
          </cell>
          <cell r="E6431" t="str">
            <v>Manual</v>
          </cell>
          <cell r="F6431" t="str">
            <v>Rlls</v>
          </cell>
        </row>
        <row r="6432">
          <cell r="A6432" t="str">
            <v>PP-507-9323</v>
          </cell>
          <cell r="B6432" t="str">
            <v>PP 25 6015 Amarillo 48mm x 100m Imp x Enc</v>
          </cell>
          <cell r="C6432" t="str">
            <v>PT PP 6015 IXENC</v>
          </cell>
          <cell r="D6432">
            <v>4.8</v>
          </cell>
          <cell r="E6432" t="str">
            <v>Manual</v>
          </cell>
          <cell r="F6432" t="str">
            <v>Rlls</v>
          </cell>
        </row>
        <row r="6433">
          <cell r="A6433" t="str">
            <v>PP-507-9326</v>
          </cell>
          <cell r="B6433" t="str">
            <v>PP 25 6015 Amarillo 48mm x 100m Imp x Enc</v>
          </cell>
          <cell r="C6433" t="str">
            <v>PT PP 6015 IXENC</v>
          </cell>
          <cell r="D6433">
            <v>4.8</v>
          </cell>
          <cell r="E6433" t="str">
            <v>Manual</v>
          </cell>
          <cell r="F6433" t="str">
            <v>Rlls</v>
          </cell>
        </row>
        <row r="6434">
          <cell r="A6434" t="str">
            <v>PP-507-9401</v>
          </cell>
          <cell r="B6434" t="str">
            <v>PP 25 6015 Amarillo 48mm x 100m Imp x Enc</v>
          </cell>
          <cell r="C6434" t="str">
            <v>PT PP 6015 IXENC</v>
          </cell>
          <cell r="D6434">
            <v>4.8</v>
          </cell>
          <cell r="E6434" t="str">
            <v>Manual</v>
          </cell>
          <cell r="F6434" t="str">
            <v>Rlls</v>
          </cell>
        </row>
        <row r="6435">
          <cell r="A6435" t="str">
            <v>PP-507-9480</v>
          </cell>
          <cell r="B6435" t="str">
            <v>PP 25 6015 Amarillo 48mm x 100m Imp x Enc</v>
          </cell>
          <cell r="C6435" t="str">
            <v>PT PP 6015 IXENC</v>
          </cell>
          <cell r="D6435">
            <v>4.8</v>
          </cell>
          <cell r="E6435" t="str">
            <v>Manual</v>
          </cell>
          <cell r="F6435" t="str">
            <v>Rlls</v>
          </cell>
        </row>
        <row r="6436">
          <cell r="A6436" t="str">
            <v>PP-507-9515</v>
          </cell>
          <cell r="B6436" t="str">
            <v>PP 25 6015 Amarillo 48mm x 100m Imp x Enc</v>
          </cell>
          <cell r="C6436" t="str">
            <v>PT PP 6015 IXENC</v>
          </cell>
          <cell r="D6436">
            <v>4.8</v>
          </cell>
          <cell r="E6436" t="str">
            <v>Manual</v>
          </cell>
          <cell r="F6436" t="str">
            <v>Rlls</v>
          </cell>
        </row>
        <row r="6437">
          <cell r="A6437" t="str">
            <v>PP-507-9522</v>
          </cell>
          <cell r="B6437" t="str">
            <v>PP 25 6015 Amarillo 48mm x 100m Imp x Enc</v>
          </cell>
          <cell r="C6437" t="str">
            <v>PT PP 6015 IXENC</v>
          </cell>
          <cell r="D6437">
            <v>4.8</v>
          </cell>
          <cell r="E6437" t="str">
            <v>Manual</v>
          </cell>
          <cell r="F6437" t="str">
            <v>Rlls</v>
          </cell>
        </row>
        <row r="6438">
          <cell r="A6438" t="str">
            <v>PP-507-9634</v>
          </cell>
          <cell r="B6438" t="str">
            <v>PP 25 6015 Amarillo 48mm x 100m Imp x Enc</v>
          </cell>
          <cell r="C6438" t="str">
            <v>PT PP 6015 IXENC</v>
          </cell>
          <cell r="D6438">
            <v>4.8</v>
          </cell>
          <cell r="E6438" t="str">
            <v>Manual</v>
          </cell>
          <cell r="F6438" t="str">
            <v>Rlls</v>
          </cell>
        </row>
        <row r="6439">
          <cell r="A6439" t="str">
            <v>PP-507-9671</v>
          </cell>
          <cell r="B6439" t="str">
            <v>PP 25 6015 Amarillo 48mm x 100m Imp x Enc</v>
          </cell>
          <cell r="C6439" t="str">
            <v>PT PP 6015 IXENC</v>
          </cell>
          <cell r="D6439">
            <v>4.8</v>
          </cell>
          <cell r="E6439" t="str">
            <v>Manual</v>
          </cell>
          <cell r="F6439" t="str">
            <v>Rlls</v>
          </cell>
        </row>
        <row r="6440">
          <cell r="A6440" t="str">
            <v>PP-507-9672</v>
          </cell>
          <cell r="B6440" t="str">
            <v>PP 25 6015 Amarillo 48mm x 100m Imp x Enc</v>
          </cell>
          <cell r="C6440" t="str">
            <v>PT PP 6015 IXENC</v>
          </cell>
          <cell r="D6440">
            <v>4.8</v>
          </cell>
          <cell r="E6440" t="str">
            <v>Manual</v>
          </cell>
          <cell r="F6440" t="str">
            <v>Rlls</v>
          </cell>
        </row>
        <row r="6441">
          <cell r="A6441" t="str">
            <v>PP-507-9673</v>
          </cell>
          <cell r="B6441" t="str">
            <v>PP 25 6015 Amarillo 48mm x 100m Imp x Enc</v>
          </cell>
          <cell r="C6441" t="str">
            <v>PT PP 6015 IXENC</v>
          </cell>
          <cell r="D6441">
            <v>4.8</v>
          </cell>
          <cell r="E6441" t="str">
            <v>Manual</v>
          </cell>
          <cell r="F6441" t="str">
            <v>Rlls</v>
          </cell>
        </row>
        <row r="6442">
          <cell r="A6442" t="str">
            <v>PP-507-9789</v>
          </cell>
          <cell r="B6442" t="str">
            <v>PP 25 6015 Amarillo 48mm x 100m Imp x Enc</v>
          </cell>
          <cell r="C6442" t="str">
            <v>PT PP 6015 IXENC</v>
          </cell>
          <cell r="D6442">
            <v>4.8</v>
          </cell>
          <cell r="E6442" t="str">
            <v>Manual</v>
          </cell>
          <cell r="F6442" t="str">
            <v>Rlls</v>
          </cell>
        </row>
        <row r="6443">
          <cell r="A6443" t="str">
            <v>PP-507-9790</v>
          </cell>
          <cell r="B6443" t="str">
            <v>PP 25 6015 Amarillo 48mm x 100m Imp x Enc</v>
          </cell>
          <cell r="C6443" t="str">
            <v>PT PP 6015 IXENC</v>
          </cell>
          <cell r="D6443">
            <v>4.8</v>
          </cell>
          <cell r="E6443" t="str">
            <v>Manual</v>
          </cell>
          <cell r="F6443" t="str">
            <v>Rlls</v>
          </cell>
        </row>
        <row r="6444">
          <cell r="A6444" t="str">
            <v>PP-507-9791</v>
          </cell>
          <cell r="B6444" t="str">
            <v>PP 25 6015 Amarillo 48mm x 100m Imp x Enc</v>
          </cell>
          <cell r="C6444" t="str">
            <v>PT PP 6015 IXENC</v>
          </cell>
          <cell r="D6444">
            <v>4.8</v>
          </cell>
          <cell r="E6444" t="str">
            <v>Manual</v>
          </cell>
          <cell r="F6444" t="str">
            <v>Rlls</v>
          </cell>
        </row>
        <row r="6445">
          <cell r="A6445" t="str">
            <v>PP-507-9792</v>
          </cell>
          <cell r="B6445" t="str">
            <v>PP 25 6015 Amarillo 48mm x 100m Imp x Enc</v>
          </cell>
          <cell r="C6445" t="str">
            <v>PT PP 6015 IXENC</v>
          </cell>
          <cell r="D6445">
            <v>4.8</v>
          </cell>
          <cell r="E6445" t="str">
            <v>Manual</v>
          </cell>
          <cell r="F6445" t="str">
            <v>Rlls</v>
          </cell>
        </row>
        <row r="6446">
          <cell r="A6446" t="str">
            <v>PP-507-9793</v>
          </cell>
          <cell r="B6446" t="str">
            <v>PP 25 6015 Amarillo 48mm x 100m Imp x Enc</v>
          </cell>
          <cell r="C6446" t="str">
            <v>PT PP 6015 IXENC</v>
          </cell>
          <cell r="D6446">
            <v>4.8</v>
          </cell>
          <cell r="E6446" t="str">
            <v>Manual</v>
          </cell>
          <cell r="F6446" t="str">
            <v>Rlls</v>
          </cell>
        </row>
        <row r="6447">
          <cell r="A6447" t="str">
            <v>PP-507-9795</v>
          </cell>
          <cell r="B6447" t="str">
            <v>PP 25 6015 Amarillo 48mm x 100m Imp x Enc</v>
          </cell>
          <cell r="C6447" t="str">
            <v>PT PP 6015 IXENC</v>
          </cell>
          <cell r="D6447">
            <v>4.8</v>
          </cell>
          <cell r="E6447" t="str">
            <v>Manual</v>
          </cell>
          <cell r="F6447" t="str">
            <v>Rlls</v>
          </cell>
        </row>
        <row r="6448">
          <cell r="A6448" t="str">
            <v>PP-507-9886</v>
          </cell>
          <cell r="B6448" t="str">
            <v>PP 25 6015 Amarillo 48mm x 100m Imp x Enc</v>
          </cell>
          <cell r="C6448" t="str">
            <v>PT PP 6015 IXENC</v>
          </cell>
          <cell r="D6448">
            <v>4.8</v>
          </cell>
          <cell r="E6448" t="str">
            <v>Manual</v>
          </cell>
          <cell r="F6448" t="str">
            <v>Rlls</v>
          </cell>
        </row>
        <row r="6449">
          <cell r="A6449" t="str">
            <v>PP-507-9932</v>
          </cell>
          <cell r="B6449" t="str">
            <v>PP 25 6015 Amarillo 48mm x 100m Imp x Enc</v>
          </cell>
          <cell r="C6449" t="str">
            <v>PT PP 6015 IXENC</v>
          </cell>
          <cell r="D6449">
            <v>4.8</v>
          </cell>
          <cell r="E6449" t="str">
            <v>Manual</v>
          </cell>
          <cell r="F6449" t="str">
            <v>Rlls</v>
          </cell>
        </row>
        <row r="6450">
          <cell r="A6450" t="str">
            <v>PP-507-9953</v>
          </cell>
          <cell r="B6450" t="str">
            <v>PP 25 6015 Amarillo 48mm x 100m Imp x Enc</v>
          </cell>
          <cell r="C6450" t="str">
            <v>PT PP 6015 IXENC</v>
          </cell>
          <cell r="D6450">
            <v>4.8</v>
          </cell>
          <cell r="E6450" t="str">
            <v>Manual</v>
          </cell>
          <cell r="F6450" t="str">
            <v>Rlls</v>
          </cell>
        </row>
        <row r="6451">
          <cell r="A6451" t="str">
            <v>PP-507-9980</v>
          </cell>
          <cell r="B6451" t="str">
            <v>PP 25 6015 Amarillo 48mm x 100m Imp x Enc</v>
          </cell>
          <cell r="C6451" t="str">
            <v>PT PP 6015 IXENC</v>
          </cell>
          <cell r="D6451">
            <v>4.8</v>
          </cell>
          <cell r="E6451" t="str">
            <v>Manual</v>
          </cell>
          <cell r="F6451" t="str">
            <v>Rlls</v>
          </cell>
        </row>
        <row r="6452">
          <cell r="A6452" t="str">
            <v>PP-507-9987</v>
          </cell>
          <cell r="B6452" t="str">
            <v>PP 25 6015 Amarillo 48mm x 100m Imp x Enc</v>
          </cell>
          <cell r="C6452" t="str">
            <v>PT PP 6015 IXENC</v>
          </cell>
          <cell r="D6452">
            <v>4.8</v>
          </cell>
          <cell r="E6452" t="str">
            <v>Manual</v>
          </cell>
          <cell r="F6452" t="str">
            <v>Rlls</v>
          </cell>
        </row>
        <row r="6453">
          <cell r="A6453" t="str">
            <v>PP-507-9998</v>
          </cell>
          <cell r="B6453" t="str">
            <v>PP 25 6015 Amarillo 48mm x 100m Imp x Enc</v>
          </cell>
          <cell r="C6453" t="str">
            <v>PT PP 6015 IXENC</v>
          </cell>
          <cell r="D6453">
            <v>4.8</v>
          </cell>
          <cell r="E6453" t="str">
            <v>Manual</v>
          </cell>
          <cell r="F6453" t="str">
            <v>Rlls</v>
          </cell>
        </row>
        <row r="6454">
          <cell r="A6454" t="str">
            <v>PP-508</v>
          </cell>
          <cell r="B6454" t="str">
            <v>PP 25 6015 Blanco 48mm x 100m Imp x Enc</v>
          </cell>
          <cell r="C6454" t="str">
            <v>PT PP 6015 IXENC</v>
          </cell>
          <cell r="D6454">
            <v>4.8</v>
          </cell>
          <cell r="E6454" t="str">
            <v>Manual</v>
          </cell>
          <cell r="F6454" t="str">
            <v>Rlls</v>
          </cell>
        </row>
        <row r="6455">
          <cell r="A6455" t="str">
            <v>PP-508.17516</v>
          </cell>
          <cell r="B6455" t="str">
            <v>PP 25 6015 Blanco 48mm x 100m Imp x Enc</v>
          </cell>
          <cell r="C6455" t="str">
            <v>PT PP 6015 IXENC</v>
          </cell>
          <cell r="D6455">
            <v>4.8</v>
          </cell>
          <cell r="E6455" t="str">
            <v>Manual</v>
          </cell>
          <cell r="F6455" t="str">
            <v>Rlls</v>
          </cell>
        </row>
        <row r="6456">
          <cell r="A6456" t="str">
            <v>PP-508-0014</v>
          </cell>
          <cell r="B6456" t="str">
            <v>PP 25 6015 Blanco 48mm x 100m Imp x Enc</v>
          </cell>
          <cell r="C6456" t="str">
            <v>PT PP 6015 IXENC</v>
          </cell>
          <cell r="D6456">
            <v>4.8</v>
          </cell>
          <cell r="E6456" t="str">
            <v>Manual</v>
          </cell>
          <cell r="F6456" t="str">
            <v>Rlls</v>
          </cell>
        </row>
        <row r="6457">
          <cell r="A6457" t="str">
            <v>PP-508-0064</v>
          </cell>
          <cell r="B6457" t="str">
            <v>PP 25 6015 Blanco 48mm x 100m Imp x Enc</v>
          </cell>
          <cell r="C6457" t="str">
            <v>PT PP 6015 IXENC</v>
          </cell>
          <cell r="D6457">
            <v>4.8</v>
          </cell>
          <cell r="E6457" t="str">
            <v>Manual</v>
          </cell>
          <cell r="F6457" t="str">
            <v>Rlls</v>
          </cell>
        </row>
        <row r="6458">
          <cell r="A6458" t="str">
            <v>PP-508-0103</v>
          </cell>
          <cell r="B6458" t="str">
            <v>PP 25 6015 Blanco 48mm x 100m Imp x Enc</v>
          </cell>
          <cell r="C6458" t="str">
            <v>PT PP 6015 IXENC</v>
          </cell>
          <cell r="D6458">
            <v>4.8</v>
          </cell>
          <cell r="E6458" t="str">
            <v>Manual</v>
          </cell>
          <cell r="F6458" t="str">
            <v>Rlls</v>
          </cell>
        </row>
        <row r="6459">
          <cell r="A6459" t="str">
            <v>PP-508-0198</v>
          </cell>
          <cell r="B6459" t="str">
            <v>PP 25 6015 Blanco 48mm x 100m Imp x Enc</v>
          </cell>
          <cell r="C6459" t="str">
            <v>PT PP 6015 IXENC</v>
          </cell>
          <cell r="D6459">
            <v>4.8</v>
          </cell>
          <cell r="E6459" t="str">
            <v>Manual</v>
          </cell>
          <cell r="F6459" t="str">
            <v>Rlls</v>
          </cell>
        </row>
        <row r="6460">
          <cell r="A6460" t="str">
            <v>PP-508-0281</v>
          </cell>
          <cell r="B6460" t="str">
            <v>PP 25 6015 Blanco 48mm x 100m Imp x Enc</v>
          </cell>
          <cell r="C6460" t="str">
            <v>PT PP 6015 IXENC</v>
          </cell>
          <cell r="D6460">
            <v>4.8</v>
          </cell>
          <cell r="E6460" t="str">
            <v>Manual</v>
          </cell>
          <cell r="F6460" t="str">
            <v>Rlls</v>
          </cell>
        </row>
        <row r="6461">
          <cell r="A6461" t="str">
            <v>PP-508-0309</v>
          </cell>
          <cell r="B6461" t="str">
            <v>PP 25 6015 Blanco 48mm x 100m Imp x Enc</v>
          </cell>
          <cell r="C6461" t="str">
            <v>PT PP 6015 IXENC</v>
          </cell>
          <cell r="D6461">
            <v>4.8</v>
          </cell>
          <cell r="E6461" t="str">
            <v>Manual</v>
          </cell>
          <cell r="F6461" t="str">
            <v>Rlls</v>
          </cell>
        </row>
        <row r="6462">
          <cell r="A6462" t="str">
            <v>PP-508-0310</v>
          </cell>
          <cell r="B6462" t="str">
            <v>PP 25 6015 Blanco 48mm x 100m Imp x Enc</v>
          </cell>
          <cell r="C6462" t="str">
            <v>PT PP 6015 IXENC</v>
          </cell>
          <cell r="D6462">
            <v>4.8</v>
          </cell>
          <cell r="E6462" t="str">
            <v>Manual</v>
          </cell>
          <cell r="F6462" t="str">
            <v>Rlls</v>
          </cell>
        </row>
        <row r="6463">
          <cell r="A6463" t="str">
            <v>PP-508-0325</v>
          </cell>
          <cell r="B6463" t="str">
            <v>PP 25 6015 Blanco 48mm x 100m Imp x Enc</v>
          </cell>
          <cell r="C6463" t="str">
            <v>PT PP 6015 IXENC</v>
          </cell>
          <cell r="D6463">
            <v>4.8</v>
          </cell>
          <cell r="E6463" t="str">
            <v>Manual</v>
          </cell>
          <cell r="F6463" t="str">
            <v>Rlls</v>
          </cell>
        </row>
        <row r="6464">
          <cell r="A6464" t="str">
            <v>PP-508-0336</v>
          </cell>
          <cell r="B6464" t="str">
            <v>PP 25 6015 Blanco 48mm x 100m Imp x Enc</v>
          </cell>
          <cell r="C6464" t="str">
            <v>PT PP 6015 IXENC</v>
          </cell>
          <cell r="D6464">
            <v>4.8</v>
          </cell>
          <cell r="E6464" t="str">
            <v>Manual</v>
          </cell>
          <cell r="F6464" t="str">
            <v>Rlls</v>
          </cell>
        </row>
        <row r="6465">
          <cell r="A6465" t="str">
            <v>PP-508-0343</v>
          </cell>
          <cell r="B6465" t="str">
            <v>PP 25 6015 Blanco 48mm x 100m Imp x Enc</v>
          </cell>
          <cell r="C6465" t="str">
            <v>PT PP 6015 IXENC</v>
          </cell>
          <cell r="D6465">
            <v>4.8</v>
          </cell>
          <cell r="E6465" t="str">
            <v>Manual</v>
          </cell>
          <cell r="F6465" t="str">
            <v>Rlls</v>
          </cell>
        </row>
        <row r="6466">
          <cell r="A6466" t="str">
            <v>PP-508-0356</v>
          </cell>
          <cell r="B6466" t="str">
            <v>PP 25 6015 Blanco 48mm x 100m Imp x Enc</v>
          </cell>
          <cell r="C6466" t="str">
            <v>PT PP 6015 IXENC</v>
          </cell>
          <cell r="D6466">
            <v>4.8</v>
          </cell>
          <cell r="E6466" t="str">
            <v>Manual</v>
          </cell>
          <cell r="F6466" t="str">
            <v>Rlls</v>
          </cell>
        </row>
        <row r="6467">
          <cell r="A6467" t="str">
            <v>PP-508-0361</v>
          </cell>
          <cell r="B6467" t="str">
            <v>PP 25 6015 Blanco 48mm x 100m Imp x Enc</v>
          </cell>
          <cell r="C6467" t="str">
            <v>PT PP 6015 IXENC</v>
          </cell>
          <cell r="D6467">
            <v>4.8</v>
          </cell>
          <cell r="E6467" t="str">
            <v>Manual</v>
          </cell>
          <cell r="F6467" t="str">
            <v>Rlls</v>
          </cell>
        </row>
        <row r="6468">
          <cell r="A6468" t="str">
            <v>PP-508-0385</v>
          </cell>
          <cell r="B6468" t="str">
            <v>PP 25 6015 Blanco 48mm x 100m Imp x Enc</v>
          </cell>
          <cell r="C6468" t="str">
            <v>PT PP 6015 IXENC</v>
          </cell>
          <cell r="D6468">
            <v>4.8</v>
          </cell>
          <cell r="E6468" t="str">
            <v>Manual</v>
          </cell>
          <cell r="F6468" t="str">
            <v>Rlls</v>
          </cell>
        </row>
        <row r="6469">
          <cell r="A6469" t="str">
            <v>PP-508-0421</v>
          </cell>
          <cell r="B6469" t="str">
            <v>PP 25 6015 Blanco 48mm x 100m Imp x Enc</v>
          </cell>
          <cell r="C6469" t="str">
            <v>PT PP 6015 IXENC</v>
          </cell>
          <cell r="D6469">
            <v>4.8</v>
          </cell>
          <cell r="E6469" t="str">
            <v>Manual</v>
          </cell>
          <cell r="F6469" t="str">
            <v>Rlls</v>
          </cell>
        </row>
        <row r="6470">
          <cell r="A6470" t="str">
            <v>PP-508-0434</v>
          </cell>
          <cell r="B6470" t="str">
            <v>PP 25 6015 Blanco 48mm x 100m Imp x Enc</v>
          </cell>
          <cell r="C6470" t="str">
            <v>PT PP 6015 IXENC</v>
          </cell>
          <cell r="D6470">
            <v>4.8</v>
          </cell>
          <cell r="E6470" t="str">
            <v>Manual</v>
          </cell>
          <cell r="F6470" t="str">
            <v>Rlls</v>
          </cell>
        </row>
        <row r="6471">
          <cell r="A6471" t="str">
            <v>PP-508-0462</v>
          </cell>
          <cell r="B6471" t="str">
            <v>PP 25 6015 Blanco 48mm x 100m Imp x Enc</v>
          </cell>
          <cell r="C6471" t="str">
            <v>PT PP 6015 IXENC</v>
          </cell>
          <cell r="D6471">
            <v>4.8</v>
          </cell>
          <cell r="E6471" t="str">
            <v>Manual</v>
          </cell>
          <cell r="F6471" t="str">
            <v>Rlls</v>
          </cell>
        </row>
        <row r="6472">
          <cell r="A6472" t="str">
            <v>PP-508-0473</v>
          </cell>
          <cell r="B6472" t="str">
            <v>PP 25 6015 Blanco 48mm x 100m Imp x Enc</v>
          </cell>
          <cell r="C6472" t="str">
            <v>PT PP 6015 IXENC</v>
          </cell>
          <cell r="D6472">
            <v>4.8</v>
          </cell>
          <cell r="E6472" t="str">
            <v>Manual</v>
          </cell>
          <cell r="F6472" t="str">
            <v>Rlls</v>
          </cell>
        </row>
        <row r="6473">
          <cell r="A6473" t="str">
            <v>PP-508-0512</v>
          </cell>
          <cell r="B6473" t="str">
            <v>PP 25 6015 Blanco 48mm x 100m Imp x Enc</v>
          </cell>
          <cell r="C6473" t="str">
            <v>PT PP 6015 IXENC</v>
          </cell>
          <cell r="D6473">
            <v>4.8</v>
          </cell>
          <cell r="E6473" t="str">
            <v>Manual</v>
          </cell>
          <cell r="F6473" t="str">
            <v>Rlls</v>
          </cell>
        </row>
        <row r="6474">
          <cell r="A6474" t="str">
            <v>PP-508-054</v>
          </cell>
          <cell r="B6474" t="str">
            <v>PP 25 3001 Blanco 48mm x 100m Imp x Enc</v>
          </cell>
          <cell r="C6474" t="str">
            <v>PT PP 6015 IXENC</v>
          </cell>
          <cell r="D6474">
            <v>4.8</v>
          </cell>
          <cell r="E6474" t="str">
            <v>Manual</v>
          </cell>
          <cell r="F6474" t="str">
            <v>Rlls</v>
          </cell>
        </row>
        <row r="6475">
          <cell r="A6475" t="str">
            <v>PP-508-0553</v>
          </cell>
          <cell r="B6475" t="str">
            <v>PP 25 6015 Blanco 48mm x 100m Imp x Enc</v>
          </cell>
          <cell r="C6475" t="str">
            <v>PT PP 6015 IXENC</v>
          </cell>
          <cell r="D6475">
            <v>4.8</v>
          </cell>
          <cell r="E6475" t="str">
            <v>Manual</v>
          </cell>
          <cell r="F6475" t="str">
            <v>Rlls</v>
          </cell>
        </row>
        <row r="6476">
          <cell r="A6476" t="str">
            <v>PP-508-0571</v>
          </cell>
          <cell r="B6476" t="str">
            <v>PP 25 6015 Blanco 48mm x 100m Imp x Enc</v>
          </cell>
          <cell r="C6476" t="str">
            <v>PT PP 6015 IXENC</v>
          </cell>
          <cell r="D6476">
            <v>4.8</v>
          </cell>
          <cell r="E6476" t="str">
            <v>Manual</v>
          </cell>
          <cell r="F6476" t="str">
            <v>Rlls</v>
          </cell>
        </row>
        <row r="6477">
          <cell r="A6477" t="str">
            <v>PP-508-0576</v>
          </cell>
          <cell r="B6477" t="str">
            <v>PP 25 6015 Blanco 48mm x 100m Imp x Enc</v>
          </cell>
          <cell r="C6477" t="str">
            <v>PT PP 6015 IXENC</v>
          </cell>
          <cell r="D6477">
            <v>4.8</v>
          </cell>
          <cell r="E6477" t="str">
            <v>Manual</v>
          </cell>
          <cell r="F6477" t="str">
            <v>Rlls</v>
          </cell>
        </row>
        <row r="6478">
          <cell r="A6478" t="str">
            <v>PP-508-0601</v>
          </cell>
          <cell r="B6478" t="str">
            <v>PP 25 6015 Blanco 48mm x 100m Imp x Enc</v>
          </cell>
          <cell r="C6478" t="str">
            <v>PT PP 6015 IXENC</v>
          </cell>
          <cell r="D6478">
            <v>4.8</v>
          </cell>
          <cell r="E6478" t="str">
            <v>Manual</v>
          </cell>
          <cell r="F6478" t="str">
            <v>Rlls</v>
          </cell>
        </row>
        <row r="6479">
          <cell r="A6479" t="str">
            <v>PP-508-0627</v>
          </cell>
          <cell r="B6479" t="str">
            <v>PP 25 3001 Blanco 48mm x 100m Imp x Enc</v>
          </cell>
          <cell r="C6479" t="str">
            <v>PT PP 6015 IXENC</v>
          </cell>
          <cell r="D6479">
            <v>4.8</v>
          </cell>
          <cell r="E6479" t="str">
            <v>Manual</v>
          </cell>
          <cell r="F6479" t="str">
            <v>Rlls</v>
          </cell>
        </row>
        <row r="6480">
          <cell r="A6480" t="str">
            <v>PP-508-0637</v>
          </cell>
          <cell r="B6480" t="str">
            <v>PP 25 6015 Blanco 48mm x 100m Imp x Enc</v>
          </cell>
          <cell r="C6480" t="str">
            <v>PT PP 6015 IXENC</v>
          </cell>
          <cell r="D6480">
            <v>4.8</v>
          </cell>
          <cell r="E6480" t="str">
            <v>Manual</v>
          </cell>
          <cell r="F6480" t="str">
            <v>Rlls</v>
          </cell>
        </row>
        <row r="6481">
          <cell r="A6481" t="str">
            <v>PP-508-0649</v>
          </cell>
          <cell r="B6481" t="str">
            <v>PP 25 6015 Blanco 48mm x 100m Imp x Enc</v>
          </cell>
          <cell r="C6481" t="str">
            <v>PT PP 6015 IXENC</v>
          </cell>
          <cell r="D6481">
            <v>4.8</v>
          </cell>
          <cell r="E6481" t="str">
            <v>Manual</v>
          </cell>
          <cell r="F6481" t="str">
            <v>Rlls</v>
          </cell>
        </row>
        <row r="6482">
          <cell r="A6482" t="str">
            <v>PP-508-0653</v>
          </cell>
          <cell r="B6482" t="str">
            <v>PP 25 6015 Blanco 48mm x 100m Imp x Enc</v>
          </cell>
          <cell r="C6482" t="str">
            <v>PT PP 6015 IXENC</v>
          </cell>
          <cell r="D6482">
            <v>4.8</v>
          </cell>
          <cell r="E6482" t="str">
            <v>Manual</v>
          </cell>
          <cell r="F6482" t="str">
            <v>Rlls</v>
          </cell>
        </row>
        <row r="6483">
          <cell r="A6483" t="str">
            <v>PP-508-0716</v>
          </cell>
          <cell r="B6483" t="str">
            <v>PP 25 6015 Blanco 48mm x 100m Imp x Enc</v>
          </cell>
          <cell r="C6483" t="str">
            <v>PT PP 6015 IXENC</v>
          </cell>
          <cell r="D6483">
            <v>4.8</v>
          </cell>
          <cell r="E6483" t="str">
            <v>Manual</v>
          </cell>
          <cell r="F6483" t="str">
            <v>Rlls</v>
          </cell>
        </row>
        <row r="6484">
          <cell r="A6484" t="str">
            <v>PP-508-0727</v>
          </cell>
          <cell r="B6484" t="str">
            <v>PP 25 6015 Blanco 48mm x 100m Imp x Enc</v>
          </cell>
          <cell r="C6484" t="str">
            <v>PT PP 6015 IXENC</v>
          </cell>
          <cell r="D6484">
            <v>4.8</v>
          </cell>
          <cell r="E6484" t="str">
            <v>Manual</v>
          </cell>
          <cell r="F6484" t="str">
            <v>Rlls</v>
          </cell>
        </row>
        <row r="6485">
          <cell r="A6485" t="str">
            <v>PP-508-0741</v>
          </cell>
          <cell r="B6485" t="str">
            <v>PP 25 6015 Blanco 48mm x 100m Imp x Enc</v>
          </cell>
          <cell r="C6485" t="str">
            <v>PT PP 6015 IXENC</v>
          </cell>
          <cell r="D6485">
            <v>4.8</v>
          </cell>
          <cell r="E6485" t="str">
            <v>Manual</v>
          </cell>
          <cell r="F6485" t="str">
            <v>Rlls</v>
          </cell>
        </row>
        <row r="6486">
          <cell r="A6486" t="str">
            <v>PP-508-0742</v>
          </cell>
          <cell r="B6486" t="str">
            <v>PP 25 6015 Blanco 48mm x 100m Imp x Enc</v>
          </cell>
          <cell r="C6486" t="str">
            <v>PT PP 6015 IXENC</v>
          </cell>
          <cell r="D6486">
            <v>4.8</v>
          </cell>
          <cell r="E6486" t="str">
            <v>Manual</v>
          </cell>
          <cell r="F6486" t="str">
            <v>Rlls</v>
          </cell>
        </row>
        <row r="6487">
          <cell r="A6487" t="str">
            <v>PP-508-0773</v>
          </cell>
          <cell r="B6487" t="str">
            <v>PP 25 6015 Blanco 48mm x 100m Imp x Enc</v>
          </cell>
          <cell r="C6487" t="str">
            <v>PT PP 6015 IXENC</v>
          </cell>
          <cell r="D6487">
            <v>4.8</v>
          </cell>
          <cell r="E6487" t="str">
            <v>Manual</v>
          </cell>
          <cell r="F6487" t="str">
            <v>Rlls</v>
          </cell>
        </row>
        <row r="6488">
          <cell r="A6488" t="str">
            <v>PP-508-0789</v>
          </cell>
          <cell r="B6488" t="str">
            <v>PP 25 6015 Blanco 48mm x 100m Imp x Enc</v>
          </cell>
          <cell r="C6488" t="str">
            <v>PT PP 6015 IXENC</v>
          </cell>
          <cell r="D6488">
            <v>4.8</v>
          </cell>
          <cell r="E6488" t="str">
            <v>Manual</v>
          </cell>
          <cell r="F6488" t="str">
            <v>Rlls</v>
          </cell>
        </row>
        <row r="6489">
          <cell r="A6489" t="str">
            <v>PP-508-0805</v>
          </cell>
          <cell r="B6489" t="str">
            <v>PP 25 6015 Blanco 48mm x 100m Imp x Enc</v>
          </cell>
          <cell r="C6489" t="str">
            <v>PT PP 6015 IXENC</v>
          </cell>
          <cell r="D6489">
            <v>4.8</v>
          </cell>
          <cell r="E6489" t="str">
            <v>Manual</v>
          </cell>
          <cell r="F6489" t="str">
            <v>Rlls</v>
          </cell>
        </row>
        <row r="6490">
          <cell r="A6490" t="str">
            <v>PP-508-0824</v>
          </cell>
          <cell r="B6490" t="str">
            <v>PP 25 6015 Blanco 48mm x 100m Imp x Enc</v>
          </cell>
          <cell r="C6490" t="str">
            <v>PT PP 6015 IXENC</v>
          </cell>
          <cell r="D6490">
            <v>4.8</v>
          </cell>
          <cell r="E6490" t="str">
            <v>Manual</v>
          </cell>
          <cell r="F6490" t="str">
            <v>Rlls</v>
          </cell>
        </row>
        <row r="6491">
          <cell r="A6491" t="str">
            <v>PP-508-0836</v>
          </cell>
          <cell r="B6491" t="str">
            <v>PP 25 6015 Blanco 48mm x 100m Imp x Enc</v>
          </cell>
          <cell r="C6491" t="str">
            <v>PT PP 6015 IXENC</v>
          </cell>
          <cell r="D6491">
            <v>4.8</v>
          </cell>
          <cell r="E6491" t="str">
            <v>Manual</v>
          </cell>
          <cell r="F6491" t="str">
            <v>Rlls</v>
          </cell>
        </row>
        <row r="6492">
          <cell r="A6492" t="str">
            <v>PP-508-0855</v>
          </cell>
          <cell r="B6492" t="str">
            <v>PP 25 6015 Blanco 48mm x 100m Imp x Enc</v>
          </cell>
          <cell r="C6492" t="str">
            <v>PT PP 6015 IXENC</v>
          </cell>
          <cell r="D6492">
            <v>4.8</v>
          </cell>
          <cell r="E6492" t="str">
            <v>Manual</v>
          </cell>
          <cell r="F6492" t="str">
            <v>Rlls</v>
          </cell>
        </row>
        <row r="6493">
          <cell r="A6493" t="str">
            <v>PP-508-0932</v>
          </cell>
          <cell r="B6493" t="str">
            <v>PP 25 6015 Blanco 48mm x 100m Imp x Enc</v>
          </cell>
          <cell r="C6493" t="str">
            <v>PT PP 6015 IXENC</v>
          </cell>
          <cell r="D6493">
            <v>4.8</v>
          </cell>
          <cell r="E6493" t="str">
            <v>Manual</v>
          </cell>
          <cell r="F6493" t="str">
            <v>Rlls</v>
          </cell>
        </row>
        <row r="6494">
          <cell r="A6494" t="str">
            <v>PP-508-0969</v>
          </cell>
          <cell r="B6494" t="str">
            <v>PP 25 6015 Blanco 48mm x 100m Imp x Enc</v>
          </cell>
          <cell r="C6494" t="str">
            <v>PT PP 6015 IXENC</v>
          </cell>
          <cell r="D6494">
            <v>4.8</v>
          </cell>
          <cell r="E6494" t="str">
            <v>Manual</v>
          </cell>
          <cell r="F6494" t="str">
            <v>Rlls</v>
          </cell>
        </row>
        <row r="6495">
          <cell r="A6495" t="str">
            <v>PP-508-10014</v>
          </cell>
          <cell r="B6495" t="str">
            <v>PP 25 6015 Blanco 48mm x 100m Imp x Enc</v>
          </cell>
          <cell r="C6495" t="str">
            <v>PT PP 6015 IXENC</v>
          </cell>
          <cell r="D6495">
            <v>4.8</v>
          </cell>
          <cell r="E6495" t="str">
            <v>Manual</v>
          </cell>
          <cell r="F6495" t="str">
            <v>Rlls</v>
          </cell>
        </row>
        <row r="6496">
          <cell r="A6496" t="str">
            <v>PP-508-10015</v>
          </cell>
          <cell r="B6496" t="str">
            <v>PP 25 6015 Blanco 48mm x 100m Imp x Enc</v>
          </cell>
          <cell r="C6496" t="str">
            <v>PT PP 6015 IXENC</v>
          </cell>
          <cell r="D6496">
            <v>4.8</v>
          </cell>
          <cell r="E6496" t="str">
            <v>Manual</v>
          </cell>
          <cell r="F6496" t="str">
            <v>Rlls</v>
          </cell>
        </row>
        <row r="6497">
          <cell r="A6497" t="str">
            <v>PP-508-10023</v>
          </cell>
          <cell r="B6497" t="str">
            <v>PP 25 6015 Blanco 48mm x 100m Imp x Enc</v>
          </cell>
          <cell r="C6497" t="str">
            <v>PT PP 6015 IXENC</v>
          </cell>
          <cell r="D6497">
            <v>4.8</v>
          </cell>
          <cell r="E6497" t="str">
            <v>Manual</v>
          </cell>
          <cell r="F6497" t="str">
            <v>Rlls</v>
          </cell>
        </row>
        <row r="6498">
          <cell r="A6498" t="str">
            <v>PP-508-10031</v>
          </cell>
          <cell r="B6498" t="str">
            <v>PP 25 6015 Blanco 48mm x 100m Imp x Enc</v>
          </cell>
          <cell r="C6498" t="str">
            <v>PT PP 6015 IXENC</v>
          </cell>
          <cell r="D6498">
            <v>4.8</v>
          </cell>
          <cell r="E6498" t="str">
            <v>Manual</v>
          </cell>
          <cell r="F6498" t="str">
            <v>Rlls</v>
          </cell>
        </row>
        <row r="6499">
          <cell r="A6499" t="str">
            <v>PP-508-10036</v>
          </cell>
          <cell r="B6499" t="str">
            <v>PP 25 6015 Blanco 48mm x 100m Imp x Enc</v>
          </cell>
          <cell r="C6499" t="str">
            <v>PT PP 6015 IXENC</v>
          </cell>
          <cell r="D6499">
            <v>4.8</v>
          </cell>
          <cell r="E6499" t="str">
            <v>Manual</v>
          </cell>
          <cell r="F6499" t="str">
            <v>Rlls</v>
          </cell>
        </row>
        <row r="6500">
          <cell r="A6500" t="str">
            <v>PP-508-1004</v>
          </cell>
          <cell r="B6500" t="str">
            <v>PP 25 6015 Blanco 48mm x 100m Imp x Enc</v>
          </cell>
          <cell r="C6500" t="str">
            <v>PT PP 6015 IXENC</v>
          </cell>
          <cell r="D6500">
            <v>4.8</v>
          </cell>
          <cell r="E6500" t="str">
            <v>Manual</v>
          </cell>
          <cell r="F6500" t="str">
            <v>Rlls</v>
          </cell>
        </row>
        <row r="6501">
          <cell r="A6501" t="str">
            <v>PP-508-10041</v>
          </cell>
          <cell r="B6501" t="str">
            <v>PP 25 3001 Blanco 48mm x 100m Imp x Enc</v>
          </cell>
          <cell r="C6501" t="str">
            <v>PT PP 6015 IXENC</v>
          </cell>
          <cell r="D6501">
            <v>4.8</v>
          </cell>
          <cell r="E6501" t="str">
            <v>Manual</v>
          </cell>
          <cell r="F6501" t="str">
            <v>Rlls</v>
          </cell>
        </row>
        <row r="6502">
          <cell r="A6502" t="str">
            <v>PP-508-10042</v>
          </cell>
          <cell r="B6502" t="str">
            <v>PP 25 6015 Blanco 48mm x 100m Imp x Enc</v>
          </cell>
          <cell r="C6502" t="str">
            <v>PT PP 6015 IXENC</v>
          </cell>
          <cell r="D6502">
            <v>4.8</v>
          </cell>
          <cell r="E6502" t="str">
            <v>Manual</v>
          </cell>
          <cell r="F6502" t="str">
            <v>Rlls</v>
          </cell>
        </row>
        <row r="6503">
          <cell r="A6503" t="str">
            <v>PP-508-10044</v>
          </cell>
          <cell r="B6503" t="str">
            <v>PP 25 6015 Blanco 48mm x 100m Imp x Enc</v>
          </cell>
          <cell r="C6503" t="str">
            <v>PT PP 6015 IXENC</v>
          </cell>
          <cell r="D6503">
            <v>4.8</v>
          </cell>
          <cell r="E6503" t="str">
            <v>Manual</v>
          </cell>
          <cell r="F6503" t="str">
            <v>Rlls</v>
          </cell>
        </row>
        <row r="6504">
          <cell r="A6504" t="str">
            <v>PP-508-10045</v>
          </cell>
          <cell r="B6504" t="str">
            <v>PP 25 6015 Blanco 48mm x 100m Imp x Enc</v>
          </cell>
          <cell r="C6504" t="str">
            <v>PT PP 6015 IXENC</v>
          </cell>
          <cell r="D6504">
            <v>4.8</v>
          </cell>
          <cell r="E6504" t="str">
            <v>Manual</v>
          </cell>
          <cell r="F6504" t="str">
            <v>Rlls</v>
          </cell>
        </row>
        <row r="6505">
          <cell r="A6505" t="str">
            <v>PP-508-10051</v>
          </cell>
          <cell r="B6505" t="str">
            <v>PP 25 6015 Blanco 48mm x 100m Imp x Enc</v>
          </cell>
          <cell r="C6505" t="str">
            <v>PT PP 6015 IXENC</v>
          </cell>
          <cell r="D6505">
            <v>4.8</v>
          </cell>
          <cell r="E6505" t="str">
            <v>Manual</v>
          </cell>
          <cell r="F6505" t="str">
            <v>Rlls</v>
          </cell>
        </row>
        <row r="6506">
          <cell r="A6506" t="str">
            <v>pp-508-10052</v>
          </cell>
          <cell r="B6506" t="str">
            <v>PP 25 3001 Blanco 48mm x 50m Imp x Enc</v>
          </cell>
          <cell r="C6506" t="str">
            <v>PT PP 6015 IXENC</v>
          </cell>
          <cell r="D6506">
            <v>4.8</v>
          </cell>
          <cell r="E6506" t="str">
            <v>Manual</v>
          </cell>
          <cell r="F6506" t="str">
            <v>Rlls</v>
          </cell>
        </row>
        <row r="6507">
          <cell r="A6507" t="str">
            <v>PP-508-10057</v>
          </cell>
          <cell r="B6507" t="str">
            <v>PP 25 6015 Blanco 48mm x 100m Imp x Enc</v>
          </cell>
          <cell r="C6507" t="str">
            <v>PT PP 6015 IXENC</v>
          </cell>
          <cell r="D6507">
            <v>4.8</v>
          </cell>
          <cell r="E6507" t="str">
            <v>Manual</v>
          </cell>
          <cell r="F6507" t="str">
            <v>Rlls</v>
          </cell>
        </row>
        <row r="6508">
          <cell r="A6508" t="str">
            <v>PP-508-10072</v>
          </cell>
          <cell r="B6508" t="str">
            <v>PP 25 6015 Blanco 48mm x 100m Imp x Enc</v>
          </cell>
          <cell r="C6508" t="str">
            <v>PT PP 6015 IXENC</v>
          </cell>
          <cell r="D6508">
            <v>4.8</v>
          </cell>
          <cell r="E6508" t="str">
            <v>Manual</v>
          </cell>
          <cell r="F6508" t="str">
            <v>Rlls</v>
          </cell>
        </row>
        <row r="6509">
          <cell r="A6509" t="str">
            <v>PP-508-10074</v>
          </cell>
          <cell r="B6509" t="str">
            <v>PP 25 6015 Blanco 48mm x 100m Imp x Enc</v>
          </cell>
          <cell r="C6509" t="str">
            <v>PT PP 6015 IXENC</v>
          </cell>
          <cell r="D6509">
            <v>4.8</v>
          </cell>
          <cell r="E6509" t="str">
            <v>Manual</v>
          </cell>
          <cell r="F6509" t="str">
            <v>Rlls</v>
          </cell>
        </row>
        <row r="6510">
          <cell r="A6510" t="str">
            <v>PP-508-10076</v>
          </cell>
          <cell r="B6510" t="str">
            <v>PP 25 6015 Blanco 48mm x 100m Imp x Enc</v>
          </cell>
          <cell r="C6510" t="str">
            <v>PT PP 6015 IXENC</v>
          </cell>
          <cell r="D6510">
            <v>4.8</v>
          </cell>
          <cell r="E6510" t="str">
            <v>Manual</v>
          </cell>
          <cell r="F6510" t="str">
            <v>Rlls</v>
          </cell>
        </row>
        <row r="6511">
          <cell r="A6511" t="str">
            <v>PP-508-10077</v>
          </cell>
          <cell r="B6511" t="str">
            <v>PP 25 6015 Blanco 48mm x 100m Imp x Enc</v>
          </cell>
          <cell r="C6511" t="str">
            <v>PT PP 6015 IXENC</v>
          </cell>
          <cell r="D6511">
            <v>4.8</v>
          </cell>
          <cell r="E6511" t="str">
            <v>Manual</v>
          </cell>
          <cell r="F6511" t="str">
            <v>Rlls</v>
          </cell>
        </row>
        <row r="6512">
          <cell r="A6512" t="str">
            <v>PP-508-10083</v>
          </cell>
          <cell r="B6512" t="str">
            <v>PP 25 6015 Blanco 48mm x 100m Imp x Enc</v>
          </cell>
          <cell r="C6512" t="str">
            <v>PT PP 6015 IXENC</v>
          </cell>
          <cell r="D6512">
            <v>4.8</v>
          </cell>
          <cell r="E6512" t="str">
            <v>Manual</v>
          </cell>
          <cell r="F6512" t="str">
            <v>Rlls</v>
          </cell>
        </row>
        <row r="6513">
          <cell r="A6513" t="str">
            <v>PP-508-10087</v>
          </cell>
          <cell r="B6513" t="str">
            <v>PP 25 6015 Blanco 48mm x 100m Imp x Enc</v>
          </cell>
          <cell r="C6513" t="str">
            <v>PT PP 6015 IXENC</v>
          </cell>
          <cell r="D6513">
            <v>4.8</v>
          </cell>
          <cell r="E6513" t="str">
            <v>Manual</v>
          </cell>
          <cell r="F6513" t="str">
            <v>Rlls</v>
          </cell>
        </row>
        <row r="6514">
          <cell r="A6514" t="str">
            <v>PP-508-10088</v>
          </cell>
          <cell r="B6514" t="str">
            <v>PP 25 6015 Blanco 48mm x 100m Imp x Enc</v>
          </cell>
          <cell r="C6514" t="str">
            <v>PT PP 6015 IXENC</v>
          </cell>
          <cell r="D6514">
            <v>4.8</v>
          </cell>
          <cell r="E6514" t="str">
            <v>Manual</v>
          </cell>
          <cell r="F6514" t="str">
            <v>Rlls</v>
          </cell>
        </row>
        <row r="6515">
          <cell r="A6515" t="str">
            <v>PP-508-10092</v>
          </cell>
          <cell r="B6515" t="str">
            <v>PP 25 6015 Blanco 48mm x 100m Imp x Enc</v>
          </cell>
          <cell r="C6515" t="str">
            <v>PT PP 6015 IXENC</v>
          </cell>
          <cell r="D6515">
            <v>4.8</v>
          </cell>
          <cell r="E6515" t="str">
            <v>Manual</v>
          </cell>
          <cell r="F6515" t="str">
            <v>Rlls</v>
          </cell>
        </row>
        <row r="6516">
          <cell r="A6516" t="str">
            <v>PP-508-10097</v>
          </cell>
          <cell r="B6516" t="str">
            <v>PP 25 6015 Blanco 48mm x 100m Imp x Enc</v>
          </cell>
          <cell r="C6516" t="str">
            <v>PT PP 6015 IXENC</v>
          </cell>
          <cell r="D6516">
            <v>4.8</v>
          </cell>
          <cell r="E6516" t="str">
            <v>Manual</v>
          </cell>
          <cell r="F6516" t="str">
            <v>Rlls</v>
          </cell>
        </row>
        <row r="6517">
          <cell r="A6517" t="str">
            <v>PP-508-10098</v>
          </cell>
          <cell r="B6517" t="str">
            <v>PP 25 6015 Blanco 48mm x 100m Imp x Enc</v>
          </cell>
          <cell r="C6517" t="str">
            <v>PT PP 6015 IXENC</v>
          </cell>
          <cell r="D6517">
            <v>4.8</v>
          </cell>
          <cell r="E6517" t="str">
            <v>Manual</v>
          </cell>
          <cell r="F6517" t="str">
            <v>Rlls</v>
          </cell>
        </row>
        <row r="6518">
          <cell r="A6518" t="str">
            <v>PP-508-10101</v>
          </cell>
          <cell r="B6518" t="str">
            <v>PP 25 6015 Blanco 48mm x 100m Imp x Enc</v>
          </cell>
          <cell r="C6518" t="str">
            <v>PT PP 6015 IXENC</v>
          </cell>
          <cell r="D6518">
            <v>4.8</v>
          </cell>
          <cell r="E6518" t="str">
            <v>Manual</v>
          </cell>
          <cell r="F6518" t="str">
            <v>Rlls</v>
          </cell>
        </row>
        <row r="6519">
          <cell r="A6519" t="str">
            <v>PP-508-10107</v>
          </cell>
          <cell r="B6519" t="str">
            <v>PP 25 6015 Blanco 48mm x 100m Imp x Enc</v>
          </cell>
          <cell r="C6519" t="str">
            <v>PT PP 6015 IXENC</v>
          </cell>
          <cell r="D6519">
            <v>4.8</v>
          </cell>
          <cell r="E6519" t="str">
            <v>Manual</v>
          </cell>
          <cell r="F6519" t="str">
            <v>Rlls</v>
          </cell>
        </row>
        <row r="6520">
          <cell r="A6520" t="str">
            <v>PP-508-10112</v>
          </cell>
          <cell r="B6520" t="str">
            <v>PP 25 6015 Blanco 48mm x 100m Imp x Enc</v>
          </cell>
          <cell r="C6520" t="str">
            <v>PT PP 6015 IXENC</v>
          </cell>
          <cell r="D6520">
            <v>4.8</v>
          </cell>
          <cell r="E6520" t="str">
            <v>Manual</v>
          </cell>
          <cell r="F6520" t="str">
            <v>Rlls</v>
          </cell>
        </row>
        <row r="6521">
          <cell r="A6521" t="str">
            <v>PP-508-10116</v>
          </cell>
          <cell r="B6521" t="str">
            <v>PP 25 6015 Blanco 48mm x 100m Imp x Enc</v>
          </cell>
          <cell r="C6521" t="str">
            <v>PT PP 6015 IXENC</v>
          </cell>
          <cell r="D6521">
            <v>4.8</v>
          </cell>
          <cell r="E6521" t="str">
            <v>Manual</v>
          </cell>
          <cell r="F6521" t="str">
            <v>Rlls</v>
          </cell>
        </row>
        <row r="6522">
          <cell r="A6522" t="str">
            <v>PP-508-10119</v>
          </cell>
          <cell r="B6522" t="str">
            <v>PP 25 6015 Blanco 48mm x 100m Imp x Enc</v>
          </cell>
          <cell r="C6522" t="str">
            <v>PT PP 6015 IXENC</v>
          </cell>
          <cell r="D6522">
            <v>4.8</v>
          </cell>
          <cell r="E6522" t="str">
            <v>Manual</v>
          </cell>
          <cell r="F6522" t="str">
            <v>Rlls</v>
          </cell>
        </row>
        <row r="6523">
          <cell r="A6523" t="str">
            <v>PP-508-10120</v>
          </cell>
          <cell r="B6523" t="str">
            <v>PP 25 6015 Blanco 48mm x 100m Imp x Enc</v>
          </cell>
          <cell r="C6523" t="str">
            <v>PT PP 6015 IXENC</v>
          </cell>
          <cell r="D6523">
            <v>4.8</v>
          </cell>
          <cell r="E6523" t="str">
            <v>Manual</v>
          </cell>
          <cell r="F6523" t="str">
            <v>Rlls</v>
          </cell>
        </row>
        <row r="6524">
          <cell r="A6524" t="str">
            <v>PP-508-10128</v>
          </cell>
          <cell r="B6524" t="str">
            <v>PP 25 6015 Blanco 48mm x 100m Imp x Enc</v>
          </cell>
          <cell r="C6524" t="str">
            <v>PT PP 6015 IXENC</v>
          </cell>
          <cell r="D6524">
            <v>4.8</v>
          </cell>
          <cell r="E6524" t="str">
            <v>Manual</v>
          </cell>
          <cell r="F6524" t="str">
            <v>Rlls</v>
          </cell>
        </row>
        <row r="6525">
          <cell r="A6525" t="str">
            <v>PP-508-10137</v>
          </cell>
          <cell r="B6525" t="str">
            <v>PP 25 6015 Blanco 48mm x 100m Imp x Enc</v>
          </cell>
          <cell r="C6525" t="str">
            <v>PT PP 6015 IXENC</v>
          </cell>
          <cell r="D6525">
            <v>4.8</v>
          </cell>
          <cell r="E6525" t="str">
            <v>Manual</v>
          </cell>
          <cell r="F6525" t="str">
            <v>Rlls</v>
          </cell>
        </row>
        <row r="6526">
          <cell r="A6526" t="str">
            <v>PP-508-10139</v>
          </cell>
          <cell r="B6526" t="str">
            <v>PP 25 6015 Blanco 48mm x 100m Imp x Enc</v>
          </cell>
          <cell r="C6526" t="str">
            <v>PT PP 6015 IXENC</v>
          </cell>
          <cell r="D6526">
            <v>4.8</v>
          </cell>
          <cell r="E6526" t="str">
            <v>Manual</v>
          </cell>
          <cell r="F6526" t="str">
            <v>Rlls</v>
          </cell>
        </row>
        <row r="6527">
          <cell r="A6527" t="str">
            <v>PP-508-10140</v>
          </cell>
          <cell r="B6527" t="str">
            <v>PP 25 6015 Blanco 48mm x 100m Imp x Enc</v>
          </cell>
          <cell r="C6527" t="str">
            <v>PT PP 6015 IXENC</v>
          </cell>
          <cell r="D6527">
            <v>4.8</v>
          </cell>
          <cell r="E6527" t="str">
            <v>Manual</v>
          </cell>
          <cell r="F6527" t="str">
            <v>Rlls</v>
          </cell>
        </row>
        <row r="6528">
          <cell r="A6528" t="str">
            <v>PP-508-10141</v>
          </cell>
          <cell r="B6528" t="str">
            <v>PP 25 3001 Blanco 48mm x 100m Imp x Enc</v>
          </cell>
          <cell r="C6528" t="str">
            <v>PT PP 6015 IXENC</v>
          </cell>
          <cell r="D6528">
            <v>4.8</v>
          </cell>
          <cell r="E6528" t="str">
            <v>Manual</v>
          </cell>
          <cell r="F6528" t="str">
            <v>Rlls</v>
          </cell>
        </row>
        <row r="6529">
          <cell r="A6529" t="str">
            <v>PP-508-10142</v>
          </cell>
          <cell r="B6529" t="str">
            <v>PP 25 6015 Blanco 48mm x 100m Imp x Enc</v>
          </cell>
          <cell r="C6529" t="str">
            <v>PT PP 6015 IXENC</v>
          </cell>
          <cell r="D6529">
            <v>4.8</v>
          </cell>
          <cell r="E6529" t="str">
            <v>Manual</v>
          </cell>
          <cell r="F6529" t="str">
            <v>Rlls</v>
          </cell>
        </row>
        <row r="6530">
          <cell r="A6530" t="str">
            <v>PP-508-10143</v>
          </cell>
          <cell r="B6530" t="str">
            <v>PP 25 6015 Blanco 48mm x 100m Imp x Enc</v>
          </cell>
          <cell r="C6530" t="str">
            <v>PT PP 6015 IXENC</v>
          </cell>
          <cell r="D6530">
            <v>4.8</v>
          </cell>
          <cell r="E6530" t="str">
            <v>Manual</v>
          </cell>
          <cell r="F6530" t="str">
            <v>Rlls</v>
          </cell>
        </row>
        <row r="6531">
          <cell r="A6531" t="str">
            <v>PP-508-10146</v>
          </cell>
          <cell r="B6531" t="str">
            <v>PP 25 6015 Blanco 48mm x 100m Imp x Enc</v>
          </cell>
          <cell r="C6531" t="str">
            <v>PT PP 6015 IXENC</v>
          </cell>
          <cell r="D6531">
            <v>4.8</v>
          </cell>
          <cell r="E6531" t="str">
            <v>Manual</v>
          </cell>
          <cell r="F6531" t="str">
            <v>Rlls</v>
          </cell>
        </row>
        <row r="6532">
          <cell r="A6532" t="str">
            <v>PP-508-10147</v>
          </cell>
          <cell r="B6532" t="str">
            <v>PP 25 6015 Blanco 48mm x 100m Imp x Enc</v>
          </cell>
          <cell r="C6532" t="str">
            <v>PT PP 6015 IXENC</v>
          </cell>
          <cell r="D6532">
            <v>4.8</v>
          </cell>
          <cell r="E6532" t="str">
            <v>Manual</v>
          </cell>
          <cell r="F6532" t="str">
            <v>Rlls</v>
          </cell>
        </row>
        <row r="6533">
          <cell r="A6533" t="str">
            <v>PP-508-10148</v>
          </cell>
          <cell r="B6533" t="str">
            <v>PP 25 6015 Blanco 48mm x 100m Imp x Enc</v>
          </cell>
          <cell r="C6533" t="str">
            <v>PT PP 6015 IXENC</v>
          </cell>
          <cell r="D6533">
            <v>4.8</v>
          </cell>
          <cell r="E6533" t="str">
            <v>Manual</v>
          </cell>
          <cell r="F6533" t="str">
            <v>Rlls</v>
          </cell>
        </row>
        <row r="6534">
          <cell r="A6534" t="str">
            <v>PP-508-10150</v>
          </cell>
          <cell r="B6534" t="str">
            <v>PP 25 6015 Blanco 48mm x 100m Imp x Enc</v>
          </cell>
          <cell r="C6534" t="str">
            <v>PT PP 6015 IXENC</v>
          </cell>
          <cell r="D6534">
            <v>4.8</v>
          </cell>
          <cell r="E6534" t="str">
            <v>Manual</v>
          </cell>
          <cell r="F6534" t="str">
            <v>Rlls</v>
          </cell>
        </row>
        <row r="6535">
          <cell r="A6535" t="str">
            <v>PP-508-10156</v>
          </cell>
          <cell r="B6535" t="str">
            <v>PP 25 6015 Blanco 48mm x 100m Imp x Enc</v>
          </cell>
          <cell r="C6535" t="str">
            <v>PT PP 6015 IXENC</v>
          </cell>
          <cell r="D6535">
            <v>4.8</v>
          </cell>
          <cell r="E6535" t="str">
            <v>Manual</v>
          </cell>
          <cell r="F6535" t="str">
            <v>Rlls</v>
          </cell>
        </row>
        <row r="6536">
          <cell r="A6536" t="str">
            <v>PP-508-10157</v>
          </cell>
          <cell r="B6536" t="str">
            <v>PP 25 6015 Blanco 48mm x 100m Imp x Enc</v>
          </cell>
          <cell r="C6536" t="str">
            <v>PT PP 6015 IXENC</v>
          </cell>
          <cell r="D6536">
            <v>4.8</v>
          </cell>
          <cell r="E6536" t="str">
            <v>Manual</v>
          </cell>
          <cell r="F6536" t="str">
            <v>Rlls</v>
          </cell>
        </row>
        <row r="6537">
          <cell r="A6537" t="str">
            <v>PP-508-10169</v>
          </cell>
          <cell r="B6537" t="str">
            <v>PP 25 6015 Blanco 48mm x 100m Imp x Enc</v>
          </cell>
          <cell r="C6537" t="str">
            <v>PT PP 6015 IXENC</v>
          </cell>
          <cell r="D6537">
            <v>4.8</v>
          </cell>
          <cell r="E6537" t="str">
            <v>Manual</v>
          </cell>
          <cell r="F6537" t="str">
            <v>Rlls</v>
          </cell>
        </row>
        <row r="6538">
          <cell r="A6538" t="str">
            <v>PP-508-10170</v>
          </cell>
          <cell r="B6538" t="str">
            <v>PP 25 6015 Blanco 48mm x 100m Imp x Enc</v>
          </cell>
          <cell r="C6538" t="str">
            <v>PT PP 6015 IXENC</v>
          </cell>
          <cell r="D6538">
            <v>4.8</v>
          </cell>
          <cell r="E6538" t="str">
            <v>Manual</v>
          </cell>
          <cell r="F6538" t="str">
            <v>Rlls</v>
          </cell>
        </row>
        <row r="6539">
          <cell r="A6539" t="str">
            <v>PP-508-10173</v>
          </cell>
          <cell r="B6539" t="str">
            <v>PP 25 6015 Blanco 48mm x 100m Imp x Enc</v>
          </cell>
          <cell r="C6539" t="str">
            <v>PT PP 6015 IXENC</v>
          </cell>
          <cell r="D6539">
            <v>4.8</v>
          </cell>
          <cell r="E6539" t="str">
            <v>Manual</v>
          </cell>
          <cell r="F6539" t="str">
            <v>Rlls</v>
          </cell>
        </row>
        <row r="6540">
          <cell r="A6540" t="str">
            <v>PP-508-10174</v>
          </cell>
          <cell r="B6540" t="str">
            <v>PP 25 6015 Blanco 48mm x 100m Imp x Enc</v>
          </cell>
          <cell r="C6540" t="str">
            <v>PT PP 6015 IXENC</v>
          </cell>
          <cell r="D6540">
            <v>4.8</v>
          </cell>
          <cell r="E6540" t="str">
            <v>Manual</v>
          </cell>
          <cell r="F6540" t="str">
            <v>Rlls</v>
          </cell>
        </row>
        <row r="6541">
          <cell r="A6541" t="str">
            <v>PP-508-10176</v>
          </cell>
          <cell r="B6541" t="str">
            <v>PP 25 6015 Blanco 48mm x 100m Imp x Enc</v>
          </cell>
          <cell r="C6541" t="str">
            <v>PT PP 6015 IXENC</v>
          </cell>
          <cell r="D6541">
            <v>4.8</v>
          </cell>
          <cell r="E6541" t="str">
            <v>Manual</v>
          </cell>
          <cell r="F6541" t="str">
            <v>Rlls</v>
          </cell>
        </row>
        <row r="6542">
          <cell r="A6542" t="str">
            <v>PP-508-10178</v>
          </cell>
          <cell r="B6542" t="str">
            <v>PP 25 6015 Blanco 48mm x 100m Imp x Enc</v>
          </cell>
          <cell r="C6542" t="str">
            <v>PT PP 6015 IXENC</v>
          </cell>
          <cell r="D6542">
            <v>4.8</v>
          </cell>
          <cell r="E6542" t="str">
            <v>Manual</v>
          </cell>
          <cell r="F6542" t="str">
            <v>Rlls</v>
          </cell>
        </row>
        <row r="6543">
          <cell r="A6543" t="str">
            <v>PP-508-10181</v>
          </cell>
          <cell r="B6543" t="str">
            <v>PP 25 6015 Blanco 48mm x 100m Imp x Enc</v>
          </cell>
          <cell r="C6543" t="str">
            <v>PT PP 6015 IXENC</v>
          </cell>
          <cell r="D6543">
            <v>4.8</v>
          </cell>
          <cell r="E6543" t="str">
            <v>Manual</v>
          </cell>
          <cell r="F6543" t="str">
            <v>Rlls</v>
          </cell>
        </row>
        <row r="6544">
          <cell r="A6544" t="str">
            <v>PP-508-10182</v>
          </cell>
          <cell r="B6544" t="str">
            <v>PP 25 6015 Blanco 48mm x 100m Imp x Enc</v>
          </cell>
          <cell r="C6544" t="str">
            <v>PT PP 6015 IXENC</v>
          </cell>
          <cell r="D6544">
            <v>4.8</v>
          </cell>
          <cell r="E6544" t="str">
            <v>Manual</v>
          </cell>
          <cell r="F6544" t="str">
            <v>Rlls</v>
          </cell>
        </row>
        <row r="6545">
          <cell r="A6545" t="str">
            <v>PP-508-10183</v>
          </cell>
          <cell r="B6545" t="str">
            <v>PP 25 6015 Blanco 48mm x 100m Imp x Enc</v>
          </cell>
          <cell r="C6545" t="str">
            <v>PT PP 6015 IXENC</v>
          </cell>
          <cell r="D6545">
            <v>4.8</v>
          </cell>
          <cell r="E6545" t="str">
            <v>Manual</v>
          </cell>
          <cell r="F6545" t="str">
            <v>Rlls</v>
          </cell>
        </row>
        <row r="6546">
          <cell r="A6546" t="str">
            <v>PP-508-10187</v>
          </cell>
          <cell r="B6546" t="str">
            <v>PP 25 6015 Blanco 48mm x 100m Imp x Enc</v>
          </cell>
          <cell r="C6546" t="str">
            <v>PT PP 6015 IXENC</v>
          </cell>
          <cell r="D6546">
            <v>4.8</v>
          </cell>
          <cell r="E6546" t="str">
            <v>Manual</v>
          </cell>
          <cell r="F6546" t="str">
            <v>Rlls</v>
          </cell>
        </row>
        <row r="6547">
          <cell r="A6547" t="str">
            <v>PP-508-10195</v>
          </cell>
          <cell r="B6547" t="str">
            <v>PP 25 6015 Blanco 48mm x 100m Imp x Enc</v>
          </cell>
          <cell r="C6547" t="str">
            <v>PT PP 6015 IXENC</v>
          </cell>
          <cell r="D6547">
            <v>4.8</v>
          </cell>
          <cell r="E6547" t="str">
            <v>Manual</v>
          </cell>
          <cell r="F6547" t="str">
            <v>Rlls</v>
          </cell>
        </row>
        <row r="6548">
          <cell r="A6548" t="str">
            <v>PP-508-10198</v>
          </cell>
          <cell r="B6548" t="str">
            <v>PP 25 6015 Blanco 48mm x 100m Imp x Enc</v>
          </cell>
          <cell r="C6548" t="str">
            <v>PT PP 6015 IXENC</v>
          </cell>
          <cell r="D6548">
            <v>4.8</v>
          </cell>
          <cell r="E6548" t="str">
            <v>Manual</v>
          </cell>
          <cell r="F6548" t="str">
            <v>Rlls</v>
          </cell>
        </row>
        <row r="6549">
          <cell r="A6549" t="str">
            <v>PP-508-10199</v>
          </cell>
          <cell r="B6549" t="str">
            <v>PP 25 6015 Blanco 48mm x 100m Imp x Enc</v>
          </cell>
          <cell r="C6549" t="str">
            <v>PT PP 6015 IXENC</v>
          </cell>
          <cell r="D6549">
            <v>4.8</v>
          </cell>
          <cell r="E6549" t="str">
            <v>Manual</v>
          </cell>
          <cell r="F6549" t="str">
            <v>Rlls</v>
          </cell>
        </row>
        <row r="6550">
          <cell r="A6550" t="str">
            <v>PP-508-10201</v>
          </cell>
          <cell r="B6550" t="str">
            <v>PP 25 6015 Blanco 48mm x 100m Imp x Enc</v>
          </cell>
          <cell r="C6550" t="str">
            <v>PT PP 6015 IXENC</v>
          </cell>
          <cell r="D6550">
            <v>4.8</v>
          </cell>
          <cell r="E6550" t="str">
            <v>Manual</v>
          </cell>
          <cell r="F6550" t="str">
            <v>Rlls</v>
          </cell>
        </row>
        <row r="6551">
          <cell r="A6551" t="str">
            <v>PP-508-10202</v>
          </cell>
          <cell r="B6551" t="str">
            <v>PP 25 6015 Blanco 48mm x 100m Imp x Enc</v>
          </cell>
          <cell r="C6551" t="str">
            <v>PT PP 6015 IXENC</v>
          </cell>
          <cell r="D6551">
            <v>4.8</v>
          </cell>
          <cell r="E6551" t="str">
            <v>Manual</v>
          </cell>
          <cell r="F6551" t="str">
            <v>Rlls</v>
          </cell>
        </row>
        <row r="6552">
          <cell r="A6552" t="str">
            <v>PP-508-10206</v>
          </cell>
          <cell r="B6552" t="str">
            <v>PP 25 6015 Blanco 48mm x 100m Imp x Enc</v>
          </cell>
          <cell r="C6552" t="str">
            <v>PT PP 6015 IXENC</v>
          </cell>
          <cell r="D6552">
            <v>4.8</v>
          </cell>
          <cell r="E6552" t="str">
            <v>Manual</v>
          </cell>
          <cell r="F6552" t="str">
            <v>Rlls</v>
          </cell>
        </row>
        <row r="6553">
          <cell r="A6553" t="str">
            <v>PP-508-10209</v>
          </cell>
          <cell r="B6553" t="str">
            <v>PP 25 6015 Blanco 48mm x 100m Imp x Enc</v>
          </cell>
          <cell r="C6553" t="str">
            <v>PT PP 6015 IXENC</v>
          </cell>
          <cell r="D6553">
            <v>4.8</v>
          </cell>
          <cell r="E6553" t="str">
            <v>Manual</v>
          </cell>
          <cell r="F6553" t="str">
            <v>Rlls</v>
          </cell>
        </row>
        <row r="6554">
          <cell r="A6554" t="str">
            <v>PP-508-10212</v>
          </cell>
          <cell r="B6554" t="str">
            <v>PP 25 6015 Blanco 48mm x 100m Imp x Enc</v>
          </cell>
          <cell r="C6554" t="str">
            <v>PT PP 6015 IXENC</v>
          </cell>
          <cell r="D6554">
            <v>4.8</v>
          </cell>
          <cell r="E6554" t="str">
            <v>Manual</v>
          </cell>
          <cell r="F6554" t="str">
            <v>Rlls</v>
          </cell>
        </row>
        <row r="6555">
          <cell r="A6555" t="str">
            <v>PP-508-10223</v>
          </cell>
          <cell r="B6555" t="str">
            <v>PP 25 6015 Blanco 48mm x 100m Imp x Enc</v>
          </cell>
          <cell r="C6555" t="str">
            <v>PT PP 6015 IXENC</v>
          </cell>
          <cell r="D6555">
            <v>4.8</v>
          </cell>
          <cell r="E6555" t="str">
            <v>Manual</v>
          </cell>
          <cell r="F6555" t="str">
            <v>Rlls</v>
          </cell>
        </row>
        <row r="6556">
          <cell r="A6556" t="str">
            <v>PP-508-10230</v>
          </cell>
          <cell r="B6556" t="str">
            <v>PP 25 6015 Blanco 48mm x 100m Imp x Enc</v>
          </cell>
          <cell r="C6556" t="str">
            <v>PT PP 6015 IXENC</v>
          </cell>
          <cell r="D6556">
            <v>4.8</v>
          </cell>
          <cell r="E6556" t="str">
            <v>Manual</v>
          </cell>
          <cell r="F6556" t="str">
            <v>Rlls</v>
          </cell>
        </row>
        <row r="6557">
          <cell r="A6557" t="str">
            <v>PP-508-10246</v>
          </cell>
          <cell r="B6557" t="str">
            <v>PP 25 3001 Blanco 48mm x 100m Imp x Enc</v>
          </cell>
          <cell r="C6557" t="str">
            <v>PT PP 6015 IXENC</v>
          </cell>
          <cell r="D6557">
            <v>4.8</v>
          </cell>
          <cell r="E6557" t="str">
            <v>Manual</v>
          </cell>
          <cell r="F6557" t="str">
            <v>Rlls</v>
          </cell>
        </row>
        <row r="6558">
          <cell r="A6558" t="str">
            <v>PP-508-10249</v>
          </cell>
          <cell r="B6558" t="str">
            <v>PP 25 6015 Blanco 48mm x 100m Imp x Enc</v>
          </cell>
          <cell r="C6558" t="str">
            <v>PT PP 6015 IXENC</v>
          </cell>
          <cell r="D6558">
            <v>4.8</v>
          </cell>
          <cell r="E6558" t="str">
            <v>Manual</v>
          </cell>
          <cell r="F6558" t="str">
            <v>Rlls</v>
          </cell>
        </row>
        <row r="6559">
          <cell r="A6559" t="str">
            <v>PP-508-10255</v>
          </cell>
          <cell r="B6559" t="str">
            <v>PP 25 6015 Blanco 48mm x 100m Imp x Enc</v>
          </cell>
          <cell r="C6559" t="str">
            <v>PT PP 6015 IXENC</v>
          </cell>
          <cell r="D6559">
            <v>4.8</v>
          </cell>
          <cell r="E6559" t="str">
            <v>Manual</v>
          </cell>
          <cell r="F6559" t="str">
            <v>Rlls</v>
          </cell>
        </row>
        <row r="6560">
          <cell r="A6560" t="str">
            <v>PP-508-10267</v>
          </cell>
          <cell r="B6560" t="str">
            <v>PP 25 6015 Blanco 48mm x 100m Imp x Enc</v>
          </cell>
          <cell r="C6560" t="str">
            <v>PT PP 6015 IXENC</v>
          </cell>
          <cell r="D6560">
            <v>4.8</v>
          </cell>
          <cell r="E6560" t="str">
            <v>Manual</v>
          </cell>
          <cell r="F6560" t="str">
            <v>Rlls</v>
          </cell>
        </row>
        <row r="6561">
          <cell r="A6561" t="str">
            <v>PP-508-10273</v>
          </cell>
          <cell r="B6561" t="str">
            <v>PP 25 6015 Blanco 48mm x 100m Imp x Enc</v>
          </cell>
          <cell r="C6561" t="str">
            <v>PT PP 6015 IXENC</v>
          </cell>
          <cell r="D6561">
            <v>4.8</v>
          </cell>
          <cell r="E6561" t="str">
            <v>Manual</v>
          </cell>
          <cell r="F6561" t="str">
            <v>Rlls</v>
          </cell>
        </row>
        <row r="6562">
          <cell r="A6562" t="str">
            <v>PP-508-10275</v>
          </cell>
          <cell r="B6562" t="str">
            <v>PP 25 6015 Blanco 48mm x 100m Imp x Enc</v>
          </cell>
          <cell r="C6562" t="str">
            <v>PT PP 6015 IXENC</v>
          </cell>
          <cell r="D6562">
            <v>4.8</v>
          </cell>
          <cell r="E6562" t="str">
            <v>Manual</v>
          </cell>
          <cell r="F6562" t="str">
            <v>Rlls</v>
          </cell>
        </row>
        <row r="6563">
          <cell r="A6563" t="str">
            <v>PP-508-10294</v>
          </cell>
          <cell r="B6563" t="str">
            <v>PP 25 6015 Blanco 48mm x 100m Imp x Enc</v>
          </cell>
          <cell r="C6563" t="str">
            <v>PT PP 6015 IXENC</v>
          </cell>
          <cell r="D6563">
            <v>4.8</v>
          </cell>
          <cell r="E6563" t="str">
            <v>Manual</v>
          </cell>
          <cell r="F6563" t="str">
            <v>Rlls</v>
          </cell>
        </row>
        <row r="6564">
          <cell r="A6564" t="str">
            <v>PP-508-10296</v>
          </cell>
          <cell r="B6564" t="str">
            <v>PP 25 6015 Blanco 48mm x 100m Imp x Enc</v>
          </cell>
          <cell r="C6564" t="str">
            <v>PT PP 6015 IXENC</v>
          </cell>
          <cell r="D6564">
            <v>4.8</v>
          </cell>
          <cell r="E6564" t="str">
            <v>Manual</v>
          </cell>
          <cell r="F6564" t="str">
            <v>Rlls</v>
          </cell>
        </row>
        <row r="6565">
          <cell r="A6565" t="str">
            <v>PP-508-10302</v>
          </cell>
          <cell r="B6565" t="str">
            <v>PP 25 6015 Blanco 48mm x 100m Imp x Enc</v>
          </cell>
          <cell r="C6565" t="str">
            <v>PT PP 6015 IXENC</v>
          </cell>
          <cell r="D6565">
            <v>4.8</v>
          </cell>
          <cell r="E6565" t="str">
            <v>Manual</v>
          </cell>
          <cell r="F6565" t="str">
            <v>Rlls</v>
          </cell>
        </row>
        <row r="6566">
          <cell r="A6566" t="str">
            <v>PP-508-10305</v>
          </cell>
          <cell r="B6566" t="str">
            <v>PP 25 6015 Blanco 48mm x 100m Imp x Enc</v>
          </cell>
          <cell r="C6566" t="str">
            <v>PT PP 6015 IXENC</v>
          </cell>
          <cell r="D6566">
            <v>4.8</v>
          </cell>
          <cell r="E6566" t="str">
            <v>Manual</v>
          </cell>
          <cell r="F6566" t="str">
            <v>Rlls</v>
          </cell>
        </row>
        <row r="6567">
          <cell r="A6567" t="str">
            <v>PP-508-10320</v>
          </cell>
          <cell r="B6567" t="str">
            <v>PP 25 6015 Blanco 48mm x 100m Imp x Enc</v>
          </cell>
          <cell r="C6567" t="str">
            <v>PT PP 6015 IXENC</v>
          </cell>
          <cell r="D6567">
            <v>4.8</v>
          </cell>
          <cell r="E6567" t="str">
            <v>Manual</v>
          </cell>
          <cell r="F6567" t="str">
            <v>Rlls</v>
          </cell>
        </row>
        <row r="6568">
          <cell r="A6568" t="str">
            <v>PP-508-10321</v>
          </cell>
          <cell r="B6568" t="str">
            <v>PP 25 6015 Blanco 48mm x 100m Imp x Enc</v>
          </cell>
          <cell r="C6568" t="str">
            <v>PT PP 6015 IXENC</v>
          </cell>
          <cell r="D6568">
            <v>4.8</v>
          </cell>
          <cell r="E6568" t="str">
            <v>Manual</v>
          </cell>
          <cell r="F6568" t="str">
            <v>Rlls</v>
          </cell>
        </row>
        <row r="6569">
          <cell r="A6569" t="str">
            <v>PP-508-10334</v>
          </cell>
          <cell r="B6569" t="str">
            <v>PP 25 6015 Blanco 48mm x 100m Imp x Enc</v>
          </cell>
          <cell r="C6569" t="str">
            <v>PT PP 6015 IXENC</v>
          </cell>
          <cell r="D6569">
            <v>4.8</v>
          </cell>
          <cell r="E6569" t="str">
            <v>Manual</v>
          </cell>
          <cell r="F6569" t="str">
            <v>Rlls</v>
          </cell>
        </row>
        <row r="6570">
          <cell r="A6570" t="str">
            <v>PP-508-10338</v>
          </cell>
          <cell r="B6570" t="str">
            <v>PP 25 6015 Blanco 48mm x 100m Imp x Enc</v>
          </cell>
          <cell r="C6570" t="str">
            <v>PT PP 6015 IXENC</v>
          </cell>
          <cell r="D6570">
            <v>4.8</v>
          </cell>
          <cell r="E6570" t="str">
            <v>Manual</v>
          </cell>
          <cell r="F6570" t="str">
            <v>Rlls</v>
          </cell>
        </row>
        <row r="6571">
          <cell r="A6571" t="str">
            <v>PP-508-10340</v>
          </cell>
          <cell r="B6571" t="str">
            <v>PP 25 6015 Blanco 48mm x 100m Imp x Enc</v>
          </cell>
          <cell r="C6571" t="str">
            <v>PT PP 6015 IXENC</v>
          </cell>
          <cell r="D6571">
            <v>4.8</v>
          </cell>
          <cell r="E6571" t="str">
            <v>Manual</v>
          </cell>
          <cell r="F6571" t="str">
            <v>Rlls</v>
          </cell>
        </row>
        <row r="6572">
          <cell r="A6572" t="str">
            <v>PP-508-10342</v>
          </cell>
          <cell r="B6572" t="str">
            <v>PP 25 6015 Blanco 48mm x 100m Imp x Enc</v>
          </cell>
          <cell r="C6572" t="str">
            <v>PT PP 6015 IXENC</v>
          </cell>
          <cell r="D6572">
            <v>4.8</v>
          </cell>
          <cell r="E6572" t="str">
            <v>Manual</v>
          </cell>
          <cell r="F6572" t="str">
            <v>Rlls</v>
          </cell>
        </row>
        <row r="6573">
          <cell r="A6573" t="str">
            <v>PP-508-10351</v>
          </cell>
          <cell r="B6573" t="str">
            <v>PP 25 6015 Blanco 48mm x 100m Imp x Enc</v>
          </cell>
          <cell r="C6573" t="str">
            <v>PT PP 6015 IXENC</v>
          </cell>
          <cell r="D6573">
            <v>4.8</v>
          </cell>
          <cell r="E6573" t="str">
            <v>Manual</v>
          </cell>
          <cell r="F6573" t="str">
            <v>Rlls</v>
          </cell>
        </row>
        <row r="6574">
          <cell r="A6574" t="str">
            <v>PP-508-10364</v>
          </cell>
          <cell r="B6574" t="str">
            <v>PP 25 6015 Blanco 48mm x 100m Imp x Enc</v>
          </cell>
          <cell r="C6574" t="str">
            <v>PT PP 6015 IXENC</v>
          </cell>
          <cell r="D6574">
            <v>4.8</v>
          </cell>
          <cell r="E6574" t="str">
            <v>Manual</v>
          </cell>
          <cell r="F6574" t="str">
            <v>Rlls</v>
          </cell>
        </row>
        <row r="6575">
          <cell r="A6575" t="str">
            <v>PP-508-10377</v>
          </cell>
          <cell r="B6575" t="str">
            <v>PP 25 6015 Blanco 48mm x 100m Imp x Enc</v>
          </cell>
          <cell r="C6575" t="str">
            <v>PT PP 6015 IXENC</v>
          </cell>
          <cell r="D6575">
            <v>4.8</v>
          </cell>
          <cell r="E6575" t="str">
            <v>Manual</v>
          </cell>
          <cell r="F6575" t="str">
            <v>Rlls</v>
          </cell>
        </row>
        <row r="6576">
          <cell r="A6576" t="str">
            <v>PP-508-10402</v>
          </cell>
          <cell r="B6576" t="str">
            <v>PP 25 6015 Blanco 48mm x 100m Imp x Enc</v>
          </cell>
          <cell r="C6576" t="str">
            <v>PT PP 6015 IXENC</v>
          </cell>
          <cell r="D6576">
            <v>4.8</v>
          </cell>
          <cell r="E6576" t="str">
            <v>Manual</v>
          </cell>
          <cell r="F6576" t="str">
            <v>Rlls</v>
          </cell>
        </row>
        <row r="6577">
          <cell r="A6577" t="str">
            <v>PP-508-10410</v>
          </cell>
          <cell r="B6577" t="str">
            <v>PP 25 6015 Blanco 48mm x 100m Imp x Enc</v>
          </cell>
          <cell r="C6577" t="str">
            <v>PT PP 6015 IXENC</v>
          </cell>
          <cell r="D6577">
            <v>4.8</v>
          </cell>
          <cell r="E6577" t="str">
            <v>Manual</v>
          </cell>
          <cell r="F6577" t="str">
            <v>Rlls</v>
          </cell>
        </row>
        <row r="6578">
          <cell r="A6578" t="str">
            <v>PP-508-10411</v>
          </cell>
          <cell r="B6578" t="str">
            <v>PP 25 6015 Blanco 48mm x 100m Imp x Enc</v>
          </cell>
          <cell r="C6578" t="str">
            <v>PT PP 6015 IXENC</v>
          </cell>
          <cell r="D6578">
            <v>4.8</v>
          </cell>
          <cell r="E6578" t="str">
            <v>Manual</v>
          </cell>
          <cell r="F6578" t="str">
            <v>Rlls</v>
          </cell>
        </row>
        <row r="6579">
          <cell r="A6579" t="str">
            <v>PP-508-10418</v>
          </cell>
          <cell r="B6579" t="str">
            <v>PP 25 6015 Blanco 48mm x 100m Imp x Enc</v>
          </cell>
          <cell r="C6579" t="str">
            <v>PT PP 6015 IXENC</v>
          </cell>
          <cell r="D6579">
            <v>4.8</v>
          </cell>
          <cell r="E6579" t="str">
            <v>Manual</v>
          </cell>
          <cell r="F6579" t="str">
            <v>Rlls</v>
          </cell>
        </row>
        <row r="6580">
          <cell r="A6580" t="str">
            <v>PP-508-10426</v>
          </cell>
          <cell r="B6580" t="str">
            <v>PP 25 6015 Blanco 48mm x 100m Imp x Enc</v>
          </cell>
          <cell r="C6580" t="str">
            <v>PT PP 6015 IXENC</v>
          </cell>
          <cell r="D6580">
            <v>4.8</v>
          </cell>
          <cell r="E6580" t="str">
            <v>Manual</v>
          </cell>
          <cell r="F6580" t="str">
            <v>Rlls</v>
          </cell>
        </row>
        <row r="6581">
          <cell r="A6581" t="str">
            <v>PP-508-10430</v>
          </cell>
          <cell r="B6581" t="str">
            <v>PP 25 3001 Blanco 48mm x 100m Imp x Enc</v>
          </cell>
          <cell r="C6581" t="str">
            <v>PT PP 6015 IXENC</v>
          </cell>
          <cell r="D6581">
            <v>4.8</v>
          </cell>
          <cell r="E6581" t="str">
            <v>Manual</v>
          </cell>
          <cell r="F6581" t="str">
            <v>Rlls</v>
          </cell>
        </row>
        <row r="6582">
          <cell r="A6582" t="str">
            <v>PP-508-10431</v>
          </cell>
          <cell r="B6582" t="str">
            <v>PP 25 6015 Blanco 48mm x 100m Imp x Enc</v>
          </cell>
          <cell r="C6582" t="str">
            <v>PT PP 6015 IXENC</v>
          </cell>
          <cell r="D6582">
            <v>4.8</v>
          </cell>
          <cell r="E6582" t="str">
            <v>Manual</v>
          </cell>
          <cell r="F6582" t="str">
            <v>Rlls</v>
          </cell>
        </row>
        <row r="6583">
          <cell r="A6583" t="str">
            <v>PP-508-10436</v>
          </cell>
          <cell r="B6583" t="str">
            <v>PP 25 6015 Blanco 48mm x 100m Imp x Enc</v>
          </cell>
          <cell r="C6583" t="str">
            <v>PT PP 6015 IXENC</v>
          </cell>
          <cell r="D6583">
            <v>4.8</v>
          </cell>
          <cell r="E6583" t="str">
            <v>Manual</v>
          </cell>
          <cell r="F6583" t="str">
            <v>Rlls</v>
          </cell>
        </row>
        <row r="6584">
          <cell r="A6584" t="str">
            <v>PP-508-10445</v>
          </cell>
          <cell r="B6584" t="str">
            <v>PP 25 6015 Blanco 48mm x 100m Imp x Enc</v>
          </cell>
          <cell r="C6584" t="str">
            <v>PT PP 6015 IXENC</v>
          </cell>
          <cell r="D6584">
            <v>4.8</v>
          </cell>
          <cell r="E6584" t="str">
            <v>Manual</v>
          </cell>
          <cell r="F6584" t="str">
            <v>Rlls</v>
          </cell>
        </row>
        <row r="6585">
          <cell r="A6585" t="str">
            <v>PP-508-10450</v>
          </cell>
          <cell r="B6585" t="str">
            <v>PP 25 6015 Blanco 48mm x 100m Imp x Enc</v>
          </cell>
          <cell r="C6585" t="str">
            <v>PT PP 6015 IXENC</v>
          </cell>
          <cell r="D6585">
            <v>4.8</v>
          </cell>
          <cell r="E6585" t="str">
            <v>Manual</v>
          </cell>
          <cell r="F6585" t="str">
            <v>Rlls</v>
          </cell>
        </row>
        <row r="6586">
          <cell r="A6586" t="str">
            <v>PP-508-10459</v>
          </cell>
          <cell r="B6586" t="str">
            <v>PP 25 6015 Blanco 48mm x 100m Imp x Enc</v>
          </cell>
          <cell r="C6586" t="str">
            <v>PT PP 6015 IXENC</v>
          </cell>
          <cell r="D6586">
            <v>4.8</v>
          </cell>
          <cell r="E6586" t="str">
            <v>Manual</v>
          </cell>
          <cell r="F6586" t="str">
            <v>Rlls</v>
          </cell>
        </row>
        <row r="6587">
          <cell r="A6587" t="str">
            <v>PP-508-10460</v>
          </cell>
          <cell r="B6587" t="str">
            <v>PP 25 6015 Blanco 48mm x 100m Imp x Enc</v>
          </cell>
          <cell r="C6587" t="str">
            <v>PT PP 6015 IXENC</v>
          </cell>
          <cell r="D6587">
            <v>4.8</v>
          </cell>
          <cell r="E6587" t="str">
            <v>Manual</v>
          </cell>
          <cell r="F6587" t="str">
            <v>Rlls</v>
          </cell>
        </row>
        <row r="6588">
          <cell r="A6588" t="str">
            <v>PP-508-10464</v>
          </cell>
          <cell r="B6588" t="str">
            <v>PP 25 6015 Blanco 48mm x 100m Imp x Enc</v>
          </cell>
          <cell r="C6588" t="str">
            <v>PT PP 6015 IXENC</v>
          </cell>
          <cell r="D6588">
            <v>4.8</v>
          </cell>
          <cell r="E6588" t="str">
            <v>Manual</v>
          </cell>
          <cell r="F6588" t="str">
            <v>Rlls</v>
          </cell>
        </row>
        <row r="6589">
          <cell r="A6589" t="str">
            <v>PP-508-10465</v>
          </cell>
          <cell r="B6589" t="str">
            <v>PP 25 6015 Blanco 48mm x 100m Imp x Enc</v>
          </cell>
          <cell r="C6589" t="str">
            <v>PT PP 6015 IXENC</v>
          </cell>
          <cell r="D6589">
            <v>4.8</v>
          </cell>
          <cell r="E6589" t="str">
            <v>Manual</v>
          </cell>
          <cell r="F6589" t="str">
            <v>Rlls</v>
          </cell>
        </row>
        <row r="6590">
          <cell r="A6590" t="str">
            <v>PP-508-10466</v>
          </cell>
          <cell r="B6590" t="str">
            <v>PP 25 6015 Blanco 48mm x 100m Imp x Enc</v>
          </cell>
          <cell r="C6590" t="str">
            <v>PT PP 6015 IXENC</v>
          </cell>
          <cell r="D6590">
            <v>4.8</v>
          </cell>
          <cell r="E6590" t="str">
            <v>Manual</v>
          </cell>
          <cell r="F6590" t="str">
            <v>Rlls</v>
          </cell>
        </row>
        <row r="6591">
          <cell r="A6591" t="str">
            <v>PP-508-10472</v>
          </cell>
          <cell r="B6591" t="str">
            <v>PP 25 6015 Blanco 48mm x 100m Imp x Enc</v>
          </cell>
          <cell r="C6591" t="str">
            <v>PT PP 6015 IXENC</v>
          </cell>
          <cell r="D6591">
            <v>4.8</v>
          </cell>
          <cell r="E6591" t="str">
            <v>Manual</v>
          </cell>
          <cell r="F6591" t="str">
            <v>Rlls</v>
          </cell>
        </row>
        <row r="6592">
          <cell r="A6592" t="str">
            <v>PP-508-10482</v>
          </cell>
          <cell r="B6592" t="str">
            <v>PP 25 6015 Blanco 48mm x 100m Imp x Enc</v>
          </cell>
          <cell r="C6592" t="str">
            <v>PT PP 6015 IXENC</v>
          </cell>
          <cell r="D6592">
            <v>4.8</v>
          </cell>
          <cell r="E6592" t="str">
            <v>Manual</v>
          </cell>
          <cell r="F6592" t="str">
            <v>Rlls</v>
          </cell>
        </row>
        <row r="6593">
          <cell r="A6593" t="str">
            <v>PP-508-10483</v>
          </cell>
          <cell r="B6593" t="str">
            <v>PP 25 6015 Blanco 48mm x 100m Imp x Enc</v>
          </cell>
          <cell r="C6593" t="str">
            <v>PT PP 6015 IXENC</v>
          </cell>
          <cell r="D6593">
            <v>4.8</v>
          </cell>
          <cell r="E6593" t="str">
            <v>Manual</v>
          </cell>
          <cell r="F6593" t="str">
            <v>Rlls</v>
          </cell>
        </row>
        <row r="6594">
          <cell r="A6594" t="str">
            <v>PP-508-10489</v>
          </cell>
          <cell r="B6594" t="str">
            <v>PP 25 6015 Blanco 48mm x 100m Imp x Enc</v>
          </cell>
          <cell r="C6594" t="str">
            <v>PT PP 6015 IXENC</v>
          </cell>
          <cell r="D6594">
            <v>4.8</v>
          </cell>
          <cell r="E6594" t="str">
            <v>Manual</v>
          </cell>
          <cell r="F6594" t="str">
            <v>Rlls</v>
          </cell>
        </row>
        <row r="6595">
          <cell r="A6595" t="str">
            <v>PP-508-10491</v>
          </cell>
          <cell r="B6595" t="str">
            <v>PP 25 6015 Blanco 48mm x 100m Imp x Enc</v>
          </cell>
          <cell r="C6595" t="str">
            <v>PT PP 6015 IXENC</v>
          </cell>
          <cell r="D6595">
            <v>4.8</v>
          </cell>
          <cell r="E6595" t="str">
            <v>Manual</v>
          </cell>
          <cell r="F6595" t="str">
            <v>Rlls</v>
          </cell>
        </row>
        <row r="6596">
          <cell r="A6596" t="str">
            <v>PP-508-10494</v>
          </cell>
          <cell r="B6596" t="str">
            <v>PP 25 6015 Blanco 48mm x 100m Imp x Enc</v>
          </cell>
          <cell r="C6596" t="str">
            <v>PT PP 6015 IXENC</v>
          </cell>
          <cell r="D6596">
            <v>4.8</v>
          </cell>
          <cell r="E6596" t="str">
            <v>Manual</v>
          </cell>
          <cell r="F6596" t="str">
            <v>Rlls</v>
          </cell>
        </row>
        <row r="6597">
          <cell r="A6597" t="str">
            <v>PP-508-10501</v>
          </cell>
          <cell r="B6597" t="str">
            <v>PP 25 6015 Blanco 48mm x 100m Imp x Enc</v>
          </cell>
          <cell r="C6597" t="str">
            <v>PT PP 6015 IXENC</v>
          </cell>
          <cell r="D6597">
            <v>4.8</v>
          </cell>
          <cell r="E6597" t="str">
            <v>Manual</v>
          </cell>
          <cell r="F6597" t="str">
            <v>Rlls</v>
          </cell>
        </row>
        <row r="6598">
          <cell r="A6598" t="str">
            <v>PP-508-10503</v>
          </cell>
          <cell r="B6598" t="str">
            <v>PP 25 6015 Blanco 48mm x 100m Imp x Enc</v>
          </cell>
          <cell r="C6598" t="str">
            <v>PT PP 6015 IXENC</v>
          </cell>
          <cell r="D6598">
            <v>4.8</v>
          </cell>
          <cell r="E6598" t="str">
            <v>Manual</v>
          </cell>
          <cell r="F6598" t="str">
            <v>Rlls</v>
          </cell>
        </row>
        <row r="6599">
          <cell r="A6599" t="str">
            <v>PP-508-10510</v>
          </cell>
          <cell r="B6599" t="str">
            <v>PP 25 6015 Blanco 48mm x 100m Imp x Enc</v>
          </cell>
          <cell r="C6599" t="str">
            <v>PT PP 6015 IXENC</v>
          </cell>
          <cell r="D6599">
            <v>4.8</v>
          </cell>
          <cell r="E6599" t="str">
            <v>Manual</v>
          </cell>
          <cell r="F6599" t="str">
            <v>Rlls</v>
          </cell>
        </row>
        <row r="6600">
          <cell r="A6600" t="str">
            <v>PP-508-10517</v>
          </cell>
          <cell r="B6600" t="str">
            <v>PP 25 6015 Blanco 48mm x 100m Imp x Enc</v>
          </cell>
          <cell r="C6600" t="str">
            <v>PT PP 6015 IXENC</v>
          </cell>
          <cell r="D6600">
            <v>4.8</v>
          </cell>
          <cell r="E6600" t="str">
            <v>Manual</v>
          </cell>
          <cell r="F6600" t="str">
            <v>Rlls</v>
          </cell>
        </row>
        <row r="6601">
          <cell r="A6601" t="str">
            <v>PP-508-10524</v>
          </cell>
          <cell r="B6601" t="str">
            <v>PP 25 6015 Blanco 48mm x 100m Imp x Enc</v>
          </cell>
          <cell r="C6601" t="str">
            <v>PT PP 6015 IXENC</v>
          </cell>
          <cell r="D6601">
            <v>4.8</v>
          </cell>
          <cell r="E6601" t="str">
            <v>Manual</v>
          </cell>
          <cell r="F6601" t="str">
            <v>Rlls</v>
          </cell>
        </row>
        <row r="6602">
          <cell r="A6602" t="str">
            <v>PP-508-10532</v>
          </cell>
          <cell r="B6602" t="str">
            <v>PP 25 6015 Blanco 48mm x 100m Imp x Enc</v>
          </cell>
          <cell r="C6602" t="str">
            <v>PT PP 6015 IXENC</v>
          </cell>
          <cell r="D6602">
            <v>4.8</v>
          </cell>
          <cell r="E6602" t="str">
            <v>Manual</v>
          </cell>
          <cell r="F6602" t="str">
            <v>Rlls</v>
          </cell>
        </row>
        <row r="6603">
          <cell r="A6603" t="str">
            <v>PP-508-10534</v>
          </cell>
          <cell r="B6603" t="str">
            <v>PP 25 6015 Blanco 48mm x 100m Imp x Enc</v>
          </cell>
          <cell r="C6603" t="str">
            <v>PT PP 6015 IXENC</v>
          </cell>
          <cell r="D6603">
            <v>4.8</v>
          </cell>
          <cell r="E6603" t="str">
            <v>Manual</v>
          </cell>
          <cell r="F6603" t="str">
            <v>Rlls</v>
          </cell>
        </row>
        <row r="6604">
          <cell r="A6604" t="str">
            <v>PP-508-10545</v>
          </cell>
          <cell r="B6604" t="str">
            <v>PP 25 6015 Blanco 48mm x 100m Imp x Enc</v>
          </cell>
          <cell r="C6604" t="str">
            <v>PT PP 6015 IXENC</v>
          </cell>
          <cell r="D6604">
            <v>4.8</v>
          </cell>
          <cell r="E6604" t="str">
            <v>Manual</v>
          </cell>
          <cell r="F6604" t="str">
            <v>Rlls</v>
          </cell>
        </row>
        <row r="6605">
          <cell r="A6605" t="str">
            <v>PP-508-10547</v>
          </cell>
          <cell r="B6605" t="str">
            <v>PP 25 6015 Blanco 48mm x 100m Imp x Enc</v>
          </cell>
          <cell r="C6605" t="str">
            <v>PT PP 6015 IXENC</v>
          </cell>
          <cell r="D6605">
            <v>4.8</v>
          </cell>
          <cell r="E6605" t="str">
            <v>Manual</v>
          </cell>
          <cell r="F6605" t="str">
            <v>Rlls</v>
          </cell>
        </row>
        <row r="6606">
          <cell r="A6606" t="str">
            <v>PP-508-1055</v>
          </cell>
          <cell r="B6606" t="str">
            <v>PP 25 6015 Blanco 48mm x 100m Imp x Enc</v>
          </cell>
          <cell r="C6606" t="str">
            <v>PT PP 6015 IXENC</v>
          </cell>
          <cell r="D6606">
            <v>4.8</v>
          </cell>
          <cell r="E6606" t="str">
            <v>Manual</v>
          </cell>
          <cell r="F6606" t="str">
            <v>Rlls</v>
          </cell>
        </row>
        <row r="6607">
          <cell r="A6607" t="str">
            <v>PP-508-10552</v>
          </cell>
          <cell r="B6607" t="str">
            <v>PP 25 6015 Blanco 48mm x 100m Imp x Enc</v>
          </cell>
          <cell r="C6607" t="str">
            <v>PT PP 6015 IXENC</v>
          </cell>
          <cell r="D6607">
            <v>4.8</v>
          </cell>
          <cell r="E6607" t="str">
            <v>Manual</v>
          </cell>
          <cell r="F6607" t="str">
            <v>Rlls</v>
          </cell>
        </row>
        <row r="6608">
          <cell r="A6608" t="str">
            <v>PP-508-10558</v>
          </cell>
          <cell r="B6608" t="str">
            <v>PP 25 6015 Blanco 48mm x 100m Imp x Enc</v>
          </cell>
          <cell r="C6608" t="str">
            <v>PT PP 6015 IXENC</v>
          </cell>
          <cell r="D6608">
            <v>4.8</v>
          </cell>
          <cell r="E6608" t="str">
            <v>Manual</v>
          </cell>
          <cell r="F6608" t="str">
            <v>Rlls</v>
          </cell>
        </row>
        <row r="6609">
          <cell r="A6609" t="str">
            <v>PP-508-10566</v>
          </cell>
          <cell r="B6609" t="str">
            <v>PP 25 6015 Blanco 48mm x 100m Imp x Enc</v>
          </cell>
          <cell r="C6609" t="str">
            <v>PT PP 6015 IXENC</v>
          </cell>
          <cell r="D6609">
            <v>4.8</v>
          </cell>
          <cell r="E6609" t="str">
            <v>Manual</v>
          </cell>
          <cell r="F6609" t="str">
            <v>Rlls</v>
          </cell>
        </row>
        <row r="6610">
          <cell r="A6610" t="str">
            <v>PP-508-10579</v>
          </cell>
          <cell r="B6610" t="str">
            <v>PP 25 6015 Blanco 48mm x 100m Imp x Enc</v>
          </cell>
          <cell r="C6610" t="str">
            <v>PT PP 6015 IXENC</v>
          </cell>
          <cell r="D6610">
            <v>4.8</v>
          </cell>
          <cell r="E6610" t="str">
            <v>Manual</v>
          </cell>
          <cell r="F6610" t="str">
            <v>Rlls</v>
          </cell>
        </row>
        <row r="6611">
          <cell r="A6611" t="str">
            <v>PP-508-10596</v>
          </cell>
          <cell r="B6611" t="str">
            <v>PP 25 6015 Blanco 48mm x 100m Imp x Enc</v>
          </cell>
          <cell r="C6611" t="str">
            <v>PT PP 6015 IXENC</v>
          </cell>
          <cell r="D6611">
            <v>4.8</v>
          </cell>
          <cell r="E6611" t="str">
            <v>Manual</v>
          </cell>
          <cell r="F6611" t="str">
            <v>Rlls</v>
          </cell>
        </row>
        <row r="6612">
          <cell r="A6612" t="str">
            <v>PP-508-10610</v>
          </cell>
          <cell r="B6612" t="str">
            <v>PP 25 6015 Blanco 48mm x 100m Imp x Enc</v>
          </cell>
          <cell r="C6612" t="str">
            <v>PT PP 6015 IXENC</v>
          </cell>
          <cell r="D6612">
            <v>4.8</v>
          </cell>
          <cell r="E6612" t="str">
            <v>Manual</v>
          </cell>
          <cell r="F6612" t="str">
            <v>Rlls</v>
          </cell>
        </row>
        <row r="6613">
          <cell r="A6613" t="str">
            <v>PP-508-10611</v>
          </cell>
          <cell r="B6613" t="str">
            <v>PP 25 6015 Blanco 48mm x 100m Imp x Enc</v>
          </cell>
          <cell r="C6613" t="str">
            <v>PT PP 6015 IXENC</v>
          </cell>
          <cell r="D6613">
            <v>4.8</v>
          </cell>
          <cell r="E6613" t="str">
            <v>Manual</v>
          </cell>
          <cell r="F6613" t="str">
            <v>Rlls</v>
          </cell>
        </row>
        <row r="6614">
          <cell r="A6614" t="str">
            <v>PP-508-10614</v>
          </cell>
          <cell r="B6614" t="str">
            <v>PP 25 6015 Blanco 48mm x 100m Imp x Enc</v>
          </cell>
          <cell r="C6614" t="str">
            <v>PT PP 6015 IXENC</v>
          </cell>
          <cell r="D6614">
            <v>4.8</v>
          </cell>
          <cell r="E6614" t="str">
            <v>Manual</v>
          </cell>
          <cell r="F6614" t="str">
            <v>Rlls</v>
          </cell>
        </row>
        <row r="6615">
          <cell r="A6615" t="str">
            <v>PP-508-10620</v>
          </cell>
          <cell r="B6615" t="str">
            <v>PP 25 6015 Blanco 48mm x 100m Imp x Enc</v>
          </cell>
          <cell r="C6615" t="str">
            <v>PT PP 6015 IXENC</v>
          </cell>
          <cell r="D6615">
            <v>4.8</v>
          </cell>
          <cell r="E6615" t="str">
            <v>Manual</v>
          </cell>
          <cell r="F6615" t="str">
            <v>Rlls</v>
          </cell>
        </row>
        <row r="6616">
          <cell r="A6616" t="str">
            <v>PP-508-10625</v>
          </cell>
          <cell r="B6616" t="str">
            <v>PP 25 6015 Blanco 48mm x 100m Imp x Enc</v>
          </cell>
          <cell r="C6616" t="str">
            <v>PT PP 6015 IXENC</v>
          </cell>
          <cell r="D6616">
            <v>4.8</v>
          </cell>
          <cell r="E6616" t="str">
            <v>Manual</v>
          </cell>
          <cell r="F6616" t="str">
            <v>Rlls</v>
          </cell>
        </row>
        <row r="6617">
          <cell r="A6617" t="str">
            <v>PP-508-10640</v>
          </cell>
          <cell r="B6617" t="str">
            <v>PP 25 6015 Blanco 48mm x 100m Imp x Enc</v>
          </cell>
          <cell r="C6617" t="str">
            <v>PT PP 6015 IXENC</v>
          </cell>
          <cell r="D6617">
            <v>4.8</v>
          </cell>
          <cell r="E6617" t="str">
            <v>Manual</v>
          </cell>
          <cell r="F6617" t="str">
            <v>Rlls</v>
          </cell>
        </row>
        <row r="6618">
          <cell r="A6618" t="str">
            <v>PP-508-10641</v>
          </cell>
          <cell r="B6618" t="str">
            <v>PP 25 6015 Blanco 48mm x 100m Imp x Enc</v>
          </cell>
          <cell r="C6618" t="str">
            <v>PT PP 6015 IXENC</v>
          </cell>
          <cell r="D6618">
            <v>4.8</v>
          </cell>
          <cell r="E6618" t="str">
            <v>Manual</v>
          </cell>
          <cell r="F6618" t="str">
            <v>Rlls</v>
          </cell>
        </row>
        <row r="6619">
          <cell r="A6619" t="str">
            <v>PP-508-10642</v>
          </cell>
          <cell r="B6619" t="str">
            <v>PP 25 6015 Blanco 48mm x 100m Imp x Enc</v>
          </cell>
          <cell r="C6619" t="str">
            <v>PT PP 6015 IXENC</v>
          </cell>
          <cell r="D6619">
            <v>4.8</v>
          </cell>
          <cell r="E6619" t="str">
            <v>Manual</v>
          </cell>
          <cell r="F6619" t="str">
            <v>Rlls</v>
          </cell>
        </row>
        <row r="6620">
          <cell r="A6620" t="str">
            <v>PP-508-10645</v>
          </cell>
          <cell r="B6620" t="str">
            <v>PP 25 3001 Blanco 48mm x 100m Imp x Enc</v>
          </cell>
          <cell r="C6620" t="str">
            <v>PT PP 6015 IXENC</v>
          </cell>
          <cell r="D6620">
            <v>4.8</v>
          </cell>
          <cell r="E6620" t="str">
            <v>Manual</v>
          </cell>
          <cell r="F6620" t="str">
            <v>Rlls</v>
          </cell>
        </row>
        <row r="6621">
          <cell r="A6621" t="str">
            <v>PP-508-10649</v>
          </cell>
          <cell r="B6621" t="str">
            <v>PP 25 6015 Blanco 48mm x 100m Imp x Enc</v>
          </cell>
          <cell r="C6621" t="str">
            <v>PT PP 6015 IXENC</v>
          </cell>
          <cell r="D6621">
            <v>4.8</v>
          </cell>
          <cell r="E6621" t="str">
            <v>Manual</v>
          </cell>
          <cell r="F6621" t="str">
            <v>Rlls</v>
          </cell>
        </row>
        <row r="6622">
          <cell r="A6622" t="str">
            <v>PP-508-10655</v>
          </cell>
          <cell r="B6622" t="str">
            <v>PP 25 6015 Blanco 48mm x 100m Imp x Enc</v>
          </cell>
          <cell r="C6622" t="str">
            <v>PT PP 6015 IXENC</v>
          </cell>
          <cell r="D6622">
            <v>4.8</v>
          </cell>
          <cell r="E6622" t="str">
            <v>Manual</v>
          </cell>
          <cell r="F6622" t="str">
            <v>Rlls</v>
          </cell>
        </row>
        <row r="6623">
          <cell r="A6623" t="str">
            <v>PP-508-10659</v>
          </cell>
          <cell r="B6623" t="str">
            <v>PP 25 6015 Blanco 48mm x 100m Imp x Enc</v>
          </cell>
          <cell r="C6623" t="str">
            <v>PT PP 6015 IXENC</v>
          </cell>
          <cell r="D6623">
            <v>4.8</v>
          </cell>
          <cell r="E6623" t="str">
            <v>Manual</v>
          </cell>
          <cell r="F6623" t="str">
            <v>Rlls</v>
          </cell>
        </row>
        <row r="6624">
          <cell r="A6624" t="str">
            <v>PP-508-10660</v>
          </cell>
          <cell r="B6624" t="str">
            <v>PP 25 6015 Blanco 48mm x 100m Imp x Enc</v>
          </cell>
          <cell r="C6624" t="str">
            <v>PT PP 6015 IXENC</v>
          </cell>
          <cell r="D6624">
            <v>4.8</v>
          </cell>
          <cell r="E6624" t="str">
            <v>Manual</v>
          </cell>
          <cell r="F6624" t="str">
            <v>Rlls</v>
          </cell>
        </row>
        <row r="6625">
          <cell r="A6625" t="str">
            <v>PP-508-10662</v>
          </cell>
          <cell r="B6625" t="str">
            <v>PP 25 6015 Blanco 48mm x 100m Imp x Enc</v>
          </cell>
          <cell r="C6625" t="str">
            <v>PT PP 6015 IXENC</v>
          </cell>
          <cell r="D6625">
            <v>4.8</v>
          </cell>
          <cell r="E6625" t="str">
            <v>Manual</v>
          </cell>
          <cell r="F6625" t="str">
            <v>Rlls</v>
          </cell>
        </row>
        <row r="6626">
          <cell r="A6626" t="str">
            <v>PP-508-10664</v>
          </cell>
          <cell r="B6626" t="str">
            <v>PP 25 6015 Blanco 48mm x 100m Imp x Enc</v>
          </cell>
          <cell r="C6626" t="str">
            <v>PT PP 6015 IXENC</v>
          </cell>
          <cell r="D6626">
            <v>4.8</v>
          </cell>
          <cell r="E6626" t="str">
            <v>Manual</v>
          </cell>
          <cell r="F6626" t="str">
            <v>Rlls</v>
          </cell>
        </row>
        <row r="6627">
          <cell r="A6627" t="str">
            <v>PP-508-10674</v>
          </cell>
          <cell r="B6627" t="str">
            <v>PP 25 6015 Blanco 48mm x 100m Imp x Enc</v>
          </cell>
          <cell r="C6627" t="str">
            <v>PT PP 6015 IXENC</v>
          </cell>
          <cell r="D6627">
            <v>4.8</v>
          </cell>
          <cell r="E6627" t="str">
            <v>Manual</v>
          </cell>
          <cell r="F6627" t="str">
            <v>Rlls</v>
          </cell>
        </row>
        <row r="6628">
          <cell r="A6628" t="str">
            <v>PP-508-10675</v>
          </cell>
          <cell r="B6628" t="str">
            <v>PP 25 6015 Blanco 48mm x 100m Imp x Enc</v>
          </cell>
          <cell r="C6628" t="str">
            <v>PT PP 6015 IXENC</v>
          </cell>
          <cell r="D6628">
            <v>4.8</v>
          </cell>
          <cell r="E6628" t="str">
            <v>Manual</v>
          </cell>
          <cell r="F6628" t="str">
            <v>Rlls</v>
          </cell>
        </row>
        <row r="6629">
          <cell r="A6629" t="str">
            <v>PP-508-10676</v>
          </cell>
          <cell r="B6629" t="str">
            <v>PP 25 6015 Blanco 48mm x 100m Imp x Enc</v>
          </cell>
          <cell r="C6629" t="str">
            <v>PT PP 6015 IXENC</v>
          </cell>
          <cell r="D6629">
            <v>4.8</v>
          </cell>
          <cell r="E6629" t="str">
            <v>Manual</v>
          </cell>
          <cell r="F6629" t="str">
            <v>Rlls</v>
          </cell>
        </row>
        <row r="6630">
          <cell r="A6630" t="str">
            <v>PP-508-10677</v>
          </cell>
          <cell r="B6630" t="str">
            <v>PP 25 6015 Blanco 48mm x 100m Imp x Enc</v>
          </cell>
          <cell r="C6630" t="str">
            <v>PT PP 6015 IXENC</v>
          </cell>
          <cell r="D6630">
            <v>4.8</v>
          </cell>
          <cell r="E6630" t="str">
            <v>Manual</v>
          </cell>
          <cell r="F6630" t="str">
            <v>Rlls</v>
          </cell>
        </row>
        <row r="6631">
          <cell r="A6631" t="str">
            <v>PP-508-10689</v>
          </cell>
          <cell r="B6631" t="str">
            <v>PP 25 6015 Blanco 48mm x 100m Imp x Enc</v>
          </cell>
          <cell r="C6631" t="str">
            <v>PT PP 6015 IXENC</v>
          </cell>
          <cell r="D6631">
            <v>4.8</v>
          </cell>
          <cell r="E6631" t="str">
            <v>Manual</v>
          </cell>
          <cell r="F6631" t="str">
            <v>Rlls</v>
          </cell>
        </row>
        <row r="6632">
          <cell r="A6632" t="str">
            <v>PP-508-10696</v>
          </cell>
          <cell r="B6632" t="str">
            <v>PP 25 6015 Blanco 48mm x 100m Imp x Enc</v>
          </cell>
          <cell r="C6632" t="str">
            <v>PT PP 6015 IXENC</v>
          </cell>
          <cell r="D6632">
            <v>4.8</v>
          </cell>
          <cell r="E6632" t="str">
            <v>Manual</v>
          </cell>
          <cell r="F6632" t="str">
            <v>Rlls</v>
          </cell>
        </row>
        <row r="6633">
          <cell r="A6633" t="str">
            <v>PP-508-10700</v>
          </cell>
          <cell r="B6633" t="str">
            <v>PP 25 6015 Blanco 48mm x 100m Imp x Enc</v>
          </cell>
          <cell r="C6633" t="str">
            <v>PT PP 6015 IXENC</v>
          </cell>
          <cell r="D6633">
            <v>4.8</v>
          </cell>
          <cell r="E6633" t="str">
            <v>Manual</v>
          </cell>
          <cell r="F6633" t="str">
            <v>Rlls</v>
          </cell>
        </row>
        <row r="6634">
          <cell r="A6634" t="str">
            <v>PP-508-10702</v>
          </cell>
          <cell r="B6634" t="str">
            <v>PP 25 6015 Blanco 48mm x 100m Imp x Enc</v>
          </cell>
          <cell r="C6634" t="str">
            <v>PT PP 6015 IXENC</v>
          </cell>
          <cell r="D6634">
            <v>4.8</v>
          </cell>
          <cell r="E6634" t="str">
            <v>Manual</v>
          </cell>
          <cell r="F6634" t="str">
            <v>Rlls</v>
          </cell>
        </row>
        <row r="6635">
          <cell r="A6635" t="str">
            <v>PP-508-10708</v>
          </cell>
          <cell r="B6635" t="str">
            <v>PP 25 6015 Blanco 48mm x 100m Imp x Enc</v>
          </cell>
          <cell r="C6635" t="str">
            <v>PT PP 6015 IXENC</v>
          </cell>
          <cell r="D6635">
            <v>4.8</v>
          </cell>
          <cell r="E6635" t="str">
            <v>Manual</v>
          </cell>
          <cell r="F6635" t="str">
            <v>Rlls</v>
          </cell>
        </row>
        <row r="6636">
          <cell r="A6636" t="str">
            <v>PP-508-10711</v>
          </cell>
          <cell r="B6636" t="str">
            <v>PP 25 6015 Blanco 48mm x 100m Imp x Enc</v>
          </cell>
          <cell r="C6636" t="str">
            <v>PT PP 6015 IXENC</v>
          </cell>
          <cell r="D6636">
            <v>4.8</v>
          </cell>
          <cell r="E6636" t="str">
            <v>Manual</v>
          </cell>
          <cell r="F6636" t="str">
            <v>Rlls</v>
          </cell>
        </row>
        <row r="6637">
          <cell r="A6637" t="str">
            <v>PP-508-10716</v>
          </cell>
          <cell r="B6637" t="str">
            <v>PP 25 6015 Blanco 48mm x 100m Imp x Enc</v>
          </cell>
          <cell r="C6637" t="str">
            <v>PT PP 6015 IXENC</v>
          </cell>
          <cell r="D6637">
            <v>4.8</v>
          </cell>
          <cell r="E6637" t="str">
            <v>Manual</v>
          </cell>
          <cell r="F6637" t="str">
            <v>Rlls</v>
          </cell>
        </row>
        <row r="6638">
          <cell r="A6638" t="str">
            <v>PP-508-10720</v>
          </cell>
          <cell r="B6638" t="str">
            <v>PP 25 6015 Blanco 48mm x 100m Imp x Enc</v>
          </cell>
          <cell r="C6638" t="str">
            <v>PT PP 6015 IXENC</v>
          </cell>
          <cell r="D6638">
            <v>4.8</v>
          </cell>
          <cell r="E6638" t="str">
            <v>Manual</v>
          </cell>
          <cell r="F6638" t="str">
            <v>Rlls</v>
          </cell>
        </row>
        <row r="6639">
          <cell r="A6639" t="str">
            <v>PP-508-10723</v>
          </cell>
          <cell r="B6639" t="str">
            <v>PP 25 6015 Blanco 48mm x 100m Imp x Enc</v>
          </cell>
          <cell r="C6639" t="str">
            <v>PT PP 6015 IXENC</v>
          </cell>
          <cell r="D6639">
            <v>4.8</v>
          </cell>
          <cell r="E6639" t="str">
            <v>Manual</v>
          </cell>
          <cell r="F6639" t="str">
            <v>Rlls</v>
          </cell>
        </row>
        <row r="6640">
          <cell r="A6640" t="str">
            <v>PP-508-10727</v>
          </cell>
          <cell r="B6640" t="str">
            <v>PP 25 6015 Blanco 48mm x 100m Imp x Enc</v>
          </cell>
          <cell r="C6640" t="str">
            <v>PT PP 6015 IXENC</v>
          </cell>
          <cell r="D6640">
            <v>4.8</v>
          </cell>
          <cell r="E6640" t="str">
            <v>Manual</v>
          </cell>
          <cell r="F6640" t="str">
            <v>Rlls</v>
          </cell>
        </row>
        <row r="6641">
          <cell r="A6641" t="str">
            <v>PP-508-10732</v>
          </cell>
          <cell r="B6641" t="str">
            <v>PP 25 6015 Blanco 48mm x 100m Imp x Enc</v>
          </cell>
          <cell r="C6641" t="str">
            <v>PT PP 6015 IXENC</v>
          </cell>
          <cell r="D6641">
            <v>4.8</v>
          </cell>
          <cell r="E6641" t="str">
            <v>Manual</v>
          </cell>
          <cell r="F6641" t="str">
            <v>Rlls</v>
          </cell>
        </row>
        <row r="6642">
          <cell r="A6642" t="str">
            <v>PP-508-10734</v>
          </cell>
          <cell r="B6642" t="str">
            <v>PP 25 6015 Blanco 48mm x 100m Imp x Enc</v>
          </cell>
          <cell r="C6642" t="str">
            <v>PT PP 6015 IXENC</v>
          </cell>
          <cell r="D6642">
            <v>4.8</v>
          </cell>
          <cell r="E6642" t="str">
            <v>Manual</v>
          </cell>
          <cell r="F6642" t="str">
            <v>Rlls</v>
          </cell>
        </row>
        <row r="6643">
          <cell r="A6643" t="str">
            <v>PP-508-10747</v>
          </cell>
          <cell r="B6643" t="str">
            <v>PP 25 6015 Blanco 48mm x 100m Imp x Enc</v>
          </cell>
          <cell r="C6643" t="str">
            <v>PT PP 6015 IXENC</v>
          </cell>
          <cell r="D6643">
            <v>4.8</v>
          </cell>
          <cell r="E6643" t="str">
            <v>Manual</v>
          </cell>
          <cell r="F6643" t="str">
            <v>Rlls</v>
          </cell>
        </row>
        <row r="6644">
          <cell r="A6644" t="str">
            <v>PP-508-10753</v>
          </cell>
          <cell r="B6644" t="str">
            <v>PP 25 6015 Blanco 48mm x 100m Imp x Enc</v>
          </cell>
          <cell r="C6644" t="str">
            <v>PT PP 6015 IXENC</v>
          </cell>
          <cell r="D6644">
            <v>4.8</v>
          </cell>
          <cell r="E6644" t="str">
            <v>Manual</v>
          </cell>
          <cell r="F6644" t="str">
            <v>Rlls</v>
          </cell>
        </row>
        <row r="6645">
          <cell r="A6645" t="str">
            <v>PP-508-10756</v>
          </cell>
          <cell r="B6645" t="str">
            <v>PP 25 6015 Blanco 48mm x 100m Imp x Enc</v>
          </cell>
          <cell r="C6645" t="str">
            <v>PT PP 6015 IXENC</v>
          </cell>
          <cell r="D6645">
            <v>4.8</v>
          </cell>
          <cell r="E6645" t="str">
            <v>Manual</v>
          </cell>
          <cell r="F6645" t="str">
            <v>Rlls</v>
          </cell>
        </row>
        <row r="6646">
          <cell r="A6646" t="str">
            <v>PP-508-10773</v>
          </cell>
          <cell r="B6646" t="str">
            <v>PP 25 6015 Blanco 48mm x 100m Imp x Enc</v>
          </cell>
          <cell r="C6646" t="str">
            <v>PT PP 6015 IXENC</v>
          </cell>
          <cell r="D6646">
            <v>4.8</v>
          </cell>
          <cell r="E6646" t="str">
            <v>Manual</v>
          </cell>
          <cell r="F6646" t="str">
            <v>Rlls</v>
          </cell>
        </row>
        <row r="6647">
          <cell r="A6647" t="str">
            <v>PP-508-10780</v>
          </cell>
          <cell r="B6647" t="str">
            <v>PP 25 6015 Blanco 48mm x 100m Imp x Enc</v>
          </cell>
          <cell r="C6647" t="str">
            <v>PT PP 6015 IXENC</v>
          </cell>
          <cell r="D6647">
            <v>4.8</v>
          </cell>
          <cell r="E6647" t="str">
            <v>Manual</v>
          </cell>
          <cell r="F6647" t="str">
            <v>Rlls</v>
          </cell>
        </row>
        <row r="6648">
          <cell r="A6648" t="str">
            <v>PP-508-10781</v>
          </cell>
          <cell r="B6648" t="str">
            <v>PP 25 6015 Blanco 48mm x 100m Imp x Enc</v>
          </cell>
          <cell r="C6648" t="str">
            <v>PT PP 6015 IXENC</v>
          </cell>
          <cell r="D6648">
            <v>4.8</v>
          </cell>
          <cell r="E6648" t="str">
            <v>Manual</v>
          </cell>
          <cell r="F6648" t="str">
            <v>Rlls</v>
          </cell>
        </row>
        <row r="6649">
          <cell r="A6649" t="str">
            <v>PP-508-10783</v>
          </cell>
          <cell r="B6649" t="str">
            <v>PP 25 3001 Blanco 48mm x 100m Imp x Enc</v>
          </cell>
          <cell r="C6649" t="str">
            <v>PT PP 6015 IXENC</v>
          </cell>
          <cell r="D6649">
            <v>4.8</v>
          </cell>
          <cell r="E6649" t="str">
            <v>Manual</v>
          </cell>
          <cell r="F6649" t="str">
            <v>Rlls</v>
          </cell>
        </row>
        <row r="6650">
          <cell r="A6650" t="str">
            <v>PP-508-10791</v>
          </cell>
          <cell r="B6650" t="str">
            <v>PP 25 6015 Blanco 48mm x 100m Imp x Enc</v>
          </cell>
          <cell r="C6650" t="str">
            <v>PT PP 6015 IXENC</v>
          </cell>
          <cell r="D6650">
            <v>4.8</v>
          </cell>
          <cell r="E6650" t="str">
            <v>Manual</v>
          </cell>
          <cell r="F6650" t="str">
            <v>Rlls</v>
          </cell>
        </row>
        <row r="6651">
          <cell r="A6651" t="str">
            <v>PP-508-10802</v>
          </cell>
          <cell r="B6651" t="str">
            <v>PP 25 6015 Blanco 48mm x 100m Imp x Enc</v>
          </cell>
          <cell r="C6651" t="str">
            <v>PT PP 6015 IXENC</v>
          </cell>
          <cell r="D6651">
            <v>4.8</v>
          </cell>
          <cell r="E6651" t="str">
            <v>Manual</v>
          </cell>
          <cell r="F6651" t="str">
            <v>Rlls</v>
          </cell>
        </row>
        <row r="6652">
          <cell r="A6652" t="str">
            <v>PP-508-10813</v>
          </cell>
          <cell r="B6652" t="str">
            <v>PP 25 6015 Blanco 48mm x 100m Imp x Enc</v>
          </cell>
          <cell r="C6652" t="str">
            <v>PT PP 6015 IXENC</v>
          </cell>
          <cell r="D6652">
            <v>4.8</v>
          </cell>
          <cell r="E6652" t="str">
            <v>Manual</v>
          </cell>
          <cell r="F6652" t="str">
            <v>Rlls</v>
          </cell>
        </row>
        <row r="6653">
          <cell r="A6653" t="str">
            <v>PP-508-10814</v>
          </cell>
          <cell r="B6653" t="str">
            <v>PP 25 6015 Blanco 48mm x 100m Imp x Enc</v>
          </cell>
          <cell r="C6653" t="str">
            <v>PT PP 6015 IXENC</v>
          </cell>
          <cell r="D6653">
            <v>4.8</v>
          </cell>
          <cell r="E6653" t="str">
            <v>Manual</v>
          </cell>
          <cell r="F6653" t="str">
            <v>Rlls</v>
          </cell>
        </row>
        <row r="6654">
          <cell r="A6654" t="str">
            <v>PP-508-10819</v>
          </cell>
          <cell r="B6654" t="str">
            <v>PP 25 6015 Blanco 48mm x 100m Imp x Enc</v>
          </cell>
          <cell r="C6654" t="str">
            <v>PT PP 6015 IXENC</v>
          </cell>
          <cell r="D6654">
            <v>4.8</v>
          </cell>
          <cell r="E6654" t="str">
            <v>Manual</v>
          </cell>
          <cell r="F6654" t="str">
            <v>Rlls</v>
          </cell>
        </row>
        <row r="6655">
          <cell r="A6655" t="str">
            <v>PP-508-10831</v>
          </cell>
          <cell r="B6655" t="str">
            <v>PP 25 6015 Blanco 48mm x 100m Imp x Enc</v>
          </cell>
          <cell r="C6655" t="str">
            <v>PT PP 6015 IXENC</v>
          </cell>
          <cell r="D6655">
            <v>4.8</v>
          </cell>
          <cell r="E6655" t="str">
            <v>Manual</v>
          </cell>
          <cell r="F6655" t="str">
            <v>Rlls</v>
          </cell>
        </row>
        <row r="6656">
          <cell r="A6656" t="str">
            <v>PP-508-10836</v>
          </cell>
          <cell r="B6656" t="str">
            <v>PP 25 6015 Blanco 48mm x 100m Imp x Enc</v>
          </cell>
          <cell r="C6656" t="str">
            <v>PT PP 6015 IXENC</v>
          </cell>
          <cell r="D6656">
            <v>4.8</v>
          </cell>
          <cell r="E6656" t="str">
            <v>Manual</v>
          </cell>
          <cell r="F6656" t="str">
            <v>Rlls</v>
          </cell>
        </row>
        <row r="6657">
          <cell r="A6657" t="str">
            <v>PP-508-10838</v>
          </cell>
          <cell r="B6657" t="str">
            <v>PP 25 6015 Blanco 48mm x 100m Imp x Enc</v>
          </cell>
          <cell r="C6657" t="str">
            <v>PT PP 6015 IXENC</v>
          </cell>
          <cell r="D6657">
            <v>4.8</v>
          </cell>
          <cell r="E6657" t="str">
            <v>Manual</v>
          </cell>
          <cell r="F6657" t="str">
            <v>Rlls</v>
          </cell>
        </row>
        <row r="6658">
          <cell r="A6658" t="str">
            <v>PP-508-10840</v>
          </cell>
          <cell r="B6658" t="str">
            <v>PP 25 6015 Blanco 48mm x 100m Imp x Enc</v>
          </cell>
          <cell r="C6658" t="str">
            <v>PT PP 6015 IXENC</v>
          </cell>
          <cell r="D6658">
            <v>4.8</v>
          </cell>
          <cell r="E6658" t="str">
            <v>Manual</v>
          </cell>
          <cell r="F6658" t="str">
            <v>Rlls</v>
          </cell>
        </row>
        <row r="6659">
          <cell r="A6659" t="str">
            <v>PP-508-1085</v>
          </cell>
          <cell r="B6659" t="str">
            <v>PP 25 6015 Blanco 48mm x 100m Imp x Enc</v>
          </cell>
          <cell r="C6659" t="str">
            <v>PT PP 6015 IXENC</v>
          </cell>
          <cell r="D6659">
            <v>4.8</v>
          </cell>
          <cell r="E6659" t="str">
            <v>Manual</v>
          </cell>
          <cell r="F6659" t="str">
            <v>Rlls</v>
          </cell>
        </row>
        <row r="6660">
          <cell r="A6660" t="str">
            <v>PP-508-10850</v>
          </cell>
          <cell r="B6660" t="str">
            <v>PP 25 6015 Blanco 48mm x 100m Imp x Enc</v>
          </cell>
          <cell r="C6660" t="str">
            <v>PT PP 6015 IXENC</v>
          </cell>
          <cell r="D6660">
            <v>4.8</v>
          </cell>
          <cell r="E6660" t="str">
            <v>Manual</v>
          </cell>
          <cell r="F6660" t="str">
            <v>Rlls</v>
          </cell>
        </row>
        <row r="6661">
          <cell r="A6661" t="str">
            <v>PP-508-10851</v>
          </cell>
          <cell r="B6661" t="str">
            <v>PP 25 6015 Blanco 48mm x 100m Imp x Enc</v>
          </cell>
          <cell r="C6661" t="str">
            <v>PT PP 6015 IXENC</v>
          </cell>
          <cell r="D6661">
            <v>4.8</v>
          </cell>
          <cell r="E6661" t="str">
            <v>Manual</v>
          </cell>
          <cell r="F6661" t="str">
            <v>Rlls</v>
          </cell>
        </row>
        <row r="6662">
          <cell r="A6662" t="str">
            <v>PP-508-10852</v>
          </cell>
          <cell r="B6662" t="str">
            <v>PP 25 6015 Blanco 48mm x 100m Imp x Enc</v>
          </cell>
          <cell r="C6662" t="str">
            <v>PT PP 6015 IXENC</v>
          </cell>
          <cell r="D6662">
            <v>4.8</v>
          </cell>
          <cell r="E6662" t="str">
            <v>Manual</v>
          </cell>
          <cell r="F6662" t="str">
            <v>Rlls</v>
          </cell>
        </row>
        <row r="6663">
          <cell r="A6663" t="str">
            <v>PP-508-10859</v>
          </cell>
          <cell r="B6663" t="str">
            <v>PP 25 6015 Blanco 48mm x 100m Imp x Enc</v>
          </cell>
          <cell r="C6663" t="str">
            <v>PT PP 6015 IXENC</v>
          </cell>
          <cell r="D6663">
            <v>4.8</v>
          </cell>
          <cell r="E6663" t="str">
            <v>Manual</v>
          </cell>
          <cell r="F6663" t="str">
            <v>Rlls</v>
          </cell>
        </row>
        <row r="6664">
          <cell r="A6664" t="str">
            <v>PP-508-10861</v>
          </cell>
          <cell r="B6664" t="str">
            <v>PP 25 6015 Blanco 48mm x 100m Imp x Enc</v>
          </cell>
          <cell r="C6664" t="str">
            <v>PT PP 6015 IXENC</v>
          </cell>
          <cell r="D6664">
            <v>4.8</v>
          </cell>
          <cell r="E6664" t="str">
            <v>Manual</v>
          </cell>
          <cell r="F6664" t="str">
            <v>Rlls</v>
          </cell>
        </row>
        <row r="6665">
          <cell r="A6665" t="str">
            <v>PP-508-10866</v>
          </cell>
          <cell r="B6665" t="str">
            <v>PP 25 6015 Blanco 48mm x 100m Imp x Enc</v>
          </cell>
          <cell r="C6665" t="str">
            <v>PT PP 6015 IXENC</v>
          </cell>
          <cell r="D6665">
            <v>4.8</v>
          </cell>
          <cell r="E6665" t="str">
            <v>Manual</v>
          </cell>
          <cell r="F6665" t="str">
            <v>Rlls</v>
          </cell>
        </row>
        <row r="6666">
          <cell r="A6666" t="str">
            <v>PP-508-10867</v>
          </cell>
          <cell r="B6666" t="str">
            <v>PP 25 3001 Blanco 48mm x 100m Imp x Enc</v>
          </cell>
          <cell r="C6666" t="str">
            <v>PT PP 6015 IXENC</v>
          </cell>
          <cell r="D6666">
            <v>4.8</v>
          </cell>
          <cell r="E6666" t="str">
            <v>Manual</v>
          </cell>
          <cell r="F6666" t="str">
            <v>Rlls</v>
          </cell>
        </row>
        <row r="6667">
          <cell r="A6667" t="str">
            <v>PP-508-10869</v>
          </cell>
          <cell r="B6667" t="str">
            <v>PP 25 6015 Blanco 48mm x 100m Imp x Enc</v>
          </cell>
          <cell r="C6667" t="str">
            <v>PT PP 6015 IXENC</v>
          </cell>
          <cell r="D6667">
            <v>4.8</v>
          </cell>
          <cell r="E6667" t="str">
            <v>Manual</v>
          </cell>
          <cell r="F6667" t="str">
            <v>Rlls</v>
          </cell>
        </row>
        <row r="6668">
          <cell r="A6668" t="str">
            <v>PP-508-10870</v>
          </cell>
          <cell r="B6668" t="str">
            <v>PP 25 6015 Blanco 48mm x 100m Imp x Enc</v>
          </cell>
          <cell r="C6668" t="str">
            <v>PT PP 6015 IXENC</v>
          </cell>
          <cell r="D6668">
            <v>4.8</v>
          </cell>
          <cell r="E6668" t="str">
            <v>Manual</v>
          </cell>
          <cell r="F6668" t="str">
            <v>Rlls</v>
          </cell>
        </row>
        <row r="6669">
          <cell r="A6669" t="str">
            <v>PP-508-10871</v>
          </cell>
          <cell r="B6669" t="str">
            <v>PP 25 6015 Blanco 48mm x 100m Imp x Enc</v>
          </cell>
          <cell r="C6669" t="str">
            <v>PT PP 6015 IXENC</v>
          </cell>
          <cell r="D6669">
            <v>4.8</v>
          </cell>
          <cell r="E6669" t="str">
            <v>Manual</v>
          </cell>
          <cell r="F6669" t="str">
            <v>Rlls</v>
          </cell>
        </row>
        <row r="6670">
          <cell r="A6670" t="str">
            <v>PP-508-10877</v>
          </cell>
          <cell r="B6670" t="str">
            <v>PP 25 6015 Blanco 48mm x 100m Imp x Enc</v>
          </cell>
          <cell r="C6670" t="str">
            <v>PT PP 6015 IXENC</v>
          </cell>
          <cell r="D6670">
            <v>4.8</v>
          </cell>
          <cell r="E6670" t="str">
            <v>Manual</v>
          </cell>
          <cell r="F6670" t="str">
            <v>Rlls</v>
          </cell>
        </row>
        <row r="6671">
          <cell r="A6671" t="str">
            <v>PP-508-10880</v>
          </cell>
          <cell r="B6671" t="str">
            <v>PP 25 6015 Blanco 48mm x 100m Imp x Enc</v>
          </cell>
          <cell r="C6671" t="str">
            <v>PT PP 6015 IXENC</v>
          </cell>
          <cell r="D6671">
            <v>4.8</v>
          </cell>
          <cell r="E6671" t="str">
            <v>Manual</v>
          </cell>
          <cell r="F6671" t="str">
            <v>Rlls</v>
          </cell>
        </row>
        <row r="6672">
          <cell r="A6672" t="str">
            <v>PP-508-10886</v>
          </cell>
          <cell r="B6672" t="str">
            <v>PP 25 6015 Blanco 48mm x 100m Imp x Enc</v>
          </cell>
          <cell r="C6672" t="str">
            <v>PT PP 6015 IXENC</v>
          </cell>
          <cell r="D6672">
            <v>4.8</v>
          </cell>
          <cell r="E6672" t="str">
            <v>Manual</v>
          </cell>
          <cell r="F6672" t="str">
            <v>Rlls</v>
          </cell>
        </row>
        <row r="6673">
          <cell r="A6673" t="str">
            <v>PP-508-10894</v>
          </cell>
          <cell r="B6673" t="str">
            <v>PP 25 6015 Blanco 48mm x 100m Imp x Enc</v>
          </cell>
          <cell r="C6673" t="str">
            <v>PT PP 6015 IXENC</v>
          </cell>
          <cell r="D6673">
            <v>4.8</v>
          </cell>
          <cell r="E6673" t="str">
            <v>Manual</v>
          </cell>
          <cell r="F6673" t="str">
            <v>Rlls</v>
          </cell>
        </row>
        <row r="6674">
          <cell r="A6674" t="str">
            <v>PP-508-10895</v>
          </cell>
          <cell r="B6674" t="str">
            <v>PP 25 6015 Blanco 48mm x 100m Imp x Enc</v>
          </cell>
          <cell r="C6674" t="str">
            <v>PT PP 6015 IXENC</v>
          </cell>
          <cell r="D6674">
            <v>4.8</v>
          </cell>
          <cell r="E6674" t="str">
            <v>Manual</v>
          </cell>
          <cell r="F6674" t="str">
            <v>Rlls</v>
          </cell>
        </row>
        <row r="6675">
          <cell r="A6675" t="str">
            <v>PP-508-10897</v>
          </cell>
          <cell r="B6675" t="str">
            <v>PP 25 6015 Blanco 48mm x 100m Imp x Enc</v>
          </cell>
          <cell r="C6675" t="str">
            <v>PT PP 6015 IXENC</v>
          </cell>
          <cell r="D6675">
            <v>4.8</v>
          </cell>
          <cell r="E6675" t="str">
            <v>Manual</v>
          </cell>
          <cell r="F6675" t="str">
            <v>Rlls</v>
          </cell>
        </row>
        <row r="6676">
          <cell r="A6676" t="str">
            <v>PP-508-10905</v>
          </cell>
          <cell r="B6676" t="str">
            <v>PP 25 6015 Blanco 48mm x 100m Imp x Enc</v>
          </cell>
          <cell r="C6676" t="str">
            <v>PT PP 6015 IXENC</v>
          </cell>
          <cell r="D6676">
            <v>4.8</v>
          </cell>
          <cell r="E6676" t="str">
            <v>Manual</v>
          </cell>
          <cell r="F6676" t="str">
            <v>Rlls</v>
          </cell>
        </row>
        <row r="6677">
          <cell r="A6677" t="str">
            <v>PP-508-10906</v>
          </cell>
          <cell r="B6677" t="str">
            <v>PP 25 6015 Blanco 48mm x 100m Imp x Enc</v>
          </cell>
          <cell r="C6677" t="str">
            <v>PT PP 6015 IXENC</v>
          </cell>
          <cell r="D6677">
            <v>4.8</v>
          </cell>
          <cell r="E6677" t="str">
            <v>Manual</v>
          </cell>
          <cell r="F6677" t="str">
            <v>Rlls</v>
          </cell>
        </row>
        <row r="6678">
          <cell r="A6678" t="str">
            <v>PP-508-10909</v>
          </cell>
          <cell r="B6678" t="str">
            <v>PP 25 6015 Blanco 48mm x 100m Imp x Enc</v>
          </cell>
          <cell r="C6678" t="str">
            <v>PT PP 6015 IXENC</v>
          </cell>
          <cell r="D6678">
            <v>4.8</v>
          </cell>
          <cell r="E6678" t="str">
            <v>Manual</v>
          </cell>
          <cell r="F6678" t="str">
            <v>Rlls</v>
          </cell>
        </row>
        <row r="6679">
          <cell r="A6679" t="str">
            <v>PP-508-10914</v>
          </cell>
          <cell r="B6679" t="str">
            <v>PP 25 6015 Blanco 48mm x 100m Imp x Enc</v>
          </cell>
          <cell r="C6679" t="str">
            <v>PT PP 6015 IXENC</v>
          </cell>
          <cell r="D6679">
            <v>4.8</v>
          </cell>
          <cell r="E6679" t="str">
            <v>Manual</v>
          </cell>
          <cell r="F6679" t="str">
            <v>Rlls</v>
          </cell>
        </row>
        <row r="6680">
          <cell r="A6680" t="str">
            <v>PP-508-10919</v>
          </cell>
          <cell r="B6680" t="str">
            <v>PP 25 6015 Blanco 48mm x 100m Imp x Enc</v>
          </cell>
          <cell r="C6680" t="str">
            <v>PT PP 6015 IXENC</v>
          </cell>
          <cell r="D6680">
            <v>4.8</v>
          </cell>
          <cell r="E6680" t="str">
            <v>Manual</v>
          </cell>
          <cell r="F6680" t="str">
            <v>Rlls</v>
          </cell>
        </row>
        <row r="6681">
          <cell r="A6681" t="str">
            <v>PP-508-10921</v>
          </cell>
          <cell r="B6681" t="str">
            <v>PP 25 6015 Blanco 48mm x 100m Imp x Enc</v>
          </cell>
          <cell r="C6681" t="str">
            <v>PT PP 6015 IXENC</v>
          </cell>
          <cell r="D6681">
            <v>4.8</v>
          </cell>
          <cell r="E6681" t="str">
            <v>Manual</v>
          </cell>
          <cell r="F6681" t="str">
            <v>Rlls</v>
          </cell>
        </row>
        <row r="6682">
          <cell r="A6682" t="str">
            <v>PP-508-10922</v>
          </cell>
          <cell r="B6682" t="str">
            <v>PP 25 6015 Blanco 48mm x 100m Imp x Enc</v>
          </cell>
          <cell r="C6682" t="str">
            <v>PT PP 6015 IXENC</v>
          </cell>
          <cell r="D6682">
            <v>4.8</v>
          </cell>
          <cell r="E6682" t="str">
            <v>Manual</v>
          </cell>
          <cell r="F6682" t="str">
            <v>Rlls</v>
          </cell>
        </row>
        <row r="6683">
          <cell r="A6683" t="str">
            <v>PP-508-10927</v>
          </cell>
          <cell r="B6683" t="str">
            <v>PP 25 6015 Blanco 48mm x 100m Imp x Enc</v>
          </cell>
          <cell r="C6683" t="str">
            <v>PT PP 6015 IXENC</v>
          </cell>
          <cell r="D6683">
            <v>4.8</v>
          </cell>
          <cell r="E6683" t="str">
            <v>Manual</v>
          </cell>
          <cell r="F6683" t="str">
            <v>Rlls</v>
          </cell>
        </row>
        <row r="6684">
          <cell r="A6684" t="str">
            <v>PP-508-10928</v>
          </cell>
          <cell r="B6684" t="str">
            <v>PP 25 6015 Blanco 48mm x 100m Imp x Enc</v>
          </cell>
          <cell r="C6684" t="str">
            <v>PT PP 6015 IXENC</v>
          </cell>
          <cell r="D6684">
            <v>4.8</v>
          </cell>
          <cell r="E6684" t="str">
            <v>Manual</v>
          </cell>
          <cell r="F6684" t="str">
            <v>Rlls</v>
          </cell>
        </row>
        <row r="6685">
          <cell r="A6685" t="str">
            <v>PP-508-1093</v>
          </cell>
          <cell r="B6685" t="str">
            <v>PP 25 6015 Blanco 48mm x 100m Imp x Enc</v>
          </cell>
          <cell r="C6685" t="str">
            <v>PT PP 6015 IXENC</v>
          </cell>
          <cell r="D6685">
            <v>4.8</v>
          </cell>
          <cell r="E6685" t="str">
            <v>Manual</v>
          </cell>
          <cell r="F6685" t="str">
            <v>Rlls</v>
          </cell>
        </row>
        <row r="6686">
          <cell r="A6686" t="str">
            <v>PP-508-10933</v>
          </cell>
          <cell r="B6686" t="str">
            <v>PP 25 6015 Blanco 48mm x 100m Imp x Enc</v>
          </cell>
          <cell r="C6686" t="str">
            <v>PT PP 6015 IXENC</v>
          </cell>
          <cell r="D6686">
            <v>4.8</v>
          </cell>
          <cell r="E6686" t="str">
            <v>Manual</v>
          </cell>
          <cell r="F6686" t="str">
            <v>Rlls</v>
          </cell>
        </row>
        <row r="6687">
          <cell r="A6687" t="str">
            <v>PP-508-10935</v>
          </cell>
          <cell r="B6687" t="str">
            <v>PP 25 6015 Blanco 48mm x 100m Imp x Enc</v>
          </cell>
          <cell r="C6687" t="str">
            <v>PT PP 6015 IXENC</v>
          </cell>
          <cell r="D6687">
            <v>4.8</v>
          </cell>
          <cell r="E6687" t="str">
            <v>Manual</v>
          </cell>
          <cell r="F6687" t="str">
            <v>Rlls</v>
          </cell>
        </row>
        <row r="6688">
          <cell r="A6688" t="str">
            <v>PP-508-1094</v>
          </cell>
          <cell r="B6688" t="str">
            <v>PP 25 6015 Blanco 48mm x 100m Imp x Enc</v>
          </cell>
          <cell r="C6688" t="str">
            <v>PT PP 6015 IXENC</v>
          </cell>
          <cell r="D6688">
            <v>4.8</v>
          </cell>
          <cell r="E6688" t="str">
            <v>Manual</v>
          </cell>
          <cell r="F6688" t="str">
            <v>Rlls</v>
          </cell>
        </row>
        <row r="6689">
          <cell r="A6689" t="str">
            <v>PP-508-10943</v>
          </cell>
          <cell r="B6689" t="str">
            <v>PP 25 6015 Blanco 48mm x 100m Imp x Enc</v>
          </cell>
          <cell r="C6689" t="str">
            <v>PT PP 6015 IXENC</v>
          </cell>
          <cell r="D6689">
            <v>4.8</v>
          </cell>
          <cell r="E6689" t="str">
            <v>Manual</v>
          </cell>
          <cell r="F6689" t="str">
            <v>Rlls</v>
          </cell>
        </row>
        <row r="6690">
          <cell r="A6690" t="str">
            <v>PP-508-10949</v>
          </cell>
          <cell r="B6690" t="str">
            <v>PP 25 6015 Blanco 48mm x 100m Imp x Enc</v>
          </cell>
          <cell r="C6690" t="str">
            <v>PT PP 6015 IXENC</v>
          </cell>
          <cell r="D6690">
            <v>4.8</v>
          </cell>
          <cell r="E6690" t="str">
            <v>Manual</v>
          </cell>
          <cell r="F6690" t="str">
            <v>Rlls</v>
          </cell>
        </row>
        <row r="6691">
          <cell r="A6691" t="str">
            <v>PP-508-10958</v>
          </cell>
          <cell r="B6691" t="str">
            <v>PP 25 3001 Blanco 48mm x 100m Imp x Enc</v>
          </cell>
          <cell r="C6691" t="str">
            <v>PT PP 6015 IXENC</v>
          </cell>
          <cell r="D6691">
            <v>4.8</v>
          </cell>
          <cell r="E6691" t="str">
            <v>Manual</v>
          </cell>
          <cell r="F6691" t="str">
            <v>Rlls</v>
          </cell>
        </row>
        <row r="6692">
          <cell r="A6692" t="str">
            <v>PP-508-10961</v>
          </cell>
          <cell r="B6692" t="str">
            <v>PP 25 6015 Blanco 48mm x 100m Imp x Enc</v>
          </cell>
          <cell r="C6692" t="str">
            <v>PT PP 6015 IXENC</v>
          </cell>
          <cell r="D6692">
            <v>4.8</v>
          </cell>
          <cell r="E6692" t="str">
            <v>Manual</v>
          </cell>
          <cell r="F6692" t="str">
            <v>Rlls</v>
          </cell>
        </row>
        <row r="6693">
          <cell r="A6693" t="str">
            <v>PP-508-10967</v>
          </cell>
          <cell r="B6693" t="str">
            <v>PP 25 6015 Blanco 48mm x 100m Imp x Enc</v>
          </cell>
          <cell r="C6693" t="str">
            <v>PT PP 6015 IXENC</v>
          </cell>
          <cell r="D6693">
            <v>4.8</v>
          </cell>
          <cell r="E6693" t="str">
            <v>Manual</v>
          </cell>
          <cell r="F6693" t="str">
            <v>Rlls</v>
          </cell>
        </row>
        <row r="6694">
          <cell r="A6694" t="str">
            <v>PP-508-10968</v>
          </cell>
          <cell r="B6694" t="str">
            <v>PP 25 6015 Blanco 48mm x 100m Imp x Enc</v>
          </cell>
          <cell r="C6694" t="str">
            <v>PT PP 6015 IXENC</v>
          </cell>
          <cell r="D6694">
            <v>4.8</v>
          </cell>
          <cell r="E6694" t="str">
            <v>Manual</v>
          </cell>
          <cell r="F6694" t="str">
            <v>Rlls</v>
          </cell>
        </row>
        <row r="6695">
          <cell r="A6695" t="str">
            <v>PP-508-1097</v>
          </cell>
          <cell r="B6695" t="str">
            <v>PP 25 6015 Blanco 48mm x 100m Imp x Enc</v>
          </cell>
          <cell r="C6695" t="str">
            <v>PT PP 6015 IXENC</v>
          </cell>
          <cell r="D6695">
            <v>4.8</v>
          </cell>
          <cell r="E6695" t="str">
            <v>Manual</v>
          </cell>
          <cell r="F6695" t="str">
            <v>Rlls</v>
          </cell>
        </row>
        <row r="6696">
          <cell r="A6696" t="str">
            <v>PP-508-10971</v>
          </cell>
          <cell r="B6696" t="str">
            <v>PP 25 3001 Blanco 48mm x 100m Imp x Enc</v>
          </cell>
          <cell r="C6696" t="str">
            <v>PT PP 6015 IXENC</v>
          </cell>
          <cell r="D6696">
            <v>4.8</v>
          </cell>
          <cell r="E6696" t="str">
            <v>Manual</v>
          </cell>
          <cell r="F6696" t="str">
            <v>Rlls</v>
          </cell>
        </row>
        <row r="6697">
          <cell r="A6697" t="str">
            <v>PP-508-10978</v>
          </cell>
          <cell r="B6697" t="str">
            <v>PP 25 6015 Blanco 48mm x 100m Imp x Enc</v>
          </cell>
          <cell r="C6697" t="str">
            <v>PT PP 6015 IXENC</v>
          </cell>
          <cell r="D6697">
            <v>4.8</v>
          </cell>
          <cell r="E6697" t="str">
            <v>Manual</v>
          </cell>
          <cell r="F6697" t="str">
            <v>Rlls</v>
          </cell>
        </row>
        <row r="6698">
          <cell r="A6698" t="str">
            <v>PP-508-10981</v>
          </cell>
          <cell r="B6698" t="str">
            <v>PP 25 6015 Blanco 48mm x 100m Imp x Enc</v>
          </cell>
          <cell r="C6698" t="str">
            <v>PT PP 6015 IXENC</v>
          </cell>
          <cell r="D6698">
            <v>4.8</v>
          </cell>
          <cell r="E6698" t="str">
            <v>Manual</v>
          </cell>
          <cell r="F6698" t="str">
            <v>Rlls</v>
          </cell>
        </row>
        <row r="6699">
          <cell r="A6699" t="str">
            <v>PP-508-10983</v>
          </cell>
          <cell r="B6699" t="str">
            <v>PP 25 6015 Blanco 48mm x 100m Imp x Enc</v>
          </cell>
          <cell r="C6699" t="str">
            <v>PT PP 6015 IXENC</v>
          </cell>
          <cell r="D6699">
            <v>4.8</v>
          </cell>
          <cell r="E6699" t="str">
            <v>Manual</v>
          </cell>
          <cell r="F6699" t="str">
            <v>Rlls</v>
          </cell>
        </row>
        <row r="6700">
          <cell r="A6700" t="str">
            <v>PP-508-10986</v>
          </cell>
          <cell r="B6700" t="str">
            <v>PP 25 6015 Blanco 48mm x 100m Imp x Enc</v>
          </cell>
          <cell r="C6700" t="str">
            <v>PT PP 6015 IXENC</v>
          </cell>
          <cell r="D6700">
            <v>4.8</v>
          </cell>
          <cell r="E6700" t="str">
            <v>Manual</v>
          </cell>
          <cell r="F6700" t="str">
            <v>Rlls</v>
          </cell>
        </row>
        <row r="6701">
          <cell r="A6701" t="str">
            <v>PP-508-10990</v>
          </cell>
          <cell r="B6701" t="str">
            <v>PP 25 6015 Blanco 48mm x 100m Imp x Enc</v>
          </cell>
          <cell r="C6701" t="str">
            <v>PT PP 6015 IXENC</v>
          </cell>
          <cell r="D6701">
            <v>4.8</v>
          </cell>
          <cell r="E6701" t="str">
            <v>Manual</v>
          </cell>
          <cell r="F6701" t="str">
            <v>Rlls</v>
          </cell>
        </row>
        <row r="6702">
          <cell r="A6702" t="str">
            <v>PP-508-10991</v>
          </cell>
          <cell r="B6702" t="str">
            <v>PP 25 6015 Blanco 48mm x 100m Imp x Enc</v>
          </cell>
          <cell r="C6702" t="str">
            <v>PT PP 6015 IXENC</v>
          </cell>
          <cell r="D6702">
            <v>4.8</v>
          </cell>
          <cell r="E6702" t="str">
            <v>Manual</v>
          </cell>
          <cell r="F6702" t="str">
            <v>Rlls</v>
          </cell>
        </row>
        <row r="6703">
          <cell r="A6703" t="str">
            <v>PP-508-10992</v>
          </cell>
          <cell r="B6703" t="str">
            <v>PP 25 6015 Blanco 48mm x 100m Imp x Enc</v>
          </cell>
          <cell r="C6703" t="str">
            <v>PT PP 6015 IXENC</v>
          </cell>
          <cell r="D6703">
            <v>4.8</v>
          </cell>
          <cell r="E6703" t="str">
            <v>Manual</v>
          </cell>
          <cell r="F6703" t="str">
            <v>Rlls</v>
          </cell>
        </row>
        <row r="6704">
          <cell r="A6704" t="str">
            <v>PP-508-10994</v>
          </cell>
          <cell r="B6704" t="str">
            <v>PP 25 6015 Blanco 48mm x 100m Imp x Enc</v>
          </cell>
          <cell r="C6704" t="str">
            <v>PT PP 6015 IXENC</v>
          </cell>
          <cell r="D6704">
            <v>4.8</v>
          </cell>
          <cell r="E6704" t="str">
            <v>Manual</v>
          </cell>
          <cell r="F6704" t="str">
            <v>Rlls</v>
          </cell>
        </row>
        <row r="6705">
          <cell r="A6705" t="str">
            <v>PP-508-10995</v>
          </cell>
          <cell r="B6705" t="str">
            <v>PP 25 6015 Blanco 48mm x 100m Imp x Enc</v>
          </cell>
          <cell r="C6705" t="str">
            <v>PT PP 6015 IXENC</v>
          </cell>
          <cell r="D6705">
            <v>4.8</v>
          </cell>
          <cell r="E6705" t="str">
            <v>Manual</v>
          </cell>
          <cell r="F6705" t="str">
            <v>Rlls</v>
          </cell>
        </row>
        <row r="6706">
          <cell r="A6706" t="str">
            <v>PP-508-10998</v>
          </cell>
          <cell r="B6706" t="str">
            <v>PP 25 6015 Blanco 48mm x 100m Imp x Enc</v>
          </cell>
          <cell r="C6706" t="str">
            <v>PT PP 6015 IXENC</v>
          </cell>
          <cell r="D6706">
            <v>4.8</v>
          </cell>
          <cell r="E6706" t="str">
            <v>Manual</v>
          </cell>
          <cell r="F6706" t="str">
            <v>Rlls</v>
          </cell>
        </row>
        <row r="6707">
          <cell r="A6707" t="str">
            <v>PP-508-11001</v>
          </cell>
          <cell r="B6707" t="str">
            <v>PP 25 6015 Blanco 48mm x 100m Imp x Enc</v>
          </cell>
          <cell r="C6707" t="str">
            <v>PT PP 6015 IXENC</v>
          </cell>
          <cell r="D6707">
            <v>4.8</v>
          </cell>
          <cell r="E6707" t="str">
            <v>Manual</v>
          </cell>
          <cell r="F6707" t="str">
            <v>Rlls</v>
          </cell>
        </row>
        <row r="6708">
          <cell r="A6708" t="str">
            <v>PP-508-11011</v>
          </cell>
          <cell r="B6708" t="str">
            <v>PP 25 6015 Blanco 48mm x 100m Imp x Enc</v>
          </cell>
          <cell r="C6708" t="str">
            <v>PT PP 6015 IXENC</v>
          </cell>
          <cell r="D6708">
            <v>4.8</v>
          </cell>
          <cell r="E6708" t="str">
            <v>Manual</v>
          </cell>
          <cell r="F6708" t="str">
            <v>Rlls</v>
          </cell>
        </row>
        <row r="6709">
          <cell r="A6709" t="str">
            <v>PP-508-11013</v>
          </cell>
          <cell r="B6709" t="str">
            <v>PP 25 6015 Blanco 48mm x 100m Imp x Enc</v>
          </cell>
          <cell r="C6709" t="str">
            <v>PT PP 6015 IXENC</v>
          </cell>
          <cell r="D6709">
            <v>4.8</v>
          </cell>
          <cell r="E6709" t="str">
            <v>Manual</v>
          </cell>
          <cell r="F6709" t="str">
            <v>Rlls</v>
          </cell>
        </row>
        <row r="6710">
          <cell r="A6710" t="str">
            <v>PP-508-11016</v>
          </cell>
          <cell r="B6710" t="str">
            <v>PP 25 6015 Blanco 48mm x 100m Imp x Enc</v>
          </cell>
          <cell r="C6710" t="str">
            <v>PT PP 6015 IXENC</v>
          </cell>
          <cell r="D6710">
            <v>4.8</v>
          </cell>
          <cell r="E6710" t="str">
            <v>Manual</v>
          </cell>
          <cell r="F6710" t="str">
            <v>Rlls</v>
          </cell>
        </row>
        <row r="6711">
          <cell r="A6711" t="str">
            <v>PP-508-11026</v>
          </cell>
          <cell r="B6711" t="str">
            <v>PP 25 6015 Blanco 48mm x 100m Imp x Enc</v>
          </cell>
          <cell r="C6711" t="str">
            <v>PT PP 6015 IXENC</v>
          </cell>
          <cell r="D6711">
            <v>4.8</v>
          </cell>
          <cell r="E6711" t="str">
            <v>Manual</v>
          </cell>
          <cell r="F6711" t="str">
            <v>Rlls</v>
          </cell>
        </row>
        <row r="6712">
          <cell r="A6712" t="str">
            <v>PP-508-11029</v>
          </cell>
          <cell r="B6712" t="str">
            <v>PP 25 6015 Blanco 48mm x 100m Imp x Enc</v>
          </cell>
          <cell r="C6712" t="str">
            <v>PT PP 6015 IXENC</v>
          </cell>
          <cell r="D6712">
            <v>4.8</v>
          </cell>
          <cell r="E6712" t="str">
            <v>Manual</v>
          </cell>
          <cell r="F6712" t="str">
            <v>Rlls</v>
          </cell>
        </row>
        <row r="6713">
          <cell r="A6713" t="str">
            <v>PP-508-11030</v>
          </cell>
          <cell r="B6713" t="str">
            <v>PP 25 6015 Blanco 48mm x 100m Imp x Enc</v>
          </cell>
          <cell r="C6713" t="str">
            <v>PT PP 6015 IXENC</v>
          </cell>
          <cell r="D6713">
            <v>4.8</v>
          </cell>
          <cell r="E6713" t="str">
            <v>Manual</v>
          </cell>
          <cell r="F6713" t="str">
            <v>Rlls</v>
          </cell>
        </row>
        <row r="6714">
          <cell r="A6714" t="str">
            <v>PP-508-11033</v>
          </cell>
          <cell r="B6714" t="str">
            <v>PP 25 6015 Blanco 48mm x 100m Imp x Enc</v>
          </cell>
          <cell r="C6714" t="str">
            <v>PT PP 6015 IXENC</v>
          </cell>
          <cell r="D6714">
            <v>4.8</v>
          </cell>
          <cell r="E6714" t="str">
            <v>Manual</v>
          </cell>
          <cell r="F6714" t="str">
            <v>Rlls</v>
          </cell>
        </row>
        <row r="6715">
          <cell r="A6715" t="str">
            <v>PP-508-11041</v>
          </cell>
          <cell r="B6715" t="str">
            <v>PP 25 6015 Blanco 48mm x 100m Imp x Enc</v>
          </cell>
          <cell r="C6715" t="str">
            <v>PT PP 6015 IXENC</v>
          </cell>
          <cell r="D6715">
            <v>4.8</v>
          </cell>
          <cell r="E6715" t="str">
            <v>Manual</v>
          </cell>
          <cell r="F6715" t="str">
            <v>Rlls</v>
          </cell>
        </row>
        <row r="6716">
          <cell r="A6716" t="str">
            <v>PP-508-11047</v>
          </cell>
          <cell r="B6716" t="str">
            <v>PP 25 6015 Blanco 48mm x 100m Imp x Enc</v>
          </cell>
          <cell r="C6716" t="str">
            <v>PT PP 6015 IXENC</v>
          </cell>
          <cell r="D6716">
            <v>4.8</v>
          </cell>
          <cell r="E6716" t="str">
            <v>Manual</v>
          </cell>
          <cell r="F6716" t="str">
            <v>Rlls</v>
          </cell>
        </row>
        <row r="6717">
          <cell r="A6717" t="str">
            <v>PP-508-11055</v>
          </cell>
          <cell r="B6717" t="str">
            <v>PP 25 6015 Blanco 48mm x 100m Imp x Enc</v>
          </cell>
          <cell r="C6717" t="str">
            <v>PT PP 6015 IXENC</v>
          </cell>
          <cell r="D6717">
            <v>4.8</v>
          </cell>
          <cell r="E6717" t="str">
            <v>Manual</v>
          </cell>
          <cell r="F6717" t="str">
            <v>Rlls</v>
          </cell>
        </row>
        <row r="6718">
          <cell r="A6718" t="str">
            <v>PP-508-11063</v>
          </cell>
          <cell r="B6718" t="str">
            <v>PP 25 6015 Blanco 48mm x 100m Imp x Enc</v>
          </cell>
          <cell r="C6718" t="str">
            <v>PT PP 6015 IXENC</v>
          </cell>
          <cell r="D6718">
            <v>4.8</v>
          </cell>
          <cell r="E6718" t="str">
            <v>Manual</v>
          </cell>
          <cell r="F6718" t="str">
            <v>Rlls</v>
          </cell>
        </row>
        <row r="6719">
          <cell r="A6719" t="str">
            <v>PP-508-11067</v>
          </cell>
          <cell r="B6719" t="str">
            <v>PP 25 6015 Blanco 48mm x 100m Imp x Enc</v>
          </cell>
          <cell r="C6719" t="str">
            <v>PT PP 6015 IXENC</v>
          </cell>
          <cell r="D6719">
            <v>4.8</v>
          </cell>
          <cell r="E6719" t="str">
            <v>Manual</v>
          </cell>
          <cell r="F6719" t="str">
            <v>Rlls</v>
          </cell>
        </row>
        <row r="6720">
          <cell r="A6720" t="str">
            <v>PP-508-11069</v>
          </cell>
          <cell r="B6720" t="str">
            <v>PP 25 6015 Blanco 48mm x 100m Imp x Enc</v>
          </cell>
          <cell r="C6720" t="str">
            <v>PT PP 6015 IXENC</v>
          </cell>
          <cell r="D6720">
            <v>4.8</v>
          </cell>
          <cell r="E6720" t="str">
            <v>Manual</v>
          </cell>
          <cell r="F6720" t="str">
            <v>Rlls</v>
          </cell>
        </row>
        <row r="6721">
          <cell r="A6721" t="str">
            <v>PP-508-11070</v>
          </cell>
          <cell r="B6721" t="str">
            <v>PP 25 6015 Blanco 48mm x 100m Imp x Enc</v>
          </cell>
          <cell r="C6721" t="str">
            <v>PT PP 6015 IXENC</v>
          </cell>
          <cell r="D6721">
            <v>4.8</v>
          </cell>
          <cell r="E6721" t="str">
            <v>Manual</v>
          </cell>
          <cell r="F6721" t="str">
            <v>Rlls</v>
          </cell>
        </row>
        <row r="6722">
          <cell r="A6722" t="str">
            <v>PP-508-11071</v>
          </cell>
          <cell r="B6722" t="str">
            <v>PP 25 6015 Blanco 48mm x 100m Imp x Enc</v>
          </cell>
          <cell r="C6722" t="str">
            <v>PT PP 6015 IXENC</v>
          </cell>
          <cell r="D6722">
            <v>4.8</v>
          </cell>
          <cell r="E6722" t="str">
            <v>Manual</v>
          </cell>
          <cell r="F6722" t="str">
            <v>Rlls</v>
          </cell>
        </row>
        <row r="6723">
          <cell r="A6723" t="str">
            <v>PP-508-11082</v>
          </cell>
          <cell r="B6723" t="str">
            <v>PP 25 6015 Blanco 48mm x 100m Imp x Enc</v>
          </cell>
          <cell r="C6723" t="str">
            <v>PT PP 6015 IXENC</v>
          </cell>
          <cell r="D6723">
            <v>4.8</v>
          </cell>
          <cell r="E6723" t="str">
            <v>Manual</v>
          </cell>
          <cell r="F6723" t="str">
            <v>Rlls</v>
          </cell>
        </row>
        <row r="6724">
          <cell r="A6724" t="str">
            <v>PP-508-11095</v>
          </cell>
          <cell r="B6724" t="str">
            <v>PP 25 6015 Blanco 48mm x 100m Imp x Enc</v>
          </cell>
          <cell r="C6724" t="str">
            <v>PT PP 6015 IXENC</v>
          </cell>
          <cell r="D6724">
            <v>4.8</v>
          </cell>
          <cell r="E6724" t="str">
            <v>Manual</v>
          </cell>
          <cell r="F6724" t="str">
            <v>Rlls</v>
          </cell>
        </row>
        <row r="6725">
          <cell r="A6725" t="str">
            <v>PP-508-11096</v>
          </cell>
          <cell r="B6725" t="str">
            <v>PP 25 6015 Blanco 48mm x 100m Imp x Enc</v>
          </cell>
          <cell r="C6725" t="str">
            <v>PT PP 6015 IXENC</v>
          </cell>
          <cell r="D6725">
            <v>4.8</v>
          </cell>
          <cell r="E6725" t="str">
            <v>Manual</v>
          </cell>
          <cell r="F6725" t="str">
            <v>Rlls</v>
          </cell>
        </row>
        <row r="6726">
          <cell r="A6726" t="str">
            <v>PP-508-1110</v>
          </cell>
          <cell r="B6726" t="str">
            <v>PP 25 6015 Blanco 48mm x 100m Imp x Enc</v>
          </cell>
          <cell r="C6726" t="str">
            <v>PT PP 6015 IXENC</v>
          </cell>
          <cell r="D6726">
            <v>4.8</v>
          </cell>
          <cell r="E6726" t="str">
            <v>Manual</v>
          </cell>
          <cell r="F6726" t="str">
            <v>Rlls</v>
          </cell>
        </row>
        <row r="6727">
          <cell r="A6727" t="str">
            <v>PP-508-11109</v>
          </cell>
          <cell r="B6727" t="str">
            <v>PP 25 6015 Blanco 48mm x 100m Imp x Enc</v>
          </cell>
          <cell r="C6727" t="str">
            <v>PT PP 6015 IXENC</v>
          </cell>
          <cell r="D6727">
            <v>4.8</v>
          </cell>
          <cell r="E6727" t="str">
            <v>Manual</v>
          </cell>
          <cell r="F6727" t="str">
            <v>Rlls</v>
          </cell>
        </row>
        <row r="6728">
          <cell r="A6728" t="str">
            <v>PP-508-11115</v>
          </cell>
          <cell r="B6728" t="str">
            <v>PP 25 6015 Blanco 48mm x 100m Imp x Enc</v>
          </cell>
          <cell r="C6728" t="str">
            <v>PT PP 6015 IXENC</v>
          </cell>
          <cell r="D6728">
            <v>4.8</v>
          </cell>
          <cell r="E6728" t="str">
            <v>Manual</v>
          </cell>
          <cell r="F6728" t="str">
            <v>Rlls</v>
          </cell>
        </row>
        <row r="6729">
          <cell r="A6729" t="str">
            <v>PP-508-11117</v>
          </cell>
          <cell r="B6729" t="str">
            <v>PP 25 6015 Blanco 48mm x 100m Imp x Enc</v>
          </cell>
          <cell r="C6729" t="str">
            <v>PT PP 6015 IXENC</v>
          </cell>
          <cell r="D6729">
            <v>4.8</v>
          </cell>
          <cell r="E6729" t="str">
            <v>Manual</v>
          </cell>
          <cell r="F6729" t="str">
            <v>Rlls</v>
          </cell>
        </row>
        <row r="6730">
          <cell r="A6730" t="str">
            <v>PP-508-11121</v>
          </cell>
          <cell r="B6730" t="str">
            <v>PP 25 6015 Blanco 48mm x 100m Imp x Enc</v>
          </cell>
          <cell r="C6730" t="str">
            <v>PT PP 6015 IXENC</v>
          </cell>
          <cell r="D6730">
            <v>4.8</v>
          </cell>
          <cell r="E6730" t="str">
            <v>Manual</v>
          </cell>
          <cell r="F6730" t="str">
            <v>Rlls</v>
          </cell>
        </row>
        <row r="6731">
          <cell r="A6731" t="str">
            <v>PP-508-11127</v>
          </cell>
          <cell r="B6731" t="str">
            <v>PP 25 6015 Blanco 48mm x 100m Imp x Enc</v>
          </cell>
          <cell r="C6731" t="str">
            <v>PT PP 6015 IXENC</v>
          </cell>
          <cell r="D6731">
            <v>4.8</v>
          </cell>
          <cell r="E6731" t="str">
            <v>Manual</v>
          </cell>
          <cell r="F6731" t="str">
            <v>Rlls</v>
          </cell>
        </row>
        <row r="6732">
          <cell r="A6732" t="str">
            <v>PP-508-11130</v>
          </cell>
          <cell r="B6732" t="str">
            <v>PP 25 6015 Blanco 48mm x 100m Imp x Enc</v>
          </cell>
          <cell r="C6732" t="str">
            <v>PT PP 6015 IXENC</v>
          </cell>
          <cell r="D6732">
            <v>4.8</v>
          </cell>
          <cell r="E6732" t="str">
            <v>Manual</v>
          </cell>
          <cell r="F6732" t="str">
            <v>Rlls</v>
          </cell>
        </row>
        <row r="6733">
          <cell r="A6733" t="str">
            <v>PP-508-11131</v>
          </cell>
          <cell r="B6733" t="str">
            <v>PP 25 6015 Blanco 48mm x 100m Imp x Enc</v>
          </cell>
          <cell r="C6733" t="str">
            <v>PT PP 6015 IXENC</v>
          </cell>
          <cell r="D6733">
            <v>4.8</v>
          </cell>
          <cell r="E6733" t="str">
            <v>Manual</v>
          </cell>
          <cell r="F6733" t="str">
            <v>Rlls</v>
          </cell>
        </row>
        <row r="6734">
          <cell r="A6734" t="str">
            <v>PP-508-11137</v>
          </cell>
          <cell r="B6734" t="str">
            <v>PP 25 6015 Blanco 48mm x 100m Imp x Enc</v>
          </cell>
          <cell r="C6734" t="str">
            <v>PT PP 6015 IXENC</v>
          </cell>
          <cell r="D6734">
            <v>4.8</v>
          </cell>
          <cell r="E6734" t="str">
            <v>Manual</v>
          </cell>
          <cell r="F6734" t="str">
            <v>Rlls</v>
          </cell>
        </row>
        <row r="6735">
          <cell r="A6735" t="str">
            <v>PP-508-11139</v>
          </cell>
          <cell r="B6735" t="str">
            <v>PP 25 6015 Blanco 48mm x 100m Imp x Enc</v>
          </cell>
          <cell r="C6735" t="str">
            <v>PT PP 6015 IXENC</v>
          </cell>
          <cell r="D6735">
            <v>4.8</v>
          </cell>
          <cell r="E6735" t="str">
            <v>Manual</v>
          </cell>
          <cell r="F6735" t="str">
            <v>Rlls</v>
          </cell>
        </row>
        <row r="6736">
          <cell r="A6736" t="str">
            <v>PP-508-11143</v>
          </cell>
          <cell r="B6736" t="str">
            <v>PP 25 6015 Blanco 48mm x 100m Imp x Enc</v>
          </cell>
          <cell r="C6736" t="str">
            <v>PT PP 6015 IXENC</v>
          </cell>
          <cell r="D6736">
            <v>4.8</v>
          </cell>
          <cell r="E6736" t="str">
            <v>Manual</v>
          </cell>
          <cell r="F6736" t="str">
            <v>Rlls</v>
          </cell>
        </row>
        <row r="6737">
          <cell r="A6737" t="str">
            <v>PP-508-11145</v>
          </cell>
          <cell r="B6737" t="str">
            <v>PP 25 6015 Blanco 48mm x 100m Imp x Enc</v>
          </cell>
          <cell r="C6737" t="str">
            <v>PT PP 6015 IXENC</v>
          </cell>
          <cell r="D6737">
            <v>4.8</v>
          </cell>
          <cell r="E6737" t="str">
            <v>Manual</v>
          </cell>
          <cell r="F6737" t="str">
            <v>Rlls</v>
          </cell>
        </row>
        <row r="6738">
          <cell r="A6738" t="str">
            <v>PP-508-1115</v>
          </cell>
          <cell r="B6738" t="str">
            <v>PP 25 6015 Blanco 48mm x 100m Imp x Enc</v>
          </cell>
          <cell r="C6738" t="str">
            <v>PT PP 6015 IXENC</v>
          </cell>
          <cell r="D6738">
            <v>4.8</v>
          </cell>
          <cell r="E6738" t="str">
            <v>Manual</v>
          </cell>
          <cell r="F6738" t="str">
            <v>Rlls</v>
          </cell>
        </row>
        <row r="6739">
          <cell r="A6739" t="str">
            <v>PP-508-11156</v>
          </cell>
          <cell r="B6739" t="str">
            <v>PP 25 6015 Blanco 48mm x 100m Imp x Enc</v>
          </cell>
          <cell r="C6739" t="str">
            <v>PT PP 6015 IXENC</v>
          </cell>
          <cell r="D6739">
            <v>4.8</v>
          </cell>
          <cell r="E6739" t="str">
            <v>Manual</v>
          </cell>
          <cell r="F6739" t="str">
            <v>Rlls</v>
          </cell>
        </row>
        <row r="6740">
          <cell r="A6740" t="str">
            <v>PP-508-11157</v>
          </cell>
          <cell r="B6740" t="str">
            <v>PP 25 6015 Blanco 48mm x 100m Imp x Enc</v>
          </cell>
          <cell r="C6740" t="str">
            <v>PT PP 6015 IXENC</v>
          </cell>
          <cell r="D6740">
            <v>4.8</v>
          </cell>
          <cell r="E6740" t="str">
            <v>Manual</v>
          </cell>
          <cell r="F6740" t="str">
            <v>Rlls</v>
          </cell>
        </row>
        <row r="6741">
          <cell r="A6741" t="str">
            <v>PP-508-11159</v>
          </cell>
          <cell r="B6741" t="str">
            <v>PP 25 6015 Blanco 48mm x 100m Imp x Enc</v>
          </cell>
          <cell r="C6741" t="str">
            <v>PT PP 6015 IXENC</v>
          </cell>
          <cell r="D6741">
            <v>4.8</v>
          </cell>
          <cell r="E6741" t="str">
            <v>Manual</v>
          </cell>
          <cell r="F6741" t="str">
            <v>Rlls</v>
          </cell>
        </row>
        <row r="6742">
          <cell r="A6742" t="str">
            <v>PP-508-11164</v>
          </cell>
          <cell r="B6742" t="str">
            <v>PP 25 6015 Blanco 48mm x 100m Imp x Enc</v>
          </cell>
          <cell r="C6742" t="str">
            <v>PT PP 6015 IXENC</v>
          </cell>
          <cell r="D6742">
            <v>4.8</v>
          </cell>
          <cell r="E6742" t="str">
            <v>Manual</v>
          </cell>
          <cell r="F6742" t="str">
            <v>Rlls</v>
          </cell>
        </row>
        <row r="6743">
          <cell r="A6743" t="str">
            <v>PP-508-11166</v>
          </cell>
          <cell r="B6743" t="str">
            <v>PP 25 6015 Blanco 48mm x 100m Imp x Enc</v>
          </cell>
          <cell r="C6743" t="str">
            <v>PT PP 6015 IXENC</v>
          </cell>
          <cell r="D6743">
            <v>4.8</v>
          </cell>
          <cell r="E6743" t="str">
            <v>Manual</v>
          </cell>
          <cell r="F6743" t="str">
            <v>Rlls</v>
          </cell>
        </row>
        <row r="6744">
          <cell r="A6744" t="str">
            <v>PP-508-11181</v>
          </cell>
          <cell r="B6744" t="str">
            <v>PP 25 6015 Blanco 48mm x 100m Imp x Enc</v>
          </cell>
          <cell r="C6744" t="str">
            <v>PT PP 6015 IXENC</v>
          </cell>
          <cell r="D6744">
            <v>4.8</v>
          </cell>
          <cell r="E6744" t="str">
            <v>Manual</v>
          </cell>
          <cell r="F6744" t="str">
            <v>Rlls</v>
          </cell>
        </row>
        <row r="6745">
          <cell r="A6745" t="str">
            <v>PP-508-11184</v>
          </cell>
          <cell r="B6745" t="str">
            <v>PP 25 6015 Blanco 48mm x 100m Imp x Enc</v>
          </cell>
          <cell r="C6745" t="str">
            <v>PT PP 6015 IXENC</v>
          </cell>
          <cell r="D6745">
            <v>4.8</v>
          </cell>
          <cell r="E6745" t="str">
            <v>Manual</v>
          </cell>
          <cell r="F6745" t="str">
            <v>Rlls</v>
          </cell>
        </row>
        <row r="6746">
          <cell r="A6746" t="str">
            <v>PP-508-11187</v>
          </cell>
          <cell r="B6746" t="str">
            <v>PP 25 6015 Blanco 48mm x 100m Imp x Enc</v>
          </cell>
          <cell r="C6746" t="str">
            <v>PT PP 6015 IXENC</v>
          </cell>
          <cell r="D6746">
            <v>4.8</v>
          </cell>
          <cell r="E6746" t="str">
            <v>Manual</v>
          </cell>
          <cell r="F6746" t="str">
            <v>Rlls</v>
          </cell>
        </row>
        <row r="6747">
          <cell r="A6747" t="str">
            <v>PP-508-11188</v>
          </cell>
          <cell r="B6747" t="str">
            <v>PP 25 6015 Blanco 48mm x 100m Imp x Enc</v>
          </cell>
          <cell r="C6747" t="str">
            <v>PT PP 6015 IXENC</v>
          </cell>
          <cell r="D6747">
            <v>4.8</v>
          </cell>
          <cell r="E6747" t="str">
            <v>Manual</v>
          </cell>
          <cell r="F6747" t="str">
            <v>Rlls</v>
          </cell>
        </row>
        <row r="6748">
          <cell r="A6748" t="str">
            <v>PP-508-11189</v>
          </cell>
          <cell r="B6748" t="str">
            <v>PP 25 6015 Blanco 48mm x 100m Imp x Enc</v>
          </cell>
          <cell r="C6748" t="str">
            <v>PT PP 6015 IXENC</v>
          </cell>
          <cell r="D6748">
            <v>4.8</v>
          </cell>
          <cell r="E6748" t="str">
            <v>Manual</v>
          </cell>
          <cell r="F6748" t="str">
            <v>Rlls</v>
          </cell>
        </row>
        <row r="6749">
          <cell r="A6749" t="str">
            <v>PP-508-11195</v>
          </cell>
          <cell r="B6749" t="str">
            <v>PP 25 6015 Blanco 48mm x 100m Imp x Enc</v>
          </cell>
          <cell r="C6749" t="str">
            <v>PT PP 6015 IXENC</v>
          </cell>
          <cell r="D6749">
            <v>4.8</v>
          </cell>
          <cell r="E6749" t="str">
            <v>Manual</v>
          </cell>
          <cell r="F6749" t="str">
            <v>Rlls</v>
          </cell>
        </row>
        <row r="6750">
          <cell r="A6750" t="str">
            <v>PP-508-11208</v>
          </cell>
          <cell r="B6750" t="str">
            <v>PP 25 6015 Blanco 48mm x 100m Imp x Enc</v>
          </cell>
          <cell r="C6750" t="str">
            <v>PT PP 6015 IXENC</v>
          </cell>
          <cell r="D6750">
            <v>4.8</v>
          </cell>
          <cell r="E6750" t="str">
            <v>Manual</v>
          </cell>
          <cell r="F6750" t="str">
            <v>Rlls</v>
          </cell>
        </row>
        <row r="6751">
          <cell r="A6751" t="str">
            <v>PP-508-11215</v>
          </cell>
          <cell r="B6751" t="str">
            <v>PP 25 6015 Blanco 48mm x 100m Imp x Enc</v>
          </cell>
          <cell r="C6751" t="str">
            <v>PT PP 6015 IXENC</v>
          </cell>
          <cell r="D6751">
            <v>4.8</v>
          </cell>
          <cell r="E6751" t="str">
            <v>Manual</v>
          </cell>
          <cell r="F6751" t="str">
            <v>Rlls</v>
          </cell>
        </row>
        <row r="6752">
          <cell r="A6752" t="str">
            <v>PP-508-11217</v>
          </cell>
          <cell r="B6752" t="str">
            <v>PP 25 6015 Blanco 48mm x 100m Imp x Enc</v>
          </cell>
          <cell r="C6752" t="str">
            <v>PT PP 6015 IXENC</v>
          </cell>
          <cell r="D6752">
            <v>4.8</v>
          </cell>
          <cell r="E6752" t="str">
            <v>Manual</v>
          </cell>
          <cell r="F6752" t="str">
            <v>Rlls</v>
          </cell>
        </row>
        <row r="6753">
          <cell r="A6753" t="str">
            <v>PP-508-11222</v>
          </cell>
          <cell r="B6753" t="str">
            <v>PP 25 6015 Blanco 48mm x 100m Imp x Enc</v>
          </cell>
          <cell r="C6753" t="str">
            <v>PT PP 6015 IXENC</v>
          </cell>
          <cell r="D6753">
            <v>4.8</v>
          </cell>
          <cell r="E6753" t="str">
            <v>Manual</v>
          </cell>
          <cell r="F6753" t="str">
            <v>Rlls</v>
          </cell>
        </row>
        <row r="6754">
          <cell r="A6754" t="str">
            <v>PP-508-11224</v>
          </cell>
          <cell r="B6754" t="str">
            <v>PP 25 6015 Blanco 48mm x 100m Imp x Enc</v>
          </cell>
          <cell r="C6754" t="str">
            <v>PT PP 6015 IXENC</v>
          </cell>
          <cell r="D6754">
            <v>4.8</v>
          </cell>
          <cell r="E6754" t="str">
            <v>Manual</v>
          </cell>
          <cell r="F6754" t="str">
            <v>Rlls</v>
          </cell>
        </row>
        <row r="6755">
          <cell r="A6755" t="str">
            <v>PP-508-11231</v>
          </cell>
          <cell r="B6755" t="str">
            <v>PP 25 6015 Blanco 48mm x 100m Imp x Enc</v>
          </cell>
          <cell r="C6755" t="str">
            <v>PT PP 6015 IXENC</v>
          </cell>
          <cell r="D6755">
            <v>4.8</v>
          </cell>
          <cell r="E6755" t="str">
            <v>Manual</v>
          </cell>
          <cell r="F6755" t="str">
            <v>Rlls</v>
          </cell>
        </row>
        <row r="6756">
          <cell r="A6756" t="str">
            <v>PP-508-11241</v>
          </cell>
          <cell r="B6756" t="str">
            <v>PP 25 6015 Blanco 48mm x 100m Imp x Enc</v>
          </cell>
          <cell r="C6756" t="str">
            <v>PT PP 6015 IXENC</v>
          </cell>
          <cell r="D6756">
            <v>4.8</v>
          </cell>
          <cell r="E6756" t="str">
            <v>Manual</v>
          </cell>
          <cell r="F6756" t="str">
            <v>Rlls</v>
          </cell>
        </row>
        <row r="6757">
          <cell r="A6757" t="str">
            <v>PP-508-11242</v>
          </cell>
          <cell r="B6757" t="str">
            <v>PP 25 6015 Blanco 48mm x 100m Imp x Enc</v>
          </cell>
          <cell r="C6757" t="str">
            <v>PT PP 6015 IXENC</v>
          </cell>
          <cell r="D6757">
            <v>4.8</v>
          </cell>
          <cell r="E6757" t="str">
            <v>Manual</v>
          </cell>
          <cell r="F6757" t="str">
            <v>Rlls</v>
          </cell>
        </row>
        <row r="6758">
          <cell r="A6758" t="str">
            <v>PP-508-11250</v>
          </cell>
          <cell r="B6758" t="str">
            <v>PP 25 6015 Blanco 48mm x 100m Imp x Enc</v>
          </cell>
          <cell r="C6758" t="str">
            <v>PT PP 6015 IXENC</v>
          </cell>
          <cell r="D6758">
            <v>4.8</v>
          </cell>
          <cell r="E6758" t="str">
            <v>Manual</v>
          </cell>
          <cell r="F6758" t="str">
            <v>Rlls</v>
          </cell>
        </row>
        <row r="6759">
          <cell r="A6759" t="str">
            <v>PP-508-11254</v>
          </cell>
          <cell r="B6759" t="str">
            <v>PP 25 6015 Blanco 48mm x 100m Imp x Enc</v>
          </cell>
          <cell r="C6759" t="str">
            <v>PT PP 6015 IXENC</v>
          </cell>
          <cell r="D6759">
            <v>4.8</v>
          </cell>
          <cell r="E6759" t="str">
            <v>Manual</v>
          </cell>
          <cell r="F6759" t="str">
            <v>Rlls</v>
          </cell>
        </row>
        <row r="6760">
          <cell r="A6760" t="str">
            <v>PP-508-11255</v>
          </cell>
          <cell r="B6760" t="str">
            <v>PP 25 6015 Blanco 48mm x 100m Imp x Enc</v>
          </cell>
          <cell r="C6760" t="str">
            <v>PT PP 6015 IXENC</v>
          </cell>
          <cell r="D6760">
            <v>4.8</v>
          </cell>
          <cell r="E6760" t="str">
            <v>Manual</v>
          </cell>
          <cell r="F6760" t="str">
            <v>Rlls</v>
          </cell>
        </row>
        <row r="6761">
          <cell r="A6761" t="str">
            <v>PP-508-11261</v>
          </cell>
          <cell r="B6761" t="str">
            <v>PP 25 6015 Blanco 48mm x 100m Imp x Enc</v>
          </cell>
          <cell r="C6761" t="str">
            <v>PT PP 6015 IXENC</v>
          </cell>
          <cell r="D6761">
            <v>4.8</v>
          </cell>
          <cell r="E6761" t="str">
            <v>Manual</v>
          </cell>
          <cell r="F6761" t="str">
            <v>Rlls</v>
          </cell>
        </row>
        <row r="6762">
          <cell r="A6762" t="str">
            <v>PP-508-11262</v>
          </cell>
          <cell r="B6762" t="str">
            <v>PP 25 6015 Blanco 48mm x 100m Imp x Enc</v>
          </cell>
          <cell r="C6762" t="str">
            <v>PT PP 6015 IXENC</v>
          </cell>
          <cell r="D6762">
            <v>4.8</v>
          </cell>
          <cell r="E6762" t="str">
            <v>Manual</v>
          </cell>
          <cell r="F6762" t="str">
            <v>Rlls</v>
          </cell>
        </row>
        <row r="6763">
          <cell r="A6763" t="str">
            <v>PP-508-11267</v>
          </cell>
          <cell r="B6763" t="str">
            <v>PP 25 6015 Blanco 48mm x 100m Imp x Enc</v>
          </cell>
          <cell r="C6763" t="str">
            <v>PT PP 6015 IXENC</v>
          </cell>
          <cell r="D6763">
            <v>4.8</v>
          </cell>
          <cell r="E6763" t="str">
            <v>Manual</v>
          </cell>
          <cell r="F6763" t="str">
            <v>Rlls</v>
          </cell>
        </row>
        <row r="6764">
          <cell r="A6764" t="str">
            <v>PP-508-11279</v>
          </cell>
          <cell r="B6764" t="str">
            <v>PP 25 6015 Blanco 48mm x 100m Imp x Enc</v>
          </cell>
          <cell r="C6764" t="str">
            <v>PT PP 6015 IXENC</v>
          </cell>
          <cell r="D6764">
            <v>4.8</v>
          </cell>
          <cell r="E6764" t="str">
            <v>Manual</v>
          </cell>
          <cell r="F6764" t="str">
            <v>Rlls</v>
          </cell>
        </row>
        <row r="6765">
          <cell r="A6765" t="str">
            <v>PP-508-11284</v>
          </cell>
          <cell r="B6765" t="str">
            <v>PP 25 6015 Blanco 48mm x 100m Imp x Enc</v>
          </cell>
          <cell r="C6765" t="str">
            <v>PT PP 6015 IXENC</v>
          </cell>
          <cell r="D6765">
            <v>4.8</v>
          </cell>
          <cell r="E6765" t="str">
            <v>Manual</v>
          </cell>
          <cell r="F6765" t="str">
            <v>Rlls</v>
          </cell>
        </row>
        <row r="6766">
          <cell r="A6766" t="str">
            <v>PP-508-11289</v>
          </cell>
          <cell r="B6766" t="str">
            <v>PP 25 6015 Blanco 48mm x 100m Imp x Enc</v>
          </cell>
          <cell r="C6766" t="str">
            <v>PT PP 6015 IXENC</v>
          </cell>
          <cell r="D6766">
            <v>4.8</v>
          </cell>
          <cell r="E6766" t="str">
            <v>Manual</v>
          </cell>
          <cell r="F6766" t="str">
            <v>Rlls</v>
          </cell>
        </row>
        <row r="6767">
          <cell r="A6767" t="str">
            <v>PP-508-11296</v>
          </cell>
          <cell r="B6767" t="str">
            <v>PP 25 6015 Blanco 48mm x 100m Imp x Enc</v>
          </cell>
          <cell r="C6767" t="str">
            <v>PT PP 6015 IXENC</v>
          </cell>
          <cell r="D6767">
            <v>4.8</v>
          </cell>
          <cell r="E6767" t="str">
            <v>Manual</v>
          </cell>
          <cell r="F6767" t="str">
            <v>Rlls</v>
          </cell>
        </row>
        <row r="6768">
          <cell r="A6768" t="str">
            <v>PP-508-11303</v>
          </cell>
          <cell r="B6768" t="str">
            <v>PP 25 6015 Blanco 48mm x 100m Imp x Enc</v>
          </cell>
          <cell r="C6768" t="str">
            <v>PT PP 6015 IXENC</v>
          </cell>
          <cell r="D6768">
            <v>4.8</v>
          </cell>
          <cell r="E6768" t="str">
            <v>Manual</v>
          </cell>
          <cell r="F6768" t="str">
            <v>Rlls</v>
          </cell>
        </row>
        <row r="6769">
          <cell r="A6769" t="str">
            <v>PP-508-11304</v>
          </cell>
          <cell r="B6769" t="str">
            <v>PP 25 6015 Blanco 48mm x 100m Imp x Enc</v>
          </cell>
          <cell r="C6769" t="str">
            <v>PT PP 6015 IXENC</v>
          </cell>
          <cell r="D6769">
            <v>4.8</v>
          </cell>
          <cell r="E6769" t="str">
            <v>Manual</v>
          </cell>
          <cell r="F6769" t="str">
            <v>Rlls</v>
          </cell>
        </row>
        <row r="6770">
          <cell r="A6770" t="str">
            <v>PP-508-11305</v>
          </cell>
          <cell r="B6770" t="str">
            <v>PP 25 6015 Blanco 48mm x 100m Imp x Enc</v>
          </cell>
          <cell r="C6770" t="str">
            <v>PT PP 6015 IXENC</v>
          </cell>
          <cell r="D6770">
            <v>4.8</v>
          </cell>
          <cell r="E6770" t="str">
            <v>Manual</v>
          </cell>
          <cell r="F6770" t="str">
            <v>Rlls</v>
          </cell>
        </row>
        <row r="6771">
          <cell r="A6771" t="str">
            <v>PP-508-11308</v>
          </cell>
          <cell r="B6771" t="str">
            <v>PP 25 6015 Blanco 48mm x 100m Imp x Enc</v>
          </cell>
          <cell r="C6771" t="str">
            <v>PT PP 6015 IXENC</v>
          </cell>
          <cell r="D6771">
            <v>4.8</v>
          </cell>
          <cell r="E6771" t="str">
            <v>Manual</v>
          </cell>
          <cell r="F6771" t="str">
            <v>Rlls</v>
          </cell>
        </row>
        <row r="6772">
          <cell r="A6772" t="str">
            <v>PP-508-11309</v>
          </cell>
          <cell r="B6772" t="str">
            <v>PP 25 6015 Blanco 48mm x 100m Imp x Enc</v>
          </cell>
          <cell r="C6772" t="str">
            <v>PT PP 6015 IXENC</v>
          </cell>
          <cell r="D6772">
            <v>4.8</v>
          </cell>
          <cell r="E6772" t="str">
            <v>Manual</v>
          </cell>
          <cell r="F6772" t="str">
            <v>Rlls</v>
          </cell>
        </row>
        <row r="6773">
          <cell r="A6773" t="str">
            <v>PP-508-11318</v>
          </cell>
          <cell r="B6773" t="str">
            <v>PP 25 3001 Blanco 48mm x 100m Imp x Enc</v>
          </cell>
          <cell r="C6773" t="str">
            <v>PT PP 6015 IXENC</v>
          </cell>
          <cell r="D6773">
            <v>4.8</v>
          </cell>
          <cell r="E6773" t="str">
            <v>Manual</v>
          </cell>
          <cell r="F6773" t="str">
            <v>Rlls</v>
          </cell>
        </row>
        <row r="6774">
          <cell r="A6774" t="str">
            <v>PP-508-11320</v>
          </cell>
          <cell r="B6774" t="str">
            <v>PP 25 6015 Blanco 48mm x 100m Imp x Enc</v>
          </cell>
          <cell r="C6774" t="str">
            <v>PT PP 6015 IXENC</v>
          </cell>
          <cell r="D6774">
            <v>4.8</v>
          </cell>
          <cell r="E6774" t="str">
            <v>Manual</v>
          </cell>
          <cell r="F6774" t="str">
            <v>Rlls</v>
          </cell>
        </row>
        <row r="6775">
          <cell r="A6775" t="str">
            <v>PP-508-11331</v>
          </cell>
          <cell r="B6775" t="str">
            <v>PP 25 6015 Blanco 48mm x 100m Imp x Enc</v>
          </cell>
          <cell r="C6775" t="str">
            <v>PT PP 6015 IXENC</v>
          </cell>
          <cell r="D6775">
            <v>4.8</v>
          </cell>
          <cell r="E6775" t="str">
            <v>Manual</v>
          </cell>
          <cell r="F6775" t="str">
            <v>Rlls</v>
          </cell>
        </row>
        <row r="6776">
          <cell r="A6776" t="str">
            <v>PP-508-11332</v>
          </cell>
          <cell r="B6776" t="str">
            <v>PP 25 6015 Blanco 48mm x 100m Imp x Enc</v>
          </cell>
          <cell r="C6776" t="str">
            <v>PT PP 6015 IXENC</v>
          </cell>
          <cell r="D6776">
            <v>4.8</v>
          </cell>
          <cell r="E6776" t="str">
            <v>Manual</v>
          </cell>
          <cell r="F6776" t="str">
            <v>Rlls</v>
          </cell>
        </row>
        <row r="6777">
          <cell r="A6777" t="str">
            <v>PP-508-11342</v>
          </cell>
          <cell r="B6777" t="str">
            <v>PP 25 6015 Blanco 48mm x 100m Imp x Enc</v>
          </cell>
          <cell r="C6777" t="str">
            <v>PT PP 6015 IXENC</v>
          </cell>
          <cell r="D6777">
            <v>4.8</v>
          </cell>
          <cell r="E6777" t="str">
            <v>Manual</v>
          </cell>
          <cell r="F6777" t="str">
            <v>Rlls</v>
          </cell>
        </row>
        <row r="6778">
          <cell r="A6778" t="str">
            <v>PP-508-11346</v>
          </cell>
          <cell r="B6778" t="str">
            <v>PP 25 6015 Blanco 48mm x 100m Imp x Enc</v>
          </cell>
          <cell r="C6778" t="str">
            <v>PT PP 6015 IXENC</v>
          </cell>
          <cell r="D6778">
            <v>4.8</v>
          </cell>
          <cell r="E6778" t="str">
            <v>Manual</v>
          </cell>
          <cell r="F6778" t="str">
            <v>Rlls</v>
          </cell>
        </row>
        <row r="6779">
          <cell r="A6779" t="str">
            <v>PP-508-11353</v>
          </cell>
          <cell r="B6779" t="str">
            <v>PP 25 6015 Blanco 48mm x 100m Imp x Enc</v>
          </cell>
          <cell r="C6779" t="str">
            <v>PT PP 6015 IXENC</v>
          </cell>
          <cell r="D6779">
            <v>4.8</v>
          </cell>
          <cell r="E6779" t="str">
            <v>Manual</v>
          </cell>
          <cell r="F6779" t="str">
            <v>Rlls</v>
          </cell>
        </row>
        <row r="6780">
          <cell r="A6780" t="str">
            <v>PP-508-11355</v>
          </cell>
          <cell r="B6780" t="str">
            <v>PP 25 6015 Blanco 48mm x 100m Imp x Enc</v>
          </cell>
          <cell r="C6780" t="str">
            <v>PT PP 6015 IXENC</v>
          </cell>
          <cell r="D6780">
            <v>4.8</v>
          </cell>
          <cell r="E6780" t="str">
            <v>Manual</v>
          </cell>
          <cell r="F6780" t="str">
            <v>Rlls</v>
          </cell>
        </row>
        <row r="6781">
          <cell r="A6781" t="str">
            <v>PP-508-11357</v>
          </cell>
          <cell r="B6781" t="str">
            <v>PP 25 6015 Blanco 48mm x 100m Imp x Enc</v>
          </cell>
          <cell r="C6781" t="str">
            <v>PT PP 6015 IXENC</v>
          </cell>
          <cell r="D6781">
            <v>4.8</v>
          </cell>
          <cell r="E6781" t="str">
            <v>Manual</v>
          </cell>
          <cell r="F6781" t="str">
            <v>Rlls</v>
          </cell>
        </row>
        <row r="6782">
          <cell r="A6782" t="str">
            <v>PP-508-11358</v>
          </cell>
          <cell r="B6782" t="str">
            <v>PP 25 6015 Blanco 48mm x 100m Imp x Enc</v>
          </cell>
          <cell r="C6782" t="str">
            <v>PT PP 6015 IXENC</v>
          </cell>
          <cell r="D6782">
            <v>4.8</v>
          </cell>
          <cell r="E6782" t="str">
            <v>Manual</v>
          </cell>
          <cell r="F6782" t="str">
            <v>Rlls</v>
          </cell>
        </row>
        <row r="6783">
          <cell r="A6783" t="str">
            <v>PP-508-11367</v>
          </cell>
          <cell r="B6783" t="str">
            <v>PP 25 6015 Blanco 48mm x 100m Imp x Enc</v>
          </cell>
          <cell r="C6783" t="str">
            <v>PT PP 6015 IXENC</v>
          </cell>
          <cell r="D6783">
            <v>4.8</v>
          </cell>
          <cell r="E6783" t="str">
            <v>Manual</v>
          </cell>
          <cell r="F6783" t="str">
            <v>Rlls</v>
          </cell>
        </row>
        <row r="6784">
          <cell r="A6784" t="str">
            <v>PP-508-11369</v>
          </cell>
          <cell r="B6784" t="str">
            <v>PP 25 6015 Blanco 48mm x 100m Imp x Enc</v>
          </cell>
          <cell r="C6784" t="str">
            <v>PT PP 6015 IXENC</v>
          </cell>
          <cell r="D6784">
            <v>4.8</v>
          </cell>
          <cell r="E6784" t="str">
            <v>Manual</v>
          </cell>
          <cell r="F6784" t="str">
            <v>Rlls</v>
          </cell>
        </row>
        <row r="6785">
          <cell r="A6785" t="str">
            <v>PP-508-11382</v>
          </cell>
          <cell r="B6785" t="str">
            <v>PP 25 6015 Blanco 48mm x 100m Imp x Enc</v>
          </cell>
          <cell r="C6785" t="str">
            <v>PT PP 6015 IXENC</v>
          </cell>
          <cell r="D6785">
            <v>4.8</v>
          </cell>
          <cell r="E6785" t="str">
            <v>Manual</v>
          </cell>
          <cell r="F6785" t="str">
            <v>Rlls</v>
          </cell>
        </row>
        <row r="6786">
          <cell r="A6786" t="str">
            <v>PP-508-11397</v>
          </cell>
          <cell r="B6786" t="str">
            <v>PP 25 6015 Blanco 48mm x 100m Imp x Enc</v>
          </cell>
          <cell r="C6786" t="str">
            <v>PT PP 6015 IXENC</v>
          </cell>
          <cell r="D6786">
            <v>4.8</v>
          </cell>
          <cell r="E6786" t="str">
            <v>Manual</v>
          </cell>
          <cell r="F6786" t="str">
            <v>Rlls</v>
          </cell>
        </row>
        <row r="6787">
          <cell r="A6787" t="str">
            <v>PP-508-11401</v>
          </cell>
          <cell r="B6787" t="str">
            <v>PP 25 6015 Blanco 48mm x 100m Imp x Enc</v>
          </cell>
          <cell r="C6787" t="str">
            <v>PT PP 6015 IXENC</v>
          </cell>
          <cell r="D6787">
            <v>4.8</v>
          </cell>
          <cell r="E6787" t="str">
            <v>Manual</v>
          </cell>
          <cell r="F6787" t="str">
            <v>Rlls</v>
          </cell>
        </row>
        <row r="6788">
          <cell r="A6788" t="str">
            <v>PP-508-11407</v>
          </cell>
          <cell r="B6788" t="str">
            <v>PP 25 6015 Blanco 48mm x 100m Imp x Enc</v>
          </cell>
          <cell r="C6788" t="str">
            <v>PT PP 6015 IXENC</v>
          </cell>
          <cell r="D6788">
            <v>4.8</v>
          </cell>
          <cell r="E6788" t="str">
            <v>Manual</v>
          </cell>
          <cell r="F6788" t="str">
            <v>Rlls</v>
          </cell>
        </row>
        <row r="6789">
          <cell r="A6789" t="str">
            <v>PP-508-11409</v>
          </cell>
          <cell r="B6789" t="str">
            <v>PP 25 6015 Blanco 48mm x 100m Imp x Enc</v>
          </cell>
          <cell r="C6789" t="str">
            <v>PT PP 6015 IXENC</v>
          </cell>
          <cell r="D6789">
            <v>4.8</v>
          </cell>
          <cell r="E6789" t="str">
            <v>Manual</v>
          </cell>
          <cell r="F6789" t="str">
            <v>Rlls</v>
          </cell>
        </row>
        <row r="6790">
          <cell r="A6790" t="str">
            <v>PP-508-11410</v>
          </cell>
          <cell r="B6790" t="str">
            <v>PP 25 6015 Blanco 48mm x 100m Imp x Enc</v>
          </cell>
          <cell r="C6790" t="str">
            <v>PT PP 6015 IXENC</v>
          </cell>
          <cell r="D6790">
            <v>4.8</v>
          </cell>
          <cell r="E6790" t="str">
            <v>Manual</v>
          </cell>
          <cell r="F6790" t="str">
            <v>Rlls</v>
          </cell>
        </row>
        <row r="6791">
          <cell r="A6791" t="str">
            <v>PP-508-11411</v>
          </cell>
          <cell r="B6791" t="str">
            <v>PP 25 6015 Blanco 48mm x 100m Imp x Enc</v>
          </cell>
          <cell r="C6791" t="str">
            <v>PT PP 6015 IXENC</v>
          </cell>
          <cell r="D6791">
            <v>4.8</v>
          </cell>
          <cell r="E6791" t="str">
            <v>Manual</v>
          </cell>
          <cell r="F6791" t="str">
            <v>Rlls</v>
          </cell>
        </row>
        <row r="6792">
          <cell r="A6792" t="str">
            <v>PP-508-11412</v>
          </cell>
          <cell r="B6792" t="str">
            <v>PP 25 6015 Blanco 48mm x 100m Imp x Enc</v>
          </cell>
          <cell r="C6792" t="str">
            <v>PT PP 6015 IXENC</v>
          </cell>
          <cell r="D6792">
            <v>4.8</v>
          </cell>
          <cell r="E6792" t="str">
            <v>Manual</v>
          </cell>
          <cell r="F6792" t="str">
            <v>Rlls</v>
          </cell>
        </row>
        <row r="6793">
          <cell r="A6793" t="str">
            <v>PP-508-11416</v>
          </cell>
          <cell r="B6793" t="str">
            <v>PP 25 6015 Blanco 48mm x 100m Imp x Enc</v>
          </cell>
          <cell r="C6793" t="str">
            <v>PT PP 6015 IXENC</v>
          </cell>
          <cell r="D6793">
            <v>4.8</v>
          </cell>
          <cell r="E6793" t="str">
            <v>Manual</v>
          </cell>
          <cell r="F6793" t="str">
            <v>Rlls</v>
          </cell>
        </row>
        <row r="6794">
          <cell r="A6794" t="str">
            <v>PP-508-11418</v>
          </cell>
          <cell r="B6794" t="str">
            <v>PP 25 6015 Blanco 48mm x 100m Imp x Enc</v>
          </cell>
          <cell r="C6794" t="str">
            <v>PT PP 6015 IXENC</v>
          </cell>
          <cell r="D6794">
            <v>4.8</v>
          </cell>
          <cell r="E6794" t="str">
            <v>Manual</v>
          </cell>
          <cell r="F6794" t="str">
            <v>Rlls</v>
          </cell>
        </row>
        <row r="6795">
          <cell r="A6795" t="str">
            <v>PP-508-11419</v>
          </cell>
          <cell r="B6795" t="str">
            <v>PP 25 6015 Blanco 48mm x 100m Imp x Enc</v>
          </cell>
          <cell r="C6795" t="str">
            <v>PT PP 6015 IXENC</v>
          </cell>
          <cell r="D6795">
            <v>4.8</v>
          </cell>
          <cell r="E6795" t="str">
            <v>Manual</v>
          </cell>
          <cell r="F6795" t="str">
            <v>Rlls</v>
          </cell>
        </row>
        <row r="6796">
          <cell r="A6796" t="str">
            <v>PP-508-11428</v>
          </cell>
          <cell r="B6796" t="str">
            <v>PP 25 6015 Blanco 48mm x 100m Imp x Enc</v>
          </cell>
          <cell r="C6796" t="str">
            <v>PT PP 6015 IXENC</v>
          </cell>
          <cell r="D6796">
            <v>4.8</v>
          </cell>
          <cell r="E6796" t="str">
            <v>Manual</v>
          </cell>
          <cell r="F6796" t="str">
            <v>Rlls</v>
          </cell>
        </row>
        <row r="6797">
          <cell r="A6797" t="str">
            <v>PP-508-1143</v>
          </cell>
          <cell r="B6797" t="str">
            <v>PP 25 6015 Blanco 48mm x 100m Imp x Enc</v>
          </cell>
          <cell r="C6797" t="str">
            <v>PT PP 6015 IXENC</v>
          </cell>
          <cell r="D6797">
            <v>4.8</v>
          </cell>
          <cell r="E6797" t="str">
            <v>Manual</v>
          </cell>
          <cell r="F6797" t="str">
            <v>Rlls</v>
          </cell>
        </row>
        <row r="6798">
          <cell r="A6798" t="str">
            <v>PP-508-11437</v>
          </cell>
          <cell r="B6798" t="str">
            <v>PP 25 6015 Blanco 48mm x 100m Imp x Enc</v>
          </cell>
          <cell r="C6798" t="str">
            <v>PT PP 6015 IXENC</v>
          </cell>
          <cell r="D6798">
            <v>4.8</v>
          </cell>
          <cell r="E6798" t="str">
            <v>Manual</v>
          </cell>
          <cell r="F6798" t="str">
            <v>Rlls</v>
          </cell>
        </row>
        <row r="6799">
          <cell r="A6799" t="str">
            <v>PP-508-11440</v>
          </cell>
          <cell r="B6799" t="str">
            <v>PP 25 6015 Blanco 48mm x 100m Imp x Enc</v>
          </cell>
          <cell r="C6799" t="str">
            <v>PT PP 6015 IXENC</v>
          </cell>
          <cell r="D6799">
            <v>4.8</v>
          </cell>
          <cell r="E6799" t="str">
            <v>Manual</v>
          </cell>
          <cell r="F6799" t="str">
            <v>Rlls</v>
          </cell>
        </row>
        <row r="6800">
          <cell r="A6800" t="str">
            <v>PP-508-11453</v>
          </cell>
          <cell r="B6800" t="str">
            <v>PP 25 6015 Blanco 48mm x 100m Imp x Enc</v>
          </cell>
          <cell r="C6800" t="str">
            <v>PT PP 6015 IXENC</v>
          </cell>
          <cell r="D6800">
            <v>4.8</v>
          </cell>
          <cell r="E6800" t="str">
            <v>Manual</v>
          </cell>
          <cell r="F6800" t="str">
            <v>Rlls</v>
          </cell>
        </row>
        <row r="6801">
          <cell r="A6801" t="str">
            <v>PP-508-11454</v>
          </cell>
          <cell r="B6801" t="str">
            <v>PP 25 6015 Blanco 48mm x 100m Imp x Enc</v>
          </cell>
          <cell r="C6801" t="str">
            <v>PT PP 6015 IXENC</v>
          </cell>
          <cell r="D6801">
            <v>4.8</v>
          </cell>
          <cell r="E6801" t="str">
            <v>Manual</v>
          </cell>
          <cell r="F6801" t="str">
            <v>Rlls</v>
          </cell>
        </row>
        <row r="6802">
          <cell r="A6802" t="str">
            <v>PP-508-11458</v>
          </cell>
          <cell r="B6802" t="str">
            <v>PP 25 6015 Blanco 48mm x 100m Imp x Enc</v>
          </cell>
          <cell r="C6802" t="str">
            <v>PT PP 6015 IXENC</v>
          </cell>
          <cell r="D6802">
            <v>4.8</v>
          </cell>
          <cell r="E6802" t="str">
            <v>Manual</v>
          </cell>
          <cell r="F6802" t="str">
            <v>Rlls</v>
          </cell>
        </row>
        <row r="6803">
          <cell r="A6803" t="str">
            <v>PP-508-11459</v>
          </cell>
          <cell r="B6803" t="str">
            <v>PP 25 6015 Blanco 48mm x 100m Imp x Enc</v>
          </cell>
          <cell r="C6803" t="str">
            <v>PT PP 6015 IXENC</v>
          </cell>
          <cell r="D6803">
            <v>4.8</v>
          </cell>
          <cell r="E6803" t="str">
            <v>Manual</v>
          </cell>
          <cell r="F6803" t="str">
            <v>Rlls</v>
          </cell>
        </row>
        <row r="6804">
          <cell r="A6804" t="str">
            <v>PP-508-11462</v>
          </cell>
          <cell r="B6804" t="str">
            <v>PP 25 6015 Blanco 48mm x 100m Imp x Enc</v>
          </cell>
          <cell r="C6804" t="str">
            <v>PT PP 6015 IXENC</v>
          </cell>
          <cell r="D6804">
            <v>4.8</v>
          </cell>
          <cell r="E6804" t="str">
            <v>Manual</v>
          </cell>
          <cell r="F6804" t="str">
            <v>Rlls</v>
          </cell>
        </row>
        <row r="6805">
          <cell r="A6805" t="str">
            <v>PP-508-11465</v>
          </cell>
          <cell r="B6805" t="str">
            <v>PP 25 6015 Blanco 48mm x 100m Imp x Enc</v>
          </cell>
          <cell r="C6805" t="str">
            <v>PT PP 6015 IXENC</v>
          </cell>
          <cell r="D6805">
            <v>4.8</v>
          </cell>
          <cell r="E6805" t="str">
            <v>Manual</v>
          </cell>
          <cell r="F6805" t="str">
            <v>Rlls</v>
          </cell>
        </row>
        <row r="6806">
          <cell r="A6806" t="str">
            <v>PP-508-11466</v>
          </cell>
          <cell r="B6806" t="str">
            <v>PP 25 6015 Blanco 48mm x 100m Imp x Enc</v>
          </cell>
          <cell r="C6806" t="str">
            <v>PT PP 6015 IXENC</v>
          </cell>
          <cell r="D6806">
            <v>4.8</v>
          </cell>
          <cell r="E6806" t="str">
            <v>Manual</v>
          </cell>
          <cell r="F6806" t="str">
            <v>Rlls</v>
          </cell>
        </row>
        <row r="6807">
          <cell r="A6807" t="str">
            <v>PP-508-11480</v>
          </cell>
          <cell r="B6807" t="str">
            <v>PP 25 6015 Blanco 48mm x 100m Imp x Enc</v>
          </cell>
          <cell r="C6807" t="str">
            <v>PT PP 6015 IXENC</v>
          </cell>
          <cell r="D6807">
            <v>4.8</v>
          </cell>
          <cell r="E6807" t="str">
            <v>Manual</v>
          </cell>
          <cell r="F6807" t="str">
            <v>Rlls</v>
          </cell>
        </row>
        <row r="6808">
          <cell r="A6808" t="str">
            <v>PP-508-11484</v>
          </cell>
          <cell r="B6808" t="str">
            <v>PP 25 6015 Blanco 48mm x 100m Imp x Enc</v>
          </cell>
          <cell r="C6808" t="str">
            <v>PT PP 6015 IXENC</v>
          </cell>
          <cell r="D6808">
            <v>4.8</v>
          </cell>
          <cell r="E6808" t="str">
            <v>Manual</v>
          </cell>
          <cell r="F6808" t="str">
            <v>Rlls</v>
          </cell>
        </row>
        <row r="6809">
          <cell r="A6809" t="str">
            <v>PP-508-11485</v>
          </cell>
          <cell r="B6809" t="str">
            <v>PP 25 6015 Blanco 48mm x 100m Imp x Enc</v>
          </cell>
          <cell r="C6809" t="str">
            <v>PT PP 6015 IXENC</v>
          </cell>
          <cell r="D6809">
            <v>4.8</v>
          </cell>
          <cell r="E6809" t="str">
            <v>Manual</v>
          </cell>
          <cell r="F6809" t="str">
            <v>Rlls</v>
          </cell>
        </row>
        <row r="6810">
          <cell r="A6810" t="str">
            <v>PP-508-11492</v>
          </cell>
          <cell r="B6810" t="str">
            <v>PP 25 6015 Blanco 48mm x 100m Imp x Enc</v>
          </cell>
          <cell r="C6810" t="str">
            <v>PT PP 6015 IXENC</v>
          </cell>
          <cell r="D6810">
            <v>4.8</v>
          </cell>
          <cell r="E6810" t="str">
            <v>Manual</v>
          </cell>
          <cell r="F6810" t="str">
            <v>Rlls</v>
          </cell>
        </row>
        <row r="6811">
          <cell r="A6811" t="str">
            <v>PP-508-11499</v>
          </cell>
          <cell r="B6811" t="str">
            <v>PP 25 6015 Blanco 48mm x 100m Imp x Enc</v>
          </cell>
          <cell r="C6811" t="str">
            <v>PT PP 6015 IXENC</v>
          </cell>
          <cell r="D6811">
            <v>4.8</v>
          </cell>
          <cell r="E6811" t="str">
            <v>Manual</v>
          </cell>
          <cell r="F6811" t="str">
            <v>Rlls</v>
          </cell>
        </row>
        <row r="6812">
          <cell r="A6812" t="str">
            <v>PP-508-11500</v>
          </cell>
          <cell r="B6812" t="str">
            <v>PP 25 6015 Blanco 48mm x 100m Imp x Enc</v>
          </cell>
          <cell r="C6812" t="str">
            <v>PT PP 6015 IXENC</v>
          </cell>
          <cell r="D6812">
            <v>4.8</v>
          </cell>
          <cell r="E6812" t="str">
            <v>Manual</v>
          </cell>
          <cell r="F6812" t="str">
            <v>Rlls</v>
          </cell>
        </row>
        <row r="6813">
          <cell r="A6813" t="str">
            <v>PP-508-11501</v>
          </cell>
          <cell r="B6813" t="str">
            <v>PP 25 6015 Blanco 48mm x 100m Imp x Enc</v>
          </cell>
          <cell r="C6813" t="str">
            <v>PT PP 6015 IXENC</v>
          </cell>
          <cell r="D6813">
            <v>4.8</v>
          </cell>
          <cell r="E6813" t="str">
            <v>Manual</v>
          </cell>
          <cell r="F6813" t="str">
            <v>Rlls</v>
          </cell>
        </row>
        <row r="6814">
          <cell r="A6814" t="str">
            <v>PP-508-11504</v>
          </cell>
          <cell r="B6814" t="str">
            <v>PP 25 6015 Blanco 48mm x 100m Imp x Enc</v>
          </cell>
          <cell r="C6814" t="str">
            <v>PT PP 6015 IXENC</v>
          </cell>
          <cell r="D6814">
            <v>4.8</v>
          </cell>
          <cell r="E6814" t="str">
            <v>Manual</v>
          </cell>
          <cell r="F6814" t="str">
            <v>Rlls</v>
          </cell>
        </row>
        <row r="6815">
          <cell r="A6815" t="str">
            <v>PP-508-11507</v>
          </cell>
          <cell r="B6815" t="str">
            <v>PP 25 6015 Blanco 48mm x 100m Imp x Enc</v>
          </cell>
          <cell r="C6815" t="str">
            <v>PT PP 6015 IXENC</v>
          </cell>
          <cell r="D6815">
            <v>4.8</v>
          </cell>
          <cell r="E6815" t="str">
            <v>Manual</v>
          </cell>
          <cell r="F6815" t="str">
            <v>Rlls</v>
          </cell>
        </row>
        <row r="6816">
          <cell r="A6816" t="str">
            <v>PP-508-11509</v>
          </cell>
          <cell r="B6816" t="str">
            <v>PP 25 6015 Blanco 48mm x 100m Imp x Enc</v>
          </cell>
          <cell r="C6816" t="str">
            <v>PT PP 6015 IXENC</v>
          </cell>
          <cell r="D6816">
            <v>4.8</v>
          </cell>
          <cell r="E6816" t="str">
            <v>Manual</v>
          </cell>
          <cell r="F6816" t="str">
            <v>Rlls</v>
          </cell>
        </row>
        <row r="6817">
          <cell r="A6817" t="str">
            <v>PP-508-11516</v>
          </cell>
          <cell r="B6817" t="str">
            <v>PP 25 6015 Blanco 48mm x 100m Imp x Enc</v>
          </cell>
          <cell r="C6817" t="str">
            <v>PT PP 6015 IXENC</v>
          </cell>
          <cell r="D6817">
            <v>4.8</v>
          </cell>
          <cell r="E6817" t="str">
            <v>Manual</v>
          </cell>
          <cell r="F6817" t="str">
            <v>Rlls</v>
          </cell>
        </row>
        <row r="6818">
          <cell r="A6818" t="str">
            <v>PP-508-11521</v>
          </cell>
          <cell r="B6818" t="str">
            <v>PP 25 6015 Blanco 48mm x 100m Imp x Enc</v>
          </cell>
          <cell r="C6818" t="str">
            <v>PT PP 6015 IXENC</v>
          </cell>
          <cell r="D6818">
            <v>4.8</v>
          </cell>
          <cell r="E6818" t="str">
            <v>Manual</v>
          </cell>
          <cell r="F6818" t="str">
            <v>Rlls</v>
          </cell>
        </row>
        <row r="6819">
          <cell r="A6819" t="str">
            <v>PP-508-11529</v>
          </cell>
          <cell r="B6819" t="str">
            <v>PP 25 6015 Blanco 48mm x 100m Imp x Enc</v>
          </cell>
          <cell r="C6819" t="str">
            <v>PT PP 6015 IXENC</v>
          </cell>
          <cell r="D6819">
            <v>4.8</v>
          </cell>
          <cell r="E6819" t="str">
            <v>Manual</v>
          </cell>
          <cell r="F6819" t="str">
            <v>Rlls</v>
          </cell>
        </row>
        <row r="6820">
          <cell r="A6820" t="str">
            <v>PP-508-11530</v>
          </cell>
          <cell r="B6820" t="str">
            <v>PP 25 6015 Blanco 48mm x 100m Imp x Enc</v>
          </cell>
          <cell r="C6820" t="str">
            <v>PT PP 6015 IXENC</v>
          </cell>
          <cell r="D6820">
            <v>4.8</v>
          </cell>
          <cell r="E6820" t="str">
            <v>Manual</v>
          </cell>
          <cell r="F6820" t="str">
            <v>Rlls</v>
          </cell>
        </row>
        <row r="6821">
          <cell r="A6821" t="str">
            <v>PP-508-11537</v>
          </cell>
          <cell r="B6821" t="str">
            <v>PP 25 6015 Blanco 48mm x 100m Imp x Enc</v>
          </cell>
          <cell r="C6821" t="str">
            <v>PT PP 6015 IXENC</v>
          </cell>
          <cell r="D6821">
            <v>4.8</v>
          </cell>
          <cell r="E6821" t="str">
            <v>Manual</v>
          </cell>
          <cell r="F6821" t="str">
            <v>Rlls</v>
          </cell>
        </row>
        <row r="6822">
          <cell r="A6822" t="str">
            <v>PP-508-11538</v>
          </cell>
          <cell r="B6822" t="str">
            <v>PP 25 6015 Blanco 48mm x 100m Imp x Enc</v>
          </cell>
          <cell r="C6822" t="str">
            <v>PT PP 6015 IXENC</v>
          </cell>
          <cell r="D6822">
            <v>4.8</v>
          </cell>
          <cell r="E6822" t="str">
            <v>Manual</v>
          </cell>
          <cell r="F6822" t="str">
            <v>Rlls</v>
          </cell>
        </row>
        <row r="6823">
          <cell r="A6823" t="str">
            <v>PP-508-11547</v>
          </cell>
          <cell r="B6823" t="str">
            <v>PP 25 6015 Blanco 48mm x 100m Imp x Enc</v>
          </cell>
          <cell r="C6823" t="str">
            <v>PT PP 6015 IXENC</v>
          </cell>
          <cell r="D6823">
            <v>4.8</v>
          </cell>
          <cell r="E6823" t="str">
            <v>Manual</v>
          </cell>
          <cell r="F6823" t="str">
            <v>Rlls</v>
          </cell>
        </row>
        <row r="6824">
          <cell r="A6824" t="str">
            <v>PP-508-11553</v>
          </cell>
          <cell r="B6824" t="str">
            <v>PP 25 6015 Blanco 48mm x 100m Imp x Enc</v>
          </cell>
          <cell r="C6824" t="str">
            <v>PT PP 6015 IXENC</v>
          </cell>
          <cell r="D6824">
            <v>4.8</v>
          </cell>
          <cell r="E6824" t="str">
            <v>Manual</v>
          </cell>
          <cell r="F6824" t="str">
            <v>Rlls</v>
          </cell>
        </row>
        <row r="6825">
          <cell r="A6825" t="str">
            <v>PP-508-11561</v>
          </cell>
          <cell r="B6825" t="str">
            <v>PP 25 6015 Blanco 48mm x 100m Imp x Enc</v>
          </cell>
          <cell r="C6825" t="str">
            <v>PT PP 6015 IXENC</v>
          </cell>
          <cell r="D6825">
            <v>4.8</v>
          </cell>
          <cell r="E6825" t="str">
            <v>Manual</v>
          </cell>
          <cell r="F6825" t="str">
            <v>Rlls</v>
          </cell>
        </row>
        <row r="6826">
          <cell r="A6826" t="str">
            <v>PP-508-11567</v>
          </cell>
          <cell r="B6826" t="str">
            <v>PP 25 6015 Blanco 48mm x 100m Imp x Enc</v>
          </cell>
          <cell r="C6826" t="str">
            <v>PT PP 6015 IXENC</v>
          </cell>
          <cell r="D6826">
            <v>4.8</v>
          </cell>
          <cell r="E6826" t="str">
            <v>Manual</v>
          </cell>
          <cell r="F6826" t="str">
            <v>Rlls</v>
          </cell>
        </row>
        <row r="6827">
          <cell r="A6827" t="str">
            <v>PP-508-11575</v>
          </cell>
          <cell r="B6827" t="str">
            <v>PP 25 6015 Blanco 48mm x 100m Imp x Enc</v>
          </cell>
          <cell r="C6827" t="str">
            <v>PT PP 6015 IXENC</v>
          </cell>
          <cell r="D6827">
            <v>4.8</v>
          </cell>
          <cell r="E6827" t="str">
            <v>Manual</v>
          </cell>
          <cell r="F6827" t="str">
            <v>Rlls</v>
          </cell>
        </row>
        <row r="6828">
          <cell r="A6828" t="str">
            <v>PP-508-11577</v>
          </cell>
          <cell r="B6828" t="str">
            <v>PP 25 6015 Blanco 48mm x 100m Imp x Enc</v>
          </cell>
          <cell r="C6828" t="str">
            <v>PT PP 6015 IXENC</v>
          </cell>
          <cell r="D6828">
            <v>4.8</v>
          </cell>
          <cell r="E6828" t="str">
            <v>Manual</v>
          </cell>
          <cell r="F6828" t="str">
            <v>Rlls</v>
          </cell>
        </row>
        <row r="6829">
          <cell r="A6829" t="str">
            <v>PP-508-11579</v>
          </cell>
          <cell r="B6829" t="str">
            <v>PP 25 6015 Blanco 48mm x 100m Imp x Enc</v>
          </cell>
          <cell r="C6829" t="str">
            <v>PT PP 6015 IXENC</v>
          </cell>
          <cell r="D6829">
            <v>4.8</v>
          </cell>
          <cell r="E6829" t="str">
            <v>Manual</v>
          </cell>
          <cell r="F6829" t="str">
            <v>Rlls</v>
          </cell>
        </row>
        <row r="6830">
          <cell r="A6830" t="str">
            <v>PP-508-11580</v>
          </cell>
          <cell r="B6830" t="str">
            <v>PP 25 6015 Blanco 48mm x 100m Imp x Enc</v>
          </cell>
          <cell r="C6830" t="str">
            <v>PT PP 6015 IXENC</v>
          </cell>
          <cell r="D6830">
            <v>4.8</v>
          </cell>
          <cell r="E6830" t="str">
            <v>Manual</v>
          </cell>
          <cell r="F6830" t="str">
            <v>Rlls</v>
          </cell>
        </row>
        <row r="6831">
          <cell r="A6831" t="str">
            <v>PP-508-11583</v>
          </cell>
          <cell r="B6831" t="str">
            <v>PP 25 6015 Blanco 48mm x 100m Imp x Enc</v>
          </cell>
          <cell r="C6831" t="str">
            <v>PT PP 6015 IXENC</v>
          </cell>
          <cell r="D6831">
            <v>4.8</v>
          </cell>
          <cell r="E6831" t="str">
            <v>Manual</v>
          </cell>
          <cell r="F6831" t="str">
            <v>Rlls</v>
          </cell>
        </row>
        <row r="6832">
          <cell r="A6832" t="str">
            <v>PP-508-11585</v>
          </cell>
          <cell r="B6832" t="str">
            <v>PP 25 6015 Blanco 48mm x 100m Imp x Enc</v>
          </cell>
          <cell r="C6832" t="str">
            <v>PT PP 6015 IXENC</v>
          </cell>
          <cell r="D6832">
            <v>4.8</v>
          </cell>
          <cell r="E6832" t="str">
            <v>Manual</v>
          </cell>
          <cell r="F6832" t="str">
            <v>Rlls</v>
          </cell>
        </row>
        <row r="6833">
          <cell r="A6833" t="str">
            <v>PP-508-11590</v>
          </cell>
          <cell r="B6833" t="str">
            <v>PP 25 6015 Blanco 48mm x 100m Imp x Enc</v>
          </cell>
          <cell r="C6833" t="str">
            <v>PT PP 6015 IXENC</v>
          </cell>
          <cell r="D6833">
            <v>4.8</v>
          </cell>
          <cell r="E6833" t="str">
            <v>Manual</v>
          </cell>
          <cell r="F6833" t="str">
            <v>Rlls</v>
          </cell>
        </row>
        <row r="6834">
          <cell r="A6834" t="str">
            <v>PP-508-11598</v>
          </cell>
          <cell r="B6834" t="str">
            <v>PP 25 6015 Blanco 48mm x 100m Imp x Enc</v>
          </cell>
          <cell r="C6834" t="str">
            <v>PT PP 6015 IXENC</v>
          </cell>
          <cell r="D6834">
            <v>4.8</v>
          </cell>
          <cell r="E6834" t="str">
            <v>Manual</v>
          </cell>
          <cell r="F6834" t="str">
            <v>Rlls</v>
          </cell>
        </row>
        <row r="6835">
          <cell r="A6835" t="str">
            <v>PP-508-11611</v>
          </cell>
          <cell r="B6835" t="str">
            <v>PP 25 6015 Blanco 48mm x 100m Imp x Enc</v>
          </cell>
          <cell r="C6835" t="str">
            <v>PT PP 6015 IXENC</v>
          </cell>
          <cell r="D6835">
            <v>4.8</v>
          </cell>
          <cell r="E6835" t="str">
            <v>Manual</v>
          </cell>
          <cell r="F6835" t="str">
            <v>Rlls</v>
          </cell>
        </row>
        <row r="6836">
          <cell r="A6836" t="str">
            <v>PP-508-11612</v>
          </cell>
          <cell r="B6836" t="str">
            <v>PP 25 6015 Blanco 48mm x 100m Imp x Enc</v>
          </cell>
          <cell r="C6836" t="str">
            <v>PT PP 6015 IXENC</v>
          </cell>
          <cell r="D6836">
            <v>4.8</v>
          </cell>
          <cell r="E6836" t="str">
            <v>Manual</v>
          </cell>
          <cell r="F6836" t="str">
            <v>Rlls</v>
          </cell>
        </row>
        <row r="6837">
          <cell r="A6837" t="str">
            <v>PP-508-11615</v>
          </cell>
          <cell r="B6837" t="str">
            <v>PP 25 6015 Blanco 48mm x 100m Imp x Enc</v>
          </cell>
          <cell r="C6837" t="str">
            <v>PT PP 6015 IXENC</v>
          </cell>
          <cell r="D6837">
            <v>4.8</v>
          </cell>
          <cell r="E6837" t="str">
            <v>Manual</v>
          </cell>
          <cell r="F6837" t="str">
            <v>Rlls</v>
          </cell>
        </row>
        <row r="6838">
          <cell r="A6838" t="str">
            <v>PP-508-11620</v>
          </cell>
          <cell r="B6838" t="str">
            <v>PP 25 6015 Blanco 48mm x 100m Imp x Enc</v>
          </cell>
          <cell r="C6838" t="str">
            <v>PT PP 6015 IXENC</v>
          </cell>
          <cell r="D6838">
            <v>4.8</v>
          </cell>
          <cell r="E6838" t="str">
            <v>Manual</v>
          </cell>
          <cell r="F6838" t="str">
            <v>Rlls</v>
          </cell>
        </row>
        <row r="6839">
          <cell r="A6839" t="str">
            <v>PP-508-11621</v>
          </cell>
          <cell r="B6839" t="str">
            <v>PP 25 6015 Blanco 48mm x 100m Imp x Enc</v>
          </cell>
          <cell r="C6839" t="str">
            <v>PT PP 6015 IXENC</v>
          </cell>
          <cell r="D6839">
            <v>4.8</v>
          </cell>
          <cell r="E6839" t="str">
            <v>Manual</v>
          </cell>
          <cell r="F6839" t="str">
            <v>Rlls</v>
          </cell>
        </row>
        <row r="6840">
          <cell r="A6840" t="str">
            <v>PP-508-11627</v>
          </cell>
          <cell r="B6840" t="str">
            <v>PP 25 6015 Blanco 48mm x 100m Imp x Enc</v>
          </cell>
          <cell r="C6840" t="str">
            <v>PT PP 6015 IXENC</v>
          </cell>
          <cell r="D6840">
            <v>4.8</v>
          </cell>
          <cell r="E6840" t="str">
            <v>Manual</v>
          </cell>
          <cell r="F6840" t="str">
            <v>Rlls</v>
          </cell>
        </row>
        <row r="6841">
          <cell r="A6841" t="str">
            <v>PP-508-11631</v>
          </cell>
          <cell r="B6841" t="str">
            <v>PP 25 6015 Blanco 48mm x 100m Imp x Enc</v>
          </cell>
          <cell r="C6841" t="str">
            <v>PT PP 6015 IXENC</v>
          </cell>
          <cell r="D6841">
            <v>4.8</v>
          </cell>
          <cell r="E6841" t="str">
            <v>Manual</v>
          </cell>
          <cell r="F6841" t="str">
            <v>Rlls</v>
          </cell>
        </row>
        <row r="6842">
          <cell r="A6842" t="str">
            <v>PP-508-11635</v>
          </cell>
          <cell r="B6842" t="str">
            <v>PP 25 6015 Blanco 48mm x 100m Imp x Enc</v>
          </cell>
          <cell r="C6842" t="str">
            <v>PT PP 6015 IXENC</v>
          </cell>
          <cell r="D6842">
            <v>4.8</v>
          </cell>
          <cell r="E6842" t="str">
            <v>Manual</v>
          </cell>
          <cell r="F6842" t="str">
            <v>Rlls</v>
          </cell>
        </row>
        <row r="6843">
          <cell r="A6843" t="str">
            <v>PP-508-11639</v>
          </cell>
          <cell r="B6843" t="str">
            <v>PP 25 6015 Blanco 48mm x 100m Imp x Enc</v>
          </cell>
          <cell r="C6843" t="str">
            <v>PT PP 6015 IXENC</v>
          </cell>
          <cell r="D6843">
            <v>4.8</v>
          </cell>
          <cell r="E6843" t="str">
            <v>Manual</v>
          </cell>
          <cell r="F6843" t="str">
            <v>Rlls</v>
          </cell>
        </row>
        <row r="6844">
          <cell r="A6844" t="str">
            <v>PP-508-11642</v>
          </cell>
          <cell r="B6844" t="str">
            <v>PP 25 6015 Blanco 48mm x 100m Imp x Enc</v>
          </cell>
          <cell r="C6844" t="str">
            <v>PT PP 6015 IXENC</v>
          </cell>
          <cell r="D6844">
            <v>4.8</v>
          </cell>
          <cell r="E6844" t="str">
            <v>Manual</v>
          </cell>
          <cell r="F6844" t="str">
            <v>Rlls</v>
          </cell>
        </row>
        <row r="6845">
          <cell r="A6845" t="str">
            <v>PP-508-11646</v>
          </cell>
          <cell r="B6845" t="str">
            <v>PP 25 6015 Blanco 48mm x 100m Imp x Enc</v>
          </cell>
          <cell r="C6845" t="str">
            <v>PT PP 6015 IXENC</v>
          </cell>
          <cell r="D6845">
            <v>4.8</v>
          </cell>
          <cell r="E6845" t="str">
            <v>Manual</v>
          </cell>
          <cell r="F6845" t="str">
            <v>Rlls</v>
          </cell>
        </row>
        <row r="6846">
          <cell r="A6846" t="str">
            <v>PP-508-11650</v>
          </cell>
          <cell r="B6846" t="str">
            <v>PP 25 6015 Blanco 48mm x 100m Imp x Enc</v>
          </cell>
          <cell r="C6846" t="str">
            <v>PT PP 6015 IXENC</v>
          </cell>
          <cell r="D6846">
            <v>4.8</v>
          </cell>
          <cell r="E6846" t="str">
            <v>Manual</v>
          </cell>
          <cell r="F6846" t="str">
            <v>Rlls</v>
          </cell>
        </row>
        <row r="6847">
          <cell r="A6847" t="str">
            <v>PP-508-11656</v>
          </cell>
          <cell r="B6847" t="str">
            <v>PP 25 6015 Blanco 48mm x 100m Imp x Enc</v>
          </cell>
          <cell r="C6847" t="str">
            <v>PT PP 6015 IXENC</v>
          </cell>
          <cell r="D6847">
            <v>4.8</v>
          </cell>
          <cell r="E6847" t="str">
            <v>Manual</v>
          </cell>
          <cell r="F6847" t="str">
            <v>Rlls</v>
          </cell>
        </row>
        <row r="6848">
          <cell r="A6848" t="str">
            <v>PP-508-11681</v>
          </cell>
          <cell r="B6848" t="str">
            <v>PP 25 6015 Blanco 48mm x 100m Imp x Enc</v>
          </cell>
          <cell r="C6848" t="str">
            <v>PT PP 6015 IXENC</v>
          </cell>
          <cell r="D6848">
            <v>4.8</v>
          </cell>
          <cell r="E6848" t="str">
            <v>Manual</v>
          </cell>
          <cell r="F6848" t="str">
            <v>Rlls</v>
          </cell>
        </row>
        <row r="6849">
          <cell r="A6849" t="str">
            <v>PP-508-11682</v>
          </cell>
          <cell r="B6849" t="str">
            <v>PP 25 6015 Blanco 48mm x 100m Imp x Enc</v>
          </cell>
          <cell r="C6849" t="str">
            <v>PT PP 6015 IXENC</v>
          </cell>
          <cell r="D6849">
            <v>4.8</v>
          </cell>
          <cell r="E6849" t="str">
            <v>Manual</v>
          </cell>
          <cell r="F6849" t="str">
            <v>Rlls</v>
          </cell>
        </row>
        <row r="6850">
          <cell r="A6850" t="str">
            <v>PP-508-11685</v>
          </cell>
          <cell r="B6850" t="str">
            <v>PP 25 6015 Blanco 48mm x 100m Imp x Enc</v>
          </cell>
          <cell r="C6850" t="str">
            <v>PT PP 6015 IXENC</v>
          </cell>
          <cell r="D6850">
            <v>4.8</v>
          </cell>
          <cell r="E6850" t="str">
            <v>Manual</v>
          </cell>
          <cell r="F6850" t="str">
            <v>Rlls</v>
          </cell>
        </row>
        <row r="6851">
          <cell r="A6851" t="str">
            <v>PP-508-11686</v>
          </cell>
          <cell r="B6851" t="str">
            <v>PP 25 6015 Blanco 48mm x 100m Imp x Enc</v>
          </cell>
          <cell r="C6851" t="str">
            <v>PT PP 6015 IXENC</v>
          </cell>
          <cell r="D6851">
            <v>4.8</v>
          </cell>
          <cell r="E6851" t="str">
            <v>Manual</v>
          </cell>
          <cell r="F6851" t="str">
            <v>Rlls</v>
          </cell>
        </row>
        <row r="6852">
          <cell r="A6852" t="str">
            <v>PP-508-11694</v>
          </cell>
          <cell r="B6852" t="str">
            <v>PP 25 6015 Blanco 48mm x 100m Imp x Enc</v>
          </cell>
          <cell r="C6852" t="str">
            <v>PT PP 6015 IXENC</v>
          </cell>
          <cell r="D6852">
            <v>4.8</v>
          </cell>
          <cell r="E6852" t="str">
            <v>Manual</v>
          </cell>
          <cell r="F6852" t="str">
            <v>Rlls</v>
          </cell>
        </row>
        <row r="6853">
          <cell r="A6853" t="str">
            <v>PP-508-11696</v>
          </cell>
          <cell r="B6853" t="str">
            <v>PP 25 6015 Blanco 48mm x 100m Imp x Enc</v>
          </cell>
          <cell r="C6853" t="str">
            <v>PT PP 6015 IXENC</v>
          </cell>
          <cell r="D6853">
            <v>4.8</v>
          </cell>
          <cell r="E6853" t="str">
            <v>Manual</v>
          </cell>
          <cell r="F6853" t="str">
            <v>Rlls</v>
          </cell>
        </row>
        <row r="6854">
          <cell r="A6854" t="str">
            <v>PP-508-11697</v>
          </cell>
          <cell r="B6854" t="str">
            <v>PP 25 6015 Blanco 48mm x 100m Imp x Enc</v>
          </cell>
          <cell r="C6854" t="str">
            <v>PT PP 6015 IXENC</v>
          </cell>
          <cell r="D6854">
            <v>4.8</v>
          </cell>
          <cell r="E6854" t="str">
            <v>Manual</v>
          </cell>
          <cell r="F6854" t="str">
            <v>Rlls</v>
          </cell>
        </row>
        <row r="6855">
          <cell r="A6855" t="str">
            <v>PP-508-11698</v>
          </cell>
          <cell r="B6855" t="str">
            <v>PP 25 6015 Blanco 48mm x 100m Imp x Enc</v>
          </cell>
          <cell r="C6855" t="str">
            <v>PT PP 6015 IXENC</v>
          </cell>
          <cell r="D6855">
            <v>4.8</v>
          </cell>
          <cell r="E6855" t="str">
            <v>Manual</v>
          </cell>
          <cell r="F6855" t="str">
            <v>Rlls</v>
          </cell>
        </row>
        <row r="6856">
          <cell r="A6856" t="str">
            <v>PP-508-11714</v>
          </cell>
          <cell r="B6856" t="str">
            <v>PP 25 6015 Blanco 48mm x 100m Imp x Enc</v>
          </cell>
          <cell r="C6856" t="str">
            <v>PT PP 6015 IXENC</v>
          </cell>
          <cell r="D6856">
            <v>4.8</v>
          </cell>
          <cell r="E6856" t="str">
            <v>Manual</v>
          </cell>
          <cell r="F6856" t="str">
            <v>Rlls</v>
          </cell>
        </row>
        <row r="6857">
          <cell r="A6857" t="str">
            <v>PP-508-11717</v>
          </cell>
          <cell r="B6857" t="str">
            <v>PP 25 6015 Blanco 48mm x 100m Imp x Enc</v>
          </cell>
          <cell r="C6857" t="str">
            <v>PT PP 6015 IXENC</v>
          </cell>
          <cell r="D6857">
            <v>4.8</v>
          </cell>
          <cell r="E6857" t="str">
            <v>Manual</v>
          </cell>
          <cell r="F6857" t="str">
            <v>Rlls</v>
          </cell>
        </row>
        <row r="6858">
          <cell r="A6858" t="str">
            <v>PP-508-11732</v>
          </cell>
          <cell r="B6858" t="str">
            <v>PP 25 6015 Blanco 48mm x 100m Imp x Enc</v>
          </cell>
          <cell r="C6858" t="str">
            <v>PT PP 6015 IXENC</v>
          </cell>
          <cell r="D6858">
            <v>4.8</v>
          </cell>
          <cell r="E6858" t="str">
            <v>Manual</v>
          </cell>
          <cell r="F6858" t="str">
            <v>Rlls</v>
          </cell>
        </row>
        <row r="6859">
          <cell r="A6859" t="str">
            <v>PP-508-11734</v>
          </cell>
          <cell r="B6859" t="str">
            <v>PP 25 6015 Blanco 48mm x 100m Imp x Enc</v>
          </cell>
          <cell r="C6859" t="str">
            <v>PT PP 6015 IXENC</v>
          </cell>
          <cell r="D6859">
            <v>4.8</v>
          </cell>
          <cell r="E6859" t="str">
            <v>Manual</v>
          </cell>
          <cell r="F6859" t="str">
            <v>Rlls</v>
          </cell>
        </row>
        <row r="6860">
          <cell r="A6860" t="str">
            <v>PP-508-11737</v>
          </cell>
          <cell r="B6860" t="str">
            <v>PP 25 6015 Blanco 48mm x 100m Imp x Enc</v>
          </cell>
          <cell r="C6860" t="str">
            <v>PT PP 6015 IXENC</v>
          </cell>
          <cell r="D6860">
            <v>4.8</v>
          </cell>
          <cell r="E6860" t="str">
            <v>Manual</v>
          </cell>
          <cell r="F6860" t="str">
            <v>Rlls</v>
          </cell>
        </row>
        <row r="6861">
          <cell r="A6861" t="str">
            <v>PP-508-11744</v>
          </cell>
          <cell r="B6861" t="str">
            <v>PP 25 6015 Blanco 48mm x 100m Imp x Enc</v>
          </cell>
          <cell r="C6861" t="str">
            <v>PT PP 6015 IXENC</v>
          </cell>
          <cell r="D6861">
            <v>4.8</v>
          </cell>
          <cell r="E6861" t="str">
            <v>Manual</v>
          </cell>
          <cell r="F6861" t="str">
            <v>Rlls</v>
          </cell>
        </row>
        <row r="6862">
          <cell r="A6862" t="str">
            <v>PP-508-11753</v>
          </cell>
          <cell r="B6862" t="str">
            <v>PP 25 6015 Blanco 48mm x 100m Imp x Enc</v>
          </cell>
          <cell r="C6862" t="str">
            <v>PT PP 6015 IXENC</v>
          </cell>
          <cell r="D6862">
            <v>4.8</v>
          </cell>
          <cell r="E6862" t="str">
            <v>Manual</v>
          </cell>
          <cell r="F6862" t="str">
            <v>Rlls</v>
          </cell>
        </row>
        <row r="6863">
          <cell r="A6863" t="str">
            <v>PP-508-11760</v>
          </cell>
          <cell r="B6863" t="str">
            <v>PP 25 6015 Blanco 48mm x 100m Imp x Enc</v>
          </cell>
          <cell r="C6863" t="str">
            <v>PT PP 6015 IXENC</v>
          </cell>
          <cell r="D6863">
            <v>4.8</v>
          </cell>
          <cell r="E6863" t="str">
            <v>Manual</v>
          </cell>
          <cell r="F6863" t="str">
            <v>Rlls</v>
          </cell>
        </row>
        <row r="6864">
          <cell r="A6864" t="str">
            <v>PP-508-11761</v>
          </cell>
          <cell r="B6864" t="str">
            <v>PP 25 3001 Blanco 48mm x 100m Imp x Enc</v>
          </cell>
          <cell r="C6864" t="str">
            <v>PT PP 6015 IXENC</v>
          </cell>
          <cell r="D6864">
            <v>4.8</v>
          </cell>
          <cell r="E6864" t="str">
            <v>Manual</v>
          </cell>
          <cell r="F6864" t="str">
            <v>Rlls</v>
          </cell>
        </row>
        <row r="6865">
          <cell r="A6865" t="str">
            <v>PP-508-11762</v>
          </cell>
          <cell r="B6865" t="str">
            <v>PP 25 3001 Blanco 48mm x 100m Imp x Enc</v>
          </cell>
          <cell r="C6865" t="str">
            <v>PT PP 6015 IXENC</v>
          </cell>
          <cell r="D6865">
            <v>4.8</v>
          </cell>
          <cell r="E6865" t="str">
            <v>Manual</v>
          </cell>
          <cell r="F6865" t="str">
            <v>Rlls</v>
          </cell>
        </row>
        <row r="6866">
          <cell r="A6866" t="str">
            <v>PP-508-11768</v>
          </cell>
          <cell r="B6866" t="str">
            <v>PP 25 6015 Blanco 48mm x 100m Imp x Enc</v>
          </cell>
          <cell r="C6866" t="str">
            <v>PT PP 6015 IXENC</v>
          </cell>
          <cell r="D6866">
            <v>4.8</v>
          </cell>
          <cell r="E6866" t="str">
            <v>Manual</v>
          </cell>
          <cell r="F6866" t="str">
            <v>Rlls</v>
          </cell>
        </row>
        <row r="6867">
          <cell r="A6867" t="str">
            <v>PP-508-11774</v>
          </cell>
          <cell r="B6867" t="str">
            <v>PP 25 6015 Blanco 48mm x 100m Imp x Enc</v>
          </cell>
          <cell r="C6867" t="str">
            <v>PT PP 6015 IXENC</v>
          </cell>
          <cell r="D6867">
            <v>4.8</v>
          </cell>
          <cell r="E6867" t="str">
            <v>Manual</v>
          </cell>
          <cell r="F6867" t="str">
            <v>Rlls</v>
          </cell>
        </row>
        <row r="6868">
          <cell r="A6868" t="str">
            <v>PP-508-11779</v>
          </cell>
          <cell r="B6868" t="str">
            <v>PP 25 6015 Blanco 48mm x 100m Imp x Enc</v>
          </cell>
          <cell r="C6868" t="str">
            <v>PT PP 6015 IXENC</v>
          </cell>
          <cell r="D6868">
            <v>4.8</v>
          </cell>
          <cell r="E6868" t="str">
            <v>Manual</v>
          </cell>
          <cell r="F6868" t="str">
            <v>Rlls</v>
          </cell>
        </row>
        <row r="6869">
          <cell r="A6869" t="str">
            <v>PP-508-11781</v>
          </cell>
          <cell r="B6869" t="str">
            <v>PP 25 6015 Blanco 48mm x 100m Imp x Enc</v>
          </cell>
          <cell r="C6869" t="str">
            <v>PT PP 6015 IXENC</v>
          </cell>
          <cell r="D6869">
            <v>4.8</v>
          </cell>
          <cell r="E6869" t="str">
            <v>Manual</v>
          </cell>
          <cell r="F6869" t="str">
            <v>Rlls</v>
          </cell>
        </row>
        <row r="6870">
          <cell r="A6870" t="str">
            <v>PP-508-11789</v>
          </cell>
          <cell r="B6870" t="str">
            <v>PP 25 6015 Blanco 48mm x 100m Imp x Enc</v>
          </cell>
          <cell r="C6870" t="str">
            <v>PT PP 6015 IXENC</v>
          </cell>
          <cell r="D6870">
            <v>4.8</v>
          </cell>
          <cell r="E6870" t="str">
            <v>Manual</v>
          </cell>
          <cell r="F6870" t="str">
            <v>Rlls</v>
          </cell>
        </row>
        <row r="6871">
          <cell r="A6871" t="str">
            <v>PP-508-11794</v>
          </cell>
          <cell r="B6871" t="str">
            <v>PP 25 6015 Blanco 48mm x 100m Imp x Enc</v>
          </cell>
          <cell r="C6871" t="str">
            <v>PT PP 6015 IXENC</v>
          </cell>
          <cell r="D6871">
            <v>4.8</v>
          </cell>
          <cell r="E6871" t="str">
            <v>Manual</v>
          </cell>
          <cell r="F6871" t="str">
            <v>Rlls</v>
          </cell>
        </row>
        <row r="6872">
          <cell r="A6872" t="str">
            <v>PP-508-11802</v>
          </cell>
          <cell r="B6872" t="str">
            <v>PP 25 6015 Blanco 48mm x 100m Imp x Enc</v>
          </cell>
          <cell r="C6872" t="str">
            <v>PT PP 6015 IXENC</v>
          </cell>
          <cell r="D6872">
            <v>4.8</v>
          </cell>
          <cell r="E6872" t="str">
            <v>Manual</v>
          </cell>
          <cell r="F6872" t="str">
            <v>Rlls</v>
          </cell>
        </row>
        <row r="6873">
          <cell r="A6873" t="str">
            <v>PP-508-11805</v>
          </cell>
          <cell r="B6873" t="str">
            <v>PP 25 6015 Blanco 48mm x 100m Imp x Enc</v>
          </cell>
          <cell r="C6873" t="str">
            <v>PT PP 6015 IXENC</v>
          </cell>
          <cell r="D6873">
            <v>4.8</v>
          </cell>
          <cell r="E6873" t="str">
            <v>Manual</v>
          </cell>
          <cell r="F6873" t="str">
            <v>Rlls</v>
          </cell>
        </row>
        <row r="6874">
          <cell r="A6874" t="str">
            <v>PP-508-11808</v>
          </cell>
          <cell r="B6874" t="str">
            <v>PP 25 6015 Blanco 48mm x 100m Imp x Enc</v>
          </cell>
          <cell r="C6874" t="str">
            <v>PT PP 6015 IXENC</v>
          </cell>
          <cell r="D6874">
            <v>4.8</v>
          </cell>
          <cell r="E6874" t="str">
            <v>Manual</v>
          </cell>
          <cell r="F6874" t="str">
            <v>Rlls</v>
          </cell>
        </row>
        <row r="6875">
          <cell r="A6875" t="str">
            <v>PP-508-11809</v>
          </cell>
          <cell r="B6875" t="str">
            <v>PP 25 6015 Blanco 48mm x 100m Imp x Enc</v>
          </cell>
          <cell r="C6875" t="str">
            <v>PT PP 6015 IXENC</v>
          </cell>
          <cell r="D6875">
            <v>4.8</v>
          </cell>
          <cell r="E6875" t="str">
            <v>Manual</v>
          </cell>
          <cell r="F6875" t="str">
            <v>Rlls</v>
          </cell>
        </row>
        <row r="6876">
          <cell r="A6876" t="str">
            <v>PP-508-11813</v>
          </cell>
          <cell r="B6876" t="str">
            <v>PP 25 6015 Blanco 48mm x 100m Imp x Enc</v>
          </cell>
          <cell r="C6876" t="str">
            <v>PT PP 6015 IXENC</v>
          </cell>
          <cell r="D6876">
            <v>4.8</v>
          </cell>
          <cell r="E6876" t="str">
            <v>Manual</v>
          </cell>
          <cell r="F6876" t="str">
            <v>Rlls</v>
          </cell>
        </row>
        <row r="6877">
          <cell r="A6877" t="str">
            <v>PP-508-11814</v>
          </cell>
          <cell r="B6877" t="str">
            <v>PP 25 6015 Blanco 48mm x 100m Imp x Enc</v>
          </cell>
          <cell r="C6877" t="str">
            <v>PT PP 6015 IXENC</v>
          </cell>
          <cell r="D6877">
            <v>4.8</v>
          </cell>
          <cell r="E6877" t="str">
            <v>Manual</v>
          </cell>
          <cell r="F6877" t="str">
            <v>Rlls</v>
          </cell>
        </row>
        <row r="6878">
          <cell r="A6878" t="str">
            <v>PP-508-11820</v>
          </cell>
          <cell r="B6878" t="str">
            <v>PP 25 6015 Blanco 48mm x 100m Imp x Enc</v>
          </cell>
          <cell r="C6878" t="str">
            <v>PT PP 6015 IXENC</v>
          </cell>
          <cell r="D6878">
            <v>4.8</v>
          </cell>
          <cell r="E6878" t="str">
            <v>Manual</v>
          </cell>
          <cell r="F6878" t="str">
            <v>Rlls</v>
          </cell>
        </row>
        <row r="6879">
          <cell r="A6879" t="str">
            <v>PP-508-11822</v>
          </cell>
          <cell r="B6879" t="str">
            <v>PP 25 6015 Blanco 48mm x 100m Imp x Enc</v>
          </cell>
          <cell r="C6879" t="str">
            <v>PT PP 6015 IXENC</v>
          </cell>
          <cell r="D6879">
            <v>4.8</v>
          </cell>
          <cell r="E6879" t="str">
            <v>Manual</v>
          </cell>
          <cell r="F6879" t="str">
            <v>Rlls</v>
          </cell>
        </row>
        <row r="6880">
          <cell r="A6880" t="str">
            <v>PP-508-11825</v>
          </cell>
          <cell r="B6880" t="str">
            <v>PP 25 6015 Blanco 48mm x 100m Imp x Enc</v>
          </cell>
          <cell r="C6880" t="str">
            <v>PT PP 6015 IXENC</v>
          </cell>
          <cell r="D6880">
            <v>4.8</v>
          </cell>
          <cell r="E6880" t="str">
            <v>Manual</v>
          </cell>
          <cell r="F6880" t="str">
            <v>Rlls</v>
          </cell>
        </row>
        <row r="6881">
          <cell r="A6881" t="str">
            <v>PP-508-11834</v>
          </cell>
          <cell r="B6881" t="str">
            <v>PP 25 6015 Blanco 48mm x 100m Imp x Enc</v>
          </cell>
          <cell r="C6881" t="str">
            <v>PT PP 6015 IXENC</v>
          </cell>
          <cell r="D6881">
            <v>4.8</v>
          </cell>
          <cell r="E6881" t="str">
            <v>Manual</v>
          </cell>
          <cell r="F6881" t="str">
            <v>Rlls</v>
          </cell>
        </row>
        <row r="6882">
          <cell r="A6882" t="str">
            <v>PP-508-11836</v>
          </cell>
          <cell r="B6882" t="str">
            <v>PP 25 6015 Blanco 48mm x 100m Imp x Enc</v>
          </cell>
          <cell r="C6882" t="str">
            <v>PT PP 6015 IXENC</v>
          </cell>
          <cell r="D6882">
            <v>4.8</v>
          </cell>
          <cell r="E6882" t="str">
            <v>Manual</v>
          </cell>
          <cell r="F6882" t="str">
            <v>Rlls</v>
          </cell>
        </row>
        <row r="6883">
          <cell r="A6883" t="str">
            <v>PP-508-11840</v>
          </cell>
          <cell r="B6883" t="str">
            <v>PP 25 6015 Blanco 48mm x 100m Imp x Enc</v>
          </cell>
          <cell r="C6883" t="str">
            <v>PT PP 6015 IXENC</v>
          </cell>
          <cell r="D6883">
            <v>4.8</v>
          </cell>
          <cell r="E6883" t="str">
            <v>Manual</v>
          </cell>
          <cell r="F6883" t="str">
            <v>Rlls</v>
          </cell>
        </row>
        <row r="6884">
          <cell r="A6884" t="str">
            <v>PP-508-11857</v>
          </cell>
          <cell r="B6884" t="str">
            <v>PP 25 6015 Blanco 48mm x 100m Imp x Enc</v>
          </cell>
          <cell r="C6884" t="str">
            <v>PT PP 6015 IXENC</v>
          </cell>
          <cell r="D6884">
            <v>4.8</v>
          </cell>
          <cell r="E6884" t="str">
            <v>Manual</v>
          </cell>
          <cell r="F6884" t="str">
            <v>Rlls</v>
          </cell>
        </row>
        <row r="6885">
          <cell r="A6885" t="str">
            <v>PP-508-11869</v>
          </cell>
          <cell r="B6885" t="str">
            <v>PP 25 6015 Blanco 48mm x 100m Imp x Enc</v>
          </cell>
          <cell r="C6885" t="str">
            <v>PT PP 6015 IXENC</v>
          </cell>
          <cell r="D6885">
            <v>4.8</v>
          </cell>
          <cell r="E6885" t="str">
            <v>Manual</v>
          </cell>
          <cell r="F6885" t="str">
            <v>Rlls</v>
          </cell>
        </row>
        <row r="6886">
          <cell r="A6886" t="str">
            <v>PP-508-11872</v>
          </cell>
          <cell r="B6886" t="str">
            <v>PP 25 6015 Blanco 48mm x 100m Imp x Enc</v>
          </cell>
          <cell r="C6886" t="str">
            <v>PT PP 6015 IXENC</v>
          </cell>
          <cell r="D6886">
            <v>4.8</v>
          </cell>
          <cell r="E6886" t="str">
            <v>Manual</v>
          </cell>
          <cell r="F6886" t="str">
            <v>Rlls</v>
          </cell>
        </row>
        <row r="6887">
          <cell r="A6887" t="str">
            <v>PP-508-11873</v>
          </cell>
          <cell r="B6887" t="str">
            <v>PP 25 6015 Blanco 48mm x 100m Imp x Enc</v>
          </cell>
          <cell r="C6887" t="str">
            <v>PT PP 6015 IXENC</v>
          </cell>
          <cell r="D6887">
            <v>4.8</v>
          </cell>
          <cell r="E6887" t="str">
            <v>Manual</v>
          </cell>
          <cell r="F6887" t="str">
            <v>Rlls</v>
          </cell>
        </row>
        <row r="6888">
          <cell r="A6888" t="str">
            <v>PP-508-11878</v>
          </cell>
          <cell r="B6888" t="str">
            <v>PP 25 6015 Blanco 48mm x 100m Imp x Enc</v>
          </cell>
          <cell r="C6888" t="str">
            <v>PT PP 6015 IXENC</v>
          </cell>
          <cell r="D6888">
            <v>4.8</v>
          </cell>
          <cell r="E6888" t="str">
            <v>Manual</v>
          </cell>
          <cell r="F6888" t="str">
            <v>Rlls</v>
          </cell>
        </row>
        <row r="6889">
          <cell r="A6889" t="str">
            <v>PP-508-11879</v>
          </cell>
          <cell r="B6889" t="str">
            <v>PP 25 6015 Blanco 48mm x 100m Imp x Enc</v>
          </cell>
          <cell r="C6889" t="str">
            <v>PT PP 6015 IXENC</v>
          </cell>
          <cell r="D6889">
            <v>4.8</v>
          </cell>
          <cell r="E6889" t="str">
            <v>Manual</v>
          </cell>
          <cell r="F6889" t="str">
            <v>Rlls</v>
          </cell>
        </row>
        <row r="6890">
          <cell r="A6890" t="str">
            <v>PP-508-11882</v>
          </cell>
          <cell r="B6890" t="str">
            <v>PP 25 6015 Blanco 48mm x 100m Imp x Enc</v>
          </cell>
          <cell r="C6890" t="str">
            <v>PT PP 6015 IXENC</v>
          </cell>
          <cell r="D6890">
            <v>4.8</v>
          </cell>
          <cell r="E6890" t="str">
            <v>Manual</v>
          </cell>
          <cell r="F6890" t="str">
            <v>Rlls</v>
          </cell>
        </row>
        <row r="6891">
          <cell r="A6891" t="str">
            <v>PP-508-1189</v>
          </cell>
          <cell r="B6891" t="str">
            <v>PP 25 6015 Blanco 48mm x 100m Imp x Enc</v>
          </cell>
          <cell r="C6891" t="str">
            <v>PT PP 6015 IXENC</v>
          </cell>
          <cell r="D6891">
            <v>4.8</v>
          </cell>
          <cell r="E6891" t="str">
            <v>Manual</v>
          </cell>
          <cell r="F6891" t="str">
            <v>Rlls</v>
          </cell>
        </row>
        <row r="6892">
          <cell r="A6892" t="str">
            <v>PP-508-11891</v>
          </cell>
          <cell r="B6892" t="str">
            <v>PP 25 6015 Blanco 48mm x 100m Imp x Enc</v>
          </cell>
          <cell r="C6892" t="str">
            <v>PT PP 6015 IXENC</v>
          </cell>
          <cell r="D6892">
            <v>4.8</v>
          </cell>
          <cell r="E6892" t="str">
            <v>Manual</v>
          </cell>
          <cell r="F6892" t="str">
            <v>Rlls</v>
          </cell>
        </row>
        <row r="6893">
          <cell r="A6893" t="str">
            <v>PP-508-11892</v>
          </cell>
          <cell r="B6893" t="str">
            <v>PP 25 6015 Blanco 48mm x 100m Imp x Enc</v>
          </cell>
          <cell r="C6893" t="str">
            <v>PT PP 6015 IXENC</v>
          </cell>
          <cell r="D6893">
            <v>4.8</v>
          </cell>
          <cell r="E6893" t="str">
            <v>Manual</v>
          </cell>
          <cell r="F6893" t="str">
            <v>Rlls</v>
          </cell>
        </row>
        <row r="6894">
          <cell r="A6894" t="str">
            <v>PP-508-11897</v>
          </cell>
          <cell r="B6894" t="str">
            <v>PP 25 6015 Blanco 48mm x 100m Imp x Enc</v>
          </cell>
          <cell r="C6894" t="str">
            <v>PT PP 6015 IXENC</v>
          </cell>
          <cell r="D6894">
            <v>4.8</v>
          </cell>
          <cell r="E6894" t="str">
            <v>Manual</v>
          </cell>
          <cell r="F6894" t="str">
            <v>Rlls</v>
          </cell>
        </row>
        <row r="6895">
          <cell r="A6895" t="str">
            <v>PP-508-11905</v>
          </cell>
          <cell r="B6895" t="str">
            <v>PP 25 6015 Blanco 48mm x 100m Imp x Enc</v>
          </cell>
          <cell r="C6895" t="str">
            <v>PT PP 6015 IXENC</v>
          </cell>
          <cell r="D6895">
            <v>4.8</v>
          </cell>
          <cell r="E6895" t="str">
            <v>Manual</v>
          </cell>
          <cell r="F6895" t="str">
            <v>Rlls</v>
          </cell>
        </row>
        <row r="6896">
          <cell r="A6896" t="str">
            <v>PP-508-11916</v>
          </cell>
          <cell r="B6896" t="str">
            <v>PP 25 6015 Blanco 48mm x 100m Imp x Enc</v>
          </cell>
          <cell r="C6896" t="str">
            <v>PT PP 6015 IXENC</v>
          </cell>
          <cell r="D6896">
            <v>4.8</v>
          </cell>
          <cell r="E6896" t="str">
            <v>Manual</v>
          </cell>
          <cell r="F6896" t="str">
            <v>Rlls</v>
          </cell>
        </row>
        <row r="6897">
          <cell r="A6897" t="str">
            <v>PP-508-11922</v>
          </cell>
          <cell r="B6897" t="str">
            <v>PP 25 6015 Blanco 48mm x 100m Imp x Enc</v>
          </cell>
          <cell r="C6897" t="str">
            <v>PT PP 6015 IXENC</v>
          </cell>
          <cell r="D6897">
            <v>4.8</v>
          </cell>
          <cell r="E6897" t="str">
            <v>Manual</v>
          </cell>
          <cell r="F6897" t="str">
            <v>Rlls</v>
          </cell>
        </row>
        <row r="6898">
          <cell r="A6898" t="str">
            <v>PP-508-11952</v>
          </cell>
          <cell r="B6898" t="str">
            <v>PP 25 6015 Blanco 48mm x 100m Imp x Enc</v>
          </cell>
          <cell r="C6898" t="str">
            <v>PT PP 6015 IXENC</v>
          </cell>
          <cell r="D6898">
            <v>4.8</v>
          </cell>
          <cell r="E6898" t="str">
            <v>Manual</v>
          </cell>
          <cell r="F6898" t="str">
            <v>Rlls</v>
          </cell>
        </row>
        <row r="6899">
          <cell r="A6899" t="str">
            <v>PP-508-11984</v>
          </cell>
          <cell r="B6899" t="str">
            <v>PP 25 6015 Blanco 48mm x 100m Imp x Enc</v>
          </cell>
          <cell r="C6899" t="str">
            <v>PT PP 6015 IXENC</v>
          </cell>
          <cell r="D6899">
            <v>4.8</v>
          </cell>
          <cell r="E6899" t="str">
            <v>Manual</v>
          </cell>
          <cell r="F6899" t="str">
            <v>Rlls</v>
          </cell>
        </row>
        <row r="6900">
          <cell r="A6900" t="str">
            <v>PP-508-11987</v>
          </cell>
          <cell r="B6900" t="str">
            <v>PP 25 6015 Blanco 48mm x 100m Imp x Enc</v>
          </cell>
          <cell r="C6900" t="str">
            <v>PT PP 6015 IXENC</v>
          </cell>
          <cell r="D6900">
            <v>4.8</v>
          </cell>
          <cell r="E6900" t="str">
            <v>Manual</v>
          </cell>
          <cell r="F6900" t="str">
            <v>Rlls</v>
          </cell>
        </row>
        <row r="6901">
          <cell r="A6901" t="str">
            <v>PP-508-11988</v>
          </cell>
          <cell r="B6901" t="str">
            <v>PP 25 6015 Blanco 48mm x 100m Imp x Enc</v>
          </cell>
          <cell r="C6901" t="str">
            <v>PT PP 6015 IXENC</v>
          </cell>
          <cell r="D6901">
            <v>4.8</v>
          </cell>
          <cell r="E6901" t="str">
            <v>Manual</v>
          </cell>
          <cell r="F6901" t="str">
            <v>Rlls</v>
          </cell>
        </row>
        <row r="6902">
          <cell r="A6902" t="str">
            <v>PP-508-11989</v>
          </cell>
          <cell r="B6902" t="str">
            <v>PP 25 6015 Blanco 48mm x 100m Imp x Enc</v>
          </cell>
          <cell r="C6902" t="str">
            <v>PT PP 6015 IXENC</v>
          </cell>
          <cell r="D6902">
            <v>4.8</v>
          </cell>
          <cell r="E6902" t="str">
            <v>Manual</v>
          </cell>
          <cell r="F6902" t="str">
            <v>Rlls</v>
          </cell>
        </row>
        <row r="6903">
          <cell r="A6903" t="str">
            <v>PP-508-12038</v>
          </cell>
          <cell r="B6903" t="str">
            <v>PP 25 6015 Blanco 48mm x 100m Imp x Enc</v>
          </cell>
          <cell r="C6903" t="str">
            <v>PT PP 6015 IXENC</v>
          </cell>
          <cell r="D6903">
            <v>4.8</v>
          </cell>
          <cell r="E6903" t="str">
            <v>Manual</v>
          </cell>
          <cell r="F6903" t="str">
            <v>Rlls</v>
          </cell>
        </row>
        <row r="6904">
          <cell r="A6904" t="str">
            <v>PP-508-12040</v>
          </cell>
          <cell r="B6904" t="str">
            <v>PP 25 6015 Blanco 48mm x 100m Imp x Enc</v>
          </cell>
          <cell r="C6904" t="str">
            <v>PT PP 6015 IXENC</v>
          </cell>
          <cell r="D6904">
            <v>4.8</v>
          </cell>
          <cell r="E6904" t="str">
            <v>Manual</v>
          </cell>
          <cell r="F6904" t="str">
            <v>Rlls</v>
          </cell>
        </row>
        <row r="6905">
          <cell r="A6905" t="str">
            <v>PP-508-12044</v>
          </cell>
          <cell r="B6905" t="str">
            <v>PP 25 6015 Blanco 48mm x 100m Imp x Enc</v>
          </cell>
          <cell r="C6905" t="str">
            <v>PT PP 6015 IXENC</v>
          </cell>
          <cell r="D6905">
            <v>4.8</v>
          </cell>
          <cell r="E6905" t="str">
            <v>Manual</v>
          </cell>
          <cell r="F6905" t="str">
            <v>Rlls</v>
          </cell>
        </row>
        <row r="6906">
          <cell r="A6906" t="str">
            <v>PP-508-12055</v>
          </cell>
          <cell r="B6906" t="str">
            <v>PP 25 6015 Blanco 48mm x 100m Imp x Enc</v>
          </cell>
          <cell r="C6906" t="str">
            <v>PT PP 6015 IXENC</v>
          </cell>
          <cell r="D6906">
            <v>4.8</v>
          </cell>
          <cell r="E6906" t="str">
            <v>Manual</v>
          </cell>
          <cell r="F6906" t="str">
            <v>Rlls</v>
          </cell>
        </row>
        <row r="6907">
          <cell r="A6907" t="str">
            <v>PP-508-12057</v>
          </cell>
          <cell r="B6907" t="str">
            <v>PP 25 6015 Blanco 48mm x 100m Imp x Enc</v>
          </cell>
          <cell r="C6907" t="str">
            <v>PT PP 6015 IXENC</v>
          </cell>
          <cell r="D6907">
            <v>4.8</v>
          </cell>
          <cell r="E6907" t="str">
            <v>Manual</v>
          </cell>
          <cell r="F6907" t="str">
            <v>Rlls</v>
          </cell>
        </row>
        <row r="6908">
          <cell r="A6908" t="str">
            <v>PP-508-12063</v>
          </cell>
          <cell r="B6908" t="str">
            <v>PP 25 6015 Blanco 48mm x 100m Imp x Enc</v>
          </cell>
          <cell r="C6908" t="str">
            <v>PT PP 6015 IXENC</v>
          </cell>
          <cell r="D6908">
            <v>4.8</v>
          </cell>
          <cell r="E6908" t="str">
            <v>Manual</v>
          </cell>
          <cell r="F6908" t="str">
            <v>Rlls</v>
          </cell>
        </row>
        <row r="6909">
          <cell r="A6909" t="str">
            <v>PP-508-12064</v>
          </cell>
          <cell r="B6909" t="str">
            <v>PP 25 6015 Blanco 48mm x 100m Imp x Enc</v>
          </cell>
          <cell r="C6909" t="str">
            <v>PT PP 6015 IXENC</v>
          </cell>
          <cell r="D6909">
            <v>4.8</v>
          </cell>
          <cell r="E6909" t="str">
            <v>Manual</v>
          </cell>
          <cell r="F6909" t="str">
            <v>Rlls</v>
          </cell>
        </row>
        <row r="6910">
          <cell r="A6910" t="str">
            <v>PP-508-12077</v>
          </cell>
          <cell r="B6910" t="str">
            <v>PP 25 6015 Blanco 48mm x 100m Imp x Enc</v>
          </cell>
          <cell r="C6910" t="str">
            <v>PT PP 6015 IXENC</v>
          </cell>
          <cell r="D6910">
            <v>4.8</v>
          </cell>
          <cell r="E6910" t="str">
            <v>Manual</v>
          </cell>
          <cell r="F6910" t="str">
            <v>Rlls</v>
          </cell>
        </row>
        <row r="6911">
          <cell r="A6911" t="str">
            <v>PP-508-12091</v>
          </cell>
          <cell r="B6911" t="str">
            <v>PP 25 6015 Blanco 48mm x 100m Imp x Enc</v>
          </cell>
          <cell r="C6911" t="str">
            <v>PT PP 6015 IXENC</v>
          </cell>
          <cell r="D6911">
            <v>4.8</v>
          </cell>
          <cell r="E6911" t="str">
            <v>Manual</v>
          </cell>
          <cell r="F6911" t="str">
            <v>Rlls</v>
          </cell>
        </row>
        <row r="6912">
          <cell r="A6912" t="str">
            <v>PP-508-12098</v>
          </cell>
          <cell r="B6912" t="str">
            <v>PP 25 6015 Blanco 48mm x 100m Imp x Enc</v>
          </cell>
          <cell r="C6912" t="str">
            <v>PT PP 6015 IXENC</v>
          </cell>
          <cell r="D6912">
            <v>4.8</v>
          </cell>
          <cell r="E6912" t="str">
            <v>Manual</v>
          </cell>
          <cell r="F6912" t="str">
            <v>Rlls</v>
          </cell>
        </row>
        <row r="6913">
          <cell r="A6913" t="str">
            <v>PP-508-12099</v>
          </cell>
          <cell r="B6913" t="str">
            <v>PP 25 6015 Blanco 48mm x 100m Imp x Enc</v>
          </cell>
          <cell r="C6913" t="str">
            <v>PT PP 6015 IXENC</v>
          </cell>
          <cell r="D6913">
            <v>4.8</v>
          </cell>
          <cell r="E6913" t="str">
            <v>Manual</v>
          </cell>
          <cell r="F6913" t="str">
            <v>Rlls</v>
          </cell>
        </row>
        <row r="6914">
          <cell r="A6914" t="str">
            <v>PP-508-12106</v>
          </cell>
          <cell r="B6914" t="str">
            <v>PP 25 6015 Blanco 48mm x 100m Imp x Enc</v>
          </cell>
          <cell r="C6914" t="str">
            <v>PT PP 6015 IXENC</v>
          </cell>
          <cell r="D6914">
            <v>4.8</v>
          </cell>
          <cell r="E6914" t="str">
            <v>Manual</v>
          </cell>
          <cell r="F6914" t="str">
            <v>Rlls</v>
          </cell>
        </row>
        <row r="6915">
          <cell r="A6915" t="str">
            <v>PP-508-1214</v>
          </cell>
          <cell r="B6915" t="str">
            <v>PP 25 6015 Blanco 48mm x 100m Imp x Enc</v>
          </cell>
          <cell r="C6915" t="str">
            <v>PT PP 6015 IXENC</v>
          </cell>
          <cell r="D6915">
            <v>4.8</v>
          </cell>
          <cell r="E6915" t="str">
            <v>Manual</v>
          </cell>
          <cell r="F6915" t="str">
            <v>Rlls</v>
          </cell>
        </row>
        <row r="6916">
          <cell r="A6916" t="str">
            <v>PP-508-12142</v>
          </cell>
          <cell r="B6916" t="str">
            <v>PP 25 6015 Blanco 48mm x 100m Imp x Enc</v>
          </cell>
          <cell r="C6916" t="str">
            <v>PT PP 6015 IXENC</v>
          </cell>
          <cell r="D6916">
            <v>4.8</v>
          </cell>
          <cell r="E6916" t="str">
            <v>Manual</v>
          </cell>
          <cell r="F6916" t="str">
            <v>Rlls</v>
          </cell>
        </row>
        <row r="6917">
          <cell r="A6917" t="str">
            <v>PP-508-12143</v>
          </cell>
          <cell r="B6917" t="str">
            <v>PP 25 6015 Blanco 48mm x 100m Imp x Enc</v>
          </cell>
          <cell r="C6917" t="str">
            <v>PT PP 6015 IXENC</v>
          </cell>
          <cell r="D6917">
            <v>4.8</v>
          </cell>
          <cell r="E6917" t="str">
            <v>Manual</v>
          </cell>
          <cell r="F6917" t="str">
            <v>Rlls</v>
          </cell>
        </row>
        <row r="6918">
          <cell r="A6918" t="str">
            <v>PP-508-12145</v>
          </cell>
          <cell r="B6918" t="str">
            <v>PP 25 6015 Blanco 48mm x 100m Imp x Enc</v>
          </cell>
          <cell r="C6918" t="str">
            <v>PT PP 6015 IXENC</v>
          </cell>
          <cell r="D6918">
            <v>4.8</v>
          </cell>
          <cell r="E6918" t="str">
            <v>Manual</v>
          </cell>
          <cell r="F6918" t="str">
            <v>Rlls</v>
          </cell>
        </row>
        <row r="6919">
          <cell r="A6919" t="str">
            <v>PP-508-12158</v>
          </cell>
          <cell r="B6919" t="str">
            <v>PP 25 6015 Blanco 48mm x 100m Imp x Enc</v>
          </cell>
          <cell r="C6919" t="str">
            <v>PT PP 6015 IXENC</v>
          </cell>
          <cell r="D6919">
            <v>4.8</v>
          </cell>
          <cell r="E6919" t="str">
            <v>Manual</v>
          </cell>
          <cell r="F6919" t="str">
            <v>Rlls</v>
          </cell>
        </row>
        <row r="6920">
          <cell r="A6920" t="str">
            <v>PP-508-12160</v>
          </cell>
          <cell r="B6920" t="str">
            <v>PP 25 6015 Blanco 48mm x 100m Imp x Enc</v>
          </cell>
          <cell r="C6920" t="str">
            <v>PT PP 6015 IXENC</v>
          </cell>
          <cell r="D6920">
            <v>4.8</v>
          </cell>
          <cell r="E6920" t="str">
            <v>Manual</v>
          </cell>
          <cell r="F6920" t="str">
            <v>Rlls</v>
          </cell>
        </row>
        <row r="6921">
          <cell r="A6921" t="str">
            <v>PP-508-12175</v>
          </cell>
          <cell r="B6921" t="str">
            <v>PP 25 6015 Blanco 48mm x 100m Imp x Enc</v>
          </cell>
          <cell r="C6921" t="str">
            <v>PT PP 6015 IXENC</v>
          </cell>
          <cell r="D6921">
            <v>4.8</v>
          </cell>
          <cell r="E6921" t="str">
            <v>Manual</v>
          </cell>
          <cell r="F6921" t="str">
            <v>Rlls</v>
          </cell>
        </row>
        <row r="6922">
          <cell r="A6922" t="str">
            <v>PP-508-12178</v>
          </cell>
          <cell r="B6922" t="str">
            <v>PP 25 6015 Blanco 48mm x 100m Imp x Enc</v>
          </cell>
          <cell r="C6922" t="str">
            <v>PT PP 6015 IXENC</v>
          </cell>
          <cell r="D6922">
            <v>4.8</v>
          </cell>
          <cell r="E6922" t="str">
            <v>Manual</v>
          </cell>
          <cell r="F6922" t="str">
            <v>Rlls</v>
          </cell>
        </row>
        <row r="6923">
          <cell r="A6923" t="str">
            <v>PP-508-12194</v>
          </cell>
          <cell r="B6923" t="str">
            <v>PP 25 6015 Blanco 48mm x 100m Imp x Enc</v>
          </cell>
          <cell r="C6923" t="str">
            <v>PT PP 6015 IXENC</v>
          </cell>
          <cell r="D6923">
            <v>4.8</v>
          </cell>
          <cell r="E6923" t="str">
            <v>Manual</v>
          </cell>
          <cell r="F6923" t="str">
            <v>Rlls</v>
          </cell>
        </row>
        <row r="6924">
          <cell r="A6924" t="str">
            <v>PP-508-12205</v>
          </cell>
          <cell r="B6924" t="str">
            <v>PP 25 6015 Blanco 48mm x 100m Imp x Enc</v>
          </cell>
          <cell r="C6924" t="str">
            <v>PT PP 6015 IXENC</v>
          </cell>
          <cell r="D6924">
            <v>4.8</v>
          </cell>
          <cell r="E6924" t="str">
            <v>Manual</v>
          </cell>
          <cell r="F6924" t="str">
            <v>Rlls</v>
          </cell>
        </row>
        <row r="6925">
          <cell r="A6925" t="str">
            <v>PP-508-12213</v>
          </cell>
          <cell r="B6925" t="str">
            <v>PP 25 6015 Blanco 48mm x 100m Imp x Enc</v>
          </cell>
          <cell r="C6925" t="str">
            <v>PT PP 6015 IXENC</v>
          </cell>
          <cell r="D6925">
            <v>4.8</v>
          </cell>
          <cell r="E6925" t="str">
            <v>Manual</v>
          </cell>
          <cell r="F6925" t="str">
            <v>Rlls</v>
          </cell>
        </row>
        <row r="6926">
          <cell r="A6926" t="str">
            <v>PP-508-12214</v>
          </cell>
          <cell r="B6926" t="str">
            <v>PP 25 6015 Blanco 48mm x 100m Imp x Enc</v>
          </cell>
          <cell r="C6926" t="str">
            <v>PT PP 6015 IXENC</v>
          </cell>
          <cell r="D6926">
            <v>4.8</v>
          </cell>
          <cell r="E6926" t="str">
            <v>Manual</v>
          </cell>
          <cell r="F6926" t="str">
            <v>Rlls</v>
          </cell>
        </row>
        <row r="6927">
          <cell r="A6927" t="str">
            <v>PP-508-12218</v>
          </cell>
          <cell r="B6927" t="str">
            <v>PP 25 6015 Blanco 48mm x 100m Imp x Enc</v>
          </cell>
          <cell r="C6927" t="str">
            <v>PT PP 6015 IXENC</v>
          </cell>
          <cell r="D6927">
            <v>4.8</v>
          </cell>
          <cell r="E6927" t="str">
            <v>Manual</v>
          </cell>
          <cell r="F6927" t="str">
            <v>Rlls</v>
          </cell>
        </row>
        <row r="6928">
          <cell r="A6928" t="str">
            <v>PP-508-1222</v>
          </cell>
          <cell r="B6928" t="str">
            <v>PP 25 6015 Blanco 48mm x 100m Imp x Enc</v>
          </cell>
          <cell r="C6928" t="str">
            <v>PT PP 6015 IXENC</v>
          </cell>
          <cell r="D6928">
            <v>4.8</v>
          </cell>
          <cell r="E6928" t="str">
            <v>Manual</v>
          </cell>
          <cell r="F6928" t="str">
            <v>Rlls</v>
          </cell>
        </row>
        <row r="6929">
          <cell r="A6929" t="str">
            <v>PP-508-12223</v>
          </cell>
          <cell r="B6929" t="str">
            <v>PP 25 6015 Blanco 48mm x 100m Imp x Enc</v>
          </cell>
          <cell r="C6929" t="str">
            <v>PT PP 6015 IXENC</v>
          </cell>
          <cell r="D6929">
            <v>4.8</v>
          </cell>
          <cell r="E6929" t="str">
            <v>Manual</v>
          </cell>
          <cell r="F6929" t="str">
            <v>Rlls</v>
          </cell>
        </row>
        <row r="6930">
          <cell r="A6930" t="str">
            <v>PP-508-12230</v>
          </cell>
          <cell r="B6930" t="str">
            <v>PP 25 6015 Blanco 48mm x 100m Imp x Enc</v>
          </cell>
          <cell r="C6930" t="str">
            <v>PT PP 6015 IXENC</v>
          </cell>
          <cell r="D6930">
            <v>4.8</v>
          </cell>
          <cell r="E6930" t="str">
            <v>Manual</v>
          </cell>
          <cell r="F6930" t="str">
            <v>Rlls</v>
          </cell>
        </row>
        <row r="6931">
          <cell r="A6931" t="str">
            <v>PP-508-12231</v>
          </cell>
          <cell r="B6931" t="str">
            <v>PP 25 6015 Blanco 48mm x 100m Imp x Enc</v>
          </cell>
          <cell r="C6931" t="str">
            <v>PT PP 6015 IXENC</v>
          </cell>
          <cell r="D6931">
            <v>4.8</v>
          </cell>
          <cell r="E6931" t="str">
            <v>Manual</v>
          </cell>
          <cell r="F6931" t="str">
            <v>Rlls</v>
          </cell>
        </row>
        <row r="6932">
          <cell r="A6932" t="str">
            <v>PP-508-12232</v>
          </cell>
          <cell r="B6932" t="str">
            <v>PP 25 6015 Blanco 48mm x 100m Imp x Enc</v>
          </cell>
          <cell r="C6932" t="str">
            <v>PT PP 6015 IXENC</v>
          </cell>
          <cell r="D6932">
            <v>4.8</v>
          </cell>
          <cell r="E6932" t="str">
            <v>Manual</v>
          </cell>
          <cell r="F6932" t="str">
            <v>Rlls</v>
          </cell>
        </row>
        <row r="6933">
          <cell r="A6933" t="str">
            <v>PP-508-12233</v>
          </cell>
          <cell r="B6933" t="str">
            <v>PP 25 6015 Blanco 48mm x 100m Imp x Enc</v>
          </cell>
          <cell r="C6933" t="str">
            <v>PT PP 6015 IXENC</v>
          </cell>
          <cell r="D6933">
            <v>4.8</v>
          </cell>
          <cell r="E6933" t="str">
            <v>Manual</v>
          </cell>
          <cell r="F6933" t="str">
            <v>Rlls</v>
          </cell>
        </row>
        <row r="6934">
          <cell r="A6934" t="str">
            <v>PP-508-12234</v>
          </cell>
          <cell r="B6934" t="str">
            <v>PP 25 6015 Blanco 48mm x 100m Imp x Enc</v>
          </cell>
          <cell r="C6934" t="str">
            <v>PT PP 6015 IXENC</v>
          </cell>
          <cell r="D6934">
            <v>4.8</v>
          </cell>
          <cell r="E6934" t="str">
            <v>Manual</v>
          </cell>
          <cell r="F6934" t="str">
            <v>Rlls</v>
          </cell>
        </row>
        <row r="6935">
          <cell r="A6935" t="str">
            <v>PP-508-12235</v>
          </cell>
          <cell r="B6935" t="str">
            <v>PP 25 6015 Blanco 48mm x 100m Imp x Enc</v>
          </cell>
          <cell r="C6935" t="str">
            <v>PT PP 6015 IXENC</v>
          </cell>
          <cell r="D6935">
            <v>4.8</v>
          </cell>
          <cell r="E6935" t="str">
            <v>Manual</v>
          </cell>
          <cell r="F6935" t="str">
            <v>Rlls</v>
          </cell>
        </row>
        <row r="6936">
          <cell r="A6936" t="str">
            <v>PP-508-12237</v>
          </cell>
          <cell r="B6936" t="str">
            <v>PP 25 6015 Blanco 48mm x 100m Imp x Enc</v>
          </cell>
          <cell r="C6936" t="str">
            <v>PT PP 6015 IXENC</v>
          </cell>
          <cell r="D6936">
            <v>4.8</v>
          </cell>
          <cell r="E6936" t="str">
            <v>Manual</v>
          </cell>
          <cell r="F6936" t="str">
            <v>Rlls</v>
          </cell>
        </row>
        <row r="6937">
          <cell r="A6937" t="str">
            <v>PP-508-12245</v>
          </cell>
          <cell r="B6937" t="str">
            <v>PP 25 6015 Blanco 48mm x 100m Imp x Enc</v>
          </cell>
          <cell r="C6937" t="str">
            <v>PT PP 6015 IXENC</v>
          </cell>
          <cell r="D6937">
            <v>4.8</v>
          </cell>
          <cell r="E6937" t="str">
            <v>Manual</v>
          </cell>
          <cell r="F6937" t="str">
            <v>Rlls</v>
          </cell>
        </row>
        <row r="6938">
          <cell r="A6938" t="str">
            <v>PP-508-12246</v>
          </cell>
          <cell r="B6938" t="str">
            <v>PP 25 6015 Blanco 48mm x 100m Imp x Enc</v>
          </cell>
          <cell r="C6938" t="str">
            <v>PT PP 6015 IXENC</v>
          </cell>
          <cell r="D6938">
            <v>4.8</v>
          </cell>
          <cell r="E6938" t="str">
            <v>Manual</v>
          </cell>
          <cell r="F6938" t="str">
            <v>Rlls</v>
          </cell>
        </row>
        <row r="6939">
          <cell r="A6939" t="str">
            <v>PP-508-12248</v>
          </cell>
          <cell r="B6939" t="str">
            <v>PP 25 6015 Blanco 48mm x 100m Imp x Enc</v>
          </cell>
          <cell r="C6939" t="str">
            <v>PT PP 6015 IXENC</v>
          </cell>
          <cell r="D6939">
            <v>4.8</v>
          </cell>
          <cell r="E6939" t="str">
            <v>Manual</v>
          </cell>
          <cell r="F6939" t="str">
            <v>Rlls</v>
          </cell>
        </row>
        <row r="6940">
          <cell r="A6940" t="str">
            <v>PP-508-12257</v>
          </cell>
          <cell r="B6940" t="str">
            <v>PP 25 6015 Blanco 48mm x 100m Imp x Enc</v>
          </cell>
          <cell r="C6940" t="str">
            <v>PT PP 6015 IXENC</v>
          </cell>
          <cell r="D6940">
            <v>4.8</v>
          </cell>
          <cell r="E6940" t="str">
            <v>Manual</v>
          </cell>
          <cell r="F6940" t="str">
            <v>Rlls</v>
          </cell>
        </row>
        <row r="6941">
          <cell r="A6941" t="str">
            <v>PP-508-12265</v>
          </cell>
          <cell r="B6941" t="str">
            <v>PP 25 6015 Blanco 48mm x 100m Imp x Enc</v>
          </cell>
          <cell r="C6941" t="str">
            <v>PT PP 6015 IXENC</v>
          </cell>
          <cell r="D6941">
            <v>4.8</v>
          </cell>
          <cell r="E6941" t="str">
            <v>Manual</v>
          </cell>
          <cell r="F6941" t="str">
            <v>Rlls</v>
          </cell>
        </row>
        <row r="6942">
          <cell r="A6942" t="str">
            <v>PP-508-12272</v>
          </cell>
          <cell r="B6942" t="str">
            <v>PP 25 6015 Blanco 48mm x 100m Imp x Enc</v>
          </cell>
          <cell r="C6942" t="str">
            <v>PT PP 6015 IXENC</v>
          </cell>
          <cell r="D6942">
            <v>4.8</v>
          </cell>
          <cell r="E6942" t="str">
            <v>Manual</v>
          </cell>
          <cell r="F6942" t="str">
            <v>Rlls</v>
          </cell>
        </row>
        <row r="6943">
          <cell r="A6943" t="str">
            <v>PP-508-12276</v>
          </cell>
          <cell r="B6943" t="str">
            <v>PP 25 6015 Blanco 48mm x 100m Imp x Enc</v>
          </cell>
          <cell r="C6943" t="str">
            <v>PT PP 6015 IXENC</v>
          </cell>
          <cell r="D6943">
            <v>4.8</v>
          </cell>
          <cell r="E6943" t="str">
            <v>Manual</v>
          </cell>
          <cell r="F6943" t="str">
            <v>Rlls</v>
          </cell>
        </row>
        <row r="6944">
          <cell r="A6944" t="str">
            <v>PP-508-12278</v>
          </cell>
          <cell r="B6944" t="str">
            <v>PP 25 6015 Blanco 48mm x 100m Imp x Enc</v>
          </cell>
          <cell r="C6944" t="str">
            <v>PT PP 6015 IXENC</v>
          </cell>
          <cell r="D6944">
            <v>4.8</v>
          </cell>
          <cell r="E6944" t="str">
            <v>Manual</v>
          </cell>
          <cell r="F6944" t="str">
            <v>Rlls</v>
          </cell>
        </row>
        <row r="6945">
          <cell r="A6945" t="str">
            <v>PP-508-12281</v>
          </cell>
          <cell r="B6945" t="str">
            <v>PP 25 6015 Blanco 48mm x 100m Imp x Enc</v>
          </cell>
          <cell r="C6945" t="str">
            <v>PT PP 6015 IXENC</v>
          </cell>
          <cell r="D6945">
            <v>4.8</v>
          </cell>
          <cell r="E6945" t="str">
            <v>Manual</v>
          </cell>
          <cell r="F6945" t="str">
            <v>Rlls</v>
          </cell>
        </row>
        <row r="6946">
          <cell r="A6946" t="str">
            <v>PP-508-12295</v>
          </cell>
          <cell r="B6946" t="str">
            <v>PP 25 6015 Blanco 48mm x 100m Imp x Enc</v>
          </cell>
          <cell r="C6946" t="str">
            <v>PT PP 6015 IXENC</v>
          </cell>
          <cell r="D6946">
            <v>4.8</v>
          </cell>
          <cell r="E6946" t="str">
            <v>Manual</v>
          </cell>
          <cell r="F6946" t="str">
            <v>Rlls</v>
          </cell>
        </row>
        <row r="6947">
          <cell r="A6947" t="str">
            <v>PP-508-12305</v>
          </cell>
          <cell r="B6947" t="str">
            <v>PP 25 6015 Blanco 48mm x 100m Imp x Enc</v>
          </cell>
          <cell r="C6947" t="str">
            <v>PT PP 6015 IXENC</v>
          </cell>
          <cell r="D6947">
            <v>4.8</v>
          </cell>
          <cell r="E6947" t="str">
            <v>Manual</v>
          </cell>
          <cell r="F6947" t="str">
            <v>Rlls</v>
          </cell>
        </row>
        <row r="6948">
          <cell r="A6948" t="str">
            <v>PP-508-12314</v>
          </cell>
          <cell r="B6948" t="str">
            <v>PP 25 6015 Blanco 48mm x 100m Imp x Enc</v>
          </cell>
          <cell r="C6948" t="str">
            <v>PT PP 6015 IXENC</v>
          </cell>
          <cell r="D6948">
            <v>4.8</v>
          </cell>
          <cell r="E6948" t="str">
            <v>Manual</v>
          </cell>
          <cell r="F6948" t="str">
            <v>Rlls</v>
          </cell>
        </row>
        <row r="6949">
          <cell r="A6949" t="str">
            <v>PP-508-12321</v>
          </cell>
          <cell r="B6949" t="str">
            <v>PP 25 6015 Blanco 48mm x 100m Imp x Enc</v>
          </cell>
          <cell r="C6949" t="str">
            <v>PT PP 6015 IXENC</v>
          </cell>
          <cell r="D6949">
            <v>4.8</v>
          </cell>
          <cell r="E6949" t="str">
            <v>Manual</v>
          </cell>
          <cell r="F6949" t="str">
            <v>Rlls</v>
          </cell>
        </row>
        <row r="6950">
          <cell r="A6950" t="str">
            <v>PP-508-12323</v>
          </cell>
          <cell r="B6950" t="str">
            <v>PP 25 6015 Blanco 48mm x 100m Imp x Enc</v>
          </cell>
          <cell r="C6950" t="str">
            <v>PT PP 6015 IXENC</v>
          </cell>
          <cell r="D6950">
            <v>4.8</v>
          </cell>
          <cell r="E6950" t="str">
            <v>Manual</v>
          </cell>
          <cell r="F6950" t="str">
            <v>Rlls</v>
          </cell>
        </row>
        <row r="6951">
          <cell r="A6951" t="str">
            <v>PP-508-12325</v>
          </cell>
          <cell r="B6951" t="str">
            <v>PP 25 6015 Blanco 48mm x 100m Imp x Enc</v>
          </cell>
          <cell r="C6951" t="str">
            <v>PT PP 6015 IXENC</v>
          </cell>
          <cell r="D6951">
            <v>4.8</v>
          </cell>
          <cell r="E6951" t="str">
            <v>Manual</v>
          </cell>
          <cell r="F6951" t="str">
            <v>Rlls</v>
          </cell>
        </row>
        <row r="6952">
          <cell r="A6952" t="str">
            <v>PP-508-12326</v>
          </cell>
          <cell r="B6952" t="str">
            <v>PP 25 6015 Blanco 48mm x 100m Imp x Enc</v>
          </cell>
          <cell r="C6952" t="str">
            <v>PT PP 6015 IXENC</v>
          </cell>
          <cell r="D6952">
            <v>4.8</v>
          </cell>
          <cell r="E6952" t="str">
            <v>Manual</v>
          </cell>
          <cell r="F6952" t="str">
            <v>Rlls</v>
          </cell>
        </row>
        <row r="6953">
          <cell r="A6953" t="str">
            <v>PP-508-12327</v>
          </cell>
          <cell r="B6953" t="str">
            <v>PP 25 6015 Blanco 48mm x 100m Imp x Enc</v>
          </cell>
          <cell r="C6953" t="str">
            <v>PT PP 6015 IXENC</v>
          </cell>
          <cell r="D6953">
            <v>4.8</v>
          </cell>
          <cell r="E6953" t="str">
            <v>Manual</v>
          </cell>
          <cell r="F6953" t="str">
            <v>Rlls</v>
          </cell>
        </row>
        <row r="6954">
          <cell r="A6954" t="str">
            <v>PP-508-12347</v>
          </cell>
          <cell r="B6954" t="str">
            <v>PP 25 6015 Blanco 48mm x 100m Imp x Enc</v>
          </cell>
          <cell r="C6954" t="str">
            <v>PT PP 6015 IXENC</v>
          </cell>
          <cell r="D6954">
            <v>4.8</v>
          </cell>
          <cell r="E6954" t="str">
            <v>Manual</v>
          </cell>
          <cell r="F6954" t="str">
            <v>Rlls</v>
          </cell>
        </row>
        <row r="6955">
          <cell r="A6955" t="str">
            <v>PP-508-12399</v>
          </cell>
          <cell r="B6955" t="str">
            <v>PP 25 6015 Blanco 48mm x 100m Imp x Enc</v>
          </cell>
          <cell r="C6955" t="str">
            <v>PT PP 6015 IXENC</v>
          </cell>
          <cell r="D6955">
            <v>4.8</v>
          </cell>
          <cell r="E6955" t="str">
            <v>Manual</v>
          </cell>
          <cell r="F6955" t="str">
            <v>Rlls</v>
          </cell>
        </row>
        <row r="6956">
          <cell r="A6956" t="str">
            <v>PP-508-12400</v>
          </cell>
          <cell r="B6956" t="str">
            <v>PP 25 6015 Blanco 48mm x 100m Imp x Enc</v>
          </cell>
          <cell r="C6956" t="str">
            <v>PT PP 6015 IXENC</v>
          </cell>
          <cell r="D6956">
            <v>4.8</v>
          </cell>
          <cell r="E6956" t="str">
            <v>Manual</v>
          </cell>
          <cell r="F6956" t="str">
            <v>Rlls</v>
          </cell>
        </row>
        <row r="6957">
          <cell r="A6957" t="str">
            <v>PP-508-12410</v>
          </cell>
          <cell r="B6957" t="str">
            <v>PP 25 6015 Blanco 48mm x 100m Imp x Enc</v>
          </cell>
          <cell r="C6957" t="str">
            <v>PT PP 6015 IXENC</v>
          </cell>
          <cell r="D6957">
            <v>4.8</v>
          </cell>
          <cell r="E6957" t="str">
            <v>Manual</v>
          </cell>
          <cell r="F6957" t="str">
            <v>Rlls</v>
          </cell>
        </row>
        <row r="6958">
          <cell r="A6958" t="str">
            <v>PP-508-12411</v>
          </cell>
          <cell r="B6958" t="str">
            <v>PP 25 6015 Blanco 48mm x 100m Imp x Enc</v>
          </cell>
          <cell r="C6958" t="str">
            <v>PT PP 6015 IXENC</v>
          </cell>
          <cell r="D6958">
            <v>4.8</v>
          </cell>
          <cell r="E6958" t="str">
            <v>Manual</v>
          </cell>
          <cell r="F6958" t="str">
            <v>Rlls</v>
          </cell>
        </row>
        <row r="6959">
          <cell r="A6959" t="str">
            <v>PP-508-12412</v>
          </cell>
          <cell r="B6959" t="str">
            <v>PP 25 6015 Blanco 48mm x 100m Imp x Enc</v>
          </cell>
          <cell r="C6959" t="str">
            <v>PT PP 6015 IXENC</v>
          </cell>
          <cell r="D6959">
            <v>4.8</v>
          </cell>
          <cell r="E6959" t="str">
            <v>Manual</v>
          </cell>
          <cell r="F6959" t="str">
            <v>Rlls</v>
          </cell>
        </row>
        <row r="6960">
          <cell r="A6960" t="str">
            <v>PP-508-12414</v>
          </cell>
          <cell r="B6960" t="str">
            <v>PP 25 6015 Blanco 48mm x 100m Imp x Enc</v>
          </cell>
          <cell r="C6960" t="str">
            <v>PT PP 6015 IXENC</v>
          </cell>
          <cell r="D6960">
            <v>4.8</v>
          </cell>
          <cell r="E6960" t="str">
            <v>Manual</v>
          </cell>
          <cell r="F6960" t="str">
            <v>Rlls</v>
          </cell>
        </row>
        <row r="6961">
          <cell r="A6961" t="str">
            <v>PP-508-12415</v>
          </cell>
          <cell r="B6961" t="str">
            <v>PP 25 6015 Blanco 48mm x 100m Imp x Enc</v>
          </cell>
          <cell r="C6961" t="str">
            <v>PT PP 6015 IXENC</v>
          </cell>
          <cell r="D6961">
            <v>4.8</v>
          </cell>
          <cell r="E6961" t="str">
            <v>Manual</v>
          </cell>
          <cell r="F6961" t="str">
            <v>Rlls</v>
          </cell>
        </row>
        <row r="6962">
          <cell r="A6962" t="str">
            <v>PP-508-12416</v>
          </cell>
          <cell r="B6962" t="str">
            <v>PP 25 6015 Blanco 48mm x 100m Imp x Enc</v>
          </cell>
          <cell r="C6962" t="str">
            <v>PT PP 6015 IXENC</v>
          </cell>
          <cell r="D6962">
            <v>4.8</v>
          </cell>
          <cell r="E6962" t="str">
            <v>Manual</v>
          </cell>
          <cell r="F6962" t="str">
            <v>Rlls</v>
          </cell>
        </row>
        <row r="6963">
          <cell r="A6963" t="str">
            <v>PP-508-12417</v>
          </cell>
          <cell r="B6963" t="str">
            <v>PP 25 6015 Blanco 48mm x 100m Imp x Enc</v>
          </cell>
          <cell r="C6963" t="str">
            <v>PT PP 6015 IXENC</v>
          </cell>
          <cell r="D6963">
            <v>4.8</v>
          </cell>
          <cell r="E6963" t="str">
            <v>Manual</v>
          </cell>
          <cell r="F6963" t="str">
            <v>Rlls</v>
          </cell>
        </row>
        <row r="6964">
          <cell r="A6964" t="str">
            <v>PP-508-12426</v>
          </cell>
          <cell r="B6964" t="str">
            <v>PP 25 6015 Blanco 48mm x 100m Imp x Enc</v>
          </cell>
          <cell r="C6964" t="str">
            <v>PT PP 6015 IXENC</v>
          </cell>
          <cell r="D6964">
            <v>4.8</v>
          </cell>
          <cell r="E6964" t="str">
            <v>Manual</v>
          </cell>
          <cell r="F6964" t="str">
            <v>Rlls</v>
          </cell>
        </row>
        <row r="6965">
          <cell r="A6965" t="str">
            <v>PP-508-12431</v>
          </cell>
          <cell r="B6965" t="str">
            <v>PP 25 6015 Blanco 48mm x 100m Imp x Enc</v>
          </cell>
          <cell r="C6965" t="str">
            <v>PT PP 6015 IXENC</v>
          </cell>
          <cell r="D6965">
            <v>4.8</v>
          </cell>
          <cell r="E6965" t="str">
            <v>Manual</v>
          </cell>
          <cell r="F6965" t="str">
            <v>Rlls</v>
          </cell>
        </row>
        <row r="6966">
          <cell r="A6966" t="str">
            <v>PP-508-12439</v>
          </cell>
          <cell r="B6966" t="str">
            <v>PP 25 6015 Blanco 48mm x 100m Imp x Enc</v>
          </cell>
          <cell r="C6966" t="str">
            <v>PT PP 6015 IXENC</v>
          </cell>
          <cell r="D6966">
            <v>4.8</v>
          </cell>
          <cell r="E6966" t="str">
            <v>Manual</v>
          </cell>
          <cell r="F6966" t="str">
            <v>Rlls</v>
          </cell>
        </row>
        <row r="6967">
          <cell r="A6967" t="str">
            <v>PP-508-1245</v>
          </cell>
          <cell r="B6967" t="str">
            <v>PP 25 6015 Blanco 48mm x 100m Imp x Enc</v>
          </cell>
          <cell r="C6967" t="str">
            <v>PT PP 6015 IXENC</v>
          </cell>
          <cell r="D6967">
            <v>4.8</v>
          </cell>
          <cell r="E6967" t="str">
            <v>Manual</v>
          </cell>
          <cell r="F6967" t="str">
            <v>Rlls</v>
          </cell>
        </row>
        <row r="6968">
          <cell r="A6968" t="str">
            <v>PP-508-12457</v>
          </cell>
          <cell r="B6968" t="str">
            <v>PP 25 6015 Blanco 48mm x 100m Imp x Enc</v>
          </cell>
          <cell r="C6968" t="str">
            <v>PT PP 6015 IXENC</v>
          </cell>
          <cell r="D6968">
            <v>4.8</v>
          </cell>
          <cell r="E6968" t="str">
            <v>Manual</v>
          </cell>
          <cell r="F6968" t="str">
            <v>Rlls</v>
          </cell>
        </row>
        <row r="6969">
          <cell r="A6969" t="str">
            <v>PP-508-12464</v>
          </cell>
          <cell r="B6969" t="str">
            <v>PP 25 3001 Blanco 48mm x 100m Imp x Enc</v>
          </cell>
          <cell r="C6969" t="str">
            <v>PT PP 6015 IXENC</v>
          </cell>
          <cell r="D6969">
            <v>4.8</v>
          </cell>
          <cell r="E6969" t="str">
            <v>Manual</v>
          </cell>
          <cell r="F6969" t="str">
            <v>Rlls</v>
          </cell>
        </row>
        <row r="6970">
          <cell r="A6970" t="str">
            <v>PP-508-12468</v>
          </cell>
          <cell r="B6970" t="str">
            <v>PP 25 6015 Blanco 48mm x 100m Imp x Enc</v>
          </cell>
          <cell r="C6970" t="str">
            <v>PT PP 6015 IXENC</v>
          </cell>
          <cell r="D6970">
            <v>4.8</v>
          </cell>
          <cell r="E6970" t="str">
            <v>Manual</v>
          </cell>
          <cell r="F6970" t="str">
            <v>Rlls</v>
          </cell>
        </row>
        <row r="6971">
          <cell r="A6971" t="str">
            <v>PP-508-12473</v>
          </cell>
          <cell r="B6971" t="str">
            <v>PP 25 6015 Blanco 48mm x 100m Imp x Enc</v>
          </cell>
          <cell r="C6971" t="str">
            <v>PT PP 6015 IXENC</v>
          </cell>
          <cell r="D6971">
            <v>4.8</v>
          </cell>
          <cell r="E6971" t="str">
            <v>Manual</v>
          </cell>
          <cell r="F6971" t="str">
            <v>Rlls</v>
          </cell>
        </row>
        <row r="6972">
          <cell r="A6972" t="str">
            <v>PP-508-12482</v>
          </cell>
          <cell r="B6972" t="str">
            <v>PP 25 6015 Blanco 48mm x 100m Imp x Enc</v>
          </cell>
          <cell r="C6972" t="str">
            <v>PT PP 6015 IXENC</v>
          </cell>
          <cell r="D6972">
            <v>4.8</v>
          </cell>
          <cell r="E6972" t="str">
            <v>Manual</v>
          </cell>
          <cell r="F6972" t="str">
            <v>Rlls</v>
          </cell>
        </row>
        <row r="6973">
          <cell r="A6973" t="str">
            <v>PP-508-12494</v>
          </cell>
          <cell r="B6973" t="str">
            <v>PP 25 6015 Blanco 48mm x 100m Imp x Enc</v>
          </cell>
          <cell r="C6973" t="str">
            <v>PT PP 6015 IXENC</v>
          </cell>
          <cell r="D6973">
            <v>4.8</v>
          </cell>
          <cell r="E6973" t="str">
            <v>Manual</v>
          </cell>
          <cell r="F6973" t="str">
            <v>Rlls</v>
          </cell>
        </row>
        <row r="6974">
          <cell r="A6974" t="str">
            <v>PP-508-12501</v>
          </cell>
          <cell r="B6974" t="str">
            <v>PP 25 6015 Blanco 48mm x 100m Imp x Enc</v>
          </cell>
          <cell r="C6974" t="str">
            <v>PT PP 6015 IXENC</v>
          </cell>
          <cell r="D6974">
            <v>4.8</v>
          </cell>
          <cell r="E6974" t="str">
            <v>Manual</v>
          </cell>
          <cell r="F6974" t="str">
            <v>Rlls</v>
          </cell>
        </row>
        <row r="6975">
          <cell r="A6975" t="str">
            <v>PP-508-12515</v>
          </cell>
          <cell r="B6975" t="str">
            <v>PP 25 6015 Blanco 48mm x 100m Imp x Enc</v>
          </cell>
          <cell r="C6975" t="str">
            <v>PT PP 6015 IXENC</v>
          </cell>
          <cell r="D6975">
            <v>4.8</v>
          </cell>
          <cell r="E6975" t="str">
            <v>Manual</v>
          </cell>
          <cell r="F6975" t="str">
            <v>Rlls</v>
          </cell>
        </row>
        <row r="6976">
          <cell r="A6976" t="str">
            <v>PP-508-12526</v>
          </cell>
          <cell r="B6976" t="str">
            <v>PP 25 6015 Blanco 48mm x 100m Imp x Enc</v>
          </cell>
          <cell r="C6976" t="str">
            <v>PT PP 6015 IXENC</v>
          </cell>
          <cell r="D6976">
            <v>4.8</v>
          </cell>
          <cell r="E6976" t="str">
            <v>Manual</v>
          </cell>
          <cell r="F6976" t="str">
            <v>Rlls</v>
          </cell>
        </row>
        <row r="6977">
          <cell r="A6977" t="str">
            <v>PP-508-12527</v>
          </cell>
          <cell r="B6977" t="str">
            <v>PP 25 6015 Blanco 48mm x 100m Imp x Enc</v>
          </cell>
          <cell r="C6977" t="str">
            <v>PT PP 6015 IXENC</v>
          </cell>
          <cell r="D6977">
            <v>4.8</v>
          </cell>
          <cell r="E6977" t="str">
            <v>Manual</v>
          </cell>
          <cell r="F6977" t="str">
            <v>Rlls</v>
          </cell>
        </row>
        <row r="6978">
          <cell r="A6978" t="str">
            <v>PP-508-12531</v>
          </cell>
          <cell r="B6978" t="str">
            <v>PP 25 6015 Blanco 48mm x 100m Imp x Enc</v>
          </cell>
          <cell r="C6978" t="str">
            <v>PT PP 6015 IXENC</v>
          </cell>
          <cell r="D6978">
            <v>4.8</v>
          </cell>
          <cell r="E6978" t="str">
            <v>Manual</v>
          </cell>
          <cell r="F6978" t="str">
            <v>Rlls</v>
          </cell>
        </row>
        <row r="6979">
          <cell r="A6979" t="str">
            <v>PP-508-12532</v>
          </cell>
          <cell r="B6979" t="str">
            <v>PP 25 6015 Blanco 48mm x 100m Imp x Enc</v>
          </cell>
          <cell r="C6979" t="str">
            <v>PT PP 6015 IXENC</v>
          </cell>
          <cell r="D6979">
            <v>4.8</v>
          </cell>
          <cell r="E6979" t="str">
            <v>Manual</v>
          </cell>
          <cell r="F6979" t="str">
            <v>Rlls</v>
          </cell>
        </row>
        <row r="6980">
          <cell r="A6980" t="str">
            <v>PP-508-12543</v>
          </cell>
          <cell r="B6980" t="str">
            <v>PP 25 6015 Blanco 48mm x 100m Imp x Enc</v>
          </cell>
          <cell r="C6980" t="str">
            <v>PT PP 6015 IXENC</v>
          </cell>
          <cell r="D6980">
            <v>4.8</v>
          </cell>
          <cell r="E6980" t="str">
            <v>Manual</v>
          </cell>
          <cell r="F6980" t="str">
            <v>Rlls</v>
          </cell>
        </row>
        <row r="6981">
          <cell r="A6981" t="str">
            <v>PP-508-12549</v>
          </cell>
          <cell r="B6981" t="str">
            <v>PP 25 6015 Blanco 48mm x 100m Imp x Enc</v>
          </cell>
          <cell r="C6981" t="str">
            <v>PT PP 6015 IXENC</v>
          </cell>
          <cell r="D6981">
            <v>4.8</v>
          </cell>
          <cell r="E6981" t="str">
            <v>Manual</v>
          </cell>
          <cell r="F6981" t="str">
            <v>Rlls</v>
          </cell>
        </row>
        <row r="6982">
          <cell r="A6982" t="str">
            <v>PP-508-1255</v>
          </cell>
          <cell r="B6982" t="str">
            <v>PP 25 6015 Blanco 48mm x 100m Imp x Enc</v>
          </cell>
          <cell r="C6982" t="str">
            <v>PT PP 6015 IXENC</v>
          </cell>
          <cell r="D6982">
            <v>4.8</v>
          </cell>
          <cell r="E6982" t="str">
            <v>Manual</v>
          </cell>
          <cell r="F6982" t="str">
            <v>Rlls</v>
          </cell>
        </row>
        <row r="6983">
          <cell r="A6983" t="str">
            <v>PP-508-12551</v>
          </cell>
          <cell r="B6983" t="str">
            <v>PP 25 6015 Blanco 48mm x 100m Imp x Enc</v>
          </cell>
          <cell r="C6983" t="str">
            <v>PT PP 6015 IXENC</v>
          </cell>
          <cell r="D6983">
            <v>4.8</v>
          </cell>
          <cell r="E6983" t="str">
            <v>Manual</v>
          </cell>
          <cell r="F6983" t="str">
            <v>Rlls</v>
          </cell>
        </row>
        <row r="6984">
          <cell r="A6984" t="str">
            <v>PP-508-12555</v>
          </cell>
          <cell r="B6984" t="str">
            <v>PP 25 6015 Blanco 48mm x 100m Imp x Enc</v>
          </cell>
          <cell r="C6984" t="str">
            <v>PT PP 6015 IXENC</v>
          </cell>
          <cell r="D6984">
            <v>4.8</v>
          </cell>
          <cell r="E6984" t="str">
            <v>Manual</v>
          </cell>
          <cell r="F6984" t="str">
            <v>Rlls</v>
          </cell>
        </row>
        <row r="6985">
          <cell r="A6985" t="str">
            <v>PP-508-12559</v>
          </cell>
          <cell r="B6985" t="str">
            <v>PP 25 6015 Blanco 48mm x 100m Imp x Enc</v>
          </cell>
          <cell r="C6985" t="str">
            <v>PT PP 6015 IXENC</v>
          </cell>
          <cell r="D6985">
            <v>4.8</v>
          </cell>
          <cell r="E6985" t="str">
            <v>Manual</v>
          </cell>
          <cell r="F6985" t="str">
            <v>Rlls</v>
          </cell>
        </row>
        <row r="6986">
          <cell r="A6986" t="str">
            <v>PP-508-12562</v>
          </cell>
          <cell r="B6986" t="str">
            <v>PP 25 6015 Blanco 48mm x 100m Imp x Enc</v>
          </cell>
          <cell r="C6986" t="str">
            <v>PT PP 6015 IXENC</v>
          </cell>
          <cell r="D6986">
            <v>4.8</v>
          </cell>
          <cell r="E6986" t="str">
            <v>Manual</v>
          </cell>
          <cell r="F6986" t="str">
            <v>Rlls</v>
          </cell>
        </row>
        <row r="6987">
          <cell r="A6987" t="str">
            <v>PP-508-12563</v>
          </cell>
          <cell r="B6987" t="str">
            <v>PP 25 6015 Blanco 48mm x 100m Imp x Enc</v>
          </cell>
          <cell r="C6987" t="str">
            <v>PT PP 6015 IXENC</v>
          </cell>
          <cell r="D6987">
            <v>4.8</v>
          </cell>
          <cell r="E6987" t="str">
            <v>Manual</v>
          </cell>
          <cell r="F6987" t="str">
            <v>Rlls</v>
          </cell>
        </row>
        <row r="6988">
          <cell r="A6988" t="str">
            <v>PP-508-12588</v>
          </cell>
          <cell r="B6988" t="str">
            <v>PP 25 6015 Blanco 48mm x 100m Imp x Enc</v>
          </cell>
          <cell r="C6988" t="str">
            <v>PT PP 6015 IXENC</v>
          </cell>
          <cell r="D6988">
            <v>4.8</v>
          </cell>
          <cell r="E6988" t="str">
            <v>Manual</v>
          </cell>
          <cell r="F6988" t="str">
            <v>Rlls</v>
          </cell>
        </row>
        <row r="6989">
          <cell r="A6989" t="str">
            <v>PP-508-12593</v>
          </cell>
          <cell r="B6989" t="str">
            <v>PP 25 6015 Blanco 48mm x 100m Imp x Enc</v>
          </cell>
          <cell r="C6989" t="str">
            <v>PT PP 6015 IXENC</v>
          </cell>
          <cell r="D6989">
            <v>4.8</v>
          </cell>
          <cell r="E6989" t="str">
            <v>Manual</v>
          </cell>
          <cell r="F6989" t="str">
            <v>Rlls</v>
          </cell>
        </row>
        <row r="6990">
          <cell r="A6990" t="str">
            <v>PP-508-12594</v>
          </cell>
          <cell r="B6990" t="str">
            <v>PP 25 6015 Blanco 48mm x 100m Imp x Enc</v>
          </cell>
          <cell r="C6990" t="str">
            <v>PT PP 6015 IXENC</v>
          </cell>
          <cell r="D6990">
            <v>4.8</v>
          </cell>
          <cell r="E6990" t="str">
            <v>Manual</v>
          </cell>
          <cell r="F6990" t="str">
            <v>Rlls</v>
          </cell>
        </row>
        <row r="6991">
          <cell r="A6991" t="str">
            <v>PP-508-12595</v>
          </cell>
          <cell r="B6991" t="str">
            <v>PP 25 6015 Blanco 48mm x 100m Imp x Enc</v>
          </cell>
          <cell r="C6991" t="str">
            <v>PT PP 6015 IXENC</v>
          </cell>
          <cell r="D6991">
            <v>4.8</v>
          </cell>
          <cell r="E6991" t="str">
            <v>Manual</v>
          </cell>
          <cell r="F6991" t="str">
            <v>Rlls</v>
          </cell>
        </row>
        <row r="6992">
          <cell r="A6992" t="str">
            <v>PP-508-12598</v>
          </cell>
          <cell r="B6992" t="str">
            <v>PP 25 6015 Blanco 48mm x 100m Imp x Enc</v>
          </cell>
          <cell r="C6992" t="str">
            <v>PT PP 6015 IXENC</v>
          </cell>
          <cell r="D6992">
            <v>4.8</v>
          </cell>
          <cell r="E6992" t="str">
            <v>Manual</v>
          </cell>
          <cell r="F6992" t="str">
            <v>Rlls</v>
          </cell>
        </row>
        <row r="6993">
          <cell r="A6993" t="str">
            <v>PP-508-12613</v>
          </cell>
          <cell r="B6993" t="str">
            <v>PP 25 6015 Blanco 48mm x 100m Imp x Enc</v>
          </cell>
          <cell r="C6993" t="str">
            <v>PT PP 6015 IXENC</v>
          </cell>
          <cell r="D6993">
            <v>4.8</v>
          </cell>
          <cell r="E6993" t="str">
            <v>Manual</v>
          </cell>
          <cell r="F6993" t="str">
            <v>Rlls</v>
          </cell>
        </row>
        <row r="6994">
          <cell r="A6994" t="str">
            <v>PP-508-12618</v>
          </cell>
          <cell r="B6994" t="str">
            <v>PP 25 6015 Blanco 48mm x 100m Imp x Enc</v>
          </cell>
          <cell r="C6994" t="str">
            <v>PT PP 6015 IXENC</v>
          </cell>
          <cell r="D6994">
            <v>4.8</v>
          </cell>
          <cell r="E6994" t="str">
            <v>Manual</v>
          </cell>
          <cell r="F6994" t="str">
            <v>Rlls</v>
          </cell>
        </row>
        <row r="6995">
          <cell r="A6995" t="str">
            <v>PP-508-12641</v>
          </cell>
          <cell r="B6995" t="str">
            <v>PP 25 6015 Blanco 48mm x 100m Imp x Enc</v>
          </cell>
          <cell r="C6995" t="str">
            <v>PT PP 6015 IXENC</v>
          </cell>
          <cell r="D6995">
            <v>4.8</v>
          </cell>
          <cell r="E6995" t="str">
            <v>Manual</v>
          </cell>
          <cell r="F6995" t="str">
            <v>Rlls</v>
          </cell>
        </row>
        <row r="6996">
          <cell r="A6996" t="str">
            <v>PP-508-12643</v>
          </cell>
          <cell r="B6996" t="str">
            <v>PP 25 6015 Blanco 48mm x 100m Imp x Enc</v>
          </cell>
          <cell r="C6996" t="str">
            <v>PT PP 6015 IXENC</v>
          </cell>
          <cell r="D6996">
            <v>4.8</v>
          </cell>
          <cell r="E6996" t="str">
            <v>Manual</v>
          </cell>
          <cell r="F6996" t="str">
            <v>Rlls</v>
          </cell>
        </row>
        <row r="6997">
          <cell r="A6997" t="str">
            <v>PP-508-12649</v>
          </cell>
          <cell r="B6997" t="str">
            <v>PP 25 6015 Blanco 48mm x 100m Imp x Enc</v>
          </cell>
          <cell r="C6997" t="str">
            <v>PT PP 6015 IXENC</v>
          </cell>
          <cell r="D6997">
            <v>4.8</v>
          </cell>
          <cell r="E6997" t="str">
            <v>Manual</v>
          </cell>
          <cell r="F6997" t="str">
            <v>Rlls</v>
          </cell>
        </row>
        <row r="6998">
          <cell r="A6998" t="str">
            <v>PP-508-12670</v>
          </cell>
          <cell r="B6998" t="str">
            <v>PP 25 6015 Blanco 48mm x 100m Imp x Enc</v>
          </cell>
          <cell r="C6998" t="str">
            <v>PT PP 6015 IXENC</v>
          </cell>
          <cell r="D6998">
            <v>4.8</v>
          </cell>
          <cell r="E6998" t="str">
            <v>Manual</v>
          </cell>
          <cell r="F6998" t="str">
            <v>Rlls</v>
          </cell>
        </row>
        <row r="6999">
          <cell r="A6999" t="str">
            <v>PP-508-12671</v>
          </cell>
          <cell r="B6999" t="str">
            <v>PP 25 6015 Blanco 48mm x 100m Imp x Enc</v>
          </cell>
          <cell r="C6999" t="str">
            <v>PT PP 6015 IXENC</v>
          </cell>
          <cell r="D6999">
            <v>4.8</v>
          </cell>
          <cell r="E6999" t="str">
            <v>Manual</v>
          </cell>
          <cell r="F6999" t="str">
            <v>Rlls</v>
          </cell>
        </row>
        <row r="7000">
          <cell r="A7000" t="str">
            <v>PP-508-12672</v>
          </cell>
          <cell r="B7000" t="str">
            <v>PP 25 6015 Blanco 48mm x 100m Imp x Enc</v>
          </cell>
          <cell r="C7000" t="str">
            <v>PT PP 6015 IXENC</v>
          </cell>
          <cell r="D7000">
            <v>4.8</v>
          </cell>
          <cell r="E7000" t="str">
            <v>Manual</v>
          </cell>
          <cell r="F7000" t="str">
            <v>Rlls</v>
          </cell>
        </row>
        <row r="7001">
          <cell r="A7001" t="str">
            <v>PP-508-12697</v>
          </cell>
          <cell r="B7001" t="str">
            <v>PP 25 6015 Blanco 48mm x 100m Imp x Enc</v>
          </cell>
          <cell r="C7001" t="str">
            <v>PT PP 6015 IXENC</v>
          </cell>
          <cell r="D7001">
            <v>4.8</v>
          </cell>
          <cell r="E7001" t="str">
            <v>Manual</v>
          </cell>
          <cell r="F7001" t="str">
            <v>Rlls</v>
          </cell>
        </row>
        <row r="7002">
          <cell r="A7002" t="str">
            <v>PP-508-12701</v>
          </cell>
          <cell r="B7002" t="str">
            <v>PP 25 6015 Blanco 48mm x 100m Imp x Enc</v>
          </cell>
          <cell r="C7002" t="str">
            <v>PT PP 6015 IXENC</v>
          </cell>
          <cell r="D7002">
            <v>4.8</v>
          </cell>
          <cell r="E7002" t="str">
            <v>Manual</v>
          </cell>
          <cell r="F7002" t="str">
            <v>Rlls</v>
          </cell>
        </row>
        <row r="7003">
          <cell r="A7003" t="str">
            <v>PP-508-12704</v>
          </cell>
          <cell r="B7003" t="str">
            <v>PP 25 6015 Blanco 48mm x 100m Imp x Enc</v>
          </cell>
          <cell r="C7003" t="str">
            <v>PT PP 6015 IXENC</v>
          </cell>
          <cell r="D7003">
            <v>4.8</v>
          </cell>
          <cell r="E7003" t="str">
            <v>Manual</v>
          </cell>
          <cell r="F7003" t="str">
            <v>Rlls</v>
          </cell>
        </row>
        <row r="7004">
          <cell r="A7004" t="str">
            <v>PP-508-12705</v>
          </cell>
          <cell r="B7004" t="str">
            <v>PP 25 6015 Blanco 48mm x 100m Imp x Enc</v>
          </cell>
          <cell r="C7004" t="str">
            <v>PT PP 6015 IXENC</v>
          </cell>
          <cell r="D7004">
            <v>4.8</v>
          </cell>
          <cell r="E7004" t="str">
            <v>Manual</v>
          </cell>
          <cell r="F7004" t="str">
            <v>Rlls</v>
          </cell>
        </row>
        <row r="7005">
          <cell r="A7005" t="str">
            <v>PP-508-12706</v>
          </cell>
          <cell r="B7005" t="str">
            <v>PP 25 6015 Blanco 48mm x 100m Imp x Enc</v>
          </cell>
          <cell r="C7005" t="str">
            <v>PT PP 6015 IXENC</v>
          </cell>
          <cell r="D7005">
            <v>4.8</v>
          </cell>
          <cell r="E7005" t="str">
            <v>Manual</v>
          </cell>
          <cell r="F7005" t="str">
            <v>Rlls</v>
          </cell>
        </row>
        <row r="7006">
          <cell r="A7006" t="str">
            <v>PP-508-12708</v>
          </cell>
          <cell r="B7006" t="str">
            <v>PP 25 6015 Blanco 48mm x 100m Imp x Enc</v>
          </cell>
          <cell r="C7006" t="str">
            <v>PT PP 6015 IXENC</v>
          </cell>
          <cell r="D7006">
            <v>4.8</v>
          </cell>
          <cell r="E7006" t="str">
            <v>Manual</v>
          </cell>
          <cell r="F7006" t="str">
            <v>Rlls</v>
          </cell>
        </row>
        <row r="7007">
          <cell r="A7007" t="str">
            <v>PP-508-12717</v>
          </cell>
          <cell r="B7007" t="str">
            <v>PP 25 6015 Blanco 48mm x 100m Imp x Enc</v>
          </cell>
          <cell r="C7007" t="str">
            <v>PT PP 6015 IXENC</v>
          </cell>
          <cell r="D7007">
            <v>4.8</v>
          </cell>
          <cell r="E7007" t="str">
            <v>Manual</v>
          </cell>
          <cell r="F7007" t="str">
            <v>Rlls</v>
          </cell>
        </row>
        <row r="7008">
          <cell r="A7008" t="str">
            <v>PP-508-12729</v>
          </cell>
          <cell r="B7008" t="str">
            <v>PP 25 6015 Blanco 48mm x 100m Imp x Enc</v>
          </cell>
          <cell r="C7008" t="str">
            <v>PT PP 6015 IXENC</v>
          </cell>
          <cell r="D7008">
            <v>4.8</v>
          </cell>
          <cell r="E7008" t="str">
            <v>Manual</v>
          </cell>
          <cell r="F7008" t="str">
            <v>Rlls</v>
          </cell>
        </row>
        <row r="7009">
          <cell r="A7009" t="str">
            <v>PP-508-12730</v>
          </cell>
          <cell r="B7009" t="str">
            <v>PP 25 6015 Blanco 48mm x 100m Imp x Enc</v>
          </cell>
          <cell r="C7009" t="str">
            <v>PT PP 6015 IXENC</v>
          </cell>
          <cell r="D7009">
            <v>4.8</v>
          </cell>
          <cell r="E7009" t="str">
            <v>Manual</v>
          </cell>
          <cell r="F7009" t="str">
            <v>Rlls</v>
          </cell>
        </row>
        <row r="7010">
          <cell r="A7010" t="str">
            <v>PP-508-12756</v>
          </cell>
          <cell r="B7010" t="str">
            <v>PP 25 6015 Blanco 48mm x 100m Imp x Enc</v>
          </cell>
          <cell r="C7010" t="str">
            <v>PT PP 6015 IXENC</v>
          </cell>
          <cell r="D7010">
            <v>4.8</v>
          </cell>
          <cell r="E7010" t="str">
            <v>Manual</v>
          </cell>
          <cell r="F7010" t="str">
            <v>Rlls</v>
          </cell>
        </row>
        <row r="7011">
          <cell r="A7011" t="str">
            <v>PP-508-12757</v>
          </cell>
          <cell r="B7011" t="str">
            <v>PP 25 6015 Blanco 48mm x 100m Imp x Enc</v>
          </cell>
          <cell r="C7011" t="str">
            <v>PT PP 6015 IXENC</v>
          </cell>
          <cell r="D7011">
            <v>4.8</v>
          </cell>
          <cell r="E7011" t="str">
            <v>Manual</v>
          </cell>
          <cell r="F7011" t="str">
            <v>Rlls</v>
          </cell>
        </row>
        <row r="7012">
          <cell r="A7012" t="str">
            <v>PP-508-12764</v>
          </cell>
          <cell r="B7012" t="str">
            <v>PP 25 6015 Blanco 48mm x 100m Imp x Enc</v>
          </cell>
          <cell r="C7012" t="str">
            <v>PT PP 6015 IXENC</v>
          </cell>
          <cell r="D7012">
            <v>4.8</v>
          </cell>
          <cell r="E7012" t="str">
            <v>Manual</v>
          </cell>
          <cell r="F7012" t="str">
            <v>Rlls</v>
          </cell>
        </row>
        <row r="7013">
          <cell r="A7013" t="str">
            <v>PP-508-12766</v>
          </cell>
          <cell r="B7013" t="str">
            <v>PP 25 6015 Blanco 48mm x 100m Imp x Enc</v>
          </cell>
          <cell r="C7013" t="str">
            <v>PT PP 6015 IXENC</v>
          </cell>
          <cell r="D7013">
            <v>4.8</v>
          </cell>
          <cell r="E7013" t="str">
            <v>Manual</v>
          </cell>
          <cell r="F7013" t="str">
            <v>Rlls</v>
          </cell>
        </row>
        <row r="7014">
          <cell r="A7014" t="str">
            <v>PP-508-12767</v>
          </cell>
          <cell r="B7014" t="str">
            <v>PP 25 6015 Blanco 48mm x 100m Imp x Enc</v>
          </cell>
          <cell r="C7014" t="str">
            <v>PT PP 6015 IXENC</v>
          </cell>
          <cell r="D7014">
            <v>4.8</v>
          </cell>
          <cell r="E7014" t="str">
            <v>Manual</v>
          </cell>
          <cell r="F7014" t="str">
            <v>Rlls</v>
          </cell>
        </row>
        <row r="7015">
          <cell r="A7015" t="str">
            <v>PP-508-12774</v>
          </cell>
          <cell r="B7015" t="str">
            <v>PP 25 6015 Blanco 48mm x 100m Imp x Enc</v>
          </cell>
          <cell r="C7015" t="str">
            <v>PT PP 6015 IXENC</v>
          </cell>
          <cell r="D7015">
            <v>4.8</v>
          </cell>
          <cell r="E7015" t="str">
            <v>Manual</v>
          </cell>
          <cell r="F7015" t="str">
            <v>Rlls</v>
          </cell>
        </row>
        <row r="7016">
          <cell r="A7016" t="str">
            <v>PP-508-12782</v>
          </cell>
          <cell r="B7016" t="str">
            <v>PP 25 6015 Blanco 48mm x 100m Imp x Enc</v>
          </cell>
          <cell r="C7016" t="str">
            <v>PT PP 6015 IXENC</v>
          </cell>
          <cell r="D7016">
            <v>4.8</v>
          </cell>
          <cell r="E7016" t="str">
            <v>Manual</v>
          </cell>
          <cell r="F7016" t="str">
            <v>Rlls</v>
          </cell>
        </row>
        <row r="7017">
          <cell r="A7017" t="str">
            <v>PP-508-12805</v>
          </cell>
          <cell r="B7017" t="str">
            <v>PP 25 6015 Blanco 48mm x 100m Imp x Enc</v>
          </cell>
          <cell r="C7017" t="str">
            <v>PT PP 6015 IXENC</v>
          </cell>
          <cell r="D7017">
            <v>4.8</v>
          </cell>
          <cell r="E7017" t="str">
            <v>Manual</v>
          </cell>
          <cell r="F7017" t="str">
            <v>Rlls</v>
          </cell>
        </row>
        <row r="7018">
          <cell r="A7018" t="str">
            <v>PP-508-12806</v>
          </cell>
          <cell r="B7018" t="str">
            <v>PP 25 6015 Blanco 48mm x 100m Imp x Enc</v>
          </cell>
          <cell r="C7018" t="str">
            <v>PT PP 6015 IXENC</v>
          </cell>
          <cell r="D7018">
            <v>4.8</v>
          </cell>
          <cell r="E7018" t="str">
            <v>Manual</v>
          </cell>
          <cell r="F7018" t="str">
            <v>Rlls</v>
          </cell>
        </row>
        <row r="7019">
          <cell r="A7019" t="str">
            <v>PP-508-12816</v>
          </cell>
          <cell r="B7019" t="str">
            <v>PP 25 6015 Blanco 48mm x 100m Imp x Enc</v>
          </cell>
          <cell r="C7019" t="str">
            <v>PT PP 6015 IXENC</v>
          </cell>
          <cell r="D7019">
            <v>4.8</v>
          </cell>
          <cell r="E7019" t="str">
            <v>Manual</v>
          </cell>
          <cell r="F7019" t="str">
            <v>Rlls</v>
          </cell>
        </row>
        <row r="7020">
          <cell r="A7020" t="str">
            <v>PP-508-12817</v>
          </cell>
          <cell r="B7020" t="str">
            <v>PP 25 6015 Blanco 48mm x 100m Imp x Enc</v>
          </cell>
          <cell r="C7020" t="str">
            <v>PT PP 6015 IXENC</v>
          </cell>
          <cell r="D7020">
            <v>4.8</v>
          </cell>
          <cell r="E7020" t="str">
            <v>Manual</v>
          </cell>
          <cell r="F7020" t="str">
            <v>Rlls</v>
          </cell>
        </row>
        <row r="7021">
          <cell r="A7021" t="str">
            <v>PP-508-12818</v>
          </cell>
          <cell r="B7021" t="str">
            <v>PP 25 6015 Blanco 48mm x 100m Imp x Enc</v>
          </cell>
          <cell r="C7021" t="str">
            <v>PT PP 6015 IXENC</v>
          </cell>
          <cell r="D7021">
            <v>4.8</v>
          </cell>
          <cell r="E7021" t="str">
            <v>Manual</v>
          </cell>
          <cell r="F7021" t="str">
            <v>Rlls</v>
          </cell>
        </row>
        <row r="7022">
          <cell r="A7022" t="str">
            <v>PP-508-12819</v>
          </cell>
          <cell r="B7022" t="str">
            <v>PP 25 6015 Blanco 48mm x 100m Imp x Enc</v>
          </cell>
          <cell r="C7022" t="str">
            <v>PT PP 6015 IXENC</v>
          </cell>
          <cell r="D7022">
            <v>4.8</v>
          </cell>
          <cell r="E7022" t="str">
            <v>Manual</v>
          </cell>
          <cell r="F7022" t="str">
            <v>Rlls</v>
          </cell>
        </row>
        <row r="7023">
          <cell r="A7023" t="str">
            <v>PP-508-12820</v>
          </cell>
          <cell r="B7023" t="str">
            <v>PP 25 6015 Blanco 48mm x 100m Imp x Enc</v>
          </cell>
          <cell r="C7023" t="str">
            <v>PT PP 6015 IXENC</v>
          </cell>
          <cell r="D7023">
            <v>4.8</v>
          </cell>
          <cell r="E7023" t="str">
            <v>Manual</v>
          </cell>
          <cell r="F7023" t="str">
            <v>Rlls</v>
          </cell>
        </row>
        <row r="7024">
          <cell r="A7024" t="str">
            <v>PP-508-12821</v>
          </cell>
          <cell r="B7024" t="str">
            <v>PP 25 6015 Blanco 48mm x 100m Imp x Enc</v>
          </cell>
          <cell r="C7024" t="str">
            <v>PT PP 6015 IXENC</v>
          </cell>
          <cell r="D7024">
            <v>4.8</v>
          </cell>
          <cell r="E7024" t="str">
            <v>Manual</v>
          </cell>
          <cell r="F7024" t="str">
            <v>Rlls</v>
          </cell>
        </row>
        <row r="7025">
          <cell r="A7025" t="str">
            <v>PP-508-12823</v>
          </cell>
          <cell r="B7025" t="str">
            <v>PP 25 6015 Blanco 48mm x 100m Imp x Enc</v>
          </cell>
          <cell r="C7025" t="str">
            <v>PT PP 6015 IXENC</v>
          </cell>
          <cell r="D7025">
            <v>4.8</v>
          </cell>
          <cell r="E7025" t="str">
            <v>Manual</v>
          </cell>
          <cell r="F7025" t="str">
            <v>Rlls</v>
          </cell>
        </row>
        <row r="7026">
          <cell r="A7026" t="str">
            <v>PP-508-12827</v>
          </cell>
          <cell r="B7026" t="str">
            <v>PP 25 6015 Blanco 48mm x 100m Imp x Enc</v>
          </cell>
          <cell r="C7026" t="str">
            <v>PT PP 6015 IXENC</v>
          </cell>
          <cell r="D7026">
            <v>4.8</v>
          </cell>
          <cell r="E7026" t="str">
            <v>Manual</v>
          </cell>
          <cell r="F7026" t="str">
            <v>Rlls</v>
          </cell>
        </row>
        <row r="7027">
          <cell r="A7027" t="str">
            <v>PP-508-12828</v>
          </cell>
          <cell r="B7027" t="str">
            <v>PP 25 6015 Blanco 48mm x 100m Imp x Enc</v>
          </cell>
          <cell r="C7027" t="str">
            <v>PT PP 6015 IXENC</v>
          </cell>
          <cell r="D7027">
            <v>4.8</v>
          </cell>
          <cell r="E7027" t="str">
            <v>Manual</v>
          </cell>
          <cell r="F7027" t="str">
            <v>Rlls</v>
          </cell>
        </row>
        <row r="7028">
          <cell r="A7028" t="str">
            <v>PP-508-12829</v>
          </cell>
          <cell r="B7028" t="str">
            <v>PP 25 6015 Blanco 48mm x 100m Imp x Enc</v>
          </cell>
          <cell r="C7028" t="str">
            <v>PT PP 6015 IXENC</v>
          </cell>
          <cell r="D7028">
            <v>4.8</v>
          </cell>
          <cell r="E7028" t="str">
            <v>Manual</v>
          </cell>
          <cell r="F7028" t="str">
            <v>Rlls</v>
          </cell>
        </row>
        <row r="7029">
          <cell r="A7029" t="str">
            <v>PP-508-12830</v>
          </cell>
          <cell r="B7029" t="str">
            <v>PP 25 6015 Blanco 48mm x 100m Imp x Enc</v>
          </cell>
          <cell r="C7029" t="str">
            <v>PT PP 6015 IXENC</v>
          </cell>
          <cell r="D7029">
            <v>4.8</v>
          </cell>
          <cell r="E7029" t="str">
            <v>Manual</v>
          </cell>
          <cell r="F7029" t="str">
            <v>Rlls</v>
          </cell>
        </row>
        <row r="7030">
          <cell r="A7030" t="str">
            <v>PP-508-12832</v>
          </cell>
          <cell r="B7030" t="str">
            <v>PP 25 6015 Blanco 48mm x 100m Imp x Enc</v>
          </cell>
          <cell r="C7030" t="str">
            <v>PT PP 6015 IXENC</v>
          </cell>
          <cell r="D7030">
            <v>4.8</v>
          </cell>
          <cell r="E7030" t="str">
            <v>Manual</v>
          </cell>
          <cell r="F7030" t="str">
            <v>Rlls</v>
          </cell>
        </row>
        <row r="7031">
          <cell r="A7031" t="str">
            <v>PP-508-12835</v>
          </cell>
          <cell r="B7031" t="str">
            <v>PP 25 6015 Blanco 48mm x 100m Imp x Enc</v>
          </cell>
          <cell r="C7031" t="str">
            <v>PT PP 6015 IXENC</v>
          </cell>
          <cell r="D7031">
            <v>4.8</v>
          </cell>
          <cell r="E7031" t="str">
            <v>Manual</v>
          </cell>
          <cell r="F7031" t="str">
            <v>Rlls</v>
          </cell>
        </row>
        <row r="7032">
          <cell r="A7032" t="str">
            <v>PP-508-12837</v>
          </cell>
          <cell r="B7032" t="str">
            <v>PP 25 6015 Blanco 48mm x 100m Imp x Enc</v>
          </cell>
          <cell r="C7032" t="str">
            <v>PT PP 6015 IXENC</v>
          </cell>
          <cell r="D7032">
            <v>4.8</v>
          </cell>
          <cell r="E7032" t="str">
            <v>Manual</v>
          </cell>
          <cell r="F7032" t="str">
            <v>Rlls</v>
          </cell>
        </row>
        <row r="7033">
          <cell r="A7033" t="str">
            <v>PP-508-12847</v>
          </cell>
          <cell r="B7033" t="str">
            <v>PP 25 6015 Blanco 48mm x 100m Imp x Enc</v>
          </cell>
          <cell r="C7033" t="str">
            <v>PT PP 6015 IXENC</v>
          </cell>
          <cell r="D7033">
            <v>4.8</v>
          </cell>
          <cell r="E7033" t="str">
            <v>Manual</v>
          </cell>
          <cell r="F7033" t="str">
            <v>Rlls</v>
          </cell>
        </row>
        <row r="7034">
          <cell r="A7034" t="str">
            <v>PP-508-12853</v>
          </cell>
          <cell r="B7034" t="str">
            <v>PP 25 6015 Blanco 48mm x 100m Imp x Enc</v>
          </cell>
          <cell r="C7034" t="str">
            <v>PT PP 6015 IXENC</v>
          </cell>
          <cell r="D7034">
            <v>4.8</v>
          </cell>
          <cell r="E7034" t="str">
            <v>Manual</v>
          </cell>
          <cell r="F7034" t="str">
            <v>Rlls</v>
          </cell>
        </row>
        <row r="7035">
          <cell r="A7035" t="str">
            <v>PP-508-12854</v>
          </cell>
          <cell r="B7035" t="str">
            <v>PP 25 6015 Blanco 48mm x 100m Imp x Enc</v>
          </cell>
          <cell r="C7035" t="str">
            <v>PT PP 6015 IXENC</v>
          </cell>
          <cell r="D7035">
            <v>4.8</v>
          </cell>
          <cell r="E7035" t="str">
            <v>Manual</v>
          </cell>
          <cell r="F7035" t="str">
            <v>Rlls</v>
          </cell>
        </row>
        <row r="7036">
          <cell r="A7036" t="str">
            <v>PP-508-12855</v>
          </cell>
          <cell r="B7036" t="str">
            <v>PP 25 6015 Blanco 48mm x 100m Imp x Enc</v>
          </cell>
          <cell r="C7036" t="str">
            <v>PT PP 6015 IXENC</v>
          </cell>
          <cell r="D7036">
            <v>4.8</v>
          </cell>
          <cell r="E7036" t="str">
            <v>Manual</v>
          </cell>
          <cell r="F7036" t="str">
            <v>Rlls</v>
          </cell>
        </row>
        <row r="7037">
          <cell r="A7037" t="str">
            <v>PP-508-12864</v>
          </cell>
          <cell r="B7037" t="str">
            <v>PP 25 6015 Blanco 48mm x 100m Imp x Enc</v>
          </cell>
          <cell r="C7037" t="str">
            <v>PT PP 6015 IXENC</v>
          </cell>
          <cell r="D7037">
            <v>4.8</v>
          </cell>
          <cell r="E7037" t="str">
            <v>Manual</v>
          </cell>
          <cell r="F7037" t="str">
            <v>Rlls</v>
          </cell>
        </row>
        <row r="7038">
          <cell r="A7038" t="str">
            <v>PP-508-12868</v>
          </cell>
          <cell r="B7038" t="str">
            <v>PP 25 6015 Blanco 48mm x 100m Imp x Enc</v>
          </cell>
          <cell r="C7038" t="str">
            <v>PT PP 6015 IXENC</v>
          </cell>
          <cell r="D7038">
            <v>4.8</v>
          </cell>
          <cell r="E7038" t="str">
            <v>Manual</v>
          </cell>
          <cell r="F7038" t="str">
            <v>Rlls</v>
          </cell>
        </row>
        <row r="7039">
          <cell r="A7039" t="str">
            <v>PP-508-12870</v>
          </cell>
          <cell r="B7039" t="str">
            <v>PP 25 6015 Blanco 48mm x 100m Imp x Enc</v>
          </cell>
          <cell r="C7039" t="str">
            <v>PT PP 6015 IXENC</v>
          </cell>
          <cell r="D7039">
            <v>4.8</v>
          </cell>
          <cell r="E7039" t="str">
            <v>Manual</v>
          </cell>
          <cell r="F7039" t="str">
            <v>Rlls</v>
          </cell>
        </row>
        <row r="7040">
          <cell r="A7040" t="str">
            <v>PP-508-12874</v>
          </cell>
          <cell r="B7040" t="str">
            <v>PP 25 6015 Blanco 48mm x 100m Imp x Enc</v>
          </cell>
          <cell r="C7040" t="str">
            <v>PT PP 6015 IXENC</v>
          </cell>
          <cell r="D7040">
            <v>4.8</v>
          </cell>
          <cell r="E7040" t="str">
            <v>Manual</v>
          </cell>
          <cell r="F7040" t="str">
            <v>Rlls</v>
          </cell>
        </row>
        <row r="7041">
          <cell r="A7041" t="str">
            <v>PP-508-12877</v>
          </cell>
          <cell r="B7041" t="str">
            <v>PP 25 6015 Blanco 48mm x 100m Imp x Enc</v>
          </cell>
          <cell r="C7041" t="str">
            <v>PT PP 6015 IXENC</v>
          </cell>
          <cell r="D7041">
            <v>4.8</v>
          </cell>
          <cell r="E7041" t="str">
            <v>Manual</v>
          </cell>
          <cell r="F7041" t="str">
            <v>Rlls</v>
          </cell>
        </row>
        <row r="7042">
          <cell r="A7042" t="str">
            <v>PP-508-12887</v>
          </cell>
          <cell r="B7042" t="str">
            <v>PP 25 6015 Blanco 48mm x 100m Imp x Enc</v>
          </cell>
          <cell r="C7042" t="str">
            <v>PT PP 6015 IXENC</v>
          </cell>
          <cell r="D7042">
            <v>4.8</v>
          </cell>
          <cell r="E7042" t="str">
            <v>Manual</v>
          </cell>
          <cell r="F7042" t="str">
            <v>Rlls</v>
          </cell>
        </row>
        <row r="7043">
          <cell r="A7043" t="str">
            <v>PP-508-12902</v>
          </cell>
          <cell r="B7043" t="str">
            <v>PP 25 6015 Blanco 48mm x 100m Imp x Enc</v>
          </cell>
          <cell r="C7043" t="str">
            <v>PT PP 6015 IXENC</v>
          </cell>
          <cell r="D7043">
            <v>4.8</v>
          </cell>
          <cell r="E7043" t="str">
            <v>Manual</v>
          </cell>
          <cell r="F7043" t="str">
            <v>Rlls</v>
          </cell>
        </row>
        <row r="7044">
          <cell r="A7044" t="str">
            <v>PP-508-12903</v>
          </cell>
          <cell r="B7044" t="str">
            <v>PP 25 6015 Blanco 48mm x 100m Imp x Enc</v>
          </cell>
          <cell r="C7044" t="str">
            <v>PT PP 6015 IXENC</v>
          </cell>
          <cell r="D7044">
            <v>4.8</v>
          </cell>
          <cell r="E7044" t="str">
            <v>Manual</v>
          </cell>
          <cell r="F7044" t="str">
            <v>Rlls</v>
          </cell>
        </row>
        <row r="7045">
          <cell r="A7045" t="str">
            <v>PP-508-12911</v>
          </cell>
          <cell r="B7045" t="str">
            <v>PP 25 6015 Blanco 48mm x 100m Imp x Enc</v>
          </cell>
          <cell r="C7045" t="str">
            <v>PT PP 6015 IXENC</v>
          </cell>
          <cell r="D7045">
            <v>4.8</v>
          </cell>
          <cell r="E7045" t="str">
            <v>Manual</v>
          </cell>
          <cell r="F7045" t="str">
            <v>Rlls</v>
          </cell>
        </row>
        <row r="7046">
          <cell r="A7046" t="str">
            <v>PP-508-12917</v>
          </cell>
          <cell r="B7046" t="str">
            <v>PP 25 6015 Blanco 48mm x 100m Imp x Enc</v>
          </cell>
          <cell r="C7046" t="str">
            <v>PT PP 6015 IXENC</v>
          </cell>
          <cell r="D7046">
            <v>4.8</v>
          </cell>
          <cell r="E7046" t="str">
            <v>Manual</v>
          </cell>
          <cell r="F7046" t="str">
            <v>Rlls</v>
          </cell>
        </row>
        <row r="7047">
          <cell r="A7047" t="str">
            <v>PP-508-12927</v>
          </cell>
          <cell r="B7047" t="str">
            <v>PP 25 6015 Blanco 48mm x 100m Imp x Enc</v>
          </cell>
          <cell r="C7047" t="str">
            <v>PT PP 6015 IXENC</v>
          </cell>
          <cell r="D7047">
            <v>4.8</v>
          </cell>
          <cell r="E7047" t="str">
            <v>Manual</v>
          </cell>
          <cell r="F7047" t="str">
            <v>Rlls</v>
          </cell>
        </row>
        <row r="7048">
          <cell r="A7048" t="str">
            <v>PP-508-12928</v>
          </cell>
          <cell r="B7048" t="str">
            <v>PP 25 6015 Blanco 48mm x 100m Imp x Enc</v>
          </cell>
          <cell r="C7048" t="str">
            <v>PT PP 6015 IXENC</v>
          </cell>
          <cell r="D7048">
            <v>4.8</v>
          </cell>
          <cell r="E7048" t="str">
            <v>Manual</v>
          </cell>
          <cell r="F7048" t="str">
            <v>Rlls</v>
          </cell>
        </row>
        <row r="7049">
          <cell r="A7049" t="str">
            <v>PP-508-12939</v>
          </cell>
          <cell r="B7049" t="str">
            <v>PP 25 6015 Blanco 48mm x 100m Imp x Enc</v>
          </cell>
          <cell r="C7049" t="str">
            <v>PT PP 6015 IXENC</v>
          </cell>
          <cell r="D7049">
            <v>4.8</v>
          </cell>
          <cell r="E7049" t="str">
            <v>Manual</v>
          </cell>
          <cell r="F7049" t="str">
            <v>Rlls</v>
          </cell>
        </row>
        <row r="7050">
          <cell r="A7050" t="str">
            <v>PP-508-12941</v>
          </cell>
          <cell r="B7050" t="str">
            <v>PP 25 6015 Blanco 48mm x 100m Imp x Enc</v>
          </cell>
          <cell r="C7050" t="str">
            <v>PT PP 6015 IXENC</v>
          </cell>
          <cell r="D7050">
            <v>4.8</v>
          </cell>
          <cell r="E7050" t="str">
            <v>Manual</v>
          </cell>
          <cell r="F7050" t="str">
            <v>Rlls</v>
          </cell>
        </row>
        <row r="7051">
          <cell r="A7051" t="str">
            <v>PP-508-12964</v>
          </cell>
          <cell r="B7051" t="str">
            <v>PP 25 6015 Blanco 48mm x 100m Imp x Enc</v>
          </cell>
          <cell r="C7051" t="str">
            <v>PT PP 6015 IXENC</v>
          </cell>
          <cell r="D7051">
            <v>4.8</v>
          </cell>
          <cell r="E7051" t="str">
            <v>Manual</v>
          </cell>
          <cell r="F7051" t="str">
            <v>Rlls</v>
          </cell>
        </row>
        <row r="7052">
          <cell r="A7052" t="str">
            <v>PP-508-12965</v>
          </cell>
          <cell r="B7052" t="str">
            <v>PP 25 6015 Blanco 48mm x 100m Imp x Enc</v>
          </cell>
          <cell r="C7052" t="str">
            <v>PT PP 6015 IXENC</v>
          </cell>
          <cell r="D7052">
            <v>4.8</v>
          </cell>
          <cell r="E7052" t="str">
            <v>Manual</v>
          </cell>
          <cell r="F7052" t="str">
            <v>Rlls</v>
          </cell>
        </row>
        <row r="7053">
          <cell r="A7053" t="str">
            <v>PP-508-12970</v>
          </cell>
          <cell r="B7053" t="str">
            <v>PP 25 6015 Blanco 48mm x 100m Imp x Enc</v>
          </cell>
          <cell r="C7053" t="str">
            <v>PT PP 6015 IXENC</v>
          </cell>
          <cell r="D7053">
            <v>4.8</v>
          </cell>
          <cell r="E7053" t="str">
            <v>Manual</v>
          </cell>
          <cell r="F7053" t="str">
            <v>Rlls</v>
          </cell>
        </row>
        <row r="7054">
          <cell r="A7054" t="str">
            <v>PP-508-12972</v>
          </cell>
          <cell r="B7054" t="str">
            <v>PP 25 6015 Blanco 48mm x 100m Imp x Enc</v>
          </cell>
          <cell r="C7054" t="str">
            <v>PT PP 6015 IXENC</v>
          </cell>
          <cell r="D7054">
            <v>4.8</v>
          </cell>
          <cell r="E7054" t="str">
            <v>Manual</v>
          </cell>
          <cell r="F7054" t="str">
            <v>Rlls</v>
          </cell>
        </row>
        <row r="7055">
          <cell r="A7055" t="str">
            <v>PP-508-12975</v>
          </cell>
          <cell r="B7055" t="str">
            <v>PP 25 6015 Blanco 48mm x 100m Imp x Enc</v>
          </cell>
          <cell r="C7055" t="str">
            <v>PT PP 6015 IXENC</v>
          </cell>
          <cell r="D7055">
            <v>4.8</v>
          </cell>
          <cell r="E7055" t="str">
            <v>Manual</v>
          </cell>
          <cell r="F7055" t="str">
            <v>Rlls</v>
          </cell>
        </row>
        <row r="7056">
          <cell r="A7056" t="str">
            <v>PP-508-12976</v>
          </cell>
          <cell r="B7056" t="str">
            <v>PP 25 6015 Blanco 48mm x 100m Imp x Enc</v>
          </cell>
          <cell r="C7056" t="str">
            <v>PT PP 6015 IXENC</v>
          </cell>
          <cell r="D7056">
            <v>4.8</v>
          </cell>
          <cell r="E7056" t="str">
            <v>Manual</v>
          </cell>
          <cell r="F7056" t="str">
            <v>Rlls</v>
          </cell>
        </row>
        <row r="7057">
          <cell r="A7057" t="str">
            <v>PP-508-12981</v>
          </cell>
          <cell r="B7057" t="str">
            <v>PP 25 6015 Blanco 48mm x 100m Imp x Enc</v>
          </cell>
          <cell r="C7057" t="str">
            <v>PT PP 6015 IXENC</v>
          </cell>
          <cell r="D7057">
            <v>4.8</v>
          </cell>
          <cell r="E7057" t="str">
            <v>Manual</v>
          </cell>
          <cell r="F7057" t="str">
            <v>Rlls</v>
          </cell>
        </row>
        <row r="7058">
          <cell r="A7058" t="str">
            <v>PP-508-12984</v>
          </cell>
          <cell r="B7058" t="str">
            <v>PP 25 6015 Blanco 48mm x 100m Imp x Enc</v>
          </cell>
          <cell r="C7058" t="str">
            <v>PT PP 6015 IXENC</v>
          </cell>
          <cell r="D7058">
            <v>4.8</v>
          </cell>
          <cell r="E7058" t="str">
            <v>Manual</v>
          </cell>
          <cell r="F7058" t="str">
            <v>Rlls</v>
          </cell>
        </row>
        <row r="7059">
          <cell r="A7059" t="str">
            <v>PP-508-12995</v>
          </cell>
          <cell r="B7059" t="str">
            <v>PP 25 6015 Blanco 48mm x 100m Imp x Enc</v>
          </cell>
          <cell r="C7059" t="str">
            <v>PT PP 6015 IXENC</v>
          </cell>
          <cell r="D7059">
            <v>4.8</v>
          </cell>
          <cell r="E7059" t="str">
            <v>Manual</v>
          </cell>
          <cell r="F7059" t="str">
            <v>Rlls</v>
          </cell>
        </row>
        <row r="7060">
          <cell r="A7060" t="str">
            <v>PP-508-13003</v>
          </cell>
          <cell r="B7060" t="str">
            <v>PP 25 6015 Blanco 48mm x 100m Imp x Enc</v>
          </cell>
          <cell r="C7060" t="str">
            <v>PT PP 6015 IXENC</v>
          </cell>
          <cell r="D7060">
            <v>4.8</v>
          </cell>
          <cell r="E7060" t="str">
            <v>Manual</v>
          </cell>
          <cell r="F7060" t="str">
            <v>Rlls</v>
          </cell>
        </row>
        <row r="7061">
          <cell r="A7061" t="str">
            <v>PP-508-13011</v>
          </cell>
          <cell r="B7061" t="str">
            <v>PP 25 6015 Blanco 48mm x 100m Imp x Enc</v>
          </cell>
          <cell r="C7061" t="str">
            <v>PT PP 6015 IXENC</v>
          </cell>
          <cell r="D7061">
            <v>4.8</v>
          </cell>
          <cell r="E7061" t="str">
            <v>Manual</v>
          </cell>
          <cell r="F7061" t="str">
            <v>Rlls</v>
          </cell>
        </row>
        <row r="7062">
          <cell r="A7062" t="str">
            <v>PP-508-13027</v>
          </cell>
          <cell r="B7062" t="str">
            <v>PP 25 6015 Blanco 48mm x 100m Imp x Enc</v>
          </cell>
          <cell r="C7062" t="str">
            <v>PT PP 6015 IXENC</v>
          </cell>
          <cell r="D7062">
            <v>4.8</v>
          </cell>
          <cell r="E7062" t="str">
            <v>Manual</v>
          </cell>
          <cell r="F7062" t="str">
            <v>Rlls</v>
          </cell>
        </row>
        <row r="7063">
          <cell r="A7063" t="str">
            <v>PP-508-13032</v>
          </cell>
          <cell r="B7063" t="str">
            <v>PP 25 6015 Blanco 48mm x 100m Imp x Enc</v>
          </cell>
          <cell r="C7063" t="str">
            <v>PT PP 6015 IXENC</v>
          </cell>
          <cell r="D7063">
            <v>4.8</v>
          </cell>
          <cell r="E7063" t="str">
            <v>Manual</v>
          </cell>
          <cell r="F7063" t="str">
            <v>Rlls</v>
          </cell>
        </row>
        <row r="7064">
          <cell r="A7064" t="str">
            <v>PP-508-13036</v>
          </cell>
          <cell r="B7064" t="str">
            <v>PP 25 6015 Blanco 48mm x 100m Imp x Enc</v>
          </cell>
          <cell r="C7064" t="str">
            <v>PT PP 6015 IXENC</v>
          </cell>
          <cell r="D7064">
            <v>4.8</v>
          </cell>
          <cell r="E7064" t="str">
            <v>Manual</v>
          </cell>
          <cell r="F7064" t="str">
            <v>Rlls</v>
          </cell>
        </row>
        <row r="7065">
          <cell r="A7065" t="str">
            <v>PP-508-13041</v>
          </cell>
          <cell r="B7065" t="str">
            <v>PP 25 6015 Blanco 48mm x 100m Imp x Enc</v>
          </cell>
          <cell r="C7065" t="str">
            <v>PT PP 6015 IXENC</v>
          </cell>
          <cell r="D7065">
            <v>4.8</v>
          </cell>
          <cell r="E7065" t="str">
            <v>Manual</v>
          </cell>
          <cell r="F7065" t="str">
            <v>Rlls</v>
          </cell>
        </row>
        <row r="7066">
          <cell r="A7066" t="str">
            <v>PP-508-13044</v>
          </cell>
          <cell r="B7066" t="str">
            <v>PP 25 6015 Blanco 48mm x 100m Imp x Enc</v>
          </cell>
          <cell r="C7066" t="str">
            <v>PT PP 6015 IXENC</v>
          </cell>
          <cell r="D7066">
            <v>4.8</v>
          </cell>
          <cell r="E7066" t="str">
            <v>Manual</v>
          </cell>
          <cell r="F7066" t="str">
            <v>Rlls</v>
          </cell>
        </row>
        <row r="7067">
          <cell r="A7067" t="str">
            <v>PP-508-13047</v>
          </cell>
          <cell r="B7067" t="str">
            <v>PP 25 6015 Blanco 48mm x 100m Imp x Enc</v>
          </cell>
          <cell r="C7067" t="str">
            <v>PT PP 6015 IXENC</v>
          </cell>
          <cell r="D7067">
            <v>4.8</v>
          </cell>
          <cell r="E7067" t="str">
            <v>Manual</v>
          </cell>
          <cell r="F7067" t="str">
            <v>Rlls</v>
          </cell>
        </row>
        <row r="7068">
          <cell r="A7068" t="str">
            <v>PP-508-13051</v>
          </cell>
          <cell r="B7068" t="str">
            <v>PP 25 6015 Blanco 48mm x 100m Imp x Enc</v>
          </cell>
          <cell r="C7068" t="str">
            <v>PT PP 6015 IXENC</v>
          </cell>
          <cell r="D7068">
            <v>4.8</v>
          </cell>
          <cell r="E7068" t="str">
            <v>Manual</v>
          </cell>
          <cell r="F7068" t="str">
            <v>Rlls</v>
          </cell>
        </row>
        <row r="7069">
          <cell r="A7069" t="str">
            <v>PP-508-13052</v>
          </cell>
          <cell r="B7069" t="str">
            <v>PP 25 6015 Blanco 48mm x 100m Imp x Enc</v>
          </cell>
          <cell r="C7069" t="str">
            <v>PT PP 6015 IXENC</v>
          </cell>
          <cell r="D7069">
            <v>4.8</v>
          </cell>
          <cell r="E7069" t="str">
            <v>Manual</v>
          </cell>
          <cell r="F7069" t="str">
            <v>Rlls</v>
          </cell>
        </row>
        <row r="7070">
          <cell r="A7070" t="str">
            <v>PP-508-13055</v>
          </cell>
          <cell r="B7070" t="str">
            <v>PP 25 6015 Blanco 48mm x 100m Imp x Enc</v>
          </cell>
          <cell r="C7070" t="str">
            <v>PT PP 6015 IXENC</v>
          </cell>
          <cell r="D7070">
            <v>4.8</v>
          </cell>
          <cell r="E7070" t="str">
            <v>Manual</v>
          </cell>
          <cell r="F7070" t="str">
            <v>Rlls</v>
          </cell>
        </row>
        <row r="7071">
          <cell r="A7071" t="str">
            <v>PP-508-13072</v>
          </cell>
          <cell r="B7071" t="str">
            <v>PP 25 6015 Blanco 48mm x 100m Imp x Enc</v>
          </cell>
          <cell r="C7071" t="str">
            <v>PT PP 6015 IXENC</v>
          </cell>
          <cell r="D7071">
            <v>4.8</v>
          </cell>
          <cell r="E7071" t="str">
            <v>Manual</v>
          </cell>
          <cell r="F7071" t="str">
            <v>Rlls</v>
          </cell>
        </row>
        <row r="7072">
          <cell r="A7072" t="str">
            <v>PP-508-13073</v>
          </cell>
          <cell r="B7072" t="str">
            <v>PP 25 6015 Blanco 48mm x 100m Imp x Enc</v>
          </cell>
          <cell r="C7072" t="str">
            <v>PT PP 6015 IXENC</v>
          </cell>
          <cell r="D7072">
            <v>4.8</v>
          </cell>
          <cell r="E7072" t="str">
            <v>Manual</v>
          </cell>
          <cell r="F7072" t="str">
            <v>Rlls</v>
          </cell>
        </row>
        <row r="7073">
          <cell r="A7073" t="str">
            <v>PP-508-13089</v>
          </cell>
          <cell r="B7073" t="str">
            <v>PP 25 6015 Blanco 48mm x 100m Imp x Enc</v>
          </cell>
          <cell r="C7073" t="str">
            <v>PT PP 6015 IXENC</v>
          </cell>
          <cell r="D7073">
            <v>4.8</v>
          </cell>
          <cell r="E7073" t="str">
            <v>Manual</v>
          </cell>
          <cell r="F7073" t="str">
            <v>Rlls</v>
          </cell>
        </row>
        <row r="7074">
          <cell r="A7074" t="str">
            <v>PP-508-13099</v>
          </cell>
          <cell r="B7074" t="str">
            <v>PP 25 6015 Blanco 48mm x 100m Imp x Enc</v>
          </cell>
          <cell r="C7074" t="str">
            <v>PT PP 6015 IXENC</v>
          </cell>
          <cell r="D7074">
            <v>4.8</v>
          </cell>
          <cell r="E7074" t="str">
            <v>Manual</v>
          </cell>
          <cell r="F7074" t="str">
            <v>Rlls</v>
          </cell>
        </row>
        <row r="7075">
          <cell r="A7075" t="str">
            <v>PP-508-13106</v>
          </cell>
          <cell r="B7075" t="str">
            <v>PP 25 6015 Blanco 48mm x 100m Imp x Enc</v>
          </cell>
          <cell r="C7075" t="str">
            <v>PT PP 6015 IXENC</v>
          </cell>
          <cell r="D7075">
            <v>4.8</v>
          </cell>
          <cell r="E7075" t="str">
            <v>Manual</v>
          </cell>
          <cell r="F7075" t="str">
            <v>Rlls</v>
          </cell>
        </row>
        <row r="7076">
          <cell r="A7076" t="str">
            <v>PP-508-13107</v>
          </cell>
          <cell r="B7076" t="str">
            <v>PP 25 6015 Blanco 48mm x 100m Imp x Enc</v>
          </cell>
          <cell r="C7076" t="str">
            <v>PT PP 6015 IXENC</v>
          </cell>
          <cell r="D7076">
            <v>4.8</v>
          </cell>
          <cell r="E7076" t="str">
            <v>Manual</v>
          </cell>
          <cell r="F7076" t="str">
            <v>Rlls</v>
          </cell>
        </row>
        <row r="7077">
          <cell r="A7077" t="str">
            <v>PP-508-1311</v>
          </cell>
          <cell r="B7077" t="str">
            <v>PP 25 6015 Blanco 48mm x 100m Imp x Enc</v>
          </cell>
          <cell r="C7077" t="str">
            <v>PT PP 6015 IXENC</v>
          </cell>
          <cell r="D7077">
            <v>4.8</v>
          </cell>
          <cell r="E7077" t="str">
            <v>Manual</v>
          </cell>
          <cell r="F7077" t="str">
            <v>Rlls</v>
          </cell>
        </row>
        <row r="7078">
          <cell r="A7078" t="str">
            <v>PP-508-13114</v>
          </cell>
          <cell r="B7078" t="str">
            <v>PP 25 6015 Blanco 48mm x 100m Imp x Enc</v>
          </cell>
          <cell r="C7078" t="str">
            <v>PT PP 6015 IXENC</v>
          </cell>
          <cell r="D7078">
            <v>4.8</v>
          </cell>
          <cell r="E7078" t="str">
            <v>Manual</v>
          </cell>
          <cell r="F7078" t="str">
            <v>Rlls</v>
          </cell>
        </row>
        <row r="7079">
          <cell r="A7079" t="str">
            <v>PP-508-13119</v>
          </cell>
          <cell r="B7079" t="str">
            <v>PP 25 6015 Blanco 48mm x 100m Imp x Enc</v>
          </cell>
          <cell r="C7079" t="str">
            <v>PT PP 6015 IXENC</v>
          </cell>
          <cell r="D7079">
            <v>4.8</v>
          </cell>
          <cell r="E7079" t="str">
            <v>Manual</v>
          </cell>
          <cell r="F7079" t="str">
            <v>Rlls</v>
          </cell>
        </row>
        <row r="7080">
          <cell r="A7080" t="str">
            <v>PP-508-13120</v>
          </cell>
          <cell r="B7080" t="str">
            <v>PP 25 6015 Blanco 48mm x 100m Imp x Enc</v>
          </cell>
          <cell r="C7080" t="str">
            <v>PT PP 6015 IXENC</v>
          </cell>
          <cell r="D7080">
            <v>4.8</v>
          </cell>
          <cell r="E7080" t="str">
            <v>Manual</v>
          </cell>
          <cell r="F7080" t="str">
            <v>Rlls</v>
          </cell>
        </row>
        <row r="7081">
          <cell r="A7081" t="str">
            <v>PP-508-13123</v>
          </cell>
          <cell r="B7081" t="str">
            <v>PP 25 6015 Blanco 48mm x 100m Imp x Enc</v>
          </cell>
          <cell r="C7081" t="str">
            <v>PT PP 6015 IXENC</v>
          </cell>
          <cell r="D7081">
            <v>4.8</v>
          </cell>
          <cell r="E7081" t="str">
            <v>Manual</v>
          </cell>
          <cell r="F7081" t="str">
            <v>Rlls</v>
          </cell>
        </row>
        <row r="7082">
          <cell r="A7082" t="str">
            <v>PP-508-13127</v>
          </cell>
          <cell r="B7082" t="str">
            <v>PP 25 6015 Blanco 48mm x 100m Imp x Enc</v>
          </cell>
          <cell r="C7082" t="str">
            <v>PT PP 6015 IXENC</v>
          </cell>
          <cell r="D7082">
            <v>4.8</v>
          </cell>
          <cell r="E7082" t="str">
            <v>Manual</v>
          </cell>
          <cell r="F7082" t="str">
            <v>Rlls</v>
          </cell>
        </row>
        <row r="7083">
          <cell r="A7083" t="str">
            <v>PP-508-13141</v>
          </cell>
          <cell r="B7083" t="str">
            <v>PP 25 6015 Blanco 48mm x 100m Imp x Enc</v>
          </cell>
          <cell r="C7083" t="str">
            <v>PT PP 6015 IXENC</v>
          </cell>
          <cell r="D7083">
            <v>4.8</v>
          </cell>
          <cell r="E7083" t="str">
            <v>Manual</v>
          </cell>
          <cell r="F7083" t="str">
            <v>Rlls</v>
          </cell>
        </row>
        <row r="7084">
          <cell r="A7084" t="str">
            <v>PP-508-13143</v>
          </cell>
          <cell r="B7084" t="str">
            <v>PP 25 6015 Blanco 48mm x 100m Imp x Enc</v>
          </cell>
          <cell r="C7084" t="str">
            <v>PT PP 6015 IXENC</v>
          </cell>
          <cell r="D7084">
            <v>4.8</v>
          </cell>
          <cell r="E7084" t="str">
            <v>Manual</v>
          </cell>
          <cell r="F7084" t="str">
            <v>Rlls</v>
          </cell>
        </row>
        <row r="7085">
          <cell r="A7085" t="str">
            <v>PP-508-13148</v>
          </cell>
          <cell r="B7085" t="str">
            <v>PP 25 6015 Blanco 48mm x 100m Imp x Enc</v>
          </cell>
          <cell r="C7085" t="str">
            <v>PT PP 6015 IXENC</v>
          </cell>
          <cell r="D7085">
            <v>4.8</v>
          </cell>
          <cell r="E7085" t="str">
            <v>Manual</v>
          </cell>
          <cell r="F7085" t="str">
            <v>Rlls</v>
          </cell>
        </row>
        <row r="7086">
          <cell r="A7086" t="str">
            <v>PP-508-13149</v>
          </cell>
          <cell r="B7086" t="str">
            <v>PP 25 6015 Blanco 48mm x 100m Imp x Enc</v>
          </cell>
          <cell r="C7086" t="str">
            <v>PT PP 6015 IXENC</v>
          </cell>
          <cell r="D7086">
            <v>4.8</v>
          </cell>
          <cell r="E7086" t="str">
            <v>Manual</v>
          </cell>
          <cell r="F7086" t="str">
            <v>Rlls</v>
          </cell>
        </row>
        <row r="7087">
          <cell r="A7087" t="str">
            <v>PP-508-13150</v>
          </cell>
          <cell r="B7087" t="str">
            <v>PP 25 6015 Blanco 48mm x 100m Imp x Enc</v>
          </cell>
          <cell r="C7087" t="str">
            <v>PT PP 6015 IXENC</v>
          </cell>
          <cell r="D7087">
            <v>4.8</v>
          </cell>
          <cell r="E7087" t="str">
            <v>Manual</v>
          </cell>
          <cell r="F7087" t="str">
            <v>Rlls</v>
          </cell>
        </row>
        <row r="7088">
          <cell r="A7088" t="str">
            <v>PP-508-13158</v>
          </cell>
          <cell r="B7088" t="str">
            <v>PP 25 6015 Blanco 48mm x 100m Imp x Enc</v>
          </cell>
          <cell r="C7088" t="str">
            <v>PT PP 6015 IXENC</v>
          </cell>
          <cell r="D7088">
            <v>4.8</v>
          </cell>
          <cell r="E7088" t="str">
            <v>Manual</v>
          </cell>
          <cell r="F7088" t="str">
            <v>Rlls</v>
          </cell>
        </row>
        <row r="7089">
          <cell r="A7089" t="str">
            <v>PP-508-13167</v>
          </cell>
          <cell r="B7089" t="str">
            <v>PP 25 6015 Blanco 48mm x 100m Imp x Enc</v>
          </cell>
          <cell r="C7089" t="str">
            <v>PT PP 6015 IXENC</v>
          </cell>
          <cell r="D7089">
            <v>4.8</v>
          </cell>
          <cell r="E7089" t="str">
            <v>Manual</v>
          </cell>
          <cell r="F7089" t="str">
            <v>Rlls</v>
          </cell>
        </row>
        <row r="7090">
          <cell r="A7090" t="str">
            <v>PP-508-13176</v>
          </cell>
          <cell r="B7090" t="str">
            <v>PP 25 6015 Blanco 48mm x 100m Imp x Enc</v>
          </cell>
          <cell r="C7090" t="str">
            <v>PT PP 6015 IXENC</v>
          </cell>
          <cell r="D7090">
            <v>4.8</v>
          </cell>
          <cell r="E7090" t="str">
            <v>Manual</v>
          </cell>
          <cell r="F7090" t="str">
            <v>Rlls</v>
          </cell>
        </row>
        <row r="7091">
          <cell r="A7091" t="str">
            <v>PP-508-13191</v>
          </cell>
          <cell r="B7091" t="str">
            <v>PP 25 6015 Blanco 48mm x 100m Imp x Enc</v>
          </cell>
          <cell r="C7091" t="str">
            <v>PT PP 6015 IXENC</v>
          </cell>
          <cell r="D7091">
            <v>4.8</v>
          </cell>
          <cell r="E7091" t="str">
            <v>Manual</v>
          </cell>
          <cell r="F7091" t="str">
            <v>Rlls</v>
          </cell>
        </row>
        <row r="7092">
          <cell r="A7092" t="str">
            <v>PP-508-13193</v>
          </cell>
          <cell r="B7092" t="str">
            <v>PP 25 6015 Blanco 48mm x 100m Imp x Enc</v>
          </cell>
          <cell r="C7092" t="str">
            <v>PT PP 6015 IXENC</v>
          </cell>
          <cell r="D7092">
            <v>4.8</v>
          </cell>
          <cell r="E7092" t="str">
            <v>Manual</v>
          </cell>
          <cell r="F7092" t="str">
            <v>Rlls</v>
          </cell>
        </row>
        <row r="7093">
          <cell r="A7093" t="str">
            <v>PP-508-1320</v>
          </cell>
          <cell r="B7093" t="str">
            <v>PP 25 6015 Blanco 48mm x 100m Imp x Enc</v>
          </cell>
          <cell r="C7093" t="str">
            <v>PT PP 6015 IXENC</v>
          </cell>
          <cell r="D7093">
            <v>4.8</v>
          </cell>
          <cell r="E7093" t="str">
            <v>Manual</v>
          </cell>
          <cell r="F7093" t="str">
            <v>Rlls</v>
          </cell>
        </row>
        <row r="7094">
          <cell r="A7094" t="str">
            <v>PP-508-13202</v>
          </cell>
          <cell r="B7094" t="str">
            <v>PP 25 6015 Blanco 48mm x 100m Imp x Enc</v>
          </cell>
          <cell r="C7094" t="str">
            <v>PT PP 6015 IXENC</v>
          </cell>
          <cell r="D7094">
            <v>4.8</v>
          </cell>
          <cell r="E7094" t="str">
            <v>Manual</v>
          </cell>
          <cell r="F7094" t="str">
            <v>Rlls</v>
          </cell>
        </row>
        <row r="7095">
          <cell r="A7095" t="str">
            <v>PP-508-13214</v>
          </cell>
          <cell r="B7095" t="str">
            <v>PP 25 6015 Blanco 48mm x 100m Imp x Enc</v>
          </cell>
          <cell r="C7095" t="str">
            <v>PT PROM PP ACRIL</v>
          </cell>
          <cell r="D7095">
            <v>4.8</v>
          </cell>
          <cell r="E7095" t="str">
            <v>Manual</v>
          </cell>
          <cell r="F7095" t="str">
            <v>Rlls</v>
          </cell>
        </row>
        <row r="7096">
          <cell r="A7096" t="str">
            <v>PP-508-1322</v>
          </cell>
          <cell r="B7096" t="str">
            <v>PP 25 6015 Blanco 48mm x 100m Imp x Enc</v>
          </cell>
          <cell r="C7096" t="str">
            <v>PT PP 6015 IXENC</v>
          </cell>
          <cell r="D7096">
            <v>4.8</v>
          </cell>
          <cell r="E7096" t="str">
            <v>Manual</v>
          </cell>
          <cell r="F7096" t="str">
            <v>Rlls</v>
          </cell>
        </row>
        <row r="7097">
          <cell r="A7097" t="str">
            <v>PP-508-13220</v>
          </cell>
          <cell r="B7097" t="str">
            <v>PP 25 6015 Blanco 48mm x 100m Imp x Enc</v>
          </cell>
          <cell r="C7097" t="str">
            <v>PT PP 6015 IXENC</v>
          </cell>
          <cell r="D7097">
            <v>4.8</v>
          </cell>
          <cell r="E7097" t="str">
            <v>Manual</v>
          </cell>
          <cell r="F7097" t="str">
            <v>Rlls</v>
          </cell>
        </row>
        <row r="7098">
          <cell r="A7098" t="str">
            <v>PP-508-13221</v>
          </cell>
          <cell r="B7098" t="str">
            <v>PP 25 6015 Blanco 48mm x 100m Imp x Enc</v>
          </cell>
          <cell r="C7098" t="str">
            <v>PT PP 6015 IXENC</v>
          </cell>
          <cell r="D7098">
            <v>4.8</v>
          </cell>
          <cell r="E7098" t="str">
            <v>Manual</v>
          </cell>
          <cell r="F7098" t="str">
            <v>Rlls</v>
          </cell>
        </row>
        <row r="7099">
          <cell r="A7099" t="str">
            <v>PP-508-13222</v>
          </cell>
          <cell r="B7099" t="str">
            <v>PP 25 6015 Blanco 48mm x 100m Imp x Enc</v>
          </cell>
          <cell r="C7099" t="str">
            <v>PT PP 6015 IXENC</v>
          </cell>
          <cell r="D7099">
            <v>4.8</v>
          </cell>
          <cell r="E7099" t="str">
            <v>Manual</v>
          </cell>
          <cell r="F7099" t="str">
            <v>Rlls</v>
          </cell>
        </row>
        <row r="7100">
          <cell r="A7100" t="str">
            <v>PP-508-13223</v>
          </cell>
          <cell r="B7100" t="str">
            <v>PP 25 6015 Blanco 48mm x 100m Imp x Enc</v>
          </cell>
          <cell r="C7100" t="str">
            <v>PT PP 6015 IXENC</v>
          </cell>
          <cell r="D7100">
            <v>4.8</v>
          </cell>
          <cell r="E7100" t="str">
            <v>Manual</v>
          </cell>
          <cell r="F7100" t="str">
            <v>Rlls</v>
          </cell>
        </row>
        <row r="7101">
          <cell r="A7101" t="str">
            <v>PP-508-13224</v>
          </cell>
          <cell r="B7101" t="str">
            <v>PP 25 6015 Blanco 48mm x 100m Imp x Enc</v>
          </cell>
          <cell r="C7101" t="str">
            <v>PT PP 6015 IXENC</v>
          </cell>
          <cell r="D7101">
            <v>4.8</v>
          </cell>
          <cell r="E7101" t="str">
            <v>Manual</v>
          </cell>
          <cell r="F7101" t="str">
            <v>Rlls</v>
          </cell>
        </row>
        <row r="7102">
          <cell r="A7102" t="str">
            <v>PP-508-13237</v>
          </cell>
          <cell r="B7102" t="str">
            <v>PP 25 6015 Blanco 48mm x 100m Imp x Enc</v>
          </cell>
          <cell r="C7102" t="str">
            <v>PT PP 6015 IXENC</v>
          </cell>
          <cell r="D7102">
            <v>4.8</v>
          </cell>
          <cell r="E7102" t="str">
            <v>Manual</v>
          </cell>
          <cell r="F7102" t="str">
            <v>Rlls</v>
          </cell>
        </row>
        <row r="7103">
          <cell r="A7103" t="str">
            <v>PP-508-13240</v>
          </cell>
          <cell r="B7103" t="str">
            <v>PP 25 6015 Blanco 48mm x 100m Imp x Enc</v>
          </cell>
          <cell r="C7103" t="str">
            <v>PT PP 6015 IXENC</v>
          </cell>
          <cell r="D7103">
            <v>4.8</v>
          </cell>
          <cell r="E7103" t="str">
            <v>Manual</v>
          </cell>
          <cell r="F7103" t="str">
            <v>Rlls</v>
          </cell>
        </row>
        <row r="7104">
          <cell r="A7104" t="str">
            <v>PP-508-13241</v>
          </cell>
          <cell r="B7104" t="str">
            <v>PP 25 6015 Blanco 48mm x 100m Imp x Enc</v>
          </cell>
          <cell r="C7104" t="str">
            <v>PT PP 6015 IXENC</v>
          </cell>
          <cell r="D7104">
            <v>4.8</v>
          </cell>
          <cell r="E7104" t="str">
            <v>Manual</v>
          </cell>
          <cell r="F7104" t="str">
            <v>Rlls</v>
          </cell>
        </row>
        <row r="7105">
          <cell r="A7105" t="str">
            <v>PP-508-13242</v>
          </cell>
          <cell r="B7105" t="str">
            <v>PP 25 6015 Blanco 48mm x 100m Imp x Enc</v>
          </cell>
          <cell r="C7105" t="str">
            <v>PT PP 6015 IXENC</v>
          </cell>
          <cell r="D7105">
            <v>4.8</v>
          </cell>
          <cell r="E7105" t="str">
            <v>Manual</v>
          </cell>
          <cell r="F7105" t="str">
            <v>Rlls</v>
          </cell>
        </row>
        <row r="7106">
          <cell r="A7106" t="str">
            <v>PP-508-13246</v>
          </cell>
          <cell r="B7106" t="str">
            <v>PP 25 6015 Blanco 48mm x 100m Imp x Enc</v>
          </cell>
          <cell r="C7106" t="str">
            <v>PT PP 6015 IXENC</v>
          </cell>
          <cell r="D7106">
            <v>4.8</v>
          </cell>
          <cell r="E7106" t="str">
            <v>Manual</v>
          </cell>
          <cell r="F7106" t="str">
            <v>Rlls</v>
          </cell>
        </row>
        <row r="7107">
          <cell r="A7107" t="str">
            <v>PP-508-13274</v>
          </cell>
          <cell r="B7107" t="str">
            <v>PP 25 6015 Blanco 48mm x 100m Imp x Enc</v>
          </cell>
          <cell r="C7107" t="str">
            <v>PT PP 6015 IXENC</v>
          </cell>
          <cell r="D7107">
            <v>4.8</v>
          </cell>
          <cell r="E7107" t="str">
            <v>Manual</v>
          </cell>
          <cell r="F7107" t="str">
            <v>Rlls</v>
          </cell>
        </row>
        <row r="7108">
          <cell r="A7108" t="str">
            <v>PP-508-13281</v>
          </cell>
          <cell r="B7108" t="str">
            <v>PP 25 6015 Blanco 48mm x 100m Imp x Enc</v>
          </cell>
          <cell r="C7108" t="str">
            <v>PT PP 6015 IXENC</v>
          </cell>
          <cell r="D7108">
            <v>4.8</v>
          </cell>
          <cell r="E7108" t="str">
            <v>Manual</v>
          </cell>
          <cell r="F7108" t="str">
            <v>Rlls</v>
          </cell>
        </row>
        <row r="7109">
          <cell r="A7109" t="str">
            <v>PP-508-13290</v>
          </cell>
          <cell r="B7109" t="str">
            <v>PP 25 6015 Blanco 48mm x 100m Imp x Enc</v>
          </cell>
          <cell r="C7109" t="str">
            <v>PT PP 6015 IXENC</v>
          </cell>
          <cell r="D7109">
            <v>4.8</v>
          </cell>
          <cell r="E7109" t="str">
            <v>Manual</v>
          </cell>
          <cell r="F7109" t="str">
            <v>Rlls</v>
          </cell>
        </row>
        <row r="7110">
          <cell r="A7110" t="str">
            <v>PP-508-13296</v>
          </cell>
          <cell r="B7110" t="str">
            <v>PP 25 6015 Blanco 48mm x 100m Imp x Enc</v>
          </cell>
          <cell r="C7110" t="str">
            <v>PT PP 6015 IXENC</v>
          </cell>
          <cell r="D7110">
            <v>4.8</v>
          </cell>
          <cell r="E7110" t="str">
            <v>Manual</v>
          </cell>
          <cell r="F7110" t="str">
            <v>Rlls</v>
          </cell>
        </row>
        <row r="7111">
          <cell r="A7111" t="str">
            <v>PP-508-13321</v>
          </cell>
          <cell r="B7111" t="str">
            <v>PP 25 6015 Blanco 48mm x 100m Imp x Enc</v>
          </cell>
          <cell r="C7111" t="str">
            <v>PT PP 6015 IXENC</v>
          </cell>
          <cell r="D7111">
            <v>4.8</v>
          </cell>
          <cell r="E7111" t="str">
            <v>Manual</v>
          </cell>
          <cell r="F7111" t="str">
            <v>Rlls</v>
          </cell>
        </row>
        <row r="7112">
          <cell r="A7112" t="str">
            <v>PP-508-13335</v>
          </cell>
          <cell r="B7112" t="str">
            <v>PP 25 6015 Blanco 48mm x 100m Imp x Enc</v>
          </cell>
          <cell r="C7112" t="str">
            <v>PT PP 6015 IXENC</v>
          </cell>
          <cell r="D7112">
            <v>4.8</v>
          </cell>
          <cell r="E7112" t="str">
            <v>Manual</v>
          </cell>
          <cell r="F7112" t="str">
            <v>Rlls</v>
          </cell>
        </row>
        <row r="7113">
          <cell r="A7113" t="str">
            <v>PP-508-13337</v>
          </cell>
          <cell r="B7113" t="str">
            <v>PP 25 6015 Blanco 48mm x 100m Imp x Enc</v>
          </cell>
          <cell r="C7113" t="str">
            <v>PT PP 6015 IXENC</v>
          </cell>
          <cell r="D7113">
            <v>4.8</v>
          </cell>
          <cell r="E7113" t="str">
            <v>Manual</v>
          </cell>
          <cell r="F7113" t="str">
            <v>Rlls</v>
          </cell>
        </row>
        <row r="7114">
          <cell r="A7114" t="str">
            <v>PP-508-13338</v>
          </cell>
          <cell r="B7114" t="str">
            <v>PP 25 6015 Blanco 48mm x 100m Imp x Enc</v>
          </cell>
          <cell r="C7114" t="str">
            <v>PT PP 6015 IXENC</v>
          </cell>
          <cell r="D7114">
            <v>4.8</v>
          </cell>
          <cell r="E7114" t="str">
            <v>Manual</v>
          </cell>
          <cell r="F7114" t="str">
            <v>Rlls</v>
          </cell>
        </row>
        <row r="7115">
          <cell r="A7115" t="str">
            <v>PP-508-1334</v>
          </cell>
          <cell r="B7115" t="str">
            <v>PP 25 6015 Blanco 48mm x 100m Imp x Enc</v>
          </cell>
          <cell r="C7115" t="str">
            <v>PT PP 6015 IXENC</v>
          </cell>
          <cell r="D7115">
            <v>4.8</v>
          </cell>
          <cell r="E7115" t="str">
            <v>Manual</v>
          </cell>
          <cell r="F7115" t="str">
            <v>Rlls</v>
          </cell>
        </row>
        <row r="7116">
          <cell r="A7116" t="str">
            <v>PP-508-13340</v>
          </cell>
          <cell r="B7116" t="str">
            <v>PP 25 6015 Blanco 48mm x 100m Imp x Enc</v>
          </cell>
          <cell r="C7116" t="str">
            <v>PT PP 6015 IXENC</v>
          </cell>
          <cell r="D7116">
            <v>4.8</v>
          </cell>
          <cell r="E7116" t="str">
            <v>Manual</v>
          </cell>
          <cell r="F7116" t="str">
            <v>Rlls</v>
          </cell>
        </row>
        <row r="7117">
          <cell r="A7117" t="str">
            <v>PP-508-13341</v>
          </cell>
          <cell r="B7117" t="str">
            <v>PP 25 6015 Blanco 48mm x 100m Imp x Enc</v>
          </cell>
          <cell r="C7117" t="str">
            <v>PT PP 6015 IXENC</v>
          </cell>
          <cell r="D7117">
            <v>4.8</v>
          </cell>
          <cell r="E7117" t="str">
            <v>Manual</v>
          </cell>
          <cell r="F7117" t="str">
            <v>Rlls</v>
          </cell>
        </row>
        <row r="7118">
          <cell r="A7118" t="str">
            <v>PP-508-13345</v>
          </cell>
          <cell r="B7118" t="str">
            <v>PP 25 6015 Blanco 48mm x 100m Imp x Enc</v>
          </cell>
          <cell r="C7118" t="str">
            <v>PT PP 6015 IXENC</v>
          </cell>
          <cell r="D7118">
            <v>4.8</v>
          </cell>
          <cell r="E7118" t="str">
            <v>Manual</v>
          </cell>
          <cell r="F7118" t="str">
            <v>Rlls</v>
          </cell>
        </row>
        <row r="7119">
          <cell r="A7119" t="str">
            <v>PP-508-13346</v>
          </cell>
          <cell r="B7119" t="str">
            <v>PP 25 6015 Blanco 48mm x 100m Imp x Enc</v>
          </cell>
          <cell r="C7119" t="str">
            <v>PT PP 6015 IXENC</v>
          </cell>
          <cell r="D7119">
            <v>4.8</v>
          </cell>
          <cell r="E7119" t="str">
            <v>Manual</v>
          </cell>
          <cell r="F7119" t="str">
            <v>Rlls</v>
          </cell>
        </row>
        <row r="7120">
          <cell r="A7120" t="str">
            <v>PP-508-13348</v>
          </cell>
          <cell r="B7120" t="str">
            <v>PP 25 6015 Blanco 48mm x 100m Imp x Enc</v>
          </cell>
          <cell r="C7120" t="str">
            <v>PT PP 6015 IXENC</v>
          </cell>
          <cell r="D7120">
            <v>4.8</v>
          </cell>
          <cell r="E7120" t="str">
            <v>Manual</v>
          </cell>
          <cell r="F7120" t="str">
            <v>Rlls</v>
          </cell>
        </row>
        <row r="7121">
          <cell r="A7121" t="str">
            <v>PP-508-13349</v>
          </cell>
          <cell r="B7121" t="str">
            <v>PP 25 6015 Blanco 48mm x 100m Imp x Enc</v>
          </cell>
          <cell r="C7121" t="str">
            <v>PT PP 6015 IXENC</v>
          </cell>
          <cell r="D7121">
            <v>4.8</v>
          </cell>
          <cell r="E7121" t="str">
            <v>Manual</v>
          </cell>
          <cell r="F7121" t="str">
            <v>Rlls</v>
          </cell>
        </row>
        <row r="7122">
          <cell r="A7122" t="str">
            <v>PP-508-13350</v>
          </cell>
          <cell r="B7122" t="str">
            <v>PP 25 6015 Blanco 48mm x 100m Imp x Enc</v>
          </cell>
          <cell r="C7122" t="str">
            <v>PT PP 6015 IXENC</v>
          </cell>
          <cell r="D7122">
            <v>4.8</v>
          </cell>
          <cell r="E7122" t="str">
            <v>Manual</v>
          </cell>
          <cell r="F7122" t="str">
            <v>Rlls</v>
          </cell>
        </row>
        <row r="7123">
          <cell r="A7123" t="str">
            <v>PP-508-13353</v>
          </cell>
          <cell r="B7123" t="str">
            <v>PP 25 6015 Blanco 48mm x 100m Imp x Enc</v>
          </cell>
          <cell r="C7123" t="str">
            <v>PT PP 6015 IXENC</v>
          </cell>
          <cell r="D7123">
            <v>4.8</v>
          </cell>
          <cell r="E7123" t="str">
            <v>Manual</v>
          </cell>
          <cell r="F7123" t="str">
            <v>Rlls</v>
          </cell>
        </row>
        <row r="7124">
          <cell r="A7124" t="str">
            <v>PP-508-13363</v>
          </cell>
          <cell r="B7124" t="str">
            <v>PP 25 6015 Blanco 48mm x 100m Imp x Enc</v>
          </cell>
          <cell r="C7124" t="str">
            <v>PT PP 6015 IXENC</v>
          </cell>
          <cell r="D7124">
            <v>4.8</v>
          </cell>
          <cell r="E7124" t="str">
            <v>Manual</v>
          </cell>
          <cell r="F7124" t="str">
            <v>Rlls</v>
          </cell>
        </row>
        <row r="7125">
          <cell r="A7125" t="str">
            <v>PP-508-13367</v>
          </cell>
          <cell r="B7125" t="str">
            <v>PP 25 6015 Blanco 48mm x 100m Imp x Enc</v>
          </cell>
          <cell r="C7125" t="str">
            <v>PT PP 6015 IXENC</v>
          </cell>
          <cell r="D7125">
            <v>4.8</v>
          </cell>
          <cell r="E7125" t="str">
            <v>Manual</v>
          </cell>
          <cell r="F7125" t="str">
            <v>Rlls</v>
          </cell>
        </row>
        <row r="7126">
          <cell r="A7126" t="str">
            <v>PP-508-13368</v>
          </cell>
          <cell r="B7126" t="str">
            <v>PP 25 6015 Blanco 48mm x 100m Imp x Enc</v>
          </cell>
          <cell r="C7126" t="str">
            <v>PT PP 6015 IXENC</v>
          </cell>
          <cell r="D7126">
            <v>4.8</v>
          </cell>
          <cell r="E7126" t="str">
            <v>Manual</v>
          </cell>
          <cell r="F7126" t="str">
            <v>Rlls</v>
          </cell>
        </row>
        <row r="7127">
          <cell r="A7127" t="str">
            <v>PP-508-13371</v>
          </cell>
          <cell r="B7127" t="str">
            <v>PP 25 6015 Blanco 48mm x 100m Imp x Enc</v>
          </cell>
          <cell r="C7127" t="str">
            <v>PT PP 6015 IXENC</v>
          </cell>
          <cell r="D7127">
            <v>4.8</v>
          </cell>
          <cell r="E7127" t="str">
            <v>Manual</v>
          </cell>
          <cell r="F7127" t="str">
            <v>Rlls</v>
          </cell>
        </row>
        <row r="7128">
          <cell r="A7128" t="str">
            <v>PP-508-13379</v>
          </cell>
          <cell r="B7128" t="str">
            <v>PP 25 6015 Blanco 48mm x 100m Imp x Enc</v>
          </cell>
          <cell r="C7128" t="str">
            <v>PT PP 6015 IXENC</v>
          </cell>
          <cell r="D7128">
            <v>4.8</v>
          </cell>
          <cell r="E7128" t="str">
            <v>Manual</v>
          </cell>
          <cell r="F7128" t="str">
            <v>Rlls</v>
          </cell>
        </row>
        <row r="7129">
          <cell r="A7129" t="str">
            <v>PP-508-13387</v>
          </cell>
          <cell r="B7129" t="str">
            <v>PP 25 6015 Blanco 48mm x 100m Imp x Enc</v>
          </cell>
          <cell r="C7129" t="str">
            <v>PT PP 6015 IXENC</v>
          </cell>
          <cell r="D7129">
            <v>4.8</v>
          </cell>
          <cell r="E7129" t="str">
            <v>Manual</v>
          </cell>
          <cell r="F7129" t="str">
            <v>Rlls</v>
          </cell>
        </row>
        <row r="7130">
          <cell r="A7130" t="str">
            <v>PP-508-13388</v>
          </cell>
          <cell r="B7130" t="str">
            <v>PP 25 6015 Blanco 48mm x 100m Imp x Enc</v>
          </cell>
          <cell r="C7130" t="str">
            <v>PT PP 6015 IXENC</v>
          </cell>
          <cell r="D7130">
            <v>4.8</v>
          </cell>
          <cell r="E7130" t="str">
            <v>Manual</v>
          </cell>
          <cell r="F7130" t="str">
            <v>Rlls</v>
          </cell>
        </row>
        <row r="7131">
          <cell r="A7131" t="str">
            <v>PP-508-13394</v>
          </cell>
          <cell r="B7131" t="str">
            <v>PP 25 6015 Blanco 48mm x 100m Imp x Enc</v>
          </cell>
          <cell r="C7131" t="str">
            <v>PT PP 6015 IXENC</v>
          </cell>
          <cell r="D7131">
            <v>4.8</v>
          </cell>
          <cell r="E7131" t="str">
            <v>Manual</v>
          </cell>
          <cell r="F7131" t="str">
            <v>Rlls</v>
          </cell>
        </row>
        <row r="7132">
          <cell r="A7132" t="str">
            <v>PP-508-13395</v>
          </cell>
          <cell r="B7132" t="str">
            <v>PP 25 6015 Blanco 48mm x 100m Imp x Enc</v>
          </cell>
          <cell r="C7132" t="str">
            <v>PT PP 6015 IXENC</v>
          </cell>
          <cell r="D7132">
            <v>4.8</v>
          </cell>
          <cell r="E7132" t="str">
            <v>Manual</v>
          </cell>
          <cell r="F7132" t="str">
            <v>Rlls</v>
          </cell>
        </row>
        <row r="7133">
          <cell r="A7133" t="str">
            <v>PP-508-13401</v>
          </cell>
          <cell r="B7133" t="str">
            <v>PP 25 6015 Blanco 48mm x 100m Imp x Enc</v>
          </cell>
          <cell r="C7133" t="str">
            <v>PT PP 6015 IXENC</v>
          </cell>
          <cell r="D7133">
            <v>4.8</v>
          </cell>
          <cell r="E7133" t="str">
            <v>Manual</v>
          </cell>
          <cell r="F7133" t="str">
            <v>Rlls</v>
          </cell>
        </row>
        <row r="7134">
          <cell r="A7134" t="str">
            <v>PP-508-13412</v>
          </cell>
          <cell r="B7134" t="str">
            <v>PP 25 6015 Blanco 48mm x 100m Imp x Enc</v>
          </cell>
          <cell r="C7134" t="str">
            <v>PT PP 6015 IXENC</v>
          </cell>
          <cell r="D7134">
            <v>4.8</v>
          </cell>
          <cell r="E7134" t="str">
            <v>Manual</v>
          </cell>
          <cell r="F7134" t="str">
            <v>Rlls</v>
          </cell>
        </row>
        <row r="7135">
          <cell r="A7135" t="str">
            <v>PP-508-13415</v>
          </cell>
          <cell r="B7135" t="str">
            <v>PP 25 6015 Blanco 48mm x 100m Imp x Enc</v>
          </cell>
          <cell r="C7135" t="str">
            <v>PT PP 6015 IXENC</v>
          </cell>
          <cell r="D7135">
            <v>4.8</v>
          </cell>
          <cell r="E7135" t="str">
            <v>Manual</v>
          </cell>
          <cell r="F7135" t="str">
            <v>Rlls</v>
          </cell>
        </row>
        <row r="7136">
          <cell r="A7136" t="str">
            <v>PP-508-13428</v>
          </cell>
          <cell r="B7136" t="str">
            <v>PP 25 6015 Blanco 48mm x 100m Imp x Enc</v>
          </cell>
          <cell r="C7136" t="str">
            <v>PT PP 6015 IXENC</v>
          </cell>
          <cell r="D7136">
            <v>4.8</v>
          </cell>
          <cell r="E7136" t="str">
            <v>Manual</v>
          </cell>
          <cell r="F7136" t="str">
            <v>Rlls</v>
          </cell>
        </row>
        <row r="7137">
          <cell r="A7137" t="str">
            <v>PP-508-13430</v>
          </cell>
          <cell r="B7137" t="str">
            <v>PP 25 6015 Blanco 48mm x 100m Imp x Enc</v>
          </cell>
          <cell r="C7137" t="str">
            <v>PT PP 6015 IXENC</v>
          </cell>
          <cell r="D7137">
            <v>4.8</v>
          </cell>
          <cell r="E7137" t="str">
            <v>Manual</v>
          </cell>
          <cell r="F7137" t="str">
            <v>Rlls</v>
          </cell>
        </row>
        <row r="7138">
          <cell r="A7138" t="str">
            <v>PP-508-13431</v>
          </cell>
          <cell r="B7138" t="str">
            <v>PP 25 6015 Blanco 48mm x 100m Imp x Enc</v>
          </cell>
          <cell r="C7138" t="str">
            <v>PT PP 6015 IXENC</v>
          </cell>
          <cell r="D7138">
            <v>4.8</v>
          </cell>
          <cell r="E7138" t="str">
            <v>Manual</v>
          </cell>
          <cell r="F7138" t="str">
            <v>Rlls</v>
          </cell>
        </row>
        <row r="7139">
          <cell r="A7139" t="str">
            <v>PP-508-13432</v>
          </cell>
          <cell r="B7139" t="str">
            <v>PP 25 6015 Blanco 48mm x 100m Imp x Enc</v>
          </cell>
          <cell r="C7139" t="str">
            <v>PT PP 6015 IXENC</v>
          </cell>
          <cell r="D7139">
            <v>4.8</v>
          </cell>
          <cell r="E7139" t="str">
            <v>Manual</v>
          </cell>
          <cell r="F7139" t="str">
            <v>Rlls</v>
          </cell>
        </row>
        <row r="7140">
          <cell r="A7140" t="str">
            <v>PP-508-13449</v>
          </cell>
          <cell r="B7140" t="str">
            <v>PP 25 6015 Blanco 48mm x 100m Imp x Enc</v>
          </cell>
          <cell r="C7140" t="str">
            <v>PT PP 6015 IXENC</v>
          </cell>
          <cell r="D7140">
            <v>4.8</v>
          </cell>
          <cell r="E7140" t="str">
            <v>Manual</v>
          </cell>
          <cell r="F7140" t="str">
            <v>Rlls</v>
          </cell>
        </row>
        <row r="7141">
          <cell r="A7141" t="str">
            <v>PP-508-13450</v>
          </cell>
          <cell r="B7141" t="str">
            <v>PP 25 6015 Blanco 48mm x 100m Imp x Enc</v>
          </cell>
          <cell r="C7141" t="str">
            <v>PT PP 6015 IXENC</v>
          </cell>
          <cell r="D7141">
            <v>4.8</v>
          </cell>
          <cell r="E7141" t="str">
            <v>Manual</v>
          </cell>
          <cell r="F7141" t="str">
            <v>Rlls</v>
          </cell>
        </row>
        <row r="7142">
          <cell r="A7142" t="str">
            <v>PP-508-13469</v>
          </cell>
          <cell r="B7142" t="str">
            <v>PP 25 6015 Blanco 48mm x 100m Imp x Enc</v>
          </cell>
          <cell r="C7142" t="str">
            <v>PT PP 6015 IXENC</v>
          </cell>
          <cell r="D7142">
            <v>4.8</v>
          </cell>
          <cell r="E7142" t="str">
            <v>Manual</v>
          </cell>
          <cell r="F7142" t="str">
            <v>Rlls</v>
          </cell>
        </row>
        <row r="7143">
          <cell r="A7143" t="str">
            <v>PP-508-13472</v>
          </cell>
          <cell r="B7143" t="str">
            <v>PP 25 6015 Blanco 48mm x 100m Imp x Enc</v>
          </cell>
          <cell r="C7143" t="str">
            <v>PT PP 6015 IXENC</v>
          </cell>
          <cell r="D7143">
            <v>4.8</v>
          </cell>
          <cell r="E7143" t="str">
            <v>Manual</v>
          </cell>
          <cell r="F7143" t="str">
            <v>Rlls</v>
          </cell>
        </row>
        <row r="7144">
          <cell r="A7144" t="str">
            <v>PP-508-13479</v>
          </cell>
          <cell r="B7144" t="str">
            <v>PP 25 6015 Blanco 48mm x 100m Imp x Enc</v>
          </cell>
          <cell r="C7144" t="str">
            <v>PT PP 6015 IXENC</v>
          </cell>
          <cell r="D7144">
            <v>4.8</v>
          </cell>
          <cell r="E7144" t="str">
            <v>Manual</v>
          </cell>
          <cell r="F7144" t="str">
            <v>Rlls</v>
          </cell>
        </row>
        <row r="7145">
          <cell r="A7145" t="str">
            <v>PP-508-13511</v>
          </cell>
          <cell r="B7145" t="str">
            <v>PP 25 6015 Blanco 48mm x 100m Imp x Enc</v>
          </cell>
          <cell r="C7145" t="str">
            <v>PT PP 6015 IXENC</v>
          </cell>
          <cell r="D7145">
            <v>4.8</v>
          </cell>
          <cell r="E7145" t="str">
            <v>Manual</v>
          </cell>
          <cell r="F7145" t="str">
            <v>Rlls</v>
          </cell>
        </row>
        <row r="7146">
          <cell r="A7146" t="str">
            <v>PP-508-13512</v>
          </cell>
          <cell r="B7146" t="str">
            <v>PP 25 6015 Blanco 48mm x 100m Imp x Enc</v>
          </cell>
          <cell r="C7146" t="str">
            <v>PT PP 6015 IXENC</v>
          </cell>
          <cell r="D7146">
            <v>4.8</v>
          </cell>
          <cell r="E7146" t="str">
            <v>Manual</v>
          </cell>
          <cell r="F7146" t="str">
            <v>Rlls</v>
          </cell>
        </row>
        <row r="7147">
          <cell r="A7147" t="str">
            <v>PP-508-13518</v>
          </cell>
          <cell r="B7147" t="str">
            <v>PP 25 6015 Blanco 48mm x 100m Imp x Enc</v>
          </cell>
          <cell r="C7147" t="str">
            <v>PT PP 6015 IXENC</v>
          </cell>
          <cell r="D7147">
            <v>4.8</v>
          </cell>
          <cell r="E7147" t="str">
            <v>Manual</v>
          </cell>
          <cell r="F7147" t="str">
            <v>Rlls</v>
          </cell>
        </row>
        <row r="7148">
          <cell r="A7148" t="str">
            <v>PP-508-13524</v>
          </cell>
          <cell r="B7148" t="str">
            <v>PP 25 6015 Blanco 48mm x 100m Imp x Enc</v>
          </cell>
          <cell r="C7148" t="str">
            <v>PT PP 6015 IXENC</v>
          </cell>
          <cell r="D7148">
            <v>4.8</v>
          </cell>
          <cell r="E7148" t="str">
            <v>Manual</v>
          </cell>
          <cell r="F7148" t="str">
            <v>Rlls</v>
          </cell>
        </row>
        <row r="7149">
          <cell r="A7149" t="str">
            <v>PP-508-13532</v>
          </cell>
          <cell r="B7149" t="str">
            <v>PP 25 6015 Blanco 48mm x 100m Imp x Enc</v>
          </cell>
          <cell r="C7149" t="str">
            <v>PT PP 6015 IXENC</v>
          </cell>
          <cell r="D7149">
            <v>4.8</v>
          </cell>
          <cell r="E7149" t="str">
            <v>Manual</v>
          </cell>
          <cell r="F7149" t="str">
            <v>Rlls</v>
          </cell>
        </row>
        <row r="7150">
          <cell r="A7150" t="str">
            <v>PP-508-13535</v>
          </cell>
          <cell r="B7150" t="str">
            <v>PP 25 6015 Blanco 48mm x 100m Imp x Enc</v>
          </cell>
          <cell r="C7150" t="str">
            <v>PT PP 6015 IXENC</v>
          </cell>
          <cell r="D7150">
            <v>4.8</v>
          </cell>
          <cell r="E7150" t="str">
            <v>Manual</v>
          </cell>
          <cell r="F7150" t="str">
            <v>Rlls</v>
          </cell>
        </row>
        <row r="7151">
          <cell r="A7151" t="str">
            <v>PP-508-13536</v>
          </cell>
          <cell r="B7151" t="str">
            <v>PP 25 6015 Blanco 48mm x 100m Imp x Enc</v>
          </cell>
          <cell r="C7151" t="str">
            <v>PT PP 6015 IXENC</v>
          </cell>
          <cell r="D7151">
            <v>4.8</v>
          </cell>
          <cell r="E7151" t="str">
            <v>Manual</v>
          </cell>
          <cell r="F7151" t="str">
            <v>Rlls</v>
          </cell>
        </row>
        <row r="7152">
          <cell r="A7152" t="str">
            <v>PP-508-13546</v>
          </cell>
          <cell r="B7152" t="str">
            <v>PP 25 6015 Blanco 48mm x 100m Imp x Enc</v>
          </cell>
          <cell r="C7152" t="str">
            <v>PT PP 6015 IXENC</v>
          </cell>
          <cell r="D7152">
            <v>4.8</v>
          </cell>
          <cell r="E7152" t="str">
            <v>Manual</v>
          </cell>
          <cell r="F7152" t="str">
            <v>Rlls</v>
          </cell>
        </row>
        <row r="7153">
          <cell r="A7153" t="str">
            <v>PP-508-13549</v>
          </cell>
          <cell r="B7153" t="str">
            <v>PP 25 6015 Blanco 48mm x 100m Imp x Enc</v>
          </cell>
          <cell r="C7153" t="str">
            <v>PT PP 6015 IXENC</v>
          </cell>
          <cell r="D7153">
            <v>4.8</v>
          </cell>
          <cell r="E7153" t="str">
            <v>Manual</v>
          </cell>
          <cell r="F7153" t="str">
            <v>Rlls</v>
          </cell>
        </row>
        <row r="7154">
          <cell r="A7154" t="str">
            <v>PP-508-13558</v>
          </cell>
          <cell r="B7154" t="str">
            <v>PP 25 6015 Blanco 48mm x 100m Imp x Enc</v>
          </cell>
          <cell r="C7154" t="str">
            <v>PT PP 6015 IXENC</v>
          </cell>
          <cell r="D7154">
            <v>4.8</v>
          </cell>
          <cell r="E7154" t="str">
            <v>Manual</v>
          </cell>
          <cell r="F7154" t="str">
            <v>Rlls</v>
          </cell>
        </row>
        <row r="7155">
          <cell r="A7155" t="str">
            <v>PP-508-13559</v>
          </cell>
          <cell r="B7155" t="str">
            <v>PP 25 6015 Blanco 48mm x 100m Imp x Enc</v>
          </cell>
          <cell r="C7155" t="str">
            <v>PT PP 6015 IXENC</v>
          </cell>
          <cell r="D7155">
            <v>4.8</v>
          </cell>
          <cell r="E7155" t="str">
            <v>Manual</v>
          </cell>
          <cell r="F7155" t="str">
            <v>Rlls</v>
          </cell>
        </row>
        <row r="7156">
          <cell r="A7156" t="str">
            <v>PP-508-13567</v>
          </cell>
          <cell r="B7156" t="str">
            <v>PP 25 6015 Blanco 48mm x 100m Imp x Enc</v>
          </cell>
          <cell r="C7156" t="str">
            <v>PT PP 6015 IXENC</v>
          </cell>
          <cell r="D7156">
            <v>4.8</v>
          </cell>
          <cell r="E7156" t="str">
            <v>Manual</v>
          </cell>
          <cell r="F7156" t="str">
            <v>Rlls</v>
          </cell>
        </row>
        <row r="7157">
          <cell r="A7157" t="str">
            <v>PP-508-13592</v>
          </cell>
          <cell r="B7157" t="str">
            <v>PP 25 6015 Blanco 48mm x 100m Imp x Enc</v>
          </cell>
          <cell r="C7157" t="str">
            <v>PT PP 6015 IXENC</v>
          </cell>
          <cell r="D7157">
            <v>4.8</v>
          </cell>
          <cell r="E7157" t="str">
            <v>Manual</v>
          </cell>
          <cell r="F7157" t="str">
            <v>Rlls</v>
          </cell>
        </row>
        <row r="7158">
          <cell r="A7158" t="str">
            <v>PP-508-13594</v>
          </cell>
          <cell r="B7158" t="str">
            <v>PP 25 6015 Blanco 48mm x 100m Imp x Enc</v>
          </cell>
          <cell r="C7158" t="str">
            <v>PT PP 6015 IXENC</v>
          </cell>
          <cell r="D7158">
            <v>4.8</v>
          </cell>
          <cell r="E7158" t="str">
            <v>Manual</v>
          </cell>
          <cell r="F7158" t="str">
            <v>Rlls</v>
          </cell>
        </row>
        <row r="7159">
          <cell r="A7159" t="str">
            <v>PP-508-13595</v>
          </cell>
          <cell r="B7159" t="str">
            <v>PP 25 6015 Blanco 48mm x 100m Imp x Enc</v>
          </cell>
          <cell r="C7159" t="str">
            <v>PT PP 6015 IXENC</v>
          </cell>
          <cell r="D7159">
            <v>4.8</v>
          </cell>
          <cell r="E7159" t="str">
            <v>Manual</v>
          </cell>
          <cell r="F7159" t="str">
            <v>Rlls</v>
          </cell>
        </row>
        <row r="7160">
          <cell r="A7160" t="str">
            <v>PP-508-13605</v>
          </cell>
          <cell r="B7160" t="str">
            <v>PP 25 6015 Blanco 48mm x 100m Imp x Enc</v>
          </cell>
          <cell r="C7160" t="str">
            <v>PT PP 6015 IXENC</v>
          </cell>
          <cell r="D7160">
            <v>4.8</v>
          </cell>
          <cell r="E7160" t="str">
            <v>Manual</v>
          </cell>
          <cell r="F7160" t="str">
            <v>Rlls</v>
          </cell>
        </row>
        <row r="7161">
          <cell r="A7161" t="str">
            <v>PP-508-13607</v>
          </cell>
          <cell r="B7161" t="str">
            <v>PP 25 6015 Blanco 48mm x 100m Imp x Enc</v>
          </cell>
          <cell r="C7161" t="str">
            <v>PT PP 6015 IXENC</v>
          </cell>
          <cell r="D7161">
            <v>4.8</v>
          </cell>
          <cell r="E7161" t="str">
            <v>Manual</v>
          </cell>
          <cell r="F7161" t="str">
            <v>Rlls</v>
          </cell>
        </row>
        <row r="7162">
          <cell r="A7162" t="str">
            <v>PP-508-13634</v>
          </cell>
          <cell r="B7162" t="str">
            <v>PP 25 6015 Blanco 48mm x 100m Imp x Enc</v>
          </cell>
          <cell r="C7162" t="str">
            <v>PT PP 6015 IXENC</v>
          </cell>
          <cell r="D7162">
            <v>4.8</v>
          </cell>
          <cell r="E7162" t="str">
            <v>Manual</v>
          </cell>
          <cell r="F7162" t="str">
            <v>Rlls</v>
          </cell>
        </row>
        <row r="7163">
          <cell r="A7163" t="str">
            <v>PP-508-13637</v>
          </cell>
          <cell r="B7163" t="str">
            <v>PP 25 6015 Blanco 48mm x 100m Imp x Enc</v>
          </cell>
          <cell r="C7163" t="str">
            <v>PT PP 6015 IXENC</v>
          </cell>
          <cell r="D7163">
            <v>4.8</v>
          </cell>
          <cell r="E7163" t="str">
            <v>Manual</v>
          </cell>
          <cell r="F7163" t="str">
            <v>Rlls</v>
          </cell>
        </row>
        <row r="7164">
          <cell r="A7164" t="str">
            <v>PP-508-13645</v>
          </cell>
          <cell r="B7164" t="str">
            <v>PP 25 6015 Blanco 48mm x 100m Imp x Enc</v>
          </cell>
          <cell r="C7164" t="str">
            <v>PT PP 6015 IXENC</v>
          </cell>
          <cell r="D7164">
            <v>4.8</v>
          </cell>
          <cell r="E7164" t="str">
            <v>Manual</v>
          </cell>
          <cell r="F7164" t="str">
            <v>Rlls</v>
          </cell>
        </row>
        <row r="7165">
          <cell r="A7165" t="str">
            <v>PP-508-13654</v>
          </cell>
          <cell r="B7165" t="str">
            <v>PP 25 6015 Blanco 48mm x 100m Imp x Enc</v>
          </cell>
          <cell r="C7165" t="str">
            <v>PT PP 6015 IXENC</v>
          </cell>
          <cell r="D7165">
            <v>4.8</v>
          </cell>
          <cell r="E7165" t="str">
            <v>Manual</v>
          </cell>
          <cell r="F7165" t="str">
            <v>Rlls</v>
          </cell>
        </row>
        <row r="7166">
          <cell r="A7166" t="str">
            <v>PP-508-13660</v>
          </cell>
          <cell r="B7166" t="str">
            <v>PP 25 6015 Blanco 48mm x 100m Imp x Enc</v>
          </cell>
          <cell r="C7166" t="str">
            <v>PT PP 6015 IXENC</v>
          </cell>
          <cell r="D7166">
            <v>4.8</v>
          </cell>
          <cell r="E7166" t="str">
            <v>Manual</v>
          </cell>
          <cell r="F7166" t="str">
            <v>Rlls</v>
          </cell>
        </row>
        <row r="7167">
          <cell r="A7167" t="str">
            <v>PP-508-13677</v>
          </cell>
          <cell r="B7167" t="str">
            <v>PP 25 6015 Blanco 48mm x 100m Imp x Enc</v>
          </cell>
          <cell r="C7167" t="str">
            <v>PT PP 6015 IXENC</v>
          </cell>
          <cell r="D7167">
            <v>4.8</v>
          </cell>
          <cell r="E7167" t="str">
            <v>Manual</v>
          </cell>
          <cell r="F7167" t="str">
            <v>Rlls</v>
          </cell>
        </row>
        <row r="7168">
          <cell r="A7168" t="str">
            <v>PP-508-13678</v>
          </cell>
          <cell r="B7168" t="str">
            <v>PP 25 6015 Blanco 48mm x 100m Imp x Enc</v>
          </cell>
          <cell r="C7168" t="str">
            <v>PT PP 6015 IXENC</v>
          </cell>
          <cell r="D7168">
            <v>4.8</v>
          </cell>
          <cell r="E7168" t="str">
            <v>Manual</v>
          </cell>
          <cell r="F7168" t="str">
            <v>Rlls</v>
          </cell>
        </row>
        <row r="7169">
          <cell r="A7169" t="str">
            <v>PP-508-13698</v>
          </cell>
          <cell r="B7169" t="str">
            <v>PP 25 6015 Blanco 48mm x 100m Imp x Enc</v>
          </cell>
          <cell r="C7169" t="str">
            <v>PT PP 6015 IXENC</v>
          </cell>
          <cell r="D7169">
            <v>4.8</v>
          </cell>
          <cell r="E7169" t="str">
            <v>Manual</v>
          </cell>
          <cell r="F7169" t="str">
            <v>Rlls</v>
          </cell>
        </row>
        <row r="7170">
          <cell r="A7170" t="str">
            <v>PP-508-13700</v>
          </cell>
          <cell r="B7170" t="str">
            <v>PP 25 6015 Blanco 48mm x 100m Imp x Enc</v>
          </cell>
          <cell r="C7170" t="str">
            <v>PT PP 6015 IXENC</v>
          </cell>
          <cell r="D7170">
            <v>4.8</v>
          </cell>
          <cell r="E7170" t="str">
            <v>Manual</v>
          </cell>
          <cell r="F7170" t="str">
            <v>Rlls</v>
          </cell>
        </row>
        <row r="7171">
          <cell r="A7171" t="str">
            <v>PP-508-13704</v>
          </cell>
          <cell r="B7171" t="str">
            <v>PP 25 6015 Blanco 48mm x 100m Imp x Enc</v>
          </cell>
          <cell r="C7171" t="str">
            <v>PT PP 6015 IXENC</v>
          </cell>
          <cell r="D7171">
            <v>4.8</v>
          </cell>
          <cell r="E7171" t="str">
            <v>Manual</v>
          </cell>
          <cell r="F7171" t="str">
            <v>Rlls</v>
          </cell>
        </row>
        <row r="7172">
          <cell r="A7172" t="str">
            <v>PP-508-13707</v>
          </cell>
          <cell r="B7172" t="str">
            <v>PP 25 6015 Blanco 48mm x 100m Imp x Enc</v>
          </cell>
          <cell r="C7172" t="str">
            <v>PT PP 6015 IXENC</v>
          </cell>
          <cell r="D7172">
            <v>4.8</v>
          </cell>
          <cell r="E7172" t="str">
            <v>Manual</v>
          </cell>
          <cell r="F7172" t="str">
            <v>Rlls</v>
          </cell>
        </row>
        <row r="7173">
          <cell r="A7173" t="str">
            <v>PP-508-13708</v>
          </cell>
          <cell r="B7173" t="str">
            <v>PP 25 6015 Blanco 48mm x 100m Imp x Enc</v>
          </cell>
          <cell r="C7173" t="str">
            <v>PT PP 6015 IXENC</v>
          </cell>
          <cell r="D7173">
            <v>4.8</v>
          </cell>
          <cell r="E7173" t="str">
            <v>Manual</v>
          </cell>
          <cell r="F7173" t="str">
            <v>Rlls</v>
          </cell>
        </row>
        <row r="7174">
          <cell r="A7174" t="str">
            <v>PP-508-13815</v>
          </cell>
          <cell r="B7174" t="str">
            <v>PP 25 6015 Blanco 48mm x 100m Imp x Enc</v>
          </cell>
          <cell r="C7174" t="str">
            <v>PT PP 6015 IXENC</v>
          </cell>
          <cell r="D7174">
            <v>4.8</v>
          </cell>
          <cell r="E7174" t="str">
            <v>Manual</v>
          </cell>
          <cell r="F7174" t="str">
            <v>Rlls</v>
          </cell>
        </row>
        <row r="7175">
          <cell r="A7175" t="str">
            <v>PP-508-13817</v>
          </cell>
          <cell r="B7175" t="str">
            <v>PP 25 6015 Blanco 48mm x 100m Imp x Enc</v>
          </cell>
          <cell r="C7175" t="str">
            <v>PT PP 6015 IXENC</v>
          </cell>
          <cell r="D7175">
            <v>4.8</v>
          </cell>
          <cell r="E7175" t="str">
            <v>Manual</v>
          </cell>
          <cell r="F7175" t="str">
            <v>Rlls</v>
          </cell>
        </row>
        <row r="7176">
          <cell r="A7176" t="str">
            <v>PP-508-13820</v>
          </cell>
          <cell r="B7176" t="str">
            <v>PP 25 6015 Blanco 48mm x 100m Imp x Enc</v>
          </cell>
          <cell r="C7176" t="str">
            <v>PT PP 6015 IXENC</v>
          </cell>
          <cell r="D7176">
            <v>4.8</v>
          </cell>
          <cell r="E7176" t="str">
            <v>Manual</v>
          </cell>
          <cell r="F7176" t="str">
            <v>Rlls</v>
          </cell>
        </row>
        <row r="7177">
          <cell r="A7177" t="str">
            <v>PP-508-13833</v>
          </cell>
          <cell r="B7177" t="str">
            <v>PP 25 6015 Blanco 48mm x 100m Imp x Enc</v>
          </cell>
          <cell r="C7177" t="str">
            <v>PT PP 6015 IXENC</v>
          </cell>
          <cell r="D7177">
            <v>4.8</v>
          </cell>
          <cell r="E7177" t="str">
            <v>Manual</v>
          </cell>
          <cell r="F7177" t="str">
            <v>Rlls</v>
          </cell>
        </row>
        <row r="7178">
          <cell r="A7178" t="str">
            <v>PP-508-13843</v>
          </cell>
          <cell r="B7178" t="str">
            <v>PP 25 6015 Blanco 48mm x 100m Imp x Enc</v>
          </cell>
          <cell r="C7178" t="str">
            <v>PT PP 6015 IXENC</v>
          </cell>
          <cell r="D7178">
            <v>4.8</v>
          </cell>
          <cell r="E7178" t="str">
            <v>Manual</v>
          </cell>
          <cell r="F7178" t="str">
            <v>Rlls</v>
          </cell>
        </row>
        <row r="7179">
          <cell r="A7179" t="str">
            <v>PP-508-13865</v>
          </cell>
          <cell r="B7179" t="str">
            <v>PP 25 6015 Blanco 48mm x 100m Imp x Enc</v>
          </cell>
          <cell r="C7179" t="str">
            <v>PT PP 6015 IXENC</v>
          </cell>
          <cell r="D7179">
            <v>4.8</v>
          </cell>
          <cell r="E7179" t="str">
            <v>Manual</v>
          </cell>
          <cell r="F7179" t="str">
            <v>Rlls</v>
          </cell>
        </row>
        <row r="7180">
          <cell r="A7180" t="str">
            <v>PP-508-13880</v>
          </cell>
          <cell r="B7180" t="str">
            <v>PP 25 6015 Blanco 48mm x 100m Imp x Enc</v>
          </cell>
          <cell r="C7180" t="str">
            <v>PT PP 6015 IXENC</v>
          </cell>
          <cell r="D7180">
            <v>4.8</v>
          </cell>
          <cell r="E7180" t="str">
            <v>Manual</v>
          </cell>
          <cell r="F7180" t="str">
            <v>Rlls</v>
          </cell>
        </row>
        <row r="7181">
          <cell r="A7181" t="str">
            <v>PP-508-13891</v>
          </cell>
          <cell r="B7181" t="str">
            <v>PP 25 6015 Blanco 48mm x 100m Imp x Enc</v>
          </cell>
          <cell r="C7181" t="str">
            <v>PT PP 6015 IXENC</v>
          </cell>
          <cell r="D7181">
            <v>4.8</v>
          </cell>
          <cell r="E7181" t="str">
            <v>Manual</v>
          </cell>
          <cell r="F7181" t="str">
            <v>Rlls</v>
          </cell>
        </row>
        <row r="7182">
          <cell r="A7182" t="str">
            <v>PP-508-13892</v>
          </cell>
          <cell r="B7182" t="str">
            <v>PP 25 6015 Blanco 48mm x 100m Imp x Enc</v>
          </cell>
          <cell r="C7182" t="str">
            <v>PT PP 6015 IXENC</v>
          </cell>
          <cell r="D7182">
            <v>4.8</v>
          </cell>
          <cell r="E7182" t="str">
            <v>Manual</v>
          </cell>
          <cell r="F7182" t="str">
            <v>Rlls</v>
          </cell>
        </row>
        <row r="7183">
          <cell r="A7183" t="str">
            <v>PP-508-13895</v>
          </cell>
          <cell r="B7183" t="str">
            <v>PP 25 6015 Blanco 48mm x 100m Imp x Enc</v>
          </cell>
          <cell r="C7183" t="str">
            <v>PT PP 6015 IXENC</v>
          </cell>
          <cell r="D7183">
            <v>4.8</v>
          </cell>
          <cell r="E7183" t="str">
            <v>Manual</v>
          </cell>
          <cell r="F7183" t="str">
            <v>Rlls</v>
          </cell>
        </row>
        <row r="7184">
          <cell r="A7184" t="str">
            <v>PP-508-13899</v>
          </cell>
          <cell r="B7184" t="str">
            <v>PP 25 6015 Blanco 48mm x 100m Imp x Enc</v>
          </cell>
          <cell r="C7184" t="str">
            <v>PT PP 6015 IXENC</v>
          </cell>
          <cell r="D7184">
            <v>4.8</v>
          </cell>
          <cell r="E7184" t="str">
            <v>Manual</v>
          </cell>
          <cell r="F7184" t="str">
            <v>Rlls</v>
          </cell>
        </row>
        <row r="7185">
          <cell r="A7185" t="str">
            <v>PP-508-13904</v>
          </cell>
          <cell r="B7185" t="str">
            <v>PP 25 6015 Blanco 48mm x 100m Imp x Enc</v>
          </cell>
          <cell r="C7185" t="str">
            <v>PT PP 6015 IXENC</v>
          </cell>
          <cell r="D7185">
            <v>4.8</v>
          </cell>
          <cell r="E7185" t="str">
            <v>Manual</v>
          </cell>
          <cell r="F7185" t="str">
            <v>Rlls</v>
          </cell>
        </row>
        <row r="7186">
          <cell r="A7186" t="str">
            <v>PP-508-13941</v>
          </cell>
          <cell r="B7186" t="str">
            <v>PP 25 6015 Blanco 48mm x 100m Imp x Enc</v>
          </cell>
          <cell r="C7186" t="str">
            <v>PT PP 6015 IXENC</v>
          </cell>
          <cell r="D7186">
            <v>4.8</v>
          </cell>
          <cell r="E7186" t="str">
            <v>Manual</v>
          </cell>
          <cell r="F7186" t="str">
            <v>Rlls</v>
          </cell>
        </row>
        <row r="7187">
          <cell r="A7187" t="str">
            <v>PP-508-13975</v>
          </cell>
          <cell r="B7187" t="str">
            <v>PP 25 6015 Blanco 48mm x 100m Imp x Enc</v>
          </cell>
          <cell r="C7187" t="str">
            <v>PT PP 6015 IXENC</v>
          </cell>
          <cell r="D7187">
            <v>4.8</v>
          </cell>
          <cell r="E7187" t="str">
            <v>Manual</v>
          </cell>
          <cell r="F7187" t="str">
            <v>Rlls</v>
          </cell>
        </row>
        <row r="7188">
          <cell r="A7188" t="str">
            <v>PP-508-13992</v>
          </cell>
          <cell r="B7188" t="str">
            <v>PP 25 6015 Blanco 48mm x 100m Imp x Enc</v>
          </cell>
          <cell r="C7188" t="str">
            <v>PT PP 6015 IXENC</v>
          </cell>
          <cell r="D7188">
            <v>4.8</v>
          </cell>
          <cell r="E7188" t="str">
            <v>Manual</v>
          </cell>
          <cell r="F7188" t="str">
            <v>Rlls</v>
          </cell>
        </row>
        <row r="7189">
          <cell r="A7189" t="str">
            <v>PP-508-13993</v>
          </cell>
          <cell r="B7189" t="str">
            <v>PP 25 6015 Blanco 48mm x 100m Imp x Enc</v>
          </cell>
          <cell r="C7189" t="str">
            <v>PT PP 6015 IXENC</v>
          </cell>
          <cell r="D7189">
            <v>4.8</v>
          </cell>
          <cell r="E7189" t="str">
            <v>Manual</v>
          </cell>
          <cell r="F7189" t="str">
            <v>Rlls</v>
          </cell>
        </row>
        <row r="7190">
          <cell r="A7190" t="str">
            <v>PP-508-13995</v>
          </cell>
          <cell r="B7190" t="str">
            <v>PP 25 6015 Blanco 48mm x 100m Imp x Enc</v>
          </cell>
          <cell r="C7190" t="str">
            <v>PT PP 6015 IXENC</v>
          </cell>
          <cell r="D7190">
            <v>4.8</v>
          </cell>
          <cell r="E7190" t="str">
            <v>Manual</v>
          </cell>
          <cell r="F7190" t="str">
            <v>Rlls</v>
          </cell>
        </row>
        <row r="7191">
          <cell r="A7191" t="str">
            <v>PP-508-13997</v>
          </cell>
          <cell r="B7191" t="str">
            <v>PP 25 6015 Blanco 48mm x 100m Imp x Enc</v>
          </cell>
          <cell r="C7191" t="str">
            <v>PT PP 6015 IXENC</v>
          </cell>
          <cell r="D7191">
            <v>4.8</v>
          </cell>
          <cell r="E7191" t="str">
            <v>Manual</v>
          </cell>
          <cell r="F7191" t="str">
            <v>Rlls</v>
          </cell>
        </row>
        <row r="7192">
          <cell r="A7192" t="str">
            <v>PP-508-14003</v>
          </cell>
          <cell r="B7192" t="str">
            <v>PP 25 6015 Blanco 48mm x 100m Imp x Enc</v>
          </cell>
          <cell r="C7192" t="str">
            <v>PT PP 6015 IXENC</v>
          </cell>
          <cell r="D7192">
            <v>4.8</v>
          </cell>
          <cell r="E7192" t="str">
            <v>Manual</v>
          </cell>
          <cell r="F7192" t="str">
            <v>Rlls</v>
          </cell>
        </row>
        <row r="7193">
          <cell r="A7193" t="str">
            <v>PP-508-14041</v>
          </cell>
          <cell r="B7193" t="str">
            <v>PP 25 6015 Blanco 48mm x 100m Imp x Enc</v>
          </cell>
          <cell r="C7193" t="str">
            <v>PT PP 6015 IXENC</v>
          </cell>
          <cell r="D7193">
            <v>4.8</v>
          </cell>
          <cell r="E7193" t="str">
            <v>Manual</v>
          </cell>
          <cell r="F7193" t="str">
            <v>Rlls</v>
          </cell>
        </row>
        <row r="7194">
          <cell r="A7194" t="str">
            <v>PP-508-14055</v>
          </cell>
          <cell r="B7194" t="str">
            <v>PP 25 6015 Blanco 48mm x 100m Imp x Enc</v>
          </cell>
          <cell r="C7194" t="str">
            <v>PT PP 6015 IXENC</v>
          </cell>
          <cell r="D7194">
            <v>4.8</v>
          </cell>
          <cell r="E7194" t="str">
            <v>Manual</v>
          </cell>
          <cell r="F7194" t="str">
            <v>Rlls</v>
          </cell>
        </row>
        <row r="7195">
          <cell r="A7195" t="str">
            <v>PP-508-14059</v>
          </cell>
          <cell r="B7195" t="str">
            <v>PP 25 6015 Blanco 48mm x 100m Imp x Enc</v>
          </cell>
          <cell r="C7195" t="str">
            <v>PT PP 6015 IXENC</v>
          </cell>
          <cell r="D7195">
            <v>4.8</v>
          </cell>
          <cell r="E7195" t="str">
            <v>Manual</v>
          </cell>
          <cell r="F7195" t="str">
            <v>Rlls</v>
          </cell>
        </row>
        <row r="7196">
          <cell r="A7196" t="str">
            <v>PP-508-14068</v>
          </cell>
          <cell r="B7196" t="str">
            <v>PP 25 6015 Blanco 48mm x 100m Imp x Enc</v>
          </cell>
          <cell r="C7196" t="str">
            <v>PT PP 6015 IXENC</v>
          </cell>
          <cell r="D7196">
            <v>4.8</v>
          </cell>
          <cell r="E7196" t="str">
            <v>Manual</v>
          </cell>
          <cell r="F7196" t="str">
            <v>Rlls</v>
          </cell>
        </row>
        <row r="7197">
          <cell r="A7197" t="str">
            <v>PP-508-1407</v>
          </cell>
          <cell r="B7197" t="str">
            <v>PP 25 3001 Blanco 48mm x 100m Imp x Enc</v>
          </cell>
          <cell r="C7197" t="str">
            <v>PT PP 6015 IXENC</v>
          </cell>
          <cell r="D7197">
            <v>4.8</v>
          </cell>
          <cell r="E7197" t="str">
            <v>Manual</v>
          </cell>
          <cell r="F7197" t="str">
            <v>Rlls</v>
          </cell>
        </row>
        <row r="7198">
          <cell r="A7198" t="str">
            <v>PP-508-14071</v>
          </cell>
          <cell r="B7198" t="str">
            <v>PP 25 6015 Blanco 48mm x 100m Imp x Enc</v>
          </cell>
          <cell r="C7198" t="str">
            <v>PT PP 6015 IXENC</v>
          </cell>
          <cell r="D7198">
            <v>4.8</v>
          </cell>
          <cell r="E7198" t="str">
            <v>Manual</v>
          </cell>
          <cell r="F7198" t="str">
            <v>Rlls</v>
          </cell>
        </row>
        <row r="7199">
          <cell r="A7199" t="str">
            <v>PP-508-14072</v>
          </cell>
          <cell r="B7199" t="str">
            <v>PP 25 6015 Blanco 48mm x 100m Imp x Enc</v>
          </cell>
          <cell r="C7199" t="str">
            <v>PT PP 6015 IXENC</v>
          </cell>
          <cell r="D7199">
            <v>4.8</v>
          </cell>
          <cell r="E7199" t="str">
            <v>Manual</v>
          </cell>
          <cell r="F7199" t="str">
            <v>Rlls</v>
          </cell>
        </row>
        <row r="7200">
          <cell r="A7200" t="str">
            <v>PP-508-14090</v>
          </cell>
          <cell r="B7200" t="str">
            <v>PP 25 6015 Blanco 48mm x 100m Imp x Enc</v>
          </cell>
          <cell r="C7200" t="str">
            <v>PT PP 6015 IXENC</v>
          </cell>
          <cell r="D7200">
            <v>4.8</v>
          </cell>
          <cell r="E7200" t="str">
            <v>Manual</v>
          </cell>
          <cell r="F7200" t="str">
            <v>Rlls</v>
          </cell>
        </row>
        <row r="7201">
          <cell r="A7201" t="str">
            <v>PP-508-14104</v>
          </cell>
          <cell r="B7201" t="str">
            <v>PP 25 6015 Blanco 48mm x 100m Imp x Enc</v>
          </cell>
          <cell r="C7201" t="str">
            <v>PT PP 6015 IXENC</v>
          </cell>
          <cell r="D7201">
            <v>4.8</v>
          </cell>
          <cell r="E7201" t="str">
            <v>Manual</v>
          </cell>
          <cell r="F7201" t="str">
            <v>Rlls</v>
          </cell>
        </row>
        <row r="7202">
          <cell r="A7202" t="str">
            <v>PP-508-14120</v>
          </cell>
          <cell r="B7202" t="str">
            <v>PP 25 6015 Blanco 48mm x 100m Imp x Enc</v>
          </cell>
          <cell r="C7202" t="str">
            <v>PT PP 6015 IXENC</v>
          </cell>
          <cell r="D7202">
            <v>4.8</v>
          </cell>
          <cell r="E7202" t="str">
            <v>Manual</v>
          </cell>
          <cell r="F7202" t="str">
            <v>Rlls</v>
          </cell>
        </row>
        <row r="7203">
          <cell r="A7203" t="str">
            <v>PP-508-14134</v>
          </cell>
          <cell r="B7203" t="str">
            <v>PP 25 6015 Blanco 48mm x 100m Imp x Enc</v>
          </cell>
          <cell r="C7203" t="str">
            <v>PT PP 6015 IXENC</v>
          </cell>
          <cell r="D7203">
            <v>4.8</v>
          </cell>
          <cell r="E7203" t="str">
            <v>Manual</v>
          </cell>
          <cell r="F7203" t="str">
            <v>Rlls</v>
          </cell>
        </row>
        <row r="7204">
          <cell r="A7204" t="str">
            <v>PP-508-14136</v>
          </cell>
          <cell r="B7204" t="str">
            <v>PP 25 6015 Blanco 48mm x 100m Imp x Enc</v>
          </cell>
          <cell r="C7204" t="str">
            <v>PT PP 6015 IXENC</v>
          </cell>
          <cell r="D7204">
            <v>4.8</v>
          </cell>
          <cell r="E7204" t="str">
            <v>Manual</v>
          </cell>
          <cell r="F7204" t="str">
            <v>Rlls</v>
          </cell>
        </row>
        <row r="7205">
          <cell r="A7205" t="str">
            <v>PP-508-14144</v>
          </cell>
          <cell r="B7205" t="str">
            <v>PP 25 6015 Blanco 48mm x 100m Imp x Enc</v>
          </cell>
          <cell r="C7205" t="str">
            <v>PT PP 6015 IXENC</v>
          </cell>
          <cell r="D7205">
            <v>4.8</v>
          </cell>
          <cell r="E7205" t="str">
            <v>Manual</v>
          </cell>
          <cell r="F7205" t="str">
            <v>Rlls</v>
          </cell>
        </row>
        <row r="7206">
          <cell r="A7206" t="str">
            <v>PP-508-14149</v>
          </cell>
          <cell r="B7206" t="str">
            <v>PP 25 6015 Blanco 48mm x 100m Imp x Enc</v>
          </cell>
          <cell r="C7206" t="str">
            <v>PT PP 6015 IXENC</v>
          </cell>
          <cell r="D7206">
            <v>4.8</v>
          </cell>
          <cell r="E7206" t="str">
            <v>Manual</v>
          </cell>
          <cell r="F7206" t="str">
            <v>Rlls</v>
          </cell>
        </row>
        <row r="7207">
          <cell r="A7207" t="str">
            <v>PP-508-14160</v>
          </cell>
          <cell r="B7207" t="str">
            <v>PP 25 6015 Blanco 48mm x 100m Imp x Enc</v>
          </cell>
          <cell r="C7207" t="str">
            <v>PT PP 6015 IXENC</v>
          </cell>
          <cell r="D7207">
            <v>4.8</v>
          </cell>
          <cell r="E7207" t="str">
            <v>Manual</v>
          </cell>
          <cell r="F7207" t="str">
            <v>Rlls</v>
          </cell>
        </row>
        <row r="7208">
          <cell r="A7208" t="str">
            <v>PP-508-14161</v>
          </cell>
          <cell r="B7208" t="str">
            <v>PP 25 6015 Blanco 48mm x 100m Imp x Enc</v>
          </cell>
          <cell r="C7208" t="str">
            <v>PT PP 6015 IXENC</v>
          </cell>
          <cell r="D7208">
            <v>4.8</v>
          </cell>
          <cell r="E7208" t="str">
            <v>Manual</v>
          </cell>
          <cell r="F7208" t="str">
            <v>Rlls</v>
          </cell>
        </row>
        <row r="7209">
          <cell r="A7209" t="str">
            <v>PP-508-14166</v>
          </cell>
          <cell r="B7209" t="str">
            <v>PP 25 6015 Blanco 48mm x 100m Imp x Enc</v>
          </cell>
          <cell r="C7209" t="str">
            <v>PT PP 6015 IXENC</v>
          </cell>
          <cell r="D7209">
            <v>4.8</v>
          </cell>
          <cell r="E7209" t="str">
            <v>Manual</v>
          </cell>
          <cell r="F7209" t="str">
            <v>Rlls</v>
          </cell>
        </row>
        <row r="7210">
          <cell r="A7210" t="str">
            <v>PP-508-14176</v>
          </cell>
          <cell r="B7210" t="str">
            <v>PP 25 6015 Blanco 48mm x 100m Imp x Enc</v>
          </cell>
          <cell r="C7210" t="str">
            <v>PT PP 6015 IXENC</v>
          </cell>
          <cell r="D7210">
            <v>4.8</v>
          </cell>
          <cell r="E7210" t="str">
            <v>Manual</v>
          </cell>
          <cell r="F7210" t="str">
            <v>Rlls</v>
          </cell>
        </row>
        <row r="7211">
          <cell r="A7211" t="str">
            <v>PP-508-1418</v>
          </cell>
          <cell r="B7211" t="str">
            <v>PP 25 6015 Blanco 48mm x 100m Imp x Enc</v>
          </cell>
          <cell r="C7211" t="str">
            <v>PT PP 6015 IXENC</v>
          </cell>
          <cell r="D7211">
            <v>4.8</v>
          </cell>
          <cell r="E7211" t="str">
            <v>Manual</v>
          </cell>
          <cell r="F7211" t="str">
            <v>Rlls</v>
          </cell>
        </row>
        <row r="7212">
          <cell r="A7212" t="str">
            <v>PP-508-14180</v>
          </cell>
          <cell r="B7212" t="str">
            <v>PP 25 6015 Blanco 48mm x 100m Imp x Enc</v>
          </cell>
          <cell r="C7212" t="str">
            <v>PT PP 6015 IXENC</v>
          </cell>
          <cell r="D7212">
            <v>4.8</v>
          </cell>
          <cell r="E7212" t="str">
            <v>Manual</v>
          </cell>
          <cell r="F7212" t="str">
            <v>Rlls</v>
          </cell>
        </row>
        <row r="7213">
          <cell r="A7213" t="str">
            <v>PP-508-14181</v>
          </cell>
          <cell r="B7213" t="str">
            <v>PP 25 6015 Blanco 48mm x 100m Imp x Enc</v>
          </cell>
          <cell r="C7213" t="str">
            <v>PT PP 6015 IXENC</v>
          </cell>
          <cell r="D7213">
            <v>4.8</v>
          </cell>
          <cell r="E7213" t="str">
            <v>Manual</v>
          </cell>
          <cell r="F7213" t="str">
            <v>Rlls</v>
          </cell>
        </row>
        <row r="7214">
          <cell r="A7214" t="str">
            <v>PP-508-14182</v>
          </cell>
          <cell r="B7214" t="str">
            <v>PP 25 6015 Blanco 48mm x 100m Imp x Enc</v>
          </cell>
          <cell r="C7214" t="str">
            <v>PT PP 6015 IXENC</v>
          </cell>
          <cell r="D7214">
            <v>4.8</v>
          </cell>
          <cell r="E7214" t="str">
            <v>Manual</v>
          </cell>
          <cell r="F7214" t="str">
            <v>Rlls</v>
          </cell>
        </row>
        <row r="7215">
          <cell r="A7215" t="str">
            <v>PP-508-14206</v>
          </cell>
          <cell r="B7215" t="str">
            <v>PP 25 6015 Blanco 48mm x 100m Imp x Enc</v>
          </cell>
          <cell r="C7215" t="str">
            <v>PT PP 6015 IXENC</v>
          </cell>
          <cell r="D7215">
            <v>4.8</v>
          </cell>
          <cell r="E7215" t="str">
            <v>Manual</v>
          </cell>
          <cell r="F7215" t="str">
            <v>Rlls</v>
          </cell>
        </row>
        <row r="7216">
          <cell r="A7216" t="str">
            <v>PP-508-14207</v>
          </cell>
          <cell r="B7216" t="str">
            <v>PP 25 6015 Blanco 48mm x 100m Imp x Enc</v>
          </cell>
          <cell r="C7216" t="str">
            <v>PT PP 6015 IXENC</v>
          </cell>
          <cell r="D7216">
            <v>4.8</v>
          </cell>
          <cell r="E7216" t="str">
            <v>Manual</v>
          </cell>
          <cell r="F7216" t="str">
            <v>Rlls</v>
          </cell>
        </row>
        <row r="7217">
          <cell r="A7217" t="str">
            <v>PP-508-14216</v>
          </cell>
          <cell r="B7217" t="str">
            <v>PP 25 6015 Blanco 48mm x 100m Imp x Enc</v>
          </cell>
          <cell r="C7217" t="str">
            <v>PT PP 6015 IXENC</v>
          </cell>
          <cell r="D7217">
            <v>4.8</v>
          </cell>
          <cell r="E7217" t="str">
            <v>Manual</v>
          </cell>
          <cell r="F7217" t="str">
            <v>Rlls</v>
          </cell>
        </row>
        <row r="7218">
          <cell r="A7218" t="str">
            <v>PP-508-14217</v>
          </cell>
          <cell r="B7218" t="str">
            <v>PP 25 6015 Blanco 48mm x 100m Imp x Enc</v>
          </cell>
          <cell r="C7218" t="str">
            <v>PT PP 6015 IXENC</v>
          </cell>
          <cell r="D7218">
            <v>4.8</v>
          </cell>
          <cell r="E7218" t="str">
            <v>Manual</v>
          </cell>
          <cell r="F7218" t="str">
            <v>Rlls</v>
          </cell>
        </row>
        <row r="7219">
          <cell r="A7219" t="str">
            <v>PP-508-14221</v>
          </cell>
          <cell r="B7219" t="str">
            <v>PP 25 6015 Blanco 48mm x 100m Imp x Enc</v>
          </cell>
          <cell r="C7219" t="str">
            <v>PT PP 6015 IXENC</v>
          </cell>
          <cell r="D7219">
            <v>4.8</v>
          </cell>
          <cell r="E7219" t="str">
            <v>Manual</v>
          </cell>
          <cell r="F7219" t="str">
            <v>Rlls</v>
          </cell>
        </row>
        <row r="7220">
          <cell r="A7220" t="str">
            <v>PP-508-14239</v>
          </cell>
          <cell r="B7220" t="str">
            <v>PP 25 6015 Blanco 48mm x 100m Imp x Enc</v>
          </cell>
          <cell r="C7220" t="str">
            <v>PT PP 6015 IXENC</v>
          </cell>
          <cell r="D7220">
            <v>4.8</v>
          </cell>
          <cell r="E7220" t="str">
            <v>Manual</v>
          </cell>
          <cell r="F7220" t="str">
            <v>Rlls</v>
          </cell>
        </row>
        <row r="7221">
          <cell r="A7221" t="str">
            <v>PP-508-14243</v>
          </cell>
          <cell r="B7221" t="str">
            <v>PP 25 6015 Blanco 48mm x 100m Imp x Enc</v>
          </cell>
          <cell r="C7221" t="str">
            <v>PT PP 6015 IXENC</v>
          </cell>
          <cell r="D7221">
            <v>4.8</v>
          </cell>
          <cell r="E7221" t="str">
            <v>Manual</v>
          </cell>
          <cell r="F7221" t="str">
            <v>Rlls</v>
          </cell>
        </row>
        <row r="7222">
          <cell r="A7222" t="str">
            <v>PP-508-14246</v>
          </cell>
          <cell r="B7222" t="str">
            <v>PP 25 6015 Blanco 48mm x 100m Imp x Enc</v>
          </cell>
          <cell r="C7222" t="str">
            <v>PT PP 6015 IXENC</v>
          </cell>
          <cell r="D7222">
            <v>4.8</v>
          </cell>
          <cell r="E7222" t="str">
            <v>Manual</v>
          </cell>
          <cell r="F7222" t="str">
            <v>Rlls</v>
          </cell>
        </row>
        <row r="7223">
          <cell r="A7223" t="str">
            <v>PP-508-14258</v>
          </cell>
          <cell r="B7223" t="str">
            <v>PP 25 6015 Blanco 48mm x 100m Imp x Enc</v>
          </cell>
          <cell r="C7223" t="str">
            <v>PT PP 6015 IXENC</v>
          </cell>
          <cell r="D7223">
            <v>4.8</v>
          </cell>
          <cell r="E7223" t="str">
            <v>Manual</v>
          </cell>
          <cell r="F7223" t="str">
            <v>Rlls</v>
          </cell>
        </row>
        <row r="7224">
          <cell r="A7224" t="str">
            <v>PP-508-1426</v>
          </cell>
          <cell r="B7224" t="str">
            <v>PP 25 6015 Blanco 48mm x 100m Imp x Enc</v>
          </cell>
          <cell r="C7224" t="str">
            <v>PT PP 6015 IXENC</v>
          </cell>
          <cell r="D7224">
            <v>4.8</v>
          </cell>
          <cell r="E7224" t="str">
            <v>Manual</v>
          </cell>
          <cell r="F7224" t="str">
            <v>Rlls</v>
          </cell>
        </row>
        <row r="7225">
          <cell r="A7225" t="str">
            <v>PP-508-14260</v>
          </cell>
          <cell r="B7225" t="str">
            <v>PP 25 6015 Blanco 48mm x 100m Imp x Enc</v>
          </cell>
          <cell r="C7225" t="str">
            <v>PT PP 6015 IXENC</v>
          </cell>
          <cell r="D7225">
            <v>4.8</v>
          </cell>
          <cell r="E7225" t="str">
            <v>Manual</v>
          </cell>
          <cell r="F7225" t="str">
            <v>Rlls</v>
          </cell>
        </row>
        <row r="7226">
          <cell r="A7226" t="str">
            <v>PP-508-1428</v>
          </cell>
          <cell r="B7226" t="str">
            <v>PP 25 3001 Blanco 48mm x 100m Imp x Enc</v>
          </cell>
          <cell r="C7226" t="str">
            <v>PT PP 6015 IXENC</v>
          </cell>
          <cell r="D7226">
            <v>4.8</v>
          </cell>
          <cell r="E7226" t="str">
            <v>Manual</v>
          </cell>
          <cell r="F7226" t="str">
            <v>Rlls</v>
          </cell>
        </row>
        <row r="7227">
          <cell r="A7227" t="str">
            <v>PP-508-14332</v>
          </cell>
          <cell r="B7227" t="str">
            <v>PP 25 6015 Blanco 48mm x 100m Imp x Enc</v>
          </cell>
          <cell r="C7227" t="str">
            <v>PT PP 6015 IXENC</v>
          </cell>
          <cell r="D7227">
            <v>4.8</v>
          </cell>
          <cell r="E7227" t="str">
            <v>Manual</v>
          </cell>
          <cell r="F7227" t="str">
            <v>Rlls</v>
          </cell>
        </row>
        <row r="7228">
          <cell r="A7228" t="str">
            <v>PP-508-14355</v>
          </cell>
          <cell r="B7228" t="str">
            <v>PP 25 6015 Blanco 48mm x 100m Imp x Enc</v>
          </cell>
          <cell r="C7228" t="str">
            <v>PT PP 6015 IXENC</v>
          </cell>
          <cell r="D7228">
            <v>4.8</v>
          </cell>
          <cell r="E7228" t="str">
            <v>Manual</v>
          </cell>
          <cell r="F7228" t="str">
            <v>Rlls</v>
          </cell>
        </row>
        <row r="7229">
          <cell r="A7229" t="str">
            <v>PP-508-14360</v>
          </cell>
          <cell r="B7229" t="str">
            <v>PP 25 6015 Blanco 48mm x 100m Imp x Enc</v>
          </cell>
          <cell r="C7229" t="str">
            <v>PT PP 6015 IXENC</v>
          </cell>
          <cell r="D7229">
            <v>4.8</v>
          </cell>
          <cell r="E7229" t="str">
            <v>Manual</v>
          </cell>
          <cell r="F7229" t="str">
            <v>Rlls</v>
          </cell>
        </row>
        <row r="7230">
          <cell r="A7230" t="str">
            <v>PP-508-14361</v>
          </cell>
          <cell r="B7230" t="str">
            <v>PP 25 6015 Blanco 48mm x 100m Imp x Enc</v>
          </cell>
          <cell r="C7230" t="str">
            <v>PT PP 6015 IXENC</v>
          </cell>
          <cell r="D7230">
            <v>4.8</v>
          </cell>
          <cell r="E7230" t="str">
            <v>Manual</v>
          </cell>
          <cell r="F7230" t="str">
            <v>Rlls</v>
          </cell>
        </row>
        <row r="7231">
          <cell r="A7231" t="str">
            <v>PP-508-14362</v>
          </cell>
          <cell r="B7231" t="str">
            <v>PP 25 6015 Blanco 48mm x 100m Imp x Enc</v>
          </cell>
          <cell r="C7231" t="str">
            <v>PT PP 6015 IXENC</v>
          </cell>
          <cell r="D7231">
            <v>4.8</v>
          </cell>
          <cell r="E7231" t="str">
            <v>Manual</v>
          </cell>
          <cell r="F7231" t="str">
            <v>Rlls</v>
          </cell>
        </row>
        <row r="7232">
          <cell r="A7232" t="str">
            <v>PP-508-14375</v>
          </cell>
          <cell r="B7232" t="str">
            <v>PP 25 6015 Blanco 48mm x 100m Imp x Enc</v>
          </cell>
          <cell r="C7232" t="str">
            <v>PT PP 6015 IXENC</v>
          </cell>
          <cell r="D7232">
            <v>4.8</v>
          </cell>
          <cell r="E7232" t="str">
            <v>Manual</v>
          </cell>
          <cell r="F7232" t="str">
            <v>Rlls</v>
          </cell>
        </row>
        <row r="7233">
          <cell r="A7233" t="str">
            <v>PP-508-14381</v>
          </cell>
          <cell r="B7233" t="str">
            <v>PP 25 6015 Blanco 48mm x 100m Imp x Enc</v>
          </cell>
          <cell r="C7233" t="str">
            <v>PT PP 6015 IXENC</v>
          </cell>
          <cell r="D7233">
            <v>4.8</v>
          </cell>
          <cell r="E7233" t="str">
            <v>Manual</v>
          </cell>
          <cell r="F7233" t="str">
            <v>Rlls</v>
          </cell>
        </row>
        <row r="7234">
          <cell r="A7234" t="str">
            <v>PP-508-14382</v>
          </cell>
          <cell r="B7234" t="str">
            <v>PP 25 6015 Blanco 48mm x 100m Imp x Enc</v>
          </cell>
          <cell r="C7234" t="str">
            <v>PT PP 6015 IXENC</v>
          </cell>
          <cell r="D7234">
            <v>4.8</v>
          </cell>
          <cell r="E7234" t="str">
            <v>Manual</v>
          </cell>
          <cell r="F7234" t="str">
            <v>Rlls</v>
          </cell>
        </row>
        <row r="7235">
          <cell r="A7235" t="str">
            <v>PP-508-14383</v>
          </cell>
          <cell r="B7235" t="str">
            <v>PP 25 6015 Blanco 48mm x 100m Imp x Enc</v>
          </cell>
          <cell r="C7235" t="str">
            <v>PT PP 6015 IXENC</v>
          </cell>
          <cell r="D7235">
            <v>4.8</v>
          </cell>
          <cell r="E7235" t="str">
            <v>Manual</v>
          </cell>
          <cell r="F7235" t="str">
            <v>Rlls</v>
          </cell>
        </row>
        <row r="7236">
          <cell r="A7236" t="str">
            <v>PP-508-14384</v>
          </cell>
          <cell r="B7236" t="str">
            <v>PP 25 6015 Blanco 48mm x 100m Imp x Enc</v>
          </cell>
          <cell r="C7236" t="str">
            <v>PT PP 6015 IXENC</v>
          </cell>
          <cell r="D7236">
            <v>4.8</v>
          </cell>
          <cell r="E7236" t="str">
            <v>Manual</v>
          </cell>
          <cell r="F7236" t="str">
            <v>Rlls</v>
          </cell>
        </row>
        <row r="7237">
          <cell r="A7237" t="str">
            <v>PP-508-14423</v>
          </cell>
          <cell r="B7237" t="str">
            <v>PP 25 6015 Blanco 48mm x 100m Imp x Enc</v>
          </cell>
          <cell r="C7237" t="str">
            <v>PT PP 6015 IXENC</v>
          </cell>
          <cell r="D7237">
            <v>4.8</v>
          </cell>
          <cell r="E7237" t="str">
            <v>Manual</v>
          </cell>
          <cell r="F7237" t="str">
            <v>Rlls</v>
          </cell>
        </row>
        <row r="7238">
          <cell r="A7238" t="str">
            <v>PP-508-14432</v>
          </cell>
          <cell r="B7238" t="str">
            <v>PP 25 6015 Blanco 48mm x 100m Imp x Enc</v>
          </cell>
          <cell r="C7238" t="str">
            <v>PT PP 6015 IXENC</v>
          </cell>
          <cell r="D7238">
            <v>4.8</v>
          </cell>
          <cell r="E7238" t="str">
            <v>Manual</v>
          </cell>
          <cell r="F7238" t="str">
            <v>Rlls</v>
          </cell>
        </row>
        <row r="7239">
          <cell r="A7239" t="str">
            <v>PP-508-14437</v>
          </cell>
          <cell r="B7239" t="str">
            <v>PP 25 6015 Blanco 48mm x 100m Imp x Enc</v>
          </cell>
          <cell r="C7239" t="str">
            <v>PT PP 6015 IXENC</v>
          </cell>
          <cell r="D7239">
            <v>4.8</v>
          </cell>
          <cell r="E7239" t="str">
            <v>Manual</v>
          </cell>
          <cell r="F7239" t="str">
            <v>Rlls</v>
          </cell>
        </row>
        <row r="7240">
          <cell r="A7240" t="str">
            <v>PP-508-14439</v>
          </cell>
          <cell r="B7240" t="str">
            <v>PP 25 6015 Blanco 48mm x 100m Imp x Enc</v>
          </cell>
          <cell r="C7240" t="str">
            <v>PT PP 6015 IXENC</v>
          </cell>
          <cell r="D7240">
            <v>4.8</v>
          </cell>
          <cell r="E7240" t="str">
            <v>Manual</v>
          </cell>
          <cell r="F7240" t="str">
            <v>Rlls</v>
          </cell>
        </row>
        <row r="7241">
          <cell r="A7241" t="str">
            <v>PP-508-14443</v>
          </cell>
          <cell r="B7241" t="str">
            <v>PP 25 6015 Blanco 48mm x 100m Imp x Enc</v>
          </cell>
          <cell r="C7241" t="str">
            <v>PT PP 6015 IXENC</v>
          </cell>
          <cell r="D7241">
            <v>4.8</v>
          </cell>
          <cell r="E7241" t="str">
            <v>Manual</v>
          </cell>
          <cell r="F7241" t="str">
            <v>Rlls</v>
          </cell>
        </row>
        <row r="7242">
          <cell r="A7242" t="str">
            <v>PP-508-14445</v>
          </cell>
          <cell r="B7242" t="str">
            <v>PP 25 6015 Blanco 48mm x 100m Imp x Enc</v>
          </cell>
          <cell r="C7242" t="str">
            <v>PT PP 6015 IXENC</v>
          </cell>
          <cell r="D7242">
            <v>4.8</v>
          </cell>
          <cell r="E7242" t="str">
            <v>Manual</v>
          </cell>
          <cell r="F7242" t="str">
            <v>Rlls</v>
          </cell>
        </row>
        <row r="7243">
          <cell r="A7243" t="str">
            <v>PP-508-14446</v>
          </cell>
          <cell r="B7243" t="str">
            <v>PP 25 6015 Blanco 48mm x 100m Imp x Enc</v>
          </cell>
          <cell r="C7243" t="str">
            <v>PT PP 6015 IXENC</v>
          </cell>
          <cell r="D7243">
            <v>4.8</v>
          </cell>
          <cell r="E7243" t="str">
            <v>Manual</v>
          </cell>
          <cell r="F7243" t="str">
            <v>Rlls</v>
          </cell>
        </row>
        <row r="7244">
          <cell r="A7244" t="str">
            <v>PP-508-14447</v>
          </cell>
          <cell r="B7244" t="str">
            <v>PP 25 6015 Blanco 48mm x 100m Imp x Enc</v>
          </cell>
          <cell r="C7244" t="str">
            <v>PT PP 6015 IXENC</v>
          </cell>
          <cell r="D7244">
            <v>4.8</v>
          </cell>
          <cell r="E7244" t="str">
            <v>Manual</v>
          </cell>
          <cell r="F7244" t="str">
            <v>Rlls</v>
          </cell>
        </row>
        <row r="7245">
          <cell r="A7245" t="str">
            <v>PP-508-14455</v>
          </cell>
          <cell r="B7245" t="str">
            <v>PP 25 6015 Blanco 48mm x 100m Imp x Enc</v>
          </cell>
          <cell r="C7245" t="str">
            <v>PT PP 6015 IXENC</v>
          </cell>
          <cell r="D7245">
            <v>4.8</v>
          </cell>
          <cell r="E7245" t="str">
            <v>Manual</v>
          </cell>
          <cell r="F7245" t="str">
            <v>Rlls</v>
          </cell>
        </row>
        <row r="7246">
          <cell r="A7246" t="str">
            <v>PP-508-14481</v>
          </cell>
          <cell r="B7246" t="str">
            <v>PP 25 6015 Blanco 48mm x 100m Imp x Enc</v>
          </cell>
          <cell r="C7246" t="str">
            <v>PT PP 6015 IXENC</v>
          </cell>
          <cell r="D7246">
            <v>4.8</v>
          </cell>
          <cell r="E7246" t="str">
            <v>Manual</v>
          </cell>
          <cell r="F7246" t="str">
            <v>Rlls</v>
          </cell>
        </row>
        <row r="7247">
          <cell r="A7247" t="str">
            <v>PP-508-14488</v>
          </cell>
          <cell r="B7247" t="str">
            <v>PP 25 6015 Blanco 48mm x 100m Imp x Enc</v>
          </cell>
          <cell r="C7247" t="str">
            <v>PT PP 6015 IXENC</v>
          </cell>
          <cell r="D7247">
            <v>4.8</v>
          </cell>
          <cell r="E7247" t="str">
            <v>Manual</v>
          </cell>
          <cell r="F7247" t="str">
            <v>Rlls</v>
          </cell>
        </row>
        <row r="7248">
          <cell r="A7248" t="str">
            <v>PP-508-14503</v>
          </cell>
          <cell r="B7248" t="str">
            <v>PP 25 6015 Blanco 48mm x 100m Imp x Enc</v>
          </cell>
          <cell r="C7248" t="str">
            <v>PT PP 6015 IXENC</v>
          </cell>
          <cell r="D7248">
            <v>4.8</v>
          </cell>
          <cell r="E7248" t="str">
            <v>Manual</v>
          </cell>
          <cell r="F7248" t="str">
            <v>Rlls</v>
          </cell>
        </row>
        <row r="7249">
          <cell r="A7249" t="str">
            <v>PP-508-14516</v>
          </cell>
          <cell r="B7249" t="str">
            <v>PP 25 6015 Blanco 48mm x 100m Imp x Enc</v>
          </cell>
          <cell r="C7249" t="str">
            <v>PT PP 6015 IXENC</v>
          </cell>
          <cell r="D7249">
            <v>4.8</v>
          </cell>
          <cell r="E7249" t="str">
            <v>Manual</v>
          </cell>
          <cell r="F7249" t="str">
            <v>Rlls</v>
          </cell>
        </row>
        <row r="7250">
          <cell r="A7250" t="str">
            <v>PP-508-14525</v>
          </cell>
          <cell r="B7250" t="str">
            <v>PP 25 6015 Blanco 48mm x 100m Imp x Enc</v>
          </cell>
          <cell r="C7250" t="str">
            <v>PT PP 6015 IXENC</v>
          </cell>
          <cell r="D7250">
            <v>4.8</v>
          </cell>
          <cell r="E7250" t="str">
            <v>Manual</v>
          </cell>
          <cell r="F7250" t="str">
            <v>Rlls</v>
          </cell>
        </row>
        <row r="7251">
          <cell r="A7251" t="str">
            <v>PP-508-14528</v>
          </cell>
          <cell r="B7251" t="str">
            <v>PP 25 6015 Blanco 48mm x 100m Imp x Enc</v>
          </cell>
          <cell r="C7251" t="str">
            <v>PT PP 6015 IXENC</v>
          </cell>
          <cell r="D7251">
            <v>4.8</v>
          </cell>
          <cell r="E7251" t="str">
            <v>Manual</v>
          </cell>
          <cell r="F7251" t="str">
            <v>Rlls</v>
          </cell>
        </row>
        <row r="7252">
          <cell r="A7252" t="str">
            <v>PP-508-14538</v>
          </cell>
          <cell r="B7252" t="str">
            <v>PP 25 6015 Blanco 48mm x 100m Imp x Enc</v>
          </cell>
          <cell r="C7252" t="str">
            <v>PT PP 6015 IXENC</v>
          </cell>
          <cell r="D7252">
            <v>4.8</v>
          </cell>
          <cell r="E7252" t="str">
            <v>Manual</v>
          </cell>
          <cell r="F7252" t="str">
            <v>Rlls</v>
          </cell>
        </row>
        <row r="7253">
          <cell r="A7253" t="str">
            <v>PP-508-14542</v>
          </cell>
          <cell r="B7253" t="str">
            <v>PP 25 6015 Blanco 48mm x 100m Imp x Enc</v>
          </cell>
          <cell r="C7253" t="str">
            <v>PT PP 6015 IXENC</v>
          </cell>
          <cell r="D7253">
            <v>4.8</v>
          </cell>
          <cell r="E7253" t="str">
            <v>Manual</v>
          </cell>
          <cell r="F7253" t="str">
            <v>Rlls</v>
          </cell>
        </row>
        <row r="7254">
          <cell r="A7254" t="str">
            <v>PP-508-14549</v>
          </cell>
          <cell r="B7254" t="str">
            <v>PP 25 6015 Blanco 48mm x 100m Imp x Enc</v>
          </cell>
          <cell r="C7254" t="str">
            <v>PT PP 6015 IXENC</v>
          </cell>
          <cell r="D7254">
            <v>4.8</v>
          </cell>
          <cell r="E7254" t="str">
            <v>Manual</v>
          </cell>
          <cell r="F7254" t="str">
            <v>Rlls</v>
          </cell>
        </row>
        <row r="7255">
          <cell r="A7255" t="str">
            <v>PP-508-14580</v>
          </cell>
          <cell r="B7255" t="str">
            <v>PP 25 6015 Blanco 48mm x 100m Imp x Enc</v>
          </cell>
          <cell r="C7255" t="str">
            <v>PT PP 6015 IXENC</v>
          </cell>
          <cell r="D7255">
            <v>4.8</v>
          </cell>
          <cell r="E7255" t="str">
            <v>Manual</v>
          </cell>
          <cell r="F7255" t="str">
            <v>Rlls</v>
          </cell>
        </row>
        <row r="7256">
          <cell r="A7256" t="str">
            <v>PP-508-14582</v>
          </cell>
          <cell r="B7256" t="str">
            <v>PP 25 6015 Blanco 48mm x 100m Imp x Enc</v>
          </cell>
          <cell r="C7256" t="str">
            <v>PT PP 6015 IXENC</v>
          </cell>
          <cell r="D7256">
            <v>4.8</v>
          </cell>
          <cell r="E7256" t="str">
            <v>Manual</v>
          </cell>
          <cell r="F7256" t="str">
            <v>Rlls</v>
          </cell>
        </row>
        <row r="7257">
          <cell r="A7257" t="str">
            <v>PP-508-14595</v>
          </cell>
          <cell r="B7257" t="str">
            <v>PP 25 6015 Blanco 48mm x 100m Imp x Enc</v>
          </cell>
          <cell r="C7257" t="str">
            <v>PT PP 6015 IXENC</v>
          </cell>
          <cell r="D7257">
            <v>4.8</v>
          </cell>
          <cell r="E7257" t="str">
            <v>Manual</v>
          </cell>
          <cell r="F7257" t="str">
            <v>Rlls</v>
          </cell>
        </row>
        <row r="7258">
          <cell r="A7258" t="str">
            <v>PP-508-14597</v>
          </cell>
          <cell r="B7258" t="str">
            <v>PP 25 6015 Blanco 48mm x 100m Imp x Enc</v>
          </cell>
          <cell r="C7258" t="str">
            <v>PT PP 6015 IXENC</v>
          </cell>
          <cell r="D7258">
            <v>4.8</v>
          </cell>
          <cell r="E7258" t="str">
            <v>Manual</v>
          </cell>
          <cell r="F7258" t="str">
            <v>Rlls</v>
          </cell>
        </row>
        <row r="7259">
          <cell r="A7259" t="str">
            <v>PP-508-14603</v>
          </cell>
          <cell r="B7259" t="str">
            <v>PP 25 6015 Blanco 48mm x 100m Imp x Enc</v>
          </cell>
          <cell r="C7259" t="str">
            <v>PT PP 6015 IXENC</v>
          </cell>
          <cell r="D7259">
            <v>4.8</v>
          </cell>
          <cell r="E7259" t="str">
            <v>Manual</v>
          </cell>
          <cell r="F7259" t="str">
            <v>Rlls</v>
          </cell>
        </row>
        <row r="7260">
          <cell r="A7260" t="str">
            <v>PP-508-14636</v>
          </cell>
          <cell r="B7260" t="str">
            <v>PP 25 6015 Blanco 48mm x 100m Imp x Enc</v>
          </cell>
          <cell r="C7260" t="str">
            <v>PT PP 6015 IXENC</v>
          </cell>
          <cell r="D7260">
            <v>4.8</v>
          </cell>
          <cell r="E7260" t="str">
            <v>Manual</v>
          </cell>
          <cell r="F7260" t="str">
            <v>Rlls</v>
          </cell>
        </row>
        <row r="7261">
          <cell r="A7261" t="str">
            <v>PP-508-14642</v>
          </cell>
          <cell r="B7261" t="str">
            <v>PP 25 6015 Blanco 48mm x 100m Imp x Enc</v>
          </cell>
          <cell r="C7261" t="str">
            <v>PT PP 6015 IXENC</v>
          </cell>
          <cell r="D7261">
            <v>4.8</v>
          </cell>
          <cell r="E7261" t="str">
            <v>Manual</v>
          </cell>
          <cell r="F7261" t="str">
            <v>Rlls</v>
          </cell>
        </row>
        <row r="7262">
          <cell r="A7262" t="str">
            <v>PP-508-14663</v>
          </cell>
          <cell r="B7262" t="str">
            <v>PP 25 6015 Blanco 48mm x 100m Imp x Enc</v>
          </cell>
          <cell r="C7262" t="str">
            <v>PT PP 6015 IXENC</v>
          </cell>
          <cell r="D7262">
            <v>4.8</v>
          </cell>
          <cell r="E7262" t="str">
            <v>Manual</v>
          </cell>
          <cell r="F7262" t="str">
            <v>Rlls</v>
          </cell>
        </row>
        <row r="7263">
          <cell r="A7263" t="str">
            <v>PP-508-14676</v>
          </cell>
          <cell r="B7263" t="str">
            <v>PP 25 6015 Blanco 48mm x 100m Imp x Enc</v>
          </cell>
          <cell r="C7263" t="str">
            <v>PT PP 6015 IXENC</v>
          </cell>
          <cell r="D7263">
            <v>4.8</v>
          </cell>
          <cell r="E7263" t="str">
            <v>Manual</v>
          </cell>
          <cell r="F7263" t="str">
            <v>Rlls</v>
          </cell>
        </row>
        <row r="7264">
          <cell r="A7264" t="str">
            <v>PP-508-14688</v>
          </cell>
          <cell r="B7264" t="str">
            <v>PP 25 6015 Blanco 48mm x 100m Imp x Enc</v>
          </cell>
          <cell r="C7264" t="str">
            <v>PT PP 6015 IXENC</v>
          </cell>
          <cell r="D7264">
            <v>4.8</v>
          </cell>
          <cell r="E7264" t="str">
            <v>Manual</v>
          </cell>
          <cell r="F7264" t="str">
            <v>Rlls</v>
          </cell>
        </row>
        <row r="7265">
          <cell r="A7265" t="str">
            <v>PP-508-14693</v>
          </cell>
          <cell r="B7265" t="str">
            <v>PP 25 6015 Blanco 48mm x 100m Imp x Enc</v>
          </cell>
          <cell r="C7265" t="str">
            <v>PT PP 6015 IXENC</v>
          </cell>
          <cell r="D7265">
            <v>4.8</v>
          </cell>
          <cell r="E7265" t="str">
            <v>Manual</v>
          </cell>
          <cell r="F7265" t="str">
            <v>Rlls</v>
          </cell>
        </row>
        <row r="7266">
          <cell r="A7266" t="str">
            <v>PP-508-14695</v>
          </cell>
          <cell r="B7266" t="str">
            <v>PP 25 6015 Blanco 48mm x 100m Imp x Enc</v>
          </cell>
          <cell r="C7266" t="str">
            <v>PT PP 6015 IXENC</v>
          </cell>
          <cell r="D7266">
            <v>4.8</v>
          </cell>
          <cell r="E7266" t="str">
            <v>Manual</v>
          </cell>
          <cell r="F7266" t="str">
            <v>Rlls</v>
          </cell>
        </row>
        <row r="7267">
          <cell r="A7267" t="str">
            <v>PP-508-14727</v>
          </cell>
          <cell r="B7267" t="str">
            <v>PP 25 6015 Blanco 48mm x 100m Imp x Enc</v>
          </cell>
          <cell r="C7267" t="str">
            <v>PT PP 6015 IXENC</v>
          </cell>
          <cell r="D7267">
            <v>4.8</v>
          </cell>
          <cell r="E7267" t="str">
            <v>Manual</v>
          </cell>
          <cell r="F7267" t="str">
            <v>Rlls</v>
          </cell>
        </row>
        <row r="7268">
          <cell r="A7268" t="str">
            <v>PP-508-14750</v>
          </cell>
          <cell r="B7268" t="str">
            <v>PP 25 6015 Blanco 48mm x 100m Imp x Enc</v>
          </cell>
          <cell r="C7268" t="str">
            <v>PT PP 6015 IXENC</v>
          </cell>
          <cell r="D7268">
            <v>4.8</v>
          </cell>
          <cell r="E7268" t="str">
            <v>Manual</v>
          </cell>
          <cell r="F7268" t="str">
            <v>Rlls</v>
          </cell>
        </row>
        <row r="7269">
          <cell r="A7269" t="str">
            <v>PP-508-14765</v>
          </cell>
          <cell r="B7269" t="str">
            <v>PP 25 6015 Blanco 48mm x 100m Imp x Enc</v>
          </cell>
          <cell r="C7269" t="str">
            <v>PT PP 6015 IXENC</v>
          </cell>
          <cell r="D7269">
            <v>4.8</v>
          </cell>
          <cell r="E7269" t="str">
            <v>Manual</v>
          </cell>
          <cell r="F7269" t="str">
            <v>Rlls</v>
          </cell>
        </row>
        <row r="7270">
          <cell r="A7270" t="str">
            <v>PP-508-14771</v>
          </cell>
          <cell r="B7270" t="str">
            <v>PP 25 6015 Blanco 48mm x 100m Imp x Enc</v>
          </cell>
          <cell r="C7270" t="str">
            <v>PT PP 6015 IXENC</v>
          </cell>
          <cell r="D7270">
            <v>4.8</v>
          </cell>
          <cell r="E7270" t="str">
            <v>Manual</v>
          </cell>
          <cell r="F7270" t="str">
            <v>Rlls</v>
          </cell>
        </row>
        <row r="7271">
          <cell r="A7271" t="str">
            <v>PP-508-14788</v>
          </cell>
          <cell r="B7271" t="str">
            <v>PP 25 6015 Blanco 48mm x 100m Imp x Enc</v>
          </cell>
          <cell r="C7271" t="str">
            <v>PT PP 6015 IXENC</v>
          </cell>
          <cell r="D7271">
            <v>4.8</v>
          </cell>
          <cell r="E7271" t="str">
            <v>Manual</v>
          </cell>
          <cell r="F7271" t="str">
            <v>Rlls</v>
          </cell>
        </row>
        <row r="7272">
          <cell r="A7272" t="str">
            <v>PP-508-14791</v>
          </cell>
          <cell r="B7272" t="str">
            <v>PP 25 6015 Blanco 48mm x 100m Imp x Enc</v>
          </cell>
          <cell r="C7272" t="str">
            <v>PT PP 6015 IXENC</v>
          </cell>
          <cell r="D7272">
            <v>4.8</v>
          </cell>
          <cell r="E7272" t="str">
            <v>Manual</v>
          </cell>
          <cell r="F7272" t="str">
            <v>Rlls</v>
          </cell>
        </row>
        <row r="7273">
          <cell r="A7273" t="str">
            <v>PP-508-14796</v>
          </cell>
          <cell r="B7273" t="str">
            <v>PP 25 6015 Blanco 48mm x 100m Imp x Enc</v>
          </cell>
          <cell r="C7273" t="str">
            <v>PT PP 6015 IXENC</v>
          </cell>
          <cell r="D7273">
            <v>4.8</v>
          </cell>
          <cell r="E7273" t="str">
            <v>Manual</v>
          </cell>
          <cell r="F7273" t="str">
            <v>Rlls</v>
          </cell>
        </row>
        <row r="7274">
          <cell r="A7274" t="str">
            <v>PP-508-14799</v>
          </cell>
          <cell r="B7274" t="str">
            <v>PP 25 6015 Blanco 48mm x 100m Imp x Enc</v>
          </cell>
          <cell r="C7274" t="str">
            <v>PT PP 6015 IXENC</v>
          </cell>
          <cell r="D7274">
            <v>4.8</v>
          </cell>
          <cell r="E7274" t="str">
            <v>Manual</v>
          </cell>
          <cell r="F7274" t="str">
            <v>Rlls</v>
          </cell>
        </row>
        <row r="7275">
          <cell r="A7275" t="str">
            <v>PP-508-14800</v>
          </cell>
          <cell r="B7275" t="str">
            <v>PP 25 6015 Blanco 48mm x 100m Imp x Enc</v>
          </cell>
          <cell r="C7275" t="str">
            <v>PT PP 6015 IXENC</v>
          </cell>
          <cell r="D7275">
            <v>4.8</v>
          </cell>
          <cell r="E7275" t="str">
            <v>Manual</v>
          </cell>
          <cell r="F7275" t="str">
            <v>Rlls</v>
          </cell>
        </row>
        <row r="7276">
          <cell r="A7276" t="str">
            <v>PP-508-14814</v>
          </cell>
          <cell r="B7276" t="str">
            <v>PP 25 6015 Blanco 48mm x 100m Imp x Enc</v>
          </cell>
          <cell r="C7276" t="str">
            <v>PT PP 6015 IXENC</v>
          </cell>
          <cell r="D7276">
            <v>4.8</v>
          </cell>
          <cell r="E7276" t="str">
            <v>Manual</v>
          </cell>
          <cell r="F7276" t="str">
            <v>Rlls</v>
          </cell>
        </row>
        <row r="7277">
          <cell r="A7277" t="str">
            <v>PP-508-14829</v>
          </cell>
          <cell r="B7277" t="str">
            <v>PP 25 6015 Blanco 48mm x 100m Imp x Enc</v>
          </cell>
          <cell r="C7277" t="str">
            <v>PT PP 6015 IXENC</v>
          </cell>
          <cell r="D7277">
            <v>4.8</v>
          </cell>
          <cell r="E7277" t="str">
            <v>Manual</v>
          </cell>
          <cell r="F7277" t="str">
            <v>Rlls</v>
          </cell>
        </row>
        <row r="7278">
          <cell r="A7278" t="str">
            <v>PP-508-14836</v>
          </cell>
          <cell r="B7278" t="str">
            <v>PP 25 6015 Blanco 48mm x 100m Imp x Enc</v>
          </cell>
          <cell r="C7278" t="str">
            <v>PT PP 6015 IXENC</v>
          </cell>
          <cell r="D7278">
            <v>4.8</v>
          </cell>
          <cell r="E7278" t="str">
            <v>Manual</v>
          </cell>
          <cell r="F7278" t="str">
            <v>Rlls</v>
          </cell>
        </row>
        <row r="7279">
          <cell r="A7279" t="str">
            <v>PP-508-14855</v>
          </cell>
          <cell r="B7279" t="str">
            <v>PP 25 6015 Blanco 48mm x 100m Imp x Enc</v>
          </cell>
          <cell r="C7279" t="str">
            <v>PT PP 6015 IXENC</v>
          </cell>
          <cell r="D7279">
            <v>4.8</v>
          </cell>
          <cell r="E7279" t="str">
            <v>Manual</v>
          </cell>
          <cell r="F7279" t="str">
            <v>Rlls</v>
          </cell>
        </row>
        <row r="7280">
          <cell r="A7280" t="str">
            <v>PP-508-14863</v>
          </cell>
          <cell r="B7280" t="str">
            <v>PP 25 6015 Blanco 48mm x 100m Imp x Enc</v>
          </cell>
          <cell r="C7280" t="str">
            <v>PT PP 6015 IXENC</v>
          </cell>
          <cell r="D7280">
            <v>4.8</v>
          </cell>
          <cell r="E7280" t="str">
            <v>Manual</v>
          </cell>
          <cell r="F7280" t="str">
            <v>Rlls</v>
          </cell>
        </row>
        <row r="7281">
          <cell r="A7281" t="str">
            <v>PP-508-14864</v>
          </cell>
          <cell r="B7281" t="str">
            <v>PP 25 6015 Blanco 48mm x 100m Imp x Enc</v>
          </cell>
          <cell r="C7281" t="str">
            <v>PT PP 6015 IXENC</v>
          </cell>
          <cell r="D7281">
            <v>4.8</v>
          </cell>
          <cell r="E7281" t="str">
            <v>Manual</v>
          </cell>
          <cell r="F7281" t="str">
            <v>Rlls</v>
          </cell>
        </row>
        <row r="7282">
          <cell r="A7282" t="str">
            <v>PP-508-14865</v>
          </cell>
          <cell r="B7282" t="str">
            <v>PP 25 6015 Blanco 48mm x 100m Imp x Enc</v>
          </cell>
          <cell r="C7282" t="str">
            <v>PT PP 6015 IXENC</v>
          </cell>
          <cell r="D7282">
            <v>4.8</v>
          </cell>
          <cell r="E7282" t="str">
            <v>Manual</v>
          </cell>
          <cell r="F7282" t="str">
            <v>Rlls</v>
          </cell>
        </row>
        <row r="7283">
          <cell r="A7283" t="str">
            <v>PP-508-14867</v>
          </cell>
          <cell r="B7283" t="str">
            <v>PP 25 6015 Blanco 48mm x 100m Imp x Enc</v>
          </cell>
          <cell r="C7283" t="str">
            <v>PT PP 6015 IXENC</v>
          </cell>
          <cell r="D7283">
            <v>4.8</v>
          </cell>
          <cell r="E7283" t="str">
            <v>Manual</v>
          </cell>
          <cell r="F7283" t="str">
            <v>Rlls</v>
          </cell>
        </row>
        <row r="7284">
          <cell r="A7284" t="str">
            <v>PP-508-14883</v>
          </cell>
          <cell r="B7284" t="str">
            <v>PP 25 6015 Blanco 48mm x 100m Imp x Enc</v>
          </cell>
          <cell r="C7284" t="str">
            <v>PT PP 6015 IXENC</v>
          </cell>
          <cell r="D7284">
            <v>4.8</v>
          </cell>
          <cell r="E7284" t="str">
            <v>Manual</v>
          </cell>
          <cell r="F7284" t="str">
            <v>Rlls</v>
          </cell>
        </row>
        <row r="7285">
          <cell r="A7285" t="str">
            <v>PP-508-14884</v>
          </cell>
          <cell r="B7285" t="str">
            <v>PP 25 6015 Blanco 48mm x 100m Imp x Enc</v>
          </cell>
          <cell r="C7285" t="str">
            <v>PT PP 6015 IXENC</v>
          </cell>
          <cell r="D7285">
            <v>4.8</v>
          </cell>
          <cell r="E7285" t="str">
            <v>Manual</v>
          </cell>
          <cell r="F7285" t="str">
            <v>Rlls</v>
          </cell>
        </row>
        <row r="7286">
          <cell r="A7286" t="str">
            <v>PP-508-14890</v>
          </cell>
          <cell r="B7286" t="str">
            <v>PP 25 6015 Blanco 48mm x 100m Imp x Enc</v>
          </cell>
          <cell r="C7286" t="str">
            <v>PT PP 6015 IXENC</v>
          </cell>
          <cell r="D7286">
            <v>4.8</v>
          </cell>
          <cell r="E7286" t="str">
            <v>Manual</v>
          </cell>
          <cell r="F7286" t="str">
            <v>Rlls</v>
          </cell>
        </row>
        <row r="7287">
          <cell r="A7287" t="str">
            <v>PP-508-14894</v>
          </cell>
          <cell r="B7287" t="str">
            <v>PP 25 6015 Blanco 48mm x 100m Imp x Enc</v>
          </cell>
          <cell r="C7287" t="str">
            <v>PT PP 6015 IXENC</v>
          </cell>
          <cell r="D7287">
            <v>4.8</v>
          </cell>
          <cell r="E7287" t="str">
            <v>Manual</v>
          </cell>
          <cell r="F7287" t="str">
            <v>Rlls</v>
          </cell>
        </row>
        <row r="7288">
          <cell r="A7288" t="str">
            <v>PP-508-14908</v>
          </cell>
          <cell r="B7288" t="str">
            <v>PP 25 6015 Blanco 48mm x 100m Imp x Enc</v>
          </cell>
          <cell r="C7288" t="str">
            <v>PT PP 6015 IXENC</v>
          </cell>
          <cell r="D7288">
            <v>4.8</v>
          </cell>
          <cell r="E7288" t="str">
            <v>Manual</v>
          </cell>
          <cell r="F7288" t="str">
            <v>Rlls</v>
          </cell>
        </row>
        <row r="7289">
          <cell r="A7289" t="str">
            <v>PP-508-14926</v>
          </cell>
          <cell r="B7289" t="str">
            <v>PP 25 6015 Blanco 48mm x 100m Imp x Enc</v>
          </cell>
          <cell r="C7289" t="str">
            <v>PT PP 6015 IXENC</v>
          </cell>
          <cell r="D7289">
            <v>4.8</v>
          </cell>
          <cell r="E7289" t="str">
            <v>Manual</v>
          </cell>
          <cell r="F7289" t="str">
            <v>Rlls</v>
          </cell>
        </row>
        <row r="7290">
          <cell r="A7290" t="str">
            <v>PP-508-14929</v>
          </cell>
          <cell r="B7290" t="str">
            <v>PP 25 6015 Blanco 48mm x 100m Imp x Enc</v>
          </cell>
          <cell r="C7290" t="str">
            <v>PT PP 6015 IXENC</v>
          </cell>
          <cell r="D7290">
            <v>4.8</v>
          </cell>
          <cell r="E7290" t="str">
            <v>Manual</v>
          </cell>
          <cell r="F7290" t="str">
            <v>Rlls</v>
          </cell>
        </row>
        <row r="7291">
          <cell r="A7291" t="str">
            <v>PP-508-14936</v>
          </cell>
          <cell r="B7291" t="str">
            <v>PP 25 6015 Blanco 48mm x 100m Imp x Enc</v>
          </cell>
          <cell r="C7291" t="str">
            <v>PT PP 6015 IXENC</v>
          </cell>
          <cell r="D7291">
            <v>4.8</v>
          </cell>
          <cell r="E7291" t="str">
            <v>Manual</v>
          </cell>
          <cell r="F7291" t="str">
            <v>Rlls</v>
          </cell>
        </row>
        <row r="7292">
          <cell r="A7292" t="str">
            <v>PP-508-14938</v>
          </cell>
          <cell r="B7292" t="str">
            <v>PP 25 6015 Blanco 48mm x 100m Imp x Enc</v>
          </cell>
          <cell r="C7292" t="str">
            <v>PT PP 6015 IXENC</v>
          </cell>
          <cell r="D7292">
            <v>4.8</v>
          </cell>
          <cell r="E7292" t="str">
            <v>Manual</v>
          </cell>
          <cell r="F7292" t="str">
            <v>Rlls</v>
          </cell>
        </row>
        <row r="7293">
          <cell r="A7293" t="str">
            <v>PP-508-14947</v>
          </cell>
          <cell r="B7293" t="str">
            <v>PP 25 6015 Blanco 48mm x 100m Imp x Enc</v>
          </cell>
          <cell r="C7293" t="str">
            <v>PT PP 6015 IXENC</v>
          </cell>
          <cell r="D7293">
            <v>4.8</v>
          </cell>
          <cell r="E7293" t="str">
            <v>Manual</v>
          </cell>
          <cell r="F7293" t="str">
            <v>Rlls</v>
          </cell>
        </row>
        <row r="7294">
          <cell r="A7294" t="str">
            <v>PP-508-14948</v>
          </cell>
          <cell r="B7294" t="str">
            <v>PP 25 6015 Blanco 48mm x 100m Imp x Enc</v>
          </cell>
          <cell r="C7294" t="str">
            <v>PT PP 6015 IXENC</v>
          </cell>
          <cell r="D7294">
            <v>4.8</v>
          </cell>
          <cell r="E7294" t="str">
            <v>Manual</v>
          </cell>
          <cell r="F7294" t="str">
            <v>Rlls</v>
          </cell>
        </row>
        <row r="7295">
          <cell r="A7295" t="str">
            <v>PP-508-14952</v>
          </cell>
          <cell r="B7295" t="str">
            <v>PP 25 6015 Blanco 48mm x 100m Imp x Enc</v>
          </cell>
          <cell r="C7295" t="str">
            <v>PT PP 6015 IXENC</v>
          </cell>
          <cell r="D7295">
            <v>4.8</v>
          </cell>
          <cell r="E7295" t="str">
            <v>Manual</v>
          </cell>
          <cell r="F7295" t="str">
            <v>Rlls</v>
          </cell>
        </row>
        <row r="7296">
          <cell r="A7296" t="str">
            <v>PP-508-14954</v>
          </cell>
          <cell r="B7296" t="str">
            <v>PP 25 6015 Blanco 48mm x 100m Imp x Enc</v>
          </cell>
          <cell r="C7296" t="str">
            <v>PT PP 6015 IXENC</v>
          </cell>
          <cell r="D7296">
            <v>4.8</v>
          </cell>
          <cell r="E7296" t="str">
            <v>Manual</v>
          </cell>
          <cell r="F7296" t="str">
            <v>Rlls</v>
          </cell>
        </row>
        <row r="7297">
          <cell r="A7297" t="str">
            <v>PP-508-1496</v>
          </cell>
          <cell r="B7297" t="str">
            <v>PP 25 6015 Blanco 48mm x 100m Imp x Enc</v>
          </cell>
          <cell r="C7297" t="str">
            <v>PT PP 6015 IXENC</v>
          </cell>
          <cell r="D7297">
            <v>4.8</v>
          </cell>
          <cell r="E7297" t="str">
            <v>Manual</v>
          </cell>
          <cell r="F7297" t="str">
            <v>Rlls</v>
          </cell>
        </row>
        <row r="7298">
          <cell r="A7298" t="str">
            <v>PP-508-14967</v>
          </cell>
          <cell r="B7298" t="str">
            <v>PP 25 6015 Blanco 48mm x 100m Imp x Enc</v>
          </cell>
          <cell r="C7298" t="str">
            <v>PT PP 6015 IXENC</v>
          </cell>
          <cell r="D7298">
            <v>4.8</v>
          </cell>
          <cell r="E7298" t="str">
            <v>Manual</v>
          </cell>
          <cell r="F7298" t="str">
            <v>Rlls</v>
          </cell>
        </row>
        <row r="7299">
          <cell r="A7299" t="str">
            <v>PP-508-14969</v>
          </cell>
          <cell r="B7299" t="str">
            <v>PP 25 6015 Blanco 48mm x 100m Imp x Enc</v>
          </cell>
          <cell r="C7299" t="str">
            <v>PT PP 6015 IXENC</v>
          </cell>
          <cell r="D7299">
            <v>4.8</v>
          </cell>
          <cell r="E7299" t="str">
            <v>Manual</v>
          </cell>
          <cell r="F7299" t="str">
            <v>Rlls</v>
          </cell>
        </row>
        <row r="7300">
          <cell r="A7300" t="str">
            <v>PP-508-14972</v>
          </cell>
          <cell r="B7300" t="str">
            <v>PP 25 6015 Blanco 48mm x 100m Imp x Enc</v>
          </cell>
          <cell r="C7300" t="str">
            <v>PT PP 6015 IXENC</v>
          </cell>
          <cell r="D7300">
            <v>4.8</v>
          </cell>
          <cell r="E7300" t="str">
            <v>Manual</v>
          </cell>
          <cell r="F7300" t="str">
            <v>Rlls</v>
          </cell>
        </row>
        <row r="7301">
          <cell r="A7301" t="str">
            <v>PP-508-14975</v>
          </cell>
          <cell r="B7301" t="str">
            <v>PP 25 6015 Blanco 48mm x 100m Imp x Enc</v>
          </cell>
          <cell r="C7301" t="str">
            <v>PT PP 6015 IXENC</v>
          </cell>
          <cell r="D7301">
            <v>4.8</v>
          </cell>
          <cell r="E7301" t="str">
            <v>Manual</v>
          </cell>
          <cell r="F7301" t="str">
            <v>Rlls</v>
          </cell>
        </row>
        <row r="7302">
          <cell r="A7302" t="str">
            <v>PP-508-15022</v>
          </cell>
          <cell r="B7302" t="str">
            <v>PP 25 6015 Blanco 48mm x 100m Imp x Enc</v>
          </cell>
          <cell r="C7302" t="str">
            <v>PT PP 6015 IXENC</v>
          </cell>
          <cell r="D7302">
            <v>4.8</v>
          </cell>
          <cell r="E7302" t="str">
            <v>Manual</v>
          </cell>
          <cell r="F7302" t="str">
            <v>Rlls</v>
          </cell>
        </row>
        <row r="7303">
          <cell r="A7303" t="str">
            <v>PP-508-15031</v>
          </cell>
          <cell r="B7303" t="str">
            <v>PP 25 6015 Blanco 48mm x 100m Imp x Enc</v>
          </cell>
          <cell r="C7303" t="str">
            <v>PT PP 6015 IXENC</v>
          </cell>
          <cell r="D7303">
            <v>4.8</v>
          </cell>
          <cell r="E7303" t="str">
            <v>Manual</v>
          </cell>
          <cell r="F7303" t="str">
            <v>Rlls</v>
          </cell>
        </row>
        <row r="7304">
          <cell r="A7304" t="str">
            <v>PP-508-15036</v>
          </cell>
          <cell r="B7304" t="str">
            <v>PP 25 6015 Blanco 48mm x 100m Imp x Enc</v>
          </cell>
          <cell r="C7304" t="str">
            <v>PT PP 6015 IXENC</v>
          </cell>
          <cell r="D7304">
            <v>4.8</v>
          </cell>
          <cell r="E7304" t="str">
            <v>Manual</v>
          </cell>
          <cell r="F7304" t="str">
            <v>Rlls</v>
          </cell>
        </row>
        <row r="7305">
          <cell r="A7305" t="str">
            <v>PP-508-15068</v>
          </cell>
          <cell r="B7305" t="str">
            <v>PP 25 6015 Blanco 48mm x 100m Imp x Enc</v>
          </cell>
          <cell r="C7305" t="str">
            <v>PT PP 6015 IXENC</v>
          </cell>
          <cell r="D7305">
            <v>4.8</v>
          </cell>
          <cell r="E7305" t="str">
            <v>Manual</v>
          </cell>
          <cell r="F7305" t="str">
            <v>Rlls</v>
          </cell>
        </row>
        <row r="7306">
          <cell r="A7306" t="str">
            <v>PP-508-15073</v>
          </cell>
          <cell r="B7306" t="str">
            <v>PP 25 6015 Blanco 48mm x 100m Imp x Enc</v>
          </cell>
          <cell r="C7306" t="str">
            <v>PT PP 6015 IXENC</v>
          </cell>
          <cell r="D7306">
            <v>4.8</v>
          </cell>
          <cell r="E7306" t="str">
            <v>Manual</v>
          </cell>
          <cell r="F7306" t="str">
            <v>Rlls</v>
          </cell>
        </row>
        <row r="7307">
          <cell r="A7307" t="str">
            <v>PP-508-15077</v>
          </cell>
          <cell r="B7307" t="str">
            <v>PP 25 6015 Blanco 48mm x 100m Imp x Enc</v>
          </cell>
          <cell r="C7307" t="str">
            <v>PT PP 6015 IXENC</v>
          </cell>
          <cell r="D7307">
            <v>4.8</v>
          </cell>
          <cell r="E7307" t="str">
            <v>Manual</v>
          </cell>
          <cell r="F7307" t="str">
            <v>Rlls</v>
          </cell>
        </row>
        <row r="7308">
          <cell r="A7308" t="str">
            <v>PP-508-15086</v>
          </cell>
          <cell r="B7308" t="str">
            <v>PP 25 6015 Blanco 48mm x 100m Imp x Enc</v>
          </cell>
          <cell r="C7308" t="str">
            <v>PT PP 6015 IXENC</v>
          </cell>
          <cell r="D7308">
            <v>4.8</v>
          </cell>
          <cell r="E7308" t="str">
            <v>Manual</v>
          </cell>
          <cell r="F7308" t="str">
            <v>Rlls</v>
          </cell>
        </row>
        <row r="7309">
          <cell r="A7309" t="str">
            <v>PP-508-15095</v>
          </cell>
          <cell r="B7309" t="str">
            <v>PP 25 6015 Blanco 48mm x 100m Imp x Enc</v>
          </cell>
          <cell r="C7309" t="str">
            <v>PT PP 6015 IXENC</v>
          </cell>
          <cell r="D7309">
            <v>4.8</v>
          </cell>
          <cell r="E7309" t="str">
            <v>Manual</v>
          </cell>
          <cell r="F7309" t="str">
            <v>Rlls</v>
          </cell>
        </row>
        <row r="7310">
          <cell r="A7310" t="str">
            <v>PP-508-15116</v>
          </cell>
          <cell r="B7310" t="str">
            <v>PP 25 6015 Blanco 48mm x 100m Imp x Enc</v>
          </cell>
          <cell r="C7310" t="str">
            <v>PT PP 6015 IXENC</v>
          </cell>
          <cell r="D7310">
            <v>4.8</v>
          </cell>
          <cell r="E7310" t="str">
            <v>Manual</v>
          </cell>
          <cell r="F7310" t="str">
            <v>Rlls</v>
          </cell>
        </row>
        <row r="7311">
          <cell r="A7311" t="str">
            <v>PP-508-15119</v>
          </cell>
          <cell r="B7311" t="str">
            <v>PP 25 6015 Blanco 48mm x 100m Imp x Enc</v>
          </cell>
          <cell r="C7311" t="str">
            <v>PT PP 6015 IXENC</v>
          </cell>
          <cell r="D7311">
            <v>4.8</v>
          </cell>
          <cell r="E7311" t="str">
            <v>Manual</v>
          </cell>
          <cell r="F7311" t="str">
            <v>Rlls</v>
          </cell>
        </row>
        <row r="7312">
          <cell r="A7312" t="str">
            <v>PP-508-15127</v>
          </cell>
          <cell r="B7312" t="str">
            <v>PP 25 6015 Blanco 48mm x 100m Imp x Enc</v>
          </cell>
          <cell r="C7312" t="str">
            <v>PT PP 6015 IXENC</v>
          </cell>
          <cell r="D7312">
            <v>4.8</v>
          </cell>
          <cell r="E7312" t="str">
            <v>Manual</v>
          </cell>
          <cell r="F7312" t="str">
            <v>Rlls</v>
          </cell>
        </row>
        <row r="7313">
          <cell r="A7313" t="str">
            <v>PP-508-15135</v>
          </cell>
          <cell r="B7313" t="str">
            <v>PP 25 6015 Blanco 48mm x 100m Imp x Enc</v>
          </cell>
          <cell r="C7313" t="str">
            <v>PT PP 6015 IXENC</v>
          </cell>
          <cell r="D7313">
            <v>4.8</v>
          </cell>
          <cell r="E7313" t="str">
            <v>Manual</v>
          </cell>
          <cell r="F7313" t="str">
            <v>Rlls</v>
          </cell>
        </row>
        <row r="7314">
          <cell r="A7314" t="str">
            <v>PP-508-15146</v>
          </cell>
          <cell r="B7314" t="str">
            <v>PP 25 6015 Blanco 48mm x 100m Imp x Enc</v>
          </cell>
          <cell r="C7314" t="str">
            <v>PT PP 6015 IXENC</v>
          </cell>
          <cell r="D7314">
            <v>4.8</v>
          </cell>
          <cell r="E7314" t="str">
            <v>Manual</v>
          </cell>
          <cell r="F7314" t="str">
            <v>Rlls</v>
          </cell>
        </row>
        <row r="7315">
          <cell r="A7315" t="str">
            <v>PP-508-15147</v>
          </cell>
          <cell r="B7315" t="str">
            <v>PP 25 6015 Blanco 48mm x 100m Imp x Enc</v>
          </cell>
          <cell r="C7315" t="str">
            <v>PT PP 6015 IXENC</v>
          </cell>
          <cell r="D7315">
            <v>4.8</v>
          </cell>
          <cell r="E7315" t="str">
            <v>Manual</v>
          </cell>
          <cell r="F7315" t="str">
            <v>Rlls</v>
          </cell>
        </row>
        <row r="7316">
          <cell r="A7316" t="str">
            <v>PP-508-15148</v>
          </cell>
          <cell r="B7316" t="str">
            <v>PP 25 6015 Blanco 48mm x 100m Imp x Enc</v>
          </cell>
          <cell r="C7316" t="str">
            <v>PT PP 6015 IXENC</v>
          </cell>
          <cell r="D7316">
            <v>4.8</v>
          </cell>
          <cell r="E7316" t="str">
            <v>Manual</v>
          </cell>
          <cell r="F7316" t="str">
            <v>Rlls</v>
          </cell>
        </row>
        <row r="7317">
          <cell r="A7317" t="str">
            <v>PP-508-15155</v>
          </cell>
          <cell r="B7317" t="str">
            <v>PP 25 6015 Blanco 48mm x 100m Imp x Enc</v>
          </cell>
          <cell r="C7317" t="str">
            <v>PT PP 6015 IXENC</v>
          </cell>
          <cell r="D7317">
            <v>4.8</v>
          </cell>
          <cell r="E7317" t="str">
            <v>Manual</v>
          </cell>
          <cell r="F7317" t="str">
            <v>Rlls</v>
          </cell>
        </row>
        <row r="7318">
          <cell r="A7318" t="str">
            <v>PP-508-15158</v>
          </cell>
          <cell r="B7318" t="str">
            <v>PP 25 6015 Blanco 48mm x 100m Imp x Enc</v>
          </cell>
          <cell r="C7318" t="str">
            <v>PT PP 6015 IXENC</v>
          </cell>
          <cell r="D7318">
            <v>4.8</v>
          </cell>
          <cell r="E7318" t="str">
            <v>Manual</v>
          </cell>
          <cell r="F7318" t="str">
            <v>Rlls</v>
          </cell>
        </row>
        <row r="7319">
          <cell r="A7319" t="str">
            <v>PP-508-15167</v>
          </cell>
          <cell r="B7319" t="str">
            <v>PP 25 6015 Blanco 48mm x 100m Imp x Enc</v>
          </cell>
          <cell r="C7319" t="str">
            <v>PT PP 6015 IXENC</v>
          </cell>
          <cell r="D7319">
            <v>4.8</v>
          </cell>
          <cell r="E7319" t="str">
            <v>Manual</v>
          </cell>
          <cell r="F7319" t="str">
            <v>Rlls</v>
          </cell>
        </row>
        <row r="7320">
          <cell r="A7320" t="str">
            <v>PP-508-15169</v>
          </cell>
          <cell r="B7320" t="str">
            <v>PP 25 6015 Blanco 48mm x 100m Imp x Enc</v>
          </cell>
          <cell r="C7320" t="str">
            <v>PT PP 6015 IXENC</v>
          </cell>
          <cell r="D7320">
            <v>4.8</v>
          </cell>
          <cell r="E7320" t="str">
            <v>Manual</v>
          </cell>
          <cell r="F7320" t="str">
            <v>Rlls</v>
          </cell>
        </row>
        <row r="7321">
          <cell r="A7321" t="str">
            <v>PP-508-15172</v>
          </cell>
          <cell r="B7321" t="str">
            <v>PP 25 6015 Blanco 48mm x 100m Imp x Enc</v>
          </cell>
          <cell r="C7321" t="str">
            <v>PT PP 6015 IXENC</v>
          </cell>
          <cell r="D7321">
            <v>4.8</v>
          </cell>
          <cell r="E7321" t="str">
            <v>Manual</v>
          </cell>
          <cell r="F7321" t="str">
            <v>Rlls</v>
          </cell>
        </row>
        <row r="7322">
          <cell r="A7322" t="str">
            <v>PP-508-1518</v>
          </cell>
          <cell r="B7322" t="str">
            <v>PP 25 6015 Blanco 48mm x 100m Imp x Enc</v>
          </cell>
          <cell r="C7322" t="str">
            <v>PT PP 6015 IXENC</v>
          </cell>
          <cell r="D7322">
            <v>4.8</v>
          </cell>
          <cell r="E7322" t="str">
            <v>Manual</v>
          </cell>
          <cell r="F7322" t="str">
            <v>Rlls</v>
          </cell>
        </row>
        <row r="7323">
          <cell r="A7323" t="str">
            <v>PP-508-15183</v>
          </cell>
          <cell r="B7323" t="str">
            <v>PP 25 6015 Blanco 48mm x 100m Imp x Enc</v>
          </cell>
          <cell r="C7323" t="str">
            <v>PT PP 6015 IXENC</v>
          </cell>
          <cell r="D7323">
            <v>4.8</v>
          </cell>
          <cell r="E7323" t="str">
            <v>Manual</v>
          </cell>
          <cell r="F7323" t="str">
            <v>Rlls</v>
          </cell>
        </row>
        <row r="7324">
          <cell r="A7324" t="str">
            <v>PP-508-15187</v>
          </cell>
          <cell r="B7324" t="str">
            <v>PP 25 6015 Blanco 48mm x 100m Imp x Enc</v>
          </cell>
          <cell r="C7324" t="str">
            <v>PT PP 6015 IXENC</v>
          </cell>
          <cell r="D7324">
            <v>4.8</v>
          </cell>
          <cell r="E7324" t="str">
            <v>Manual</v>
          </cell>
          <cell r="F7324" t="str">
            <v>Rlls</v>
          </cell>
        </row>
        <row r="7325">
          <cell r="A7325" t="str">
            <v>PP-508-15213</v>
          </cell>
          <cell r="B7325" t="str">
            <v>PP 25 6015 Blanco 48mm x 100m Imp x Enc</v>
          </cell>
          <cell r="C7325" t="str">
            <v>PT PP 6015 IXENC</v>
          </cell>
          <cell r="D7325">
            <v>4.8</v>
          </cell>
          <cell r="E7325" t="str">
            <v>Manual</v>
          </cell>
          <cell r="F7325" t="str">
            <v>Rlls</v>
          </cell>
        </row>
        <row r="7326">
          <cell r="A7326" t="str">
            <v>PP-508-15214</v>
          </cell>
          <cell r="B7326" t="str">
            <v>PP 25 6015 Blanco 48mm x 100m Imp x Enc</v>
          </cell>
          <cell r="C7326" t="str">
            <v>PT PP 6015 IXENC</v>
          </cell>
          <cell r="D7326">
            <v>4.8</v>
          </cell>
          <cell r="E7326" t="str">
            <v>Manual</v>
          </cell>
          <cell r="F7326" t="str">
            <v>Rlls</v>
          </cell>
        </row>
        <row r="7327">
          <cell r="A7327" t="str">
            <v>PP-508-15293</v>
          </cell>
          <cell r="B7327" t="str">
            <v>PP 25 6015 Blanco 48mm x 100m Imp x Enc</v>
          </cell>
          <cell r="C7327" t="str">
            <v>PT PP 6015 IXENC</v>
          </cell>
          <cell r="D7327">
            <v>4.8</v>
          </cell>
          <cell r="E7327" t="str">
            <v>Manual</v>
          </cell>
          <cell r="F7327" t="str">
            <v>Rlls</v>
          </cell>
        </row>
        <row r="7328">
          <cell r="A7328" t="str">
            <v>PP-508-15297</v>
          </cell>
          <cell r="B7328" t="str">
            <v>PP 25 6015 Blanco 48mm x 100m Imp x Enc</v>
          </cell>
          <cell r="C7328" t="str">
            <v>PT PP 6015 IXENC</v>
          </cell>
          <cell r="D7328">
            <v>4.8</v>
          </cell>
          <cell r="E7328" t="str">
            <v>Manual</v>
          </cell>
          <cell r="F7328" t="str">
            <v>Rlls</v>
          </cell>
        </row>
        <row r="7329">
          <cell r="A7329" t="str">
            <v>PP-508-15298</v>
          </cell>
          <cell r="B7329" t="str">
            <v>PP 25 6015 Blanco 48mm x 100m Imp x Enc</v>
          </cell>
          <cell r="C7329" t="str">
            <v>PT PP 6015 IXENC</v>
          </cell>
          <cell r="D7329">
            <v>4.8</v>
          </cell>
          <cell r="E7329" t="str">
            <v>Manual</v>
          </cell>
          <cell r="F7329" t="str">
            <v>Rlls</v>
          </cell>
        </row>
        <row r="7330">
          <cell r="A7330" t="str">
            <v>PP-508-15301</v>
          </cell>
          <cell r="B7330" t="str">
            <v>PP 25 6015 Blanco 48mm x 100m Imp x Enc</v>
          </cell>
          <cell r="C7330" t="str">
            <v>PT PP 6015 IXENC</v>
          </cell>
          <cell r="D7330">
            <v>4.8</v>
          </cell>
          <cell r="E7330" t="str">
            <v>Manual</v>
          </cell>
          <cell r="F7330" t="str">
            <v>Rlls</v>
          </cell>
        </row>
        <row r="7331">
          <cell r="A7331" t="str">
            <v>PP-508-15303</v>
          </cell>
          <cell r="B7331" t="str">
            <v>PP 25 6015 Blanco 48mm x 100m Imp x Enc</v>
          </cell>
          <cell r="C7331" t="str">
            <v>PT PP 6015 IXENC</v>
          </cell>
          <cell r="D7331">
            <v>4.8</v>
          </cell>
          <cell r="E7331" t="str">
            <v>Manual</v>
          </cell>
          <cell r="F7331" t="str">
            <v>Rlls</v>
          </cell>
        </row>
        <row r="7332">
          <cell r="A7332" t="str">
            <v>PP-508-15304</v>
          </cell>
          <cell r="B7332" t="str">
            <v>PP 25 6015 Blanco 48mm x 100m Imp x Enc</v>
          </cell>
          <cell r="C7332" t="str">
            <v>PT PP 6015 IXENC</v>
          </cell>
          <cell r="D7332">
            <v>4.8</v>
          </cell>
          <cell r="E7332" t="str">
            <v>Manual</v>
          </cell>
          <cell r="F7332" t="str">
            <v>Rlls</v>
          </cell>
        </row>
        <row r="7333">
          <cell r="A7333" t="str">
            <v>PP-508-15307</v>
          </cell>
          <cell r="B7333" t="str">
            <v>PP 25 6015 Blanco 48mm x 100m Imp x Enc</v>
          </cell>
          <cell r="C7333" t="str">
            <v>PT PP 6015 IXENC</v>
          </cell>
          <cell r="D7333">
            <v>4.8</v>
          </cell>
          <cell r="E7333" t="str">
            <v>Manual</v>
          </cell>
          <cell r="F7333" t="str">
            <v>Rlls</v>
          </cell>
        </row>
        <row r="7334">
          <cell r="A7334" t="str">
            <v>PP-508-15311</v>
          </cell>
          <cell r="B7334" t="str">
            <v>PP 25 6015 Blanco 48mm x 100m Imp x Enc</v>
          </cell>
          <cell r="C7334" t="str">
            <v>PT PP 6015 IXENC</v>
          </cell>
          <cell r="D7334">
            <v>4.8</v>
          </cell>
          <cell r="E7334" t="str">
            <v>Manual</v>
          </cell>
          <cell r="F7334" t="str">
            <v>Rlls</v>
          </cell>
        </row>
        <row r="7335">
          <cell r="A7335" t="str">
            <v>PP-508-15316</v>
          </cell>
          <cell r="B7335" t="str">
            <v>PP 25 6015 Blanco 48mm x 100m Imp x Enc</v>
          </cell>
          <cell r="C7335" t="str">
            <v>PT PP 6015 IXENC</v>
          </cell>
          <cell r="D7335">
            <v>4.8</v>
          </cell>
          <cell r="E7335" t="str">
            <v>Manual</v>
          </cell>
          <cell r="F7335" t="str">
            <v>Rlls</v>
          </cell>
        </row>
        <row r="7336">
          <cell r="A7336" t="str">
            <v>PP-508-1532</v>
          </cell>
          <cell r="B7336" t="str">
            <v>PP 25 6015 Blanco 48mm x 100m Imp x Enc</v>
          </cell>
          <cell r="C7336" t="str">
            <v>PT PP 6015 IXENC</v>
          </cell>
          <cell r="D7336">
            <v>4.8</v>
          </cell>
          <cell r="E7336" t="str">
            <v>Manual</v>
          </cell>
          <cell r="F7336" t="str">
            <v>Rlls</v>
          </cell>
        </row>
        <row r="7337">
          <cell r="A7337" t="str">
            <v>PP-508-15343</v>
          </cell>
          <cell r="B7337" t="str">
            <v>PP 25 6015 Blanco 48mm x 100m Imp x Enc</v>
          </cell>
          <cell r="C7337" t="str">
            <v>PT PP 6015 IXENC</v>
          </cell>
          <cell r="D7337">
            <v>4.8</v>
          </cell>
          <cell r="E7337" t="str">
            <v>Manual</v>
          </cell>
          <cell r="F7337" t="str">
            <v>Rlls</v>
          </cell>
        </row>
        <row r="7338">
          <cell r="A7338" t="str">
            <v>PP-508-15344</v>
          </cell>
          <cell r="B7338" t="str">
            <v>PP 25 6015 Blanco 48mm x 100m Imp x Enc</v>
          </cell>
          <cell r="C7338" t="str">
            <v>PT PP 6015 IXENC</v>
          </cell>
          <cell r="D7338">
            <v>4.8</v>
          </cell>
          <cell r="E7338" t="str">
            <v>Manual</v>
          </cell>
          <cell r="F7338" t="str">
            <v>Rlls</v>
          </cell>
        </row>
        <row r="7339">
          <cell r="A7339" t="str">
            <v>PP-508-15345</v>
          </cell>
          <cell r="B7339" t="str">
            <v>PP 25 6015 Blanco 48mm x 100m Imp x Enc</v>
          </cell>
          <cell r="C7339" t="str">
            <v>PT PP 6015 IXENC</v>
          </cell>
          <cell r="D7339">
            <v>4.8</v>
          </cell>
          <cell r="E7339" t="str">
            <v>Manual</v>
          </cell>
          <cell r="F7339" t="str">
            <v>Rlls</v>
          </cell>
        </row>
        <row r="7340">
          <cell r="A7340" t="str">
            <v>PP-508-1535</v>
          </cell>
          <cell r="B7340" t="str">
            <v>PP 25 6015 Blanco 48mm x 100m Imp x Enc</v>
          </cell>
          <cell r="C7340" t="str">
            <v>PT PP 6015 IXENC</v>
          </cell>
          <cell r="D7340">
            <v>4.8</v>
          </cell>
          <cell r="E7340" t="str">
            <v>Manual</v>
          </cell>
          <cell r="F7340" t="str">
            <v>Rlls</v>
          </cell>
        </row>
        <row r="7341">
          <cell r="A7341" t="str">
            <v>PP-508-15355</v>
          </cell>
          <cell r="B7341" t="str">
            <v>PP 25 6015 Blanco 48mm x 100m Imp x Enc</v>
          </cell>
          <cell r="C7341" t="str">
            <v>PT PP 6015 IXENC</v>
          </cell>
          <cell r="D7341">
            <v>4.8</v>
          </cell>
          <cell r="E7341" t="str">
            <v>Manual</v>
          </cell>
          <cell r="F7341" t="str">
            <v>Rlls</v>
          </cell>
        </row>
        <row r="7342">
          <cell r="A7342" t="str">
            <v>PP-508-15377</v>
          </cell>
          <cell r="B7342" t="str">
            <v>PP 25 6015 Blanco 48mm x 100m Imp x Enc</v>
          </cell>
          <cell r="C7342" t="str">
            <v>PT PP 6015 IXENC</v>
          </cell>
          <cell r="D7342">
            <v>4.8</v>
          </cell>
          <cell r="E7342" t="str">
            <v>Manual</v>
          </cell>
          <cell r="F7342" t="str">
            <v>Rlls</v>
          </cell>
        </row>
        <row r="7343">
          <cell r="A7343" t="str">
            <v>PP-508-15388</v>
          </cell>
          <cell r="B7343" t="str">
            <v>PP 25 6015 Blanco 48mm x 100m Imp x Enc</v>
          </cell>
          <cell r="C7343" t="str">
            <v>PT PP 6015 IXENC</v>
          </cell>
          <cell r="D7343">
            <v>4.8</v>
          </cell>
          <cell r="E7343" t="str">
            <v>Manual</v>
          </cell>
          <cell r="F7343" t="str">
            <v>Rlls</v>
          </cell>
        </row>
        <row r="7344">
          <cell r="A7344" t="str">
            <v>PP-508-15389</v>
          </cell>
          <cell r="B7344" t="str">
            <v>PP 25 6015 Blanco 48mm x 100m Imp x Enc</v>
          </cell>
          <cell r="C7344" t="str">
            <v>PT PP 6015 IXENC</v>
          </cell>
          <cell r="D7344">
            <v>4.8</v>
          </cell>
          <cell r="E7344" t="str">
            <v>Manual</v>
          </cell>
          <cell r="F7344" t="str">
            <v>Rlls</v>
          </cell>
        </row>
        <row r="7345">
          <cell r="A7345" t="str">
            <v>PP-508-15395</v>
          </cell>
          <cell r="B7345" t="str">
            <v>PP 25 6015 Blanco 48mm x 100m Imp x Enc</v>
          </cell>
          <cell r="C7345" t="str">
            <v>PT PP 6015 IXENC</v>
          </cell>
          <cell r="D7345">
            <v>4.8</v>
          </cell>
          <cell r="E7345" t="str">
            <v>Manual</v>
          </cell>
          <cell r="F7345" t="str">
            <v>Rlls</v>
          </cell>
        </row>
        <row r="7346">
          <cell r="A7346" t="str">
            <v>PP-508-1540</v>
          </cell>
          <cell r="B7346" t="str">
            <v>PP 25 6015 Blanco 48mm x 100m Imp x Enc</v>
          </cell>
          <cell r="C7346" t="str">
            <v>PT PP 6015 IXENC</v>
          </cell>
          <cell r="D7346">
            <v>4.8</v>
          </cell>
          <cell r="E7346" t="str">
            <v>Manual</v>
          </cell>
          <cell r="F7346" t="str">
            <v>Rlls</v>
          </cell>
        </row>
        <row r="7347">
          <cell r="A7347" t="str">
            <v>PP-508-15419</v>
          </cell>
          <cell r="B7347" t="str">
            <v>PP 25 6015 Blanco 48mm x 100m Imp x Enc</v>
          </cell>
          <cell r="C7347" t="str">
            <v>PT PP 6015 IXENC</v>
          </cell>
          <cell r="D7347">
            <v>4.8</v>
          </cell>
          <cell r="E7347" t="str">
            <v>Manual</v>
          </cell>
          <cell r="F7347" t="str">
            <v>Rlls</v>
          </cell>
        </row>
        <row r="7348">
          <cell r="A7348" t="str">
            <v>PP-508-15460</v>
          </cell>
          <cell r="B7348" t="str">
            <v>PP 25 6015 Blanco 48mm x 100m Imp x Enc</v>
          </cell>
          <cell r="C7348" t="str">
            <v>PT PP 6015 IXENC</v>
          </cell>
          <cell r="D7348">
            <v>4.8</v>
          </cell>
          <cell r="E7348" t="str">
            <v>Manual</v>
          </cell>
          <cell r="F7348" t="str">
            <v>Rlls</v>
          </cell>
        </row>
        <row r="7349">
          <cell r="A7349" t="str">
            <v>PP-508-15462</v>
          </cell>
          <cell r="B7349" t="str">
            <v>PP 25 6015 Blanco 48mm x 100m Imp x Enc</v>
          </cell>
          <cell r="C7349" t="str">
            <v>PT PP 6015 IXENC</v>
          </cell>
          <cell r="D7349">
            <v>4.8</v>
          </cell>
          <cell r="E7349" t="str">
            <v>Manual</v>
          </cell>
          <cell r="F7349" t="str">
            <v>Rlls</v>
          </cell>
        </row>
        <row r="7350">
          <cell r="A7350" t="str">
            <v>PP-508-15474</v>
          </cell>
          <cell r="B7350" t="str">
            <v>PP 25 6015 Blanco 48mm x 100m Imp x Enc</v>
          </cell>
          <cell r="C7350" t="str">
            <v>PT PP 6015 IXENC</v>
          </cell>
          <cell r="D7350">
            <v>4.8</v>
          </cell>
          <cell r="E7350" t="str">
            <v>Manual</v>
          </cell>
          <cell r="F7350" t="str">
            <v>Rlls</v>
          </cell>
        </row>
        <row r="7351">
          <cell r="A7351" t="str">
            <v>PP-508-15481</v>
          </cell>
          <cell r="B7351" t="str">
            <v>PP 25 6015 Blanco 48mm x 100m Imp x Enc</v>
          </cell>
          <cell r="C7351" t="str">
            <v>PT PP 6015 IXENC</v>
          </cell>
          <cell r="D7351">
            <v>4.8</v>
          </cell>
          <cell r="E7351" t="str">
            <v>Manual</v>
          </cell>
          <cell r="F7351" t="str">
            <v>Rlls</v>
          </cell>
        </row>
        <row r="7352">
          <cell r="A7352" t="str">
            <v>PP-508-15496</v>
          </cell>
          <cell r="B7352" t="str">
            <v>PP 25 6015 Blanco 48mm x 100m Imp x Enc</v>
          </cell>
          <cell r="C7352" t="str">
            <v>PT PP 6015 IXENC</v>
          </cell>
          <cell r="D7352">
            <v>4.8</v>
          </cell>
          <cell r="E7352" t="str">
            <v>Manual</v>
          </cell>
          <cell r="F7352" t="str">
            <v>Rlls</v>
          </cell>
        </row>
        <row r="7353">
          <cell r="A7353" t="str">
            <v>PP-508-15501</v>
          </cell>
          <cell r="B7353" t="str">
            <v>PP 25 6015 Blanco 48mm x 100m Imp x Enc</v>
          </cell>
          <cell r="C7353" t="str">
            <v>PT PP 6015 IXENC</v>
          </cell>
          <cell r="D7353">
            <v>4.8</v>
          </cell>
          <cell r="E7353" t="str">
            <v>Manual</v>
          </cell>
          <cell r="F7353" t="str">
            <v>Rlls</v>
          </cell>
        </row>
        <row r="7354">
          <cell r="A7354" t="str">
            <v>PP-508-15505</v>
          </cell>
          <cell r="B7354" t="str">
            <v>PP 25 6015 Blanco 48mm x 100m Imp x Enc</v>
          </cell>
          <cell r="C7354" t="str">
            <v>PT PP 6015 IXENC</v>
          </cell>
          <cell r="D7354">
            <v>4.8</v>
          </cell>
          <cell r="E7354" t="str">
            <v>Manual</v>
          </cell>
          <cell r="F7354" t="str">
            <v>Rlls</v>
          </cell>
        </row>
        <row r="7355">
          <cell r="A7355" t="str">
            <v>PP-508-15507</v>
          </cell>
          <cell r="B7355" t="str">
            <v>PP 25 6015 Blanco 48mm x 100m Imp x Enc</v>
          </cell>
          <cell r="C7355" t="str">
            <v>PT PP 6015 IXENC</v>
          </cell>
          <cell r="D7355">
            <v>4.8</v>
          </cell>
          <cell r="E7355" t="str">
            <v>Manual</v>
          </cell>
          <cell r="F7355" t="str">
            <v>Rlls</v>
          </cell>
        </row>
        <row r="7356">
          <cell r="A7356" t="str">
            <v>PP-508-15521</v>
          </cell>
          <cell r="B7356" t="str">
            <v>PP 25 6015 Blanco 48mm x 100m Imp x Enc</v>
          </cell>
          <cell r="C7356" t="str">
            <v>PT PP 6015 IXENC</v>
          </cell>
          <cell r="D7356">
            <v>4.8</v>
          </cell>
          <cell r="E7356" t="str">
            <v>Manual</v>
          </cell>
          <cell r="F7356" t="str">
            <v>Rlls</v>
          </cell>
        </row>
        <row r="7357">
          <cell r="A7357" t="str">
            <v>PP-508-15522</v>
          </cell>
          <cell r="B7357" t="str">
            <v>PP 25 6015 Blanco 48mm x 100m Imp x Enc</v>
          </cell>
          <cell r="C7357" t="str">
            <v>PT PP 6015 IXENC</v>
          </cell>
          <cell r="D7357">
            <v>4.8</v>
          </cell>
          <cell r="E7357" t="str">
            <v>Manual</v>
          </cell>
          <cell r="F7357" t="str">
            <v>Rlls</v>
          </cell>
        </row>
        <row r="7358">
          <cell r="A7358" t="str">
            <v>PP-508-1553</v>
          </cell>
          <cell r="B7358" t="str">
            <v>PP 25 6015 Blanco 48mm x 100m Imp x Enc</v>
          </cell>
          <cell r="C7358" t="str">
            <v>PT PP 6015 IXENC</v>
          </cell>
          <cell r="D7358">
            <v>4.8</v>
          </cell>
          <cell r="E7358" t="str">
            <v>Manual</v>
          </cell>
          <cell r="F7358" t="str">
            <v>Rlls</v>
          </cell>
        </row>
        <row r="7359">
          <cell r="A7359" t="str">
            <v>PP-508-15531</v>
          </cell>
          <cell r="B7359" t="str">
            <v>PP 25 6015 Blanco 48mm x 100m Imp x Enc</v>
          </cell>
          <cell r="C7359" t="str">
            <v>PT PP 6015 IXENC</v>
          </cell>
          <cell r="D7359">
            <v>4.8</v>
          </cell>
          <cell r="E7359" t="str">
            <v>Manual</v>
          </cell>
          <cell r="F7359" t="str">
            <v>Rlls</v>
          </cell>
        </row>
        <row r="7360">
          <cell r="A7360" t="str">
            <v>PP-508-15543</v>
          </cell>
          <cell r="B7360" t="str">
            <v>PP 25 6015 Blanco 48mm x 100m Imp x Enc</v>
          </cell>
          <cell r="C7360" t="str">
            <v>PT PP 6015 IXENC</v>
          </cell>
          <cell r="D7360">
            <v>4.8</v>
          </cell>
          <cell r="E7360" t="str">
            <v>Manual</v>
          </cell>
          <cell r="F7360" t="str">
            <v>Rlls</v>
          </cell>
        </row>
        <row r="7361">
          <cell r="A7361" t="str">
            <v>PP-508-15549</v>
          </cell>
          <cell r="B7361" t="str">
            <v>PP 25 6015 Blanco 48mm x 100m Imp x Enc</v>
          </cell>
          <cell r="C7361" t="str">
            <v>PT PP 6015 IXENC</v>
          </cell>
          <cell r="D7361">
            <v>4.8</v>
          </cell>
          <cell r="E7361" t="str">
            <v>Manual</v>
          </cell>
          <cell r="F7361" t="str">
            <v>Rlls</v>
          </cell>
        </row>
        <row r="7362">
          <cell r="A7362" t="str">
            <v>PP-508-15558</v>
          </cell>
          <cell r="B7362" t="str">
            <v>PP 25 6015 Blanco 48mm x 100m Imp x Enc</v>
          </cell>
          <cell r="C7362" t="str">
            <v>PT PP 6015 IXENC</v>
          </cell>
          <cell r="D7362">
            <v>4.8</v>
          </cell>
          <cell r="E7362" t="str">
            <v>Manual</v>
          </cell>
          <cell r="F7362" t="str">
            <v>Rlls</v>
          </cell>
        </row>
        <row r="7363">
          <cell r="A7363" t="str">
            <v>PP-508-15561</v>
          </cell>
          <cell r="B7363" t="str">
            <v>PP 25 6015 Blanco 48mm x 100m Imp x Enc</v>
          </cell>
          <cell r="C7363" t="str">
            <v>PT PP 6015 IXENC</v>
          </cell>
          <cell r="D7363">
            <v>4.8</v>
          </cell>
          <cell r="E7363" t="str">
            <v>Manual</v>
          </cell>
          <cell r="F7363" t="str">
            <v>Rlls</v>
          </cell>
        </row>
        <row r="7364">
          <cell r="A7364" t="str">
            <v>PP-508-15572</v>
          </cell>
          <cell r="B7364" t="str">
            <v>PP 25 6015 Blanco 48mm x 100m Imp x Enc</v>
          </cell>
          <cell r="C7364" t="str">
            <v>PT PP 6015 IXENC</v>
          </cell>
          <cell r="D7364">
            <v>4.8</v>
          </cell>
          <cell r="E7364" t="str">
            <v>Manual</v>
          </cell>
          <cell r="F7364" t="str">
            <v>Rlls</v>
          </cell>
        </row>
        <row r="7365">
          <cell r="A7365" t="str">
            <v>PP-508-15576</v>
          </cell>
          <cell r="B7365" t="str">
            <v>PP 25 6015 Blanco 48mm x 100m Imp x Enc</v>
          </cell>
          <cell r="C7365" t="str">
            <v>PT PP 6015 IXENC</v>
          </cell>
          <cell r="D7365">
            <v>4.8</v>
          </cell>
          <cell r="E7365" t="str">
            <v>Manual</v>
          </cell>
          <cell r="F7365" t="str">
            <v>Rlls</v>
          </cell>
        </row>
        <row r="7366">
          <cell r="A7366" t="str">
            <v>PP-508-15582</v>
          </cell>
          <cell r="B7366" t="str">
            <v>PP 25 6015 Blanco 48mm x 100m Imp x Enc</v>
          </cell>
          <cell r="C7366" t="str">
            <v>PT PP 6015 IXENC</v>
          </cell>
          <cell r="D7366">
            <v>4.8</v>
          </cell>
          <cell r="E7366" t="str">
            <v>Manual</v>
          </cell>
          <cell r="F7366" t="str">
            <v>Rlls</v>
          </cell>
        </row>
        <row r="7367">
          <cell r="A7367" t="str">
            <v>PP-508-15592</v>
          </cell>
          <cell r="B7367" t="str">
            <v>PP 25 6015 Blanco 48mm x 100m Imp x Enc</v>
          </cell>
          <cell r="C7367" t="str">
            <v>PT PP 6015 IXENC</v>
          </cell>
          <cell r="D7367">
            <v>4.8</v>
          </cell>
          <cell r="E7367" t="str">
            <v>Manual</v>
          </cell>
          <cell r="F7367" t="str">
            <v>Rlls</v>
          </cell>
        </row>
        <row r="7368">
          <cell r="A7368" t="str">
            <v>PP-508-15594</v>
          </cell>
          <cell r="B7368" t="str">
            <v>PP 25 6015 Blanco 48mm x 100m Imp x Enc</v>
          </cell>
          <cell r="C7368" t="str">
            <v>PT PP 6015 IXENC</v>
          </cell>
          <cell r="D7368">
            <v>4.8</v>
          </cell>
          <cell r="E7368" t="str">
            <v>Manual</v>
          </cell>
          <cell r="F7368" t="str">
            <v>Rlls</v>
          </cell>
        </row>
        <row r="7369">
          <cell r="A7369" t="str">
            <v>PP-508-15612</v>
          </cell>
          <cell r="B7369" t="str">
            <v>PP 25 6015 Blanco 48mm x 100m Imp x Enc</v>
          </cell>
          <cell r="C7369" t="str">
            <v>PT PP 6015 IXENC</v>
          </cell>
          <cell r="D7369">
            <v>4.8</v>
          </cell>
          <cell r="E7369" t="str">
            <v>Manual</v>
          </cell>
          <cell r="F7369" t="str">
            <v>Rlls</v>
          </cell>
        </row>
        <row r="7370">
          <cell r="A7370" t="str">
            <v>PP-508-15613</v>
          </cell>
          <cell r="B7370" t="str">
            <v>PP 25 6015 Blanco 48mm x 100m Imp x Enc</v>
          </cell>
          <cell r="C7370" t="str">
            <v>PT PP 6015 IXENC</v>
          </cell>
          <cell r="D7370">
            <v>4.8</v>
          </cell>
          <cell r="E7370" t="str">
            <v>Manual</v>
          </cell>
          <cell r="F7370" t="str">
            <v>Rlls</v>
          </cell>
        </row>
        <row r="7371">
          <cell r="A7371" t="str">
            <v>PP-508-15634</v>
          </cell>
          <cell r="B7371" t="str">
            <v>PP 25 6015 Blanco 48mm x 100m Imp x Enc</v>
          </cell>
          <cell r="C7371" t="str">
            <v>PT PP 6015 IXENC</v>
          </cell>
          <cell r="D7371">
            <v>4.8</v>
          </cell>
          <cell r="E7371" t="str">
            <v>Manual</v>
          </cell>
          <cell r="F7371" t="str">
            <v>Rlls</v>
          </cell>
        </row>
        <row r="7372">
          <cell r="A7372" t="str">
            <v>PP-508-15641</v>
          </cell>
          <cell r="B7372" t="str">
            <v>PP 25 6015 Blanco 48mm x 100m Imp x Enc</v>
          </cell>
          <cell r="C7372" t="str">
            <v>PT PP 6015 IXENC</v>
          </cell>
          <cell r="D7372">
            <v>4.8</v>
          </cell>
          <cell r="E7372" t="str">
            <v>Manual</v>
          </cell>
          <cell r="F7372" t="str">
            <v>Rlls</v>
          </cell>
        </row>
        <row r="7373">
          <cell r="A7373" t="str">
            <v>PP-508-15644</v>
          </cell>
          <cell r="B7373" t="str">
            <v>PP 25 6015 Blanco 48mm x 100m Imp x Enc</v>
          </cell>
          <cell r="C7373" t="str">
            <v>PT PP 6015 IXENC</v>
          </cell>
          <cell r="D7373">
            <v>4.8</v>
          </cell>
          <cell r="E7373" t="str">
            <v>Manual</v>
          </cell>
          <cell r="F7373" t="str">
            <v>Rlls</v>
          </cell>
        </row>
        <row r="7374">
          <cell r="A7374" t="str">
            <v>PP-508-15645</v>
          </cell>
          <cell r="B7374" t="str">
            <v>PP 25 6015 Blanco 48mm x 100m Imp x Enc</v>
          </cell>
          <cell r="C7374" t="str">
            <v>PT PP 6015 IXENC</v>
          </cell>
          <cell r="D7374">
            <v>4.8</v>
          </cell>
          <cell r="E7374" t="str">
            <v>Manual</v>
          </cell>
          <cell r="F7374" t="str">
            <v>Rlls</v>
          </cell>
        </row>
        <row r="7375">
          <cell r="A7375" t="str">
            <v>PP-508-15648</v>
          </cell>
          <cell r="B7375" t="str">
            <v>PP 25 6015 Blanco 48mm x 100m Imp x Enc</v>
          </cell>
          <cell r="C7375" t="str">
            <v>PT PP 6015 IXENC</v>
          </cell>
          <cell r="D7375">
            <v>4.8</v>
          </cell>
          <cell r="E7375" t="str">
            <v>Manual</v>
          </cell>
          <cell r="F7375" t="str">
            <v>Rlls</v>
          </cell>
        </row>
        <row r="7376">
          <cell r="A7376" t="str">
            <v>PP-508-15657</v>
          </cell>
          <cell r="B7376" t="str">
            <v>PP 25 6015 Blanco 48mm x 100m Imp x Enc</v>
          </cell>
          <cell r="C7376" t="str">
            <v>PT PP 6015 IXENC</v>
          </cell>
          <cell r="D7376">
            <v>4.8</v>
          </cell>
          <cell r="E7376" t="str">
            <v>Manual</v>
          </cell>
          <cell r="F7376" t="str">
            <v>Rlls</v>
          </cell>
        </row>
        <row r="7377">
          <cell r="A7377" t="str">
            <v>PP-508-15659</v>
          </cell>
          <cell r="B7377" t="str">
            <v>PP 25 6015 Blanco 48mm x 100m Imp x Enc</v>
          </cell>
          <cell r="C7377" t="str">
            <v>PT PP 6015 IXENC</v>
          </cell>
          <cell r="D7377">
            <v>4.8</v>
          </cell>
          <cell r="E7377" t="str">
            <v>Manual</v>
          </cell>
          <cell r="F7377" t="str">
            <v>Rlls</v>
          </cell>
        </row>
        <row r="7378">
          <cell r="A7378" t="str">
            <v>PP-508-15661</v>
          </cell>
          <cell r="B7378" t="str">
            <v>PP 25 6015 Blanco 48mm x 100m Imp x Enc</v>
          </cell>
          <cell r="C7378" t="str">
            <v>PT PP 6015 IXENC</v>
          </cell>
          <cell r="D7378">
            <v>4.8</v>
          </cell>
          <cell r="E7378" t="str">
            <v>Manual</v>
          </cell>
          <cell r="F7378" t="str">
            <v>Rlls</v>
          </cell>
        </row>
        <row r="7379">
          <cell r="A7379" t="str">
            <v>PP-508-1567</v>
          </cell>
          <cell r="B7379" t="str">
            <v>PP 25 6015 Blanco 48mm x 100m Imp x Enc</v>
          </cell>
          <cell r="C7379" t="str">
            <v>PT PP 6015 IXENC</v>
          </cell>
          <cell r="D7379">
            <v>4.8</v>
          </cell>
          <cell r="E7379" t="str">
            <v>Manual</v>
          </cell>
          <cell r="F7379" t="str">
            <v>Rlls</v>
          </cell>
        </row>
        <row r="7380">
          <cell r="A7380" t="str">
            <v>PP-508-15675</v>
          </cell>
          <cell r="B7380" t="str">
            <v>PP 25 6015 Blanco 48mm x 100m Imp x Enc</v>
          </cell>
          <cell r="C7380" t="str">
            <v>PT PP 6015 IXENC</v>
          </cell>
          <cell r="D7380">
            <v>4.8</v>
          </cell>
          <cell r="E7380" t="str">
            <v>Manual</v>
          </cell>
          <cell r="F7380" t="str">
            <v>Rlls</v>
          </cell>
        </row>
        <row r="7381">
          <cell r="A7381" t="str">
            <v>PP-508-15697</v>
          </cell>
          <cell r="B7381" t="str">
            <v>PP 25 6015 Blanco 48mm x 100m Imp x Enc</v>
          </cell>
          <cell r="C7381" t="str">
            <v>PT PP 6015 IXENC</v>
          </cell>
          <cell r="D7381">
            <v>4.8</v>
          </cell>
          <cell r="E7381" t="str">
            <v>Manual</v>
          </cell>
          <cell r="F7381" t="str">
            <v>Rlls</v>
          </cell>
        </row>
        <row r="7382">
          <cell r="A7382" t="str">
            <v>PP-508-15703</v>
          </cell>
          <cell r="B7382" t="str">
            <v>PP 25 6015 Blanco 48mm x 100m Imp x Enc</v>
          </cell>
          <cell r="C7382" t="str">
            <v>PT PP 6015 IXENC</v>
          </cell>
          <cell r="D7382">
            <v>4.8</v>
          </cell>
          <cell r="E7382" t="str">
            <v>Manual</v>
          </cell>
          <cell r="F7382" t="str">
            <v>Rlls</v>
          </cell>
        </row>
        <row r="7383">
          <cell r="A7383" t="str">
            <v>PP-508-15704</v>
          </cell>
          <cell r="B7383" t="str">
            <v>PP 25 6015 Blanco 48mm x 100m Imp x Enc</v>
          </cell>
          <cell r="C7383" t="str">
            <v>PT PP 6015 IXENC</v>
          </cell>
          <cell r="D7383">
            <v>4.8</v>
          </cell>
          <cell r="E7383" t="str">
            <v>Manual</v>
          </cell>
          <cell r="F7383" t="str">
            <v>Rlls</v>
          </cell>
        </row>
        <row r="7384">
          <cell r="A7384" t="str">
            <v>PP-508-15720</v>
          </cell>
          <cell r="B7384" t="str">
            <v>PP 25 6015 Blanco 48mm x 100m Imp x Enc</v>
          </cell>
          <cell r="C7384" t="str">
            <v>PT PP 6015 IXENC</v>
          </cell>
          <cell r="D7384">
            <v>4.8</v>
          </cell>
          <cell r="E7384" t="str">
            <v>Manual</v>
          </cell>
          <cell r="F7384" t="str">
            <v>Rlls</v>
          </cell>
        </row>
        <row r="7385">
          <cell r="A7385" t="str">
            <v>PP-508-15749</v>
          </cell>
          <cell r="B7385" t="str">
            <v>PP 25 6015 Blanco 48mm x 100m Imp x Enc</v>
          </cell>
          <cell r="C7385" t="str">
            <v>PT PP 6015 IXENC</v>
          </cell>
          <cell r="D7385">
            <v>4.8</v>
          </cell>
          <cell r="E7385" t="str">
            <v>Manual</v>
          </cell>
          <cell r="F7385" t="str">
            <v>Rlls</v>
          </cell>
        </row>
        <row r="7386">
          <cell r="A7386" t="str">
            <v>PP-508-15750</v>
          </cell>
          <cell r="B7386" t="str">
            <v>PP 25 6015 Blanco 48mm x 100m Imp x Enc</v>
          </cell>
          <cell r="C7386" t="str">
            <v>PT PP 6015 IXENC</v>
          </cell>
          <cell r="D7386">
            <v>4.8</v>
          </cell>
          <cell r="E7386" t="str">
            <v>Manual</v>
          </cell>
          <cell r="F7386" t="str">
            <v>Rlls</v>
          </cell>
        </row>
        <row r="7387">
          <cell r="A7387" t="str">
            <v>PP-508-15752</v>
          </cell>
          <cell r="B7387" t="str">
            <v>PP 25 6015 Blanco 48mm x 100m Imp x Enc</v>
          </cell>
          <cell r="C7387" t="str">
            <v>PT PP 6015 IXENC</v>
          </cell>
          <cell r="D7387">
            <v>4.8</v>
          </cell>
          <cell r="E7387" t="str">
            <v>Manual</v>
          </cell>
          <cell r="F7387" t="str">
            <v>Rlls</v>
          </cell>
        </row>
        <row r="7388">
          <cell r="A7388" t="str">
            <v>PP-508-15757</v>
          </cell>
          <cell r="B7388" t="str">
            <v>PP 25 6015 Blanco 48mm x 100m Imp x Enc</v>
          </cell>
          <cell r="C7388" t="str">
            <v>PT PP 6015 IXENC</v>
          </cell>
          <cell r="D7388">
            <v>4.8</v>
          </cell>
          <cell r="E7388" t="str">
            <v>Manual</v>
          </cell>
          <cell r="F7388" t="str">
            <v>Rlls</v>
          </cell>
        </row>
        <row r="7389">
          <cell r="A7389" t="str">
            <v>PP-508-15759</v>
          </cell>
          <cell r="B7389" t="str">
            <v>PP 25 6015 Blanco 48mm x 100m Imp x Enc</v>
          </cell>
          <cell r="C7389" t="str">
            <v>PT PP 6015 IXENC</v>
          </cell>
          <cell r="D7389">
            <v>4.8</v>
          </cell>
          <cell r="E7389" t="str">
            <v>Manual</v>
          </cell>
          <cell r="F7389" t="str">
            <v>Rlls</v>
          </cell>
        </row>
        <row r="7390">
          <cell r="A7390" t="str">
            <v>PP-508-15766</v>
          </cell>
          <cell r="B7390" t="str">
            <v>PP 25 6015 Blanco 48mm x 100m Imp x Enc</v>
          </cell>
          <cell r="C7390" t="str">
            <v>PT PP 6015 IXENC</v>
          </cell>
          <cell r="D7390">
            <v>4.8</v>
          </cell>
          <cell r="E7390" t="str">
            <v>Manual</v>
          </cell>
          <cell r="F7390" t="str">
            <v>Rlls</v>
          </cell>
        </row>
        <row r="7391">
          <cell r="A7391" t="str">
            <v>PP-508-15767</v>
          </cell>
          <cell r="B7391" t="str">
            <v>PP 25 6015 Blanco 48mm x 100m Imp x Enc</v>
          </cell>
          <cell r="C7391" t="str">
            <v>PT PP 6015 IXENC</v>
          </cell>
          <cell r="D7391">
            <v>4.8</v>
          </cell>
          <cell r="E7391" t="str">
            <v>Manual</v>
          </cell>
          <cell r="F7391" t="str">
            <v>Rlls</v>
          </cell>
        </row>
        <row r="7392">
          <cell r="A7392" t="str">
            <v>PP-508-15768</v>
          </cell>
          <cell r="B7392" t="str">
            <v>PP 25 6015 Blanco 48mm x 100m Imp x Enc</v>
          </cell>
          <cell r="C7392" t="str">
            <v>PT PP 6015 IXENC</v>
          </cell>
          <cell r="D7392">
            <v>4.8</v>
          </cell>
          <cell r="E7392" t="str">
            <v>Manual</v>
          </cell>
          <cell r="F7392" t="str">
            <v>Rlls</v>
          </cell>
        </row>
        <row r="7393">
          <cell r="A7393" t="str">
            <v>PP-508-15774</v>
          </cell>
          <cell r="B7393" t="str">
            <v>PP 25 6015 Blanco 48mm x 100m Imp x Enc</v>
          </cell>
          <cell r="C7393" t="str">
            <v>PT PP 6015 IXENC</v>
          </cell>
          <cell r="D7393">
            <v>4.8</v>
          </cell>
          <cell r="E7393" t="str">
            <v>Manual</v>
          </cell>
          <cell r="F7393" t="str">
            <v>Rlls</v>
          </cell>
        </row>
        <row r="7394">
          <cell r="A7394" t="str">
            <v>PP-508-15782</v>
          </cell>
          <cell r="B7394" t="str">
            <v>PP 25 6015 Blanco 48mm x 100m Imp x Enc</v>
          </cell>
          <cell r="C7394" t="str">
            <v>PT PP 6015 IXENC</v>
          </cell>
          <cell r="D7394">
            <v>4.8</v>
          </cell>
          <cell r="E7394" t="str">
            <v>Manual</v>
          </cell>
          <cell r="F7394" t="str">
            <v>Rlls</v>
          </cell>
        </row>
        <row r="7395">
          <cell r="A7395" t="str">
            <v>PP-508-15797</v>
          </cell>
          <cell r="B7395" t="str">
            <v>PP 25 6015 Blanco 48mm x 100m Imp x Enc</v>
          </cell>
          <cell r="C7395" t="str">
            <v>PT PP 6015 IXENC</v>
          </cell>
          <cell r="D7395">
            <v>4.8</v>
          </cell>
          <cell r="E7395" t="str">
            <v>Manual</v>
          </cell>
          <cell r="F7395" t="str">
            <v>Rlls</v>
          </cell>
        </row>
        <row r="7396">
          <cell r="A7396" t="str">
            <v>PP-508-15805</v>
          </cell>
          <cell r="B7396" t="str">
            <v>PP 25 6015 Blanco 48mm x 100m Imp x Enc</v>
          </cell>
          <cell r="C7396" t="str">
            <v>PT PP 6015 IXENC</v>
          </cell>
          <cell r="D7396">
            <v>4.8</v>
          </cell>
          <cell r="E7396" t="str">
            <v>Manual</v>
          </cell>
          <cell r="F7396" t="str">
            <v>Rlls</v>
          </cell>
        </row>
        <row r="7397">
          <cell r="A7397" t="str">
            <v>PP-508-15811</v>
          </cell>
          <cell r="B7397" t="str">
            <v>PP 25 6015 Blanco 48mm x 100m Imp x Enc</v>
          </cell>
          <cell r="C7397" t="str">
            <v>PT PP 6015 IXENC</v>
          </cell>
          <cell r="D7397">
            <v>4.8</v>
          </cell>
          <cell r="E7397" t="str">
            <v>Manual</v>
          </cell>
          <cell r="F7397" t="str">
            <v>Rlls</v>
          </cell>
        </row>
        <row r="7398">
          <cell r="A7398" t="str">
            <v>PP-508-15816</v>
          </cell>
          <cell r="B7398" t="str">
            <v>PP 25 6015 Blanco 48mm x 100m Imp x Enc</v>
          </cell>
          <cell r="C7398" t="str">
            <v>PT PP 6015 IXENC</v>
          </cell>
          <cell r="D7398">
            <v>4.8</v>
          </cell>
          <cell r="E7398" t="str">
            <v>Manual</v>
          </cell>
          <cell r="F7398" t="str">
            <v>Rlls</v>
          </cell>
        </row>
        <row r="7399">
          <cell r="A7399" t="str">
            <v>PP-508-15818</v>
          </cell>
          <cell r="B7399" t="str">
            <v>PP 25 6015 Blanco 48mm x 100m Imp x Enc</v>
          </cell>
          <cell r="C7399" t="str">
            <v>PT PP 6015 IXENC</v>
          </cell>
          <cell r="D7399">
            <v>4.8</v>
          </cell>
          <cell r="E7399" t="str">
            <v>Manual</v>
          </cell>
          <cell r="F7399" t="str">
            <v>Rlls</v>
          </cell>
        </row>
        <row r="7400">
          <cell r="A7400" t="str">
            <v>PP-508-15837</v>
          </cell>
          <cell r="B7400" t="str">
            <v>PP 25 6015 Blanco 48mm x 100m Imp x Enc</v>
          </cell>
          <cell r="C7400" t="str">
            <v>PT PP 6015 IXENC</v>
          </cell>
          <cell r="D7400">
            <v>4.8</v>
          </cell>
          <cell r="E7400" t="str">
            <v>Manual</v>
          </cell>
          <cell r="F7400" t="str">
            <v>Rlls</v>
          </cell>
        </row>
        <row r="7401">
          <cell r="A7401" t="str">
            <v>PP-508-15840</v>
          </cell>
          <cell r="B7401" t="str">
            <v>PP 25 6015 Blanco 48mm x 100m Imp x Enc</v>
          </cell>
          <cell r="C7401" t="str">
            <v>PT PP 6015 IXENC</v>
          </cell>
          <cell r="D7401">
            <v>4.8</v>
          </cell>
          <cell r="E7401" t="str">
            <v>Manual</v>
          </cell>
          <cell r="F7401" t="str">
            <v>Rlls</v>
          </cell>
        </row>
        <row r="7402">
          <cell r="A7402" t="str">
            <v>PP-508-15844</v>
          </cell>
          <cell r="B7402" t="str">
            <v>PP 25 6015 Blanco 48mm x 100m Imp x Enc</v>
          </cell>
          <cell r="C7402" t="str">
            <v>PT PP 6015 IXENC</v>
          </cell>
          <cell r="D7402">
            <v>4.8</v>
          </cell>
          <cell r="E7402" t="str">
            <v>Manual</v>
          </cell>
          <cell r="F7402" t="str">
            <v>Rlls</v>
          </cell>
        </row>
        <row r="7403">
          <cell r="A7403" t="str">
            <v>PP-508-15849</v>
          </cell>
          <cell r="B7403" t="str">
            <v>PP 25 6015 Blanco 48mm x 100m Imp x Enc</v>
          </cell>
          <cell r="C7403" t="str">
            <v>PT PP 6015 IXENC</v>
          </cell>
          <cell r="D7403">
            <v>4.8</v>
          </cell>
          <cell r="E7403" t="str">
            <v>Manual</v>
          </cell>
          <cell r="F7403" t="str">
            <v>Rlls</v>
          </cell>
        </row>
        <row r="7404">
          <cell r="A7404" t="str">
            <v>PP-508-15871</v>
          </cell>
          <cell r="B7404" t="str">
            <v>PP 25 6015 Blanco 48mm x 100m Imp x Enc</v>
          </cell>
          <cell r="C7404" t="str">
            <v>PT PP 6015 IXENC</v>
          </cell>
          <cell r="D7404">
            <v>4.8</v>
          </cell>
          <cell r="E7404" t="str">
            <v>Manual</v>
          </cell>
          <cell r="F7404" t="str">
            <v>Rlls</v>
          </cell>
        </row>
        <row r="7405">
          <cell r="A7405" t="str">
            <v>PP-508-15873</v>
          </cell>
          <cell r="B7405" t="str">
            <v>PP 25 6015 Blanco 48mm x 100m Imp x Enc</v>
          </cell>
          <cell r="C7405" t="str">
            <v>PT PP 6015 IXENC</v>
          </cell>
          <cell r="D7405">
            <v>4.8</v>
          </cell>
          <cell r="E7405" t="str">
            <v>Manual</v>
          </cell>
          <cell r="F7405" t="str">
            <v>Rlls</v>
          </cell>
        </row>
        <row r="7406">
          <cell r="A7406" t="str">
            <v>PP-508-15876</v>
          </cell>
          <cell r="B7406" t="str">
            <v>PP 25 6015 Blanco 48mm x 100m Imp x Enc</v>
          </cell>
          <cell r="C7406" t="str">
            <v>PT PP 6015 IXENC</v>
          </cell>
          <cell r="D7406">
            <v>4.8</v>
          </cell>
          <cell r="E7406" t="str">
            <v>Manual</v>
          </cell>
          <cell r="F7406" t="str">
            <v>Rlls</v>
          </cell>
        </row>
        <row r="7407">
          <cell r="A7407" t="str">
            <v>PP-508-15879</v>
          </cell>
          <cell r="B7407" t="str">
            <v>PP 25 6015 Blanco 48mm x 100m Imp x Enc</v>
          </cell>
          <cell r="C7407" t="str">
            <v>PT PP 6015 IXENC</v>
          </cell>
          <cell r="D7407">
            <v>4.8</v>
          </cell>
          <cell r="E7407" t="str">
            <v>Manual</v>
          </cell>
          <cell r="F7407" t="str">
            <v>Rlls</v>
          </cell>
        </row>
        <row r="7408">
          <cell r="A7408" t="str">
            <v>PP-508-15881</v>
          </cell>
          <cell r="B7408" t="str">
            <v>PP 25 6015 Blanco 48mm x 100m Imp x Enc</v>
          </cell>
          <cell r="C7408" t="str">
            <v>PT PP 6015 IXENC</v>
          </cell>
          <cell r="D7408">
            <v>4.8</v>
          </cell>
          <cell r="E7408" t="str">
            <v>Manual</v>
          </cell>
          <cell r="F7408" t="str">
            <v>Rlls</v>
          </cell>
        </row>
        <row r="7409">
          <cell r="A7409" t="str">
            <v>PP-508-15882</v>
          </cell>
          <cell r="B7409" t="str">
            <v>PP 25 6015 Blanco 48mm x 100m Imp x Enc</v>
          </cell>
          <cell r="C7409" t="str">
            <v>PT PP 6015 IXENC</v>
          </cell>
          <cell r="D7409">
            <v>4.8</v>
          </cell>
          <cell r="E7409" t="str">
            <v>Manual</v>
          </cell>
          <cell r="F7409" t="str">
            <v>Rlls</v>
          </cell>
        </row>
        <row r="7410">
          <cell r="A7410" t="str">
            <v>PP-508-15890</v>
          </cell>
          <cell r="B7410" t="str">
            <v>PP 25 6015 Blanco 48mm x 100m Imp x Enc</v>
          </cell>
          <cell r="C7410" t="str">
            <v>PT PP 6015 IXENC</v>
          </cell>
          <cell r="D7410">
            <v>4.8</v>
          </cell>
          <cell r="E7410" t="str">
            <v>Manual</v>
          </cell>
          <cell r="F7410" t="str">
            <v>Rlls</v>
          </cell>
        </row>
        <row r="7411">
          <cell r="A7411" t="str">
            <v>PP-508-15897</v>
          </cell>
          <cell r="B7411" t="str">
            <v>PP 25 6015 Blanco 48mm x 100m Imp x Enc</v>
          </cell>
          <cell r="C7411" t="str">
            <v>PT PP 6015 IXENC</v>
          </cell>
          <cell r="D7411">
            <v>4.8</v>
          </cell>
          <cell r="E7411" t="str">
            <v>Manual</v>
          </cell>
          <cell r="F7411" t="str">
            <v>Rlls</v>
          </cell>
        </row>
        <row r="7412">
          <cell r="A7412" t="str">
            <v>PP-508-15898</v>
          </cell>
          <cell r="B7412" t="str">
            <v>PP 25 6015 Blanco 48mm x 100m Imp x Enc</v>
          </cell>
          <cell r="C7412" t="str">
            <v>PT PP 6015 IXENC</v>
          </cell>
          <cell r="D7412">
            <v>4.8</v>
          </cell>
          <cell r="E7412" t="str">
            <v>Manual</v>
          </cell>
          <cell r="F7412" t="str">
            <v>Rlls</v>
          </cell>
        </row>
        <row r="7413">
          <cell r="A7413" t="str">
            <v>PP-508-15899</v>
          </cell>
          <cell r="B7413" t="str">
            <v>PP 25 6015 Blanco 48mm x 100m Imp x Enc</v>
          </cell>
          <cell r="C7413" t="str">
            <v>PT PP 6015 IXENC</v>
          </cell>
          <cell r="D7413">
            <v>4.8</v>
          </cell>
          <cell r="E7413" t="str">
            <v>Manual</v>
          </cell>
          <cell r="F7413" t="str">
            <v>Rlls</v>
          </cell>
        </row>
        <row r="7414">
          <cell r="A7414" t="str">
            <v>PP-508-15903</v>
          </cell>
          <cell r="B7414" t="str">
            <v>PP 25 6015 Blanco 48mm x 100m Imp x Enc</v>
          </cell>
          <cell r="C7414" t="str">
            <v>PT PP 6015 IXENC</v>
          </cell>
          <cell r="D7414">
            <v>4.8</v>
          </cell>
          <cell r="E7414" t="str">
            <v>Manual</v>
          </cell>
          <cell r="F7414" t="str">
            <v>Rlls</v>
          </cell>
        </row>
        <row r="7415">
          <cell r="A7415" t="str">
            <v>PP-508-15915</v>
          </cell>
          <cell r="B7415" t="str">
            <v>PP 25 6015 Blanco 48mm x 100m Imp x Enc</v>
          </cell>
          <cell r="C7415" t="str">
            <v>PT PP 6015 IXENC</v>
          </cell>
          <cell r="D7415">
            <v>4.8</v>
          </cell>
          <cell r="E7415" t="str">
            <v>Manual</v>
          </cell>
          <cell r="F7415" t="str">
            <v>Rlls</v>
          </cell>
        </row>
        <row r="7416">
          <cell r="A7416" t="str">
            <v>PP-508-15930</v>
          </cell>
          <cell r="B7416" t="str">
            <v>PP 25 6015 Blanco 48mm x 100m Imp x Enc</v>
          </cell>
          <cell r="C7416" t="str">
            <v>PT PP 6015 IXENC</v>
          </cell>
          <cell r="D7416">
            <v>4.8</v>
          </cell>
          <cell r="E7416" t="str">
            <v>Manual</v>
          </cell>
          <cell r="F7416" t="str">
            <v>Rlls</v>
          </cell>
        </row>
        <row r="7417">
          <cell r="A7417" t="str">
            <v>PP-508-15935</v>
          </cell>
          <cell r="B7417" t="str">
            <v>PP 25 6015 Blanco 48mm x 100m Imp x Enc</v>
          </cell>
          <cell r="C7417" t="str">
            <v>PT PP 6015 IXENC</v>
          </cell>
          <cell r="D7417">
            <v>4.8</v>
          </cell>
          <cell r="E7417" t="str">
            <v>Manual</v>
          </cell>
          <cell r="F7417" t="str">
            <v>Rlls</v>
          </cell>
        </row>
        <row r="7418">
          <cell r="A7418" t="str">
            <v>PP-508-15937</v>
          </cell>
          <cell r="B7418" t="str">
            <v>PP 25 6015 Blanco 48mm x 100m Imp x Enc</v>
          </cell>
          <cell r="C7418" t="str">
            <v>PT PP 6015 IXENC</v>
          </cell>
          <cell r="D7418">
            <v>4.8</v>
          </cell>
          <cell r="E7418" t="str">
            <v>Manual</v>
          </cell>
          <cell r="F7418" t="str">
            <v>Rlls</v>
          </cell>
        </row>
        <row r="7419">
          <cell r="A7419" t="str">
            <v>PP-508-15955</v>
          </cell>
          <cell r="B7419" t="str">
            <v>PP 25 6015 Blanco 48mm x 100m Imp x Enc</v>
          </cell>
          <cell r="C7419" t="str">
            <v>PT PP 6015 IXENC</v>
          </cell>
          <cell r="D7419">
            <v>4.8</v>
          </cell>
          <cell r="E7419" t="str">
            <v>Manual</v>
          </cell>
          <cell r="F7419" t="str">
            <v>Rlls</v>
          </cell>
        </row>
        <row r="7420">
          <cell r="A7420" t="str">
            <v>PP-508-15976</v>
          </cell>
          <cell r="B7420" t="str">
            <v>PP 25 6015 Blanco 48mm x 100m Imp x Enc</v>
          </cell>
          <cell r="C7420" t="str">
            <v>PT PP 6015 IXENC</v>
          </cell>
          <cell r="D7420">
            <v>4.8</v>
          </cell>
          <cell r="E7420" t="str">
            <v>Manual</v>
          </cell>
          <cell r="F7420" t="str">
            <v>Rlls</v>
          </cell>
        </row>
        <row r="7421">
          <cell r="A7421" t="str">
            <v>PP-508-15979</v>
          </cell>
          <cell r="B7421" t="str">
            <v>PP 25 6015 Blanco 48mm x 100m Imp x Enc</v>
          </cell>
          <cell r="C7421" t="str">
            <v>PT PP 6015 IXENC</v>
          </cell>
          <cell r="D7421">
            <v>4.8</v>
          </cell>
          <cell r="E7421" t="str">
            <v>Manual</v>
          </cell>
          <cell r="F7421" t="str">
            <v>Rlls</v>
          </cell>
        </row>
        <row r="7422">
          <cell r="A7422" t="str">
            <v>PP-508-15990</v>
          </cell>
          <cell r="B7422" t="str">
            <v>PP 25 6015 Blanco 48mm x 100m Imp x Enc</v>
          </cell>
          <cell r="C7422" t="str">
            <v>PT PP 6015 IXENC</v>
          </cell>
          <cell r="D7422">
            <v>4.8</v>
          </cell>
          <cell r="E7422" t="str">
            <v>Manual</v>
          </cell>
          <cell r="F7422" t="str">
            <v>Rlls</v>
          </cell>
        </row>
        <row r="7423">
          <cell r="A7423" t="str">
            <v>PP-508-15991</v>
          </cell>
          <cell r="B7423" t="str">
            <v>PP 25 6015 Blanco 48mm x 100m Imp x Enc</v>
          </cell>
          <cell r="C7423" t="str">
            <v>PT PP 6015 IXENC</v>
          </cell>
          <cell r="D7423">
            <v>4.8</v>
          </cell>
          <cell r="E7423" t="str">
            <v>Manual</v>
          </cell>
          <cell r="F7423" t="str">
            <v>Rlls</v>
          </cell>
        </row>
        <row r="7424">
          <cell r="A7424" t="str">
            <v>PP-508-15996</v>
          </cell>
          <cell r="B7424" t="str">
            <v>PP 25 6015 Blanco 48mm x 100m Imp x Enc</v>
          </cell>
          <cell r="C7424" t="str">
            <v>PT PP 6015 IXENC</v>
          </cell>
          <cell r="D7424">
            <v>4.8</v>
          </cell>
          <cell r="E7424" t="str">
            <v>Manual</v>
          </cell>
          <cell r="F7424" t="str">
            <v>Rlls</v>
          </cell>
        </row>
        <row r="7425">
          <cell r="A7425" t="str">
            <v>PP-508-15997</v>
          </cell>
          <cell r="B7425" t="str">
            <v>PP 25 6015 Blanco 48mm x 100m Imp x Enc</v>
          </cell>
          <cell r="C7425" t="str">
            <v>PT PP 6015 IXENC</v>
          </cell>
          <cell r="D7425">
            <v>4.8</v>
          </cell>
          <cell r="E7425" t="str">
            <v>Manual</v>
          </cell>
          <cell r="F7425" t="str">
            <v>Rlls</v>
          </cell>
        </row>
        <row r="7426">
          <cell r="A7426" t="str">
            <v>PP-508-15998</v>
          </cell>
          <cell r="B7426" t="str">
            <v>PP 25 6015 Blanco 48mm x 100m Imp x Enc</v>
          </cell>
          <cell r="C7426" t="str">
            <v>PT PP 6015 IXENC</v>
          </cell>
          <cell r="D7426">
            <v>4.8</v>
          </cell>
          <cell r="E7426" t="str">
            <v>Manual</v>
          </cell>
          <cell r="F7426" t="str">
            <v>Rlls</v>
          </cell>
        </row>
        <row r="7427">
          <cell r="A7427" t="str">
            <v>PP-508-16000</v>
          </cell>
          <cell r="B7427" t="str">
            <v>PP 25 6015 Blanco 48mm x 100m Imp x Enc</v>
          </cell>
          <cell r="C7427" t="str">
            <v>PT PP 6015 IXENC</v>
          </cell>
          <cell r="D7427">
            <v>4.8</v>
          </cell>
          <cell r="E7427" t="str">
            <v>Manual</v>
          </cell>
          <cell r="F7427" t="str">
            <v>Rlls</v>
          </cell>
        </row>
        <row r="7428">
          <cell r="A7428" t="str">
            <v>PP-508-16003</v>
          </cell>
          <cell r="B7428" t="str">
            <v>PP 25 6015 Blanco 48mm x 100m Imp x Enc</v>
          </cell>
          <cell r="C7428" t="str">
            <v>PT PP 6015 IXENC</v>
          </cell>
          <cell r="D7428">
            <v>4.8</v>
          </cell>
          <cell r="E7428" t="str">
            <v>Manual</v>
          </cell>
          <cell r="F7428" t="str">
            <v>Rlls</v>
          </cell>
        </row>
        <row r="7429">
          <cell r="A7429" t="str">
            <v>PP-508-16004</v>
          </cell>
          <cell r="B7429" t="str">
            <v>PP 25 6015 Blanco 48mm x 100m Imp x Enc</v>
          </cell>
          <cell r="C7429" t="str">
            <v>PT PP 6015 IXENC</v>
          </cell>
          <cell r="D7429">
            <v>4.8</v>
          </cell>
          <cell r="E7429" t="str">
            <v>Manual</v>
          </cell>
          <cell r="F7429" t="str">
            <v>Rlls</v>
          </cell>
        </row>
        <row r="7430">
          <cell r="A7430" t="str">
            <v>PP-508-16005</v>
          </cell>
          <cell r="B7430" t="str">
            <v>PP 25 6015 Blanco 48mm x 100m Imp x Enc</v>
          </cell>
          <cell r="C7430" t="str">
            <v>PT PP 6015 IXENC</v>
          </cell>
          <cell r="D7430">
            <v>4.8</v>
          </cell>
          <cell r="E7430" t="str">
            <v>Manual</v>
          </cell>
          <cell r="F7430" t="str">
            <v>Rlls</v>
          </cell>
        </row>
        <row r="7431">
          <cell r="A7431" t="str">
            <v>PP-508-16006</v>
          </cell>
          <cell r="B7431" t="str">
            <v>PP 25 6015 Blanco 48mm x 100m Imp x Enc</v>
          </cell>
          <cell r="C7431" t="str">
            <v>PT PP 6015 IXENC</v>
          </cell>
          <cell r="D7431">
            <v>4.8</v>
          </cell>
          <cell r="E7431" t="str">
            <v>Manual</v>
          </cell>
          <cell r="F7431" t="str">
            <v>Rlls</v>
          </cell>
        </row>
        <row r="7432">
          <cell r="A7432" t="str">
            <v>PP-508-16008</v>
          </cell>
          <cell r="B7432" t="str">
            <v>PP 25 6015 Blanco 48mm x 100m Imp x Enc</v>
          </cell>
          <cell r="C7432" t="str">
            <v>PT PP 6015 IXENC</v>
          </cell>
          <cell r="D7432">
            <v>4.8</v>
          </cell>
          <cell r="E7432" t="str">
            <v>Manual</v>
          </cell>
          <cell r="F7432" t="str">
            <v>Rlls</v>
          </cell>
        </row>
        <row r="7433">
          <cell r="A7433" t="str">
            <v>PP-508-16026</v>
          </cell>
          <cell r="B7433" t="str">
            <v>PP 25 6015 Blanco 48mm x 100m Imp x Enc</v>
          </cell>
          <cell r="C7433" t="str">
            <v>PT PP 6015 IXENC</v>
          </cell>
          <cell r="D7433">
            <v>4.8</v>
          </cell>
          <cell r="E7433" t="str">
            <v>Manual</v>
          </cell>
          <cell r="F7433" t="str">
            <v>Rlls</v>
          </cell>
        </row>
        <row r="7434">
          <cell r="A7434" t="str">
            <v>PP-508-16030</v>
          </cell>
          <cell r="B7434" t="str">
            <v>PP 25 6015 Blanco 48mm x 100m Imp x Enc</v>
          </cell>
          <cell r="C7434" t="str">
            <v>PT PP 6015 IXENC</v>
          </cell>
          <cell r="D7434">
            <v>4.8</v>
          </cell>
          <cell r="E7434" t="str">
            <v>Manual</v>
          </cell>
          <cell r="F7434" t="str">
            <v>Rlls</v>
          </cell>
        </row>
        <row r="7435">
          <cell r="A7435" t="str">
            <v>PP-508-16032</v>
          </cell>
          <cell r="B7435" t="str">
            <v>PP 25 6015 Blanco 48mm x 100m Imp x Enc</v>
          </cell>
          <cell r="C7435" t="str">
            <v>PT PP 6015 IXENC</v>
          </cell>
          <cell r="D7435">
            <v>4.8</v>
          </cell>
          <cell r="E7435" t="str">
            <v>Manual</v>
          </cell>
          <cell r="F7435" t="str">
            <v>Rlls</v>
          </cell>
        </row>
        <row r="7436">
          <cell r="A7436" t="str">
            <v>PP-508-16047</v>
          </cell>
          <cell r="B7436" t="str">
            <v>PP 25 6015 Blanco 48mm x 100m Imp x Enc</v>
          </cell>
          <cell r="C7436" t="str">
            <v>PT PP 6015 IXENC</v>
          </cell>
          <cell r="D7436">
            <v>4.8</v>
          </cell>
          <cell r="E7436" t="str">
            <v>Manual</v>
          </cell>
          <cell r="F7436" t="str">
            <v>Rlls</v>
          </cell>
        </row>
        <row r="7437">
          <cell r="A7437" t="str">
            <v>PP-508-16049</v>
          </cell>
          <cell r="B7437" t="str">
            <v>PP 25 6015 Blanco 48mm x 100m Imp x Enc</v>
          </cell>
          <cell r="C7437" t="str">
            <v>PT PP 6015 IXENC</v>
          </cell>
          <cell r="D7437">
            <v>4.8</v>
          </cell>
          <cell r="E7437" t="str">
            <v>Manual</v>
          </cell>
          <cell r="F7437" t="str">
            <v>Rlls</v>
          </cell>
        </row>
        <row r="7438">
          <cell r="A7438" t="str">
            <v>PP-508-1607</v>
          </cell>
          <cell r="B7438" t="str">
            <v>PP 25 6015 Blanco 48mm x 100m Imp x Enc</v>
          </cell>
          <cell r="C7438" t="str">
            <v>PT PP 6015 IXENC</v>
          </cell>
          <cell r="D7438">
            <v>4.8</v>
          </cell>
          <cell r="E7438" t="str">
            <v>Manual</v>
          </cell>
          <cell r="F7438" t="str">
            <v>Rlls</v>
          </cell>
        </row>
        <row r="7439">
          <cell r="A7439" t="str">
            <v>PP-508-16077</v>
          </cell>
          <cell r="B7439" t="str">
            <v>PP 25 6015 Blanco 48mm x 100m Imp x Enc</v>
          </cell>
          <cell r="C7439" t="str">
            <v>PT PP 6015 IXENC</v>
          </cell>
          <cell r="D7439">
            <v>4.8</v>
          </cell>
          <cell r="E7439" t="str">
            <v>Manual</v>
          </cell>
          <cell r="F7439" t="str">
            <v>Rlls</v>
          </cell>
        </row>
        <row r="7440">
          <cell r="A7440" t="str">
            <v>PP-508-16078</v>
          </cell>
          <cell r="B7440" t="str">
            <v>PP 25 6015 Blanco 48mm x 100m Imp x Enc</v>
          </cell>
          <cell r="C7440" t="str">
            <v>PT PP 6015 IXENC</v>
          </cell>
          <cell r="D7440">
            <v>4.8</v>
          </cell>
          <cell r="E7440" t="str">
            <v>Manual</v>
          </cell>
          <cell r="F7440" t="str">
            <v>Rlls</v>
          </cell>
        </row>
        <row r="7441">
          <cell r="A7441" t="str">
            <v>PP-508-16101</v>
          </cell>
          <cell r="B7441" t="str">
            <v>PP 25 6015 Blanco 48mm x 100m Imp x Enc</v>
          </cell>
          <cell r="C7441" t="str">
            <v>PT PP 6015 IXENC</v>
          </cell>
          <cell r="D7441">
            <v>4.8</v>
          </cell>
          <cell r="E7441" t="str">
            <v>Manual</v>
          </cell>
          <cell r="F7441" t="str">
            <v>Rlls</v>
          </cell>
        </row>
        <row r="7442">
          <cell r="A7442" t="str">
            <v>PP-508-16120</v>
          </cell>
          <cell r="B7442" t="str">
            <v>PP 25 6015 Blanco 48mm x 100m Imp x Enc</v>
          </cell>
          <cell r="C7442" t="str">
            <v>PT PP 6015 IXENC</v>
          </cell>
          <cell r="D7442">
            <v>4.8</v>
          </cell>
          <cell r="E7442" t="str">
            <v>Manual</v>
          </cell>
          <cell r="F7442" t="str">
            <v>Rlls</v>
          </cell>
        </row>
        <row r="7443">
          <cell r="A7443" t="str">
            <v>PP-508-16129</v>
          </cell>
          <cell r="B7443" t="str">
            <v>PP 25 6015 Blanco 48mm x 100m Imp x Enc</v>
          </cell>
          <cell r="C7443" t="str">
            <v>PT PP 6015 IXENC</v>
          </cell>
          <cell r="D7443">
            <v>4.8</v>
          </cell>
          <cell r="E7443" t="str">
            <v>Manual</v>
          </cell>
          <cell r="F7443" t="str">
            <v>Rlls</v>
          </cell>
        </row>
        <row r="7444">
          <cell r="A7444" t="str">
            <v>PP-508-16149</v>
          </cell>
          <cell r="B7444" t="str">
            <v>PP 25 6015 Blanco 48mm x 100m Imp x Enc</v>
          </cell>
          <cell r="C7444" t="str">
            <v>PT PP 6015 IXENC</v>
          </cell>
          <cell r="D7444">
            <v>4.8</v>
          </cell>
          <cell r="E7444" t="str">
            <v>Manual</v>
          </cell>
          <cell r="F7444" t="str">
            <v>Rlls</v>
          </cell>
        </row>
        <row r="7445">
          <cell r="A7445" t="str">
            <v>PP-508-1617</v>
          </cell>
          <cell r="B7445" t="str">
            <v>PP 25 6015 Blanco 48mm x 100m Imp x Enc</v>
          </cell>
          <cell r="C7445" t="str">
            <v>PT PP 6015 IXENC</v>
          </cell>
          <cell r="D7445">
            <v>4.8</v>
          </cell>
          <cell r="E7445" t="str">
            <v>Manual</v>
          </cell>
          <cell r="F7445" t="str">
            <v>Rlls</v>
          </cell>
        </row>
        <row r="7446">
          <cell r="A7446" t="str">
            <v>PP-508-16202</v>
          </cell>
          <cell r="B7446" t="str">
            <v>PP 25 6015 Blanco 48mm x 100m Imp x Enc</v>
          </cell>
          <cell r="C7446" t="str">
            <v>PT PP 6015 IXENC</v>
          </cell>
          <cell r="D7446">
            <v>4.8</v>
          </cell>
          <cell r="E7446" t="str">
            <v>Manual</v>
          </cell>
          <cell r="F7446" t="str">
            <v>Rlls</v>
          </cell>
        </row>
        <row r="7447">
          <cell r="A7447" t="str">
            <v>PP-508-16208</v>
          </cell>
          <cell r="B7447" t="str">
            <v>PP 25 6015 Blanco 48mm x 100m Imp x Enc</v>
          </cell>
          <cell r="C7447" t="str">
            <v>PT PP 6015 IXENC</v>
          </cell>
          <cell r="D7447">
            <v>4.8</v>
          </cell>
          <cell r="E7447" t="str">
            <v>Manual</v>
          </cell>
          <cell r="F7447" t="str">
            <v>Rlls</v>
          </cell>
        </row>
        <row r="7448">
          <cell r="A7448" t="str">
            <v>PP-508-16214</v>
          </cell>
          <cell r="B7448" t="str">
            <v>PP 25 6015 Blanco 48mm x 100m Imp x Enc</v>
          </cell>
          <cell r="C7448" t="str">
            <v>PT PP 6015 IXENC</v>
          </cell>
          <cell r="D7448">
            <v>4.8</v>
          </cell>
          <cell r="E7448" t="str">
            <v>Manual</v>
          </cell>
          <cell r="F7448" t="str">
            <v>Rlls</v>
          </cell>
        </row>
        <row r="7449">
          <cell r="A7449" t="str">
            <v>PP-508-16218</v>
          </cell>
          <cell r="B7449" t="str">
            <v>PP 25 6015 Blanco 48mm x 100m Imp x Enc</v>
          </cell>
          <cell r="C7449" t="str">
            <v>PT PP 6015 IXENC</v>
          </cell>
          <cell r="D7449">
            <v>4.8</v>
          </cell>
          <cell r="E7449" t="str">
            <v>Manual</v>
          </cell>
          <cell r="F7449" t="str">
            <v>Rlls</v>
          </cell>
        </row>
        <row r="7450">
          <cell r="A7450" t="str">
            <v>PP-508-16224</v>
          </cell>
          <cell r="B7450" t="str">
            <v>PP 25 6015 Blanco 48mm x 100m Imp x Enc</v>
          </cell>
          <cell r="C7450" t="str">
            <v>PT PP 6015 IXENC</v>
          </cell>
          <cell r="D7450">
            <v>4.8</v>
          </cell>
          <cell r="E7450" t="str">
            <v>Manual</v>
          </cell>
          <cell r="F7450" t="str">
            <v>Rlls</v>
          </cell>
        </row>
        <row r="7451">
          <cell r="A7451" t="str">
            <v>PP-508-16227</v>
          </cell>
          <cell r="B7451" t="str">
            <v>PP 25 6015 Blanco 48mm x 100m Imp x Enc</v>
          </cell>
          <cell r="C7451" t="str">
            <v>PT PP 6015 IXENC</v>
          </cell>
          <cell r="D7451">
            <v>4.8</v>
          </cell>
          <cell r="E7451" t="str">
            <v>Manual</v>
          </cell>
          <cell r="F7451" t="str">
            <v>Rlls</v>
          </cell>
        </row>
        <row r="7452">
          <cell r="A7452" t="str">
            <v>PP-508-16246</v>
          </cell>
          <cell r="B7452" t="str">
            <v>PP 25 6015 Blanco 48mm x 100m Imp x Enc</v>
          </cell>
          <cell r="C7452" t="str">
            <v>PT PP 6015 IXENC</v>
          </cell>
          <cell r="D7452">
            <v>4.8</v>
          </cell>
          <cell r="E7452" t="str">
            <v>Manual</v>
          </cell>
          <cell r="F7452" t="str">
            <v>Rlls</v>
          </cell>
        </row>
        <row r="7453">
          <cell r="A7453" t="str">
            <v>PP-508-16255</v>
          </cell>
          <cell r="B7453" t="str">
            <v>PP 25 6015 Blanco 48mm x 100m Imp x Enc</v>
          </cell>
          <cell r="C7453" t="str">
            <v>PT PP 6015 IXENC</v>
          </cell>
          <cell r="D7453">
            <v>4.8</v>
          </cell>
          <cell r="E7453" t="str">
            <v>Manual</v>
          </cell>
          <cell r="F7453" t="str">
            <v>Rlls</v>
          </cell>
        </row>
        <row r="7454">
          <cell r="A7454" t="str">
            <v>PP-508-16265</v>
          </cell>
          <cell r="B7454" t="str">
            <v>PP 25 6015 Blanco 48mm x 100m Imp x Enc</v>
          </cell>
          <cell r="C7454" t="str">
            <v>PT PP 6015 IXENC</v>
          </cell>
          <cell r="D7454">
            <v>4.8</v>
          </cell>
          <cell r="E7454" t="str">
            <v>Manual</v>
          </cell>
          <cell r="F7454" t="str">
            <v>Rlls</v>
          </cell>
        </row>
        <row r="7455">
          <cell r="A7455" t="str">
            <v>PP-508-16268</v>
          </cell>
          <cell r="B7455" t="str">
            <v>PP 25 6015 Blanco 48mm x 100m Imp x Enc</v>
          </cell>
          <cell r="C7455" t="str">
            <v>PT PP 6015 IXENC</v>
          </cell>
          <cell r="D7455">
            <v>4.8</v>
          </cell>
          <cell r="E7455" t="str">
            <v>Manual</v>
          </cell>
          <cell r="F7455" t="str">
            <v>Rlls</v>
          </cell>
        </row>
        <row r="7456">
          <cell r="A7456" t="str">
            <v>PP-508-16270</v>
          </cell>
          <cell r="B7456" t="str">
            <v>PP 25 6015 Blanco 48mm x 100m Imp x Enc</v>
          </cell>
          <cell r="C7456" t="str">
            <v>PT PP 6015 IXENC</v>
          </cell>
          <cell r="D7456">
            <v>4.8</v>
          </cell>
          <cell r="E7456" t="str">
            <v>Manual</v>
          </cell>
          <cell r="F7456" t="str">
            <v>Rlls</v>
          </cell>
        </row>
        <row r="7457">
          <cell r="A7457" t="str">
            <v>PP-508-16281</v>
          </cell>
          <cell r="B7457" t="str">
            <v>PP 25 6015 Blanco 48mm x 100m Imp x Enc</v>
          </cell>
          <cell r="C7457" t="str">
            <v>PT PP 6015 IXENC</v>
          </cell>
          <cell r="D7457">
            <v>4.8</v>
          </cell>
          <cell r="E7457" t="str">
            <v>Manual</v>
          </cell>
          <cell r="F7457" t="str">
            <v>Rlls</v>
          </cell>
        </row>
        <row r="7458">
          <cell r="A7458" t="str">
            <v>PP-508-16289</v>
          </cell>
          <cell r="B7458" t="str">
            <v>PP 25 6015 Blanco 48mm x 100m Imp x Enc</v>
          </cell>
          <cell r="C7458" t="str">
            <v>PT PP 6015 IXENC</v>
          </cell>
          <cell r="D7458">
            <v>4.8</v>
          </cell>
          <cell r="E7458" t="str">
            <v>Manual</v>
          </cell>
          <cell r="F7458" t="str">
            <v>Rlls</v>
          </cell>
        </row>
        <row r="7459">
          <cell r="A7459" t="str">
            <v>PP-508-16298</v>
          </cell>
          <cell r="B7459" t="str">
            <v>PP 25 6015 Blanco 48mm x 100m Imp x Enc</v>
          </cell>
          <cell r="C7459" t="str">
            <v>PT PP 6015 IXENC</v>
          </cell>
          <cell r="D7459">
            <v>4.8</v>
          </cell>
          <cell r="E7459" t="str">
            <v>Manual</v>
          </cell>
          <cell r="F7459" t="str">
            <v>Rlls</v>
          </cell>
        </row>
        <row r="7460">
          <cell r="A7460" t="str">
            <v>PP-508-16301</v>
          </cell>
          <cell r="B7460" t="str">
            <v>PP 25 6015 Blanco 48mm x 100m Imp x Enc</v>
          </cell>
          <cell r="C7460" t="str">
            <v>PT PP 6015 IXENC</v>
          </cell>
          <cell r="D7460">
            <v>4.8</v>
          </cell>
          <cell r="E7460" t="str">
            <v>Manual</v>
          </cell>
          <cell r="F7460" t="str">
            <v>Rlls</v>
          </cell>
        </row>
        <row r="7461">
          <cell r="A7461" t="str">
            <v>PP-508-16309</v>
          </cell>
          <cell r="B7461" t="str">
            <v>PP 25 6015 Blanco 48mm x 100m Imp x Enc</v>
          </cell>
          <cell r="C7461" t="str">
            <v>PT PP 6015 IXENC</v>
          </cell>
          <cell r="D7461">
            <v>4.8</v>
          </cell>
          <cell r="E7461" t="str">
            <v>Manual</v>
          </cell>
          <cell r="F7461" t="str">
            <v>Rlls</v>
          </cell>
        </row>
        <row r="7462">
          <cell r="A7462" t="str">
            <v>PP-508-16324</v>
          </cell>
          <cell r="B7462" t="str">
            <v>PP 25 6015 Blanco 48mm x 100m Imp x Enc</v>
          </cell>
          <cell r="C7462" t="str">
            <v>PT PP 6015 IXENC</v>
          </cell>
          <cell r="D7462">
            <v>4.8</v>
          </cell>
          <cell r="E7462" t="str">
            <v>Manual</v>
          </cell>
          <cell r="F7462" t="str">
            <v>Rlls</v>
          </cell>
        </row>
        <row r="7463">
          <cell r="A7463" t="str">
            <v>PP-508-16325</v>
          </cell>
          <cell r="B7463" t="str">
            <v>PP 25 6015 Blanco 48mm x 100m Imp x Enc</v>
          </cell>
          <cell r="C7463" t="str">
            <v>PT PP 6015 IXENC</v>
          </cell>
          <cell r="D7463">
            <v>4.8</v>
          </cell>
          <cell r="E7463" t="str">
            <v>Manual</v>
          </cell>
          <cell r="F7463" t="str">
            <v>Rlls</v>
          </cell>
        </row>
        <row r="7464">
          <cell r="A7464" t="str">
            <v>PP-508-16333</v>
          </cell>
          <cell r="B7464" t="str">
            <v>PP 25 6015 Blanco 48mm x 100m Imp x Enc</v>
          </cell>
          <cell r="C7464" t="str">
            <v>PT PP 6015 IXENC</v>
          </cell>
          <cell r="D7464">
            <v>4.8</v>
          </cell>
          <cell r="E7464" t="str">
            <v>Manual</v>
          </cell>
          <cell r="F7464" t="str">
            <v>Rlls</v>
          </cell>
        </row>
        <row r="7465">
          <cell r="A7465" t="str">
            <v>PP-508-16350</v>
          </cell>
          <cell r="B7465" t="str">
            <v>PP 25 6015 Blanco 48mm x 100m Imp x Enc</v>
          </cell>
          <cell r="C7465" t="str">
            <v>PT PP 6015 IXENC</v>
          </cell>
          <cell r="D7465">
            <v>4.8</v>
          </cell>
          <cell r="E7465" t="str">
            <v>Manual</v>
          </cell>
          <cell r="F7465" t="str">
            <v>Rlls</v>
          </cell>
        </row>
        <row r="7466">
          <cell r="A7466" t="str">
            <v>PP-508-16354</v>
          </cell>
          <cell r="B7466" t="str">
            <v>PP 25 6015 Blanco 48mm x 100m Imp x Enc</v>
          </cell>
          <cell r="C7466" t="str">
            <v>PT PP 6015 IXENC</v>
          </cell>
          <cell r="D7466">
            <v>4.8</v>
          </cell>
          <cell r="E7466" t="str">
            <v>Manual</v>
          </cell>
          <cell r="F7466" t="str">
            <v>Rlls</v>
          </cell>
        </row>
        <row r="7467">
          <cell r="A7467" t="str">
            <v>PP-508-16365</v>
          </cell>
          <cell r="B7467" t="str">
            <v>PP 25 6015 Blanco 48mm x 100m Imp x Enc</v>
          </cell>
          <cell r="C7467" t="str">
            <v>PT PP 6015 IXENC</v>
          </cell>
          <cell r="D7467">
            <v>4.8</v>
          </cell>
          <cell r="E7467" t="str">
            <v>Manual</v>
          </cell>
          <cell r="F7467" t="str">
            <v>Rlls</v>
          </cell>
        </row>
        <row r="7468">
          <cell r="A7468" t="str">
            <v>PP-508-16371</v>
          </cell>
          <cell r="B7468" t="str">
            <v>PP 25 6015 Blanco 48mm x 100m Imp x Enc</v>
          </cell>
          <cell r="C7468" t="str">
            <v>PT PP 6015 IXENC</v>
          </cell>
          <cell r="D7468">
            <v>4.8</v>
          </cell>
          <cell r="E7468" t="str">
            <v>Manual</v>
          </cell>
          <cell r="F7468" t="str">
            <v>Rlls</v>
          </cell>
        </row>
        <row r="7469">
          <cell r="A7469" t="str">
            <v>PP-508-16378</v>
          </cell>
          <cell r="B7469" t="str">
            <v>PP 25 6015 Blanco 48mm x 100m Imp x Enc</v>
          </cell>
          <cell r="C7469" t="str">
            <v>PT PP 6015 IXENC</v>
          </cell>
          <cell r="D7469">
            <v>4.8</v>
          </cell>
          <cell r="E7469" t="str">
            <v>Manual</v>
          </cell>
          <cell r="F7469" t="str">
            <v>Rlls</v>
          </cell>
        </row>
        <row r="7470">
          <cell r="A7470" t="str">
            <v>PP-508-16380</v>
          </cell>
          <cell r="B7470" t="str">
            <v>PP 25 6015 Blanco 48mm x 100m Imp x Enc</v>
          </cell>
          <cell r="C7470" t="str">
            <v>PT PP 6015 IXENC</v>
          </cell>
          <cell r="D7470">
            <v>4.8</v>
          </cell>
          <cell r="E7470" t="str">
            <v>Manual</v>
          </cell>
          <cell r="F7470" t="str">
            <v>Rlls</v>
          </cell>
        </row>
        <row r="7471">
          <cell r="A7471" t="str">
            <v>PP-508-16381</v>
          </cell>
          <cell r="B7471" t="str">
            <v>PP 25 6015 Blanco 48mm x 100m Imp x Enc</v>
          </cell>
          <cell r="C7471" t="str">
            <v>PT PP 6015 IXENC</v>
          </cell>
          <cell r="D7471">
            <v>4.8</v>
          </cell>
          <cell r="E7471" t="str">
            <v>Manual</v>
          </cell>
          <cell r="F7471" t="str">
            <v>Rlls</v>
          </cell>
        </row>
        <row r="7472">
          <cell r="A7472" t="str">
            <v>PP-508-16383</v>
          </cell>
          <cell r="B7472" t="str">
            <v>PP 25 6015 Blanco 48mm x 100m Imp x Enc</v>
          </cell>
          <cell r="C7472" t="str">
            <v>PT PP 6015 IXENC</v>
          </cell>
          <cell r="D7472">
            <v>4.8</v>
          </cell>
          <cell r="E7472" t="str">
            <v>Manual</v>
          </cell>
          <cell r="F7472" t="str">
            <v>Rlls</v>
          </cell>
        </row>
        <row r="7473">
          <cell r="A7473" t="str">
            <v>PP-508-16408</v>
          </cell>
          <cell r="B7473" t="str">
            <v>PP 25 6015 Blanco 48mm x 100m Imp x Enc</v>
          </cell>
          <cell r="C7473" t="str">
            <v>PT PP 6015 IXENC</v>
          </cell>
          <cell r="D7473">
            <v>4.8</v>
          </cell>
          <cell r="E7473" t="str">
            <v>Manual</v>
          </cell>
          <cell r="F7473" t="str">
            <v>Rlls</v>
          </cell>
        </row>
        <row r="7474">
          <cell r="A7474" t="str">
            <v>PP-508-16409</v>
          </cell>
          <cell r="B7474" t="str">
            <v>PP 25 6015 Blanco 48mm x 100m Imp x Enc</v>
          </cell>
          <cell r="C7474" t="str">
            <v>PT PP 6015 IXENC</v>
          </cell>
          <cell r="D7474">
            <v>4.8</v>
          </cell>
          <cell r="E7474" t="str">
            <v>Manual</v>
          </cell>
          <cell r="F7474" t="str">
            <v>Rlls</v>
          </cell>
        </row>
        <row r="7475">
          <cell r="A7475" t="str">
            <v>PP-508-16410</v>
          </cell>
          <cell r="B7475" t="str">
            <v>PP 25 6015 Blanco 48mm x 100m Imp x Enc</v>
          </cell>
          <cell r="C7475" t="str">
            <v>PT PP 6015 IXENC</v>
          </cell>
          <cell r="D7475">
            <v>4.8</v>
          </cell>
          <cell r="E7475" t="str">
            <v>Manual</v>
          </cell>
          <cell r="F7475" t="str">
            <v>Rlls</v>
          </cell>
        </row>
        <row r="7476">
          <cell r="A7476" t="str">
            <v>PP-508-16411</v>
          </cell>
          <cell r="B7476" t="str">
            <v>PP 25 6015 Blanco 48mm x 100m Imp x Enc</v>
          </cell>
          <cell r="C7476" t="str">
            <v>PT PP 6015 IXENC</v>
          </cell>
          <cell r="D7476">
            <v>4.8</v>
          </cell>
          <cell r="E7476" t="str">
            <v>Manual</v>
          </cell>
          <cell r="F7476" t="str">
            <v>Rlls</v>
          </cell>
        </row>
        <row r="7477">
          <cell r="A7477" t="str">
            <v>PP-508-16421</v>
          </cell>
          <cell r="B7477" t="str">
            <v>PP 25 6015 Blanco 48mm x 100m Imp x Enc</v>
          </cell>
          <cell r="C7477" t="str">
            <v>PT PP 6015 IXENC</v>
          </cell>
          <cell r="D7477">
            <v>4.8</v>
          </cell>
          <cell r="E7477" t="str">
            <v>Manual</v>
          </cell>
          <cell r="F7477" t="str">
            <v>Rlls</v>
          </cell>
        </row>
        <row r="7478">
          <cell r="A7478" t="str">
            <v>PP-508-16426</v>
          </cell>
          <cell r="B7478" t="str">
            <v>PP 25 6015 Blanco 48mm x 100m Imp x Enc</v>
          </cell>
          <cell r="C7478" t="str">
            <v>PT PP 6015 IXENC</v>
          </cell>
          <cell r="D7478">
            <v>4.8</v>
          </cell>
          <cell r="E7478" t="str">
            <v>Manual</v>
          </cell>
          <cell r="F7478" t="str">
            <v>Rlls</v>
          </cell>
        </row>
        <row r="7479">
          <cell r="A7479" t="str">
            <v>PP-508-16457</v>
          </cell>
          <cell r="B7479" t="str">
            <v>PP 25 6015 Blanco 48mm x 100m Imp x Enc</v>
          </cell>
          <cell r="C7479" t="str">
            <v>PT PP 6015 IXENC</v>
          </cell>
          <cell r="D7479">
            <v>4.8</v>
          </cell>
          <cell r="E7479" t="str">
            <v>Manual</v>
          </cell>
          <cell r="F7479" t="str">
            <v>Rlls</v>
          </cell>
        </row>
        <row r="7480">
          <cell r="A7480" t="str">
            <v>PP-508-16460</v>
          </cell>
          <cell r="B7480" t="str">
            <v>PP 25 6015 Blanco 48mm x 100m Imp x Enc</v>
          </cell>
          <cell r="C7480" t="str">
            <v>PT PP 6015 IXENC</v>
          </cell>
          <cell r="D7480">
            <v>4.8</v>
          </cell>
          <cell r="E7480" t="str">
            <v>Manual</v>
          </cell>
          <cell r="F7480" t="str">
            <v>Rlls</v>
          </cell>
        </row>
        <row r="7481">
          <cell r="A7481" t="str">
            <v>PP-508-16462</v>
          </cell>
          <cell r="B7481" t="str">
            <v>PP 25 6015 Blanco 48mm x 100m Imp x Enc</v>
          </cell>
          <cell r="C7481" t="str">
            <v>PT PP 6015 IXENC</v>
          </cell>
          <cell r="D7481">
            <v>4.8</v>
          </cell>
          <cell r="E7481" t="str">
            <v>Manual</v>
          </cell>
          <cell r="F7481" t="str">
            <v>Rlls</v>
          </cell>
        </row>
        <row r="7482">
          <cell r="A7482" t="str">
            <v>PP-508-16469</v>
          </cell>
          <cell r="B7482" t="str">
            <v>PP 25 6015 Blanco 48mm x 100m Imp x Enc</v>
          </cell>
          <cell r="C7482" t="str">
            <v>PT PP 6015 IXENC</v>
          </cell>
          <cell r="D7482">
            <v>4.8</v>
          </cell>
          <cell r="E7482" t="str">
            <v>Manual</v>
          </cell>
          <cell r="F7482" t="str">
            <v>Rlls</v>
          </cell>
        </row>
        <row r="7483">
          <cell r="A7483" t="str">
            <v>PP-508-16473</v>
          </cell>
          <cell r="B7483" t="str">
            <v>PP 25 6015 Blanco 48mm x 100m Imp x Enc</v>
          </cell>
          <cell r="C7483" t="str">
            <v>PT PP 6015 IXENC</v>
          </cell>
          <cell r="D7483">
            <v>4.8</v>
          </cell>
          <cell r="E7483" t="str">
            <v>Manual</v>
          </cell>
          <cell r="F7483" t="str">
            <v>Rlls</v>
          </cell>
        </row>
        <row r="7484">
          <cell r="A7484" t="str">
            <v>PP-508-16478</v>
          </cell>
          <cell r="B7484" t="str">
            <v>PP 25 6015 Blanco 48mm x 100m Imp x Enc</v>
          </cell>
          <cell r="C7484" t="str">
            <v>PT PP 6015 IXENC</v>
          </cell>
          <cell r="D7484">
            <v>4.8</v>
          </cell>
          <cell r="E7484" t="str">
            <v>Manual</v>
          </cell>
          <cell r="F7484" t="str">
            <v>Rlls</v>
          </cell>
        </row>
        <row r="7485">
          <cell r="A7485" t="str">
            <v>PP-508-16494</v>
          </cell>
          <cell r="B7485" t="str">
            <v>PP 25 6015 Blanco 48mm x 100m Imp x Enc</v>
          </cell>
          <cell r="C7485" t="str">
            <v>PT PP 6015 IXENC</v>
          </cell>
          <cell r="D7485">
            <v>4.8</v>
          </cell>
          <cell r="E7485" t="str">
            <v>Manual</v>
          </cell>
          <cell r="F7485" t="str">
            <v>Rlls</v>
          </cell>
        </row>
        <row r="7486">
          <cell r="A7486" t="str">
            <v>PP-508-16508</v>
          </cell>
          <cell r="B7486" t="str">
            <v>PP 25 6015 Blanco 48mm x 100m Imp x Enc</v>
          </cell>
          <cell r="C7486" t="str">
            <v>PT PP 6015 IXENC</v>
          </cell>
          <cell r="D7486">
            <v>4.8</v>
          </cell>
          <cell r="E7486" t="str">
            <v>Manual</v>
          </cell>
          <cell r="F7486" t="str">
            <v>Rlls</v>
          </cell>
        </row>
        <row r="7487">
          <cell r="A7487" t="str">
            <v>PP-508-16520</v>
          </cell>
          <cell r="B7487" t="str">
            <v>PP 25 6015 Blanco 48mm x 100m Imp x Enc</v>
          </cell>
          <cell r="C7487" t="str">
            <v>PT PP 6015 IXENC</v>
          </cell>
          <cell r="D7487">
            <v>4.8</v>
          </cell>
          <cell r="E7487" t="str">
            <v>Manual</v>
          </cell>
          <cell r="F7487" t="str">
            <v>Rlls</v>
          </cell>
        </row>
        <row r="7488">
          <cell r="A7488" t="str">
            <v>PP-508-16522</v>
          </cell>
          <cell r="B7488" t="str">
            <v>PP 25 6015 Blanco 48mm x 100m Imp x Enc</v>
          </cell>
          <cell r="C7488" t="str">
            <v>PT PP 6015 IXENC</v>
          </cell>
          <cell r="D7488">
            <v>4.8</v>
          </cell>
          <cell r="E7488" t="str">
            <v>Manual</v>
          </cell>
          <cell r="F7488" t="str">
            <v>Rlls</v>
          </cell>
        </row>
        <row r="7489">
          <cell r="A7489" t="str">
            <v>PP-508-16538</v>
          </cell>
          <cell r="B7489" t="str">
            <v>PP 25 6015 Blanco 48mm x 100m Imp x Enc</v>
          </cell>
          <cell r="C7489" t="str">
            <v>PT PP 6015 IXENC</v>
          </cell>
          <cell r="D7489">
            <v>4.8</v>
          </cell>
          <cell r="E7489" t="str">
            <v>Manual</v>
          </cell>
          <cell r="F7489" t="str">
            <v>Rlls</v>
          </cell>
        </row>
        <row r="7490">
          <cell r="A7490" t="str">
            <v>PP-508-16559</v>
          </cell>
          <cell r="B7490" t="str">
            <v>PP 25 6015 Blanco 48mm x 100m Imp x Enc</v>
          </cell>
          <cell r="C7490" t="str">
            <v>PT PP 6015 IXENC</v>
          </cell>
          <cell r="D7490">
            <v>4.8</v>
          </cell>
          <cell r="E7490" t="str">
            <v>Manual</v>
          </cell>
          <cell r="F7490" t="str">
            <v>Rlls</v>
          </cell>
        </row>
        <row r="7491">
          <cell r="A7491" t="str">
            <v>PP-508-16567</v>
          </cell>
          <cell r="B7491" t="str">
            <v>PP 25 6015 Blanco 48mm x 100m Imp x Enc</v>
          </cell>
          <cell r="C7491" t="str">
            <v>PT PP 6015 IXENC</v>
          </cell>
          <cell r="D7491">
            <v>4.8</v>
          </cell>
          <cell r="E7491" t="str">
            <v>Manual</v>
          </cell>
          <cell r="F7491" t="str">
            <v>Rlls</v>
          </cell>
        </row>
        <row r="7492">
          <cell r="A7492" t="str">
            <v>PP-508-16572</v>
          </cell>
          <cell r="B7492" t="str">
            <v>PP 25 6015 Blanco 48mm x 100m Imp x Enc</v>
          </cell>
          <cell r="C7492" t="str">
            <v>PT PP 6015 IXENC</v>
          </cell>
          <cell r="D7492">
            <v>4.8</v>
          </cell>
          <cell r="E7492" t="str">
            <v>Manual</v>
          </cell>
          <cell r="F7492" t="str">
            <v>Rlls</v>
          </cell>
        </row>
        <row r="7493">
          <cell r="A7493" t="str">
            <v>PP-508-16573</v>
          </cell>
          <cell r="B7493" t="str">
            <v>PP 25 6015 Blanco 48mm x 100m Imp x Enc</v>
          </cell>
          <cell r="C7493" t="str">
            <v>PT PP 6015 IXENC</v>
          </cell>
          <cell r="D7493">
            <v>4.8</v>
          </cell>
          <cell r="E7493" t="str">
            <v>Manual</v>
          </cell>
          <cell r="F7493" t="str">
            <v>Rlls</v>
          </cell>
        </row>
        <row r="7494">
          <cell r="A7494" t="str">
            <v>PP-508-16603</v>
          </cell>
          <cell r="B7494" t="str">
            <v>PP 25 6015 Blanco 48mm x 100m Imp x Enc</v>
          </cell>
          <cell r="C7494" t="str">
            <v>PT PP 6015 IXENC</v>
          </cell>
          <cell r="D7494">
            <v>4.8</v>
          </cell>
          <cell r="E7494" t="str">
            <v>Manual</v>
          </cell>
          <cell r="F7494" t="str">
            <v>Rlls</v>
          </cell>
        </row>
        <row r="7495">
          <cell r="A7495" t="str">
            <v>PP-508-16606</v>
          </cell>
          <cell r="B7495" t="str">
            <v>PP 25 6015 Blanco 48mm x 100m Imp x Enc</v>
          </cell>
          <cell r="C7495" t="str">
            <v>PT PP 6015 IXENC</v>
          </cell>
          <cell r="D7495">
            <v>4.8</v>
          </cell>
          <cell r="E7495" t="str">
            <v>Manual</v>
          </cell>
          <cell r="F7495" t="str">
            <v>Rlls</v>
          </cell>
        </row>
        <row r="7496">
          <cell r="A7496" t="str">
            <v>PP-508-16638</v>
          </cell>
          <cell r="B7496" t="str">
            <v>PP 25 6015 Blanco 48mm x 100m Imp x Enc</v>
          </cell>
          <cell r="C7496" t="str">
            <v>PT PP 6015 IXENC</v>
          </cell>
          <cell r="D7496">
            <v>4.8</v>
          </cell>
          <cell r="E7496" t="str">
            <v>Manual</v>
          </cell>
          <cell r="F7496" t="str">
            <v>Rlls</v>
          </cell>
        </row>
        <row r="7497">
          <cell r="A7497" t="str">
            <v>PP-508-16642</v>
          </cell>
          <cell r="B7497" t="str">
            <v>PP 25 6015 Blanco 48mm x 100m Imp x Enc</v>
          </cell>
          <cell r="C7497" t="str">
            <v>PT PP 6015 IXENC</v>
          </cell>
          <cell r="D7497">
            <v>4.8</v>
          </cell>
          <cell r="E7497" t="str">
            <v>Manual</v>
          </cell>
          <cell r="F7497" t="str">
            <v>Rlls</v>
          </cell>
        </row>
        <row r="7498">
          <cell r="A7498" t="str">
            <v>PP-508-16657</v>
          </cell>
          <cell r="B7498" t="str">
            <v>PP 25 6015 Blanco 48mm x 100m Imp x Enc</v>
          </cell>
          <cell r="C7498" t="str">
            <v>PT PP 6015 IXENC</v>
          </cell>
          <cell r="D7498">
            <v>4.8</v>
          </cell>
          <cell r="E7498" t="str">
            <v>Manual</v>
          </cell>
          <cell r="F7498" t="str">
            <v>Rlls</v>
          </cell>
        </row>
        <row r="7499">
          <cell r="A7499" t="str">
            <v>PP-508-16678</v>
          </cell>
          <cell r="B7499" t="str">
            <v>PP 25 6015 Blanco 48mm x 100m Imp x Enc</v>
          </cell>
          <cell r="C7499" t="str">
            <v>PT PP 6015 IXENC</v>
          </cell>
          <cell r="D7499">
            <v>4.8</v>
          </cell>
          <cell r="E7499" t="str">
            <v>Manual</v>
          </cell>
          <cell r="F7499" t="str">
            <v>Rlls</v>
          </cell>
        </row>
        <row r="7500">
          <cell r="A7500" t="str">
            <v>PP-508-16689</v>
          </cell>
          <cell r="B7500" t="str">
            <v>PP 25 6015 Blanco 48mm x 100m Imp x Enc</v>
          </cell>
          <cell r="C7500" t="str">
            <v>PT PP 6015 IXENC</v>
          </cell>
          <cell r="D7500">
            <v>4.8</v>
          </cell>
          <cell r="E7500" t="str">
            <v>Manual</v>
          </cell>
          <cell r="F7500" t="str">
            <v>Rlls</v>
          </cell>
        </row>
        <row r="7501">
          <cell r="A7501" t="str">
            <v>PP-508-16699</v>
          </cell>
          <cell r="B7501" t="str">
            <v>PP 25 6015 Blanco 48mm x 100m Imp x Enc</v>
          </cell>
          <cell r="C7501" t="str">
            <v>PT PP 6015 IXENC</v>
          </cell>
          <cell r="D7501">
            <v>4.8</v>
          </cell>
          <cell r="E7501" t="str">
            <v>Manual</v>
          </cell>
          <cell r="F7501" t="str">
            <v>Rlls</v>
          </cell>
        </row>
        <row r="7502">
          <cell r="A7502" t="str">
            <v>PP-508-16700</v>
          </cell>
          <cell r="B7502" t="str">
            <v>PP 25 6015 Blanco 48mm x 100m Imp x Enc</v>
          </cell>
          <cell r="C7502" t="str">
            <v>PT PP 6015 IXENC</v>
          </cell>
          <cell r="D7502">
            <v>4.8</v>
          </cell>
          <cell r="E7502" t="str">
            <v>Manual</v>
          </cell>
          <cell r="F7502" t="str">
            <v>Rlls</v>
          </cell>
        </row>
        <row r="7503">
          <cell r="A7503" t="str">
            <v>PP-508-16702</v>
          </cell>
          <cell r="B7503" t="str">
            <v>PP 25 6015 Blanco 48mm x 100m Imp x Enc</v>
          </cell>
          <cell r="C7503" t="str">
            <v>PT PP 6015 IXENC</v>
          </cell>
          <cell r="D7503">
            <v>4.8</v>
          </cell>
          <cell r="E7503" t="str">
            <v>Manual</v>
          </cell>
          <cell r="F7503" t="str">
            <v>Rlls</v>
          </cell>
        </row>
        <row r="7504">
          <cell r="A7504" t="str">
            <v>PP-508-16707</v>
          </cell>
          <cell r="B7504" t="str">
            <v>PP 25 6015 Blanco 48mm x 100m Imp x Enc</v>
          </cell>
          <cell r="C7504" t="str">
            <v>PT PP 6015 IXENC</v>
          </cell>
          <cell r="D7504">
            <v>4.8</v>
          </cell>
          <cell r="E7504" t="str">
            <v>Manual</v>
          </cell>
          <cell r="F7504" t="str">
            <v>Rlls</v>
          </cell>
        </row>
        <row r="7505">
          <cell r="A7505" t="str">
            <v>PP-508-16718</v>
          </cell>
          <cell r="B7505" t="str">
            <v>PP 25 6015 Blanco 48mm x 100m Imp x Enc</v>
          </cell>
          <cell r="C7505" t="str">
            <v>PT PP 6015 IXENC</v>
          </cell>
          <cell r="D7505">
            <v>4.8</v>
          </cell>
          <cell r="E7505" t="str">
            <v>Manual</v>
          </cell>
          <cell r="F7505" t="str">
            <v>Rlls</v>
          </cell>
        </row>
        <row r="7506">
          <cell r="A7506" t="str">
            <v>PP-508-16721</v>
          </cell>
          <cell r="B7506" t="str">
            <v>PP 25 6015 Blanco 48mm x 100m Imp x Enc</v>
          </cell>
          <cell r="C7506" t="str">
            <v>PT PP 6015 IXENC</v>
          </cell>
          <cell r="D7506">
            <v>4.8</v>
          </cell>
          <cell r="E7506" t="str">
            <v>Manual</v>
          </cell>
          <cell r="F7506" t="str">
            <v>Rlls</v>
          </cell>
        </row>
        <row r="7507">
          <cell r="A7507" t="str">
            <v>PP-508-16723</v>
          </cell>
          <cell r="B7507" t="str">
            <v>PP 25 6015 Blanco 48mm x 100m Imp x Enc</v>
          </cell>
          <cell r="C7507" t="str">
            <v>PT PP 6015 IXENC</v>
          </cell>
          <cell r="D7507">
            <v>4.8</v>
          </cell>
          <cell r="E7507" t="str">
            <v>Manual</v>
          </cell>
          <cell r="F7507" t="str">
            <v>Rlls</v>
          </cell>
        </row>
        <row r="7508">
          <cell r="A7508" t="str">
            <v>PP-508-16725</v>
          </cell>
          <cell r="B7508" t="str">
            <v>PP 25 6015 Blanco 48mm x 100m Imp x Enc</v>
          </cell>
          <cell r="C7508" t="str">
            <v>PT PP 6015 IXENC</v>
          </cell>
          <cell r="D7508">
            <v>4.8</v>
          </cell>
          <cell r="E7508" t="str">
            <v>Manual</v>
          </cell>
          <cell r="F7508" t="str">
            <v>Rlls</v>
          </cell>
        </row>
        <row r="7509">
          <cell r="A7509" t="str">
            <v>PP-508-16728</v>
          </cell>
          <cell r="B7509" t="str">
            <v>PP 25 6015 Blanco 48mm x 100m Imp x Enc</v>
          </cell>
          <cell r="C7509" t="str">
            <v>PT PP 6015 IXENC</v>
          </cell>
          <cell r="D7509">
            <v>4.8</v>
          </cell>
          <cell r="E7509" t="str">
            <v>Manual</v>
          </cell>
          <cell r="F7509" t="str">
            <v>Rlls</v>
          </cell>
        </row>
        <row r="7510">
          <cell r="A7510" t="str">
            <v>PP-508-16743</v>
          </cell>
          <cell r="B7510" t="str">
            <v>PP 25 6015 Blanco 48mm x 100m Imp x Enc</v>
          </cell>
          <cell r="C7510" t="str">
            <v>PT PP 6015 IXENC</v>
          </cell>
          <cell r="D7510">
            <v>4.8</v>
          </cell>
          <cell r="E7510" t="str">
            <v>Manual</v>
          </cell>
          <cell r="F7510" t="str">
            <v>Rlls</v>
          </cell>
        </row>
        <row r="7511">
          <cell r="A7511" t="str">
            <v>PP-508-16765</v>
          </cell>
          <cell r="B7511" t="str">
            <v>PP 25 6015 Blanco 48mm x 100m Imp x Enc</v>
          </cell>
          <cell r="C7511" t="str">
            <v>PT PP 6015 IXENC</v>
          </cell>
          <cell r="D7511">
            <v>4.8</v>
          </cell>
          <cell r="E7511" t="str">
            <v>Manual</v>
          </cell>
          <cell r="F7511" t="str">
            <v>Rlls</v>
          </cell>
        </row>
        <row r="7512">
          <cell r="A7512" t="str">
            <v>PP-508-16780</v>
          </cell>
          <cell r="B7512" t="str">
            <v>PP 25 6015 Blanco 48mm x 100m Imp x Enc</v>
          </cell>
          <cell r="C7512" t="str">
            <v>PT PP 6015 IXENC</v>
          </cell>
          <cell r="D7512">
            <v>4.8</v>
          </cell>
          <cell r="E7512" t="str">
            <v>Manual</v>
          </cell>
          <cell r="F7512" t="str">
            <v>Rlls</v>
          </cell>
        </row>
        <row r="7513">
          <cell r="A7513" t="str">
            <v>PP-508-16802</v>
          </cell>
          <cell r="B7513" t="str">
            <v>PP 25 6015 Blanco 48mm x 100m Imp x Enc</v>
          </cell>
          <cell r="C7513" t="str">
            <v>PT PP 6015 IXENC</v>
          </cell>
          <cell r="D7513">
            <v>4.8</v>
          </cell>
          <cell r="E7513" t="str">
            <v>Manual</v>
          </cell>
          <cell r="F7513" t="str">
            <v>Rlls</v>
          </cell>
        </row>
        <row r="7514">
          <cell r="A7514" t="str">
            <v>PP-508-16812</v>
          </cell>
          <cell r="B7514" t="str">
            <v>PP 25 6015 Blanco 48mm x 100m Imp x Enc</v>
          </cell>
          <cell r="C7514" t="str">
            <v>PT PP 6015 IXENC</v>
          </cell>
          <cell r="D7514">
            <v>4.8</v>
          </cell>
          <cell r="E7514" t="str">
            <v>Manual</v>
          </cell>
          <cell r="F7514" t="str">
            <v>Rlls</v>
          </cell>
        </row>
        <row r="7515">
          <cell r="A7515" t="str">
            <v>PP-508-16814</v>
          </cell>
          <cell r="B7515" t="str">
            <v>PP 25 6015 Blanco 48mm x 100m Imp x Enc</v>
          </cell>
          <cell r="C7515" t="str">
            <v>PT PP 6015 IXENC</v>
          </cell>
          <cell r="D7515">
            <v>4.8</v>
          </cell>
          <cell r="E7515" t="str">
            <v>Manual</v>
          </cell>
          <cell r="F7515" t="str">
            <v>Rlls</v>
          </cell>
        </row>
        <row r="7516">
          <cell r="A7516" t="str">
            <v>PP-508-16816</v>
          </cell>
          <cell r="B7516" t="str">
            <v>PP 25 6015 Blanco 48mm x 100m Imp x Enc</v>
          </cell>
          <cell r="C7516" t="str">
            <v>PT PP 6015 IXENC</v>
          </cell>
          <cell r="D7516">
            <v>4.8</v>
          </cell>
          <cell r="E7516" t="str">
            <v>Manual</v>
          </cell>
          <cell r="F7516" t="str">
            <v>Rlls</v>
          </cell>
        </row>
        <row r="7517">
          <cell r="A7517" t="str">
            <v>PP-508-16824</v>
          </cell>
          <cell r="B7517" t="str">
            <v>PP 25 6015 Blanco 48mm x 100m Imp x Enc</v>
          </cell>
          <cell r="C7517" t="str">
            <v>PT PP 6015 IXENC</v>
          </cell>
          <cell r="D7517">
            <v>4.8</v>
          </cell>
          <cell r="E7517" t="str">
            <v>Manual</v>
          </cell>
          <cell r="F7517" t="str">
            <v>Rlls</v>
          </cell>
        </row>
        <row r="7518">
          <cell r="A7518" t="str">
            <v>PP-508-16836</v>
          </cell>
          <cell r="B7518" t="str">
            <v>PP 25 6015 Blanco 48mm x 100m Imp x Enc</v>
          </cell>
          <cell r="C7518" t="str">
            <v>PT PP 6015 IXENC</v>
          </cell>
          <cell r="D7518">
            <v>4.8</v>
          </cell>
          <cell r="E7518" t="str">
            <v>Manual</v>
          </cell>
          <cell r="F7518" t="str">
            <v>Rlls</v>
          </cell>
        </row>
        <row r="7519">
          <cell r="A7519" t="str">
            <v>PP-508-16858</v>
          </cell>
          <cell r="B7519" t="str">
            <v>PP 25 6015 Blanco 48mm x 100m Imp x Enc</v>
          </cell>
          <cell r="C7519" t="str">
            <v>PT PP 6015 IXENC</v>
          </cell>
          <cell r="D7519">
            <v>4.8</v>
          </cell>
          <cell r="E7519" t="str">
            <v>Manual</v>
          </cell>
          <cell r="F7519" t="str">
            <v>Rlls</v>
          </cell>
        </row>
        <row r="7520">
          <cell r="A7520" t="str">
            <v>PP-508-16866</v>
          </cell>
          <cell r="B7520" t="str">
            <v>PP 25 6015 Blanco 48mm x 100m Imp x Enc</v>
          </cell>
          <cell r="C7520" t="str">
            <v>PT PP 6015 IXENC</v>
          </cell>
          <cell r="D7520">
            <v>4.8</v>
          </cell>
          <cell r="E7520" t="str">
            <v>Manual</v>
          </cell>
          <cell r="F7520" t="str">
            <v>Rlls</v>
          </cell>
        </row>
        <row r="7521">
          <cell r="A7521" t="str">
            <v>PP-508-16870</v>
          </cell>
          <cell r="B7521" t="str">
            <v>PP 25 6015 Blanco 48mm x 100m Imp x Enc</v>
          </cell>
          <cell r="C7521" t="str">
            <v>PT PP 6015 IXENC</v>
          </cell>
          <cell r="D7521">
            <v>4.8</v>
          </cell>
          <cell r="E7521" t="str">
            <v>Manual</v>
          </cell>
          <cell r="F7521" t="str">
            <v>Rlls</v>
          </cell>
        </row>
        <row r="7522">
          <cell r="A7522" t="str">
            <v>PP-508-16871</v>
          </cell>
          <cell r="B7522" t="str">
            <v>PP 25 6015 Blanco 48mm x 100m Imp x Enc</v>
          </cell>
          <cell r="C7522" t="str">
            <v>PT PP 6015 IXENC</v>
          </cell>
          <cell r="D7522">
            <v>4.8</v>
          </cell>
          <cell r="E7522" t="str">
            <v>Manual</v>
          </cell>
          <cell r="F7522" t="str">
            <v>Rlls</v>
          </cell>
        </row>
        <row r="7523">
          <cell r="A7523" t="str">
            <v>PP-508-16873</v>
          </cell>
          <cell r="B7523" t="str">
            <v>PP 25 6015 Blanco 48mm x 100m Imp x Enc</v>
          </cell>
          <cell r="C7523" t="str">
            <v>PT PP 6015 IXENC</v>
          </cell>
          <cell r="D7523">
            <v>4.8</v>
          </cell>
          <cell r="E7523" t="str">
            <v>Manual</v>
          </cell>
          <cell r="F7523" t="str">
            <v>Rlls</v>
          </cell>
        </row>
        <row r="7524">
          <cell r="A7524" t="str">
            <v>PP-508-16890</v>
          </cell>
          <cell r="B7524" t="str">
            <v>PP 25 6015 Blanco 48mm x 100m Imp x Enc</v>
          </cell>
          <cell r="C7524" t="str">
            <v>PT PP 6015 IXENC</v>
          </cell>
          <cell r="D7524">
            <v>4.8</v>
          </cell>
          <cell r="E7524" t="str">
            <v>Manual</v>
          </cell>
          <cell r="F7524" t="str">
            <v>Rlls</v>
          </cell>
        </row>
        <row r="7525">
          <cell r="A7525" t="str">
            <v>PP-508-16892</v>
          </cell>
          <cell r="B7525" t="str">
            <v>PP 25 6015 Blanco 48mm x 100m Imp x Enc</v>
          </cell>
          <cell r="C7525" t="str">
            <v>PT PP 6015 IXENC</v>
          </cell>
          <cell r="D7525">
            <v>4.8</v>
          </cell>
          <cell r="E7525" t="str">
            <v>Manual</v>
          </cell>
          <cell r="F7525" t="str">
            <v>Rlls</v>
          </cell>
        </row>
        <row r="7526">
          <cell r="A7526" t="str">
            <v>PP-508-16893</v>
          </cell>
          <cell r="B7526" t="str">
            <v>PP 25 6015 Blanco 48mm x 100m Imp x Enc</v>
          </cell>
          <cell r="C7526" t="str">
            <v>PT PP 6015 IXENC</v>
          </cell>
          <cell r="D7526">
            <v>4.8</v>
          </cell>
          <cell r="E7526" t="str">
            <v>Manual</v>
          </cell>
          <cell r="F7526" t="str">
            <v>Rlls</v>
          </cell>
        </row>
        <row r="7527">
          <cell r="A7527" t="str">
            <v>PP-508-16897</v>
          </cell>
          <cell r="B7527" t="str">
            <v>PP 25 6015 Blanco 48mm x 100m Imp x Enc</v>
          </cell>
          <cell r="C7527" t="str">
            <v>PT PP 6015 IXENC</v>
          </cell>
          <cell r="D7527">
            <v>4.8</v>
          </cell>
          <cell r="E7527" t="str">
            <v>Manual</v>
          </cell>
          <cell r="F7527" t="str">
            <v>Rlls</v>
          </cell>
        </row>
        <row r="7528">
          <cell r="A7528" t="str">
            <v>PP-508-16899</v>
          </cell>
          <cell r="B7528" t="str">
            <v>PP 25 6015 Blanco 48mm x 100m Imp x Enc</v>
          </cell>
          <cell r="C7528" t="str">
            <v>PT PP 6015 IXENC</v>
          </cell>
          <cell r="D7528">
            <v>4.8</v>
          </cell>
          <cell r="E7528" t="str">
            <v>Manual</v>
          </cell>
          <cell r="F7528" t="str">
            <v>Rlls</v>
          </cell>
        </row>
        <row r="7529">
          <cell r="A7529" t="str">
            <v>PP-508-16900</v>
          </cell>
          <cell r="B7529" t="str">
            <v>PP 25 6015 Blanco 48mm x 100m Imp x Enc</v>
          </cell>
          <cell r="C7529" t="str">
            <v>PT PP 6015 IXENC</v>
          </cell>
          <cell r="D7529">
            <v>4.8</v>
          </cell>
          <cell r="E7529" t="str">
            <v>Manual</v>
          </cell>
          <cell r="F7529" t="str">
            <v>Rlls</v>
          </cell>
        </row>
        <row r="7530">
          <cell r="A7530" t="str">
            <v>PP-508-16902</v>
          </cell>
          <cell r="B7530" t="str">
            <v>PP 25 6015 Blanco 48mm x 100m Imp x Enc</v>
          </cell>
          <cell r="C7530" t="str">
            <v>PT PP 6015 IXENC</v>
          </cell>
          <cell r="D7530">
            <v>4.8</v>
          </cell>
          <cell r="E7530" t="str">
            <v>Manual</v>
          </cell>
          <cell r="F7530" t="str">
            <v>Rlls</v>
          </cell>
        </row>
        <row r="7531">
          <cell r="A7531" t="str">
            <v>PP-508-16908</v>
          </cell>
          <cell r="B7531" t="str">
            <v>PP 25 6015 Blanco 48mm x 100m Imp x Enc</v>
          </cell>
          <cell r="C7531" t="str">
            <v>PT PP 6015 IXENC</v>
          </cell>
          <cell r="D7531">
            <v>4.8</v>
          </cell>
          <cell r="E7531" t="str">
            <v>Manual</v>
          </cell>
          <cell r="F7531" t="str">
            <v>Rlls</v>
          </cell>
        </row>
        <row r="7532">
          <cell r="A7532" t="str">
            <v>PP-508-16910</v>
          </cell>
          <cell r="B7532" t="str">
            <v>PP 25 6015 Blanco 48mm x 100m Imp x Enc</v>
          </cell>
          <cell r="C7532" t="str">
            <v>PT PP 6015 IXENC</v>
          </cell>
          <cell r="D7532">
            <v>4.8</v>
          </cell>
          <cell r="E7532" t="str">
            <v>Manual</v>
          </cell>
          <cell r="F7532" t="str">
            <v>Rlls</v>
          </cell>
        </row>
        <row r="7533">
          <cell r="A7533" t="str">
            <v>PP-508-16918</v>
          </cell>
          <cell r="B7533" t="str">
            <v>PP 25 6015 Blanco 48mm x 100m Imp x Enc</v>
          </cell>
          <cell r="C7533" t="str">
            <v>PT PP 6015 IXENC</v>
          </cell>
          <cell r="D7533">
            <v>4.8</v>
          </cell>
          <cell r="E7533" t="str">
            <v>Manual</v>
          </cell>
          <cell r="F7533" t="str">
            <v>Rlls</v>
          </cell>
        </row>
        <row r="7534">
          <cell r="A7534" t="str">
            <v>PP-508-16924</v>
          </cell>
          <cell r="B7534" t="str">
            <v>PP 25 6015 Blanco 48mm x 100m Imp x Enc</v>
          </cell>
          <cell r="C7534" t="str">
            <v>PT PP 6015 IXENC</v>
          </cell>
          <cell r="D7534">
            <v>4.8</v>
          </cell>
          <cell r="E7534" t="str">
            <v>Manual</v>
          </cell>
          <cell r="F7534" t="str">
            <v>Rlls</v>
          </cell>
        </row>
        <row r="7535">
          <cell r="A7535" t="str">
            <v>PP-508-16929</v>
          </cell>
          <cell r="B7535" t="str">
            <v>PP 25 6015 Blanco 48mm x 100m Imp x Enc</v>
          </cell>
          <cell r="C7535" t="str">
            <v>PT PP 6015 IXENC</v>
          </cell>
          <cell r="D7535">
            <v>4.8</v>
          </cell>
          <cell r="E7535" t="str">
            <v>Manual</v>
          </cell>
          <cell r="F7535" t="str">
            <v>Rlls</v>
          </cell>
        </row>
        <row r="7536">
          <cell r="A7536" t="str">
            <v>PP-508-16934</v>
          </cell>
          <cell r="B7536" t="str">
            <v>PP 25 6015 Blanco 48mm x 100m Imp x Enc</v>
          </cell>
          <cell r="C7536" t="str">
            <v>PT PP 6015 IXENC</v>
          </cell>
          <cell r="D7536">
            <v>4.8</v>
          </cell>
          <cell r="E7536" t="str">
            <v>Manual</v>
          </cell>
          <cell r="F7536" t="str">
            <v>Rlls</v>
          </cell>
        </row>
        <row r="7537">
          <cell r="A7537" t="str">
            <v>PP-508-16939</v>
          </cell>
          <cell r="B7537" t="str">
            <v>PP 25 6015 Blanco 48mm x 100m Imp x Enc</v>
          </cell>
          <cell r="C7537" t="str">
            <v>PT PP 6015 IXENC</v>
          </cell>
          <cell r="D7537">
            <v>4.8</v>
          </cell>
          <cell r="E7537" t="str">
            <v>Manual</v>
          </cell>
          <cell r="F7537" t="str">
            <v>Rlls</v>
          </cell>
        </row>
        <row r="7538">
          <cell r="A7538" t="str">
            <v>PP-508-16943</v>
          </cell>
          <cell r="B7538" t="str">
            <v>PP 25 6015 Blanco 48mm x 100m Imp x Enc</v>
          </cell>
          <cell r="C7538" t="str">
            <v>PT PP 6015 IXENC</v>
          </cell>
          <cell r="D7538">
            <v>4.8</v>
          </cell>
          <cell r="E7538" t="str">
            <v>Manual</v>
          </cell>
          <cell r="F7538" t="str">
            <v>Rlls</v>
          </cell>
        </row>
        <row r="7539">
          <cell r="A7539" t="str">
            <v>PP-508-16958</v>
          </cell>
          <cell r="B7539" t="str">
            <v>PP 25 6015 Blanco 48mm x 100m Imp x Enc</v>
          </cell>
          <cell r="C7539" t="str">
            <v>PT PP 6015 IXENC</v>
          </cell>
          <cell r="D7539">
            <v>4.8</v>
          </cell>
          <cell r="E7539" t="str">
            <v>Manual</v>
          </cell>
          <cell r="F7539" t="str">
            <v>Rlls</v>
          </cell>
        </row>
        <row r="7540">
          <cell r="A7540" t="str">
            <v>PP-508-16960</v>
          </cell>
          <cell r="B7540" t="str">
            <v>PP 25 6015 Blanco 48mm x 100m Imp x Enc</v>
          </cell>
          <cell r="C7540" t="str">
            <v>PT PP 6015 IXENC</v>
          </cell>
          <cell r="D7540">
            <v>4.8</v>
          </cell>
          <cell r="E7540" t="str">
            <v>Manual</v>
          </cell>
          <cell r="F7540" t="str">
            <v>Rlls</v>
          </cell>
        </row>
        <row r="7541">
          <cell r="A7541" t="str">
            <v>PP-508-16962</v>
          </cell>
          <cell r="B7541" t="str">
            <v>PP 25 6015 Blanco 48mm x 100m Imp x Enc</v>
          </cell>
          <cell r="C7541" t="str">
            <v>PT PP 6015 IXENC</v>
          </cell>
          <cell r="D7541">
            <v>4.8</v>
          </cell>
          <cell r="E7541" t="str">
            <v>Manual</v>
          </cell>
          <cell r="F7541" t="str">
            <v>Rlls</v>
          </cell>
        </row>
        <row r="7542">
          <cell r="A7542" t="str">
            <v>PP-508-16978</v>
          </cell>
          <cell r="B7542" t="str">
            <v>PP 25 6015 Blanco 48mm x 100m Imp x Enc</v>
          </cell>
          <cell r="C7542" t="str">
            <v>PT PP 6015 IXENC</v>
          </cell>
          <cell r="D7542">
            <v>4.8</v>
          </cell>
          <cell r="E7542" t="str">
            <v>Manual</v>
          </cell>
          <cell r="F7542" t="str">
            <v>Rlls</v>
          </cell>
        </row>
        <row r="7543">
          <cell r="A7543" t="str">
            <v>PP-508-16984</v>
          </cell>
          <cell r="B7543" t="str">
            <v>PP 25 6015 Blanco 48mm x 100m Imp x Enc</v>
          </cell>
          <cell r="C7543" t="str">
            <v>PT PP 6015 IXENC</v>
          </cell>
          <cell r="D7543">
            <v>4.8</v>
          </cell>
          <cell r="E7543" t="str">
            <v>Manual</v>
          </cell>
          <cell r="F7543" t="str">
            <v>Rlls</v>
          </cell>
        </row>
        <row r="7544">
          <cell r="A7544" t="str">
            <v>PP-508-16988</v>
          </cell>
          <cell r="B7544" t="str">
            <v>PP 25 6015 Blanco 48mm x 100m Imp x Enc</v>
          </cell>
          <cell r="C7544" t="str">
            <v>PT PP 6015 IXENC</v>
          </cell>
          <cell r="D7544">
            <v>4.8</v>
          </cell>
          <cell r="E7544" t="str">
            <v>Manual</v>
          </cell>
          <cell r="F7544" t="str">
            <v>Rlls</v>
          </cell>
        </row>
        <row r="7545">
          <cell r="A7545" t="str">
            <v>PP-508-16995</v>
          </cell>
          <cell r="B7545" t="str">
            <v>PP 25 6015 Blanco 48mm x 100m Imp x Enc</v>
          </cell>
          <cell r="C7545" t="str">
            <v>PT PP 6015 IXENC</v>
          </cell>
          <cell r="D7545">
            <v>4.8</v>
          </cell>
          <cell r="E7545" t="str">
            <v>Manual</v>
          </cell>
          <cell r="F7545" t="str">
            <v>Rlls</v>
          </cell>
        </row>
        <row r="7546">
          <cell r="A7546" t="str">
            <v>PP-508-17007</v>
          </cell>
          <cell r="B7546" t="str">
            <v>PP 25 6015 Blanco 48mm x 100m Imp x Enc</v>
          </cell>
          <cell r="C7546" t="str">
            <v>PT PP 6015 IXENC</v>
          </cell>
          <cell r="D7546">
            <v>4.8</v>
          </cell>
          <cell r="E7546" t="str">
            <v>Manual</v>
          </cell>
          <cell r="F7546" t="str">
            <v>Rlls</v>
          </cell>
        </row>
        <row r="7547">
          <cell r="A7547" t="str">
            <v>PP-508-17019</v>
          </cell>
          <cell r="B7547" t="str">
            <v>PP 25 6015 Blanco 48mm x 100m Imp x Enc</v>
          </cell>
          <cell r="C7547" t="str">
            <v>PT PP 6015 IXENC</v>
          </cell>
          <cell r="D7547">
            <v>4.8</v>
          </cell>
          <cell r="E7547" t="str">
            <v>Manual</v>
          </cell>
          <cell r="F7547" t="str">
            <v>Rlls</v>
          </cell>
        </row>
        <row r="7548">
          <cell r="A7548" t="str">
            <v>PP-508-17025</v>
          </cell>
          <cell r="B7548" t="str">
            <v>PP 25 6015 Blanco 48mm x 100m Imp x Enc</v>
          </cell>
          <cell r="C7548" t="str">
            <v>PT PP 6015 IXENC</v>
          </cell>
          <cell r="D7548">
            <v>4.8</v>
          </cell>
          <cell r="E7548" t="str">
            <v>Manual</v>
          </cell>
          <cell r="F7548" t="str">
            <v>Rlls</v>
          </cell>
        </row>
        <row r="7549">
          <cell r="A7549" t="str">
            <v>PP-508-1703</v>
          </cell>
          <cell r="B7549" t="str">
            <v>PP 25 6015 Blanco 48mm x 100m Imp x Enc</v>
          </cell>
          <cell r="C7549" t="str">
            <v>PT PP 6015 IXENC</v>
          </cell>
          <cell r="D7549">
            <v>4.8</v>
          </cell>
          <cell r="E7549" t="str">
            <v>Manual</v>
          </cell>
          <cell r="F7549" t="str">
            <v>Rlls</v>
          </cell>
        </row>
        <row r="7550">
          <cell r="A7550" t="str">
            <v>PP-508-17037</v>
          </cell>
          <cell r="B7550" t="str">
            <v>PP 25 6015 Blanco 48mm x 100m Imp x Enc</v>
          </cell>
          <cell r="C7550" t="str">
            <v>PT PP 6015 IXENC</v>
          </cell>
          <cell r="D7550">
            <v>4.8</v>
          </cell>
          <cell r="E7550" t="str">
            <v>Manual</v>
          </cell>
          <cell r="F7550" t="str">
            <v>Rlls</v>
          </cell>
        </row>
        <row r="7551">
          <cell r="A7551" t="str">
            <v>PP-508-17048</v>
          </cell>
          <cell r="B7551" t="str">
            <v>PP 25 6015 Blanco 48mm x 100m Imp x Enc</v>
          </cell>
          <cell r="C7551" t="str">
            <v>PT PP 6015 IXENC</v>
          </cell>
          <cell r="D7551">
            <v>4.8</v>
          </cell>
          <cell r="E7551" t="str">
            <v>Manual</v>
          </cell>
          <cell r="F7551" t="str">
            <v>Rlls</v>
          </cell>
        </row>
        <row r="7552">
          <cell r="A7552" t="str">
            <v>PP-508-17067</v>
          </cell>
          <cell r="B7552" t="str">
            <v>PP 25 6015 Blanco 48mm x 100m Imp x Enc</v>
          </cell>
          <cell r="C7552" t="str">
            <v>PT PP 6015 IXENC</v>
          </cell>
          <cell r="D7552">
            <v>4.8</v>
          </cell>
          <cell r="E7552" t="str">
            <v>Manual</v>
          </cell>
          <cell r="F7552" t="str">
            <v>Rlls</v>
          </cell>
        </row>
        <row r="7553">
          <cell r="A7553" t="str">
            <v>PP-508-17094</v>
          </cell>
          <cell r="B7553" t="str">
            <v>PP 25 6015 Blanco 48mm x 100m Imp x Enc</v>
          </cell>
          <cell r="C7553" t="str">
            <v>PT PP 6015 IXENC</v>
          </cell>
          <cell r="D7553">
            <v>4.8</v>
          </cell>
          <cell r="E7553" t="str">
            <v>Manual</v>
          </cell>
          <cell r="F7553" t="str">
            <v>Rlls</v>
          </cell>
        </row>
        <row r="7554">
          <cell r="A7554" t="str">
            <v>PP-508-17102</v>
          </cell>
          <cell r="B7554" t="str">
            <v>PP 25 6015 Blanco 48mm x 100m Imp x Enc</v>
          </cell>
          <cell r="C7554" t="str">
            <v>PT PP 6015 IXENC</v>
          </cell>
          <cell r="D7554">
            <v>4.8</v>
          </cell>
          <cell r="E7554" t="str">
            <v>Manual</v>
          </cell>
          <cell r="F7554" t="str">
            <v>Rlls</v>
          </cell>
        </row>
        <row r="7555">
          <cell r="A7555" t="str">
            <v>PP-508-17116</v>
          </cell>
          <cell r="B7555" t="str">
            <v>PP 25 6015 Blanco 48mm x 100m Imp x Enc</v>
          </cell>
          <cell r="C7555" t="str">
            <v>PT PP 6015 IXENC</v>
          </cell>
          <cell r="D7555">
            <v>4.8</v>
          </cell>
          <cell r="E7555" t="str">
            <v>Manual</v>
          </cell>
          <cell r="F7555" t="str">
            <v>Rlls</v>
          </cell>
        </row>
        <row r="7556">
          <cell r="A7556" t="str">
            <v>PP-508-17121</v>
          </cell>
          <cell r="B7556" t="str">
            <v>PP 25 6015 Blanco 48mm x 100m Imp x Enc</v>
          </cell>
          <cell r="C7556" t="str">
            <v>PT PP 6015 IXENC</v>
          </cell>
          <cell r="D7556">
            <v>4.8</v>
          </cell>
          <cell r="E7556" t="str">
            <v>Manual</v>
          </cell>
          <cell r="F7556" t="str">
            <v>Rlls</v>
          </cell>
        </row>
        <row r="7557">
          <cell r="A7557" t="str">
            <v>PP-508-17124</v>
          </cell>
          <cell r="B7557" t="str">
            <v>PP 25 6015 Blanco 48mm x 100m Imp x Enc</v>
          </cell>
          <cell r="C7557" t="str">
            <v>PT PP 6015 IXENC</v>
          </cell>
          <cell r="D7557">
            <v>4.8</v>
          </cell>
          <cell r="E7557" t="str">
            <v>Manual</v>
          </cell>
          <cell r="F7557" t="str">
            <v>Rlls</v>
          </cell>
        </row>
        <row r="7558">
          <cell r="A7558" t="str">
            <v>PP-508-17128</v>
          </cell>
          <cell r="B7558" t="str">
            <v>PP 25 6015 Blanco 48mm x 100m Imp x Enc</v>
          </cell>
          <cell r="C7558" t="str">
            <v>PT PP 6015 IXENC</v>
          </cell>
          <cell r="D7558">
            <v>4.8</v>
          </cell>
          <cell r="E7558" t="str">
            <v>Manual</v>
          </cell>
          <cell r="F7558" t="str">
            <v>Rlls</v>
          </cell>
        </row>
        <row r="7559">
          <cell r="A7559" t="str">
            <v>PP-508-17162</v>
          </cell>
          <cell r="B7559" t="str">
            <v>PP 25 6015 Blanco 48mm x 100m Imp x Enc</v>
          </cell>
          <cell r="C7559" t="str">
            <v>PT PP 6015 IXENC</v>
          </cell>
          <cell r="D7559">
            <v>4.8</v>
          </cell>
          <cell r="E7559" t="str">
            <v>Manual</v>
          </cell>
          <cell r="F7559" t="str">
            <v>Rlls</v>
          </cell>
        </row>
        <row r="7560">
          <cell r="A7560" t="str">
            <v>PP-508-17164</v>
          </cell>
          <cell r="B7560" t="str">
            <v>PP 25 6015 Blanco 48mm x 100m Imp x Enc</v>
          </cell>
          <cell r="C7560" t="str">
            <v>PT PP 6015 IXENC</v>
          </cell>
          <cell r="D7560">
            <v>4.8</v>
          </cell>
          <cell r="E7560" t="str">
            <v>Manual</v>
          </cell>
          <cell r="F7560" t="str">
            <v>Rlls</v>
          </cell>
        </row>
        <row r="7561">
          <cell r="A7561" t="str">
            <v>PP-508-17176</v>
          </cell>
          <cell r="B7561" t="str">
            <v>PP 25 6015 Blanco 48mm x 100m Imp x Enc</v>
          </cell>
          <cell r="C7561" t="str">
            <v>PT PP 6015 IXENC</v>
          </cell>
          <cell r="D7561">
            <v>4.8</v>
          </cell>
          <cell r="E7561" t="str">
            <v>Manual</v>
          </cell>
          <cell r="F7561" t="str">
            <v>Rlls</v>
          </cell>
        </row>
        <row r="7562">
          <cell r="A7562" t="str">
            <v>PP-508-1718</v>
          </cell>
          <cell r="B7562" t="str">
            <v>PP 25 6015 Blanco 48mm x 100m Imp x Enc</v>
          </cell>
          <cell r="C7562" t="str">
            <v>PT PP 6015 IXENC</v>
          </cell>
          <cell r="D7562">
            <v>4.8</v>
          </cell>
          <cell r="E7562" t="str">
            <v>Manual</v>
          </cell>
          <cell r="F7562" t="str">
            <v>Rlls</v>
          </cell>
        </row>
        <row r="7563">
          <cell r="A7563" t="str">
            <v>PP-508-17182</v>
          </cell>
          <cell r="B7563" t="str">
            <v>PP 25 6015 Blanco 48mm x 100m Imp x Enc</v>
          </cell>
          <cell r="C7563" t="str">
            <v>PT PP 6015 IXENC</v>
          </cell>
          <cell r="D7563">
            <v>4.8</v>
          </cell>
          <cell r="E7563" t="str">
            <v>Manual</v>
          </cell>
          <cell r="F7563" t="str">
            <v>Rlls</v>
          </cell>
        </row>
        <row r="7564">
          <cell r="A7564" t="str">
            <v>PP-508-17199</v>
          </cell>
          <cell r="B7564" t="str">
            <v>PP 25 6015 Blanco 48mm x 100m Imp x Enc</v>
          </cell>
          <cell r="C7564" t="str">
            <v>PT PP 6015 IXENC</v>
          </cell>
          <cell r="D7564">
            <v>4.8</v>
          </cell>
          <cell r="E7564" t="str">
            <v>Manual</v>
          </cell>
          <cell r="F7564" t="str">
            <v>Rlls</v>
          </cell>
        </row>
        <row r="7565">
          <cell r="A7565" t="str">
            <v>PP-508-17203</v>
          </cell>
          <cell r="B7565" t="str">
            <v>PP 25 6015 Blanco 48mm x 100m Imp x Enc</v>
          </cell>
          <cell r="C7565" t="str">
            <v>PT PP 6015 IXENC</v>
          </cell>
          <cell r="D7565">
            <v>4.8</v>
          </cell>
          <cell r="E7565" t="str">
            <v>Manual</v>
          </cell>
          <cell r="F7565" t="str">
            <v>Rlls</v>
          </cell>
        </row>
        <row r="7566">
          <cell r="A7566" t="str">
            <v>PP-508-17212</v>
          </cell>
          <cell r="B7566" t="str">
            <v>PP 25 6015 Blanco 48mm x 100m Imp x Enc</v>
          </cell>
          <cell r="C7566" t="str">
            <v>PT PP 6015 IXENC</v>
          </cell>
          <cell r="D7566">
            <v>4.8</v>
          </cell>
          <cell r="E7566" t="str">
            <v>Manual</v>
          </cell>
          <cell r="F7566" t="str">
            <v>Rlls</v>
          </cell>
        </row>
        <row r="7567">
          <cell r="A7567" t="str">
            <v>PP-508-17245</v>
          </cell>
          <cell r="B7567" t="str">
            <v>PP 25 6015 Blanco 48mm x 100m Imp x Enc</v>
          </cell>
          <cell r="C7567" t="str">
            <v>PT PP 6015 IXENC</v>
          </cell>
          <cell r="D7567">
            <v>4.8</v>
          </cell>
          <cell r="E7567" t="str">
            <v>Manual</v>
          </cell>
          <cell r="F7567" t="str">
            <v>Rlls</v>
          </cell>
        </row>
        <row r="7568">
          <cell r="A7568" t="str">
            <v>PP-508-17270</v>
          </cell>
          <cell r="B7568" t="str">
            <v>PP 25 6015 Blanco 48mm x 100m Imp x Enc</v>
          </cell>
          <cell r="C7568" t="str">
            <v>PT PP 6015 IXENC</v>
          </cell>
          <cell r="D7568">
            <v>4.8</v>
          </cell>
          <cell r="E7568" t="str">
            <v>Manual</v>
          </cell>
          <cell r="F7568" t="str">
            <v>Rlls</v>
          </cell>
        </row>
        <row r="7569">
          <cell r="A7569" t="str">
            <v>PP-508-17321</v>
          </cell>
          <cell r="B7569" t="str">
            <v>PP 25 6015 Blanco 48mm x 100m Imp x Enc</v>
          </cell>
          <cell r="C7569" t="str">
            <v>PT PP 6015 IXENC</v>
          </cell>
          <cell r="D7569">
            <v>4.8</v>
          </cell>
          <cell r="E7569" t="str">
            <v>Manual</v>
          </cell>
          <cell r="F7569" t="str">
            <v>Rlls</v>
          </cell>
        </row>
        <row r="7570">
          <cell r="A7570" t="str">
            <v>PP-508-17339</v>
          </cell>
          <cell r="B7570" t="str">
            <v>PP 25 6015 Blanco 48mm x 100m Imp x Enc</v>
          </cell>
          <cell r="C7570" t="str">
            <v>PT PP 6015 IXENC</v>
          </cell>
          <cell r="D7570">
            <v>4.8</v>
          </cell>
          <cell r="E7570" t="str">
            <v>Manual</v>
          </cell>
          <cell r="F7570" t="str">
            <v>Rlls</v>
          </cell>
        </row>
        <row r="7571">
          <cell r="A7571" t="str">
            <v>PP-508-17356</v>
          </cell>
          <cell r="B7571" t="str">
            <v>PP 25 6015 Blanco 48mm x 100m Imp x Enc</v>
          </cell>
          <cell r="C7571" t="str">
            <v>PT PP 6015 IXENC</v>
          </cell>
          <cell r="D7571">
            <v>4.8</v>
          </cell>
          <cell r="E7571" t="str">
            <v>Manual</v>
          </cell>
          <cell r="F7571" t="str">
            <v>Rlls</v>
          </cell>
        </row>
        <row r="7572">
          <cell r="A7572" t="str">
            <v>PP-508-17367</v>
          </cell>
          <cell r="B7572" t="str">
            <v>PP 25 6015 Blanco 48mm x 100m Imp x Enc</v>
          </cell>
          <cell r="C7572" t="str">
            <v>PT PP 6015 IXENC</v>
          </cell>
          <cell r="D7572">
            <v>4.8</v>
          </cell>
          <cell r="E7572" t="str">
            <v>Manual</v>
          </cell>
          <cell r="F7572" t="str">
            <v>Rlls</v>
          </cell>
        </row>
        <row r="7573">
          <cell r="A7573" t="str">
            <v>PP-508-17371</v>
          </cell>
          <cell r="B7573" t="str">
            <v>PP 25 6015 Blanco 48mm x 100m Imp x Enc</v>
          </cell>
          <cell r="C7573" t="str">
            <v>PT PP 6015 IXENC</v>
          </cell>
          <cell r="D7573">
            <v>4.8</v>
          </cell>
          <cell r="E7573" t="str">
            <v>Manual</v>
          </cell>
          <cell r="F7573" t="str">
            <v>Rlls</v>
          </cell>
        </row>
        <row r="7574">
          <cell r="A7574" t="str">
            <v>PP-508-17382</v>
          </cell>
          <cell r="B7574" t="str">
            <v>PP 25 6015 Blanco 48mm x 100m Imp x Enc</v>
          </cell>
          <cell r="C7574" t="str">
            <v>PT PP 6015 IXENC</v>
          </cell>
          <cell r="D7574">
            <v>4.8</v>
          </cell>
          <cell r="E7574" t="str">
            <v>Manual</v>
          </cell>
          <cell r="F7574" t="str">
            <v>Rlls</v>
          </cell>
        </row>
        <row r="7575">
          <cell r="A7575" t="str">
            <v>PP-508-17395</v>
          </cell>
          <cell r="B7575" t="str">
            <v>PP 25 6015 Blanco 48mm x 100m Imp x Enc</v>
          </cell>
          <cell r="C7575" t="str">
            <v>PT PP 6015 IXENC</v>
          </cell>
          <cell r="D7575">
            <v>4.8</v>
          </cell>
          <cell r="E7575" t="str">
            <v>Manual</v>
          </cell>
          <cell r="F7575" t="str">
            <v>Rlls</v>
          </cell>
        </row>
        <row r="7576">
          <cell r="A7576" t="str">
            <v>PP-508-17396</v>
          </cell>
          <cell r="B7576" t="str">
            <v>PP 25 6015 Blanco 48mm x 100m Imp x Enc</v>
          </cell>
          <cell r="C7576" t="str">
            <v>PT PP 6015 IXENC</v>
          </cell>
          <cell r="D7576">
            <v>4.8</v>
          </cell>
          <cell r="E7576" t="str">
            <v>Manual</v>
          </cell>
          <cell r="F7576" t="str">
            <v>Rlls</v>
          </cell>
        </row>
        <row r="7577">
          <cell r="A7577" t="str">
            <v>PP-508-17397</v>
          </cell>
          <cell r="B7577" t="str">
            <v>PP 25 6015 Blanco 48mm x 100m Imp x Enc</v>
          </cell>
          <cell r="C7577" t="str">
            <v>PT PP 6015 IXENC</v>
          </cell>
          <cell r="D7577">
            <v>4.8</v>
          </cell>
          <cell r="E7577" t="str">
            <v>Manual</v>
          </cell>
          <cell r="F7577" t="str">
            <v>Rlls</v>
          </cell>
        </row>
        <row r="7578">
          <cell r="A7578" t="str">
            <v>PP-508-17402</v>
          </cell>
          <cell r="B7578" t="str">
            <v>PP 25 6015 Blanco 48mm x 100m Imp x Enc</v>
          </cell>
          <cell r="C7578" t="str">
            <v>PT PP 6015 IXENC</v>
          </cell>
          <cell r="D7578">
            <v>4.8</v>
          </cell>
          <cell r="E7578" t="str">
            <v>Manual</v>
          </cell>
          <cell r="F7578" t="str">
            <v>Rlls</v>
          </cell>
        </row>
        <row r="7579">
          <cell r="A7579" t="str">
            <v>PP-508-17415</v>
          </cell>
          <cell r="B7579" t="str">
            <v>PP 25 6015 Blanco 48mm x 100m Imp x Enc</v>
          </cell>
          <cell r="C7579" t="str">
            <v>PT PP 6015 IXENC</v>
          </cell>
          <cell r="D7579">
            <v>4.8</v>
          </cell>
          <cell r="E7579" t="str">
            <v>Manual</v>
          </cell>
          <cell r="F7579" t="str">
            <v>Rlls</v>
          </cell>
        </row>
        <row r="7580">
          <cell r="A7580" t="str">
            <v>PP-508-17421</v>
          </cell>
          <cell r="B7580" t="str">
            <v>PP 25 6015 Blanco 48mm x 100m Imp x Enc</v>
          </cell>
          <cell r="C7580" t="str">
            <v>PT PP 6015 IXENC</v>
          </cell>
          <cell r="D7580">
            <v>4.8</v>
          </cell>
          <cell r="E7580" t="str">
            <v>Manual</v>
          </cell>
          <cell r="F7580" t="str">
            <v>Rlls</v>
          </cell>
        </row>
        <row r="7581">
          <cell r="A7581" t="str">
            <v>PP-508-17430</v>
          </cell>
          <cell r="B7581" t="str">
            <v>PP 25 6015 Blanco 48mm x 100m Imp x Enc</v>
          </cell>
          <cell r="C7581" t="str">
            <v>PT PP 6015 IXENC</v>
          </cell>
          <cell r="D7581">
            <v>4.8</v>
          </cell>
          <cell r="E7581" t="str">
            <v>Manual</v>
          </cell>
          <cell r="F7581" t="str">
            <v>Rlls</v>
          </cell>
        </row>
        <row r="7582">
          <cell r="A7582" t="str">
            <v>PP-508-17443</v>
          </cell>
          <cell r="B7582" t="str">
            <v>PP 25 6015 Blanco 48mm x 100m Imp x Enc</v>
          </cell>
          <cell r="C7582" t="str">
            <v>PT PP 6015 IXENC</v>
          </cell>
          <cell r="D7582">
            <v>4.8</v>
          </cell>
          <cell r="E7582" t="str">
            <v>Manual</v>
          </cell>
          <cell r="F7582" t="str">
            <v>Rlls</v>
          </cell>
        </row>
        <row r="7583">
          <cell r="A7583" t="str">
            <v>PP-508-17447</v>
          </cell>
          <cell r="B7583" t="str">
            <v>PP 25 6015 Blanco 48mm x 100m Imp x Enc</v>
          </cell>
          <cell r="C7583" t="str">
            <v>PT PP 6015 IXENC</v>
          </cell>
          <cell r="D7583">
            <v>4.8</v>
          </cell>
          <cell r="E7583" t="str">
            <v>Manual</v>
          </cell>
          <cell r="F7583" t="str">
            <v>Rlls</v>
          </cell>
        </row>
        <row r="7584">
          <cell r="A7584" t="str">
            <v>PP-508-17450</v>
          </cell>
          <cell r="B7584" t="str">
            <v>PP 25 6015 Blanco 48mm x 100m Imp x Enc</v>
          </cell>
          <cell r="C7584" t="str">
            <v>PT PP 6015 IXENC</v>
          </cell>
          <cell r="D7584">
            <v>4.8</v>
          </cell>
          <cell r="E7584" t="str">
            <v>Manual</v>
          </cell>
          <cell r="F7584" t="str">
            <v>Rlls</v>
          </cell>
        </row>
        <row r="7585">
          <cell r="A7585" t="str">
            <v>PP-508-17451</v>
          </cell>
          <cell r="B7585" t="str">
            <v>PP 25 6015 Blanco 48mm x 100m Imp x Enc</v>
          </cell>
          <cell r="C7585" t="str">
            <v>PT PP 6015 IXENC</v>
          </cell>
          <cell r="D7585">
            <v>4.8</v>
          </cell>
          <cell r="E7585" t="str">
            <v>Manual</v>
          </cell>
          <cell r="F7585" t="str">
            <v>Rlls</v>
          </cell>
        </row>
        <row r="7586">
          <cell r="A7586" t="str">
            <v>PP-508-17454</v>
          </cell>
          <cell r="B7586" t="str">
            <v>PP 25 6015 Blanco 48mm x 100m Imp x Enc</v>
          </cell>
          <cell r="C7586" t="str">
            <v>PT PP 6015 IXENC</v>
          </cell>
          <cell r="D7586">
            <v>4.8</v>
          </cell>
          <cell r="E7586" t="str">
            <v>Manual</v>
          </cell>
          <cell r="F7586" t="str">
            <v>Rlls</v>
          </cell>
        </row>
        <row r="7587">
          <cell r="A7587" t="str">
            <v>PP-508-17461</v>
          </cell>
          <cell r="B7587" t="str">
            <v>PP 25 6015 Blanco 48mm x 100m Imp x Enc</v>
          </cell>
          <cell r="C7587" t="str">
            <v>PT PP 6015 IXENC</v>
          </cell>
          <cell r="D7587">
            <v>4.8</v>
          </cell>
          <cell r="E7587" t="str">
            <v>Manual</v>
          </cell>
          <cell r="F7587" t="str">
            <v>Rlls</v>
          </cell>
        </row>
        <row r="7588">
          <cell r="A7588" t="str">
            <v>PP-508-17462</v>
          </cell>
          <cell r="B7588" t="str">
            <v>PP 25 6015 Blanco 48mm x 100m Imp x Enc</v>
          </cell>
          <cell r="C7588" t="str">
            <v>PT PP 6015 IXENC</v>
          </cell>
          <cell r="D7588">
            <v>4.8</v>
          </cell>
          <cell r="E7588" t="str">
            <v>Manual</v>
          </cell>
          <cell r="F7588" t="str">
            <v>Rlls</v>
          </cell>
        </row>
        <row r="7589">
          <cell r="A7589" t="str">
            <v>PP-508-17465</v>
          </cell>
          <cell r="B7589" t="str">
            <v>PP 25 6015 Blanco 48mm x 100m Imp x Enc</v>
          </cell>
          <cell r="C7589" t="str">
            <v>PT PP 6015 IXENC</v>
          </cell>
          <cell r="D7589">
            <v>4.8</v>
          </cell>
          <cell r="E7589" t="str">
            <v>Manual</v>
          </cell>
          <cell r="F7589" t="str">
            <v>Rlls</v>
          </cell>
        </row>
        <row r="7590">
          <cell r="A7590" t="str">
            <v>PP-508-17466</v>
          </cell>
          <cell r="B7590" t="str">
            <v>PP 25 6015 Blanco 48mm x 100m Imp x Enc</v>
          </cell>
          <cell r="C7590" t="str">
            <v>PT PP 6015 IXENC</v>
          </cell>
          <cell r="D7590">
            <v>4.8</v>
          </cell>
          <cell r="E7590" t="str">
            <v>Manual</v>
          </cell>
          <cell r="F7590" t="str">
            <v>Rlls</v>
          </cell>
        </row>
        <row r="7591">
          <cell r="A7591" t="str">
            <v>PP-508-17473</v>
          </cell>
          <cell r="B7591" t="str">
            <v>PP 25 6015 Blanco 48mm x 100m Imp x Enc</v>
          </cell>
          <cell r="C7591" t="str">
            <v>PT PP 6015 IXENC</v>
          </cell>
          <cell r="D7591">
            <v>4.8</v>
          </cell>
          <cell r="E7591" t="str">
            <v>Manual</v>
          </cell>
          <cell r="F7591" t="str">
            <v>Rlls</v>
          </cell>
        </row>
        <row r="7592">
          <cell r="A7592" t="str">
            <v>PP-508-17475</v>
          </cell>
          <cell r="B7592" t="str">
            <v>PP 25 6015 Blanco 48mm x 100m Imp x Enc</v>
          </cell>
          <cell r="C7592" t="str">
            <v>PT PP 6015 IXENC</v>
          </cell>
          <cell r="D7592">
            <v>4.8</v>
          </cell>
          <cell r="E7592" t="str">
            <v>Manual</v>
          </cell>
          <cell r="F7592" t="str">
            <v>Rlls</v>
          </cell>
        </row>
        <row r="7593">
          <cell r="A7593" t="str">
            <v>PP-508-17476</v>
          </cell>
          <cell r="B7593" t="str">
            <v>PP 25 6015 Blanco 48mm x 100m Imp x Enc</v>
          </cell>
          <cell r="C7593" t="str">
            <v>PT PP 6015 IXENC</v>
          </cell>
          <cell r="D7593">
            <v>4.8</v>
          </cell>
          <cell r="E7593" t="str">
            <v>Manual</v>
          </cell>
          <cell r="F7593" t="str">
            <v>Rlls</v>
          </cell>
        </row>
        <row r="7594">
          <cell r="A7594" t="str">
            <v>PP-508-17477</v>
          </cell>
          <cell r="B7594" t="str">
            <v>PP 25 6015 Blanco 48mm x 100m Imp x Enc</v>
          </cell>
          <cell r="C7594" t="str">
            <v>PT PP 6015 IXENC</v>
          </cell>
          <cell r="D7594">
            <v>4.8</v>
          </cell>
          <cell r="E7594" t="str">
            <v>Manual</v>
          </cell>
          <cell r="F7594" t="str">
            <v>Rlls</v>
          </cell>
        </row>
        <row r="7595">
          <cell r="A7595" t="str">
            <v>PP-508-17497</v>
          </cell>
          <cell r="B7595" t="str">
            <v>PP 25 6015 Blanco 48mm x 100m Imp x Enc</v>
          </cell>
          <cell r="C7595" t="str">
            <v>PT PP 6015 IXENC</v>
          </cell>
          <cell r="D7595">
            <v>4.8</v>
          </cell>
          <cell r="E7595" t="str">
            <v>Manual</v>
          </cell>
          <cell r="F7595" t="str">
            <v>Rlls</v>
          </cell>
        </row>
        <row r="7596">
          <cell r="A7596" t="str">
            <v>PP-508-17504</v>
          </cell>
          <cell r="B7596" t="str">
            <v>PP 25 6015 Blanco 48mm x 100m Imp x Enc</v>
          </cell>
          <cell r="C7596" t="str">
            <v>PT PP 6015 IXENC</v>
          </cell>
          <cell r="D7596">
            <v>4.8</v>
          </cell>
          <cell r="E7596" t="str">
            <v>Manual</v>
          </cell>
          <cell r="F7596" t="str">
            <v>Rlls</v>
          </cell>
        </row>
        <row r="7597">
          <cell r="A7597" t="str">
            <v>PP-508-17505</v>
          </cell>
          <cell r="B7597" t="str">
            <v>PP 25 6015 Blanco 48mm x 100m Imp x Enc</v>
          </cell>
          <cell r="C7597" t="str">
            <v>PT PP 6015 IXENC</v>
          </cell>
          <cell r="D7597">
            <v>4.8</v>
          </cell>
          <cell r="E7597" t="str">
            <v>Manual</v>
          </cell>
          <cell r="F7597" t="str">
            <v>Rlls</v>
          </cell>
        </row>
        <row r="7598">
          <cell r="A7598" t="str">
            <v>PP-508-17512</v>
          </cell>
          <cell r="B7598" t="str">
            <v>PP 25 6015 Blanco 48mm x 100m Imp x Enc</v>
          </cell>
          <cell r="C7598" t="str">
            <v>PT PP 6015 IXENC</v>
          </cell>
          <cell r="D7598">
            <v>4.8</v>
          </cell>
          <cell r="E7598" t="str">
            <v>Manual</v>
          </cell>
          <cell r="F7598" t="str">
            <v>Rlls</v>
          </cell>
        </row>
        <row r="7599">
          <cell r="A7599" t="str">
            <v>PP-508-17516</v>
          </cell>
          <cell r="B7599" t="str">
            <v>PP 25 6015 Blanco 48mm x 100m Imp x Enc</v>
          </cell>
          <cell r="C7599" t="str">
            <v>PT PP 6015 IXENC</v>
          </cell>
          <cell r="D7599">
            <v>4.8</v>
          </cell>
          <cell r="E7599" t="str">
            <v>Manual</v>
          </cell>
          <cell r="F7599" t="str">
            <v>Rlls</v>
          </cell>
        </row>
        <row r="7600">
          <cell r="A7600" t="str">
            <v>PP-508-17519</v>
          </cell>
          <cell r="B7600" t="str">
            <v>PP 25 6015 Blanco 48mm x 100m Imp x Enc</v>
          </cell>
          <cell r="C7600" t="str">
            <v>PT PP 6015 IXENC</v>
          </cell>
          <cell r="D7600">
            <v>4.8</v>
          </cell>
          <cell r="E7600" t="str">
            <v>Manual</v>
          </cell>
          <cell r="F7600" t="str">
            <v>Rlls</v>
          </cell>
        </row>
        <row r="7601">
          <cell r="A7601" t="str">
            <v>PP-508-17540</v>
          </cell>
          <cell r="B7601" t="str">
            <v>PP 25 6015 Blanco 48mm x 100m Imp x Enc</v>
          </cell>
          <cell r="C7601" t="str">
            <v>PT PP 6015 IXENC</v>
          </cell>
          <cell r="D7601">
            <v>4.8</v>
          </cell>
          <cell r="E7601" t="str">
            <v>Manual</v>
          </cell>
          <cell r="F7601" t="str">
            <v>Rlls</v>
          </cell>
        </row>
        <row r="7602">
          <cell r="A7602" t="str">
            <v>PP-508-17542</v>
          </cell>
          <cell r="B7602" t="str">
            <v>PP 25 6015 Blanco 48mm x 100m Imp x Enc</v>
          </cell>
          <cell r="C7602" t="str">
            <v>PT PP 6015 IXENC</v>
          </cell>
          <cell r="D7602">
            <v>4.8</v>
          </cell>
          <cell r="E7602" t="str">
            <v>Manual</v>
          </cell>
          <cell r="F7602" t="str">
            <v>Rlls</v>
          </cell>
        </row>
        <row r="7603">
          <cell r="A7603" t="str">
            <v>PP-508-17547</v>
          </cell>
          <cell r="B7603" t="str">
            <v>PP 25 6015 Blanco 48mm x 100m Imp x Enc</v>
          </cell>
          <cell r="C7603" t="str">
            <v>PT PP 6015 IXENC</v>
          </cell>
          <cell r="D7603">
            <v>4.8</v>
          </cell>
          <cell r="E7603" t="str">
            <v>Manual</v>
          </cell>
          <cell r="F7603" t="str">
            <v>Rlls</v>
          </cell>
        </row>
        <row r="7604">
          <cell r="A7604" t="str">
            <v>PP-508-17561</v>
          </cell>
          <cell r="B7604" t="str">
            <v>PP 25 6015 Blanco 48mm x 100m Imp x Enc</v>
          </cell>
          <cell r="C7604" t="str">
            <v>PT PP 6015 IXENC</v>
          </cell>
          <cell r="D7604">
            <v>4.8</v>
          </cell>
          <cell r="E7604" t="str">
            <v>Manual</v>
          </cell>
          <cell r="F7604" t="str">
            <v>Rlls</v>
          </cell>
        </row>
        <row r="7605">
          <cell r="A7605" t="str">
            <v>PP-508-17571</v>
          </cell>
          <cell r="B7605" t="str">
            <v>PP 25 6015 Blanco 48mm x 100m Imp x Enc</v>
          </cell>
          <cell r="C7605" t="str">
            <v>PT PP 6015 IXENC</v>
          </cell>
          <cell r="D7605">
            <v>4.8</v>
          </cell>
          <cell r="E7605" t="str">
            <v>Manual</v>
          </cell>
          <cell r="F7605" t="str">
            <v>Rlls</v>
          </cell>
        </row>
        <row r="7606">
          <cell r="A7606" t="str">
            <v>PP-508-17575</v>
          </cell>
          <cell r="B7606" t="str">
            <v>PP 25 6015 Blanco 48mm x 100m Imp x Enc</v>
          </cell>
          <cell r="C7606" t="str">
            <v>PT PP 6015 IXENC</v>
          </cell>
          <cell r="D7606">
            <v>4.8</v>
          </cell>
          <cell r="E7606" t="str">
            <v>Manual</v>
          </cell>
          <cell r="F7606" t="str">
            <v>Rlls</v>
          </cell>
        </row>
        <row r="7607">
          <cell r="A7607" t="str">
            <v>PP-508-17576</v>
          </cell>
          <cell r="B7607" t="str">
            <v>PP 25 6015 Blanco 48mm x 100m Imp x Enc</v>
          </cell>
          <cell r="C7607" t="str">
            <v>PT PP 6015 IXENC</v>
          </cell>
          <cell r="D7607">
            <v>4.8</v>
          </cell>
          <cell r="E7607" t="str">
            <v>Manual</v>
          </cell>
          <cell r="F7607" t="str">
            <v>Rlls</v>
          </cell>
        </row>
        <row r="7608">
          <cell r="A7608" t="str">
            <v>PP-508-17581</v>
          </cell>
          <cell r="B7608" t="str">
            <v>PP 25 6015 Blanco 48mm x 100m Imp x Enc</v>
          </cell>
          <cell r="C7608" t="str">
            <v>PT PP 6015 IXENC</v>
          </cell>
          <cell r="D7608">
            <v>4.8</v>
          </cell>
          <cell r="E7608" t="str">
            <v>Manual</v>
          </cell>
          <cell r="F7608" t="str">
            <v>Rlls</v>
          </cell>
        </row>
        <row r="7609">
          <cell r="A7609" t="str">
            <v>PP-508-17589</v>
          </cell>
          <cell r="B7609" t="str">
            <v>PP 25 6015 Blanco 48mm x 100m Imp x Enc</v>
          </cell>
          <cell r="C7609" t="str">
            <v>PT PP 6015 IXENC</v>
          </cell>
          <cell r="D7609">
            <v>4.8</v>
          </cell>
          <cell r="E7609" t="str">
            <v>Manual</v>
          </cell>
          <cell r="F7609" t="str">
            <v>Rlls</v>
          </cell>
        </row>
        <row r="7610">
          <cell r="A7610" t="str">
            <v>PP-508-17596</v>
          </cell>
          <cell r="B7610" t="str">
            <v>PP 25 6015 Blanco 48mm x 100m Imp x Enc</v>
          </cell>
          <cell r="C7610" t="str">
            <v>PT PP 6015 IXENC</v>
          </cell>
          <cell r="D7610">
            <v>4.8</v>
          </cell>
          <cell r="E7610" t="str">
            <v>Manual</v>
          </cell>
          <cell r="F7610" t="str">
            <v>Rlls</v>
          </cell>
        </row>
        <row r="7611">
          <cell r="A7611" t="str">
            <v>PP-508-17605</v>
          </cell>
          <cell r="B7611" t="str">
            <v>PP 25 6015 Blanco 48mm x 100m Imp x Enc</v>
          </cell>
          <cell r="C7611" t="str">
            <v>PT PP 6015 IXENC</v>
          </cell>
          <cell r="D7611">
            <v>4.8</v>
          </cell>
          <cell r="E7611" t="str">
            <v>Manual</v>
          </cell>
          <cell r="F7611" t="str">
            <v>Rlls</v>
          </cell>
        </row>
        <row r="7612">
          <cell r="A7612" t="str">
            <v>PP-508-17606</v>
          </cell>
          <cell r="B7612" t="str">
            <v>PP 25 6015 Blanco 48mm x 100m Imp x Enc</v>
          </cell>
          <cell r="C7612" t="str">
            <v>PT PP 6015 IXENC</v>
          </cell>
          <cell r="D7612">
            <v>4.8</v>
          </cell>
          <cell r="E7612" t="str">
            <v>Manual</v>
          </cell>
          <cell r="F7612" t="str">
            <v>Rlls</v>
          </cell>
        </row>
        <row r="7613">
          <cell r="A7613" t="str">
            <v>PP-508-17607</v>
          </cell>
          <cell r="B7613" t="str">
            <v>PP 25 6015 Blanco 48mm x 100m Imp x Enc</v>
          </cell>
          <cell r="C7613" t="str">
            <v>PT PP 6015 IXENC</v>
          </cell>
          <cell r="D7613">
            <v>4.8</v>
          </cell>
          <cell r="E7613" t="str">
            <v>Manual</v>
          </cell>
          <cell r="F7613" t="str">
            <v>Rlls</v>
          </cell>
        </row>
        <row r="7614">
          <cell r="A7614" t="str">
            <v>PP-508-17614</v>
          </cell>
          <cell r="B7614" t="str">
            <v>PP 25 6015 Blanco 48mm x 100m Imp x Enc</v>
          </cell>
          <cell r="C7614" t="str">
            <v>PT PP 6015 IXENC</v>
          </cell>
          <cell r="D7614">
            <v>4.8</v>
          </cell>
          <cell r="E7614" t="str">
            <v>Manual</v>
          </cell>
          <cell r="F7614" t="str">
            <v>Rlls</v>
          </cell>
        </row>
        <row r="7615">
          <cell r="A7615" t="str">
            <v>PP-508-17621</v>
          </cell>
          <cell r="B7615" t="str">
            <v>PP 25 6015 Blanco 48mm x 100m Imp x Enc</v>
          </cell>
          <cell r="C7615" t="str">
            <v>PT PP 6015 IXENC</v>
          </cell>
          <cell r="D7615">
            <v>4.8</v>
          </cell>
          <cell r="E7615" t="str">
            <v>Manual</v>
          </cell>
          <cell r="F7615" t="str">
            <v>Rlls</v>
          </cell>
        </row>
        <row r="7616">
          <cell r="A7616" t="str">
            <v>PP-508-17624</v>
          </cell>
          <cell r="B7616" t="str">
            <v>PP 25 6015 Blanco 48mm x 100m Imp x Enc</v>
          </cell>
          <cell r="C7616" t="str">
            <v>PT PP 6015 IXENC</v>
          </cell>
          <cell r="D7616">
            <v>4.8</v>
          </cell>
          <cell r="E7616" t="str">
            <v>Manual</v>
          </cell>
          <cell r="F7616" t="str">
            <v>Rlls</v>
          </cell>
        </row>
        <row r="7617">
          <cell r="A7617" t="str">
            <v>PP-508-17627</v>
          </cell>
          <cell r="B7617" t="str">
            <v>PP 25 6015 Blanco 48mm x 100m Imp x Enc</v>
          </cell>
          <cell r="C7617" t="str">
            <v>PT PP 6015 IXENC</v>
          </cell>
          <cell r="D7617">
            <v>4.8</v>
          </cell>
          <cell r="E7617" t="str">
            <v>Manual</v>
          </cell>
          <cell r="F7617" t="str">
            <v>Rlls</v>
          </cell>
        </row>
        <row r="7618">
          <cell r="A7618" t="str">
            <v>PP-508-17635</v>
          </cell>
          <cell r="B7618" t="str">
            <v>PP 25 6015 Blanco 48mm x 100m Imp x Enc</v>
          </cell>
          <cell r="C7618" t="str">
            <v>PT PP 6015 IXENC</v>
          </cell>
          <cell r="D7618">
            <v>4.8</v>
          </cell>
          <cell r="E7618" t="str">
            <v>Manual</v>
          </cell>
          <cell r="F7618" t="str">
            <v>Rlls</v>
          </cell>
        </row>
        <row r="7619">
          <cell r="A7619" t="str">
            <v>PP-508-17641</v>
          </cell>
          <cell r="B7619" t="str">
            <v>PP 25 6015 Blanco 48mm x 100m Imp x Enc</v>
          </cell>
          <cell r="C7619" t="str">
            <v>PT PP 6015 IXENC</v>
          </cell>
          <cell r="D7619">
            <v>4.8</v>
          </cell>
          <cell r="E7619" t="str">
            <v>Manual</v>
          </cell>
          <cell r="F7619" t="str">
            <v>Rlls</v>
          </cell>
        </row>
        <row r="7620">
          <cell r="A7620" t="str">
            <v>PP-508-17643</v>
          </cell>
          <cell r="B7620" t="str">
            <v>PP 25 6015 Blanco 48mm x 100m Imp x Enc</v>
          </cell>
          <cell r="C7620" t="str">
            <v>PT PP 6015 IXENC</v>
          </cell>
          <cell r="D7620">
            <v>4.8</v>
          </cell>
          <cell r="E7620" t="str">
            <v>Manual</v>
          </cell>
          <cell r="F7620" t="str">
            <v>Rlls</v>
          </cell>
        </row>
        <row r="7621">
          <cell r="A7621" t="str">
            <v>PP-508-17645</v>
          </cell>
          <cell r="B7621" t="str">
            <v>PP 25 6015 Blanco 48mm x 100m Imp x Enc</v>
          </cell>
          <cell r="C7621" t="str">
            <v>PT PP 6015 IXENC</v>
          </cell>
          <cell r="D7621">
            <v>4.8</v>
          </cell>
          <cell r="E7621" t="str">
            <v>Manual</v>
          </cell>
          <cell r="F7621" t="str">
            <v>Rlls</v>
          </cell>
        </row>
        <row r="7622">
          <cell r="A7622" t="str">
            <v>PP-508-17659</v>
          </cell>
          <cell r="B7622" t="str">
            <v>PP 25 6015 Blanco 48mm x 100m Imp x Enc</v>
          </cell>
          <cell r="C7622" t="str">
            <v>PT PP 6015 IXENC</v>
          </cell>
          <cell r="D7622">
            <v>4.8</v>
          </cell>
          <cell r="E7622" t="str">
            <v>Manual</v>
          </cell>
          <cell r="F7622" t="str">
            <v>Rlls</v>
          </cell>
        </row>
        <row r="7623">
          <cell r="A7623" t="str">
            <v>PP-508-17661</v>
          </cell>
          <cell r="B7623" t="str">
            <v>PP 25 6015 Blanco 48mm x 100m Imp x Enc</v>
          </cell>
          <cell r="C7623" t="str">
            <v>PT PP 6015 IXENC</v>
          </cell>
          <cell r="D7623">
            <v>4.8</v>
          </cell>
          <cell r="E7623" t="str">
            <v>Manual</v>
          </cell>
          <cell r="F7623" t="str">
            <v>Rlls</v>
          </cell>
        </row>
        <row r="7624">
          <cell r="A7624" t="str">
            <v>PP-508-1767</v>
          </cell>
          <cell r="B7624" t="str">
            <v>PP 25 6015 Blanco 48mm x 100m Imp x Enc</v>
          </cell>
          <cell r="C7624" t="str">
            <v>PT PP 6015 IXENC</v>
          </cell>
          <cell r="D7624">
            <v>4.8</v>
          </cell>
          <cell r="E7624" t="str">
            <v>Manual</v>
          </cell>
          <cell r="F7624" t="str">
            <v>Rlls</v>
          </cell>
        </row>
        <row r="7625">
          <cell r="A7625" t="str">
            <v>PP-508-17671</v>
          </cell>
          <cell r="B7625" t="str">
            <v>PP 25 6015 Blanco 48mm x 100m Imp x Enc</v>
          </cell>
          <cell r="C7625" t="str">
            <v>PT PP 6015 IXENC</v>
          </cell>
          <cell r="D7625">
            <v>4.8</v>
          </cell>
          <cell r="E7625" t="str">
            <v>Manual</v>
          </cell>
          <cell r="F7625" t="str">
            <v>Rlls</v>
          </cell>
        </row>
        <row r="7626">
          <cell r="A7626" t="str">
            <v>PP-508-17683</v>
          </cell>
          <cell r="B7626" t="str">
            <v>PP 25 6015 Blanco 48mm x 100m Imp x Enc</v>
          </cell>
          <cell r="C7626" t="str">
            <v>PT PP 6015 IXENC</v>
          </cell>
          <cell r="D7626">
            <v>4.8</v>
          </cell>
          <cell r="E7626" t="str">
            <v>Manual</v>
          </cell>
          <cell r="F7626" t="str">
            <v>Rlls</v>
          </cell>
        </row>
        <row r="7627">
          <cell r="A7627" t="str">
            <v>PP-508-17696</v>
          </cell>
          <cell r="B7627" t="str">
            <v>PP 25 6015 Blanco 48mm x 100m Imp x Enc</v>
          </cell>
          <cell r="C7627" t="str">
            <v>PT PP 6015 IXENC</v>
          </cell>
          <cell r="D7627">
            <v>4.8</v>
          </cell>
          <cell r="E7627" t="str">
            <v>Manual</v>
          </cell>
          <cell r="F7627" t="str">
            <v>Rlls</v>
          </cell>
        </row>
        <row r="7628">
          <cell r="A7628" t="str">
            <v>PP-508-17698</v>
          </cell>
          <cell r="B7628" t="str">
            <v>PP 25 6015 Blanco 48mm x 100m Imp x Enc</v>
          </cell>
          <cell r="C7628" t="str">
            <v>PT PP 6015 IXENC</v>
          </cell>
          <cell r="D7628">
            <v>4.8</v>
          </cell>
          <cell r="E7628" t="str">
            <v>Manual</v>
          </cell>
          <cell r="F7628" t="str">
            <v>Rlls</v>
          </cell>
        </row>
        <row r="7629">
          <cell r="A7629" t="str">
            <v>PP-508-17702</v>
          </cell>
          <cell r="B7629" t="str">
            <v>PP 25 6015 Blanco 48mm x 100m Imp x Enc</v>
          </cell>
          <cell r="C7629" t="str">
            <v>PT PP 6015 IXENC</v>
          </cell>
          <cell r="D7629">
            <v>4.8</v>
          </cell>
          <cell r="E7629" t="str">
            <v>Manual</v>
          </cell>
          <cell r="F7629" t="str">
            <v>Rlls</v>
          </cell>
        </row>
        <row r="7630">
          <cell r="A7630" t="str">
            <v>PP-508-17709</v>
          </cell>
          <cell r="B7630" t="str">
            <v>PP 25 6015 Blanco 48mm x 100m Imp x Enc</v>
          </cell>
          <cell r="C7630" t="str">
            <v>PT PP 6015 IXENC</v>
          </cell>
          <cell r="D7630">
            <v>4.8</v>
          </cell>
          <cell r="E7630" t="str">
            <v>Manual</v>
          </cell>
          <cell r="F7630" t="str">
            <v>Rlls</v>
          </cell>
        </row>
        <row r="7631">
          <cell r="A7631" t="str">
            <v>PP-508-17710</v>
          </cell>
          <cell r="B7631" t="str">
            <v>PP 25 6015 Blanco 48mm x 100m Imp x Enc</v>
          </cell>
          <cell r="C7631" t="str">
            <v>PT PP 6015 IXENC</v>
          </cell>
          <cell r="D7631">
            <v>4.8</v>
          </cell>
          <cell r="E7631" t="str">
            <v>Manual</v>
          </cell>
          <cell r="F7631" t="str">
            <v>Rlls</v>
          </cell>
        </row>
        <row r="7632">
          <cell r="A7632" t="str">
            <v>PP-508-17716</v>
          </cell>
          <cell r="B7632" t="str">
            <v>PP 25 6015 Blanco 48mm x 100m Imp x Enc</v>
          </cell>
          <cell r="C7632" t="str">
            <v>PT PP 6015 IXENC</v>
          </cell>
          <cell r="D7632">
            <v>4.8</v>
          </cell>
          <cell r="E7632" t="str">
            <v>Manual</v>
          </cell>
          <cell r="F7632" t="str">
            <v>Rlls</v>
          </cell>
        </row>
        <row r="7633">
          <cell r="A7633" t="str">
            <v>PP-508-17736</v>
          </cell>
          <cell r="B7633" t="str">
            <v>PP 25 6015 Blanco 48mm x 100m Imp x Enc</v>
          </cell>
          <cell r="C7633" t="str">
            <v>PT PP 6015 IXENC</v>
          </cell>
          <cell r="D7633">
            <v>4.8</v>
          </cell>
          <cell r="E7633" t="str">
            <v>Manual</v>
          </cell>
          <cell r="F7633" t="str">
            <v>Rlls</v>
          </cell>
        </row>
        <row r="7634">
          <cell r="A7634" t="str">
            <v>PP-508-17739</v>
          </cell>
          <cell r="B7634" t="str">
            <v>PP 25 6015 Blanco 48mm x 100m Imp x Enc</v>
          </cell>
          <cell r="C7634" t="str">
            <v>PT PP 6015 IXENC</v>
          </cell>
          <cell r="D7634">
            <v>4.8</v>
          </cell>
          <cell r="E7634" t="str">
            <v>Manual</v>
          </cell>
          <cell r="F7634" t="str">
            <v>Rlls</v>
          </cell>
        </row>
        <row r="7635">
          <cell r="A7635" t="str">
            <v>PP-508-17740</v>
          </cell>
          <cell r="B7635" t="str">
            <v>PP 25 6015 Blanco 48mm x 100m Imp x Enc</v>
          </cell>
          <cell r="C7635" t="str">
            <v>PT PP 6015 IXENC</v>
          </cell>
          <cell r="D7635">
            <v>4.8</v>
          </cell>
          <cell r="E7635" t="str">
            <v>Manual</v>
          </cell>
          <cell r="F7635" t="str">
            <v>Rlls</v>
          </cell>
        </row>
        <row r="7636">
          <cell r="A7636" t="str">
            <v>PP-508-17746</v>
          </cell>
          <cell r="B7636" t="str">
            <v>PP 25 6015 Blanco 48mm x 100m Imp x Enc</v>
          </cell>
          <cell r="C7636" t="str">
            <v>PT PP 6015 IXENC</v>
          </cell>
          <cell r="D7636">
            <v>4.8</v>
          </cell>
          <cell r="E7636" t="str">
            <v>Manual</v>
          </cell>
          <cell r="F7636" t="str">
            <v>Rlls</v>
          </cell>
        </row>
        <row r="7637">
          <cell r="A7637" t="str">
            <v>PP-508-17749</v>
          </cell>
          <cell r="B7637" t="str">
            <v>PP 25 6015 Blanco 48mm x 100m Imp x Enc</v>
          </cell>
          <cell r="C7637" t="str">
            <v>PT PP 6015 IXENC</v>
          </cell>
          <cell r="D7637">
            <v>4.8</v>
          </cell>
          <cell r="E7637" t="str">
            <v>Manual</v>
          </cell>
          <cell r="F7637" t="str">
            <v>Rlls</v>
          </cell>
        </row>
        <row r="7638">
          <cell r="A7638" t="str">
            <v>PP-508-17763</v>
          </cell>
          <cell r="B7638" t="str">
            <v>PP 25 6015 Blanco 48mm x 100m Imp x Enc</v>
          </cell>
          <cell r="C7638" t="str">
            <v>PT PP 6015 IXENC</v>
          </cell>
          <cell r="D7638">
            <v>4.8</v>
          </cell>
          <cell r="E7638" t="str">
            <v>Manual</v>
          </cell>
          <cell r="F7638" t="str">
            <v>Rlls</v>
          </cell>
        </row>
        <row r="7639">
          <cell r="A7639" t="str">
            <v>PP-508-17766</v>
          </cell>
          <cell r="B7639" t="str">
            <v>PP 25 6015 Blanco 48mm x 100m Imp x Enc</v>
          </cell>
          <cell r="C7639" t="str">
            <v>PT PP 6015 IXENC</v>
          </cell>
          <cell r="D7639">
            <v>4.8</v>
          </cell>
          <cell r="E7639" t="str">
            <v>Manual</v>
          </cell>
          <cell r="F7639" t="str">
            <v>Rlls</v>
          </cell>
        </row>
        <row r="7640">
          <cell r="A7640" t="str">
            <v>PP-508-17775</v>
          </cell>
          <cell r="B7640" t="str">
            <v>PP 25 6015 Blanco 48mm x 100m Imp x Enc</v>
          </cell>
          <cell r="C7640" t="str">
            <v>PT PP 6015 IXENC</v>
          </cell>
          <cell r="D7640">
            <v>4.8</v>
          </cell>
          <cell r="E7640" t="str">
            <v>Manual</v>
          </cell>
          <cell r="F7640" t="str">
            <v>Rlls</v>
          </cell>
        </row>
        <row r="7641">
          <cell r="A7641" t="str">
            <v>PP-508-17786</v>
          </cell>
          <cell r="B7641" t="str">
            <v>PP 25 6015 Blanco 48mm x 100m Imp x Enc</v>
          </cell>
          <cell r="C7641" t="str">
            <v>PT PP 6015 IXENC</v>
          </cell>
          <cell r="D7641">
            <v>4.8</v>
          </cell>
          <cell r="E7641" t="str">
            <v>Manual</v>
          </cell>
          <cell r="F7641" t="str">
            <v>Rlls</v>
          </cell>
        </row>
        <row r="7642">
          <cell r="A7642" t="str">
            <v>PP-508-1779</v>
          </cell>
          <cell r="B7642" t="str">
            <v>PP 25 6015 Blanco 48mm x 100m Imp x Enc</v>
          </cell>
          <cell r="C7642" t="str">
            <v>PT PP 6015 IXENC</v>
          </cell>
          <cell r="D7642">
            <v>4.8</v>
          </cell>
          <cell r="E7642" t="str">
            <v>Manual</v>
          </cell>
          <cell r="F7642" t="str">
            <v>Rlls</v>
          </cell>
        </row>
        <row r="7643">
          <cell r="A7643" t="str">
            <v>PP-508-17794</v>
          </cell>
          <cell r="B7643" t="str">
            <v>PP 25 6015 Blanco 48mm x 100m Imp x Enc</v>
          </cell>
          <cell r="C7643" t="str">
            <v>PT PP 6015 IXENC</v>
          </cell>
          <cell r="D7643">
            <v>4.8</v>
          </cell>
          <cell r="E7643" t="str">
            <v>Manual</v>
          </cell>
          <cell r="F7643" t="str">
            <v>Rlls</v>
          </cell>
        </row>
        <row r="7644">
          <cell r="A7644" t="str">
            <v>PP-508-17795</v>
          </cell>
          <cell r="B7644" t="str">
            <v>PP 25 6015 Blanco 48mm x 100m Imp x Enc</v>
          </cell>
          <cell r="C7644" t="str">
            <v>PT PP 6015 IXENC</v>
          </cell>
          <cell r="D7644">
            <v>4.8</v>
          </cell>
          <cell r="E7644" t="str">
            <v>Manual</v>
          </cell>
          <cell r="F7644" t="str">
            <v>Rlls</v>
          </cell>
        </row>
        <row r="7645">
          <cell r="A7645" t="str">
            <v>PP-508-17798</v>
          </cell>
          <cell r="B7645" t="str">
            <v>PP 25 6015 Blanco 48mm x 100m Imp x Enc</v>
          </cell>
          <cell r="C7645" t="str">
            <v>PT PP 6015 IXENC</v>
          </cell>
          <cell r="D7645">
            <v>4.8</v>
          </cell>
          <cell r="E7645" t="str">
            <v>Manual</v>
          </cell>
          <cell r="F7645" t="str">
            <v>Rlls</v>
          </cell>
        </row>
        <row r="7646">
          <cell r="A7646" t="str">
            <v>PP-508-1780</v>
          </cell>
          <cell r="B7646" t="str">
            <v>PP 25 6015 Blanco 48mm x 100m Imp x Enc</v>
          </cell>
          <cell r="C7646" t="str">
            <v>PT PP 6015 IXENC</v>
          </cell>
          <cell r="D7646">
            <v>4.8</v>
          </cell>
          <cell r="E7646" t="str">
            <v>Manual</v>
          </cell>
          <cell r="F7646" t="str">
            <v>Rlls</v>
          </cell>
        </row>
        <row r="7647">
          <cell r="A7647" t="str">
            <v>PP-508-17802</v>
          </cell>
          <cell r="B7647" t="str">
            <v>PP 25 6015 Blanco 48mm x 100m Imp x Enc</v>
          </cell>
          <cell r="C7647" t="str">
            <v>PT PP 6015 IXENC</v>
          </cell>
          <cell r="D7647">
            <v>4.8</v>
          </cell>
          <cell r="E7647" t="str">
            <v>Manual</v>
          </cell>
          <cell r="F7647" t="str">
            <v>Rlls</v>
          </cell>
        </row>
        <row r="7648">
          <cell r="A7648" t="str">
            <v>PP-508-17806</v>
          </cell>
          <cell r="B7648" t="str">
            <v>PP 25 6015 Blanco 48mm x 100m Imp x Enc</v>
          </cell>
          <cell r="C7648" t="str">
            <v>PT PP 6015 IXENC</v>
          </cell>
          <cell r="D7648">
            <v>4.8</v>
          </cell>
          <cell r="E7648" t="str">
            <v>Manual</v>
          </cell>
          <cell r="F7648" t="str">
            <v>Rlls</v>
          </cell>
        </row>
        <row r="7649">
          <cell r="A7649" t="str">
            <v>PP-508-17807</v>
          </cell>
          <cell r="B7649" t="str">
            <v>PP 25 6015 Blanco 48mm x 100m Imp x Enc</v>
          </cell>
          <cell r="C7649" t="str">
            <v>PT PP 6015 IXENC</v>
          </cell>
          <cell r="D7649">
            <v>4.8</v>
          </cell>
          <cell r="E7649" t="str">
            <v>Manual</v>
          </cell>
          <cell r="F7649" t="str">
            <v>Rlls</v>
          </cell>
        </row>
        <row r="7650">
          <cell r="A7650" t="str">
            <v>PP-508-17817</v>
          </cell>
          <cell r="B7650" t="str">
            <v>PP 25 6015 Blanco 48mm x 100m Imp x Enc</v>
          </cell>
          <cell r="C7650" t="str">
            <v>PT PP 6015 IXENC</v>
          </cell>
          <cell r="D7650">
            <v>4.8</v>
          </cell>
          <cell r="E7650" t="str">
            <v>Manual</v>
          </cell>
          <cell r="F7650" t="str">
            <v>Rlls</v>
          </cell>
        </row>
        <row r="7651">
          <cell r="A7651" t="str">
            <v>PP-508-17820</v>
          </cell>
          <cell r="B7651" t="str">
            <v>PP 25 6015 Blanco 48mm x 100m Imp x Enc</v>
          </cell>
          <cell r="C7651" t="str">
            <v>PT PP 6015 IXENC</v>
          </cell>
          <cell r="D7651">
            <v>4.8</v>
          </cell>
          <cell r="E7651" t="str">
            <v>Manual</v>
          </cell>
          <cell r="F7651" t="str">
            <v>Rlls</v>
          </cell>
        </row>
        <row r="7652">
          <cell r="A7652" t="str">
            <v>PP-508-17821</v>
          </cell>
          <cell r="B7652" t="str">
            <v>PP 25 6015 Blanco 48mm x 100m Imp x Enc</v>
          </cell>
          <cell r="C7652" t="str">
            <v>PT PP 6015 IXENC</v>
          </cell>
          <cell r="D7652">
            <v>4.8</v>
          </cell>
          <cell r="E7652" t="str">
            <v>Manual</v>
          </cell>
          <cell r="F7652" t="str">
            <v>Rlls</v>
          </cell>
        </row>
        <row r="7653">
          <cell r="A7653" t="str">
            <v>PP-508-17827</v>
          </cell>
          <cell r="B7653" t="str">
            <v>PP 25 6015 Blanco 48mm x 100m Imp x Enc</v>
          </cell>
          <cell r="C7653" t="str">
            <v>PT PP 6015 IXENC</v>
          </cell>
          <cell r="D7653">
            <v>4.8</v>
          </cell>
          <cell r="E7653" t="str">
            <v>Manual</v>
          </cell>
          <cell r="F7653" t="str">
            <v>Rlls</v>
          </cell>
        </row>
        <row r="7654">
          <cell r="A7654" t="str">
            <v>PP-508-17830</v>
          </cell>
          <cell r="B7654" t="str">
            <v>PP 25 6015 Blanco 48mm x 100m Imp x Enc</v>
          </cell>
          <cell r="C7654" t="str">
            <v>PT PP 6015 IXENC</v>
          </cell>
          <cell r="D7654">
            <v>4.8</v>
          </cell>
          <cell r="E7654" t="str">
            <v>Manual</v>
          </cell>
          <cell r="F7654" t="str">
            <v>Rlls</v>
          </cell>
        </row>
        <row r="7655">
          <cell r="A7655" t="str">
            <v>PP-508-17841</v>
          </cell>
          <cell r="B7655" t="str">
            <v>PP 25 6015 Blanco 48mm x 100m Imp x Enc</v>
          </cell>
          <cell r="C7655" t="str">
            <v>PT PP 6015 IXENC</v>
          </cell>
          <cell r="D7655">
            <v>4.8</v>
          </cell>
          <cell r="E7655" t="str">
            <v>Manual</v>
          </cell>
          <cell r="F7655" t="str">
            <v>Rlls</v>
          </cell>
        </row>
        <row r="7656">
          <cell r="A7656" t="str">
            <v>PP-508-17847</v>
          </cell>
          <cell r="B7656" t="str">
            <v>PP 25 6015 Blanco 48mm x 100m Imp x Enc</v>
          </cell>
          <cell r="C7656" t="str">
            <v>PT PP 6015 IXENC</v>
          </cell>
          <cell r="D7656">
            <v>4.8</v>
          </cell>
          <cell r="E7656" t="str">
            <v>Manual</v>
          </cell>
          <cell r="F7656" t="str">
            <v>Rlls</v>
          </cell>
        </row>
        <row r="7657">
          <cell r="A7657" t="str">
            <v>PP-508-17848</v>
          </cell>
          <cell r="B7657" t="str">
            <v>PP 25 6015 Blanco 48mm x 100m Imp x Enc</v>
          </cell>
          <cell r="C7657" t="str">
            <v>PT PP 6015 IXENC</v>
          </cell>
          <cell r="D7657">
            <v>4.8</v>
          </cell>
          <cell r="E7657" t="str">
            <v>Manual</v>
          </cell>
          <cell r="F7657" t="str">
            <v>Rlls</v>
          </cell>
        </row>
        <row r="7658">
          <cell r="A7658" t="str">
            <v>PP-508-17869</v>
          </cell>
          <cell r="B7658" t="str">
            <v>PP 25 6015 Blanco 48mm x 100m Imp x Enc</v>
          </cell>
          <cell r="C7658" t="str">
            <v>PT PP 6015 IXENC</v>
          </cell>
          <cell r="D7658">
            <v>4.8</v>
          </cell>
          <cell r="E7658" t="str">
            <v>Manual</v>
          </cell>
          <cell r="F7658" t="str">
            <v>Rlls</v>
          </cell>
        </row>
        <row r="7659">
          <cell r="A7659" t="str">
            <v>PP-508-17879</v>
          </cell>
          <cell r="B7659" t="str">
            <v>PP 25 6015 Blanco 48mm x 100m Imp x Enc</v>
          </cell>
          <cell r="C7659" t="str">
            <v>PT PP 6015 IXENC</v>
          </cell>
          <cell r="D7659">
            <v>4.8</v>
          </cell>
          <cell r="E7659" t="str">
            <v>Manual</v>
          </cell>
          <cell r="F7659" t="str">
            <v>Rlls</v>
          </cell>
        </row>
        <row r="7660">
          <cell r="A7660" t="str">
            <v>PP-508-17890</v>
          </cell>
          <cell r="B7660" t="str">
            <v>PP 25 6015 Blanco 48mm x 100m Imp x Enc</v>
          </cell>
          <cell r="C7660" t="str">
            <v>PT PP 6015 IXENC</v>
          </cell>
          <cell r="D7660">
            <v>4.8</v>
          </cell>
          <cell r="E7660" t="str">
            <v>Manual</v>
          </cell>
          <cell r="F7660" t="str">
            <v>Rlls</v>
          </cell>
        </row>
        <row r="7661">
          <cell r="A7661" t="str">
            <v>PP-508-17892</v>
          </cell>
          <cell r="B7661" t="str">
            <v>PP 25 6015 Blanco 48mm x 100m Imp x Enc</v>
          </cell>
          <cell r="C7661" t="str">
            <v>PT PP 6015 IXENC</v>
          </cell>
          <cell r="D7661">
            <v>4.8</v>
          </cell>
          <cell r="E7661" t="str">
            <v>Manual</v>
          </cell>
          <cell r="F7661" t="str">
            <v>Rlls</v>
          </cell>
        </row>
        <row r="7662">
          <cell r="A7662" t="str">
            <v>PP-508-17893</v>
          </cell>
          <cell r="B7662" t="str">
            <v>PP 25 6015 Blanco 48mm x 100m Imp x Enc</v>
          </cell>
          <cell r="C7662" t="str">
            <v>PT PP 6015 IXENC</v>
          </cell>
          <cell r="D7662">
            <v>4.8</v>
          </cell>
          <cell r="E7662" t="str">
            <v>Manual</v>
          </cell>
          <cell r="F7662" t="str">
            <v>Rlls</v>
          </cell>
        </row>
        <row r="7663">
          <cell r="A7663" t="str">
            <v>PP-508-17907</v>
          </cell>
          <cell r="B7663" t="str">
            <v>PP 25 6015 Blanco 48mm x 100m Imp x Enc</v>
          </cell>
          <cell r="C7663" t="str">
            <v>PT PP 6015 IXENC</v>
          </cell>
          <cell r="D7663">
            <v>4.8</v>
          </cell>
          <cell r="E7663" t="str">
            <v>Manual</v>
          </cell>
          <cell r="F7663" t="str">
            <v>Rlls</v>
          </cell>
        </row>
        <row r="7664">
          <cell r="A7664" t="str">
            <v>PP-508-17912</v>
          </cell>
          <cell r="B7664" t="str">
            <v>PP 25 6015 Blanco 48mm x 100m Imp x Enc</v>
          </cell>
          <cell r="C7664" t="str">
            <v>PT PP 6015 IXENC</v>
          </cell>
          <cell r="D7664">
            <v>4.8</v>
          </cell>
          <cell r="E7664" t="str">
            <v>Manual</v>
          </cell>
          <cell r="F7664" t="str">
            <v>Rlls</v>
          </cell>
        </row>
        <row r="7665">
          <cell r="A7665" t="str">
            <v>PP-508-17913</v>
          </cell>
          <cell r="B7665" t="str">
            <v>PP 25 6015 Blanco 48mm x 100m Imp x Enc</v>
          </cell>
          <cell r="C7665" t="str">
            <v>PT PP 6015 IXENC</v>
          </cell>
          <cell r="D7665">
            <v>4.8</v>
          </cell>
          <cell r="E7665" t="str">
            <v>Manual</v>
          </cell>
          <cell r="F7665" t="str">
            <v>Rlls</v>
          </cell>
        </row>
        <row r="7666">
          <cell r="A7666" t="str">
            <v>PP-508-17914</v>
          </cell>
          <cell r="B7666" t="str">
            <v>PP 25 6015 Blanco 48mm x 100m Imp x Enc</v>
          </cell>
          <cell r="C7666" t="str">
            <v>PT PP 6015 IXENC</v>
          </cell>
          <cell r="D7666">
            <v>4.8</v>
          </cell>
          <cell r="E7666" t="str">
            <v>Manual</v>
          </cell>
          <cell r="F7666" t="str">
            <v>Rlls</v>
          </cell>
        </row>
        <row r="7667">
          <cell r="A7667" t="str">
            <v>PP-508-17915</v>
          </cell>
          <cell r="B7667" t="str">
            <v>PP 25 6015 Blanco 48mm x 100m Imp x Enc</v>
          </cell>
          <cell r="C7667" t="str">
            <v>PT PP 6015 IXENC</v>
          </cell>
          <cell r="D7667">
            <v>4.8</v>
          </cell>
          <cell r="E7667" t="str">
            <v>Manual</v>
          </cell>
          <cell r="F7667" t="str">
            <v>Rlls</v>
          </cell>
        </row>
        <row r="7668">
          <cell r="A7668" t="str">
            <v>PP-508-17923</v>
          </cell>
          <cell r="B7668" t="str">
            <v>PP 25 6015 Blanco 48mm x 100m Imp x Enc</v>
          </cell>
          <cell r="C7668" t="str">
            <v>PT PP 6015 IXENC</v>
          </cell>
          <cell r="D7668">
            <v>4.8</v>
          </cell>
          <cell r="E7668" t="str">
            <v>Manual</v>
          </cell>
          <cell r="F7668" t="str">
            <v>Rlls</v>
          </cell>
        </row>
        <row r="7669">
          <cell r="A7669" t="str">
            <v>PP-508-17924</v>
          </cell>
          <cell r="B7669" t="str">
            <v>PP 25 6015 Blanco 48mm x 100m Imp x Enc</v>
          </cell>
          <cell r="C7669" t="str">
            <v>PT PP 6015 IXENC</v>
          </cell>
          <cell r="D7669">
            <v>4.8</v>
          </cell>
          <cell r="E7669" t="str">
            <v>Manual</v>
          </cell>
          <cell r="F7669" t="str">
            <v>Rlls</v>
          </cell>
        </row>
        <row r="7670">
          <cell r="A7670" t="str">
            <v>PP-508-17931</v>
          </cell>
          <cell r="B7670" t="str">
            <v>PP 25 6015 Blanco 48mm x 100m Imp x Enc</v>
          </cell>
          <cell r="C7670" t="str">
            <v>PT PP 6015 IXENC</v>
          </cell>
          <cell r="D7670">
            <v>4.8</v>
          </cell>
          <cell r="E7670" t="str">
            <v>Manual</v>
          </cell>
          <cell r="F7670" t="str">
            <v>Rlls</v>
          </cell>
        </row>
        <row r="7671">
          <cell r="A7671" t="str">
            <v>PP-508-17934</v>
          </cell>
          <cell r="B7671" t="str">
            <v>PP 25 6015 Blanco 48mm x 100m Imp x Enc</v>
          </cell>
          <cell r="C7671" t="str">
            <v>PT PP 6015 IXENC</v>
          </cell>
          <cell r="D7671">
            <v>4.8</v>
          </cell>
          <cell r="E7671" t="str">
            <v>Manual</v>
          </cell>
          <cell r="F7671" t="str">
            <v>Rlls</v>
          </cell>
        </row>
        <row r="7672">
          <cell r="A7672" t="str">
            <v>PP-508-17942</v>
          </cell>
          <cell r="B7672" t="str">
            <v>PP 25 6015 Blanco 48mm x 100m Imp x Enc</v>
          </cell>
          <cell r="C7672" t="str">
            <v>PT PP 6015 IXENC</v>
          </cell>
          <cell r="D7672">
            <v>4.8</v>
          </cell>
          <cell r="E7672" t="str">
            <v>Manual</v>
          </cell>
          <cell r="F7672" t="str">
            <v>Rlls</v>
          </cell>
        </row>
        <row r="7673">
          <cell r="A7673" t="str">
            <v>PP-508-17945</v>
          </cell>
          <cell r="B7673" t="str">
            <v>PP 25 6015 Blanco 48mm x 100m Imp x Enc</v>
          </cell>
          <cell r="C7673" t="str">
            <v>PT PP 6015 IXENC</v>
          </cell>
          <cell r="D7673">
            <v>4.8</v>
          </cell>
          <cell r="E7673" t="str">
            <v>Manual</v>
          </cell>
          <cell r="F7673" t="str">
            <v>Rlls</v>
          </cell>
        </row>
        <row r="7674">
          <cell r="A7674" t="str">
            <v>PP-508-17947</v>
          </cell>
          <cell r="B7674" t="str">
            <v>PP 25 6015 Blanco 48mm x 100m Imp x Enc</v>
          </cell>
          <cell r="C7674" t="str">
            <v>PT PP 6015 IXENC</v>
          </cell>
          <cell r="D7674">
            <v>4.8</v>
          </cell>
          <cell r="E7674" t="str">
            <v>Manual</v>
          </cell>
          <cell r="F7674" t="str">
            <v>Rlls</v>
          </cell>
        </row>
        <row r="7675">
          <cell r="A7675" t="str">
            <v>PP-508-17948</v>
          </cell>
          <cell r="B7675" t="str">
            <v>PP 25 6015 Blanco 48mm x 100m Imp x Enc</v>
          </cell>
          <cell r="C7675" t="str">
            <v>PT PP 6015 IXENC</v>
          </cell>
          <cell r="D7675">
            <v>4.8</v>
          </cell>
          <cell r="E7675" t="str">
            <v>Manual</v>
          </cell>
          <cell r="F7675" t="str">
            <v>Rlls</v>
          </cell>
        </row>
        <row r="7676">
          <cell r="A7676" t="str">
            <v>PP-508-17968</v>
          </cell>
          <cell r="B7676" t="str">
            <v>PP 25 6015 Blanco 48mm x 100m Imp x Enc</v>
          </cell>
          <cell r="C7676" t="str">
            <v>PT PP 6015 IXENC</v>
          </cell>
          <cell r="D7676">
            <v>4.8</v>
          </cell>
          <cell r="E7676" t="str">
            <v>Manual</v>
          </cell>
          <cell r="F7676" t="str">
            <v>Rlls</v>
          </cell>
        </row>
        <row r="7677">
          <cell r="A7677" t="str">
            <v>PP-508-17969</v>
          </cell>
          <cell r="B7677" t="str">
            <v>PP 25 6015 Blanco 48mm x 100m Imp x Enc</v>
          </cell>
          <cell r="C7677" t="str">
            <v>PT PP 6015 IXENC</v>
          </cell>
          <cell r="D7677">
            <v>4.8</v>
          </cell>
          <cell r="E7677" t="str">
            <v>Manual</v>
          </cell>
          <cell r="F7677" t="str">
            <v>Rlls</v>
          </cell>
        </row>
        <row r="7678">
          <cell r="A7678" t="str">
            <v>PP-508-17977</v>
          </cell>
          <cell r="B7678" t="str">
            <v>PP 25 6015 Blanco 48mm x 100m Imp x Enc</v>
          </cell>
          <cell r="C7678" t="str">
            <v>PT PP 6015 IXENC</v>
          </cell>
          <cell r="D7678">
            <v>4.8</v>
          </cell>
          <cell r="E7678" t="str">
            <v>Manual</v>
          </cell>
          <cell r="F7678" t="str">
            <v>Rlls</v>
          </cell>
        </row>
        <row r="7679">
          <cell r="A7679" t="str">
            <v>PP-508-17986</v>
          </cell>
          <cell r="B7679" t="str">
            <v>PP 25 6015 Blanco 48mm x 100m Imp x Enc</v>
          </cell>
          <cell r="C7679" t="str">
            <v>PT PP 6015 IXENC</v>
          </cell>
          <cell r="D7679">
            <v>4.8</v>
          </cell>
          <cell r="E7679" t="str">
            <v>Manual</v>
          </cell>
          <cell r="F7679" t="str">
            <v>Rlls</v>
          </cell>
        </row>
        <row r="7680">
          <cell r="A7680" t="str">
            <v>PP-508-17993</v>
          </cell>
          <cell r="B7680" t="str">
            <v>PP 25 6015 Blanco 48mm x 100m Imp x Enc</v>
          </cell>
          <cell r="C7680" t="str">
            <v>PT PP 6015 IXENC</v>
          </cell>
          <cell r="D7680">
            <v>4.8</v>
          </cell>
          <cell r="E7680" t="str">
            <v>Manual</v>
          </cell>
          <cell r="F7680" t="str">
            <v>Rlls</v>
          </cell>
        </row>
        <row r="7681">
          <cell r="A7681" t="str">
            <v>PP-508-17995</v>
          </cell>
          <cell r="B7681" t="str">
            <v>PP 25 6015 Blanco 48mm x 100m Imp x Enc</v>
          </cell>
          <cell r="C7681" t="str">
            <v>PT PP 6015 IXENC</v>
          </cell>
          <cell r="D7681">
            <v>4.8</v>
          </cell>
          <cell r="E7681" t="str">
            <v>Manual</v>
          </cell>
          <cell r="F7681" t="str">
            <v>Rlls</v>
          </cell>
        </row>
        <row r="7682">
          <cell r="A7682" t="str">
            <v>PP-508-17998</v>
          </cell>
          <cell r="B7682" t="str">
            <v>PP 25 6015 Blanco 48mm x 100m Imp x Enc</v>
          </cell>
          <cell r="C7682" t="str">
            <v>PT PP 6015 IXENC</v>
          </cell>
          <cell r="D7682">
            <v>4.8</v>
          </cell>
          <cell r="E7682" t="str">
            <v>Manual</v>
          </cell>
          <cell r="F7682" t="str">
            <v>Rlls</v>
          </cell>
        </row>
        <row r="7683">
          <cell r="A7683" t="str">
            <v>PP-508-18007</v>
          </cell>
          <cell r="B7683" t="str">
            <v>PP 25 6015 Blanco 48mm x 100m Imp x Enc</v>
          </cell>
          <cell r="C7683" t="str">
            <v>PT PP 6015 IXENC</v>
          </cell>
          <cell r="D7683">
            <v>4.8</v>
          </cell>
          <cell r="E7683" t="str">
            <v>Manual</v>
          </cell>
          <cell r="F7683" t="str">
            <v>Rlls</v>
          </cell>
        </row>
        <row r="7684">
          <cell r="A7684" t="str">
            <v>PP-508-18011</v>
          </cell>
          <cell r="B7684" t="str">
            <v>PP 25 6015 Blanco 48mm x 100m Imp x Enc</v>
          </cell>
          <cell r="C7684" t="str">
            <v>PT PP 6015 IXENC</v>
          </cell>
          <cell r="D7684">
            <v>4.8</v>
          </cell>
          <cell r="E7684" t="str">
            <v>Manual</v>
          </cell>
          <cell r="F7684" t="str">
            <v>Rlls</v>
          </cell>
        </row>
        <row r="7685">
          <cell r="A7685" t="str">
            <v>PP-508-18021</v>
          </cell>
          <cell r="B7685" t="str">
            <v>PP 25 6015 Blanco 48mm x 100m Imp x Enc</v>
          </cell>
          <cell r="C7685" t="str">
            <v>PT PP 6015 IXENC</v>
          </cell>
          <cell r="D7685">
            <v>4.8</v>
          </cell>
          <cell r="E7685" t="str">
            <v>Manual</v>
          </cell>
          <cell r="F7685" t="str">
            <v>Rlls</v>
          </cell>
        </row>
        <row r="7686">
          <cell r="A7686" t="str">
            <v>PP-508-18022</v>
          </cell>
          <cell r="B7686" t="str">
            <v>PP 25 6015 Blanco 48mm x 100m Imp x Enc</v>
          </cell>
          <cell r="C7686" t="str">
            <v>PT PP 6015 IXENC</v>
          </cell>
          <cell r="D7686">
            <v>4.8</v>
          </cell>
          <cell r="E7686" t="str">
            <v>Manual</v>
          </cell>
          <cell r="F7686" t="str">
            <v>Rlls</v>
          </cell>
        </row>
        <row r="7687">
          <cell r="A7687" t="str">
            <v>PP-508-18023</v>
          </cell>
          <cell r="B7687" t="str">
            <v>PP 25 6015 Blanco 48mm x 100m Imp x Enc</v>
          </cell>
          <cell r="C7687" t="str">
            <v>PT PP 6015 IXENC</v>
          </cell>
          <cell r="D7687">
            <v>4.8</v>
          </cell>
          <cell r="E7687" t="str">
            <v>Manual</v>
          </cell>
          <cell r="F7687" t="str">
            <v>Rlls</v>
          </cell>
        </row>
        <row r="7688">
          <cell r="A7688" t="str">
            <v>PP-508-18025</v>
          </cell>
          <cell r="B7688" t="str">
            <v>PP 25 6015 Blanco 48mm x 100m Imp x Enc</v>
          </cell>
          <cell r="C7688" t="str">
            <v>PT PP 6015 IXENC</v>
          </cell>
          <cell r="D7688">
            <v>4.8</v>
          </cell>
          <cell r="E7688" t="str">
            <v>Manual</v>
          </cell>
          <cell r="F7688" t="str">
            <v>Rlls</v>
          </cell>
        </row>
        <row r="7689">
          <cell r="A7689" t="str">
            <v>PP-508-18037</v>
          </cell>
          <cell r="B7689" t="str">
            <v>PP 25 6015 Blanco 48mm x 100m Imp x Enc</v>
          </cell>
          <cell r="C7689" t="str">
            <v>PT PP 6015 IXENC</v>
          </cell>
          <cell r="D7689">
            <v>4.8</v>
          </cell>
          <cell r="E7689" t="str">
            <v>Manual</v>
          </cell>
          <cell r="F7689" t="str">
            <v>Rlls</v>
          </cell>
        </row>
        <row r="7690">
          <cell r="A7690" t="str">
            <v>PP-508-18055</v>
          </cell>
          <cell r="B7690" t="str">
            <v>PP 25 6015 Blanco 48mm x 100m Imp x Enc</v>
          </cell>
          <cell r="C7690" t="str">
            <v>PT PP 6015 IXENC</v>
          </cell>
          <cell r="D7690">
            <v>4.8</v>
          </cell>
          <cell r="E7690" t="str">
            <v>Manual</v>
          </cell>
          <cell r="F7690" t="str">
            <v>Rlls</v>
          </cell>
        </row>
        <row r="7691">
          <cell r="A7691" t="str">
            <v>PP-508-18070</v>
          </cell>
          <cell r="B7691" t="str">
            <v>PP 25 6015 Blanco 48mm x 100m Imp x Enc</v>
          </cell>
          <cell r="C7691" t="str">
            <v>PT PP 6015 IXENC</v>
          </cell>
          <cell r="D7691">
            <v>4.8</v>
          </cell>
          <cell r="E7691" t="str">
            <v>Manual</v>
          </cell>
          <cell r="F7691" t="str">
            <v>Rlls</v>
          </cell>
        </row>
        <row r="7692">
          <cell r="A7692" t="str">
            <v>PP-508-18071</v>
          </cell>
          <cell r="B7692" t="str">
            <v>PP 25 6015 Blanco 48mm x 100m Imp x Enc</v>
          </cell>
          <cell r="C7692" t="str">
            <v>PT PP 6015 IXENC</v>
          </cell>
          <cell r="D7692">
            <v>4.8</v>
          </cell>
          <cell r="E7692" t="str">
            <v>Manual</v>
          </cell>
          <cell r="F7692" t="str">
            <v>Rlls</v>
          </cell>
        </row>
        <row r="7693">
          <cell r="A7693" t="str">
            <v>PP-508-18072</v>
          </cell>
          <cell r="B7693" t="str">
            <v>PP 25 6015 Blanco 48mm x 100m Imp x Enc</v>
          </cell>
          <cell r="C7693" t="str">
            <v>PT PP 6015 IXENC</v>
          </cell>
          <cell r="D7693">
            <v>4.8</v>
          </cell>
          <cell r="E7693" t="str">
            <v>Manual</v>
          </cell>
          <cell r="F7693" t="str">
            <v>Rlls</v>
          </cell>
        </row>
        <row r="7694">
          <cell r="A7694" t="str">
            <v>PP-508-18079</v>
          </cell>
          <cell r="B7694" t="str">
            <v>PP 25 6015 Blanco 48mm x 100m Imp x Enc</v>
          </cell>
          <cell r="C7694" t="str">
            <v>PT PP 6015 IXENC</v>
          </cell>
          <cell r="D7694">
            <v>4.8</v>
          </cell>
          <cell r="E7694" t="str">
            <v>Manual</v>
          </cell>
          <cell r="F7694" t="str">
            <v>Rlls</v>
          </cell>
        </row>
        <row r="7695">
          <cell r="A7695" t="str">
            <v>PP-508-18087</v>
          </cell>
          <cell r="B7695" t="str">
            <v>PP 25 6015 Blanco 48mm x 100m Imp x Enc</v>
          </cell>
          <cell r="C7695" t="str">
            <v>PT PP 6015 IXENC</v>
          </cell>
          <cell r="D7695">
            <v>4.8</v>
          </cell>
          <cell r="E7695" t="str">
            <v>Manual</v>
          </cell>
          <cell r="F7695" t="str">
            <v>Rlls</v>
          </cell>
        </row>
        <row r="7696">
          <cell r="A7696" t="str">
            <v>PP-508-18091</v>
          </cell>
          <cell r="B7696" t="str">
            <v>PP 25 6015 Blanco 48mm x 100m Imp x Enc</v>
          </cell>
          <cell r="C7696" t="str">
            <v>PT PP 6015 IXENC</v>
          </cell>
          <cell r="D7696">
            <v>4.8</v>
          </cell>
          <cell r="E7696" t="str">
            <v>Manual</v>
          </cell>
          <cell r="F7696" t="str">
            <v>Rlls</v>
          </cell>
        </row>
        <row r="7697">
          <cell r="A7697" t="str">
            <v>PP-508-18119</v>
          </cell>
          <cell r="B7697" t="str">
            <v>PP 25 6015 Blanco 48mm x 100m Imp x Enc</v>
          </cell>
          <cell r="C7697" t="str">
            <v>PT PP 6015 IXENC</v>
          </cell>
          <cell r="D7697">
            <v>4.8</v>
          </cell>
          <cell r="E7697" t="str">
            <v>Manual</v>
          </cell>
          <cell r="F7697" t="str">
            <v>Rlls</v>
          </cell>
        </row>
        <row r="7698">
          <cell r="A7698" t="str">
            <v>PP-508-18124</v>
          </cell>
          <cell r="B7698" t="str">
            <v>PP 25 6015 Blanco 48mm x 100m Imp x Enc</v>
          </cell>
          <cell r="C7698" t="str">
            <v>PT PP 6015 IXENC</v>
          </cell>
          <cell r="D7698">
            <v>4.8</v>
          </cell>
          <cell r="E7698" t="str">
            <v>Manual</v>
          </cell>
          <cell r="F7698" t="str">
            <v>Rlls</v>
          </cell>
        </row>
        <row r="7699">
          <cell r="A7699" t="str">
            <v>PP-508-18128</v>
          </cell>
          <cell r="B7699" t="str">
            <v>PP 25 6015 Blanco 48mm x 100m Imp x Enc</v>
          </cell>
          <cell r="C7699" t="str">
            <v>PT PP 6015 IXENC</v>
          </cell>
          <cell r="D7699">
            <v>4.8</v>
          </cell>
          <cell r="E7699" t="str">
            <v>Manual</v>
          </cell>
          <cell r="F7699" t="str">
            <v>Rlls</v>
          </cell>
        </row>
        <row r="7700">
          <cell r="A7700" t="str">
            <v>PP-508-18129</v>
          </cell>
          <cell r="B7700" t="str">
            <v>PP 25 6015 Blanco 48mm x 100m Imp x Enc</v>
          </cell>
          <cell r="C7700" t="str">
            <v>PT PP 6015 IXENC</v>
          </cell>
          <cell r="D7700">
            <v>4.8</v>
          </cell>
          <cell r="E7700" t="str">
            <v>Manual</v>
          </cell>
          <cell r="F7700" t="str">
            <v>Rlls</v>
          </cell>
        </row>
        <row r="7701">
          <cell r="A7701" t="str">
            <v>PP-508-18133</v>
          </cell>
          <cell r="B7701" t="str">
            <v>PP 25 6015 Blanco 48mm x 100m Imp x Enc</v>
          </cell>
          <cell r="C7701" t="str">
            <v>PT PP 6015 IXENC</v>
          </cell>
          <cell r="D7701">
            <v>4.8</v>
          </cell>
          <cell r="E7701" t="str">
            <v>Manual</v>
          </cell>
          <cell r="F7701" t="str">
            <v>Rlls</v>
          </cell>
        </row>
        <row r="7702">
          <cell r="A7702" t="str">
            <v>PP-508-18165</v>
          </cell>
          <cell r="B7702" t="str">
            <v>PP 25 6015 Blanco 48mm x 100m Imp x Enc</v>
          </cell>
          <cell r="C7702" t="str">
            <v>PT PP 6015 IXENC</v>
          </cell>
          <cell r="D7702">
            <v>4.8</v>
          </cell>
          <cell r="E7702" t="str">
            <v>Manual</v>
          </cell>
          <cell r="F7702" t="str">
            <v>Rlls</v>
          </cell>
        </row>
        <row r="7703">
          <cell r="A7703" t="str">
            <v>PP-508-1818</v>
          </cell>
          <cell r="B7703" t="str">
            <v>PP 25 6015 Blanco 48mm x 100m Imp x Enc</v>
          </cell>
          <cell r="C7703" t="str">
            <v>PT PP 6015 IXENC</v>
          </cell>
          <cell r="D7703">
            <v>4.8</v>
          </cell>
          <cell r="E7703" t="str">
            <v>Manual</v>
          </cell>
          <cell r="F7703" t="str">
            <v>Rlls</v>
          </cell>
        </row>
        <row r="7704">
          <cell r="A7704" t="str">
            <v>PP-508-1819</v>
          </cell>
          <cell r="B7704" t="str">
            <v>PP 25 6015 Blanco 48mm x 100m Imp x Enc</v>
          </cell>
          <cell r="C7704" t="str">
            <v>PT PP 6015 IXENC</v>
          </cell>
          <cell r="D7704">
            <v>4.8</v>
          </cell>
          <cell r="E7704" t="str">
            <v>Manual</v>
          </cell>
          <cell r="F7704" t="str">
            <v>Rlls</v>
          </cell>
        </row>
        <row r="7705">
          <cell r="A7705" t="str">
            <v>PP-508-1820</v>
          </cell>
          <cell r="B7705" t="str">
            <v>PP 25 6015 Blanco 48mm x 100m Imp x Enc</v>
          </cell>
          <cell r="C7705" t="str">
            <v>PT PP 6015 IXENC</v>
          </cell>
          <cell r="D7705">
            <v>4.8</v>
          </cell>
          <cell r="E7705" t="str">
            <v>Manual</v>
          </cell>
          <cell r="F7705" t="str">
            <v>Rlls</v>
          </cell>
        </row>
        <row r="7706">
          <cell r="A7706" t="str">
            <v>PP-508-1832</v>
          </cell>
          <cell r="B7706" t="str">
            <v>PP 25 6015 Blanco 48mm x 100m Imp x Enc</v>
          </cell>
          <cell r="C7706" t="str">
            <v>PT PP 6015 IXENC</v>
          </cell>
          <cell r="D7706">
            <v>4.8</v>
          </cell>
          <cell r="E7706" t="str">
            <v>Manual</v>
          </cell>
          <cell r="F7706" t="str">
            <v>Rlls</v>
          </cell>
        </row>
        <row r="7707">
          <cell r="A7707" t="str">
            <v>PP-508-1848</v>
          </cell>
          <cell r="B7707" t="str">
            <v>PP 25 6015 Blanco 48mm x 100m Imp x Enc</v>
          </cell>
          <cell r="C7707" t="str">
            <v>PT PP 6015 IXENC</v>
          </cell>
          <cell r="D7707">
            <v>4.8</v>
          </cell>
          <cell r="E7707" t="str">
            <v>Manual</v>
          </cell>
          <cell r="F7707" t="str">
            <v>Rlls</v>
          </cell>
        </row>
        <row r="7708">
          <cell r="A7708" t="str">
            <v>PP-508-1852</v>
          </cell>
          <cell r="B7708" t="str">
            <v>PP 25 6015 Blanco 48mm x 100m Imp x Enc</v>
          </cell>
          <cell r="C7708" t="str">
            <v>PT PP 6015 IXENC</v>
          </cell>
          <cell r="D7708">
            <v>4.8</v>
          </cell>
          <cell r="E7708" t="str">
            <v>Manual</v>
          </cell>
          <cell r="F7708" t="str">
            <v>Rlls</v>
          </cell>
        </row>
        <row r="7709">
          <cell r="A7709" t="str">
            <v>PP-508-1932</v>
          </cell>
          <cell r="B7709" t="str">
            <v>PP 25 6015 Blanco 48mm x 100m Imp x Enc</v>
          </cell>
          <cell r="C7709" t="str">
            <v>PT PP 6015 IXENC</v>
          </cell>
          <cell r="D7709">
            <v>4.8</v>
          </cell>
          <cell r="E7709" t="str">
            <v>Manual</v>
          </cell>
          <cell r="F7709" t="str">
            <v>Rlls</v>
          </cell>
        </row>
        <row r="7710">
          <cell r="A7710" t="str">
            <v>PP-508-1937</v>
          </cell>
          <cell r="B7710" t="str">
            <v>PP 25 6015 Blanco 48mm x 100m Imp x Enc</v>
          </cell>
          <cell r="C7710" t="str">
            <v>PT PP 6015 IXENC</v>
          </cell>
          <cell r="D7710">
            <v>4.8</v>
          </cell>
          <cell r="E7710" t="str">
            <v>Manual</v>
          </cell>
          <cell r="F7710" t="str">
            <v>Rlls</v>
          </cell>
        </row>
        <row r="7711">
          <cell r="A7711" t="str">
            <v>PP-508-1975</v>
          </cell>
          <cell r="B7711" t="str">
            <v>PP 25 6015 Blanco 48mm x 100m Imp x Enc</v>
          </cell>
          <cell r="C7711" t="str">
            <v>PT PP 6015 IXENC</v>
          </cell>
          <cell r="D7711">
            <v>4.8</v>
          </cell>
          <cell r="E7711" t="str">
            <v>Manual</v>
          </cell>
          <cell r="F7711" t="str">
            <v>Rlls</v>
          </cell>
        </row>
        <row r="7712">
          <cell r="A7712" t="str">
            <v>PP-508-2021</v>
          </cell>
          <cell r="B7712" t="str">
            <v>PP 25 6015 Blanco 48mm x 100m Imp x Enc</v>
          </cell>
          <cell r="C7712" t="str">
            <v>PT PP 6015 IXENC</v>
          </cell>
          <cell r="D7712">
            <v>4.8</v>
          </cell>
          <cell r="E7712" t="str">
            <v>Manual</v>
          </cell>
          <cell r="F7712" t="str">
            <v>Rlls</v>
          </cell>
        </row>
        <row r="7713">
          <cell r="A7713" t="str">
            <v>PP-508-2026</v>
          </cell>
          <cell r="B7713" t="str">
            <v>PP 25 6015 Blanco 48mm x 100m Imp x Enc</v>
          </cell>
          <cell r="C7713" t="str">
            <v>PT PP 6015 IXENC</v>
          </cell>
          <cell r="D7713">
            <v>4.8</v>
          </cell>
          <cell r="E7713" t="str">
            <v>Manual</v>
          </cell>
          <cell r="F7713" t="str">
            <v>Rlls</v>
          </cell>
        </row>
        <row r="7714">
          <cell r="A7714" t="str">
            <v>PP-508-2068</v>
          </cell>
          <cell r="B7714" t="str">
            <v>PP 25 6015 Blanco 48mm x 100m Imp x Enc</v>
          </cell>
          <cell r="C7714" t="str">
            <v>PT PP 6015 IXENC</v>
          </cell>
          <cell r="D7714">
            <v>4.8</v>
          </cell>
          <cell r="E7714" t="str">
            <v>Manual</v>
          </cell>
          <cell r="F7714" t="str">
            <v>Rlls</v>
          </cell>
        </row>
        <row r="7715">
          <cell r="A7715" t="str">
            <v>PP-508-2076</v>
          </cell>
          <cell r="B7715" t="str">
            <v>PP 25 6015 Blanco 48mm x 100m Imp x Enc</v>
          </cell>
          <cell r="C7715" t="str">
            <v>PT PP 6015 IXENC</v>
          </cell>
          <cell r="D7715">
            <v>4.8</v>
          </cell>
          <cell r="E7715" t="str">
            <v>Manual</v>
          </cell>
          <cell r="F7715" t="str">
            <v>Rlls</v>
          </cell>
        </row>
        <row r="7716">
          <cell r="A7716" t="str">
            <v>PP-508-2080</v>
          </cell>
          <cell r="B7716" t="str">
            <v>PP 25 6015 Blanco 48mm x 100m Imp x Enc</v>
          </cell>
          <cell r="C7716" t="str">
            <v>PT PP 6015 IXENC</v>
          </cell>
          <cell r="D7716">
            <v>4.8</v>
          </cell>
          <cell r="E7716" t="str">
            <v>Manual</v>
          </cell>
          <cell r="F7716" t="str">
            <v>Rlls</v>
          </cell>
        </row>
        <row r="7717">
          <cell r="A7717" t="str">
            <v>PP-508-2095</v>
          </cell>
          <cell r="B7717" t="str">
            <v>PP 25 6015 Blanco 48mm x 100m Imp x Enc</v>
          </cell>
          <cell r="C7717" t="str">
            <v>PT PP 6015 IXENC</v>
          </cell>
          <cell r="D7717">
            <v>4.8</v>
          </cell>
          <cell r="E7717" t="str">
            <v>Manual</v>
          </cell>
          <cell r="F7717" t="str">
            <v>Rlls</v>
          </cell>
        </row>
        <row r="7718">
          <cell r="A7718" t="str">
            <v>PP-508-2108</v>
          </cell>
          <cell r="B7718" t="str">
            <v>PP 25 6015 Blanco 48mm x 100m Imp x Enc</v>
          </cell>
          <cell r="C7718" t="str">
            <v>PT PP 6015 IXENC</v>
          </cell>
          <cell r="D7718">
            <v>4.8</v>
          </cell>
          <cell r="E7718" t="str">
            <v>Manual</v>
          </cell>
          <cell r="F7718" t="str">
            <v>Rlls</v>
          </cell>
        </row>
        <row r="7719">
          <cell r="A7719" t="str">
            <v>PP-508-2135</v>
          </cell>
          <cell r="B7719" t="str">
            <v>PP 25 3001 Blanco 48mm x 100m Imp x Enc</v>
          </cell>
          <cell r="C7719" t="str">
            <v>PT PP 6015 IXENC</v>
          </cell>
          <cell r="D7719">
            <v>4.8</v>
          </cell>
          <cell r="E7719" t="str">
            <v>Manual</v>
          </cell>
          <cell r="F7719" t="str">
            <v>Rlls</v>
          </cell>
        </row>
        <row r="7720">
          <cell r="A7720" t="str">
            <v>PP-508-2141</v>
          </cell>
          <cell r="B7720" t="str">
            <v>PP 25 6015 Blanco 48mm x 100m Imp x Enc</v>
          </cell>
          <cell r="C7720" t="str">
            <v>PT PP 6015 IXENC</v>
          </cell>
          <cell r="D7720">
            <v>4.8</v>
          </cell>
          <cell r="E7720" t="str">
            <v>Manual</v>
          </cell>
          <cell r="F7720" t="str">
            <v>Rlls</v>
          </cell>
        </row>
        <row r="7721">
          <cell r="A7721" t="str">
            <v>PP-508-2152</v>
          </cell>
          <cell r="B7721" t="str">
            <v>PP 25 6015 Blanco 48mm x 100m Imp x Enc</v>
          </cell>
          <cell r="C7721" t="str">
            <v>PT PP 6015 IXENC</v>
          </cell>
          <cell r="D7721">
            <v>4.8</v>
          </cell>
          <cell r="E7721" t="str">
            <v>Manual</v>
          </cell>
          <cell r="F7721" t="str">
            <v>Rlls</v>
          </cell>
        </row>
        <row r="7722">
          <cell r="A7722" t="str">
            <v>PP-508-2154</v>
          </cell>
          <cell r="B7722" t="str">
            <v>PP 25 6015 Blanco 48mm x 100m Imp x Enc</v>
          </cell>
          <cell r="C7722" t="str">
            <v>PT PP 6015 IXENC</v>
          </cell>
          <cell r="D7722">
            <v>4.8</v>
          </cell>
          <cell r="E7722" t="str">
            <v>Manual</v>
          </cell>
          <cell r="F7722" t="str">
            <v>Rlls</v>
          </cell>
        </row>
        <row r="7723">
          <cell r="A7723" t="str">
            <v>PP-508-2164</v>
          </cell>
          <cell r="B7723" t="str">
            <v>PP 25 3001 Blanco 48mm x 100m Imp x Enc</v>
          </cell>
          <cell r="C7723" t="str">
            <v>PT PP 6015 IXENC</v>
          </cell>
          <cell r="D7723">
            <v>4.8</v>
          </cell>
          <cell r="E7723" t="str">
            <v>Manual</v>
          </cell>
          <cell r="F7723" t="str">
            <v>Rlls</v>
          </cell>
        </row>
        <row r="7724">
          <cell r="A7724" t="str">
            <v>PP-508-2207</v>
          </cell>
          <cell r="B7724" t="str">
            <v>PP 25 6015 Blanco 48mm x 100m Imp x Enc</v>
          </cell>
          <cell r="C7724" t="str">
            <v>PT PP 6015 IXENC</v>
          </cell>
          <cell r="D7724">
            <v>4.8</v>
          </cell>
          <cell r="E7724" t="str">
            <v>Manual</v>
          </cell>
          <cell r="F7724" t="str">
            <v>Rlls</v>
          </cell>
        </row>
        <row r="7725">
          <cell r="A7725" t="str">
            <v>PP-508-2209</v>
          </cell>
          <cell r="B7725" t="str">
            <v>PP 25 6015 Blanco 48mm x 100m Imp x Enc</v>
          </cell>
          <cell r="C7725" t="str">
            <v>PT PP 6015 IXENC</v>
          </cell>
          <cell r="D7725">
            <v>4.8</v>
          </cell>
          <cell r="E7725" t="str">
            <v>Manual</v>
          </cell>
          <cell r="F7725" t="str">
            <v>Rlls</v>
          </cell>
        </row>
        <row r="7726">
          <cell r="A7726" t="str">
            <v>PP-508-2240</v>
          </cell>
          <cell r="B7726" t="str">
            <v>PP 25 6015 Blanco 48mm x 100m Imp x Enc</v>
          </cell>
          <cell r="C7726" t="str">
            <v>PT PP 6015 IXENC</v>
          </cell>
          <cell r="D7726">
            <v>4.8</v>
          </cell>
          <cell r="E7726" t="str">
            <v>Manual</v>
          </cell>
          <cell r="F7726" t="str">
            <v>Rlls</v>
          </cell>
        </row>
        <row r="7727">
          <cell r="A7727" t="str">
            <v>PP-508-2249</v>
          </cell>
          <cell r="B7727" t="str">
            <v>PP 25 6015 Blanco 48mm x 100m Imp x Enc</v>
          </cell>
          <cell r="C7727" t="str">
            <v>PT PP 6015 IXENC</v>
          </cell>
          <cell r="D7727">
            <v>4.8</v>
          </cell>
          <cell r="E7727" t="str">
            <v>Manual</v>
          </cell>
          <cell r="F7727" t="str">
            <v>Rlls</v>
          </cell>
        </row>
        <row r="7728">
          <cell r="A7728" t="str">
            <v>PP-508-2256</v>
          </cell>
          <cell r="B7728" t="str">
            <v>PP 25 6015 Blanco 48mm x 100m Imp x Enc</v>
          </cell>
          <cell r="C7728" t="str">
            <v>PT PP 6015 IXENC</v>
          </cell>
          <cell r="D7728">
            <v>4.8</v>
          </cell>
          <cell r="E7728" t="str">
            <v>Manual</v>
          </cell>
          <cell r="F7728" t="str">
            <v>Rlls</v>
          </cell>
        </row>
        <row r="7729">
          <cell r="A7729" t="str">
            <v>PP-508-2263</v>
          </cell>
          <cell r="B7729" t="str">
            <v>PP 25 6015 Blanco 48mm x 100m Imp x Enc</v>
          </cell>
          <cell r="C7729" t="str">
            <v>PT PP 6015 IXENC</v>
          </cell>
          <cell r="D7729">
            <v>4.8</v>
          </cell>
          <cell r="E7729" t="str">
            <v>Manual</v>
          </cell>
          <cell r="F7729" t="str">
            <v>Rlls</v>
          </cell>
        </row>
        <row r="7730">
          <cell r="A7730" t="str">
            <v>PP-508-2264</v>
          </cell>
          <cell r="B7730" t="str">
            <v>PP 25 6015 Blanco 48mm x 100m Imp x Enc</v>
          </cell>
          <cell r="C7730" t="str">
            <v>PT PP 6015 IXENC</v>
          </cell>
          <cell r="D7730">
            <v>4.8</v>
          </cell>
          <cell r="E7730" t="str">
            <v>Manual</v>
          </cell>
          <cell r="F7730" t="str">
            <v>Rlls</v>
          </cell>
        </row>
        <row r="7731">
          <cell r="A7731" t="str">
            <v>PP-508-2270</v>
          </cell>
          <cell r="B7731" t="str">
            <v>PP 25 6015 Blanco 48mm x 100m Imp x Enc</v>
          </cell>
          <cell r="C7731" t="str">
            <v>PT PP 6015 IXENC</v>
          </cell>
          <cell r="D7731">
            <v>4.8</v>
          </cell>
          <cell r="E7731" t="str">
            <v>Manual</v>
          </cell>
          <cell r="F7731" t="str">
            <v>Rlls</v>
          </cell>
        </row>
        <row r="7732">
          <cell r="A7732" t="str">
            <v>PP-508-2276</v>
          </cell>
          <cell r="B7732" t="str">
            <v>PP 25 6015 Blanco 48mm x 100m Imp x Enc</v>
          </cell>
          <cell r="C7732" t="str">
            <v>PT PP 6015 IXENC</v>
          </cell>
          <cell r="D7732">
            <v>4.8</v>
          </cell>
          <cell r="E7732" t="str">
            <v>Manual</v>
          </cell>
          <cell r="F7732" t="str">
            <v>Rlls</v>
          </cell>
        </row>
        <row r="7733">
          <cell r="A7733" t="str">
            <v>PP-508-2277</v>
          </cell>
          <cell r="B7733" t="str">
            <v>PP 25 3001 Blanco 48mm x 100m Imp x Enc</v>
          </cell>
          <cell r="C7733" t="str">
            <v>PT PP 6015 IXENC</v>
          </cell>
          <cell r="D7733">
            <v>4.8</v>
          </cell>
          <cell r="E7733" t="str">
            <v>Manual</v>
          </cell>
          <cell r="F7733" t="str">
            <v>Rlls</v>
          </cell>
        </row>
        <row r="7734">
          <cell r="A7734" t="str">
            <v>PP-508-2298</v>
          </cell>
          <cell r="B7734" t="str">
            <v>PP 25 6015 Blanco 48mm x 100m Imp x Enc</v>
          </cell>
          <cell r="C7734" t="str">
            <v>PT PP 6015 IXENC</v>
          </cell>
          <cell r="D7734">
            <v>4.8</v>
          </cell>
          <cell r="E7734" t="str">
            <v>Manual</v>
          </cell>
          <cell r="F7734" t="str">
            <v>Rlls</v>
          </cell>
        </row>
        <row r="7735">
          <cell r="A7735" t="str">
            <v>PP-508-2303</v>
          </cell>
          <cell r="B7735" t="str">
            <v>PP 25 6015 Blanco 48mm x 100m Imp x Enc</v>
          </cell>
          <cell r="C7735" t="str">
            <v>PT PP 6015 IXENC</v>
          </cell>
          <cell r="D7735">
            <v>4.8</v>
          </cell>
          <cell r="E7735" t="str">
            <v>Manual</v>
          </cell>
          <cell r="F7735" t="str">
            <v>Rlls</v>
          </cell>
        </row>
        <row r="7736">
          <cell r="A7736" t="str">
            <v>PP-508-2308</v>
          </cell>
          <cell r="B7736" t="str">
            <v>PP 25 6015 Blanco 48mm x 100m Imp x Enc</v>
          </cell>
          <cell r="C7736" t="str">
            <v>PT PP 6015 IXENC</v>
          </cell>
          <cell r="D7736">
            <v>4.8</v>
          </cell>
          <cell r="E7736" t="str">
            <v>Manual</v>
          </cell>
          <cell r="F7736" t="str">
            <v>Rlls</v>
          </cell>
        </row>
        <row r="7737">
          <cell r="A7737" t="str">
            <v>PP-508-2309</v>
          </cell>
          <cell r="B7737" t="str">
            <v>PP 25 6015 Blanco 48mm x 100m Imp x Enc</v>
          </cell>
          <cell r="C7737" t="str">
            <v>PT PP 6015 IXENC</v>
          </cell>
          <cell r="D7737">
            <v>4.8</v>
          </cell>
          <cell r="E7737" t="str">
            <v>Manual</v>
          </cell>
          <cell r="F7737" t="str">
            <v>Rlls</v>
          </cell>
        </row>
        <row r="7738">
          <cell r="A7738" t="str">
            <v>PP-508-2310</v>
          </cell>
          <cell r="B7738" t="str">
            <v>PP 25 6015 Blanco 48mm x 100m Imp x Enc</v>
          </cell>
          <cell r="C7738" t="str">
            <v>PT PP 6015 IXENC</v>
          </cell>
          <cell r="D7738">
            <v>4.8</v>
          </cell>
          <cell r="E7738" t="str">
            <v>Manual</v>
          </cell>
          <cell r="F7738" t="str">
            <v>Rlls</v>
          </cell>
        </row>
        <row r="7739">
          <cell r="A7739" t="str">
            <v>PP-508-2311</v>
          </cell>
          <cell r="B7739" t="str">
            <v>PP 25 6015 Blanco 48mm x 100m Imp x Enc</v>
          </cell>
          <cell r="C7739" t="str">
            <v>PT PP 6015 IXENC</v>
          </cell>
          <cell r="D7739">
            <v>4.8</v>
          </cell>
          <cell r="E7739" t="str">
            <v>Manual</v>
          </cell>
          <cell r="F7739" t="str">
            <v>Rlls</v>
          </cell>
        </row>
        <row r="7740">
          <cell r="A7740" t="str">
            <v>PP-508-2312</v>
          </cell>
          <cell r="B7740" t="str">
            <v>PP 25 3001 Blanco 48mm x 100m Imp x Enc</v>
          </cell>
          <cell r="C7740" t="str">
            <v>PT PP 6015 IXENC</v>
          </cell>
          <cell r="D7740">
            <v>4.8</v>
          </cell>
          <cell r="E7740" t="str">
            <v>Manual</v>
          </cell>
          <cell r="F7740" t="str">
            <v>Rlls</v>
          </cell>
        </row>
        <row r="7741">
          <cell r="A7741" t="str">
            <v>PP-508-2318</v>
          </cell>
          <cell r="B7741" t="str">
            <v>PP 25 6015 Blanco 48mm x 100m Imp x Enc</v>
          </cell>
          <cell r="C7741" t="str">
            <v>PT PP 6015 IXENC</v>
          </cell>
          <cell r="D7741">
            <v>4.8</v>
          </cell>
          <cell r="E7741" t="str">
            <v>Manual</v>
          </cell>
          <cell r="F7741" t="str">
            <v>Rlls</v>
          </cell>
        </row>
        <row r="7742">
          <cell r="A7742" t="str">
            <v>PP-508-2326</v>
          </cell>
          <cell r="B7742" t="str">
            <v>PP 25 6015 Blanco 48mm x 100m Imp x Enc</v>
          </cell>
          <cell r="C7742" t="str">
            <v>PT PP 6015 IXENC</v>
          </cell>
          <cell r="D7742">
            <v>4.8</v>
          </cell>
          <cell r="E7742" t="str">
            <v>Manual</v>
          </cell>
          <cell r="F7742" t="str">
            <v>Rlls</v>
          </cell>
        </row>
        <row r="7743">
          <cell r="A7743" t="str">
            <v>PP-508-2376</v>
          </cell>
          <cell r="B7743" t="str">
            <v>PP 25 6015 Blanco 48mm x 100m Imp x Enc</v>
          </cell>
          <cell r="C7743" t="str">
            <v>PT PP 6015 IXENC</v>
          </cell>
          <cell r="D7743">
            <v>4.8</v>
          </cell>
          <cell r="E7743" t="str">
            <v>Manual</v>
          </cell>
          <cell r="F7743" t="str">
            <v>Rlls</v>
          </cell>
        </row>
        <row r="7744">
          <cell r="A7744" t="str">
            <v>PP-508-2386</v>
          </cell>
          <cell r="B7744" t="str">
            <v>PP 25 6015 Blanco 48mm x 100m Imp x Enc</v>
          </cell>
          <cell r="C7744" t="str">
            <v>PT PP 6015 IXENC</v>
          </cell>
          <cell r="D7744">
            <v>4.8</v>
          </cell>
          <cell r="E7744" t="str">
            <v>Manual</v>
          </cell>
          <cell r="F7744" t="str">
            <v>Rlls</v>
          </cell>
        </row>
        <row r="7745">
          <cell r="A7745" t="str">
            <v>PP-508-2388</v>
          </cell>
          <cell r="B7745" t="str">
            <v>PP 25 6015 Blanco 48mm x 100m Imp x Enc</v>
          </cell>
          <cell r="C7745" t="str">
            <v>PT PP 6015 IXENC</v>
          </cell>
          <cell r="D7745">
            <v>4.8</v>
          </cell>
          <cell r="E7745" t="str">
            <v>Manual</v>
          </cell>
          <cell r="F7745" t="str">
            <v>Rlls</v>
          </cell>
        </row>
        <row r="7746">
          <cell r="A7746" t="str">
            <v>PP-508-2405</v>
          </cell>
          <cell r="B7746" t="str">
            <v>PP 25 6015 Blanco 48mm x 100m Imp x Enc</v>
          </cell>
          <cell r="C7746" t="str">
            <v>PT PP 6015 IXENC</v>
          </cell>
          <cell r="D7746">
            <v>4.8</v>
          </cell>
          <cell r="E7746" t="str">
            <v>Manual</v>
          </cell>
          <cell r="F7746" t="str">
            <v>Rlls</v>
          </cell>
        </row>
        <row r="7747">
          <cell r="A7747" t="str">
            <v>PP-508-2427</v>
          </cell>
          <cell r="B7747" t="str">
            <v>PP 25 6015 Blanco 48mm x 100m Imp x Enc</v>
          </cell>
          <cell r="C7747" t="str">
            <v>PT PP 6015 IXENC</v>
          </cell>
          <cell r="D7747">
            <v>4.8</v>
          </cell>
          <cell r="E7747" t="str">
            <v>Manual</v>
          </cell>
          <cell r="F7747" t="str">
            <v>Rlls</v>
          </cell>
        </row>
        <row r="7748">
          <cell r="A7748" t="str">
            <v>PP-508-2438</v>
          </cell>
          <cell r="B7748" t="str">
            <v>PP 25 6015 Blanco 48mm x 100m Imp x Enc</v>
          </cell>
          <cell r="C7748" t="str">
            <v>PT PP 6015 IXENC</v>
          </cell>
          <cell r="D7748">
            <v>4.8</v>
          </cell>
          <cell r="E7748" t="str">
            <v>Manual</v>
          </cell>
          <cell r="F7748" t="str">
            <v>Rlls</v>
          </cell>
        </row>
        <row r="7749">
          <cell r="A7749" t="str">
            <v>PP-508-2453</v>
          </cell>
          <cell r="B7749" t="str">
            <v>PP 25 6015 Blanco 48mm x 100m Imp x Enc</v>
          </cell>
          <cell r="C7749" t="str">
            <v>PT PP 6015 IXENC</v>
          </cell>
          <cell r="D7749">
            <v>4.8</v>
          </cell>
          <cell r="E7749" t="str">
            <v>Manual</v>
          </cell>
          <cell r="F7749" t="str">
            <v>Rlls</v>
          </cell>
        </row>
        <row r="7750">
          <cell r="A7750" t="str">
            <v>PP-508-2477</v>
          </cell>
          <cell r="B7750" t="str">
            <v>PP 25 6015 Blanco 48mm x 100m Imp x Enc</v>
          </cell>
          <cell r="C7750" t="str">
            <v>PT PP 6015 IXENC</v>
          </cell>
          <cell r="D7750">
            <v>4.8</v>
          </cell>
          <cell r="E7750" t="str">
            <v>Manual</v>
          </cell>
          <cell r="F7750" t="str">
            <v>Rlls</v>
          </cell>
        </row>
        <row r="7751">
          <cell r="A7751" t="str">
            <v>PP-508-2500</v>
          </cell>
          <cell r="B7751" t="str">
            <v>PP 25 6015 Blanco 48mm x 100m Imp x Enc</v>
          </cell>
          <cell r="C7751" t="str">
            <v>PT PP 6015 IXENC</v>
          </cell>
          <cell r="D7751">
            <v>4.8</v>
          </cell>
          <cell r="E7751" t="str">
            <v>Manual</v>
          </cell>
          <cell r="F7751" t="str">
            <v>Rlls</v>
          </cell>
        </row>
        <row r="7752">
          <cell r="A7752" t="str">
            <v>PP-508-2535</v>
          </cell>
          <cell r="B7752" t="str">
            <v>PP 25 6015 Blanco 48mm x 100m Imp x Enc</v>
          </cell>
          <cell r="C7752" t="str">
            <v>PT PP 6015 IXENC</v>
          </cell>
          <cell r="D7752">
            <v>4.8</v>
          </cell>
          <cell r="E7752" t="str">
            <v>Manual</v>
          </cell>
          <cell r="F7752" t="str">
            <v>Rlls</v>
          </cell>
        </row>
        <row r="7753">
          <cell r="A7753" t="str">
            <v>PP-508-2536</v>
          </cell>
          <cell r="B7753" t="str">
            <v>PP 25 6015 Blanco 48mm x 100m Imp x Enc</v>
          </cell>
          <cell r="C7753" t="str">
            <v>PT PP 6015 IXENC</v>
          </cell>
          <cell r="D7753">
            <v>4.8</v>
          </cell>
          <cell r="E7753" t="str">
            <v>Manual</v>
          </cell>
          <cell r="F7753" t="str">
            <v>Rlls</v>
          </cell>
        </row>
        <row r="7754">
          <cell r="A7754" t="str">
            <v>PP-508-2547</v>
          </cell>
          <cell r="B7754" t="str">
            <v>PP 25 6015 Blanco 48mm x 100m Imp x Enc</v>
          </cell>
          <cell r="C7754" t="str">
            <v>PT PP 6015 IXENC</v>
          </cell>
          <cell r="D7754">
            <v>4.8</v>
          </cell>
          <cell r="E7754" t="str">
            <v>Manual</v>
          </cell>
          <cell r="F7754" t="str">
            <v>Rlls</v>
          </cell>
        </row>
        <row r="7755">
          <cell r="A7755" t="str">
            <v>PP-508-2552</v>
          </cell>
          <cell r="B7755" t="str">
            <v>PP 25 6015 Blanco 48mm x 100m Imp x Enc</v>
          </cell>
          <cell r="C7755" t="str">
            <v>PT PP 6015 IXENC</v>
          </cell>
          <cell r="D7755">
            <v>4.8</v>
          </cell>
          <cell r="E7755" t="str">
            <v>Manual</v>
          </cell>
          <cell r="F7755" t="str">
            <v>Rlls</v>
          </cell>
        </row>
        <row r="7756">
          <cell r="A7756" t="str">
            <v>PP-508-2554</v>
          </cell>
          <cell r="B7756" t="str">
            <v>PP 25 6015 Blanco 48mm x 100m Imp x Enc</v>
          </cell>
          <cell r="C7756" t="str">
            <v>PT PP 6015 IXENC</v>
          </cell>
          <cell r="D7756">
            <v>4.8</v>
          </cell>
          <cell r="E7756" t="str">
            <v>Manual</v>
          </cell>
          <cell r="F7756" t="str">
            <v>Rlls</v>
          </cell>
        </row>
        <row r="7757">
          <cell r="A7757" t="str">
            <v>PP-508-2573</v>
          </cell>
          <cell r="B7757" t="str">
            <v>PP 25 6015 Blanco 48mm x 100m Imp x Enc</v>
          </cell>
          <cell r="C7757" t="str">
            <v>PT PP 6015 IXENC</v>
          </cell>
          <cell r="D7757">
            <v>4.8</v>
          </cell>
          <cell r="E7757" t="str">
            <v>Manual</v>
          </cell>
          <cell r="F7757" t="str">
            <v>Rlls</v>
          </cell>
        </row>
        <row r="7758">
          <cell r="A7758" t="str">
            <v>PP-508-2580</v>
          </cell>
          <cell r="B7758" t="str">
            <v>PP 25 6015 Blanco 48mm x 100m Imp x Enc</v>
          </cell>
          <cell r="C7758" t="str">
            <v>PT PP 6015 IXENC</v>
          </cell>
          <cell r="D7758">
            <v>4.8</v>
          </cell>
          <cell r="E7758" t="str">
            <v>Manual</v>
          </cell>
          <cell r="F7758" t="str">
            <v>Rlls</v>
          </cell>
        </row>
        <row r="7759">
          <cell r="A7759" t="str">
            <v>PP-508-2631</v>
          </cell>
          <cell r="B7759" t="str">
            <v>PP 25 6015 Blanco 48mm x 100m Imp x Enc</v>
          </cell>
          <cell r="C7759" t="str">
            <v>PT PP 6015 IXENC</v>
          </cell>
          <cell r="D7759">
            <v>4.8</v>
          </cell>
          <cell r="E7759" t="str">
            <v>Manual</v>
          </cell>
          <cell r="F7759" t="str">
            <v>Rlls</v>
          </cell>
        </row>
        <row r="7760">
          <cell r="A7760" t="str">
            <v>PP-508-2632</v>
          </cell>
          <cell r="B7760" t="str">
            <v>PP 25 6015 Blanco 48mm x 100m Imp x Enc</v>
          </cell>
          <cell r="C7760" t="str">
            <v>PT PP 6015 IXENC</v>
          </cell>
          <cell r="D7760">
            <v>4.8</v>
          </cell>
          <cell r="E7760" t="str">
            <v>Manual</v>
          </cell>
          <cell r="F7760" t="str">
            <v>Rlls</v>
          </cell>
        </row>
        <row r="7761">
          <cell r="A7761" t="str">
            <v>PP-508-2633</v>
          </cell>
          <cell r="B7761" t="str">
            <v>PP 25 6015 Blanco 48mm x 100m Imp x Enc</v>
          </cell>
          <cell r="C7761" t="str">
            <v>PT PP 6015 IXENC</v>
          </cell>
          <cell r="D7761">
            <v>4.8</v>
          </cell>
          <cell r="E7761" t="str">
            <v>Manual</v>
          </cell>
          <cell r="F7761" t="str">
            <v>Rlls</v>
          </cell>
        </row>
        <row r="7762">
          <cell r="A7762" t="str">
            <v>PP-508-2643</v>
          </cell>
          <cell r="B7762" t="str">
            <v>PP 25 6015 Blanco 48mm x 100m Imp x Enc</v>
          </cell>
          <cell r="C7762" t="str">
            <v>PT PP 6015 IXENC</v>
          </cell>
          <cell r="D7762">
            <v>4.8</v>
          </cell>
          <cell r="E7762" t="str">
            <v>Manual</v>
          </cell>
          <cell r="F7762" t="str">
            <v>Rlls</v>
          </cell>
        </row>
        <row r="7763">
          <cell r="A7763" t="str">
            <v>PP-508-2667</v>
          </cell>
          <cell r="B7763" t="str">
            <v>PP 25 6015 Blanco 48mm x 100m Imp x Enc</v>
          </cell>
          <cell r="C7763" t="str">
            <v>PT PP 6015 IXENC</v>
          </cell>
          <cell r="D7763">
            <v>4.8</v>
          </cell>
          <cell r="E7763" t="str">
            <v>Manual</v>
          </cell>
          <cell r="F7763" t="str">
            <v>Rlls</v>
          </cell>
        </row>
        <row r="7764">
          <cell r="A7764" t="str">
            <v>PP-508-2679</v>
          </cell>
          <cell r="B7764" t="str">
            <v>PP 25 6015 Blanco 48mm x 100m Imp x Enc</v>
          </cell>
          <cell r="C7764" t="str">
            <v>PT PP 6015 IXENC</v>
          </cell>
          <cell r="D7764">
            <v>4.8</v>
          </cell>
          <cell r="E7764" t="str">
            <v>Manual</v>
          </cell>
          <cell r="F7764" t="str">
            <v>Rlls</v>
          </cell>
        </row>
        <row r="7765">
          <cell r="A7765" t="str">
            <v>PP-508-2681</v>
          </cell>
          <cell r="B7765" t="str">
            <v>PP 25 6015 Blanco 48mm x 100m Imp x Enc</v>
          </cell>
          <cell r="C7765" t="str">
            <v>PT PP 6015 IXENC</v>
          </cell>
          <cell r="D7765">
            <v>4.8</v>
          </cell>
          <cell r="E7765" t="str">
            <v>Manual</v>
          </cell>
          <cell r="F7765" t="str">
            <v>Rlls</v>
          </cell>
        </row>
        <row r="7766">
          <cell r="A7766" t="str">
            <v>PP-508-2698</v>
          </cell>
          <cell r="B7766" t="str">
            <v>PP 25 6015 Blanco 48mm x 100m Imp x Enc</v>
          </cell>
          <cell r="C7766" t="str">
            <v>PT PP 6015 IXENC</v>
          </cell>
          <cell r="D7766">
            <v>4.8</v>
          </cell>
          <cell r="E7766" t="str">
            <v>Manual</v>
          </cell>
          <cell r="F7766" t="str">
            <v>Rlls</v>
          </cell>
        </row>
        <row r="7767">
          <cell r="A7767" t="str">
            <v>PP-508-2721</v>
          </cell>
          <cell r="B7767" t="str">
            <v>PP 25 6015 Blanco 48mm x 100m Imp x Enc</v>
          </cell>
          <cell r="C7767" t="str">
            <v>PT PP 6015 IXENC</v>
          </cell>
          <cell r="D7767">
            <v>4.8</v>
          </cell>
          <cell r="E7767" t="str">
            <v>Manual</v>
          </cell>
          <cell r="F7767" t="str">
            <v>Rlls</v>
          </cell>
        </row>
        <row r="7768">
          <cell r="A7768" t="str">
            <v>PP-508-2792</v>
          </cell>
          <cell r="B7768" t="str">
            <v>PP 25 6015 Blanco 48mm x 100m Imp x Enc</v>
          </cell>
          <cell r="C7768" t="str">
            <v>PT PP 6015 IXENC</v>
          </cell>
          <cell r="D7768">
            <v>4.8</v>
          </cell>
          <cell r="E7768" t="str">
            <v>Manual</v>
          </cell>
          <cell r="F7768" t="str">
            <v>Rlls</v>
          </cell>
        </row>
        <row r="7769">
          <cell r="A7769" t="str">
            <v>PP-508-2793</v>
          </cell>
          <cell r="B7769" t="str">
            <v>PP 25 6015 Blanco 48mm x 100m Imp x Enc</v>
          </cell>
          <cell r="C7769" t="str">
            <v>PT PP 6015 IXENC</v>
          </cell>
          <cell r="D7769">
            <v>4.8</v>
          </cell>
          <cell r="E7769" t="str">
            <v>Manual</v>
          </cell>
          <cell r="F7769" t="str">
            <v>Rlls</v>
          </cell>
        </row>
        <row r="7770">
          <cell r="A7770" t="str">
            <v>PP-508-2794</v>
          </cell>
          <cell r="B7770" t="str">
            <v>PP 25 6015 Blanco 48mm x 100m Imp x Enc</v>
          </cell>
          <cell r="C7770" t="str">
            <v>PT PP 6015 IXENC</v>
          </cell>
          <cell r="D7770">
            <v>4.8</v>
          </cell>
          <cell r="E7770" t="str">
            <v>Manual</v>
          </cell>
          <cell r="F7770" t="str">
            <v>Rlls</v>
          </cell>
        </row>
        <row r="7771">
          <cell r="A7771" t="str">
            <v>PP-508-2826</v>
          </cell>
          <cell r="B7771" t="str">
            <v>PP 25 6015 Blanco 48mm x 100m Imp x Enc</v>
          </cell>
          <cell r="C7771" t="str">
            <v>PT PP 6015 IXENC</v>
          </cell>
          <cell r="D7771">
            <v>4.8</v>
          </cell>
          <cell r="E7771" t="str">
            <v>Manual</v>
          </cell>
          <cell r="F7771" t="str">
            <v>Rlls</v>
          </cell>
        </row>
        <row r="7772">
          <cell r="A7772" t="str">
            <v>PP-508-2889</v>
          </cell>
          <cell r="B7772" t="str">
            <v>PP 25 6015 Blanco 48mm x 100m Imp x Enc</v>
          </cell>
          <cell r="C7772" t="str">
            <v>PT PP 6015 IXENC</v>
          </cell>
          <cell r="D7772">
            <v>4.8</v>
          </cell>
          <cell r="E7772" t="str">
            <v>Manual</v>
          </cell>
          <cell r="F7772" t="str">
            <v>Rlls</v>
          </cell>
        </row>
        <row r="7773">
          <cell r="A7773" t="str">
            <v>PP-508-2890</v>
          </cell>
          <cell r="B7773" t="str">
            <v>PP 25 6015 Blanco 48mm x 100m Imp x Enc</v>
          </cell>
          <cell r="C7773" t="str">
            <v>PT PP 6015 IXENC</v>
          </cell>
          <cell r="D7773">
            <v>4.8</v>
          </cell>
          <cell r="E7773" t="str">
            <v>Manual</v>
          </cell>
          <cell r="F7773" t="str">
            <v>Rlls</v>
          </cell>
        </row>
        <row r="7774">
          <cell r="A7774" t="str">
            <v>PP-508-2892</v>
          </cell>
          <cell r="B7774" t="str">
            <v>PP 25 6015 Blanco 48mm x 100m Imp x Enc</v>
          </cell>
          <cell r="C7774" t="str">
            <v>PT PP 6015 IXENC</v>
          </cell>
          <cell r="D7774">
            <v>4.8</v>
          </cell>
          <cell r="E7774" t="str">
            <v>Manual</v>
          </cell>
          <cell r="F7774" t="str">
            <v>Rlls</v>
          </cell>
        </row>
        <row r="7775">
          <cell r="A7775" t="str">
            <v>PP-508-2904</v>
          </cell>
          <cell r="B7775" t="str">
            <v>PP 25 6015 Blanco 48mm x 100m Imp x Enc</v>
          </cell>
          <cell r="C7775" t="str">
            <v>PT PP 6015 IXENC</v>
          </cell>
          <cell r="D7775">
            <v>4.8</v>
          </cell>
          <cell r="E7775" t="str">
            <v>Manual</v>
          </cell>
          <cell r="F7775" t="str">
            <v>Rlls</v>
          </cell>
        </row>
        <row r="7776">
          <cell r="A7776" t="str">
            <v>PP-508-2911</v>
          </cell>
          <cell r="B7776" t="str">
            <v>PP 25 6015 Blanco 48mm x 100m Imp x Enc</v>
          </cell>
          <cell r="C7776" t="str">
            <v>PT PP 6015 IXENC</v>
          </cell>
          <cell r="D7776">
            <v>4.8</v>
          </cell>
          <cell r="E7776" t="str">
            <v>Manual</v>
          </cell>
          <cell r="F7776" t="str">
            <v>Rlls</v>
          </cell>
        </row>
        <row r="7777">
          <cell r="A7777" t="str">
            <v>PP-508-2920</v>
          </cell>
          <cell r="B7777" t="str">
            <v>PP 25 6015 Blanco 48mm x 100m Imp x Enc</v>
          </cell>
          <cell r="C7777" t="str">
            <v>PT PP 6015 IXENC</v>
          </cell>
          <cell r="D7777">
            <v>4.8</v>
          </cell>
          <cell r="E7777" t="str">
            <v>Manual</v>
          </cell>
          <cell r="F7777" t="str">
            <v>Rlls</v>
          </cell>
        </row>
        <row r="7778">
          <cell r="A7778" t="str">
            <v>PP-508-2940</v>
          </cell>
          <cell r="B7778" t="str">
            <v>PP 25 3001 Blanco 48mm x 100m Imp x Enc</v>
          </cell>
          <cell r="C7778" t="str">
            <v>PT PP 6015 IXENC</v>
          </cell>
          <cell r="D7778">
            <v>4.8</v>
          </cell>
          <cell r="E7778" t="str">
            <v>Manual</v>
          </cell>
          <cell r="F7778" t="str">
            <v>Rlls</v>
          </cell>
        </row>
        <row r="7779">
          <cell r="A7779" t="str">
            <v>PP-508-2996</v>
          </cell>
          <cell r="B7779" t="str">
            <v>PP 25 6015 Blanco 48mm x 100m Imp x Enc</v>
          </cell>
          <cell r="C7779" t="str">
            <v>PT PP 6015 IXENC</v>
          </cell>
          <cell r="D7779">
            <v>4.8</v>
          </cell>
          <cell r="E7779" t="str">
            <v>Manual</v>
          </cell>
          <cell r="F7779" t="str">
            <v>Rlls</v>
          </cell>
        </row>
        <row r="7780">
          <cell r="A7780" t="str">
            <v>PP-508-2998</v>
          </cell>
          <cell r="B7780" t="str">
            <v>PP 25 6015 Blanco 48mm x 100m Imp x Enc</v>
          </cell>
          <cell r="C7780" t="str">
            <v>PT PP 6015 IXENC</v>
          </cell>
          <cell r="D7780">
            <v>4.8</v>
          </cell>
          <cell r="E7780" t="str">
            <v>Manual</v>
          </cell>
          <cell r="F7780" t="str">
            <v>Rlls</v>
          </cell>
        </row>
        <row r="7781">
          <cell r="A7781" t="str">
            <v>PP-508-3045</v>
          </cell>
          <cell r="B7781" t="str">
            <v>PP 25 6015 Blanco 48mm x 100m Imp x Enc</v>
          </cell>
          <cell r="C7781" t="str">
            <v>PT PP 6015 IXENC</v>
          </cell>
          <cell r="D7781">
            <v>4.8</v>
          </cell>
          <cell r="E7781" t="str">
            <v>Manual</v>
          </cell>
          <cell r="F7781" t="str">
            <v>Rlls</v>
          </cell>
        </row>
        <row r="7782">
          <cell r="A7782" t="str">
            <v>PP-508-3047</v>
          </cell>
          <cell r="B7782" t="str">
            <v>PP 25 6015 Blanco 48mm x 100m Imp x Enc</v>
          </cell>
          <cell r="C7782" t="str">
            <v>PT PP 6015 IXENC</v>
          </cell>
          <cell r="D7782">
            <v>4.8</v>
          </cell>
          <cell r="E7782" t="str">
            <v>Manual</v>
          </cell>
          <cell r="F7782" t="str">
            <v>Rlls</v>
          </cell>
        </row>
        <row r="7783">
          <cell r="A7783" t="str">
            <v>PP-508-3063</v>
          </cell>
          <cell r="B7783" t="str">
            <v>PP 25 6015 Blanco 48mm x 100m Imp x Enc</v>
          </cell>
          <cell r="C7783" t="str">
            <v>PT PP 6015 IXENC</v>
          </cell>
          <cell r="D7783">
            <v>4.8</v>
          </cell>
          <cell r="E7783" t="str">
            <v>Manual</v>
          </cell>
          <cell r="F7783" t="str">
            <v>Rlls</v>
          </cell>
        </row>
        <row r="7784">
          <cell r="A7784" t="str">
            <v>PP-508-3082</v>
          </cell>
          <cell r="B7784" t="str">
            <v>PP 25 6015 Blanco 48mm x 100m Imp x Enc</v>
          </cell>
          <cell r="C7784" t="str">
            <v>PT PP 6015 IXENC</v>
          </cell>
          <cell r="D7784">
            <v>4.8</v>
          </cell>
          <cell r="E7784" t="str">
            <v>Manual</v>
          </cell>
          <cell r="F7784" t="str">
            <v>Rlls</v>
          </cell>
        </row>
        <row r="7785">
          <cell r="A7785" t="str">
            <v>PP-508-3093</v>
          </cell>
          <cell r="B7785" t="str">
            <v>PP 25 6015 Blanco 48mm x 100m Imp x Enc</v>
          </cell>
          <cell r="C7785" t="str">
            <v>PT PP 6015 IXENC</v>
          </cell>
          <cell r="D7785">
            <v>4.8</v>
          </cell>
          <cell r="E7785" t="str">
            <v>Manual</v>
          </cell>
          <cell r="F7785" t="str">
            <v>Rlls</v>
          </cell>
        </row>
        <row r="7786">
          <cell r="A7786" t="str">
            <v>PP-508-3125</v>
          </cell>
          <cell r="B7786" t="str">
            <v>PP 25 6015 Blanco 48mm x 100m Imp x Enc</v>
          </cell>
          <cell r="C7786" t="str">
            <v>PT PP 6015 IXENC</v>
          </cell>
          <cell r="D7786">
            <v>4.8</v>
          </cell>
          <cell r="E7786" t="str">
            <v>Manual</v>
          </cell>
          <cell r="F7786" t="str">
            <v>Rlls</v>
          </cell>
        </row>
        <row r="7787">
          <cell r="A7787" t="str">
            <v>PP-508-3129</v>
          </cell>
          <cell r="B7787" t="str">
            <v>PP 25 6015 Blanco 48mm x 100m Imp x Enc</v>
          </cell>
          <cell r="C7787" t="str">
            <v>PT PP 6015 IXENC</v>
          </cell>
          <cell r="D7787">
            <v>4.8</v>
          </cell>
          <cell r="E7787" t="str">
            <v>Manual</v>
          </cell>
          <cell r="F7787" t="str">
            <v>Rlls</v>
          </cell>
        </row>
        <row r="7788">
          <cell r="A7788" t="str">
            <v>PP-508-3142</v>
          </cell>
          <cell r="B7788" t="str">
            <v>PP 25 6015 Blanco 48mm x 100m Imp x Enc</v>
          </cell>
          <cell r="C7788" t="str">
            <v>PT PP 6015 IXENC</v>
          </cell>
          <cell r="D7788">
            <v>4.8</v>
          </cell>
          <cell r="E7788" t="str">
            <v>Manual</v>
          </cell>
          <cell r="F7788" t="str">
            <v>Rlls</v>
          </cell>
        </row>
        <row r="7789">
          <cell r="A7789" t="str">
            <v>PP-508-3161</v>
          </cell>
          <cell r="B7789" t="str">
            <v>PP 25 6015 Blanco 48mm x 100m Imp x Enc</v>
          </cell>
          <cell r="C7789" t="str">
            <v>PT PP 6015 IXENC</v>
          </cell>
          <cell r="D7789">
            <v>4.8</v>
          </cell>
          <cell r="E7789" t="str">
            <v>Manual</v>
          </cell>
          <cell r="F7789" t="str">
            <v>Rlls</v>
          </cell>
        </row>
        <row r="7790">
          <cell r="A7790" t="str">
            <v>PP-508-3202</v>
          </cell>
          <cell r="B7790" t="str">
            <v>PP 25 6015 Blanco 48mm x 100m Imp x Enc</v>
          </cell>
          <cell r="C7790" t="str">
            <v>PT PP 6015 IXENC</v>
          </cell>
          <cell r="D7790">
            <v>4.8</v>
          </cell>
          <cell r="E7790" t="str">
            <v>Manual</v>
          </cell>
          <cell r="F7790" t="str">
            <v>Rlls</v>
          </cell>
        </row>
        <row r="7791">
          <cell r="A7791" t="str">
            <v>PP-508-3231</v>
          </cell>
          <cell r="B7791" t="str">
            <v>PP 25 6015 Blanco 48mm x 100m Imp x Enc</v>
          </cell>
          <cell r="C7791" t="str">
            <v>PT PP 6015 IXENC</v>
          </cell>
          <cell r="D7791">
            <v>4.8</v>
          </cell>
          <cell r="E7791" t="str">
            <v>Manual</v>
          </cell>
          <cell r="F7791" t="str">
            <v>Rlls</v>
          </cell>
        </row>
        <row r="7792">
          <cell r="A7792" t="str">
            <v>PP-508-3257</v>
          </cell>
          <cell r="B7792" t="str">
            <v>PP 25 6015 Blanco 48mm x 100m Imp x Enc</v>
          </cell>
          <cell r="C7792" t="str">
            <v>PT PP 6015 IXENC</v>
          </cell>
          <cell r="D7792">
            <v>4.8</v>
          </cell>
          <cell r="E7792" t="str">
            <v>Manual</v>
          </cell>
          <cell r="F7792" t="str">
            <v>Rlls</v>
          </cell>
        </row>
        <row r="7793">
          <cell r="A7793" t="str">
            <v>PP-508-3311</v>
          </cell>
          <cell r="B7793" t="str">
            <v>PP 25 6015 Blanco 48mm x 100m Imp x Enc</v>
          </cell>
          <cell r="C7793" t="str">
            <v>PT PP 6015 IXENC</v>
          </cell>
          <cell r="D7793">
            <v>4.8</v>
          </cell>
          <cell r="E7793" t="str">
            <v>Manual</v>
          </cell>
          <cell r="F7793" t="str">
            <v>Rlls</v>
          </cell>
        </row>
        <row r="7794">
          <cell r="A7794" t="str">
            <v>PP-508-3312</v>
          </cell>
          <cell r="B7794" t="str">
            <v>PP 25 6015 Blanco 48mm x 100m Imp x Enc</v>
          </cell>
          <cell r="C7794" t="str">
            <v>PT PP 6015 IXENC</v>
          </cell>
          <cell r="D7794">
            <v>4.8</v>
          </cell>
          <cell r="E7794" t="str">
            <v>Manual</v>
          </cell>
          <cell r="F7794" t="str">
            <v>Rlls</v>
          </cell>
        </row>
        <row r="7795">
          <cell r="A7795" t="str">
            <v>PP-508-3329</v>
          </cell>
          <cell r="B7795" t="str">
            <v>PP 25 6015 Blanco 48mm x 100m Imp x Enc</v>
          </cell>
          <cell r="C7795" t="str">
            <v>PT PP 6015 IXENC</v>
          </cell>
          <cell r="D7795">
            <v>4.8</v>
          </cell>
          <cell r="E7795" t="str">
            <v>Manual</v>
          </cell>
          <cell r="F7795" t="str">
            <v>Rlls</v>
          </cell>
        </row>
        <row r="7796">
          <cell r="A7796" t="str">
            <v>PP-508-3358</v>
          </cell>
          <cell r="B7796" t="str">
            <v>PP 25 6015 Blanco 48mm x 100m Imp x Enc</v>
          </cell>
          <cell r="C7796" t="str">
            <v>PT PP 6015 IXENC</v>
          </cell>
          <cell r="D7796">
            <v>4.8</v>
          </cell>
          <cell r="E7796" t="str">
            <v>Manual</v>
          </cell>
          <cell r="F7796" t="str">
            <v>Rlls</v>
          </cell>
        </row>
        <row r="7797">
          <cell r="A7797" t="str">
            <v>PP-508-3374</v>
          </cell>
          <cell r="B7797" t="str">
            <v>PP 25 6015 Blanco 48mm x 100m Imp x Enc</v>
          </cell>
          <cell r="C7797" t="str">
            <v>PT PP 6015 IXENC</v>
          </cell>
          <cell r="D7797">
            <v>4.8</v>
          </cell>
          <cell r="E7797" t="str">
            <v>Manual</v>
          </cell>
          <cell r="F7797" t="str">
            <v>Rlls</v>
          </cell>
        </row>
        <row r="7798">
          <cell r="A7798" t="str">
            <v>PP-508-3377</v>
          </cell>
          <cell r="B7798" t="str">
            <v>PP 25 6015 Blanco 48mm x 100m Imp x Enc</v>
          </cell>
          <cell r="C7798" t="str">
            <v>PT PP 6015 IXENC</v>
          </cell>
          <cell r="D7798">
            <v>4.8</v>
          </cell>
          <cell r="E7798" t="str">
            <v>Manual</v>
          </cell>
          <cell r="F7798" t="str">
            <v>Rlls</v>
          </cell>
        </row>
        <row r="7799">
          <cell r="A7799" t="str">
            <v>PP-508-3380</v>
          </cell>
          <cell r="B7799" t="str">
            <v>PP 25 6015 Blanco 48mm x 100m Imp x Enc</v>
          </cell>
          <cell r="C7799" t="str">
            <v>PT PP 6015 IXENC</v>
          </cell>
          <cell r="D7799">
            <v>4.8</v>
          </cell>
          <cell r="E7799" t="str">
            <v>Manual</v>
          </cell>
          <cell r="F7799" t="str">
            <v>Rlls</v>
          </cell>
        </row>
        <row r="7800">
          <cell r="A7800" t="str">
            <v>PP-508-3403</v>
          </cell>
          <cell r="B7800" t="str">
            <v>PP 25 6015 Blanco 48mm x 100m Imp x Enc</v>
          </cell>
          <cell r="C7800" t="str">
            <v>PT PP 6015 IXENC</v>
          </cell>
          <cell r="D7800">
            <v>4.8</v>
          </cell>
          <cell r="E7800" t="str">
            <v>Manual</v>
          </cell>
          <cell r="F7800" t="str">
            <v>Rlls</v>
          </cell>
        </row>
        <row r="7801">
          <cell r="A7801" t="str">
            <v>PP-508-3411</v>
          </cell>
          <cell r="B7801" t="str">
            <v>PP 25 6015 Blanco 48mm x 100m Imp x Enc</v>
          </cell>
          <cell r="C7801" t="str">
            <v>PT PP 6015 IXENC</v>
          </cell>
          <cell r="D7801">
            <v>4.8</v>
          </cell>
          <cell r="E7801" t="str">
            <v>Manual</v>
          </cell>
          <cell r="F7801" t="str">
            <v>Rlls</v>
          </cell>
        </row>
        <row r="7802">
          <cell r="A7802" t="str">
            <v>PP-508-3419</v>
          </cell>
          <cell r="B7802" t="str">
            <v>PP 25 6015 Blanco 48mm x 100m Imp x Enc</v>
          </cell>
          <cell r="C7802" t="str">
            <v>PT PP 6015 IXENC</v>
          </cell>
          <cell r="D7802">
            <v>4.8</v>
          </cell>
          <cell r="E7802" t="str">
            <v>Manual</v>
          </cell>
          <cell r="F7802" t="str">
            <v>Rlls</v>
          </cell>
        </row>
        <row r="7803">
          <cell r="A7803" t="str">
            <v>PP-508-3433</v>
          </cell>
          <cell r="B7803" t="str">
            <v>PP 25 6015 Blanco 48mm x 100m Imp x Enc</v>
          </cell>
          <cell r="C7803" t="str">
            <v>PT PP 6015 IXENC</v>
          </cell>
          <cell r="D7803">
            <v>4.8</v>
          </cell>
          <cell r="E7803" t="str">
            <v>Manual</v>
          </cell>
          <cell r="F7803" t="str">
            <v>Rlls</v>
          </cell>
        </row>
        <row r="7804">
          <cell r="A7804" t="str">
            <v>PP-508-3473</v>
          </cell>
          <cell r="B7804" t="str">
            <v>PP 25 6015 Blanco 48mm x 100m Imp x Enc</v>
          </cell>
          <cell r="C7804" t="str">
            <v>PT PP 6015 IXENC</v>
          </cell>
          <cell r="D7804">
            <v>4.8</v>
          </cell>
          <cell r="E7804" t="str">
            <v>Manual</v>
          </cell>
          <cell r="F7804" t="str">
            <v>Rlls</v>
          </cell>
        </row>
        <row r="7805">
          <cell r="A7805" t="str">
            <v>PP-508-3490</v>
          </cell>
          <cell r="B7805" t="str">
            <v>PP 25 6015 Blanco 48mm x 100m Imp x Enc</v>
          </cell>
          <cell r="C7805" t="str">
            <v>PT PP 6015 IXENC</v>
          </cell>
          <cell r="D7805">
            <v>4.8</v>
          </cell>
          <cell r="E7805" t="str">
            <v>Manual</v>
          </cell>
          <cell r="F7805" t="str">
            <v>Rlls</v>
          </cell>
        </row>
        <row r="7806">
          <cell r="A7806" t="str">
            <v>PP-508-3492</v>
          </cell>
          <cell r="B7806" t="str">
            <v>PP 25 6015 Blanco 48mm x 100m Imp x Enc</v>
          </cell>
          <cell r="C7806" t="str">
            <v>PT PP 6015 IXENC</v>
          </cell>
          <cell r="D7806">
            <v>4.8</v>
          </cell>
          <cell r="E7806" t="str">
            <v>Manual</v>
          </cell>
          <cell r="F7806" t="str">
            <v>Rlls</v>
          </cell>
        </row>
        <row r="7807">
          <cell r="A7807" t="str">
            <v>PP-508-3494</v>
          </cell>
          <cell r="B7807" t="str">
            <v>PP 25 6015 Blanco 48mm x 100m Imp x Enc</v>
          </cell>
          <cell r="C7807" t="str">
            <v>PT PP 6015 IXENC</v>
          </cell>
          <cell r="D7807">
            <v>4.8</v>
          </cell>
          <cell r="E7807" t="str">
            <v>Manual</v>
          </cell>
          <cell r="F7807" t="str">
            <v>Rlls</v>
          </cell>
        </row>
        <row r="7808">
          <cell r="A7808" t="str">
            <v>PP-508-3552</v>
          </cell>
          <cell r="B7808" t="str">
            <v>PP 25 6015 Blanco 48mm x 100m Imp x Enc</v>
          </cell>
          <cell r="C7808" t="str">
            <v>PT PP 6015 IXENC</v>
          </cell>
          <cell r="D7808">
            <v>4.8</v>
          </cell>
          <cell r="E7808" t="str">
            <v>Manual</v>
          </cell>
          <cell r="F7808" t="str">
            <v>Rlls</v>
          </cell>
        </row>
        <row r="7809">
          <cell r="A7809" t="str">
            <v>PP-508-3571</v>
          </cell>
          <cell r="B7809" t="str">
            <v>PP 25 3001 Blanco 48mm x 100m Imp x Enc</v>
          </cell>
          <cell r="C7809" t="str">
            <v>PT PP 6015 IXENC</v>
          </cell>
          <cell r="D7809">
            <v>4.8</v>
          </cell>
          <cell r="E7809" t="str">
            <v>Manual</v>
          </cell>
          <cell r="F7809" t="str">
            <v>Rlls</v>
          </cell>
        </row>
        <row r="7810">
          <cell r="A7810" t="str">
            <v>PP-508-3578</v>
          </cell>
          <cell r="B7810" t="str">
            <v>PP 25 6015 Blanco 48mm x 100m Imp x Enc</v>
          </cell>
          <cell r="C7810" t="str">
            <v>PT PP 6015 IXENC</v>
          </cell>
          <cell r="D7810">
            <v>4.8</v>
          </cell>
          <cell r="E7810" t="str">
            <v>Manual</v>
          </cell>
          <cell r="F7810" t="str">
            <v>Rlls</v>
          </cell>
        </row>
        <row r="7811">
          <cell r="A7811" t="str">
            <v>PP-508-3624</v>
          </cell>
          <cell r="B7811" t="str">
            <v>PP 25 6015 Blanco 48mm x 100m Imp x Enc</v>
          </cell>
          <cell r="C7811" t="str">
            <v>PT PP 6015 IXENC</v>
          </cell>
          <cell r="D7811">
            <v>4.8</v>
          </cell>
          <cell r="E7811" t="str">
            <v>Manual</v>
          </cell>
          <cell r="F7811" t="str">
            <v>Rlls</v>
          </cell>
        </row>
        <row r="7812">
          <cell r="A7812" t="str">
            <v>PP-508-3632</v>
          </cell>
          <cell r="B7812" t="str">
            <v>PP 25 6015 Blanco 48mm x 100m Imp x Enc</v>
          </cell>
          <cell r="C7812" t="str">
            <v>PT PP 6015 IXENC</v>
          </cell>
          <cell r="D7812">
            <v>4.8</v>
          </cell>
          <cell r="E7812" t="str">
            <v>Manual</v>
          </cell>
          <cell r="F7812" t="str">
            <v>Rlls</v>
          </cell>
        </row>
        <row r="7813">
          <cell r="A7813" t="str">
            <v>PP-508-3637</v>
          </cell>
          <cell r="B7813" t="str">
            <v>PP 25 6015 Blanco 48mm x 100m Imp x Enc</v>
          </cell>
          <cell r="C7813" t="str">
            <v>PT PP 6015 IXENC</v>
          </cell>
          <cell r="D7813">
            <v>4.8</v>
          </cell>
          <cell r="E7813" t="str">
            <v>Manual</v>
          </cell>
          <cell r="F7813" t="str">
            <v>Rlls</v>
          </cell>
        </row>
        <row r="7814">
          <cell r="A7814" t="str">
            <v>PP-508-3662</v>
          </cell>
          <cell r="B7814" t="str">
            <v>PP 25 6015 Blanco 48mm x 100m Imp x Enc</v>
          </cell>
          <cell r="C7814" t="str">
            <v>PT PP 6015 IXENC</v>
          </cell>
          <cell r="D7814">
            <v>4.8</v>
          </cell>
          <cell r="E7814" t="str">
            <v>Manual</v>
          </cell>
          <cell r="F7814" t="str">
            <v>Rlls</v>
          </cell>
        </row>
        <row r="7815">
          <cell r="A7815" t="str">
            <v>PP-508-3690</v>
          </cell>
          <cell r="B7815" t="str">
            <v>PP 25 6015 Blanco 48mm x 100m Imp x Enc</v>
          </cell>
          <cell r="C7815" t="str">
            <v>PT PP 6015 IXENC</v>
          </cell>
          <cell r="D7815">
            <v>4.8</v>
          </cell>
          <cell r="E7815" t="str">
            <v>Manual</v>
          </cell>
          <cell r="F7815" t="str">
            <v>Rlls</v>
          </cell>
        </row>
        <row r="7816">
          <cell r="A7816" t="str">
            <v>PP-508-3693</v>
          </cell>
          <cell r="B7816" t="str">
            <v>PP 25 3001 Blanco 48mm x 100m Imp x Enc</v>
          </cell>
          <cell r="C7816" t="str">
            <v>PT PP 6015 IXENC</v>
          </cell>
          <cell r="D7816">
            <v>4.8</v>
          </cell>
          <cell r="E7816" t="str">
            <v>Manual</v>
          </cell>
          <cell r="F7816" t="str">
            <v>Rlls</v>
          </cell>
        </row>
        <row r="7817">
          <cell r="A7817" t="str">
            <v>PP-508-3732</v>
          </cell>
          <cell r="B7817" t="str">
            <v>PP 25 6015 Blanco 48mm x 100m Imp x Enc</v>
          </cell>
          <cell r="C7817" t="str">
            <v>PT PP 6015 IXENC</v>
          </cell>
          <cell r="D7817">
            <v>4.8</v>
          </cell>
          <cell r="E7817" t="str">
            <v>Manual</v>
          </cell>
          <cell r="F7817" t="str">
            <v>Rlls</v>
          </cell>
        </row>
        <row r="7818">
          <cell r="A7818" t="str">
            <v>PP-508-3766</v>
          </cell>
          <cell r="B7818" t="str">
            <v>PP 25 6015 Blanco 48mm x 100m Imp x Enc</v>
          </cell>
          <cell r="C7818" t="str">
            <v>PT PP 6015 IXENC</v>
          </cell>
          <cell r="D7818">
            <v>4.8</v>
          </cell>
          <cell r="E7818" t="str">
            <v>Manual</v>
          </cell>
          <cell r="F7818" t="str">
            <v>Rlls</v>
          </cell>
        </row>
        <row r="7819">
          <cell r="A7819" t="str">
            <v>PP-508-3769</v>
          </cell>
          <cell r="B7819" t="str">
            <v>PP 25 6015 Blanco 48mm x 100m Imp x Enc</v>
          </cell>
          <cell r="C7819" t="str">
            <v>PT PP 6015 IXENC</v>
          </cell>
          <cell r="D7819">
            <v>4.8</v>
          </cell>
          <cell r="E7819" t="str">
            <v>Manual</v>
          </cell>
          <cell r="F7819" t="str">
            <v>Rlls</v>
          </cell>
        </row>
        <row r="7820">
          <cell r="A7820" t="str">
            <v>PP-508-3787</v>
          </cell>
          <cell r="B7820" t="str">
            <v>PP 25 6015 Blanco 48mm x 100m Imp x Enc</v>
          </cell>
          <cell r="C7820" t="str">
            <v>PT PP 6015 IXENC</v>
          </cell>
          <cell r="D7820">
            <v>4.8</v>
          </cell>
          <cell r="E7820" t="str">
            <v>Manual</v>
          </cell>
          <cell r="F7820" t="str">
            <v>Rlls</v>
          </cell>
        </row>
        <row r="7821">
          <cell r="A7821" t="str">
            <v>PP-508-3794</v>
          </cell>
          <cell r="B7821" t="str">
            <v>PP 25 6015 Blanco 48mm x 100m Imp x Enc</v>
          </cell>
          <cell r="C7821" t="str">
            <v>PT PP 6015 IXENC</v>
          </cell>
          <cell r="D7821">
            <v>4.8</v>
          </cell>
          <cell r="E7821" t="str">
            <v>Manual</v>
          </cell>
          <cell r="F7821" t="str">
            <v>Rlls</v>
          </cell>
        </row>
        <row r="7822">
          <cell r="A7822" t="str">
            <v>PP-508-3795</v>
          </cell>
          <cell r="B7822" t="str">
            <v>PP 25 6015 Blanco 48mm x 100m Imp x Enc</v>
          </cell>
          <cell r="C7822" t="str">
            <v>PT PP 6015 IXENC</v>
          </cell>
          <cell r="D7822">
            <v>4.8</v>
          </cell>
          <cell r="E7822" t="str">
            <v>Manual</v>
          </cell>
          <cell r="F7822" t="str">
            <v>Rlls</v>
          </cell>
        </row>
        <row r="7823">
          <cell r="A7823" t="str">
            <v>PP-508-3806</v>
          </cell>
          <cell r="B7823" t="str">
            <v>PP 25 6015 Blanco 48mm x 100m Imp x Enc</v>
          </cell>
          <cell r="C7823" t="str">
            <v>PT PP 6015 IXENC</v>
          </cell>
          <cell r="D7823">
            <v>4.8</v>
          </cell>
          <cell r="E7823" t="str">
            <v>Manual</v>
          </cell>
          <cell r="F7823" t="str">
            <v>Rlls</v>
          </cell>
        </row>
        <row r="7824">
          <cell r="A7824" t="str">
            <v>PP-508-3830</v>
          </cell>
          <cell r="B7824" t="str">
            <v>PP 25 6015 Blanco 48mm x 100m Imp x Enc</v>
          </cell>
          <cell r="C7824" t="str">
            <v>PT PP 6015 IXENC</v>
          </cell>
          <cell r="D7824">
            <v>4.8</v>
          </cell>
          <cell r="E7824" t="str">
            <v>Manual</v>
          </cell>
          <cell r="F7824" t="str">
            <v>Rlls</v>
          </cell>
        </row>
        <row r="7825">
          <cell r="A7825" t="str">
            <v>PP-508-3885</v>
          </cell>
          <cell r="B7825" t="str">
            <v>PP 25 6015 Blanco 48mm x 100m Imp x Enc</v>
          </cell>
          <cell r="C7825" t="str">
            <v>PT PP 6015 IXENC</v>
          </cell>
          <cell r="D7825">
            <v>4.8</v>
          </cell>
          <cell r="E7825" t="str">
            <v>Manual</v>
          </cell>
          <cell r="F7825" t="str">
            <v>Rlls</v>
          </cell>
        </row>
        <row r="7826">
          <cell r="A7826" t="str">
            <v>PP-508-3888</v>
          </cell>
          <cell r="B7826" t="str">
            <v>PP 25 6015 Blanco 48mm x 100m Imp x Enc</v>
          </cell>
          <cell r="C7826" t="str">
            <v>PT PP 6015 IXENC</v>
          </cell>
          <cell r="D7826">
            <v>4.8</v>
          </cell>
          <cell r="E7826" t="str">
            <v>Manual</v>
          </cell>
          <cell r="F7826" t="str">
            <v>Rlls</v>
          </cell>
        </row>
        <row r="7827">
          <cell r="A7827" t="str">
            <v>PP-508-3922</v>
          </cell>
          <cell r="B7827" t="str">
            <v>PP 25 6015 Blanco 48mm x 100m Imp x Enc</v>
          </cell>
          <cell r="C7827" t="str">
            <v>PT PP 6015 IXENC</v>
          </cell>
          <cell r="D7827">
            <v>4.8</v>
          </cell>
          <cell r="E7827" t="str">
            <v>Manual</v>
          </cell>
          <cell r="F7827" t="str">
            <v>Rlls</v>
          </cell>
        </row>
        <row r="7828">
          <cell r="A7828" t="str">
            <v>PP-508-3933</v>
          </cell>
          <cell r="B7828" t="str">
            <v>PP 25 6015 Blanco 48mm x 100m Imp x Enc</v>
          </cell>
          <cell r="C7828" t="str">
            <v>PT PP 6015 IXENC</v>
          </cell>
          <cell r="D7828">
            <v>4.8</v>
          </cell>
          <cell r="E7828" t="str">
            <v>Manual</v>
          </cell>
          <cell r="F7828" t="str">
            <v>Rlls</v>
          </cell>
        </row>
        <row r="7829">
          <cell r="A7829" t="str">
            <v>PP-508-3935</v>
          </cell>
          <cell r="B7829" t="str">
            <v>PP 25 6015 Blanco 48mm x 100m Imp x Enc</v>
          </cell>
          <cell r="C7829" t="str">
            <v>PT PP 6015 IXENC</v>
          </cell>
          <cell r="D7829">
            <v>4.8</v>
          </cell>
          <cell r="E7829" t="str">
            <v>Manual</v>
          </cell>
          <cell r="F7829" t="str">
            <v>Rlls</v>
          </cell>
        </row>
        <row r="7830">
          <cell r="A7830" t="str">
            <v>PP-508-3985</v>
          </cell>
          <cell r="B7830" t="str">
            <v>PP 25 3001 Blanco 48mm x 100m Imp x Enc</v>
          </cell>
          <cell r="C7830" t="str">
            <v>PT PP 6015 IXENC</v>
          </cell>
          <cell r="D7830">
            <v>4.8</v>
          </cell>
          <cell r="E7830" t="str">
            <v>Manual</v>
          </cell>
          <cell r="F7830" t="str">
            <v>Rlls</v>
          </cell>
        </row>
        <row r="7831">
          <cell r="A7831" t="str">
            <v>PP-508-3992</v>
          </cell>
          <cell r="B7831" t="str">
            <v>PP 25 3001 Blanco 48mm x 100m Imp x Enc</v>
          </cell>
          <cell r="C7831" t="str">
            <v>PT PP 6015 IXENC</v>
          </cell>
          <cell r="D7831">
            <v>4.8</v>
          </cell>
          <cell r="E7831" t="str">
            <v>Manual</v>
          </cell>
          <cell r="F7831" t="str">
            <v>Rlls</v>
          </cell>
        </row>
        <row r="7832">
          <cell r="A7832" t="str">
            <v>PP-508-3996</v>
          </cell>
          <cell r="B7832" t="str">
            <v>PP 25 3001 Blanco 48mm x 100m Imp x Enc</v>
          </cell>
          <cell r="C7832" t="str">
            <v>PT PP 6015 IXENC</v>
          </cell>
          <cell r="D7832">
            <v>4.8</v>
          </cell>
          <cell r="E7832" t="str">
            <v>Manual</v>
          </cell>
          <cell r="F7832" t="str">
            <v>Rlls</v>
          </cell>
        </row>
        <row r="7833">
          <cell r="A7833" t="str">
            <v>PP-508-4018</v>
          </cell>
          <cell r="B7833" t="str">
            <v>PP 25 6015 Blanco 48mm x 100m Imp x Enc</v>
          </cell>
          <cell r="C7833" t="str">
            <v>PT PP 6015 IXENC</v>
          </cell>
          <cell r="D7833">
            <v>4.8</v>
          </cell>
          <cell r="E7833" t="str">
            <v>Manual</v>
          </cell>
          <cell r="F7833" t="str">
            <v>Rlls</v>
          </cell>
        </row>
        <row r="7834">
          <cell r="A7834" t="str">
            <v>PP-508-4042</v>
          </cell>
          <cell r="B7834" t="str">
            <v>PP 25 6015 Blanco 48mm x 100m Imp x Enc</v>
          </cell>
          <cell r="C7834" t="str">
            <v>PT PP 6015 IXENC</v>
          </cell>
          <cell r="D7834">
            <v>4.8</v>
          </cell>
          <cell r="E7834" t="str">
            <v>Manual</v>
          </cell>
          <cell r="F7834" t="str">
            <v>Rlls</v>
          </cell>
        </row>
        <row r="7835">
          <cell r="A7835" t="str">
            <v>PP-508-4046</v>
          </cell>
          <cell r="B7835" t="str">
            <v>PP 25 6015 Blanco 48mm x 100m Imp x Enc</v>
          </cell>
          <cell r="C7835" t="str">
            <v>PT PP 6015 IXENC</v>
          </cell>
          <cell r="D7835">
            <v>4.8</v>
          </cell>
          <cell r="E7835" t="str">
            <v>Manual</v>
          </cell>
          <cell r="F7835" t="str">
            <v>Rlls</v>
          </cell>
        </row>
        <row r="7836">
          <cell r="A7836" t="str">
            <v>PP-508-4052</v>
          </cell>
          <cell r="B7836" t="str">
            <v>PP 25 6015 Blanco 48mm x 100m Imp x Enc</v>
          </cell>
          <cell r="C7836" t="str">
            <v>PT PP 6015 IXENC</v>
          </cell>
          <cell r="D7836">
            <v>4.8</v>
          </cell>
          <cell r="E7836" t="str">
            <v>Manual</v>
          </cell>
          <cell r="F7836" t="str">
            <v>Rlls</v>
          </cell>
        </row>
        <row r="7837">
          <cell r="A7837" t="str">
            <v>PP-508-4069</v>
          </cell>
          <cell r="B7837" t="str">
            <v>PP 25 6015 Blanco 48mm x 100m Imp x Enc</v>
          </cell>
          <cell r="C7837" t="str">
            <v>PT PP 6015 IXENC</v>
          </cell>
          <cell r="D7837">
            <v>4.8</v>
          </cell>
          <cell r="E7837" t="str">
            <v>Manual</v>
          </cell>
          <cell r="F7837" t="str">
            <v>Rlls</v>
          </cell>
        </row>
        <row r="7838">
          <cell r="A7838" t="str">
            <v>PP-508-4086</v>
          </cell>
          <cell r="B7838" t="str">
            <v>PP 25 6015 Blanco 48mm x 100m Imp x Enc</v>
          </cell>
          <cell r="C7838" t="str">
            <v>PT PP 6015 IXENC</v>
          </cell>
          <cell r="D7838">
            <v>4.8</v>
          </cell>
          <cell r="E7838" t="str">
            <v>Manual</v>
          </cell>
          <cell r="F7838" t="str">
            <v>Rlls</v>
          </cell>
        </row>
        <row r="7839">
          <cell r="A7839" t="str">
            <v>PP-508-4094</v>
          </cell>
          <cell r="B7839" t="str">
            <v>PP 25 6015 Blanco 48mm x 100m Imp x Enc</v>
          </cell>
          <cell r="C7839" t="str">
            <v>PT PP 6015 IXENC</v>
          </cell>
          <cell r="D7839">
            <v>4.8</v>
          </cell>
          <cell r="E7839" t="str">
            <v>Manual</v>
          </cell>
          <cell r="F7839" t="str">
            <v>Rlls</v>
          </cell>
        </row>
        <row r="7840">
          <cell r="A7840" t="str">
            <v>PP-508-4096</v>
          </cell>
          <cell r="B7840" t="str">
            <v>PP 25 3001 Blanco 48mm x 100m Imp x Enc</v>
          </cell>
          <cell r="C7840" t="str">
            <v>PT PP 6015 IXENC</v>
          </cell>
          <cell r="D7840">
            <v>4.8</v>
          </cell>
          <cell r="E7840" t="str">
            <v>Manual</v>
          </cell>
          <cell r="F7840" t="str">
            <v>Rlls</v>
          </cell>
        </row>
        <row r="7841">
          <cell r="A7841" t="str">
            <v>PP-508-4107</v>
          </cell>
          <cell r="B7841" t="str">
            <v>PP 25 6015 Blanco 48mm x 100m Imp x Enc</v>
          </cell>
          <cell r="C7841" t="str">
            <v>PT PP 6015 IXENC</v>
          </cell>
          <cell r="D7841">
            <v>4.8</v>
          </cell>
          <cell r="E7841" t="str">
            <v>Manual</v>
          </cell>
          <cell r="F7841" t="str">
            <v>Rlls</v>
          </cell>
        </row>
        <row r="7842">
          <cell r="A7842" t="str">
            <v>PP-508-4115</v>
          </cell>
          <cell r="B7842" t="str">
            <v>PP 25 6015 Blanco 48mm x 100m Imp x Enc</v>
          </cell>
          <cell r="C7842" t="str">
            <v>PT PP 6015 IXENC</v>
          </cell>
          <cell r="D7842">
            <v>4.8</v>
          </cell>
          <cell r="E7842" t="str">
            <v>Manual</v>
          </cell>
          <cell r="F7842" t="str">
            <v>Rlls</v>
          </cell>
        </row>
        <row r="7843">
          <cell r="A7843" t="str">
            <v>PP-508-4116</v>
          </cell>
          <cell r="B7843" t="str">
            <v>PP 25 6015 Blanco 48mm x 100m Imp x Enc</v>
          </cell>
          <cell r="C7843" t="str">
            <v>PT PP 6015 IXENC</v>
          </cell>
          <cell r="D7843">
            <v>4.8</v>
          </cell>
          <cell r="E7843" t="str">
            <v>Manual</v>
          </cell>
          <cell r="F7843" t="str">
            <v>Rlls</v>
          </cell>
        </row>
        <row r="7844">
          <cell r="A7844" t="str">
            <v>PP-508-4134</v>
          </cell>
          <cell r="B7844" t="str">
            <v>PP 25 6015 Blanco 48mm x 100m Imp x Enc</v>
          </cell>
          <cell r="C7844" t="str">
            <v>PT PP 6015 IXENC</v>
          </cell>
          <cell r="D7844">
            <v>4.8</v>
          </cell>
          <cell r="E7844" t="str">
            <v>Manual</v>
          </cell>
          <cell r="F7844" t="str">
            <v>Rlls</v>
          </cell>
        </row>
        <row r="7845">
          <cell r="A7845" t="str">
            <v>PP-508-4170</v>
          </cell>
          <cell r="B7845" t="str">
            <v>PP 25 6015 Blanco 48mm x 100m Imp x Enc</v>
          </cell>
          <cell r="C7845" t="str">
            <v>PT PP 6015 IXENC</v>
          </cell>
          <cell r="D7845">
            <v>4.8</v>
          </cell>
          <cell r="E7845" t="str">
            <v>Manual</v>
          </cell>
          <cell r="F7845" t="str">
            <v>Rlls</v>
          </cell>
        </row>
        <row r="7846">
          <cell r="A7846" t="str">
            <v>PP-508-4234</v>
          </cell>
          <cell r="B7846" t="str">
            <v>PP 25 6015 Blanco 48mm x 100m Imp x Enc</v>
          </cell>
          <cell r="C7846" t="str">
            <v>PT PP 6015 IXENC</v>
          </cell>
          <cell r="D7846">
            <v>4.8</v>
          </cell>
          <cell r="E7846" t="str">
            <v>Manual</v>
          </cell>
          <cell r="F7846" t="str">
            <v>Rlls</v>
          </cell>
        </row>
        <row r="7847">
          <cell r="A7847" t="str">
            <v>PP-508-4249</v>
          </cell>
          <cell r="B7847" t="str">
            <v>PP 25 6015 Blanco 48mm x 100m Imp x Enc</v>
          </cell>
          <cell r="C7847" t="str">
            <v>PT PP 6015 IXENC</v>
          </cell>
          <cell r="D7847">
            <v>4.8</v>
          </cell>
          <cell r="E7847" t="str">
            <v>Manual</v>
          </cell>
          <cell r="F7847" t="str">
            <v>Rlls</v>
          </cell>
        </row>
        <row r="7848">
          <cell r="A7848" t="str">
            <v>PP-508-4250</v>
          </cell>
          <cell r="B7848" t="str">
            <v>PP 25 6015 Blanco 48mm x 100m Imp x Enc</v>
          </cell>
          <cell r="C7848" t="str">
            <v>PT PP 6015 IXENC</v>
          </cell>
          <cell r="D7848">
            <v>4.8</v>
          </cell>
          <cell r="E7848" t="str">
            <v>Manual</v>
          </cell>
          <cell r="F7848" t="str">
            <v>Rlls</v>
          </cell>
        </row>
        <row r="7849">
          <cell r="A7849" t="str">
            <v>PP-508-4282</v>
          </cell>
          <cell r="B7849" t="str">
            <v>PP 25 6015 Blanco 48mm x 100m Imp x Enc</v>
          </cell>
          <cell r="C7849" t="str">
            <v>PT PP 6015 IXENC</v>
          </cell>
          <cell r="D7849">
            <v>4.8</v>
          </cell>
          <cell r="E7849" t="str">
            <v>Manual</v>
          </cell>
          <cell r="F7849" t="str">
            <v>Rlls</v>
          </cell>
        </row>
        <row r="7850">
          <cell r="A7850" t="str">
            <v>PP-508-4286</v>
          </cell>
          <cell r="B7850" t="str">
            <v>PP 25 6015 Blanco 48mm x 100m Imp x Enc</v>
          </cell>
          <cell r="C7850" t="str">
            <v>PT PP 6015 IXENC</v>
          </cell>
          <cell r="D7850">
            <v>4.8</v>
          </cell>
          <cell r="E7850" t="str">
            <v>Manual</v>
          </cell>
          <cell r="F7850" t="str">
            <v>Rlls</v>
          </cell>
        </row>
        <row r="7851">
          <cell r="A7851" t="str">
            <v>PP-508-4299</v>
          </cell>
          <cell r="B7851" t="str">
            <v>PP 25 6015 Blanco 48mm x 100m Imp x Enc</v>
          </cell>
          <cell r="C7851" t="str">
            <v>PT PP 6015 IXENC</v>
          </cell>
          <cell r="D7851">
            <v>4.8</v>
          </cell>
          <cell r="E7851" t="str">
            <v>Manual</v>
          </cell>
          <cell r="F7851" t="str">
            <v>Rlls</v>
          </cell>
        </row>
        <row r="7852">
          <cell r="A7852" t="str">
            <v>PP-508-4316</v>
          </cell>
          <cell r="B7852" t="str">
            <v>PP 25 6015 Blanco 48mm x 100m Imp x Enc</v>
          </cell>
          <cell r="C7852" t="str">
            <v>PT PP 6015 IXENC</v>
          </cell>
          <cell r="D7852">
            <v>4.8</v>
          </cell>
          <cell r="E7852" t="str">
            <v>Manual</v>
          </cell>
          <cell r="F7852" t="str">
            <v>Rlls</v>
          </cell>
        </row>
        <row r="7853">
          <cell r="A7853" t="str">
            <v>PP-508-4326</v>
          </cell>
          <cell r="B7853" t="str">
            <v>PP 25 6015 Blanco 48mm x 100m Imp x Enc</v>
          </cell>
          <cell r="C7853" t="str">
            <v>PT PP 6015 IXENC</v>
          </cell>
          <cell r="D7853">
            <v>4.8</v>
          </cell>
          <cell r="E7853" t="str">
            <v>Manual</v>
          </cell>
          <cell r="F7853" t="str">
            <v>Rlls</v>
          </cell>
        </row>
        <row r="7854">
          <cell r="A7854" t="str">
            <v>PP-508-4344</v>
          </cell>
          <cell r="B7854" t="str">
            <v>PP 25 6015 Blanco 48mm x 100m Imp x Enc</v>
          </cell>
          <cell r="C7854" t="str">
            <v>PT PP 6015 IXENC</v>
          </cell>
          <cell r="D7854">
            <v>4.8</v>
          </cell>
          <cell r="E7854" t="str">
            <v>Manual</v>
          </cell>
          <cell r="F7854" t="str">
            <v>Rlls</v>
          </cell>
        </row>
        <row r="7855">
          <cell r="A7855" t="str">
            <v>PP-508-4346</v>
          </cell>
          <cell r="B7855" t="str">
            <v>PP 25 3001 Blanco 48mm x 100m Imp x Enc</v>
          </cell>
          <cell r="C7855" t="str">
            <v>PT PP 6015 IXENC</v>
          </cell>
          <cell r="D7855">
            <v>4.8</v>
          </cell>
          <cell r="E7855" t="str">
            <v>Manual</v>
          </cell>
          <cell r="F7855" t="str">
            <v>Rlls</v>
          </cell>
        </row>
        <row r="7856">
          <cell r="A7856" t="str">
            <v>PP-508-4350</v>
          </cell>
          <cell r="B7856" t="str">
            <v>PP 25 6015 Blanco 48mm x 100m Imp x Enc</v>
          </cell>
          <cell r="C7856" t="str">
            <v>PT PP 6015 IXENC</v>
          </cell>
          <cell r="D7856">
            <v>4.8</v>
          </cell>
          <cell r="E7856" t="str">
            <v>Manual</v>
          </cell>
          <cell r="F7856" t="str">
            <v>Rlls</v>
          </cell>
        </row>
        <row r="7857">
          <cell r="A7857" t="str">
            <v>PP-508-4382</v>
          </cell>
          <cell r="B7857" t="str">
            <v>PP 25 6015 Blanco 48mm x 100m Imp x Enc</v>
          </cell>
          <cell r="C7857" t="str">
            <v>PT PP 6015 IXENC</v>
          </cell>
          <cell r="D7857">
            <v>4.8</v>
          </cell>
          <cell r="E7857" t="str">
            <v>Manual</v>
          </cell>
          <cell r="F7857" t="str">
            <v>Rlls</v>
          </cell>
        </row>
        <row r="7858">
          <cell r="A7858" t="str">
            <v>PP-508-4418</v>
          </cell>
          <cell r="B7858" t="str">
            <v>PP 25 6015 Blanco 48mm x 100m Imp x Enc</v>
          </cell>
          <cell r="C7858" t="str">
            <v>PT PP 6015 IXENC</v>
          </cell>
          <cell r="D7858">
            <v>4.8</v>
          </cell>
          <cell r="E7858" t="str">
            <v>Manual</v>
          </cell>
          <cell r="F7858" t="str">
            <v>Rlls</v>
          </cell>
        </row>
        <row r="7859">
          <cell r="A7859" t="str">
            <v>PP-508-4427</v>
          </cell>
          <cell r="B7859" t="str">
            <v>PP 25 6015 Blanco 48mm x 100m Imp x Enc</v>
          </cell>
          <cell r="C7859" t="str">
            <v>PT PP 6015 IXENC</v>
          </cell>
          <cell r="D7859">
            <v>4.8</v>
          </cell>
          <cell r="E7859" t="str">
            <v>Manual</v>
          </cell>
          <cell r="F7859" t="str">
            <v>Rlls</v>
          </cell>
        </row>
        <row r="7860">
          <cell r="A7860" t="str">
            <v>PP-508-4459</v>
          </cell>
          <cell r="B7860" t="str">
            <v>PP 25 6015 Blanco 48mm x 100m Imp x Enc</v>
          </cell>
          <cell r="C7860" t="str">
            <v>PT PP 6015 IXENC</v>
          </cell>
          <cell r="D7860">
            <v>4.8</v>
          </cell>
          <cell r="E7860" t="str">
            <v>Manual</v>
          </cell>
          <cell r="F7860" t="str">
            <v>Rlls</v>
          </cell>
        </row>
        <row r="7861">
          <cell r="A7861" t="str">
            <v>PP-508-4460</v>
          </cell>
          <cell r="B7861" t="str">
            <v>PP 25 6015 Blanco 48mm x 100m Imp x Enc</v>
          </cell>
          <cell r="C7861" t="str">
            <v>PT PP 6015 IXENC</v>
          </cell>
          <cell r="D7861">
            <v>4.8</v>
          </cell>
          <cell r="E7861" t="str">
            <v>Manual</v>
          </cell>
          <cell r="F7861" t="str">
            <v>Rlls</v>
          </cell>
        </row>
        <row r="7862">
          <cell r="A7862" t="str">
            <v>PP-508-4471</v>
          </cell>
          <cell r="B7862" t="str">
            <v>PP 25 6015 Blanco 48mm x 100m Imp x Enc</v>
          </cell>
          <cell r="C7862" t="str">
            <v>PT PP 6015 IXENC</v>
          </cell>
          <cell r="D7862">
            <v>4.8</v>
          </cell>
          <cell r="E7862" t="str">
            <v>Manual</v>
          </cell>
          <cell r="F7862" t="str">
            <v>Rlls</v>
          </cell>
        </row>
        <row r="7863">
          <cell r="A7863" t="str">
            <v>PP-508-4485</v>
          </cell>
          <cell r="B7863" t="str">
            <v>PP 25 6015 Blanco 48mm x 100m Imp x Enc</v>
          </cell>
          <cell r="C7863" t="str">
            <v>PT PP 6015 IXENC</v>
          </cell>
          <cell r="D7863">
            <v>4.8</v>
          </cell>
          <cell r="E7863" t="str">
            <v>Manual</v>
          </cell>
          <cell r="F7863" t="str">
            <v>Rlls</v>
          </cell>
        </row>
        <row r="7864">
          <cell r="A7864" t="str">
            <v>PP-508-4486</v>
          </cell>
          <cell r="B7864" t="str">
            <v>PP 25 6015 Blanco 48mm x 100m Imp x Enc</v>
          </cell>
          <cell r="C7864" t="str">
            <v>PT PP 6015 IXENC</v>
          </cell>
          <cell r="D7864">
            <v>4.8</v>
          </cell>
          <cell r="E7864" t="str">
            <v>Manual</v>
          </cell>
          <cell r="F7864" t="str">
            <v>Rlls</v>
          </cell>
        </row>
        <row r="7865">
          <cell r="A7865" t="str">
            <v>PP-508-4514</v>
          </cell>
          <cell r="B7865" t="str">
            <v>PP 25 6015 Blanco 48mm x 100m Imp x Enc</v>
          </cell>
          <cell r="C7865" t="str">
            <v>PT PP 6015 IXENC</v>
          </cell>
          <cell r="D7865">
            <v>4.8</v>
          </cell>
          <cell r="E7865" t="str">
            <v>Manual</v>
          </cell>
          <cell r="F7865" t="str">
            <v>Rlls</v>
          </cell>
        </row>
        <row r="7866">
          <cell r="A7866" t="str">
            <v>PP-508-4515</v>
          </cell>
          <cell r="B7866" t="str">
            <v>PP 25 6015 Blanco 48mm x 100m Imp x Enc</v>
          </cell>
          <cell r="C7866" t="str">
            <v>PT PP 6015 IXENC</v>
          </cell>
          <cell r="D7866">
            <v>4.8</v>
          </cell>
          <cell r="E7866" t="str">
            <v>Manual</v>
          </cell>
          <cell r="F7866" t="str">
            <v>Rlls</v>
          </cell>
        </row>
        <row r="7867">
          <cell r="A7867" t="str">
            <v>PP-508-4519</v>
          </cell>
          <cell r="B7867" t="str">
            <v>PP 25 6015 Blanco 48mm x 100m Imp x Enc</v>
          </cell>
          <cell r="C7867" t="str">
            <v>PT PP 6015 IXENC</v>
          </cell>
          <cell r="D7867">
            <v>4.8</v>
          </cell>
          <cell r="E7867" t="str">
            <v>Manual</v>
          </cell>
          <cell r="F7867" t="str">
            <v>Rlls</v>
          </cell>
        </row>
        <row r="7868">
          <cell r="A7868" t="str">
            <v>PP-508-4527</v>
          </cell>
          <cell r="B7868" t="str">
            <v>PP 25 6015 Blanco 48mm x 100m Imp x Enc</v>
          </cell>
          <cell r="C7868" t="str">
            <v>PT PP 6015 IXENC</v>
          </cell>
          <cell r="D7868">
            <v>4.8</v>
          </cell>
          <cell r="E7868" t="str">
            <v>Manual</v>
          </cell>
          <cell r="F7868" t="str">
            <v>Rlls</v>
          </cell>
        </row>
        <row r="7869">
          <cell r="A7869" t="str">
            <v>PP-508-4534</v>
          </cell>
          <cell r="B7869" t="str">
            <v>PP 25 6015 Blanco 48mm x 100m Imp x Enc</v>
          </cell>
          <cell r="C7869" t="str">
            <v>PT PP 6015 IXENC</v>
          </cell>
          <cell r="D7869">
            <v>4.8</v>
          </cell>
          <cell r="E7869" t="str">
            <v>Manual</v>
          </cell>
          <cell r="F7869" t="str">
            <v>Rlls</v>
          </cell>
        </row>
        <row r="7870">
          <cell r="A7870" t="str">
            <v>PP-508-4535</v>
          </cell>
          <cell r="B7870" t="str">
            <v>PP 25 6015 Blanco 48mm x 100m Imp x Enc</v>
          </cell>
          <cell r="C7870" t="str">
            <v>PT PP 6015 IXENC</v>
          </cell>
          <cell r="D7870">
            <v>4.8</v>
          </cell>
          <cell r="E7870" t="str">
            <v>Manual</v>
          </cell>
          <cell r="F7870" t="str">
            <v>Rlls</v>
          </cell>
        </row>
        <row r="7871">
          <cell r="A7871" t="str">
            <v>PP-508-4536</v>
          </cell>
          <cell r="B7871" t="str">
            <v>PP 25 6015 Blanco 48mm x 100m Imp x Enc</v>
          </cell>
          <cell r="C7871" t="str">
            <v>PT PP 6015 IXENC</v>
          </cell>
          <cell r="D7871">
            <v>4.8</v>
          </cell>
          <cell r="E7871" t="str">
            <v>Manual</v>
          </cell>
          <cell r="F7871" t="str">
            <v>Rlls</v>
          </cell>
        </row>
        <row r="7872">
          <cell r="A7872" t="str">
            <v>PP-508-4541</v>
          </cell>
          <cell r="B7872" t="str">
            <v>PP 25 6015 Blanco 48mm x 100m Imp x Enc</v>
          </cell>
          <cell r="C7872" t="str">
            <v>PT PP 6015 IXENC</v>
          </cell>
          <cell r="D7872">
            <v>4.8</v>
          </cell>
          <cell r="E7872" t="str">
            <v>Manual</v>
          </cell>
          <cell r="F7872" t="str">
            <v>Rlls</v>
          </cell>
        </row>
        <row r="7873">
          <cell r="A7873" t="str">
            <v>PP-508-4559</v>
          </cell>
          <cell r="B7873" t="str">
            <v>PP 25 6015 Blanco 48mm x 100m Imp x Enc</v>
          </cell>
          <cell r="C7873" t="str">
            <v>PT PP 6015 IXENC</v>
          </cell>
          <cell r="D7873">
            <v>4.8</v>
          </cell>
          <cell r="E7873" t="str">
            <v>Manual</v>
          </cell>
          <cell r="F7873" t="str">
            <v>Rlls</v>
          </cell>
        </row>
        <row r="7874">
          <cell r="A7874" t="str">
            <v>PP-508-4561</v>
          </cell>
          <cell r="B7874" t="str">
            <v>PP 25 6015 Blanco 48mm x 100m Imp x Enc</v>
          </cell>
          <cell r="C7874" t="str">
            <v>PT PP 6015 IXENC</v>
          </cell>
          <cell r="D7874">
            <v>4.8</v>
          </cell>
          <cell r="E7874" t="str">
            <v>Manual</v>
          </cell>
          <cell r="F7874" t="str">
            <v>Rlls</v>
          </cell>
        </row>
        <row r="7875">
          <cell r="A7875" t="str">
            <v>PP-508-4570</v>
          </cell>
          <cell r="B7875" t="str">
            <v>PP 25 6015 Blanco 48mm x 100m Imp x Enc</v>
          </cell>
          <cell r="C7875" t="str">
            <v>PT PP 6015 IXENC</v>
          </cell>
          <cell r="D7875">
            <v>4.8</v>
          </cell>
          <cell r="E7875" t="str">
            <v>Manual</v>
          </cell>
          <cell r="F7875" t="str">
            <v>Rlls</v>
          </cell>
        </row>
        <row r="7876">
          <cell r="A7876" t="str">
            <v>PP-508-4586</v>
          </cell>
          <cell r="B7876" t="str">
            <v>PP 25 6015 Blanco 48mm x 100m Imp x Enc</v>
          </cell>
          <cell r="C7876" t="str">
            <v>PT PP 6015 IXENC</v>
          </cell>
          <cell r="D7876">
            <v>4.8</v>
          </cell>
          <cell r="E7876" t="str">
            <v>Manual</v>
          </cell>
          <cell r="F7876" t="str">
            <v>Rlls</v>
          </cell>
        </row>
        <row r="7877">
          <cell r="A7877" t="str">
            <v>PP-508-4603</v>
          </cell>
          <cell r="B7877" t="str">
            <v>PP 25 6015 Blanco 48mm x 100m Imp x Enc</v>
          </cell>
          <cell r="C7877" t="str">
            <v>PT PP 6015 IXENC</v>
          </cell>
          <cell r="D7877">
            <v>4.8</v>
          </cell>
          <cell r="E7877" t="str">
            <v>Manual</v>
          </cell>
          <cell r="F7877" t="str">
            <v>Rlls</v>
          </cell>
        </row>
        <row r="7878">
          <cell r="A7878" t="str">
            <v>PP-508-4604</v>
          </cell>
          <cell r="B7878" t="str">
            <v>PP 25 6015 Blanco 48mm x 100m Imp x Enc</v>
          </cell>
          <cell r="C7878" t="str">
            <v>PT PP 6015 IXENC</v>
          </cell>
          <cell r="D7878">
            <v>4.8</v>
          </cell>
          <cell r="E7878" t="str">
            <v>Manual</v>
          </cell>
          <cell r="F7878" t="str">
            <v>Rlls</v>
          </cell>
        </row>
        <row r="7879">
          <cell r="A7879" t="str">
            <v>PP-508-4624</v>
          </cell>
          <cell r="B7879" t="str">
            <v>PP 25 6015 Blanco 48mm x 100m Imp x Enc</v>
          </cell>
          <cell r="C7879" t="str">
            <v>PT PP 6015 IXENC</v>
          </cell>
          <cell r="D7879">
            <v>4.8</v>
          </cell>
          <cell r="E7879" t="str">
            <v>Manual</v>
          </cell>
          <cell r="F7879" t="str">
            <v>Rlls</v>
          </cell>
        </row>
        <row r="7880">
          <cell r="A7880" t="str">
            <v>PP-508-4628</v>
          </cell>
          <cell r="B7880" t="str">
            <v>PP 25 6015 Blanco 48mm x 100m Imp x Enc</v>
          </cell>
          <cell r="C7880" t="str">
            <v>PT PP 6015 IXENC</v>
          </cell>
          <cell r="D7880">
            <v>4.8</v>
          </cell>
          <cell r="E7880" t="str">
            <v>Manual</v>
          </cell>
          <cell r="F7880" t="str">
            <v>Rlls</v>
          </cell>
        </row>
        <row r="7881">
          <cell r="A7881" t="str">
            <v>PP-508-4650</v>
          </cell>
          <cell r="B7881" t="str">
            <v>PP 25 6015 Blanco 48mm x 100m Imp x Enc</v>
          </cell>
          <cell r="C7881" t="str">
            <v>PT PP 6015 IXENC</v>
          </cell>
          <cell r="D7881">
            <v>4.8</v>
          </cell>
          <cell r="E7881" t="str">
            <v>Manual</v>
          </cell>
          <cell r="F7881" t="str">
            <v>Rlls</v>
          </cell>
        </row>
        <row r="7882">
          <cell r="A7882" t="str">
            <v>PP-508-4655</v>
          </cell>
          <cell r="B7882" t="str">
            <v>PP 25 6015 Blanco 48mm x 100m Imp x Enc</v>
          </cell>
          <cell r="C7882" t="str">
            <v>PT PP 6015 IXENC</v>
          </cell>
          <cell r="D7882">
            <v>4.8</v>
          </cell>
          <cell r="E7882" t="str">
            <v>Manual</v>
          </cell>
          <cell r="F7882" t="str">
            <v>Rlls</v>
          </cell>
        </row>
        <row r="7883">
          <cell r="A7883" t="str">
            <v>PP-508-4673</v>
          </cell>
          <cell r="B7883" t="str">
            <v>PP 25 6015 Blanco 48mm x 100m Imp x Enc</v>
          </cell>
          <cell r="C7883" t="str">
            <v>PT PP 6015 IXENC</v>
          </cell>
          <cell r="D7883">
            <v>4.8</v>
          </cell>
          <cell r="E7883" t="str">
            <v>Manual</v>
          </cell>
          <cell r="F7883" t="str">
            <v>Rlls</v>
          </cell>
        </row>
        <row r="7884">
          <cell r="A7884" t="str">
            <v>PP-508-4680</v>
          </cell>
          <cell r="B7884" t="str">
            <v>PP 25 6015 Blanco 48mm x 100m Imp x Enc</v>
          </cell>
          <cell r="C7884" t="str">
            <v>PT PP 6015 IXENC</v>
          </cell>
          <cell r="D7884">
            <v>4.8</v>
          </cell>
          <cell r="E7884" t="str">
            <v>Manual</v>
          </cell>
          <cell r="F7884" t="str">
            <v>Rlls</v>
          </cell>
        </row>
        <row r="7885">
          <cell r="A7885" t="str">
            <v>PP-508-4708</v>
          </cell>
          <cell r="B7885" t="str">
            <v>PP 25 6015 Blanco 48mm x 100m Imp x Enc</v>
          </cell>
          <cell r="C7885" t="str">
            <v>PT PP 6015 IXENC</v>
          </cell>
          <cell r="D7885">
            <v>4.8</v>
          </cell>
          <cell r="E7885" t="str">
            <v>Manual</v>
          </cell>
          <cell r="F7885" t="str">
            <v>Rlls</v>
          </cell>
        </row>
        <row r="7886">
          <cell r="A7886" t="str">
            <v>PP-508-4709</v>
          </cell>
          <cell r="B7886" t="str">
            <v>PP 25 6015 Blanco 48mm x 100m Imp x Enc</v>
          </cell>
          <cell r="C7886" t="str">
            <v>PT PP 6015 IXENC</v>
          </cell>
          <cell r="D7886">
            <v>4.8</v>
          </cell>
          <cell r="E7886" t="str">
            <v>Manual</v>
          </cell>
          <cell r="F7886" t="str">
            <v>Rlls</v>
          </cell>
        </row>
        <row r="7887">
          <cell r="A7887" t="str">
            <v>PP-508-4710</v>
          </cell>
          <cell r="B7887" t="str">
            <v>PP 25 6015 Blanco 48mm x 100m Imp x Enc</v>
          </cell>
          <cell r="C7887" t="str">
            <v>PT PP 6015 IXENC</v>
          </cell>
          <cell r="D7887">
            <v>4.8</v>
          </cell>
          <cell r="E7887" t="str">
            <v>Manual</v>
          </cell>
          <cell r="F7887" t="str">
            <v>Rlls</v>
          </cell>
        </row>
        <row r="7888">
          <cell r="A7888" t="str">
            <v>PP-508-4718</v>
          </cell>
          <cell r="B7888" t="str">
            <v>PP 25 6015 Blanco 48mm x 100m Imp x Enc</v>
          </cell>
          <cell r="C7888" t="str">
            <v>PT PP 6015 IXENC</v>
          </cell>
          <cell r="D7888">
            <v>4.8</v>
          </cell>
          <cell r="E7888" t="str">
            <v>Manual</v>
          </cell>
          <cell r="F7888" t="str">
            <v>Rlls</v>
          </cell>
        </row>
        <row r="7889">
          <cell r="A7889" t="str">
            <v>PP-508-4729</v>
          </cell>
          <cell r="B7889" t="str">
            <v>PP 25 3001 Blanco 48mm x 100m Imp x Enc</v>
          </cell>
          <cell r="C7889" t="str">
            <v>PT PP 6015 IXENC</v>
          </cell>
          <cell r="D7889">
            <v>4.8</v>
          </cell>
          <cell r="E7889" t="str">
            <v>Manual</v>
          </cell>
          <cell r="F7889" t="str">
            <v>Rlls</v>
          </cell>
        </row>
        <row r="7890">
          <cell r="A7890" t="str">
            <v>PP-508-4738</v>
          </cell>
          <cell r="B7890" t="str">
            <v>PP 25 6015 Blanco 48mm x 100m Imp x Enc</v>
          </cell>
          <cell r="C7890" t="str">
            <v>PT PP 6015 IXENC</v>
          </cell>
          <cell r="D7890">
            <v>4.8</v>
          </cell>
          <cell r="E7890" t="str">
            <v>Manual</v>
          </cell>
          <cell r="F7890" t="str">
            <v>Rlls</v>
          </cell>
        </row>
        <row r="7891">
          <cell r="A7891" t="str">
            <v>PP-508-4742</v>
          </cell>
          <cell r="B7891" t="str">
            <v>PP 25 6015 Blanco 48mm x 100m Imp x Enc</v>
          </cell>
          <cell r="C7891" t="str">
            <v>PT PP 6015 IXENC</v>
          </cell>
          <cell r="D7891">
            <v>4.8</v>
          </cell>
          <cell r="E7891" t="str">
            <v>Manual</v>
          </cell>
          <cell r="F7891" t="str">
            <v>Rlls</v>
          </cell>
        </row>
        <row r="7892">
          <cell r="A7892" t="str">
            <v>PP-508-4771</v>
          </cell>
          <cell r="B7892" t="str">
            <v>PP 25 6015 Blanco 48mm x 100m Imp x Enc</v>
          </cell>
          <cell r="C7892" t="str">
            <v>PT PP 6015 IXENC</v>
          </cell>
          <cell r="D7892">
            <v>4.8</v>
          </cell>
          <cell r="E7892" t="str">
            <v>Manual</v>
          </cell>
          <cell r="F7892" t="str">
            <v>Rlls</v>
          </cell>
        </row>
        <row r="7893">
          <cell r="A7893" t="str">
            <v>PP-508-4778</v>
          </cell>
          <cell r="B7893" t="str">
            <v>PP 25 6015 Blanco 48mm x 100m Imp x Enc</v>
          </cell>
          <cell r="C7893" t="str">
            <v>PT PP 6015 IXENC</v>
          </cell>
          <cell r="D7893">
            <v>4.8</v>
          </cell>
          <cell r="E7893" t="str">
            <v>Manual</v>
          </cell>
          <cell r="F7893" t="str">
            <v>Rlls</v>
          </cell>
        </row>
        <row r="7894">
          <cell r="A7894" t="str">
            <v>PP-508-4779</v>
          </cell>
          <cell r="B7894" t="str">
            <v>PP 25 3001 Blanco 48mm x 100m Imp x Enc</v>
          </cell>
          <cell r="C7894" t="str">
            <v>PT PP 6015 IXENC</v>
          </cell>
          <cell r="D7894">
            <v>4.8</v>
          </cell>
          <cell r="E7894" t="str">
            <v>Manual</v>
          </cell>
          <cell r="F7894" t="str">
            <v>Rlls</v>
          </cell>
        </row>
        <row r="7895">
          <cell r="A7895" t="str">
            <v>PP-508-4795</v>
          </cell>
          <cell r="B7895" t="str">
            <v>PP 25 6015 Blanco 48mm x 100m Imp x Enc</v>
          </cell>
          <cell r="C7895" t="str">
            <v>PT PP 6015 IXENC</v>
          </cell>
          <cell r="D7895">
            <v>4.8</v>
          </cell>
          <cell r="E7895" t="str">
            <v>Manual</v>
          </cell>
          <cell r="F7895" t="str">
            <v>Rlls</v>
          </cell>
        </row>
        <row r="7896">
          <cell r="A7896" t="str">
            <v>PP-508-4825</v>
          </cell>
          <cell r="B7896" t="str">
            <v>PP 25 6015 Blanco 48mm x 100m Imp x Enc</v>
          </cell>
          <cell r="C7896" t="str">
            <v>PT PP 6015 IXENC</v>
          </cell>
          <cell r="D7896">
            <v>4.8</v>
          </cell>
          <cell r="E7896" t="str">
            <v>Manual</v>
          </cell>
          <cell r="F7896" t="str">
            <v>Rlls</v>
          </cell>
        </row>
        <row r="7897">
          <cell r="A7897" t="str">
            <v>PP-508-4870</v>
          </cell>
          <cell r="B7897" t="str">
            <v>PP 25 6015 Blanco 48mm x 100m Imp x Enc</v>
          </cell>
          <cell r="C7897" t="str">
            <v>PT PP 6015 IXENC</v>
          </cell>
          <cell r="D7897">
            <v>4.8</v>
          </cell>
          <cell r="E7897" t="str">
            <v>Manual</v>
          </cell>
          <cell r="F7897" t="str">
            <v>Rlls</v>
          </cell>
        </row>
        <row r="7898">
          <cell r="A7898" t="str">
            <v>PP-508-4881</v>
          </cell>
          <cell r="B7898" t="str">
            <v>PP 25 6015 Blanco 48mm x 100m Imp x Enc</v>
          </cell>
          <cell r="C7898" t="str">
            <v>PT PP 6015 IXENC</v>
          </cell>
          <cell r="D7898">
            <v>4.8</v>
          </cell>
          <cell r="E7898" t="str">
            <v>Manual</v>
          </cell>
          <cell r="F7898" t="str">
            <v>Rlls</v>
          </cell>
        </row>
        <row r="7899">
          <cell r="A7899" t="str">
            <v>PP-508-4886</v>
          </cell>
          <cell r="B7899" t="str">
            <v>PP 25 6015 Blanco 48mm x 100m Imp x Enc</v>
          </cell>
          <cell r="C7899" t="str">
            <v>PT PP 6015 IXENC</v>
          </cell>
          <cell r="D7899">
            <v>4.8</v>
          </cell>
          <cell r="E7899" t="str">
            <v>Manual</v>
          </cell>
          <cell r="F7899" t="str">
            <v>Rlls</v>
          </cell>
        </row>
        <row r="7900">
          <cell r="A7900" t="str">
            <v>PP-508-4891</v>
          </cell>
          <cell r="B7900" t="str">
            <v>PP 25 6015 Blanco 48mm x 100m Imp x Enc</v>
          </cell>
          <cell r="C7900" t="str">
            <v>PT PP 6015 IXENC</v>
          </cell>
          <cell r="D7900">
            <v>4.8</v>
          </cell>
          <cell r="E7900" t="str">
            <v>Manual</v>
          </cell>
          <cell r="F7900" t="str">
            <v>Rlls</v>
          </cell>
        </row>
        <row r="7901">
          <cell r="A7901" t="str">
            <v>PP-508-4921</v>
          </cell>
          <cell r="B7901" t="str">
            <v>PP 25 6015 Blanco 48mm x 100m Imp x Enc</v>
          </cell>
          <cell r="C7901" t="str">
            <v>PT PP 6015 IXENC</v>
          </cell>
          <cell r="D7901">
            <v>4.8</v>
          </cell>
          <cell r="E7901" t="str">
            <v>Manual</v>
          </cell>
          <cell r="F7901" t="str">
            <v>Rlls</v>
          </cell>
        </row>
        <row r="7902">
          <cell r="A7902" t="str">
            <v>PP-508-4940</v>
          </cell>
          <cell r="B7902" t="str">
            <v>PP 25 6015 Blanco 48mm x 100m Imp x Enc</v>
          </cell>
          <cell r="C7902" t="str">
            <v>PT PP 6015 IXENC</v>
          </cell>
          <cell r="D7902">
            <v>4.8</v>
          </cell>
          <cell r="E7902" t="str">
            <v>Manual</v>
          </cell>
          <cell r="F7902" t="str">
            <v>Rlls</v>
          </cell>
        </row>
        <row r="7903">
          <cell r="A7903" t="str">
            <v>PP-508-4960</v>
          </cell>
          <cell r="B7903" t="str">
            <v>PP 25 6015 Blanco 48mm x 100m Imp x Enc</v>
          </cell>
          <cell r="C7903" t="str">
            <v>PT PP 6015 IXENC</v>
          </cell>
          <cell r="D7903">
            <v>4.8</v>
          </cell>
          <cell r="E7903" t="str">
            <v>Manual</v>
          </cell>
          <cell r="F7903" t="str">
            <v>Rlls</v>
          </cell>
        </row>
        <row r="7904">
          <cell r="A7904" t="str">
            <v>PP-508-5015</v>
          </cell>
          <cell r="B7904" t="str">
            <v>PP 25 6015 Blanco 48mm x 100m Imp x Enc</v>
          </cell>
          <cell r="C7904" t="str">
            <v>PT PP 6015 IXENC</v>
          </cell>
          <cell r="D7904">
            <v>4.8</v>
          </cell>
          <cell r="E7904" t="str">
            <v>Manual</v>
          </cell>
          <cell r="F7904" t="str">
            <v>Rlls</v>
          </cell>
        </row>
        <row r="7905">
          <cell r="A7905" t="str">
            <v>PP-508-5026</v>
          </cell>
          <cell r="B7905" t="str">
            <v>PP 25 6015 Blanco 48mm x 100m Imp x Enc</v>
          </cell>
          <cell r="C7905" t="str">
            <v>PT PP 6015 IXENC</v>
          </cell>
          <cell r="D7905">
            <v>4.8</v>
          </cell>
          <cell r="E7905" t="str">
            <v>Manual</v>
          </cell>
          <cell r="F7905" t="str">
            <v>Rlls</v>
          </cell>
        </row>
        <row r="7906">
          <cell r="A7906" t="str">
            <v>PP-508-5028</v>
          </cell>
          <cell r="B7906" t="str">
            <v>PP 25 6015 Blanco 48mm x 100m Imp x Enc</v>
          </cell>
          <cell r="C7906" t="str">
            <v>PT PP 6015 IXENC</v>
          </cell>
          <cell r="D7906">
            <v>4.8</v>
          </cell>
          <cell r="E7906" t="str">
            <v>Manual</v>
          </cell>
          <cell r="F7906" t="str">
            <v>Rlls</v>
          </cell>
        </row>
        <row r="7907">
          <cell r="A7907" t="str">
            <v>PP-508-5040</v>
          </cell>
          <cell r="B7907" t="str">
            <v>PP 25 6015 Blanco 48mm x 100m Imp x Enc</v>
          </cell>
          <cell r="C7907" t="str">
            <v>PT PP 6015 IXENC</v>
          </cell>
          <cell r="D7907">
            <v>4.8</v>
          </cell>
          <cell r="E7907" t="str">
            <v>Manual</v>
          </cell>
          <cell r="F7907" t="str">
            <v>Rlls</v>
          </cell>
        </row>
        <row r="7908">
          <cell r="A7908" t="str">
            <v>PP-508-5041</v>
          </cell>
          <cell r="B7908" t="str">
            <v>PP 25 6015 Blanco 48mm x 100m Imp x Enc</v>
          </cell>
          <cell r="C7908" t="str">
            <v>PT PP 6015 IXENC</v>
          </cell>
          <cell r="D7908">
            <v>4.8</v>
          </cell>
          <cell r="E7908" t="str">
            <v>Manual</v>
          </cell>
          <cell r="F7908" t="str">
            <v>Rlls</v>
          </cell>
        </row>
        <row r="7909">
          <cell r="A7909" t="str">
            <v>PP-508-5050</v>
          </cell>
          <cell r="B7909" t="str">
            <v>PP 25 6015 Blanco 48mm x 100m Imp x Enc</v>
          </cell>
          <cell r="C7909" t="str">
            <v>PT PP 6015 IXENC</v>
          </cell>
          <cell r="D7909">
            <v>4.8</v>
          </cell>
          <cell r="E7909" t="str">
            <v>Manual</v>
          </cell>
          <cell r="F7909" t="str">
            <v>Rlls</v>
          </cell>
        </row>
        <row r="7910">
          <cell r="A7910" t="str">
            <v>PP-508-5068</v>
          </cell>
          <cell r="B7910" t="str">
            <v>PP 25 6015 Blanco 48mm x 100m Imp x Enc</v>
          </cell>
          <cell r="C7910" t="str">
            <v>PT PP 6015 IXENC</v>
          </cell>
          <cell r="D7910">
            <v>4.8</v>
          </cell>
          <cell r="E7910" t="str">
            <v>Manual</v>
          </cell>
          <cell r="F7910" t="str">
            <v>Rlls</v>
          </cell>
        </row>
        <row r="7911">
          <cell r="A7911" t="str">
            <v>PP-508-5082</v>
          </cell>
          <cell r="B7911" t="str">
            <v>PP 25 6015 Blanco 48mm x 100m Imp x Enc</v>
          </cell>
          <cell r="C7911" t="str">
            <v>PT PP 6015 IXENC</v>
          </cell>
          <cell r="D7911">
            <v>4.8</v>
          </cell>
          <cell r="E7911" t="str">
            <v>Manual</v>
          </cell>
          <cell r="F7911" t="str">
            <v>Rlls</v>
          </cell>
        </row>
        <row r="7912">
          <cell r="A7912" t="str">
            <v>PP-508-5095</v>
          </cell>
          <cell r="B7912" t="str">
            <v>PP 25 6015 Blanco 48mm x 100m Imp x Enc</v>
          </cell>
          <cell r="C7912" t="str">
            <v>PT PP 6015 IXENC</v>
          </cell>
          <cell r="D7912">
            <v>4.8</v>
          </cell>
          <cell r="E7912" t="str">
            <v>Manual</v>
          </cell>
          <cell r="F7912" t="str">
            <v>Rlls</v>
          </cell>
        </row>
        <row r="7913">
          <cell r="A7913" t="str">
            <v>PP-508-5146</v>
          </cell>
          <cell r="B7913" t="str">
            <v>PP 25 6015 Blanco 48mm x 100m Imp x Enc</v>
          </cell>
          <cell r="C7913" t="str">
            <v>PT PP 6015 IXENC</v>
          </cell>
          <cell r="D7913">
            <v>4.8</v>
          </cell>
          <cell r="E7913" t="str">
            <v>Manual</v>
          </cell>
          <cell r="F7913" t="str">
            <v>Rlls</v>
          </cell>
        </row>
        <row r="7914">
          <cell r="A7914" t="str">
            <v>PP-508-5156</v>
          </cell>
          <cell r="B7914" t="str">
            <v>PP 25 6015 Blanco 48mm x 100m Imp x Enc</v>
          </cell>
          <cell r="C7914" t="str">
            <v>PT PP 6015 IXENC</v>
          </cell>
          <cell r="D7914">
            <v>4.8</v>
          </cell>
          <cell r="E7914" t="str">
            <v>Manual</v>
          </cell>
          <cell r="F7914" t="str">
            <v>Rlls</v>
          </cell>
        </row>
        <row r="7915">
          <cell r="A7915" t="str">
            <v>PP-508-5199</v>
          </cell>
          <cell r="B7915" t="str">
            <v>PP 25 6015 Blanco 48mm x 100m Imp x Enc</v>
          </cell>
          <cell r="C7915" t="str">
            <v>PT PP 6015 IXENC</v>
          </cell>
          <cell r="D7915">
            <v>4.8</v>
          </cell>
          <cell r="E7915" t="str">
            <v>Manual</v>
          </cell>
          <cell r="F7915" t="str">
            <v>Rlls</v>
          </cell>
        </row>
        <row r="7916">
          <cell r="A7916" t="str">
            <v>PP-508-5228</v>
          </cell>
          <cell r="B7916" t="str">
            <v>PP 25 6015 Blanco 48mm x 100m Imp x Enc</v>
          </cell>
          <cell r="C7916" t="str">
            <v>PT PP 6015 IXENC</v>
          </cell>
          <cell r="D7916">
            <v>4.8</v>
          </cell>
          <cell r="E7916" t="str">
            <v>Manual</v>
          </cell>
          <cell r="F7916" t="str">
            <v>Rlls</v>
          </cell>
        </row>
        <row r="7917">
          <cell r="A7917" t="str">
            <v>PP-508-5235</v>
          </cell>
          <cell r="B7917" t="str">
            <v>PP 25 6015 Blanco 48mm x 100m Imp x Enc</v>
          </cell>
          <cell r="C7917" t="str">
            <v>PT PP 6015 IXENC</v>
          </cell>
          <cell r="D7917">
            <v>4.8</v>
          </cell>
          <cell r="E7917" t="str">
            <v>Manual</v>
          </cell>
          <cell r="F7917" t="str">
            <v>Rlls</v>
          </cell>
        </row>
        <row r="7918">
          <cell r="A7918" t="str">
            <v>PP-508-5265</v>
          </cell>
          <cell r="B7918" t="str">
            <v>PP 25 6015 Blanco 48mm x 100m Imp x Enc</v>
          </cell>
          <cell r="C7918" t="str">
            <v>PT PP 6015 IXENC</v>
          </cell>
          <cell r="D7918">
            <v>4.8</v>
          </cell>
          <cell r="E7918" t="str">
            <v>Manual</v>
          </cell>
          <cell r="F7918" t="str">
            <v>Rlls</v>
          </cell>
        </row>
        <row r="7919">
          <cell r="A7919" t="str">
            <v>PP-508-5283</v>
          </cell>
          <cell r="B7919" t="str">
            <v>PP 25 6015 Blanco 48mm x 100m Imp x Enc</v>
          </cell>
          <cell r="C7919" t="str">
            <v>PT PP 6015 IXENC</v>
          </cell>
          <cell r="D7919">
            <v>4.8</v>
          </cell>
          <cell r="E7919" t="str">
            <v>Manual</v>
          </cell>
          <cell r="F7919" t="str">
            <v>Rlls</v>
          </cell>
        </row>
        <row r="7920">
          <cell r="A7920" t="str">
            <v>PP-508-5297</v>
          </cell>
          <cell r="B7920" t="str">
            <v>PP 25 6015 Blanco 48mm x 100m Imp x Enc</v>
          </cell>
          <cell r="C7920" t="str">
            <v>PT PP 6015 IXENC</v>
          </cell>
          <cell r="D7920">
            <v>4.8</v>
          </cell>
          <cell r="E7920" t="str">
            <v>Manual</v>
          </cell>
          <cell r="F7920" t="str">
            <v>Rlls</v>
          </cell>
        </row>
        <row r="7921">
          <cell r="A7921" t="str">
            <v>PP-508-5302</v>
          </cell>
          <cell r="B7921" t="str">
            <v>PP 25 6015 Blanco 48mm x 100m Imp x Enc</v>
          </cell>
          <cell r="C7921" t="str">
            <v>PT PP 6015 IXENC</v>
          </cell>
          <cell r="D7921">
            <v>4.8</v>
          </cell>
          <cell r="E7921" t="str">
            <v>Manual</v>
          </cell>
          <cell r="F7921" t="str">
            <v>Rlls</v>
          </cell>
        </row>
        <row r="7922">
          <cell r="A7922" t="str">
            <v>PP-508-5326</v>
          </cell>
          <cell r="B7922" t="str">
            <v>PP 25 6015 Blanco 48mm x 100m Imp x Enc</v>
          </cell>
          <cell r="C7922" t="str">
            <v>PT PP 6015 IXENC</v>
          </cell>
          <cell r="D7922">
            <v>4.8</v>
          </cell>
          <cell r="E7922" t="str">
            <v>Manual</v>
          </cell>
          <cell r="F7922" t="str">
            <v>Rlls</v>
          </cell>
        </row>
        <row r="7923">
          <cell r="A7923" t="str">
            <v>PP-508-5346</v>
          </cell>
          <cell r="B7923" t="str">
            <v>PP 25 6015 Blanco 48mm x 100m Imp x Enc</v>
          </cell>
          <cell r="C7923" t="str">
            <v>PT PP 6015 IXENC</v>
          </cell>
          <cell r="D7923">
            <v>4.8</v>
          </cell>
          <cell r="E7923" t="str">
            <v>Manual</v>
          </cell>
          <cell r="F7923" t="str">
            <v>Rlls</v>
          </cell>
        </row>
        <row r="7924">
          <cell r="A7924" t="str">
            <v>PP-508-5348</v>
          </cell>
          <cell r="B7924" t="str">
            <v>PP 25 6015 Blanco 48mm x 100m Imp x Enc</v>
          </cell>
          <cell r="C7924" t="str">
            <v>PT PP 6015 IXENC</v>
          </cell>
          <cell r="D7924">
            <v>4.8</v>
          </cell>
          <cell r="E7924" t="str">
            <v>Manual</v>
          </cell>
          <cell r="F7924" t="str">
            <v>Rlls</v>
          </cell>
        </row>
        <row r="7925">
          <cell r="A7925" t="str">
            <v>PP-508-5375</v>
          </cell>
          <cell r="B7925" t="str">
            <v>PP 25 6015 Blanco 48mm x 100m Imp x Enc</v>
          </cell>
          <cell r="C7925" t="str">
            <v>PT PP 6015 IXENC</v>
          </cell>
          <cell r="D7925">
            <v>4.8</v>
          </cell>
          <cell r="E7925" t="str">
            <v>Manual</v>
          </cell>
          <cell r="F7925" t="str">
            <v>Rlls</v>
          </cell>
        </row>
        <row r="7926">
          <cell r="A7926" t="str">
            <v>PP-508-5405</v>
          </cell>
          <cell r="B7926" t="str">
            <v>PP 25 6015 Blanco 48mm x 100m Imp x Enc</v>
          </cell>
          <cell r="C7926" t="str">
            <v>PT PP 6015 IXENC</v>
          </cell>
          <cell r="D7926">
            <v>4.8</v>
          </cell>
          <cell r="E7926" t="str">
            <v>Manual</v>
          </cell>
          <cell r="F7926" t="str">
            <v>Rlls</v>
          </cell>
        </row>
        <row r="7927">
          <cell r="A7927" t="str">
            <v>PP-508-5411</v>
          </cell>
          <cell r="B7927" t="str">
            <v>PP 25 6015 Blanco 48mm x 100m Imp x Enc</v>
          </cell>
          <cell r="C7927" t="str">
            <v>PT PP 6015 IXENC</v>
          </cell>
          <cell r="D7927">
            <v>4.8</v>
          </cell>
          <cell r="E7927" t="str">
            <v>Manual</v>
          </cell>
          <cell r="F7927" t="str">
            <v>Rlls</v>
          </cell>
        </row>
        <row r="7928">
          <cell r="A7928" t="str">
            <v>PP-508-5416</v>
          </cell>
          <cell r="B7928" t="str">
            <v>PP 25 6015 Blanco 48mm x 100m Imp x Enc</v>
          </cell>
          <cell r="C7928" t="str">
            <v>PT PP 6015 IXENC</v>
          </cell>
          <cell r="D7928">
            <v>4.8</v>
          </cell>
          <cell r="E7928" t="str">
            <v>Manual</v>
          </cell>
          <cell r="F7928" t="str">
            <v>Rlls</v>
          </cell>
        </row>
        <row r="7929">
          <cell r="A7929" t="str">
            <v>PP-508-5442</v>
          </cell>
          <cell r="B7929" t="str">
            <v>PP 25 6015 Blanco 48mm x 100m Imp x Enc</v>
          </cell>
          <cell r="C7929" t="str">
            <v>PT PP 6015 IXENC</v>
          </cell>
          <cell r="D7929">
            <v>4.8</v>
          </cell>
          <cell r="E7929" t="str">
            <v>Manual</v>
          </cell>
          <cell r="F7929" t="str">
            <v>Rlls</v>
          </cell>
        </row>
        <row r="7930">
          <cell r="A7930" t="str">
            <v>PP-508-5460</v>
          </cell>
          <cell r="B7930" t="str">
            <v>PP 25 6015 Blanco 48mm x 100m Imp x Enc</v>
          </cell>
          <cell r="C7930" t="str">
            <v>PT PP 6015 IXENC</v>
          </cell>
          <cell r="D7930">
            <v>4.8</v>
          </cell>
          <cell r="E7930" t="str">
            <v>Manual</v>
          </cell>
          <cell r="F7930" t="str">
            <v>Rlls</v>
          </cell>
        </row>
        <row r="7931">
          <cell r="A7931" t="str">
            <v>PP-508-5463</v>
          </cell>
          <cell r="B7931" t="str">
            <v>PP 25 3001 Blanco 48mm x 100m Imp x Enc</v>
          </cell>
          <cell r="C7931" t="str">
            <v>PT PP 6015 IXENC</v>
          </cell>
          <cell r="D7931">
            <v>4.8</v>
          </cell>
          <cell r="E7931" t="str">
            <v>Manual</v>
          </cell>
          <cell r="F7931" t="str">
            <v>Rlls</v>
          </cell>
        </row>
        <row r="7932">
          <cell r="A7932" t="str">
            <v>PP-508-5464</v>
          </cell>
          <cell r="B7932" t="str">
            <v>PP 25 3001 Blanco 48mm x 100m Imp x Enc</v>
          </cell>
          <cell r="C7932" t="str">
            <v>PT PP 6015 IXENC</v>
          </cell>
          <cell r="D7932">
            <v>4.8</v>
          </cell>
          <cell r="E7932" t="str">
            <v>Manual</v>
          </cell>
          <cell r="F7932" t="str">
            <v>Rlls</v>
          </cell>
        </row>
        <row r="7933">
          <cell r="A7933" t="str">
            <v>PP-508-5468</v>
          </cell>
          <cell r="B7933" t="str">
            <v>PP 25 6015 Blanco 48mm x 100m Imp x Enc</v>
          </cell>
          <cell r="C7933" t="str">
            <v>PT PP 6015 IXENC</v>
          </cell>
          <cell r="D7933">
            <v>4.8</v>
          </cell>
          <cell r="E7933" t="str">
            <v>Manual</v>
          </cell>
          <cell r="F7933" t="str">
            <v>Rlls</v>
          </cell>
        </row>
        <row r="7934">
          <cell r="A7934" t="str">
            <v>PP-508-5476</v>
          </cell>
          <cell r="B7934" t="str">
            <v>PP 25 6015 Blanco 48mm x 100m Imp x Enc</v>
          </cell>
          <cell r="C7934" t="str">
            <v>PT PP 6015 IXENC</v>
          </cell>
          <cell r="D7934">
            <v>4.8</v>
          </cell>
          <cell r="E7934" t="str">
            <v>Manual</v>
          </cell>
          <cell r="F7934" t="str">
            <v>Rlls</v>
          </cell>
        </row>
        <row r="7935">
          <cell r="A7935" t="str">
            <v>PP-508-5489</v>
          </cell>
          <cell r="B7935" t="str">
            <v>PP 25 6015 Blanco 48mm x 100m Imp x Enc</v>
          </cell>
          <cell r="C7935" t="str">
            <v>PT PP 6015 IXENC</v>
          </cell>
          <cell r="D7935">
            <v>4.8</v>
          </cell>
          <cell r="E7935" t="str">
            <v>Manual</v>
          </cell>
          <cell r="F7935" t="str">
            <v>Rlls</v>
          </cell>
        </row>
        <row r="7936">
          <cell r="A7936" t="str">
            <v>PP-508-5503</v>
          </cell>
          <cell r="B7936" t="str">
            <v>PP 25 6015 Blanco 48mm x 100m Imp x Enc</v>
          </cell>
          <cell r="C7936" t="str">
            <v>PT PP 6015 IXENC</v>
          </cell>
          <cell r="D7936">
            <v>4.8</v>
          </cell>
          <cell r="E7936" t="str">
            <v>Manual</v>
          </cell>
          <cell r="F7936" t="str">
            <v>Rlls</v>
          </cell>
        </row>
        <row r="7937">
          <cell r="A7937" t="str">
            <v>PP-508-5504</v>
          </cell>
          <cell r="B7937" t="str">
            <v>PP 25 6015 Blanco 48mm x 100m Imp x Enc</v>
          </cell>
          <cell r="C7937" t="str">
            <v>PT PP 6015 IXENC</v>
          </cell>
          <cell r="D7937">
            <v>4.8</v>
          </cell>
          <cell r="E7937" t="str">
            <v>Manual</v>
          </cell>
          <cell r="F7937" t="str">
            <v>Rlls</v>
          </cell>
        </row>
        <row r="7938">
          <cell r="A7938" t="str">
            <v>PP-508-5526</v>
          </cell>
          <cell r="B7938" t="str">
            <v>PP 25 6015 Blanco 48mm x 100m Imp x Enc</v>
          </cell>
          <cell r="C7938" t="str">
            <v>PT PP 6015 IXENC</v>
          </cell>
          <cell r="D7938">
            <v>4.8</v>
          </cell>
          <cell r="E7938" t="str">
            <v>Manual</v>
          </cell>
          <cell r="F7938" t="str">
            <v>Rlls</v>
          </cell>
        </row>
        <row r="7939">
          <cell r="A7939" t="str">
            <v>PP-508-5528</v>
          </cell>
          <cell r="B7939" t="str">
            <v>PP 25 6015 Blanco 48mm x 100m Imp x Enc</v>
          </cell>
          <cell r="C7939" t="str">
            <v>PT PP 6015 IXENC</v>
          </cell>
          <cell r="D7939">
            <v>4.8</v>
          </cell>
          <cell r="E7939" t="str">
            <v>Manual</v>
          </cell>
          <cell r="F7939" t="str">
            <v>Rlls</v>
          </cell>
        </row>
        <row r="7940">
          <cell r="A7940" t="str">
            <v>PP-508-5533</v>
          </cell>
          <cell r="B7940" t="str">
            <v>PP 25 6015 Blanco 48mm x 100m Imp x Enc</v>
          </cell>
          <cell r="C7940" t="str">
            <v>PT PP 6015 IXENC</v>
          </cell>
          <cell r="D7940">
            <v>4.8</v>
          </cell>
          <cell r="E7940" t="str">
            <v>Manual</v>
          </cell>
          <cell r="F7940" t="str">
            <v>Rlls</v>
          </cell>
        </row>
        <row r="7941">
          <cell r="A7941" t="str">
            <v>PP-508-5543</v>
          </cell>
          <cell r="B7941" t="str">
            <v>PP 25 6015 Blanco 48mm x 100m Imp x Enc</v>
          </cell>
          <cell r="C7941" t="str">
            <v>PT PP 6015 IXENC</v>
          </cell>
          <cell r="D7941">
            <v>4.8</v>
          </cell>
          <cell r="E7941" t="str">
            <v>Manual</v>
          </cell>
          <cell r="F7941" t="str">
            <v>Rlls</v>
          </cell>
        </row>
        <row r="7942">
          <cell r="A7942" t="str">
            <v>PP-508-5548</v>
          </cell>
          <cell r="B7942" t="str">
            <v>PP 25 3001 Blanco 48mm x 100m Imp x Enc</v>
          </cell>
          <cell r="C7942" t="str">
            <v>PT PP 6015 IXENC</v>
          </cell>
          <cell r="D7942">
            <v>4.8</v>
          </cell>
          <cell r="E7942" t="str">
            <v>Manual</v>
          </cell>
          <cell r="F7942" t="str">
            <v>Rlls</v>
          </cell>
        </row>
        <row r="7943">
          <cell r="A7943" t="str">
            <v>PP-508-5553</v>
          </cell>
          <cell r="B7943" t="str">
            <v>PP 25 6015 Blanco 48mm x 100m Imp x Enc</v>
          </cell>
          <cell r="C7943" t="str">
            <v>PT PP 6015 IXENC</v>
          </cell>
          <cell r="D7943">
            <v>4.8</v>
          </cell>
          <cell r="E7943" t="str">
            <v>Manual</v>
          </cell>
          <cell r="F7943" t="str">
            <v>Rlls</v>
          </cell>
        </row>
        <row r="7944">
          <cell r="A7944" t="str">
            <v>PP-508-5556</v>
          </cell>
          <cell r="B7944" t="str">
            <v>PP 25 6015 Blanco 48mm x 100m Imp x Enc</v>
          </cell>
          <cell r="C7944" t="str">
            <v>PT PP 6015 IXENC</v>
          </cell>
          <cell r="D7944">
            <v>4.8</v>
          </cell>
          <cell r="E7944" t="str">
            <v>Manual</v>
          </cell>
          <cell r="F7944" t="str">
            <v>Rlls</v>
          </cell>
        </row>
        <row r="7945">
          <cell r="A7945" t="str">
            <v>PP-508-5589</v>
          </cell>
          <cell r="B7945" t="str">
            <v>PP 25 6015 Blanco 48mm x 100m Imp x Enc</v>
          </cell>
          <cell r="C7945" t="str">
            <v>PT PP 6015 IXENC</v>
          </cell>
          <cell r="D7945">
            <v>4.8</v>
          </cell>
          <cell r="E7945" t="str">
            <v>Manual</v>
          </cell>
          <cell r="F7945" t="str">
            <v>Rlls</v>
          </cell>
        </row>
        <row r="7946">
          <cell r="A7946" t="str">
            <v>PP-508-5595</v>
          </cell>
          <cell r="B7946" t="str">
            <v>PP 25 6015 Blanco 48mm x 100m Imp x Enc</v>
          </cell>
          <cell r="C7946" t="str">
            <v>PT PP 6015 IXENC</v>
          </cell>
          <cell r="D7946">
            <v>4.8</v>
          </cell>
          <cell r="E7946" t="str">
            <v>Manual</v>
          </cell>
          <cell r="F7946" t="str">
            <v>Rlls</v>
          </cell>
        </row>
        <row r="7947">
          <cell r="A7947" t="str">
            <v>PP-508-5596</v>
          </cell>
          <cell r="B7947" t="str">
            <v>PP 25 6015 Blanco 48mm x 100m Imp x Enc</v>
          </cell>
          <cell r="C7947" t="str">
            <v>PT PP 6015 IXENC</v>
          </cell>
          <cell r="D7947">
            <v>4.8</v>
          </cell>
          <cell r="E7947" t="str">
            <v>Manual</v>
          </cell>
          <cell r="F7947" t="str">
            <v>Rlls</v>
          </cell>
        </row>
        <row r="7948">
          <cell r="A7948" t="str">
            <v>PP-508-5610</v>
          </cell>
          <cell r="B7948" t="str">
            <v>PP 25 6015 Blanco 48mm x 100m Imp x Enc</v>
          </cell>
          <cell r="C7948" t="str">
            <v>PT PP 6015 IXENC</v>
          </cell>
          <cell r="D7948">
            <v>4.8</v>
          </cell>
          <cell r="E7948" t="str">
            <v>Manual</v>
          </cell>
          <cell r="F7948" t="str">
            <v>Rlls</v>
          </cell>
        </row>
        <row r="7949">
          <cell r="A7949" t="str">
            <v>PP-508-5619</v>
          </cell>
          <cell r="B7949" t="str">
            <v>PP 25 6015 Blanco 48mm x 100m Imp x Enc</v>
          </cell>
          <cell r="C7949" t="str">
            <v>PT PP 6015 IXENC</v>
          </cell>
          <cell r="D7949">
            <v>4.8</v>
          </cell>
          <cell r="E7949" t="str">
            <v>Manual</v>
          </cell>
          <cell r="F7949" t="str">
            <v>Rlls</v>
          </cell>
        </row>
        <row r="7950">
          <cell r="A7950" t="str">
            <v>PP-508-5656</v>
          </cell>
          <cell r="B7950" t="str">
            <v>PP 25 6015 Blanco 48mm x 100m Imp x Enc</v>
          </cell>
          <cell r="C7950" t="str">
            <v>PT PP 6015 IXENC</v>
          </cell>
          <cell r="D7950">
            <v>4.8</v>
          </cell>
          <cell r="E7950" t="str">
            <v>Manual</v>
          </cell>
          <cell r="F7950" t="str">
            <v>Rlls</v>
          </cell>
        </row>
        <row r="7951">
          <cell r="A7951" t="str">
            <v>PP-508-5658</v>
          </cell>
          <cell r="B7951" t="str">
            <v>PP 25 6015 Blanco 48mm x 100m Imp x Enc</v>
          </cell>
          <cell r="C7951" t="str">
            <v>PT PP 6015 IXENC</v>
          </cell>
          <cell r="D7951">
            <v>4.8</v>
          </cell>
          <cell r="E7951" t="str">
            <v>Manual</v>
          </cell>
          <cell r="F7951" t="str">
            <v>Rlls</v>
          </cell>
        </row>
        <row r="7952">
          <cell r="A7952" t="str">
            <v>PP-508-5664</v>
          </cell>
          <cell r="B7952" t="str">
            <v>PP 25 6015 Blanco 48mm x 100m Imp x Enc</v>
          </cell>
          <cell r="C7952" t="str">
            <v>PT PP 6015 IXENC</v>
          </cell>
          <cell r="D7952">
            <v>4.8</v>
          </cell>
          <cell r="E7952" t="str">
            <v>Manual</v>
          </cell>
          <cell r="F7952" t="str">
            <v>Rlls</v>
          </cell>
        </row>
        <row r="7953">
          <cell r="A7953" t="str">
            <v>PP-508-5684</v>
          </cell>
          <cell r="B7953" t="str">
            <v>PP 25 6015 Blanco 48mm x 100m Imp x Enc</v>
          </cell>
          <cell r="C7953" t="str">
            <v>PT PP 6015 IXENC</v>
          </cell>
          <cell r="D7953">
            <v>4.8</v>
          </cell>
          <cell r="E7953" t="str">
            <v>Manual</v>
          </cell>
          <cell r="F7953" t="str">
            <v>Rlls</v>
          </cell>
        </row>
        <row r="7954">
          <cell r="A7954" t="str">
            <v>PP-508-5686</v>
          </cell>
          <cell r="B7954" t="str">
            <v>PP 25 6015 Blanco 48mm x 100m Imp x Enc</v>
          </cell>
          <cell r="C7954" t="str">
            <v>PT PP 6015 IXENC</v>
          </cell>
          <cell r="D7954">
            <v>4.8</v>
          </cell>
          <cell r="E7954" t="str">
            <v>Manual</v>
          </cell>
          <cell r="F7954" t="str">
            <v>Rlls</v>
          </cell>
        </row>
        <row r="7955">
          <cell r="A7955" t="str">
            <v>PP-508-5735</v>
          </cell>
          <cell r="B7955" t="str">
            <v>PP 25 6015 Blanco 48mm x 100m Imp x Enc</v>
          </cell>
          <cell r="C7955" t="str">
            <v>PT PP 6015 IXENC</v>
          </cell>
          <cell r="D7955">
            <v>4.8</v>
          </cell>
          <cell r="E7955" t="str">
            <v>Manual</v>
          </cell>
          <cell r="F7955" t="str">
            <v>Rlls</v>
          </cell>
        </row>
        <row r="7956">
          <cell r="A7956" t="str">
            <v>PP-508-5746</v>
          </cell>
          <cell r="B7956" t="str">
            <v>PP 25 6015 Blanco 48mm x 100m Imp x Enc</v>
          </cell>
          <cell r="C7956" t="str">
            <v>PT PP 6015 IXENC</v>
          </cell>
          <cell r="D7956">
            <v>4.8</v>
          </cell>
          <cell r="E7956" t="str">
            <v>Manual</v>
          </cell>
          <cell r="F7956" t="str">
            <v>Rlls</v>
          </cell>
        </row>
        <row r="7957">
          <cell r="A7957" t="str">
            <v>PP-508-5761</v>
          </cell>
          <cell r="B7957" t="str">
            <v>PP 25 6015 Blanco 48mm x 100m Imp x Enc</v>
          </cell>
          <cell r="C7957" t="str">
            <v>PT PP 6015 IXENC</v>
          </cell>
          <cell r="D7957">
            <v>4.8</v>
          </cell>
          <cell r="E7957" t="str">
            <v>Manual</v>
          </cell>
          <cell r="F7957" t="str">
            <v>Rlls</v>
          </cell>
        </row>
        <row r="7958">
          <cell r="A7958" t="str">
            <v>PP-508-5766</v>
          </cell>
          <cell r="B7958" t="str">
            <v>PP 25 6015 Blanco 48mm x 100m Imp x Enc</v>
          </cell>
          <cell r="C7958" t="str">
            <v>PT PP 6015 IXENC</v>
          </cell>
          <cell r="D7958">
            <v>4.8</v>
          </cell>
          <cell r="E7958" t="str">
            <v>Manual</v>
          </cell>
          <cell r="F7958" t="str">
            <v>Rlls</v>
          </cell>
        </row>
        <row r="7959">
          <cell r="A7959" t="str">
            <v>PP-508-5782</v>
          </cell>
          <cell r="B7959" t="str">
            <v>PP 25 6015 Blanco 48mm x 100m Imp x Enc</v>
          </cell>
          <cell r="C7959" t="str">
            <v>PT PP 6015 IXENC</v>
          </cell>
          <cell r="D7959">
            <v>4.8</v>
          </cell>
          <cell r="E7959" t="str">
            <v>Manual</v>
          </cell>
          <cell r="F7959" t="str">
            <v>Rlls</v>
          </cell>
        </row>
        <row r="7960">
          <cell r="A7960" t="str">
            <v>PP-508-5785</v>
          </cell>
          <cell r="B7960" t="str">
            <v>PP 25 6015 Blanco 48mm x 100m Imp x Enc</v>
          </cell>
          <cell r="C7960" t="str">
            <v>PT PP 6015 IXENC</v>
          </cell>
          <cell r="D7960">
            <v>4.8</v>
          </cell>
          <cell r="E7960" t="str">
            <v>Manual</v>
          </cell>
          <cell r="F7960" t="str">
            <v>Rlls</v>
          </cell>
        </row>
        <row r="7961">
          <cell r="A7961" t="str">
            <v>PP-508-5793</v>
          </cell>
          <cell r="B7961" t="str">
            <v>PP 25 6015 Blanco 48mm x 100m Imp x Enc</v>
          </cell>
          <cell r="C7961" t="str">
            <v>PT PP 6015 IXENC</v>
          </cell>
          <cell r="D7961">
            <v>4.8</v>
          </cell>
          <cell r="E7961" t="str">
            <v>Manual</v>
          </cell>
          <cell r="F7961" t="str">
            <v>Rlls</v>
          </cell>
        </row>
        <row r="7962">
          <cell r="A7962" t="str">
            <v>PP-508-5797</v>
          </cell>
          <cell r="B7962" t="str">
            <v>PP 25 6015 Blanco 48mm x 100m Imp x Enc</v>
          </cell>
          <cell r="C7962" t="str">
            <v>PT PP 6015 IXENC</v>
          </cell>
          <cell r="D7962">
            <v>4.8</v>
          </cell>
          <cell r="E7962" t="str">
            <v>Manual</v>
          </cell>
          <cell r="F7962" t="str">
            <v>Rlls</v>
          </cell>
        </row>
        <row r="7963">
          <cell r="A7963" t="str">
            <v>PP-508-5803</v>
          </cell>
          <cell r="B7963" t="str">
            <v>PP 25 6015 Blanco 48mm x 100m Imp x Enc</v>
          </cell>
          <cell r="C7963" t="str">
            <v>PT PP 6015 IXENC</v>
          </cell>
          <cell r="D7963">
            <v>4.8</v>
          </cell>
          <cell r="E7963" t="str">
            <v>Manual</v>
          </cell>
          <cell r="F7963" t="str">
            <v>Rlls</v>
          </cell>
        </row>
        <row r="7964">
          <cell r="A7964" t="str">
            <v>PP-508-5804</v>
          </cell>
          <cell r="B7964" t="str">
            <v>PP 25 6015 Blanco 48mm x 100m Imp x Enc</v>
          </cell>
          <cell r="C7964" t="str">
            <v>PT PP 6015 IXENC</v>
          </cell>
          <cell r="D7964">
            <v>4.8</v>
          </cell>
          <cell r="E7964" t="str">
            <v>Manual</v>
          </cell>
          <cell r="F7964" t="str">
            <v>Rlls</v>
          </cell>
        </row>
        <row r="7965">
          <cell r="A7965" t="str">
            <v>PP-508-5805</v>
          </cell>
          <cell r="B7965" t="str">
            <v>PP 25 6015 Blanco 48mm x 100m Imp x Enc</v>
          </cell>
          <cell r="C7965" t="str">
            <v>PT PP 6015 IXENC</v>
          </cell>
          <cell r="D7965">
            <v>4.8</v>
          </cell>
          <cell r="E7965" t="str">
            <v>Manual</v>
          </cell>
          <cell r="F7965" t="str">
            <v>Rlls</v>
          </cell>
        </row>
        <row r="7966">
          <cell r="A7966" t="str">
            <v>PP-508-5806</v>
          </cell>
          <cell r="B7966" t="str">
            <v>PP 25 6015 Blanco 48mm x 100m Imp x Enc</v>
          </cell>
          <cell r="C7966" t="str">
            <v>PT PP 6015 IXENC</v>
          </cell>
          <cell r="D7966">
            <v>4.8</v>
          </cell>
          <cell r="E7966" t="str">
            <v>Manual</v>
          </cell>
          <cell r="F7966" t="str">
            <v>Rlls</v>
          </cell>
        </row>
        <row r="7967">
          <cell r="A7967" t="str">
            <v>PP-508-5824</v>
          </cell>
          <cell r="B7967" t="str">
            <v>PP 25 6015 Blanco 48mm x 100m Imp x Enc</v>
          </cell>
          <cell r="C7967" t="str">
            <v>PT PP 6015 IXENC</v>
          </cell>
          <cell r="D7967">
            <v>4.8</v>
          </cell>
          <cell r="E7967" t="str">
            <v>Manual</v>
          </cell>
          <cell r="F7967" t="str">
            <v>Rlls</v>
          </cell>
        </row>
        <row r="7968">
          <cell r="A7968" t="str">
            <v>PP-508-5833</v>
          </cell>
          <cell r="B7968" t="str">
            <v>PP 25 6015 Blanco 48mm x 100m Imp x Enc</v>
          </cell>
          <cell r="C7968" t="str">
            <v>PT PP 6015 IXENC</v>
          </cell>
          <cell r="D7968">
            <v>4.8</v>
          </cell>
          <cell r="E7968" t="str">
            <v>Manual</v>
          </cell>
          <cell r="F7968" t="str">
            <v>Rlls</v>
          </cell>
        </row>
        <row r="7969">
          <cell r="A7969" t="str">
            <v>PP-508-5835</v>
          </cell>
          <cell r="B7969" t="str">
            <v>PP 25 6015 Blanco 48mm x 100m Imp x Enc</v>
          </cell>
          <cell r="C7969" t="str">
            <v>PT PP 6015 IXENC</v>
          </cell>
          <cell r="D7969">
            <v>4.8</v>
          </cell>
          <cell r="E7969" t="str">
            <v>Manual</v>
          </cell>
          <cell r="F7969" t="str">
            <v>Rlls</v>
          </cell>
        </row>
        <row r="7970">
          <cell r="A7970" t="str">
            <v>PP-508-5839</v>
          </cell>
          <cell r="B7970" t="str">
            <v>PP 25 3001 Blanco 48mm x 100m Imp x Enc</v>
          </cell>
          <cell r="C7970" t="str">
            <v>PT PP 6015 IXENC</v>
          </cell>
          <cell r="D7970">
            <v>4.8</v>
          </cell>
          <cell r="E7970" t="str">
            <v>Manual</v>
          </cell>
          <cell r="F7970" t="str">
            <v>Rlls</v>
          </cell>
        </row>
        <row r="7971">
          <cell r="A7971" t="str">
            <v>PP-508-5843</v>
          </cell>
          <cell r="B7971" t="str">
            <v>PP 25 6015 Blanco 48mm x 100m Imp x Enc</v>
          </cell>
          <cell r="C7971" t="str">
            <v>PT PP 6015 IXENC</v>
          </cell>
          <cell r="D7971">
            <v>4.8</v>
          </cell>
          <cell r="E7971" t="str">
            <v>Manual</v>
          </cell>
          <cell r="F7971" t="str">
            <v>Rlls</v>
          </cell>
        </row>
        <row r="7972">
          <cell r="A7972" t="str">
            <v>PP-508-5845</v>
          </cell>
          <cell r="B7972" t="str">
            <v>PP 25 6015 Blanco 48mm x 100m Imp x Enc</v>
          </cell>
          <cell r="C7972" t="str">
            <v>PT PP 6015 IXENC</v>
          </cell>
          <cell r="D7972">
            <v>4.8</v>
          </cell>
          <cell r="E7972" t="str">
            <v>Manual</v>
          </cell>
          <cell r="F7972" t="str">
            <v>Rlls</v>
          </cell>
        </row>
        <row r="7973">
          <cell r="A7973" t="str">
            <v>PP-508-5856</v>
          </cell>
          <cell r="B7973" t="str">
            <v>PP 25 6015 Blanco 48mm x 100m Imp x Enc</v>
          </cell>
          <cell r="C7973" t="str">
            <v>PT PP 6015 IXENC</v>
          </cell>
          <cell r="D7973">
            <v>4.8</v>
          </cell>
          <cell r="E7973" t="str">
            <v>Manual</v>
          </cell>
          <cell r="F7973" t="str">
            <v>Rlls</v>
          </cell>
        </row>
        <row r="7974">
          <cell r="A7974" t="str">
            <v>PP-508-5864</v>
          </cell>
          <cell r="B7974" t="str">
            <v>PP 25 6015 Blanco 48mm x 100m Imp x Enc</v>
          </cell>
          <cell r="C7974" t="str">
            <v>PT PP 6015 IXENC</v>
          </cell>
          <cell r="D7974">
            <v>4.8</v>
          </cell>
          <cell r="E7974" t="str">
            <v>Manual</v>
          </cell>
          <cell r="F7974" t="str">
            <v>Rlls</v>
          </cell>
        </row>
        <row r="7975">
          <cell r="A7975" t="str">
            <v>PP-508-5881</v>
          </cell>
          <cell r="B7975" t="str">
            <v>PP 25 6015 Blanco 48mm x 100m Imp x Enc</v>
          </cell>
          <cell r="C7975" t="str">
            <v>PT PP 6015 IXENC</v>
          </cell>
          <cell r="D7975">
            <v>4.8</v>
          </cell>
          <cell r="E7975" t="str">
            <v>Manual</v>
          </cell>
          <cell r="F7975" t="str">
            <v>Rlls</v>
          </cell>
        </row>
        <row r="7976">
          <cell r="A7976" t="str">
            <v>PP-508-5899</v>
          </cell>
          <cell r="B7976" t="str">
            <v>PP 25 6015 Blanco 48mm x 100m Imp x Enc</v>
          </cell>
          <cell r="C7976" t="str">
            <v>PT PP 6015 IXENC</v>
          </cell>
          <cell r="D7976">
            <v>4.8</v>
          </cell>
          <cell r="E7976" t="str">
            <v>Manual</v>
          </cell>
          <cell r="F7976" t="str">
            <v>Rlls</v>
          </cell>
        </row>
        <row r="7977">
          <cell r="A7977" t="str">
            <v>PP-508-5916</v>
          </cell>
          <cell r="B7977" t="str">
            <v>PP 25 6015 Blanco 48mm x 100m Imp x Enc</v>
          </cell>
          <cell r="C7977" t="str">
            <v>PT PP 6015 IXENC</v>
          </cell>
          <cell r="D7977">
            <v>4.8</v>
          </cell>
          <cell r="E7977" t="str">
            <v>Manual</v>
          </cell>
          <cell r="F7977" t="str">
            <v>Rlls</v>
          </cell>
        </row>
        <row r="7978">
          <cell r="A7978" t="str">
            <v>PP-508-5918</v>
          </cell>
          <cell r="B7978" t="str">
            <v>PP 25 6015 Blanco 48mm x 100m Imp x Enc</v>
          </cell>
          <cell r="C7978" t="str">
            <v>PT PP 6015 IXENC</v>
          </cell>
          <cell r="D7978">
            <v>4.8</v>
          </cell>
          <cell r="E7978" t="str">
            <v>Manual</v>
          </cell>
          <cell r="F7978" t="str">
            <v>Rlls</v>
          </cell>
        </row>
        <row r="7979">
          <cell r="A7979" t="str">
            <v>PP-508-5935</v>
          </cell>
          <cell r="B7979" t="str">
            <v>PP 25 6015 Blanco 48mm x 100m Imp x Enc</v>
          </cell>
          <cell r="C7979" t="str">
            <v>PT PP 6015 IXENC</v>
          </cell>
          <cell r="D7979">
            <v>4.8</v>
          </cell>
          <cell r="E7979" t="str">
            <v>Manual</v>
          </cell>
          <cell r="F7979" t="str">
            <v>Rlls</v>
          </cell>
        </row>
        <row r="7980">
          <cell r="A7980" t="str">
            <v>PP-508-5972</v>
          </cell>
          <cell r="B7980" t="str">
            <v>PP 25 6015 Blanco 48mm x 100m Imp x Enc</v>
          </cell>
          <cell r="C7980" t="str">
            <v>PT PP 6015 IXENC</v>
          </cell>
          <cell r="D7980">
            <v>4.8</v>
          </cell>
          <cell r="E7980" t="str">
            <v>Manual</v>
          </cell>
          <cell r="F7980" t="str">
            <v>Rlls</v>
          </cell>
        </row>
        <row r="7981">
          <cell r="A7981" t="str">
            <v>PP-508-6015</v>
          </cell>
          <cell r="B7981" t="str">
            <v>PP 25 6015 Blanco 48mm x 100m Imp x Enc</v>
          </cell>
          <cell r="C7981" t="str">
            <v>PT PP 6015 IXENC</v>
          </cell>
          <cell r="D7981">
            <v>4.8</v>
          </cell>
          <cell r="E7981" t="str">
            <v>Manual</v>
          </cell>
          <cell r="F7981" t="str">
            <v>Rlls</v>
          </cell>
        </row>
        <row r="7982">
          <cell r="A7982" t="str">
            <v>PP-508-6037</v>
          </cell>
          <cell r="B7982" t="str">
            <v>PP 25 6015 Blanco 48mm x 100m Imp x Enc</v>
          </cell>
          <cell r="C7982" t="str">
            <v>PT PP 6015 IXENC</v>
          </cell>
          <cell r="D7982">
            <v>4.8</v>
          </cell>
          <cell r="E7982" t="str">
            <v>Manual</v>
          </cell>
          <cell r="F7982" t="str">
            <v>Rlls</v>
          </cell>
        </row>
        <row r="7983">
          <cell r="A7983" t="str">
            <v>PP-508-6064</v>
          </cell>
          <cell r="B7983" t="str">
            <v>PP 25 6015 Blanco 48mm x 100m Imp x Enc</v>
          </cell>
          <cell r="C7983" t="str">
            <v>PT PP 6015 IXENC</v>
          </cell>
          <cell r="D7983">
            <v>4.8</v>
          </cell>
          <cell r="E7983" t="str">
            <v>Manual</v>
          </cell>
          <cell r="F7983" t="str">
            <v>Rlls</v>
          </cell>
        </row>
        <row r="7984">
          <cell r="A7984" t="str">
            <v>PP-508-6084</v>
          </cell>
          <cell r="B7984" t="str">
            <v>PP 25 6015 Blanco 48mm x 100m Imp x Enc</v>
          </cell>
          <cell r="C7984" t="str">
            <v>PT PP 6015 IXENC</v>
          </cell>
          <cell r="D7984">
            <v>4.8</v>
          </cell>
          <cell r="E7984" t="str">
            <v>Manual</v>
          </cell>
          <cell r="F7984" t="str">
            <v>Rlls</v>
          </cell>
        </row>
        <row r="7985">
          <cell r="A7985" t="str">
            <v>PP-508-6085</v>
          </cell>
          <cell r="B7985" t="str">
            <v>PP 25 3001 Blanco 48mm x 100m Imp x Enc</v>
          </cell>
          <cell r="C7985" t="str">
            <v>PT PP 6015 IXENC</v>
          </cell>
          <cell r="D7985">
            <v>4.8</v>
          </cell>
          <cell r="E7985" t="str">
            <v>Manual</v>
          </cell>
          <cell r="F7985" t="str">
            <v>Rlls</v>
          </cell>
        </row>
        <row r="7986">
          <cell r="A7986" t="str">
            <v>PP-508-6091</v>
          </cell>
          <cell r="B7986" t="str">
            <v>PP 25 6015 Blanco 48mm x 100m Imp x Enc</v>
          </cell>
          <cell r="C7986" t="str">
            <v>PT PP 6015 IXENC</v>
          </cell>
          <cell r="D7986">
            <v>4.8</v>
          </cell>
          <cell r="E7986" t="str">
            <v>Manual</v>
          </cell>
          <cell r="F7986" t="str">
            <v>Rlls</v>
          </cell>
        </row>
        <row r="7987">
          <cell r="A7987" t="str">
            <v>PP-508-6096</v>
          </cell>
          <cell r="B7987" t="str">
            <v>PP 25 6015 Blanco 48mm x 100m Imp x Enc</v>
          </cell>
          <cell r="C7987" t="str">
            <v>PT PP 6015 IXENC</v>
          </cell>
          <cell r="D7987">
            <v>4.8</v>
          </cell>
          <cell r="E7987" t="str">
            <v>Manual</v>
          </cell>
          <cell r="F7987" t="str">
            <v>Rlls</v>
          </cell>
        </row>
        <row r="7988">
          <cell r="A7988" t="str">
            <v>PP-508-6099</v>
          </cell>
          <cell r="B7988" t="str">
            <v>PP 25 6015 Blanco 48mm x 100m Imp x Enc</v>
          </cell>
          <cell r="C7988" t="str">
            <v>PT PP 6015 IXENC</v>
          </cell>
          <cell r="D7988">
            <v>4.8</v>
          </cell>
          <cell r="E7988" t="str">
            <v>Manual</v>
          </cell>
          <cell r="F7988" t="str">
            <v>Rlls</v>
          </cell>
        </row>
        <row r="7989">
          <cell r="A7989" t="str">
            <v>PP-508-6106</v>
          </cell>
          <cell r="B7989" t="str">
            <v>PP 25 3001 Blanco 48mm x 100m Imp x Enc</v>
          </cell>
          <cell r="C7989" t="str">
            <v>PT PP 6015 IXENC</v>
          </cell>
          <cell r="D7989">
            <v>4.8</v>
          </cell>
          <cell r="E7989" t="str">
            <v>Manual</v>
          </cell>
          <cell r="F7989" t="str">
            <v>Rlls</v>
          </cell>
        </row>
        <row r="7990">
          <cell r="A7990" t="str">
            <v>PP-508-6111</v>
          </cell>
          <cell r="B7990" t="str">
            <v>PP 25 6015 Blanco 48mm x 100m Imp x Enc</v>
          </cell>
          <cell r="C7990" t="str">
            <v>PT PP 6015 IXENC</v>
          </cell>
          <cell r="D7990">
            <v>4.8</v>
          </cell>
          <cell r="E7990" t="str">
            <v>Manual</v>
          </cell>
          <cell r="F7990" t="str">
            <v>Rlls</v>
          </cell>
        </row>
        <row r="7991">
          <cell r="A7991" t="str">
            <v>PP-508-6118</v>
          </cell>
          <cell r="B7991" t="str">
            <v>PP 25 6015 Blanco 48mm x 100m Imp x Enc</v>
          </cell>
          <cell r="C7991" t="str">
            <v>PT PP 6015 IXENC</v>
          </cell>
          <cell r="D7991">
            <v>4.8</v>
          </cell>
          <cell r="E7991" t="str">
            <v>Manual</v>
          </cell>
          <cell r="F7991" t="str">
            <v>Rlls</v>
          </cell>
        </row>
        <row r="7992">
          <cell r="A7992" t="str">
            <v>PP-508-6119</v>
          </cell>
          <cell r="B7992" t="str">
            <v>PP 25 6015 Blanco 48mm x 100m Imp x Enc</v>
          </cell>
          <cell r="C7992" t="str">
            <v>PT PP 6015 IXENC</v>
          </cell>
          <cell r="D7992">
            <v>4.8</v>
          </cell>
          <cell r="E7992" t="str">
            <v>Manual</v>
          </cell>
          <cell r="F7992" t="str">
            <v>Rlls</v>
          </cell>
        </row>
        <row r="7993">
          <cell r="A7993" t="str">
            <v>PP-508-6137</v>
          </cell>
          <cell r="B7993" t="str">
            <v>PP 25 6015 Blanco 48mm x 100m Imp x Enc</v>
          </cell>
          <cell r="C7993" t="str">
            <v>PT PP 6015 IXENC</v>
          </cell>
          <cell r="D7993">
            <v>4.8</v>
          </cell>
          <cell r="E7993" t="str">
            <v>Manual</v>
          </cell>
          <cell r="F7993" t="str">
            <v>Rlls</v>
          </cell>
        </row>
        <row r="7994">
          <cell r="A7994" t="str">
            <v>PP-508-6138</v>
          </cell>
          <cell r="B7994" t="str">
            <v>PP 25 3001 Blanco 48mm x 100m Imp x Enc</v>
          </cell>
          <cell r="C7994" t="str">
            <v>PT PP 6015 IXENC</v>
          </cell>
          <cell r="D7994">
            <v>4.8</v>
          </cell>
          <cell r="E7994" t="str">
            <v>Manual</v>
          </cell>
          <cell r="F7994" t="str">
            <v>Rlls</v>
          </cell>
        </row>
        <row r="7995">
          <cell r="A7995" t="str">
            <v>PP-508-6139</v>
          </cell>
          <cell r="B7995" t="str">
            <v>PP 25 6015 Blanco 48mm x 100m Imp x Enc</v>
          </cell>
          <cell r="C7995" t="str">
            <v>PT PP 6015 IXENC</v>
          </cell>
          <cell r="D7995">
            <v>4.8</v>
          </cell>
          <cell r="E7995" t="str">
            <v>Manual</v>
          </cell>
          <cell r="F7995" t="str">
            <v>Rlls</v>
          </cell>
        </row>
        <row r="7996">
          <cell r="A7996" t="str">
            <v>PP-508-6140</v>
          </cell>
          <cell r="B7996" t="str">
            <v>PP 25 6015 Blanco 48mm x 100m Imp x Enc</v>
          </cell>
          <cell r="C7996" t="str">
            <v>PT PP 6015 IXENC</v>
          </cell>
          <cell r="D7996">
            <v>4.8</v>
          </cell>
          <cell r="E7996" t="str">
            <v>Manual</v>
          </cell>
          <cell r="F7996" t="str">
            <v>Rlls</v>
          </cell>
        </row>
        <row r="7997">
          <cell r="A7997" t="str">
            <v>PP-508-6156</v>
          </cell>
          <cell r="B7997" t="str">
            <v>PP 25 6015 Blanco 48mm x 100m Imp x Enc</v>
          </cell>
          <cell r="C7997" t="str">
            <v>PT PP 6015 IXENC</v>
          </cell>
          <cell r="D7997">
            <v>4.8</v>
          </cell>
          <cell r="E7997" t="str">
            <v>Manual</v>
          </cell>
          <cell r="F7997" t="str">
            <v>Rlls</v>
          </cell>
        </row>
        <row r="7998">
          <cell r="A7998" t="str">
            <v>PP-508-6157</v>
          </cell>
          <cell r="B7998" t="str">
            <v>PP 25 6015 Blanco 48mm x 100m Imp x Enc</v>
          </cell>
          <cell r="C7998" t="str">
            <v>PT PP 6015 IXENC</v>
          </cell>
          <cell r="D7998">
            <v>4.8</v>
          </cell>
          <cell r="E7998" t="str">
            <v>Manual</v>
          </cell>
          <cell r="F7998" t="str">
            <v>Rlls</v>
          </cell>
        </row>
        <row r="7999">
          <cell r="A7999" t="str">
            <v>PP-508-6164</v>
          </cell>
          <cell r="B7999" t="str">
            <v>PP 25 6015 Blanco 48mm x 100m Imp x Enc</v>
          </cell>
          <cell r="C7999" t="str">
            <v>PT PP 6015 IXENC</v>
          </cell>
          <cell r="D7999">
            <v>4.8</v>
          </cell>
          <cell r="E7999" t="str">
            <v>Manual</v>
          </cell>
          <cell r="F7999" t="str">
            <v>Rlls</v>
          </cell>
        </row>
        <row r="8000">
          <cell r="A8000" t="str">
            <v>PP-508-6191</v>
          </cell>
          <cell r="B8000" t="str">
            <v>PP 25 6015 Blanco 48mm x 100m Imp x Enc</v>
          </cell>
          <cell r="C8000" t="str">
            <v>PT PP 6015 IXENC</v>
          </cell>
          <cell r="D8000">
            <v>4.8</v>
          </cell>
          <cell r="E8000" t="str">
            <v>Manual</v>
          </cell>
          <cell r="F8000" t="str">
            <v>Rlls</v>
          </cell>
        </row>
        <row r="8001">
          <cell r="A8001" t="str">
            <v>PP-508-6200</v>
          </cell>
          <cell r="B8001" t="str">
            <v>PP 25 6015 Blanco 48mm x 100m Imp x Enc</v>
          </cell>
          <cell r="C8001" t="str">
            <v>PT PP 6015 IXENC</v>
          </cell>
          <cell r="D8001">
            <v>4.8</v>
          </cell>
          <cell r="E8001" t="str">
            <v>Manual</v>
          </cell>
          <cell r="F8001" t="str">
            <v>Rlls</v>
          </cell>
        </row>
        <row r="8002">
          <cell r="A8002" t="str">
            <v>PP-508-6211</v>
          </cell>
          <cell r="B8002" t="str">
            <v>PP 25 6015 Blanco 48mm x 100m Imp x Enc</v>
          </cell>
          <cell r="C8002" t="str">
            <v>PT PP 6015 IXENC</v>
          </cell>
          <cell r="D8002">
            <v>4.8</v>
          </cell>
          <cell r="E8002" t="str">
            <v>Manual</v>
          </cell>
          <cell r="F8002" t="str">
            <v>Rlls</v>
          </cell>
        </row>
        <row r="8003">
          <cell r="A8003" t="str">
            <v>PP-508-6225</v>
          </cell>
          <cell r="B8003" t="str">
            <v>PP 25 6015 Blanco 48mm x 100m Imp x Enc</v>
          </cell>
          <cell r="C8003" t="str">
            <v>PT PP 6015 IXENC</v>
          </cell>
          <cell r="D8003">
            <v>4.8</v>
          </cell>
          <cell r="E8003" t="str">
            <v>Manual</v>
          </cell>
          <cell r="F8003" t="str">
            <v>Rlls</v>
          </cell>
        </row>
        <row r="8004">
          <cell r="A8004" t="str">
            <v>PP-508-6235</v>
          </cell>
          <cell r="B8004" t="str">
            <v>PP 25 6015 Blanco 48mm x 100m Imp x Enc</v>
          </cell>
          <cell r="C8004" t="str">
            <v>PT PP 6015 IXENC</v>
          </cell>
          <cell r="D8004">
            <v>4.8</v>
          </cell>
          <cell r="E8004" t="str">
            <v>Manual</v>
          </cell>
          <cell r="F8004" t="str">
            <v>Rlls</v>
          </cell>
        </row>
        <row r="8005">
          <cell r="A8005" t="str">
            <v>PP-508-6240</v>
          </cell>
          <cell r="B8005" t="str">
            <v>PP 25 6015 Blanco 48mm x 100m Imp x Enc</v>
          </cell>
          <cell r="C8005" t="str">
            <v>PT PP 6015 IXENC</v>
          </cell>
          <cell r="D8005">
            <v>4.8</v>
          </cell>
          <cell r="E8005" t="str">
            <v>Manual</v>
          </cell>
          <cell r="F8005" t="str">
            <v>Rlls</v>
          </cell>
        </row>
        <row r="8006">
          <cell r="A8006" t="str">
            <v>PP-508-6266</v>
          </cell>
          <cell r="B8006" t="str">
            <v>PP 25 6015 Blanco 48mm x 100m Imp x Enc</v>
          </cell>
          <cell r="C8006" t="str">
            <v>PT PP 6015 IXENC</v>
          </cell>
          <cell r="D8006">
            <v>4.8</v>
          </cell>
          <cell r="E8006" t="str">
            <v>Manual</v>
          </cell>
          <cell r="F8006" t="str">
            <v>Rlls</v>
          </cell>
        </row>
        <row r="8007">
          <cell r="A8007" t="str">
            <v>PP-508-6267</v>
          </cell>
          <cell r="B8007" t="str">
            <v>PP 25 6015 Blanco 48mm x 100m Imp x Enc</v>
          </cell>
          <cell r="C8007" t="str">
            <v>PT PP 6015 IXENC</v>
          </cell>
          <cell r="D8007">
            <v>4.8</v>
          </cell>
          <cell r="E8007" t="str">
            <v>Manual</v>
          </cell>
          <cell r="F8007" t="str">
            <v>Rlls</v>
          </cell>
        </row>
        <row r="8008">
          <cell r="A8008" t="str">
            <v>PP-508-6277</v>
          </cell>
          <cell r="B8008" t="str">
            <v>PP 25 6015 Blanco 48mm x 100m Imp x Enc</v>
          </cell>
          <cell r="C8008" t="str">
            <v>PT PP 6015 IXENC</v>
          </cell>
          <cell r="D8008">
            <v>4.8</v>
          </cell>
          <cell r="E8008" t="str">
            <v>Manual</v>
          </cell>
          <cell r="F8008" t="str">
            <v>Rlls</v>
          </cell>
        </row>
        <row r="8009">
          <cell r="A8009" t="str">
            <v>PP-508-6291</v>
          </cell>
          <cell r="B8009" t="str">
            <v>PP 25 6015 Blanco 48mm x 100m Imp x Enc</v>
          </cell>
          <cell r="C8009" t="str">
            <v>PT PP 6015 IXENC</v>
          </cell>
          <cell r="D8009">
            <v>4.8</v>
          </cell>
          <cell r="E8009" t="str">
            <v>Manual</v>
          </cell>
          <cell r="F8009" t="str">
            <v>Rlls</v>
          </cell>
        </row>
        <row r="8010">
          <cell r="A8010" t="str">
            <v>PP-508-6294</v>
          </cell>
          <cell r="B8010" t="str">
            <v>PP 25 6015 Blanco 48mm x 100m Imp x Enc</v>
          </cell>
          <cell r="C8010" t="str">
            <v>PT PP 6015 IXENC</v>
          </cell>
          <cell r="D8010">
            <v>4.8</v>
          </cell>
          <cell r="E8010" t="str">
            <v>Manual</v>
          </cell>
          <cell r="F8010" t="str">
            <v>Rlls</v>
          </cell>
        </row>
        <row r="8011">
          <cell r="A8011" t="str">
            <v>PP-508-6318</v>
          </cell>
          <cell r="B8011" t="str">
            <v>PP 25 6015 Blanco 48mm x 100m Imp x Enc</v>
          </cell>
          <cell r="C8011" t="str">
            <v>PT PP 6015 IXENC</v>
          </cell>
          <cell r="D8011">
            <v>4.8</v>
          </cell>
          <cell r="E8011" t="str">
            <v>Manual</v>
          </cell>
          <cell r="F8011" t="str">
            <v>Rlls</v>
          </cell>
        </row>
        <row r="8012">
          <cell r="A8012" t="str">
            <v>PP-508-6321</v>
          </cell>
          <cell r="B8012" t="str">
            <v>PP 25 6015 Blanco 48mm x 100m Imp x Enc</v>
          </cell>
          <cell r="C8012" t="str">
            <v>PT PP 6015 IXENC</v>
          </cell>
          <cell r="D8012">
            <v>4.8</v>
          </cell>
          <cell r="E8012" t="str">
            <v>Manual</v>
          </cell>
          <cell r="F8012" t="str">
            <v>Rlls</v>
          </cell>
        </row>
        <row r="8013">
          <cell r="A8013" t="str">
            <v>PP-508-6332</v>
          </cell>
          <cell r="B8013" t="str">
            <v>PP 25 6015 Blanco 48mm x 100m Imp x Enc</v>
          </cell>
          <cell r="C8013" t="str">
            <v>PT PP 6015 IXENC</v>
          </cell>
          <cell r="D8013">
            <v>4.8</v>
          </cell>
          <cell r="E8013" t="str">
            <v>Manual</v>
          </cell>
          <cell r="F8013" t="str">
            <v>Rlls</v>
          </cell>
        </row>
        <row r="8014">
          <cell r="A8014" t="str">
            <v>PP-508-6336</v>
          </cell>
          <cell r="B8014" t="str">
            <v>PP 25 6015 Blanco 48mm x 100m Imp x Enc</v>
          </cell>
          <cell r="C8014" t="str">
            <v>PT PP 6015 IXENC</v>
          </cell>
          <cell r="D8014">
            <v>4.8</v>
          </cell>
          <cell r="E8014" t="str">
            <v>Manual</v>
          </cell>
          <cell r="F8014" t="str">
            <v>Rlls</v>
          </cell>
        </row>
        <row r="8015">
          <cell r="A8015" t="str">
            <v>PP-508-6351</v>
          </cell>
          <cell r="B8015" t="str">
            <v>PP 25 6015 Blanco 48mm x 100m Imp x Enc</v>
          </cell>
          <cell r="C8015" t="str">
            <v>PT PP 6015 IXENC</v>
          </cell>
          <cell r="D8015">
            <v>4.8</v>
          </cell>
          <cell r="E8015" t="str">
            <v>Manual</v>
          </cell>
          <cell r="F8015" t="str">
            <v>Rlls</v>
          </cell>
        </row>
        <row r="8016">
          <cell r="A8016" t="str">
            <v>PP-508-6356</v>
          </cell>
          <cell r="B8016" t="str">
            <v>PP 25 6015 Blanco 48mm x 100m Imp x Enc</v>
          </cell>
          <cell r="C8016" t="str">
            <v>PT PP 6015 IXENC</v>
          </cell>
          <cell r="D8016">
            <v>4.8</v>
          </cell>
          <cell r="E8016" t="str">
            <v>Manual</v>
          </cell>
          <cell r="F8016" t="str">
            <v>Rlls</v>
          </cell>
        </row>
        <row r="8017">
          <cell r="A8017" t="str">
            <v>PP-508-6359</v>
          </cell>
          <cell r="B8017" t="str">
            <v>PP 25 6015 Blanco 48mm x 100m Imp x Enc</v>
          </cell>
          <cell r="C8017" t="str">
            <v>PT PP 6015 IXENC</v>
          </cell>
          <cell r="D8017">
            <v>4.8</v>
          </cell>
          <cell r="E8017" t="str">
            <v>Manual</v>
          </cell>
          <cell r="F8017" t="str">
            <v>Rlls</v>
          </cell>
        </row>
        <row r="8018">
          <cell r="A8018" t="str">
            <v>PP-508-6381</v>
          </cell>
          <cell r="B8018" t="str">
            <v>PP 25 6015 Blanco 48mm x 100m Imp x Enc</v>
          </cell>
          <cell r="C8018" t="str">
            <v>PT PP 6015 IXENC</v>
          </cell>
          <cell r="D8018">
            <v>4.8</v>
          </cell>
          <cell r="E8018" t="str">
            <v>Manual</v>
          </cell>
          <cell r="F8018" t="str">
            <v>Rlls</v>
          </cell>
        </row>
        <row r="8019">
          <cell r="A8019" t="str">
            <v>PP-508-6393</v>
          </cell>
          <cell r="B8019" t="str">
            <v>PP 25 6015 Blanco 48mm x 100m Imp x Enc</v>
          </cell>
          <cell r="C8019" t="str">
            <v>PT PP 6015 IXENC</v>
          </cell>
          <cell r="D8019">
            <v>4.8</v>
          </cell>
          <cell r="E8019" t="str">
            <v>Manual</v>
          </cell>
          <cell r="F8019" t="str">
            <v>Rlls</v>
          </cell>
        </row>
        <row r="8020">
          <cell r="A8020" t="str">
            <v>PP-508-6418</v>
          </cell>
          <cell r="B8020" t="str">
            <v>PP 25 6015 Blanco 48mm x 100m Imp x Enc</v>
          </cell>
          <cell r="C8020" t="str">
            <v>PT PP 6015 IXENC</v>
          </cell>
          <cell r="D8020">
            <v>4.8</v>
          </cell>
          <cell r="E8020" t="str">
            <v>Manual</v>
          </cell>
          <cell r="F8020" t="str">
            <v>Rlls</v>
          </cell>
        </row>
        <row r="8021">
          <cell r="A8021" t="str">
            <v>PP-508-6433</v>
          </cell>
          <cell r="B8021" t="str">
            <v>PP 25 6015 Blanco 48mm x 100m Imp x Enc</v>
          </cell>
          <cell r="C8021" t="str">
            <v>PT PP 6015 IXENC</v>
          </cell>
          <cell r="D8021">
            <v>4.8</v>
          </cell>
          <cell r="E8021" t="str">
            <v>Manual</v>
          </cell>
          <cell r="F8021" t="str">
            <v>Rlls</v>
          </cell>
        </row>
        <row r="8022">
          <cell r="A8022" t="str">
            <v>PP-508-6441</v>
          </cell>
          <cell r="B8022" t="str">
            <v>PP 25 6015 Blanco 48mm x 100m Imp x Enc</v>
          </cell>
          <cell r="C8022" t="str">
            <v>PT PP 6015 IXENC</v>
          </cell>
          <cell r="D8022">
            <v>4.8</v>
          </cell>
          <cell r="E8022" t="str">
            <v>Manual</v>
          </cell>
          <cell r="F8022" t="str">
            <v>Rlls</v>
          </cell>
        </row>
        <row r="8023">
          <cell r="A8023" t="str">
            <v>PP-508-6463</v>
          </cell>
          <cell r="B8023" t="str">
            <v>PP 25 6015 Blanco 48mm x 100m Imp x Enc</v>
          </cell>
          <cell r="C8023" t="str">
            <v>PT PP 6015 IXENC</v>
          </cell>
          <cell r="D8023">
            <v>4.8</v>
          </cell>
          <cell r="E8023" t="str">
            <v>Manual</v>
          </cell>
          <cell r="F8023" t="str">
            <v>Rlls</v>
          </cell>
        </row>
        <row r="8024">
          <cell r="A8024" t="str">
            <v>PP-508-6467</v>
          </cell>
          <cell r="B8024" t="str">
            <v>PP 25 6015 Blanco 48mm x 100m Imp x Enc</v>
          </cell>
          <cell r="C8024" t="str">
            <v>PT PP 6015 IXENC</v>
          </cell>
          <cell r="D8024">
            <v>4.8</v>
          </cell>
          <cell r="E8024" t="str">
            <v>Manual</v>
          </cell>
          <cell r="F8024" t="str">
            <v>Rlls</v>
          </cell>
        </row>
        <row r="8025">
          <cell r="A8025" t="str">
            <v>PP-508-6481</v>
          </cell>
          <cell r="B8025" t="str">
            <v>PP 25 6015 Blanco 48mm x 100m Imp x Enc</v>
          </cell>
          <cell r="C8025" t="str">
            <v>PT PP 6015 IXENC</v>
          </cell>
          <cell r="D8025">
            <v>4.8</v>
          </cell>
          <cell r="E8025" t="str">
            <v>Manual</v>
          </cell>
          <cell r="F8025" t="str">
            <v>Rlls</v>
          </cell>
        </row>
        <row r="8026">
          <cell r="A8026" t="str">
            <v>PP-508-6498</v>
          </cell>
          <cell r="B8026" t="str">
            <v>PP 25 6015 Blanco 48mm x 100m Imp x Enc</v>
          </cell>
          <cell r="C8026" t="str">
            <v>PT PP 6015 IXENC</v>
          </cell>
          <cell r="D8026">
            <v>4.8</v>
          </cell>
          <cell r="E8026" t="str">
            <v>Manual</v>
          </cell>
          <cell r="F8026" t="str">
            <v>Rlls</v>
          </cell>
        </row>
        <row r="8027">
          <cell r="A8027" t="str">
            <v>PP-508-6501</v>
          </cell>
          <cell r="B8027" t="str">
            <v>PP 25 6015 Blanco 48mm x 100m Imp x Enc</v>
          </cell>
          <cell r="C8027" t="str">
            <v>PT PP 6015 IXENC</v>
          </cell>
          <cell r="D8027">
            <v>4.8</v>
          </cell>
          <cell r="E8027" t="str">
            <v>Manual</v>
          </cell>
          <cell r="F8027" t="str">
            <v>Rlls</v>
          </cell>
        </row>
        <row r="8028">
          <cell r="A8028" t="str">
            <v>PP-508-6502</v>
          </cell>
          <cell r="B8028" t="str">
            <v>PP 25 6015 Blanco 48mm x 100m Imp x Enc</v>
          </cell>
          <cell r="C8028" t="str">
            <v>PT PP 6015 IXENC</v>
          </cell>
          <cell r="D8028">
            <v>4.8</v>
          </cell>
          <cell r="E8028" t="str">
            <v>Manual</v>
          </cell>
          <cell r="F8028" t="str">
            <v>Rlls</v>
          </cell>
        </row>
        <row r="8029">
          <cell r="A8029" t="str">
            <v>PP-508-6514</v>
          </cell>
          <cell r="B8029" t="str">
            <v>PP 25 6015 Blanco 48mm x 100m Imp x Enc</v>
          </cell>
          <cell r="C8029" t="str">
            <v>PT PP 6015 IXENC</v>
          </cell>
          <cell r="D8029">
            <v>4.8</v>
          </cell>
          <cell r="E8029" t="str">
            <v>Manual</v>
          </cell>
          <cell r="F8029" t="str">
            <v>Rlls</v>
          </cell>
        </row>
        <row r="8030">
          <cell r="A8030" t="str">
            <v>PP-508-6529</v>
          </cell>
          <cell r="B8030" t="str">
            <v>PP 25 6015 Blanco 48mm x 100m Imp x Enc</v>
          </cell>
          <cell r="C8030" t="str">
            <v>PT PP 6015 IXENC</v>
          </cell>
          <cell r="D8030">
            <v>4.8</v>
          </cell>
          <cell r="E8030" t="str">
            <v>Manual</v>
          </cell>
          <cell r="F8030" t="str">
            <v>Rlls</v>
          </cell>
        </row>
        <row r="8031">
          <cell r="A8031" t="str">
            <v>PP-508-6540</v>
          </cell>
          <cell r="B8031" t="str">
            <v>PP 25 6015 Blanco 48mm x 100m Imp x Enc</v>
          </cell>
          <cell r="C8031" t="str">
            <v>PT PP 6015 IXENC</v>
          </cell>
          <cell r="D8031">
            <v>4.8</v>
          </cell>
          <cell r="E8031" t="str">
            <v>Manual</v>
          </cell>
          <cell r="F8031" t="str">
            <v>Rlls</v>
          </cell>
        </row>
        <row r="8032">
          <cell r="A8032" t="str">
            <v>PP-508-6579</v>
          </cell>
          <cell r="B8032" t="str">
            <v>PP 25 6015 Blanco 48mm x 100m Imp x Enc</v>
          </cell>
          <cell r="C8032" t="str">
            <v>PT PP 6015 IXENC</v>
          </cell>
          <cell r="D8032">
            <v>4.8</v>
          </cell>
          <cell r="E8032" t="str">
            <v>Manual</v>
          </cell>
          <cell r="F8032" t="str">
            <v>Rlls</v>
          </cell>
        </row>
        <row r="8033">
          <cell r="A8033" t="str">
            <v>PP-508-6591</v>
          </cell>
          <cell r="B8033" t="str">
            <v>PP 25 6015 Blanco 48mm x 100m Imp x Enc</v>
          </cell>
          <cell r="C8033" t="str">
            <v>PT PP 6015 IXENC</v>
          </cell>
          <cell r="D8033">
            <v>4.8</v>
          </cell>
          <cell r="E8033" t="str">
            <v>Manual</v>
          </cell>
          <cell r="F8033" t="str">
            <v>Rlls</v>
          </cell>
        </row>
        <row r="8034">
          <cell r="A8034" t="str">
            <v>PP-508-6593</v>
          </cell>
          <cell r="B8034" t="str">
            <v>PP 25 6015 Blanco 48mm x 100m Imp x Enc</v>
          </cell>
          <cell r="C8034" t="str">
            <v>PT PP 6015 IXENC</v>
          </cell>
          <cell r="D8034">
            <v>4.8</v>
          </cell>
          <cell r="E8034" t="str">
            <v>Manual</v>
          </cell>
          <cell r="F8034" t="str">
            <v>Rlls</v>
          </cell>
        </row>
        <row r="8035">
          <cell r="A8035" t="str">
            <v>PP-508-6595</v>
          </cell>
          <cell r="B8035" t="str">
            <v>PP 25 6015 Blanco 48mm x 100m Imp x Enc</v>
          </cell>
          <cell r="C8035" t="str">
            <v>PT PP 6015 IXENC</v>
          </cell>
          <cell r="D8035">
            <v>4.8</v>
          </cell>
          <cell r="E8035" t="str">
            <v>Manual</v>
          </cell>
          <cell r="F8035" t="str">
            <v>Rlls</v>
          </cell>
        </row>
        <row r="8036">
          <cell r="A8036" t="str">
            <v>PP-508-6598</v>
          </cell>
          <cell r="B8036" t="str">
            <v>PP 25 6015 Blanco 48mm x 100m Imp x Enc</v>
          </cell>
          <cell r="C8036" t="str">
            <v>PT PP 6015 IXENC</v>
          </cell>
          <cell r="D8036">
            <v>4.8</v>
          </cell>
          <cell r="E8036" t="str">
            <v>Manual</v>
          </cell>
          <cell r="F8036" t="str">
            <v>Rlls</v>
          </cell>
        </row>
        <row r="8037">
          <cell r="A8037" t="str">
            <v>PP-508-6603</v>
          </cell>
          <cell r="B8037" t="str">
            <v>PP 25 6015 Blanco 48mm x 100m Imp x Enc</v>
          </cell>
          <cell r="C8037" t="str">
            <v>PT PP 6015 IXENC</v>
          </cell>
          <cell r="D8037">
            <v>4.8</v>
          </cell>
          <cell r="E8037" t="str">
            <v>Manual</v>
          </cell>
          <cell r="F8037" t="str">
            <v>Rlls</v>
          </cell>
        </row>
        <row r="8038">
          <cell r="A8038" t="str">
            <v>PP-508-6632</v>
          </cell>
          <cell r="B8038" t="str">
            <v>PP 25 6015 Blanco 48mm x 100m Imp x Enc</v>
          </cell>
          <cell r="C8038" t="str">
            <v>PT PP 6015 IXENC</v>
          </cell>
          <cell r="D8038">
            <v>4.8</v>
          </cell>
          <cell r="E8038" t="str">
            <v>Manual</v>
          </cell>
          <cell r="F8038" t="str">
            <v>Rlls</v>
          </cell>
        </row>
        <row r="8039">
          <cell r="A8039" t="str">
            <v>PP-508-6638</v>
          </cell>
          <cell r="B8039" t="str">
            <v>PP 25 6015 Blanco 48mm x 100m Imp x Enc</v>
          </cell>
          <cell r="C8039" t="str">
            <v>PT PP 6015 IXENC</v>
          </cell>
          <cell r="D8039">
            <v>4.8</v>
          </cell>
          <cell r="E8039" t="str">
            <v>Manual</v>
          </cell>
          <cell r="F8039" t="str">
            <v>Rlls</v>
          </cell>
        </row>
        <row r="8040">
          <cell r="A8040" t="str">
            <v>PP-508-6641</v>
          </cell>
          <cell r="B8040" t="str">
            <v>PP 25 6015 Blanco 48mm x 100m Imp x Enc</v>
          </cell>
          <cell r="C8040" t="str">
            <v>PT PP 6015 IXENC</v>
          </cell>
          <cell r="D8040">
            <v>4.8</v>
          </cell>
          <cell r="E8040" t="str">
            <v>Manual</v>
          </cell>
          <cell r="F8040" t="str">
            <v>Rlls</v>
          </cell>
        </row>
        <row r="8041">
          <cell r="A8041" t="str">
            <v>PP-508-6645</v>
          </cell>
          <cell r="B8041" t="str">
            <v>PP 25 6015 Blanco 48mm x 100m Imp x Enc</v>
          </cell>
          <cell r="C8041" t="str">
            <v>PT PP 6015 IXENC</v>
          </cell>
          <cell r="D8041">
            <v>4.8</v>
          </cell>
          <cell r="E8041" t="str">
            <v>Manual</v>
          </cell>
          <cell r="F8041" t="str">
            <v>Rlls</v>
          </cell>
        </row>
        <row r="8042">
          <cell r="A8042" t="str">
            <v>PP-508-6685</v>
          </cell>
          <cell r="B8042" t="str">
            <v>PP 25 6015 Blanco 48mm x 100m Imp x Enc</v>
          </cell>
          <cell r="C8042" t="str">
            <v>PT PP 6015 IXENC</v>
          </cell>
          <cell r="D8042">
            <v>4.8</v>
          </cell>
          <cell r="E8042" t="str">
            <v>Manual</v>
          </cell>
          <cell r="F8042" t="str">
            <v>Rlls</v>
          </cell>
        </row>
        <row r="8043">
          <cell r="A8043" t="str">
            <v>PP-508-6694</v>
          </cell>
          <cell r="B8043" t="str">
            <v>PP 25 3001 Blanco 48mm x 100m Imp x Enc</v>
          </cell>
          <cell r="C8043" t="str">
            <v>PT PP 6015 IXENC</v>
          </cell>
          <cell r="D8043">
            <v>4.8</v>
          </cell>
          <cell r="E8043" t="str">
            <v>Manual</v>
          </cell>
          <cell r="F8043" t="str">
            <v>Rlls</v>
          </cell>
        </row>
        <row r="8044">
          <cell r="A8044" t="str">
            <v>PP-508-6702</v>
          </cell>
          <cell r="B8044" t="str">
            <v>PP 25 6015 Blanco 48mm x 100m Imp x Enc</v>
          </cell>
          <cell r="C8044" t="str">
            <v>PT PP 6015 IXENC</v>
          </cell>
          <cell r="D8044">
            <v>4.8</v>
          </cell>
          <cell r="E8044" t="str">
            <v>Manual</v>
          </cell>
          <cell r="F8044" t="str">
            <v>Rlls</v>
          </cell>
        </row>
        <row r="8045">
          <cell r="A8045" t="str">
            <v>PP-508-6720</v>
          </cell>
          <cell r="B8045" t="str">
            <v>PP 25 6015 Blanco 48mm x 100m Imp x Enc</v>
          </cell>
          <cell r="C8045" t="str">
            <v>PT PP 6015 IXENC</v>
          </cell>
          <cell r="D8045">
            <v>4.8</v>
          </cell>
          <cell r="E8045" t="str">
            <v>Manual</v>
          </cell>
          <cell r="F8045" t="str">
            <v>Rlls</v>
          </cell>
        </row>
        <row r="8046">
          <cell r="A8046" t="str">
            <v>PP-508-6734</v>
          </cell>
          <cell r="B8046" t="str">
            <v>PP 25 6015 Blanco 48mm x 100m Imp x Enc</v>
          </cell>
          <cell r="C8046" t="str">
            <v>PT PP 6015 IXENC</v>
          </cell>
          <cell r="D8046">
            <v>4.8</v>
          </cell>
          <cell r="E8046" t="str">
            <v>Manual</v>
          </cell>
          <cell r="F8046" t="str">
            <v>Rlls</v>
          </cell>
        </row>
        <row r="8047">
          <cell r="A8047" t="str">
            <v>PP-508-6741</v>
          </cell>
          <cell r="B8047" t="str">
            <v>PP 25 6015 Blanco 48mm x 100m Imp x Enc</v>
          </cell>
          <cell r="C8047" t="str">
            <v>PT PP 6015 IXENC</v>
          </cell>
          <cell r="D8047">
            <v>4.8</v>
          </cell>
          <cell r="E8047" t="str">
            <v>Manual</v>
          </cell>
          <cell r="F8047" t="str">
            <v>Rlls</v>
          </cell>
        </row>
        <row r="8048">
          <cell r="A8048" t="str">
            <v>PP-508-6743</v>
          </cell>
          <cell r="B8048" t="str">
            <v>PP 25 3001 Blanco 48mm x 100m Imp x Enc</v>
          </cell>
          <cell r="C8048" t="str">
            <v>PT PP 6015 IXENC</v>
          </cell>
          <cell r="D8048">
            <v>4.8</v>
          </cell>
          <cell r="E8048" t="str">
            <v>Manual</v>
          </cell>
          <cell r="F8048" t="str">
            <v>Rlls</v>
          </cell>
        </row>
        <row r="8049">
          <cell r="A8049" t="str">
            <v>PP-508-6744</v>
          </cell>
          <cell r="B8049" t="str">
            <v>PP 25 6015 Blanco 48mm x 100m Imp x Enc</v>
          </cell>
          <cell r="C8049" t="str">
            <v>PT PP 6015 IXENC</v>
          </cell>
          <cell r="D8049">
            <v>4.8</v>
          </cell>
          <cell r="E8049" t="str">
            <v>Manual</v>
          </cell>
          <cell r="F8049" t="str">
            <v>Rlls</v>
          </cell>
        </row>
        <row r="8050">
          <cell r="A8050" t="str">
            <v>PP-508-6747</v>
          </cell>
          <cell r="B8050" t="str">
            <v>PP 25 6015 Blanco 48mm x 100m Imp x Enc</v>
          </cell>
          <cell r="C8050" t="str">
            <v>PT PP 6015 IXENC</v>
          </cell>
          <cell r="D8050">
            <v>4.8</v>
          </cell>
          <cell r="E8050" t="str">
            <v>Manual</v>
          </cell>
          <cell r="F8050" t="str">
            <v>Rlls</v>
          </cell>
        </row>
        <row r="8051">
          <cell r="A8051" t="str">
            <v>PP-508-6758</v>
          </cell>
          <cell r="B8051" t="str">
            <v>PP 25 6015 Blanco 48mm x 100m Imp x Enc</v>
          </cell>
          <cell r="C8051" t="str">
            <v>PT PP 6015 IXENC</v>
          </cell>
          <cell r="D8051">
            <v>4.8</v>
          </cell>
          <cell r="E8051" t="str">
            <v>Manual</v>
          </cell>
          <cell r="F8051" t="str">
            <v>Rlls</v>
          </cell>
        </row>
        <row r="8052">
          <cell r="A8052" t="str">
            <v>PP-508-6759</v>
          </cell>
          <cell r="B8052" t="str">
            <v>PP 25 6015 Blanco 48mm x 100m Imp x Enc</v>
          </cell>
          <cell r="C8052" t="str">
            <v>PT PP 6015 IXENC</v>
          </cell>
          <cell r="D8052">
            <v>4.8</v>
          </cell>
          <cell r="E8052" t="str">
            <v>Manual</v>
          </cell>
          <cell r="F8052" t="str">
            <v>Rlls</v>
          </cell>
        </row>
        <row r="8053">
          <cell r="A8053" t="str">
            <v>PP-508-6774</v>
          </cell>
          <cell r="B8053" t="str">
            <v>PP 25 6015 Blanco 48mm x 100m Imp x Enc</v>
          </cell>
          <cell r="C8053" t="str">
            <v>PT PP 6015 IXENC</v>
          </cell>
          <cell r="D8053">
            <v>4.8</v>
          </cell>
          <cell r="E8053" t="str">
            <v>Manual</v>
          </cell>
          <cell r="F8053" t="str">
            <v>Rlls</v>
          </cell>
        </row>
        <row r="8054">
          <cell r="A8054" t="str">
            <v>PP-508-6809</v>
          </cell>
          <cell r="B8054" t="str">
            <v>PP 25 6015 Blanco 48mm x 100m Imp x Enc</v>
          </cell>
          <cell r="C8054" t="str">
            <v>PT PP 6015 IXENC</v>
          </cell>
          <cell r="D8054">
            <v>4.8</v>
          </cell>
          <cell r="E8054" t="str">
            <v>Manual</v>
          </cell>
          <cell r="F8054" t="str">
            <v>Rlls</v>
          </cell>
        </row>
        <row r="8055">
          <cell r="A8055" t="str">
            <v>PP-508-6810</v>
          </cell>
          <cell r="B8055" t="str">
            <v>PP 25 6015 Blanco 48mm x 100m Imp x Enc</v>
          </cell>
          <cell r="C8055" t="str">
            <v>PT PP 6015 IXENC</v>
          </cell>
          <cell r="D8055">
            <v>4.8</v>
          </cell>
          <cell r="E8055" t="str">
            <v>Manual</v>
          </cell>
          <cell r="F8055" t="str">
            <v>Rlls</v>
          </cell>
        </row>
        <row r="8056">
          <cell r="A8056" t="str">
            <v>PP-508-6815</v>
          </cell>
          <cell r="B8056" t="str">
            <v>PP 25 6015 Blanco 48mm x 100m Imp x Enc</v>
          </cell>
          <cell r="C8056" t="str">
            <v>PT PP 6015 IXENC</v>
          </cell>
          <cell r="D8056">
            <v>4.8</v>
          </cell>
          <cell r="E8056" t="str">
            <v>Manual</v>
          </cell>
          <cell r="F8056" t="str">
            <v>Rlls</v>
          </cell>
        </row>
        <row r="8057">
          <cell r="A8057" t="str">
            <v>PP-508-6830</v>
          </cell>
          <cell r="B8057" t="str">
            <v>PP 25 6015 Blanco 48mm x 100m Imp x Enc</v>
          </cell>
          <cell r="C8057" t="str">
            <v>PT PP 6015 IXENC</v>
          </cell>
          <cell r="D8057">
            <v>4.8</v>
          </cell>
          <cell r="E8057" t="str">
            <v>Manual</v>
          </cell>
          <cell r="F8057" t="str">
            <v>Rlls</v>
          </cell>
        </row>
        <row r="8058">
          <cell r="A8058" t="str">
            <v>PP-508-6831</v>
          </cell>
          <cell r="B8058" t="str">
            <v>PP 25 6015 Blanco 48mm x 100m Imp x Enc</v>
          </cell>
          <cell r="C8058" t="str">
            <v>PT PP 6015 IXENC</v>
          </cell>
          <cell r="D8058">
            <v>4.8</v>
          </cell>
          <cell r="E8058" t="str">
            <v>Manual</v>
          </cell>
          <cell r="F8058" t="str">
            <v>Rlls</v>
          </cell>
        </row>
        <row r="8059">
          <cell r="A8059" t="str">
            <v>PP-508-6842</v>
          </cell>
          <cell r="B8059" t="str">
            <v>PP 25 6015 Blanco 48mm x 100m Imp x Enc</v>
          </cell>
          <cell r="C8059" t="str">
            <v>PT PP 6015 IXENC</v>
          </cell>
          <cell r="D8059">
            <v>4.8</v>
          </cell>
          <cell r="E8059" t="str">
            <v>Manual</v>
          </cell>
          <cell r="F8059" t="str">
            <v>Rlls</v>
          </cell>
        </row>
        <row r="8060">
          <cell r="A8060" t="str">
            <v>PP-508-6895</v>
          </cell>
          <cell r="B8060" t="str">
            <v>PP 25 6015 Blanco 48mm x 100m Imp x Enc</v>
          </cell>
          <cell r="C8060" t="str">
            <v>PT PP 6015 IXENC</v>
          </cell>
          <cell r="D8060">
            <v>4.8</v>
          </cell>
          <cell r="E8060" t="str">
            <v>Manual</v>
          </cell>
          <cell r="F8060" t="str">
            <v>Rlls</v>
          </cell>
        </row>
        <row r="8061">
          <cell r="A8061" t="str">
            <v>PP-508-6896</v>
          </cell>
          <cell r="B8061" t="str">
            <v>PP 25 6015 Blanco 48mm x 100m Imp x Enc</v>
          </cell>
          <cell r="C8061" t="str">
            <v>PT PP 6015 IXENC</v>
          </cell>
          <cell r="D8061">
            <v>4.8</v>
          </cell>
          <cell r="E8061" t="str">
            <v>Manual</v>
          </cell>
          <cell r="F8061" t="str">
            <v>Rlls</v>
          </cell>
        </row>
        <row r="8062">
          <cell r="A8062" t="str">
            <v>PP-508-6900</v>
          </cell>
          <cell r="B8062" t="str">
            <v>PP 25 6015 Blanco 48mm x 100m Imp x Enc</v>
          </cell>
          <cell r="C8062" t="str">
            <v>PT PP 6015 IXENC</v>
          </cell>
          <cell r="D8062">
            <v>4.8</v>
          </cell>
          <cell r="E8062" t="str">
            <v>Manual</v>
          </cell>
          <cell r="F8062" t="str">
            <v>Rlls</v>
          </cell>
        </row>
        <row r="8063">
          <cell r="A8063" t="str">
            <v>PP-508-6901</v>
          </cell>
          <cell r="B8063" t="str">
            <v>PP 25 6015 Blanco 48mm x 100m Imp x Enc</v>
          </cell>
          <cell r="C8063" t="str">
            <v>PT PP 6015 IXENC</v>
          </cell>
          <cell r="D8063">
            <v>4.8</v>
          </cell>
          <cell r="E8063" t="str">
            <v>Manual</v>
          </cell>
          <cell r="F8063" t="str">
            <v>Rlls</v>
          </cell>
        </row>
        <row r="8064">
          <cell r="A8064" t="str">
            <v>PP-508-6913</v>
          </cell>
          <cell r="B8064" t="str">
            <v>PP 25 6015 Blanco 48mm x 100m Imp x Enc</v>
          </cell>
          <cell r="C8064" t="str">
            <v>PT PP 6015 IXENC</v>
          </cell>
          <cell r="D8064">
            <v>4.8</v>
          </cell>
          <cell r="E8064" t="str">
            <v>Manual</v>
          </cell>
          <cell r="F8064" t="str">
            <v>Rlls</v>
          </cell>
        </row>
        <row r="8065">
          <cell r="A8065" t="str">
            <v>PP-508-6919</v>
          </cell>
          <cell r="B8065" t="str">
            <v>PP 25 6015 Blanco 48mm x 100m Imp x Enc</v>
          </cell>
          <cell r="C8065" t="str">
            <v>PT PP 6015 IXENC</v>
          </cell>
          <cell r="D8065">
            <v>4.8</v>
          </cell>
          <cell r="E8065" t="str">
            <v>Manual</v>
          </cell>
          <cell r="F8065" t="str">
            <v>Rlls</v>
          </cell>
        </row>
        <row r="8066">
          <cell r="A8066" t="str">
            <v>PP-508-6924</v>
          </cell>
          <cell r="B8066" t="str">
            <v>PP 25 6015 Blanco 48mm x 100m Imp x Enc</v>
          </cell>
          <cell r="C8066" t="str">
            <v>PT PP 6015 IXENC</v>
          </cell>
          <cell r="D8066">
            <v>4.8</v>
          </cell>
          <cell r="E8066" t="str">
            <v>Manual</v>
          </cell>
          <cell r="F8066" t="str">
            <v>Rlls</v>
          </cell>
        </row>
        <row r="8067">
          <cell r="A8067" t="str">
            <v>PP-508-6925</v>
          </cell>
          <cell r="B8067" t="str">
            <v>PP 25 6015 Blanco 48mm x 100m Imp x Enc</v>
          </cell>
          <cell r="C8067" t="str">
            <v>PT PP 6015 IXENC</v>
          </cell>
          <cell r="D8067">
            <v>4.8</v>
          </cell>
          <cell r="E8067" t="str">
            <v>Manual</v>
          </cell>
          <cell r="F8067" t="str">
            <v>Rlls</v>
          </cell>
        </row>
        <row r="8068">
          <cell r="A8068" t="str">
            <v>PP-508-6936</v>
          </cell>
          <cell r="B8068" t="str">
            <v>PP 25 6015 Blanco 48mm x 100m Imp x Enc</v>
          </cell>
          <cell r="C8068" t="str">
            <v>PT PP 6015 IXENC</v>
          </cell>
          <cell r="D8068">
            <v>4.8</v>
          </cell>
          <cell r="E8068" t="str">
            <v>Manual</v>
          </cell>
          <cell r="F8068" t="str">
            <v>Rlls</v>
          </cell>
        </row>
        <row r="8069">
          <cell r="A8069" t="str">
            <v>PP-508-6938</v>
          </cell>
          <cell r="B8069" t="str">
            <v>PP 25 6015 Blanco 48mm x 100m Imp x Enc</v>
          </cell>
          <cell r="C8069" t="str">
            <v>PT PP 6015 IXENC</v>
          </cell>
          <cell r="D8069">
            <v>4.8</v>
          </cell>
          <cell r="E8069" t="str">
            <v>Manual</v>
          </cell>
          <cell r="F8069" t="str">
            <v>Rlls</v>
          </cell>
        </row>
        <row r="8070">
          <cell r="A8070" t="str">
            <v>PP-508-6948</v>
          </cell>
          <cell r="B8070" t="str">
            <v>PP 25 6015 Blanco 48mm x 100m Imp x Enc</v>
          </cell>
          <cell r="C8070" t="str">
            <v>PT PP 6015 IXENC</v>
          </cell>
          <cell r="D8070">
            <v>4.8</v>
          </cell>
          <cell r="E8070" t="str">
            <v>Manual</v>
          </cell>
          <cell r="F8070" t="str">
            <v>Rlls</v>
          </cell>
        </row>
        <row r="8071">
          <cell r="A8071" t="str">
            <v>PP-508-6958</v>
          </cell>
          <cell r="B8071" t="str">
            <v>PP 25 6015 Blanco 48mm x 100m Imp x Enc</v>
          </cell>
          <cell r="C8071" t="str">
            <v>PT PP 6015 IXENC</v>
          </cell>
          <cell r="D8071">
            <v>4.8</v>
          </cell>
          <cell r="E8071" t="str">
            <v>Manual</v>
          </cell>
          <cell r="F8071" t="str">
            <v>Rlls</v>
          </cell>
        </row>
        <row r="8072">
          <cell r="A8072" t="str">
            <v>PP-508-6964</v>
          </cell>
          <cell r="B8072" t="str">
            <v>PP 25 6015 Blanco 48mm x 100m Imp x Enc</v>
          </cell>
          <cell r="C8072" t="str">
            <v>PT PP 6015 IXENC</v>
          </cell>
          <cell r="D8072">
            <v>4.8</v>
          </cell>
          <cell r="E8072" t="str">
            <v>Manual</v>
          </cell>
          <cell r="F8072" t="str">
            <v>Rlls</v>
          </cell>
        </row>
        <row r="8073">
          <cell r="A8073" t="str">
            <v>PP-508-7003</v>
          </cell>
          <cell r="B8073" t="str">
            <v>PP 25 6015 Blanco 48mm x 100m Imp x Enc</v>
          </cell>
          <cell r="C8073" t="str">
            <v>PT PP 6015 IXENC</v>
          </cell>
          <cell r="D8073">
            <v>4.8</v>
          </cell>
          <cell r="E8073" t="str">
            <v>Manual</v>
          </cell>
          <cell r="F8073" t="str">
            <v>Rlls</v>
          </cell>
        </row>
        <row r="8074">
          <cell r="A8074" t="str">
            <v>PP-508-7023</v>
          </cell>
          <cell r="B8074" t="str">
            <v>PP 25 6015 Blanco 48mm x 100m Imp x Enc</v>
          </cell>
          <cell r="C8074" t="str">
            <v>PT PP 6015 IXENC</v>
          </cell>
          <cell r="D8074">
            <v>4.8</v>
          </cell>
          <cell r="E8074" t="str">
            <v>Manual</v>
          </cell>
          <cell r="F8074" t="str">
            <v>Rlls</v>
          </cell>
        </row>
        <row r="8075">
          <cell r="A8075" t="str">
            <v>PP-508-7038</v>
          </cell>
          <cell r="B8075" t="str">
            <v>PP 25 6015 Blanco 48mm x 100m Imp x Enc</v>
          </cell>
          <cell r="C8075" t="str">
            <v>PT PP 6015 IXENC</v>
          </cell>
          <cell r="D8075">
            <v>4.8</v>
          </cell>
          <cell r="E8075" t="str">
            <v>Manual</v>
          </cell>
          <cell r="F8075" t="str">
            <v>Rlls</v>
          </cell>
        </row>
        <row r="8076">
          <cell r="A8076" t="str">
            <v>PP-508-7073</v>
          </cell>
          <cell r="B8076" t="str">
            <v>PP 25 6015 Blanco 48mm x 100m Imp x Enc</v>
          </cell>
          <cell r="C8076" t="str">
            <v>PT PP 6015 IXENC</v>
          </cell>
          <cell r="D8076">
            <v>4.8</v>
          </cell>
          <cell r="E8076" t="str">
            <v>Manual</v>
          </cell>
          <cell r="F8076" t="str">
            <v>Rlls</v>
          </cell>
        </row>
        <row r="8077">
          <cell r="A8077" t="str">
            <v>PP-508-7089</v>
          </cell>
          <cell r="B8077" t="str">
            <v>PP 25 6015 Blanco 48mm x 100m Imp x Enc</v>
          </cell>
          <cell r="C8077" t="str">
            <v>PT PP 6015 IXENC</v>
          </cell>
          <cell r="D8077">
            <v>4.8</v>
          </cell>
          <cell r="E8077" t="str">
            <v>Manual</v>
          </cell>
          <cell r="F8077" t="str">
            <v>Rlls</v>
          </cell>
        </row>
        <row r="8078">
          <cell r="A8078" t="str">
            <v>PP-508-7091</v>
          </cell>
          <cell r="B8078" t="str">
            <v>PP 25 6015 Blanco 48mm x 100m Imp x Enc</v>
          </cell>
          <cell r="C8078" t="str">
            <v>PT PP 6015 IXENC</v>
          </cell>
          <cell r="D8078">
            <v>4.8</v>
          </cell>
          <cell r="E8078" t="str">
            <v>Manual</v>
          </cell>
          <cell r="F8078" t="str">
            <v>Rlls</v>
          </cell>
        </row>
        <row r="8079">
          <cell r="A8079" t="str">
            <v>PP-508-7101</v>
          </cell>
          <cell r="B8079" t="str">
            <v>PP 25 6015 Blanco 48mm x 100m Imp x Enc</v>
          </cell>
          <cell r="C8079" t="str">
            <v>PT PP 6015 IXENC</v>
          </cell>
          <cell r="D8079">
            <v>4.8</v>
          </cell>
          <cell r="E8079" t="str">
            <v>Manual</v>
          </cell>
          <cell r="F8079" t="str">
            <v>Rlls</v>
          </cell>
        </row>
        <row r="8080">
          <cell r="A8080" t="str">
            <v>PP-508-7108</v>
          </cell>
          <cell r="B8080" t="str">
            <v>PP 25 6015 Blanco 48mm x 100m Imp x Enc</v>
          </cell>
          <cell r="C8080" t="str">
            <v>PT PP 6015 IXENC</v>
          </cell>
          <cell r="D8080">
            <v>4.8</v>
          </cell>
          <cell r="E8080" t="str">
            <v>Manual</v>
          </cell>
          <cell r="F8080" t="str">
            <v>Rlls</v>
          </cell>
        </row>
        <row r="8081">
          <cell r="A8081" t="str">
            <v>PP-508-7117</v>
          </cell>
          <cell r="B8081" t="str">
            <v>PP 25 6015 Blanco 48mm x 100m Imp x Enc</v>
          </cell>
          <cell r="C8081" t="str">
            <v>PT PP 6015 IXENC</v>
          </cell>
          <cell r="D8081">
            <v>4.8</v>
          </cell>
          <cell r="E8081" t="str">
            <v>Manual</v>
          </cell>
          <cell r="F8081" t="str">
            <v>Rlls</v>
          </cell>
        </row>
        <row r="8082">
          <cell r="A8082" t="str">
            <v>PP-508-7121</v>
          </cell>
          <cell r="B8082" t="str">
            <v>PP 25 6015 Blanco 48mm x 100m Imp x Enc</v>
          </cell>
          <cell r="C8082" t="str">
            <v>PT PP 6015 IXENC</v>
          </cell>
          <cell r="D8082">
            <v>4.8</v>
          </cell>
          <cell r="E8082" t="str">
            <v>Manual</v>
          </cell>
          <cell r="F8082" t="str">
            <v>Rlls</v>
          </cell>
        </row>
        <row r="8083">
          <cell r="A8083" t="str">
            <v>PP-508-7128</v>
          </cell>
          <cell r="B8083" t="str">
            <v>PP 25 6015 Blanco 48mm x 100m Imp x Enc</v>
          </cell>
          <cell r="C8083" t="str">
            <v>PT PP 6015 IXENC</v>
          </cell>
          <cell r="D8083">
            <v>4.8</v>
          </cell>
          <cell r="E8083" t="str">
            <v>Manual</v>
          </cell>
          <cell r="F8083" t="str">
            <v>Rlls</v>
          </cell>
        </row>
        <row r="8084">
          <cell r="A8084" t="str">
            <v>PP-508-7133</v>
          </cell>
          <cell r="B8084" t="str">
            <v>PP 25 6015 Blanco 48mm x 100m Imp x Enc</v>
          </cell>
          <cell r="C8084" t="str">
            <v>PT PP 6015 IXENC</v>
          </cell>
          <cell r="D8084">
            <v>4.8</v>
          </cell>
          <cell r="E8084" t="str">
            <v>Manual</v>
          </cell>
          <cell r="F8084" t="str">
            <v>Rlls</v>
          </cell>
        </row>
        <row r="8085">
          <cell r="A8085" t="str">
            <v>PP-508-7135</v>
          </cell>
          <cell r="B8085" t="str">
            <v>PP 25 6015 Blanco 48mm x 100m Imp x Enc</v>
          </cell>
          <cell r="C8085" t="str">
            <v>PT PP 6015 IXENC</v>
          </cell>
          <cell r="D8085">
            <v>4.8</v>
          </cell>
          <cell r="E8085" t="str">
            <v>Manual</v>
          </cell>
          <cell r="F8085" t="str">
            <v>Rlls</v>
          </cell>
        </row>
        <row r="8086">
          <cell r="A8086" t="str">
            <v>PP-508-7147</v>
          </cell>
          <cell r="B8086" t="str">
            <v>PP 25 6015 Blanco 48mm x 100m Imp x Enc</v>
          </cell>
          <cell r="C8086" t="str">
            <v>PT PP 6015 IXENC</v>
          </cell>
          <cell r="D8086">
            <v>4.8</v>
          </cell>
          <cell r="E8086" t="str">
            <v>Manual</v>
          </cell>
          <cell r="F8086" t="str">
            <v>Rlls</v>
          </cell>
        </row>
        <row r="8087">
          <cell r="A8087" t="str">
            <v>PP-508-7150</v>
          </cell>
          <cell r="B8087" t="str">
            <v>PP 25 6015 Blanco 48mm x 100m Imp x Enc</v>
          </cell>
          <cell r="C8087" t="str">
            <v>PT PP 6015 IXENC</v>
          </cell>
          <cell r="D8087">
            <v>4.8</v>
          </cell>
          <cell r="E8087" t="str">
            <v>Manual</v>
          </cell>
          <cell r="F8087" t="str">
            <v>Rlls</v>
          </cell>
        </row>
        <row r="8088">
          <cell r="A8088" t="str">
            <v>PP-508-7186</v>
          </cell>
          <cell r="B8088" t="str">
            <v>PP 25 6015 Blanco 48mm x 100m Imp x Enc</v>
          </cell>
          <cell r="C8088" t="str">
            <v>PT PP 6015 IXENC</v>
          </cell>
          <cell r="D8088">
            <v>4.8</v>
          </cell>
          <cell r="E8088" t="str">
            <v>Manual</v>
          </cell>
          <cell r="F8088" t="str">
            <v>Rlls</v>
          </cell>
        </row>
        <row r="8089">
          <cell r="A8089" t="str">
            <v>PP-508-7188</v>
          </cell>
          <cell r="B8089" t="str">
            <v>PP 25 6015 Blanco 48mm x 100m Imp x Enc</v>
          </cell>
          <cell r="C8089" t="str">
            <v>PT PP 6015 IXENC</v>
          </cell>
          <cell r="D8089">
            <v>4.8</v>
          </cell>
          <cell r="E8089" t="str">
            <v>Manual</v>
          </cell>
          <cell r="F8089" t="str">
            <v>Rlls</v>
          </cell>
        </row>
        <row r="8090">
          <cell r="A8090" t="str">
            <v>PP-508-7194</v>
          </cell>
          <cell r="B8090" t="str">
            <v>PP 25 6015 Blanco 48mm x 100m Imp x Enc</v>
          </cell>
          <cell r="C8090" t="str">
            <v>PT PP 6015 IXENC</v>
          </cell>
          <cell r="D8090">
            <v>4.8</v>
          </cell>
          <cell r="E8090" t="str">
            <v>Manual</v>
          </cell>
          <cell r="F8090" t="str">
            <v>Rlls</v>
          </cell>
        </row>
        <row r="8091">
          <cell r="A8091" t="str">
            <v>PP-508-7196</v>
          </cell>
          <cell r="B8091" t="str">
            <v>PP 25 6015 Blanco 48mm x 100m Imp x Enc</v>
          </cell>
          <cell r="C8091" t="str">
            <v>PT PP 6015 IXENC</v>
          </cell>
          <cell r="D8091">
            <v>4.8</v>
          </cell>
          <cell r="E8091" t="str">
            <v>Manual</v>
          </cell>
          <cell r="F8091" t="str">
            <v>Rlls</v>
          </cell>
        </row>
        <row r="8092">
          <cell r="A8092" t="str">
            <v>PP-508-7198</v>
          </cell>
          <cell r="B8092" t="str">
            <v>PP 25 6015 Blanco 48mm x 100m Imp x Enc</v>
          </cell>
          <cell r="C8092" t="str">
            <v>PT PP 6015 IXENC</v>
          </cell>
          <cell r="D8092">
            <v>4.8</v>
          </cell>
          <cell r="E8092" t="str">
            <v>Manual</v>
          </cell>
          <cell r="F8092" t="str">
            <v>Rlls</v>
          </cell>
        </row>
        <row r="8093">
          <cell r="A8093" t="str">
            <v>PP-508-7203</v>
          </cell>
          <cell r="B8093" t="str">
            <v>PP 25 6015 Blanco 48mm x 100m Imp x Enc</v>
          </cell>
          <cell r="C8093" t="str">
            <v>PT PP 6015 IXENC</v>
          </cell>
          <cell r="D8093">
            <v>4.8</v>
          </cell>
          <cell r="E8093" t="str">
            <v>Manual</v>
          </cell>
          <cell r="F8093" t="str">
            <v>Rlls</v>
          </cell>
        </row>
        <row r="8094">
          <cell r="A8094" t="str">
            <v>PP-508-7213</v>
          </cell>
          <cell r="B8094" t="str">
            <v>PP 25 6015 Blanco 48mm x 100m Imp x Enc</v>
          </cell>
          <cell r="C8094" t="str">
            <v>PT PP 6015 IXENC</v>
          </cell>
          <cell r="D8094">
            <v>4.8</v>
          </cell>
          <cell r="E8094" t="str">
            <v>Manual</v>
          </cell>
          <cell r="F8094" t="str">
            <v>Rlls</v>
          </cell>
        </row>
        <row r="8095">
          <cell r="A8095" t="str">
            <v>PP-508-7221</v>
          </cell>
          <cell r="B8095" t="str">
            <v>PP 25 6015 Blanco 48mm x 100m Imp x Enc</v>
          </cell>
          <cell r="C8095" t="str">
            <v>PT PP 6015 IXENC</v>
          </cell>
          <cell r="D8095">
            <v>4.8</v>
          </cell>
          <cell r="E8095" t="str">
            <v>Manual</v>
          </cell>
          <cell r="F8095" t="str">
            <v>Rlls</v>
          </cell>
        </row>
        <row r="8096">
          <cell r="A8096" t="str">
            <v>PP-508-7224</v>
          </cell>
          <cell r="B8096" t="str">
            <v>PP 25 6015 Blanco 48mm x 100m Imp x Enc</v>
          </cell>
          <cell r="C8096" t="str">
            <v>PT PP 6015 IXENC</v>
          </cell>
          <cell r="D8096">
            <v>4.8</v>
          </cell>
          <cell r="E8096" t="str">
            <v>Manual</v>
          </cell>
          <cell r="F8096" t="str">
            <v>Rlls</v>
          </cell>
        </row>
        <row r="8097">
          <cell r="A8097" t="str">
            <v>PP-508-7232</v>
          </cell>
          <cell r="B8097" t="str">
            <v>PP 25 6015 Blanco 48mm x 100m Imp x Enc</v>
          </cell>
          <cell r="C8097" t="str">
            <v>PT PP 6015 IXENC</v>
          </cell>
          <cell r="D8097">
            <v>4.8</v>
          </cell>
          <cell r="E8097" t="str">
            <v>Manual</v>
          </cell>
          <cell r="F8097" t="str">
            <v>Rlls</v>
          </cell>
        </row>
        <row r="8098">
          <cell r="A8098" t="str">
            <v>PP-508-7238</v>
          </cell>
          <cell r="B8098" t="str">
            <v>PP 25 6015 Blanco 48mm x 100m Imp x Enc</v>
          </cell>
          <cell r="C8098" t="str">
            <v>PT PP 6015 IXENC</v>
          </cell>
          <cell r="D8098">
            <v>4.8</v>
          </cell>
          <cell r="E8098" t="str">
            <v>Manual</v>
          </cell>
          <cell r="F8098" t="str">
            <v>Rlls</v>
          </cell>
        </row>
        <row r="8099">
          <cell r="A8099" t="str">
            <v>PP-508-7252</v>
          </cell>
          <cell r="B8099" t="str">
            <v>PP 25 6015 Blanco 48mm x 100m Imp x Enc</v>
          </cell>
          <cell r="C8099" t="str">
            <v>PT PP 6015 IXENC</v>
          </cell>
          <cell r="D8099">
            <v>4.8</v>
          </cell>
          <cell r="E8099" t="str">
            <v>Manual</v>
          </cell>
          <cell r="F8099" t="str">
            <v>Rlls</v>
          </cell>
        </row>
        <row r="8100">
          <cell r="A8100" t="str">
            <v>PP-508-7253</v>
          </cell>
          <cell r="B8100" t="str">
            <v>PP 25 6015 Blanco 48mm x 100m Imp x Enc</v>
          </cell>
          <cell r="C8100" t="str">
            <v>PT PP 6015 IXENC</v>
          </cell>
          <cell r="D8100">
            <v>4.8</v>
          </cell>
          <cell r="E8100" t="str">
            <v>Manual</v>
          </cell>
          <cell r="F8100" t="str">
            <v>Rlls</v>
          </cell>
        </row>
        <row r="8101">
          <cell r="A8101" t="str">
            <v>PP-508-7254</v>
          </cell>
          <cell r="B8101" t="str">
            <v>PP 25 6015 Blanco 48mm x 100m Imp x Enc</v>
          </cell>
          <cell r="C8101" t="str">
            <v>PT PP 6015 IXENC</v>
          </cell>
          <cell r="D8101">
            <v>4.8</v>
          </cell>
          <cell r="E8101" t="str">
            <v>Manual</v>
          </cell>
          <cell r="F8101" t="str">
            <v>Rlls</v>
          </cell>
        </row>
        <row r="8102">
          <cell r="A8102" t="str">
            <v>PP-508-7282</v>
          </cell>
          <cell r="B8102" t="str">
            <v>PP 25 6015 Blanco 48mm x 100m Imp x Enc</v>
          </cell>
          <cell r="C8102" t="str">
            <v>PT PP 6015 IXENC</v>
          </cell>
          <cell r="D8102">
            <v>4.8</v>
          </cell>
          <cell r="E8102" t="str">
            <v>Manual</v>
          </cell>
          <cell r="F8102" t="str">
            <v>Rlls</v>
          </cell>
        </row>
        <row r="8103">
          <cell r="A8103" t="str">
            <v>PP-508-7303</v>
          </cell>
          <cell r="B8103" t="str">
            <v>PP 25 6015 Blanco 48mm x 100m Imp x Enc</v>
          </cell>
          <cell r="C8103" t="str">
            <v>PT PP 6015 IXENC</v>
          </cell>
          <cell r="D8103">
            <v>4.8</v>
          </cell>
          <cell r="E8103" t="str">
            <v>Manual</v>
          </cell>
          <cell r="F8103" t="str">
            <v>Rlls</v>
          </cell>
        </row>
        <row r="8104">
          <cell r="A8104" t="str">
            <v>PP-508-7306</v>
          </cell>
          <cell r="B8104" t="str">
            <v>PP 25 6015 Blanco 48mm x 100m Imp x Enc</v>
          </cell>
          <cell r="C8104" t="str">
            <v>PT PP 6015 IXENC</v>
          </cell>
          <cell r="D8104">
            <v>4.8</v>
          </cell>
          <cell r="E8104" t="str">
            <v>Manual</v>
          </cell>
          <cell r="F8104" t="str">
            <v>Rlls</v>
          </cell>
        </row>
        <row r="8105">
          <cell r="A8105" t="str">
            <v>PP-508-7313</v>
          </cell>
          <cell r="B8105" t="str">
            <v>PP 25 6015 Blanco 48mm x 100m Imp x Enc</v>
          </cell>
          <cell r="C8105" t="str">
            <v>PT PP 6015 IXENC</v>
          </cell>
          <cell r="D8105">
            <v>4.8</v>
          </cell>
          <cell r="E8105" t="str">
            <v>Manual</v>
          </cell>
          <cell r="F8105" t="str">
            <v>Rlls</v>
          </cell>
        </row>
        <row r="8106">
          <cell r="A8106" t="str">
            <v>PP-508-7314</v>
          </cell>
          <cell r="B8106" t="str">
            <v>PP 25 6015 Blanco 48mm x 100m Imp x Enc</v>
          </cell>
          <cell r="C8106" t="str">
            <v>PT PP 6015 IXENC</v>
          </cell>
          <cell r="D8106">
            <v>4.8</v>
          </cell>
          <cell r="E8106" t="str">
            <v>Manual</v>
          </cell>
          <cell r="F8106" t="str">
            <v>Rlls</v>
          </cell>
        </row>
        <row r="8107">
          <cell r="A8107" t="str">
            <v>PP-508-7324</v>
          </cell>
          <cell r="B8107" t="str">
            <v>PP 25 6015 Blanco 48mm x 100m Imp x Enc</v>
          </cell>
          <cell r="C8107" t="str">
            <v>PT PP 6015 IXENC</v>
          </cell>
          <cell r="D8107">
            <v>4.8</v>
          </cell>
          <cell r="E8107" t="str">
            <v>Manual</v>
          </cell>
          <cell r="F8107" t="str">
            <v>Rlls</v>
          </cell>
        </row>
        <row r="8108">
          <cell r="A8108" t="str">
            <v>PP-508-7338</v>
          </cell>
          <cell r="B8108" t="str">
            <v>PP 25 6015 Blanco 48mm x 100m Imp x Enc</v>
          </cell>
          <cell r="C8108" t="str">
            <v>PT PP 6015 IXENC</v>
          </cell>
          <cell r="D8108">
            <v>4.8</v>
          </cell>
          <cell r="E8108" t="str">
            <v>Manual</v>
          </cell>
          <cell r="F8108" t="str">
            <v>Rlls</v>
          </cell>
        </row>
        <row r="8109">
          <cell r="A8109" t="str">
            <v>PP-508-7352</v>
          </cell>
          <cell r="B8109" t="str">
            <v>PP 25 3001 Blanco 48mm x 100m Imp x Enc</v>
          </cell>
          <cell r="C8109" t="str">
            <v>PT PP 6015 IXENC</v>
          </cell>
          <cell r="D8109">
            <v>4.8</v>
          </cell>
          <cell r="E8109" t="str">
            <v>Manual</v>
          </cell>
          <cell r="F8109" t="str">
            <v>Rlls</v>
          </cell>
        </row>
        <row r="8110">
          <cell r="A8110" t="str">
            <v>PP-508-7356</v>
          </cell>
          <cell r="B8110" t="str">
            <v>PP 25 6015 Blanco 48mm x 100m Imp x Enc</v>
          </cell>
          <cell r="C8110" t="str">
            <v>PT PP 6015 IXENC</v>
          </cell>
          <cell r="D8110">
            <v>4.8</v>
          </cell>
          <cell r="E8110" t="str">
            <v>Manual</v>
          </cell>
          <cell r="F8110" t="str">
            <v>Rlls</v>
          </cell>
        </row>
        <row r="8111">
          <cell r="A8111" t="str">
            <v>PP-508-7363</v>
          </cell>
          <cell r="B8111" t="str">
            <v>PP 25 6015 Blanco 48mm x 100m Imp x Enc</v>
          </cell>
          <cell r="C8111" t="str">
            <v>PT PP 6015 IXENC</v>
          </cell>
          <cell r="D8111">
            <v>4.8</v>
          </cell>
          <cell r="E8111" t="str">
            <v>Manual</v>
          </cell>
          <cell r="F8111" t="str">
            <v>Rlls</v>
          </cell>
        </row>
        <row r="8112">
          <cell r="A8112" t="str">
            <v>PP-508-7365</v>
          </cell>
          <cell r="B8112" t="str">
            <v>PP 25 6015 Blanco 48mm x 100m Imp x Enc</v>
          </cell>
          <cell r="C8112" t="str">
            <v>PT PP 6015 IXENC</v>
          </cell>
          <cell r="D8112">
            <v>4.8</v>
          </cell>
          <cell r="E8112" t="str">
            <v>Manual</v>
          </cell>
          <cell r="F8112" t="str">
            <v>Rlls</v>
          </cell>
        </row>
        <row r="8113">
          <cell r="A8113" t="str">
            <v>PP-508-7378</v>
          </cell>
          <cell r="B8113" t="str">
            <v>PP 25 6015 Blanco 48mm x 100m Imp x Enc</v>
          </cell>
          <cell r="C8113" t="str">
            <v>PT PP 6015 IXENC</v>
          </cell>
          <cell r="D8113">
            <v>4.8</v>
          </cell>
          <cell r="E8113" t="str">
            <v>Manual</v>
          </cell>
          <cell r="F8113" t="str">
            <v>Rlls</v>
          </cell>
        </row>
        <row r="8114">
          <cell r="A8114" t="str">
            <v>PP-508-7393</v>
          </cell>
          <cell r="B8114" t="str">
            <v>PP 25 6015 Blanco 48mm x 100m Imp x Enc</v>
          </cell>
          <cell r="C8114" t="str">
            <v>PT PP 6015 IXENC</v>
          </cell>
          <cell r="D8114">
            <v>4.8</v>
          </cell>
          <cell r="E8114" t="str">
            <v>Manual</v>
          </cell>
          <cell r="F8114" t="str">
            <v>Rlls</v>
          </cell>
        </row>
        <row r="8115">
          <cell r="A8115" t="str">
            <v>PP-508-7417</v>
          </cell>
          <cell r="B8115" t="str">
            <v>PP 25 6015 Blanco 48mm x 100m Imp x Enc</v>
          </cell>
          <cell r="C8115" t="str">
            <v>PT PP 6015 IXENC</v>
          </cell>
          <cell r="D8115">
            <v>4.8</v>
          </cell>
          <cell r="E8115" t="str">
            <v>Manual</v>
          </cell>
          <cell r="F8115" t="str">
            <v>Rlls</v>
          </cell>
        </row>
        <row r="8116">
          <cell r="A8116" t="str">
            <v>PP-508-7431</v>
          </cell>
          <cell r="B8116" t="str">
            <v>PP 25 6015 Blanco 48mm x 100m Imp x Enc</v>
          </cell>
          <cell r="C8116" t="str">
            <v>PT PP 6015 IXENC</v>
          </cell>
          <cell r="D8116">
            <v>4.8</v>
          </cell>
          <cell r="E8116" t="str">
            <v>Manual</v>
          </cell>
          <cell r="F8116" t="str">
            <v>Rlls</v>
          </cell>
        </row>
        <row r="8117">
          <cell r="A8117" t="str">
            <v>PP-508-7436</v>
          </cell>
          <cell r="B8117" t="str">
            <v>PP 25 6015 Blanco 48mm x 100m Imp x Enc</v>
          </cell>
          <cell r="C8117" t="str">
            <v>PT PP 6015 IXENC</v>
          </cell>
          <cell r="D8117">
            <v>4.8</v>
          </cell>
          <cell r="E8117" t="str">
            <v>Manual</v>
          </cell>
          <cell r="F8117" t="str">
            <v>Rlls</v>
          </cell>
        </row>
        <row r="8118">
          <cell r="A8118" t="str">
            <v>PP-508-7447</v>
          </cell>
          <cell r="B8118" t="str">
            <v>PP 25 6015 Blanco 48mm x 100m Imp x Enc</v>
          </cell>
          <cell r="C8118" t="str">
            <v>PT PP 6015 IXENC</v>
          </cell>
          <cell r="D8118">
            <v>4.8</v>
          </cell>
          <cell r="E8118" t="str">
            <v>Manual</v>
          </cell>
          <cell r="F8118" t="str">
            <v>Rlls</v>
          </cell>
        </row>
        <row r="8119">
          <cell r="A8119" t="str">
            <v>PP-508-7460</v>
          </cell>
          <cell r="B8119" t="str">
            <v>PP 25 6015 Blanco 48mm x 100m Imp x Enc</v>
          </cell>
          <cell r="C8119" t="str">
            <v>PT PP 6015 IXENC</v>
          </cell>
          <cell r="D8119">
            <v>4.8</v>
          </cell>
          <cell r="E8119" t="str">
            <v>Manual</v>
          </cell>
          <cell r="F8119" t="str">
            <v>Rlls</v>
          </cell>
        </row>
        <row r="8120">
          <cell r="A8120" t="str">
            <v>PP-508-7463</v>
          </cell>
          <cell r="B8120" t="str">
            <v>PP 25 6015 Blanco 48mm x 100m Imp x Enc</v>
          </cell>
          <cell r="C8120" t="str">
            <v>PT PP 6015 IXENC</v>
          </cell>
          <cell r="D8120">
            <v>4.8</v>
          </cell>
          <cell r="E8120" t="str">
            <v>Manual</v>
          </cell>
          <cell r="F8120" t="str">
            <v>Rlls</v>
          </cell>
        </row>
        <row r="8121">
          <cell r="A8121" t="str">
            <v>PP-508-7505</v>
          </cell>
          <cell r="B8121" t="str">
            <v>PP 25 3001 Blanco 48mm x 100m Imp x Enc</v>
          </cell>
          <cell r="C8121" t="str">
            <v>PT PP 6015 IXENC</v>
          </cell>
          <cell r="D8121">
            <v>4.8</v>
          </cell>
          <cell r="E8121" t="str">
            <v>Manual</v>
          </cell>
          <cell r="F8121" t="str">
            <v>Rlls</v>
          </cell>
        </row>
        <row r="8122">
          <cell r="A8122" t="str">
            <v>PP-508-7515</v>
          </cell>
          <cell r="B8122" t="str">
            <v>PP 25 6015 Blanco 48mm x 100m Imp x Enc</v>
          </cell>
          <cell r="C8122" t="str">
            <v>PT PP 6015 IXENC</v>
          </cell>
          <cell r="D8122">
            <v>4.8</v>
          </cell>
          <cell r="E8122" t="str">
            <v>Manual</v>
          </cell>
          <cell r="F8122" t="str">
            <v>Rlls</v>
          </cell>
        </row>
        <row r="8123">
          <cell r="A8123" t="str">
            <v>PP-508-7517</v>
          </cell>
          <cell r="B8123" t="str">
            <v>PP 25 6015 Blanco 48mm x 100m Imp x Enc</v>
          </cell>
          <cell r="C8123" t="str">
            <v>PT PP 6015 IXENC</v>
          </cell>
          <cell r="D8123">
            <v>4.8</v>
          </cell>
          <cell r="E8123" t="str">
            <v>Manual</v>
          </cell>
          <cell r="F8123" t="str">
            <v>Rlls</v>
          </cell>
        </row>
        <row r="8124">
          <cell r="A8124" t="str">
            <v>PP-508-7519</v>
          </cell>
          <cell r="B8124" t="str">
            <v>PP 25 6015 Blanco 48mm x 100m Imp x Enc</v>
          </cell>
          <cell r="C8124" t="str">
            <v>PT PP 6015 IXENC</v>
          </cell>
          <cell r="D8124">
            <v>4.8</v>
          </cell>
          <cell r="E8124" t="str">
            <v>Manual</v>
          </cell>
          <cell r="F8124" t="str">
            <v>Rlls</v>
          </cell>
        </row>
        <row r="8125">
          <cell r="A8125" t="str">
            <v>PP-508-7528</v>
          </cell>
          <cell r="B8125" t="str">
            <v>PP 25 6015 Blanco 48mm x 100m Imp x Enc</v>
          </cell>
          <cell r="C8125" t="str">
            <v>PT PP 6015 IXENC</v>
          </cell>
          <cell r="D8125">
            <v>4.8</v>
          </cell>
          <cell r="E8125" t="str">
            <v>Manual</v>
          </cell>
          <cell r="F8125" t="str">
            <v>Rlls</v>
          </cell>
        </row>
        <row r="8126">
          <cell r="A8126" t="str">
            <v>PP-508-7562</v>
          </cell>
          <cell r="B8126" t="str">
            <v>PP 25 6015 Blanco 48mm x 100m Imp x Enc</v>
          </cell>
          <cell r="C8126" t="str">
            <v>PT PP 6015 IXENC</v>
          </cell>
          <cell r="D8126">
            <v>4.8</v>
          </cell>
          <cell r="E8126" t="str">
            <v>Manual</v>
          </cell>
          <cell r="F8126" t="str">
            <v>Rlls</v>
          </cell>
        </row>
        <row r="8127">
          <cell r="A8127" t="str">
            <v>PP-508-7563</v>
          </cell>
          <cell r="B8127" t="str">
            <v>PP 25 6015 Blanco 48mm x 100m Imp x Enc</v>
          </cell>
          <cell r="C8127" t="str">
            <v>PT PP 6015 IXENC</v>
          </cell>
          <cell r="D8127">
            <v>4.8</v>
          </cell>
          <cell r="E8127" t="str">
            <v>Manual</v>
          </cell>
          <cell r="F8127" t="str">
            <v>Rlls</v>
          </cell>
        </row>
        <row r="8128">
          <cell r="A8128" t="str">
            <v>PP-508-7574</v>
          </cell>
          <cell r="B8128" t="str">
            <v>PP 25 6015 Blanco 48mm x 100m Imp x Enc</v>
          </cell>
          <cell r="C8128" t="str">
            <v>PT PP 6015 IXENC</v>
          </cell>
          <cell r="D8128">
            <v>4.8</v>
          </cell>
          <cell r="E8128" t="str">
            <v>Manual</v>
          </cell>
          <cell r="F8128" t="str">
            <v>Rlls</v>
          </cell>
        </row>
        <row r="8129">
          <cell r="A8129" t="str">
            <v>PP-508-7579</v>
          </cell>
          <cell r="B8129" t="str">
            <v>PP 25 6015 Blanco 48mm x 100m Imp x Enc</v>
          </cell>
          <cell r="C8129" t="str">
            <v>PT PP 6015 IXENC</v>
          </cell>
          <cell r="D8129">
            <v>4.8</v>
          </cell>
          <cell r="E8129" t="str">
            <v>Manual</v>
          </cell>
          <cell r="F8129" t="str">
            <v>Rlls</v>
          </cell>
        </row>
        <row r="8130">
          <cell r="A8130" t="str">
            <v>PP-508-7585</v>
          </cell>
          <cell r="B8130" t="str">
            <v>PP 25 6015 Blanco 48mm x 100m Imp x Enc</v>
          </cell>
          <cell r="C8130" t="str">
            <v>PT PP 6015 IXENC</v>
          </cell>
          <cell r="D8130">
            <v>4.8</v>
          </cell>
          <cell r="E8130" t="str">
            <v>Manual</v>
          </cell>
          <cell r="F8130" t="str">
            <v>Rlls</v>
          </cell>
        </row>
        <row r="8131">
          <cell r="A8131" t="str">
            <v>PP-508-7586</v>
          </cell>
          <cell r="B8131" t="str">
            <v>PP 25 6015 Blanco 48mm x 100m Imp x Enc</v>
          </cell>
          <cell r="C8131" t="str">
            <v>PT PP 6015 IXENC</v>
          </cell>
          <cell r="D8131">
            <v>4.8</v>
          </cell>
          <cell r="E8131" t="str">
            <v>Manual</v>
          </cell>
          <cell r="F8131" t="str">
            <v>Rlls</v>
          </cell>
        </row>
        <row r="8132">
          <cell r="A8132" t="str">
            <v>PP-508-7587</v>
          </cell>
          <cell r="B8132" t="str">
            <v>PP 25 6015 Blanco 48mm x 100m Imp x Enc</v>
          </cell>
          <cell r="C8132" t="str">
            <v>PT PP 6015 IXENC</v>
          </cell>
          <cell r="D8132">
            <v>4.8</v>
          </cell>
          <cell r="E8132" t="str">
            <v>Manual</v>
          </cell>
          <cell r="F8132" t="str">
            <v>Rlls</v>
          </cell>
        </row>
        <row r="8133">
          <cell r="A8133" t="str">
            <v>PP-508-7588</v>
          </cell>
          <cell r="B8133" t="str">
            <v>PP 25 6015 Blanco 48mm x 100m Imp x Enc</v>
          </cell>
          <cell r="C8133" t="str">
            <v>PT PP 6015 IXENC</v>
          </cell>
          <cell r="D8133">
            <v>4.8</v>
          </cell>
          <cell r="E8133" t="str">
            <v>Manual</v>
          </cell>
          <cell r="F8133" t="str">
            <v>Rlls</v>
          </cell>
        </row>
        <row r="8134">
          <cell r="A8134" t="str">
            <v>PP-508-7590</v>
          </cell>
          <cell r="B8134" t="str">
            <v>PP 25 6015 Blanco 48mm x 100m Imp x Enc</v>
          </cell>
          <cell r="C8134" t="str">
            <v>PT PP 6015 IXENC</v>
          </cell>
          <cell r="D8134">
            <v>4.8</v>
          </cell>
          <cell r="E8134" t="str">
            <v>Manual</v>
          </cell>
          <cell r="F8134" t="str">
            <v>Rlls</v>
          </cell>
        </row>
        <row r="8135">
          <cell r="A8135" t="str">
            <v>PP-508-7604</v>
          </cell>
          <cell r="B8135" t="str">
            <v>PP 25 6015 Blanco 48mm x 100m Imp x Enc</v>
          </cell>
          <cell r="C8135" t="str">
            <v>PT PP 6015 IXENC</v>
          </cell>
          <cell r="D8135">
            <v>4.8</v>
          </cell>
          <cell r="E8135" t="str">
            <v>Manual</v>
          </cell>
          <cell r="F8135" t="str">
            <v>Rlls</v>
          </cell>
        </row>
        <row r="8136">
          <cell r="A8136" t="str">
            <v>PP-508-7612</v>
          </cell>
          <cell r="B8136" t="str">
            <v>PP 25 6015 Blanco 48mm x 100m Imp x Enc</v>
          </cell>
          <cell r="C8136" t="str">
            <v>PT PP 6015 IXENC</v>
          </cell>
          <cell r="D8136">
            <v>4.8</v>
          </cell>
          <cell r="E8136" t="str">
            <v>Manual</v>
          </cell>
          <cell r="F8136" t="str">
            <v>Rlls</v>
          </cell>
        </row>
        <row r="8137">
          <cell r="A8137" t="str">
            <v>PP-508-7653</v>
          </cell>
          <cell r="B8137" t="str">
            <v>PP 25 3001 Blanco 48mm x 100m Imp x Enc</v>
          </cell>
          <cell r="C8137" t="str">
            <v>PT PP 6015 IXENC</v>
          </cell>
          <cell r="D8137">
            <v>4.8</v>
          </cell>
          <cell r="E8137" t="str">
            <v>Manual</v>
          </cell>
          <cell r="F8137" t="str">
            <v>Rlls</v>
          </cell>
        </row>
        <row r="8138">
          <cell r="A8138" t="str">
            <v>PP-508-7673</v>
          </cell>
          <cell r="B8138" t="str">
            <v>PP 25 6015 Blanco 48mm x 100m Imp x Enc</v>
          </cell>
          <cell r="C8138" t="str">
            <v>PT PP 6015 IXENC</v>
          </cell>
          <cell r="D8138">
            <v>4.8</v>
          </cell>
          <cell r="E8138" t="str">
            <v>Manual</v>
          </cell>
          <cell r="F8138" t="str">
            <v>Rlls</v>
          </cell>
        </row>
        <row r="8139">
          <cell r="A8139" t="str">
            <v>PP-508-7684</v>
          </cell>
          <cell r="B8139" t="str">
            <v>PP 25 6015 Blanco 48mm x 100m Imp x Enc</v>
          </cell>
          <cell r="C8139" t="str">
            <v>PT PP 6015 IXENC</v>
          </cell>
          <cell r="D8139">
            <v>4.8</v>
          </cell>
          <cell r="E8139" t="str">
            <v>Manual</v>
          </cell>
          <cell r="F8139" t="str">
            <v>Rlls</v>
          </cell>
        </row>
        <row r="8140">
          <cell r="A8140" t="str">
            <v>PP-508-7705</v>
          </cell>
          <cell r="B8140" t="str">
            <v>PP 25 6015 Blanco 48mm x 100m Imp x Enc</v>
          </cell>
          <cell r="C8140" t="str">
            <v>PT PP 6015 IXENC</v>
          </cell>
          <cell r="D8140">
            <v>4.8</v>
          </cell>
          <cell r="E8140" t="str">
            <v>Manual</v>
          </cell>
          <cell r="F8140" t="str">
            <v>Rlls</v>
          </cell>
        </row>
        <row r="8141">
          <cell r="A8141" t="str">
            <v>PP-508-7715</v>
          </cell>
          <cell r="B8141" t="str">
            <v>PP 25 6015 Blanco 48mm x 100m Imp x Enc</v>
          </cell>
          <cell r="C8141" t="str">
            <v>PT PP 6015 IXENC</v>
          </cell>
          <cell r="D8141">
            <v>4.8</v>
          </cell>
          <cell r="E8141" t="str">
            <v>Manual</v>
          </cell>
          <cell r="F8141" t="str">
            <v>Rlls</v>
          </cell>
        </row>
        <row r="8142">
          <cell r="A8142" t="str">
            <v>PP-508-7716</v>
          </cell>
          <cell r="B8142" t="str">
            <v>PP 25 6015 Blanco 48mm x 100m Imp x Enc</v>
          </cell>
          <cell r="C8142" t="str">
            <v>PT PP 6015 IXENC</v>
          </cell>
          <cell r="D8142">
            <v>4.8</v>
          </cell>
          <cell r="E8142" t="str">
            <v>Manual</v>
          </cell>
          <cell r="F8142" t="str">
            <v>Rlls</v>
          </cell>
        </row>
        <row r="8143">
          <cell r="A8143" t="str">
            <v>PP-508-7719</v>
          </cell>
          <cell r="B8143" t="str">
            <v>PP 25 6015 Blanco 48mm x 100m Imp x Enc</v>
          </cell>
          <cell r="C8143" t="str">
            <v>PT PP 6015 IXENC</v>
          </cell>
          <cell r="D8143">
            <v>4.8</v>
          </cell>
          <cell r="E8143" t="str">
            <v>Manual</v>
          </cell>
          <cell r="F8143" t="str">
            <v>Rlls</v>
          </cell>
        </row>
        <row r="8144">
          <cell r="A8144" t="str">
            <v>PP-508-7720</v>
          </cell>
          <cell r="B8144" t="str">
            <v>PP 25 6015 Blanco 48mm x 100m Imp x Enc</v>
          </cell>
          <cell r="C8144" t="str">
            <v>PT PP 6015 IXENC</v>
          </cell>
          <cell r="D8144">
            <v>4.8</v>
          </cell>
          <cell r="E8144" t="str">
            <v>Manual</v>
          </cell>
          <cell r="F8144" t="str">
            <v>Rlls</v>
          </cell>
        </row>
        <row r="8145">
          <cell r="A8145" t="str">
            <v>PP-508-7722</v>
          </cell>
          <cell r="B8145" t="str">
            <v>PP 25 6015 Blanco 48mm x 100m Imp x Enc</v>
          </cell>
          <cell r="C8145" t="str">
            <v>PT PP 6015 IXENC</v>
          </cell>
          <cell r="D8145">
            <v>4.8</v>
          </cell>
          <cell r="E8145" t="str">
            <v>Manual</v>
          </cell>
          <cell r="F8145" t="str">
            <v>Rlls</v>
          </cell>
        </row>
        <row r="8146">
          <cell r="A8146" t="str">
            <v>PP-508-7723</v>
          </cell>
          <cell r="B8146" t="str">
            <v>PP 25 6015 Blanco 48mm x 100m Imp x Enc</v>
          </cell>
          <cell r="C8146" t="str">
            <v>PT PP 6015 IXENC</v>
          </cell>
          <cell r="D8146">
            <v>4.8</v>
          </cell>
          <cell r="E8146" t="str">
            <v>Manual</v>
          </cell>
          <cell r="F8146" t="str">
            <v>Rlls</v>
          </cell>
        </row>
        <row r="8147">
          <cell r="A8147" t="str">
            <v>PP-508-7725</v>
          </cell>
          <cell r="B8147" t="str">
            <v>PP 25 6015 Blanco 48mm x 100m Imp x Enc</v>
          </cell>
          <cell r="C8147" t="str">
            <v>PT PP 6015 IXENC</v>
          </cell>
          <cell r="D8147">
            <v>4.8</v>
          </cell>
          <cell r="E8147" t="str">
            <v>Manual</v>
          </cell>
          <cell r="F8147" t="str">
            <v>Rlls</v>
          </cell>
        </row>
        <row r="8148">
          <cell r="A8148" t="str">
            <v>PP-508-7737</v>
          </cell>
          <cell r="B8148" t="str">
            <v>PP 25 6015 Blanco 48mm x 100m Imp x Enc</v>
          </cell>
          <cell r="C8148" t="str">
            <v>PT PP 6015 IXENC</v>
          </cell>
          <cell r="D8148">
            <v>4.8</v>
          </cell>
          <cell r="E8148" t="str">
            <v>Manual</v>
          </cell>
          <cell r="F8148" t="str">
            <v>Rlls</v>
          </cell>
        </row>
        <row r="8149">
          <cell r="A8149" t="str">
            <v>PP-508-7748</v>
          </cell>
          <cell r="B8149" t="str">
            <v>PP 25 6015 Blanco 48mm x 100m Imp x Enc</v>
          </cell>
          <cell r="C8149" t="str">
            <v>PT PP 6015 IXENC</v>
          </cell>
          <cell r="D8149">
            <v>4.8</v>
          </cell>
          <cell r="E8149" t="str">
            <v>Manual</v>
          </cell>
          <cell r="F8149" t="str">
            <v>Rlls</v>
          </cell>
        </row>
        <row r="8150">
          <cell r="A8150" t="str">
            <v>PP-508-7772</v>
          </cell>
          <cell r="B8150" t="str">
            <v>PP 25 6015 Blanco 48mm x 100m Imp x Enc</v>
          </cell>
          <cell r="C8150" t="str">
            <v>PT PP 6015 IXENC</v>
          </cell>
          <cell r="D8150">
            <v>4.8</v>
          </cell>
          <cell r="E8150" t="str">
            <v>Manual</v>
          </cell>
          <cell r="F8150" t="str">
            <v>Rlls</v>
          </cell>
        </row>
        <row r="8151">
          <cell r="A8151" t="str">
            <v>PP-508-7796</v>
          </cell>
          <cell r="B8151" t="str">
            <v>PP 25 6015 Blanco 48mm x 100m Imp x Enc</v>
          </cell>
          <cell r="C8151" t="str">
            <v>PT PP 6015 IXENC</v>
          </cell>
          <cell r="D8151">
            <v>4.8</v>
          </cell>
          <cell r="E8151" t="str">
            <v>Manual</v>
          </cell>
          <cell r="F8151" t="str">
            <v>Rlls</v>
          </cell>
        </row>
        <row r="8152">
          <cell r="A8152" t="str">
            <v>PP-508-7798</v>
          </cell>
          <cell r="B8152" t="str">
            <v>PP 25 6015 Blanco 48mm x 100m Imp x Enc</v>
          </cell>
          <cell r="C8152" t="str">
            <v>PT PP 6015 IXENC</v>
          </cell>
          <cell r="D8152">
            <v>4.8</v>
          </cell>
          <cell r="E8152" t="str">
            <v>Manual</v>
          </cell>
          <cell r="F8152" t="str">
            <v>Rlls</v>
          </cell>
        </row>
        <row r="8153">
          <cell r="A8153" t="str">
            <v>PP-508-7841</v>
          </cell>
          <cell r="B8153" t="str">
            <v>PP 25 3001 Blanco 48mm x 100m Imp x Enc</v>
          </cell>
          <cell r="C8153" t="str">
            <v>PT PP 6015 IXENC</v>
          </cell>
          <cell r="D8153">
            <v>4.8</v>
          </cell>
          <cell r="E8153" t="str">
            <v>Manual</v>
          </cell>
          <cell r="F8153" t="str">
            <v>Rlls</v>
          </cell>
        </row>
        <row r="8154">
          <cell r="A8154" t="str">
            <v>PP-508-7842</v>
          </cell>
          <cell r="B8154" t="str">
            <v>PP 25 6015 Blanco 48mm x 100m Imp x Enc</v>
          </cell>
          <cell r="C8154" t="str">
            <v>PT PP 6015 IXENC</v>
          </cell>
          <cell r="D8154">
            <v>4.8</v>
          </cell>
          <cell r="E8154" t="str">
            <v>Manual</v>
          </cell>
          <cell r="F8154" t="str">
            <v>Rlls</v>
          </cell>
        </row>
        <row r="8155">
          <cell r="A8155" t="str">
            <v>PP-508-7854</v>
          </cell>
          <cell r="B8155" t="str">
            <v>PP 25 6015 Blanco 48mm x 100m Imp x Enc</v>
          </cell>
          <cell r="C8155" t="str">
            <v>PT PP 6015 IXENC</v>
          </cell>
          <cell r="D8155">
            <v>4.8</v>
          </cell>
          <cell r="E8155" t="str">
            <v>Manual</v>
          </cell>
          <cell r="F8155" t="str">
            <v>Rlls</v>
          </cell>
        </row>
        <row r="8156">
          <cell r="A8156" t="str">
            <v>PP-508-7857</v>
          </cell>
          <cell r="B8156" t="str">
            <v>PP 25 6015 Blanco 48mm x 100m Imp x Enc</v>
          </cell>
          <cell r="C8156" t="str">
            <v>PT PP 6015 IXENC</v>
          </cell>
          <cell r="D8156">
            <v>4.8</v>
          </cell>
          <cell r="E8156" t="str">
            <v>Manual</v>
          </cell>
          <cell r="F8156" t="str">
            <v>Rlls</v>
          </cell>
        </row>
        <row r="8157">
          <cell r="A8157" t="str">
            <v>PP-508-7866</v>
          </cell>
          <cell r="B8157" t="str">
            <v>PP 25 6015 Blanco 48mm x 100m Imp x Enc</v>
          </cell>
          <cell r="C8157" t="str">
            <v>PT PP 6015 IXENC</v>
          </cell>
          <cell r="D8157">
            <v>4.8</v>
          </cell>
          <cell r="E8157" t="str">
            <v>Manual</v>
          </cell>
          <cell r="F8157" t="str">
            <v>Rlls</v>
          </cell>
        </row>
        <row r="8158">
          <cell r="A8158" t="str">
            <v>PP-508-7867</v>
          </cell>
          <cell r="B8158" t="str">
            <v>PP 25 6015 Blanco 48mm x 100m Imp x Enc</v>
          </cell>
          <cell r="C8158" t="str">
            <v>PT PP 6015 IXENC</v>
          </cell>
          <cell r="D8158">
            <v>4.8</v>
          </cell>
          <cell r="E8158" t="str">
            <v>Manual</v>
          </cell>
          <cell r="F8158" t="str">
            <v>Rlls</v>
          </cell>
        </row>
        <row r="8159">
          <cell r="A8159" t="str">
            <v>PP-508-7874</v>
          </cell>
          <cell r="B8159" t="str">
            <v>PP 25 6015 Blanco 48mm x 100m Imp x Enc</v>
          </cell>
          <cell r="C8159" t="str">
            <v>PT PP 6015 IXENC</v>
          </cell>
          <cell r="D8159">
            <v>4.8</v>
          </cell>
          <cell r="E8159" t="str">
            <v>Manual</v>
          </cell>
          <cell r="F8159" t="str">
            <v>Rlls</v>
          </cell>
        </row>
        <row r="8160">
          <cell r="A8160" t="str">
            <v>PP-508-7876</v>
          </cell>
          <cell r="B8160" t="str">
            <v>PP 25 3001 Blanco 48mm x 100m Imp x Enc</v>
          </cell>
          <cell r="C8160" t="str">
            <v>PT PP 6015 IXENC</v>
          </cell>
          <cell r="D8160">
            <v>4.8</v>
          </cell>
          <cell r="E8160" t="str">
            <v>Manual</v>
          </cell>
          <cell r="F8160" t="str">
            <v>Rlls</v>
          </cell>
        </row>
        <row r="8161">
          <cell r="A8161" t="str">
            <v>PP-508-7877</v>
          </cell>
          <cell r="B8161" t="str">
            <v>PP 25 6015 Blanco 48mm x 100m Imp x Enc</v>
          </cell>
          <cell r="C8161" t="str">
            <v>PT PP 6015 IXENC</v>
          </cell>
          <cell r="D8161">
            <v>4.8</v>
          </cell>
          <cell r="E8161" t="str">
            <v>Manual</v>
          </cell>
          <cell r="F8161" t="str">
            <v>Rlls</v>
          </cell>
        </row>
        <row r="8162">
          <cell r="A8162" t="str">
            <v>PP-508-7879</v>
          </cell>
          <cell r="B8162" t="str">
            <v>PP 25 6015 Blanco 48mm x 100m Imp x Enc</v>
          </cell>
          <cell r="C8162" t="str">
            <v>PT PP 6015 IXENC</v>
          </cell>
          <cell r="D8162">
            <v>4.8</v>
          </cell>
          <cell r="E8162" t="str">
            <v>Manual</v>
          </cell>
          <cell r="F8162" t="str">
            <v>Rlls</v>
          </cell>
        </row>
        <row r="8163">
          <cell r="A8163" t="str">
            <v>PP-508-7899</v>
          </cell>
          <cell r="B8163" t="str">
            <v>PP 25 6015 Blanco 48mm x 100m Imp x Enc</v>
          </cell>
          <cell r="C8163" t="str">
            <v>PT PP 6015 IXENC</v>
          </cell>
          <cell r="D8163">
            <v>4.8</v>
          </cell>
          <cell r="E8163" t="str">
            <v>Manual</v>
          </cell>
          <cell r="F8163" t="str">
            <v>Rlls</v>
          </cell>
        </row>
        <row r="8164">
          <cell r="A8164" t="str">
            <v>PP-508-7904</v>
          </cell>
          <cell r="B8164" t="str">
            <v>PP 25 6015 Blanco 48mm x 100m Imp x Enc</v>
          </cell>
          <cell r="C8164" t="str">
            <v>PT PP 6015 IXENC</v>
          </cell>
          <cell r="D8164">
            <v>4.8</v>
          </cell>
          <cell r="E8164" t="str">
            <v>Manual</v>
          </cell>
          <cell r="F8164" t="str">
            <v>Rlls</v>
          </cell>
        </row>
        <row r="8165">
          <cell r="A8165" t="str">
            <v>PP-508-7905</v>
          </cell>
          <cell r="B8165" t="str">
            <v>PP 25 6015 Blanco 48mm x 100m Imp x Enc</v>
          </cell>
          <cell r="C8165" t="str">
            <v>PT PP 6015 IXENC</v>
          </cell>
          <cell r="D8165">
            <v>4.8</v>
          </cell>
          <cell r="E8165" t="str">
            <v>Manual</v>
          </cell>
          <cell r="F8165" t="str">
            <v>Rlls</v>
          </cell>
        </row>
        <row r="8166">
          <cell r="A8166" t="str">
            <v>PP-508-7910</v>
          </cell>
          <cell r="B8166" t="str">
            <v>PP 25 3001 Blanco 48mm x 100m Imp x Enc</v>
          </cell>
          <cell r="C8166" t="str">
            <v>PT PP 6015 IXENC</v>
          </cell>
          <cell r="D8166">
            <v>4.8</v>
          </cell>
          <cell r="E8166" t="str">
            <v>Manual</v>
          </cell>
          <cell r="F8166" t="str">
            <v>Rlls</v>
          </cell>
        </row>
        <row r="8167">
          <cell r="A8167" t="str">
            <v>PP-508-7918</v>
          </cell>
          <cell r="B8167" t="str">
            <v>PP 25 6015 Blanco 48mm x 100m Imp x Enc</v>
          </cell>
          <cell r="C8167" t="str">
            <v>PT PP 6015 IXENC</v>
          </cell>
          <cell r="D8167">
            <v>4.8</v>
          </cell>
          <cell r="E8167" t="str">
            <v>Manual</v>
          </cell>
          <cell r="F8167" t="str">
            <v>Rlls</v>
          </cell>
        </row>
        <row r="8168">
          <cell r="A8168" t="str">
            <v>PP-508-7920</v>
          </cell>
          <cell r="B8168" t="str">
            <v>PP 25 6015 Blanco 48mm x 100m Imp x Enc</v>
          </cell>
          <cell r="C8168" t="str">
            <v>PT PP 6015 IXENC</v>
          </cell>
          <cell r="D8168">
            <v>4.8</v>
          </cell>
          <cell r="E8168" t="str">
            <v>Manual</v>
          </cell>
          <cell r="F8168" t="str">
            <v>Rlls</v>
          </cell>
        </row>
        <row r="8169">
          <cell r="A8169" t="str">
            <v>PP-508-7927</v>
          </cell>
          <cell r="B8169" t="str">
            <v>PP 25 3001 Blanco 48mm x 100m Imp x Enc</v>
          </cell>
          <cell r="C8169" t="str">
            <v>PT PP 6015 IXENC</v>
          </cell>
          <cell r="D8169">
            <v>4.8</v>
          </cell>
          <cell r="E8169" t="str">
            <v>Manual</v>
          </cell>
          <cell r="F8169" t="str">
            <v>Rlls</v>
          </cell>
        </row>
        <row r="8170">
          <cell r="A8170" t="str">
            <v>PP-508-7932</v>
          </cell>
          <cell r="B8170" t="str">
            <v>PP 25 6015 Blanco 48mm x 100m Imp x Enc</v>
          </cell>
          <cell r="C8170" t="str">
            <v>PT PP 6015 IXENC</v>
          </cell>
          <cell r="D8170">
            <v>4.8</v>
          </cell>
          <cell r="E8170" t="str">
            <v>Manual</v>
          </cell>
          <cell r="F8170" t="str">
            <v>Rlls</v>
          </cell>
        </row>
        <row r="8171">
          <cell r="A8171" t="str">
            <v>PP-508-7937</v>
          </cell>
          <cell r="B8171" t="str">
            <v>PP 25 6015 Blanco 48mm x 100m Imp x Enc</v>
          </cell>
          <cell r="C8171" t="str">
            <v>PT PP 6015 IXENC</v>
          </cell>
          <cell r="D8171">
            <v>4.8</v>
          </cell>
          <cell r="E8171" t="str">
            <v>Manual</v>
          </cell>
          <cell r="F8171" t="str">
            <v>Rlls</v>
          </cell>
        </row>
        <row r="8172">
          <cell r="A8172" t="str">
            <v>PP-508-7949</v>
          </cell>
          <cell r="B8172" t="str">
            <v>PP 25 6015 Blanco 48mm x 100m Imp x Enc</v>
          </cell>
          <cell r="C8172" t="str">
            <v>PT PP 6015 IXENC</v>
          </cell>
          <cell r="D8172">
            <v>4.8</v>
          </cell>
          <cell r="E8172" t="str">
            <v>Manual</v>
          </cell>
          <cell r="F8172" t="str">
            <v>Rlls</v>
          </cell>
        </row>
        <row r="8173">
          <cell r="A8173" t="str">
            <v>PP-508-7960</v>
          </cell>
          <cell r="B8173" t="str">
            <v>PP 25 6015 Blanco 48mm x 100m Imp x Enc</v>
          </cell>
          <cell r="C8173" t="str">
            <v>PT PP 6015 IXENC</v>
          </cell>
          <cell r="D8173">
            <v>4.8</v>
          </cell>
          <cell r="E8173" t="str">
            <v>Manual</v>
          </cell>
          <cell r="F8173" t="str">
            <v>Rlls</v>
          </cell>
        </row>
        <row r="8174">
          <cell r="A8174" t="str">
            <v>PP-508-7982</v>
          </cell>
          <cell r="B8174" t="str">
            <v>PP 25 6015 Blanco 48mm x 100m Imp x Enc</v>
          </cell>
          <cell r="C8174" t="str">
            <v>PT PP 6015 IXENC</v>
          </cell>
          <cell r="D8174">
            <v>4.8</v>
          </cell>
          <cell r="E8174" t="str">
            <v>Manual</v>
          </cell>
          <cell r="F8174" t="str">
            <v>Rlls</v>
          </cell>
        </row>
        <row r="8175">
          <cell r="A8175" t="str">
            <v>PP-508-7987</v>
          </cell>
          <cell r="B8175" t="str">
            <v>PP 25 6015 Blanco 48mm x 100m Imp x Enc</v>
          </cell>
          <cell r="C8175" t="str">
            <v>PT PP 6015 IXENC</v>
          </cell>
          <cell r="D8175">
            <v>4.8</v>
          </cell>
          <cell r="E8175" t="str">
            <v>Manual</v>
          </cell>
          <cell r="F8175" t="str">
            <v>Rlls</v>
          </cell>
        </row>
        <row r="8176">
          <cell r="A8176" t="str">
            <v>PP-508-7997</v>
          </cell>
          <cell r="B8176" t="str">
            <v>PP 25 6015 Blanco 48mm x 100m Imp x Enc</v>
          </cell>
          <cell r="C8176" t="str">
            <v>PT PP 6015 IXENC</v>
          </cell>
          <cell r="D8176">
            <v>4.8</v>
          </cell>
          <cell r="E8176" t="str">
            <v>Manual</v>
          </cell>
          <cell r="F8176" t="str">
            <v>Rlls</v>
          </cell>
        </row>
        <row r="8177">
          <cell r="A8177" t="str">
            <v>PP-508-8006</v>
          </cell>
          <cell r="B8177" t="str">
            <v>PP 25 6015 Blanco 48mm x 100m Imp x Enc</v>
          </cell>
          <cell r="C8177" t="str">
            <v>PT PP 6015 IXENC</v>
          </cell>
          <cell r="D8177">
            <v>4.8</v>
          </cell>
          <cell r="E8177" t="str">
            <v>Manual</v>
          </cell>
          <cell r="F8177" t="str">
            <v>Rlls</v>
          </cell>
        </row>
        <row r="8178">
          <cell r="A8178" t="str">
            <v>PP-508-8008</v>
          </cell>
          <cell r="B8178" t="str">
            <v>PP 25 6015 Blanco 48mm x 100m Imp x Enc</v>
          </cell>
          <cell r="C8178" t="str">
            <v>PT PP 6015 IXENC</v>
          </cell>
          <cell r="D8178">
            <v>4.8</v>
          </cell>
          <cell r="E8178" t="str">
            <v>Manual</v>
          </cell>
          <cell r="F8178" t="str">
            <v>Rlls</v>
          </cell>
        </row>
        <row r="8179">
          <cell r="A8179" t="str">
            <v>PP-508-8009</v>
          </cell>
          <cell r="B8179" t="str">
            <v>PP 25 6015 Blanco 48mm x 100m Imp x Enc</v>
          </cell>
          <cell r="C8179" t="str">
            <v>PT PP 6015 IXENC</v>
          </cell>
          <cell r="D8179">
            <v>4.8</v>
          </cell>
          <cell r="E8179" t="str">
            <v>Manual</v>
          </cell>
          <cell r="F8179" t="str">
            <v>Rlls</v>
          </cell>
        </row>
        <row r="8180">
          <cell r="A8180" t="str">
            <v>PP-508-8015</v>
          </cell>
          <cell r="B8180" t="str">
            <v>PP 25 6015 Blanco 48mm x 100m Imp x Enc</v>
          </cell>
          <cell r="C8180" t="str">
            <v>PT PP 6015 IXENC</v>
          </cell>
          <cell r="D8180">
            <v>4.8</v>
          </cell>
          <cell r="E8180" t="str">
            <v>Manual</v>
          </cell>
          <cell r="F8180" t="str">
            <v>Rlls</v>
          </cell>
        </row>
        <row r="8181">
          <cell r="A8181" t="str">
            <v>PP-508-8027</v>
          </cell>
          <cell r="B8181" t="str">
            <v>PP 25 6015 Blanco 48mm x 100m Imp x Enc</v>
          </cell>
          <cell r="C8181" t="str">
            <v>PT PP 6015 IXENC</v>
          </cell>
          <cell r="D8181">
            <v>4.8</v>
          </cell>
          <cell r="E8181" t="str">
            <v>Manual</v>
          </cell>
          <cell r="F8181" t="str">
            <v>Rlls</v>
          </cell>
        </row>
        <row r="8182">
          <cell r="A8182" t="str">
            <v>PP-508-8028</v>
          </cell>
          <cell r="B8182" t="str">
            <v>PP 25 6015 Blanco 48mm x 100m Imp x Enc</v>
          </cell>
          <cell r="C8182" t="str">
            <v>PT PP 6015 IXENC</v>
          </cell>
          <cell r="D8182">
            <v>4.8</v>
          </cell>
          <cell r="E8182" t="str">
            <v>Manual</v>
          </cell>
          <cell r="F8182" t="str">
            <v>Rlls</v>
          </cell>
        </row>
        <row r="8183">
          <cell r="A8183" t="str">
            <v>PP-508-8030</v>
          </cell>
          <cell r="B8183" t="str">
            <v>PP 25 6015 Blanco 48mm x 100m Imp x Enc</v>
          </cell>
          <cell r="C8183" t="str">
            <v>PT PP 6015 IXENC</v>
          </cell>
          <cell r="D8183">
            <v>4.8</v>
          </cell>
          <cell r="E8183" t="str">
            <v>Manual</v>
          </cell>
          <cell r="F8183" t="str">
            <v>Rlls</v>
          </cell>
        </row>
        <row r="8184">
          <cell r="A8184" t="str">
            <v>PP-508-8034</v>
          </cell>
          <cell r="B8184" t="str">
            <v>PP 25 6015 Blanco 48mm x 100m Imp x Enc</v>
          </cell>
          <cell r="C8184" t="str">
            <v>PT PP 6015 IXENC</v>
          </cell>
          <cell r="D8184">
            <v>4.8</v>
          </cell>
          <cell r="E8184" t="str">
            <v>Manual</v>
          </cell>
          <cell r="F8184" t="str">
            <v>Rlls</v>
          </cell>
        </row>
        <row r="8185">
          <cell r="A8185" t="str">
            <v>PP-508-8040</v>
          </cell>
          <cell r="B8185" t="str">
            <v>PP 25 6015 Blanco 48mm x 100m Imp x Enc</v>
          </cell>
          <cell r="C8185" t="str">
            <v>PT PP 6015 IXENC</v>
          </cell>
          <cell r="D8185">
            <v>4.8</v>
          </cell>
          <cell r="E8185" t="str">
            <v>Manual</v>
          </cell>
          <cell r="F8185" t="str">
            <v>Rlls</v>
          </cell>
        </row>
        <row r="8186">
          <cell r="A8186" t="str">
            <v>PP-508-8044</v>
          </cell>
          <cell r="B8186" t="str">
            <v>PP 25 6015 Blanco 48mm x 100m Imp x Enc</v>
          </cell>
          <cell r="C8186" t="str">
            <v>PT PP 6015 IXENC</v>
          </cell>
          <cell r="D8186">
            <v>4.8</v>
          </cell>
          <cell r="E8186" t="str">
            <v>Manual</v>
          </cell>
          <cell r="F8186" t="str">
            <v>Rlls</v>
          </cell>
        </row>
        <row r="8187">
          <cell r="A8187" t="str">
            <v>PP-508-8047</v>
          </cell>
          <cell r="B8187" t="str">
            <v>PP 25 6015 Blanco 48mm x 100m Imp x Enc</v>
          </cell>
          <cell r="C8187" t="str">
            <v>PT PP 6015 IXENC</v>
          </cell>
          <cell r="D8187">
            <v>4.8</v>
          </cell>
          <cell r="E8187" t="str">
            <v>Manual</v>
          </cell>
          <cell r="F8187" t="str">
            <v>Rlls</v>
          </cell>
        </row>
        <row r="8188">
          <cell r="A8188" t="str">
            <v>PP-508-8048</v>
          </cell>
          <cell r="B8188" t="str">
            <v>PP 25 6015 Blanco 48mm x 100m Imp x Enc</v>
          </cell>
          <cell r="C8188" t="str">
            <v>PT PP 6015 IXENC</v>
          </cell>
          <cell r="D8188">
            <v>4.8</v>
          </cell>
          <cell r="E8188" t="str">
            <v>Manual</v>
          </cell>
          <cell r="F8188" t="str">
            <v>Rlls</v>
          </cell>
        </row>
        <row r="8189">
          <cell r="A8189" t="str">
            <v>PP-508-8049</v>
          </cell>
          <cell r="B8189" t="str">
            <v>PP 25 6015 Blanco 48mm x 100m Imp x Enc</v>
          </cell>
          <cell r="C8189" t="str">
            <v>PT PP 6015 IXENC</v>
          </cell>
          <cell r="D8189">
            <v>4.8</v>
          </cell>
          <cell r="E8189" t="str">
            <v>Manual</v>
          </cell>
          <cell r="F8189" t="str">
            <v>Rlls</v>
          </cell>
        </row>
        <row r="8190">
          <cell r="A8190" t="str">
            <v>PP-508-8050</v>
          </cell>
          <cell r="B8190" t="str">
            <v>PP 25 6015 Blanco 48mm x 100m Imp x Enc</v>
          </cell>
          <cell r="C8190" t="str">
            <v>PT PP 6015 IXENC</v>
          </cell>
          <cell r="D8190">
            <v>4.8</v>
          </cell>
          <cell r="E8190" t="str">
            <v>Manual</v>
          </cell>
          <cell r="F8190" t="str">
            <v>Rlls</v>
          </cell>
        </row>
        <row r="8191">
          <cell r="A8191" t="str">
            <v>PP-508-8053</v>
          </cell>
          <cell r="B8191" t="str">
            <v>PP 25 6015 Blanco 48mm x 100m Imp x Enc</v>
          </cell>
          <cell r="C8191" t="str">
            <v>PT PP 6015 IXENC</v>
          </cell>
          <cell r="D8191">
            <v>4.8</v>
          </cell>
          <cell r="E8191" t="str">
            <v>Manual</v>
          </cell>
          <cell r="F8191" t="str">
            <v>Rlls</v>
          </cell>
        </row>
        <row r="8192">
          <cell r="A8192" t="str">
            <v>PP-508-8055</v>
          </cell>
          <cell r="B8192" t="str">
            <v>PP 25 6015 Blanco 48mm x 100m Imp x Enc</v>
          </cell>
          <cell r="C8192" t="str">
            <v>PT PP 6015 IXENC</v>
          </cell>
          <cell r="D8192">
            <v>4.8</v>
          </cell>
          <cell r="E8192" t="str">
            <v>Manual</v>
          </cell>
          <cell r="F8192" t="str">
            <v>Rlls</v>
          </cell>
        </row>
        <row r="8193">
          <cell r="A8193" t="str">
            <v>PP-508-8057</v>
          </cell>
          <cell r="B8193" t="str">
            <v>PP 25 6015 Blanco 48mm x 100m Imp x Enc</v>
          </cell>
          <cell r="C8193" t="str">
            <v>PT PP 6015 IXENC</v>
          </cell>
          <cell r="D8193">
            <v>4.8</v>
          </cell>
          <cell r="E8193" t="str">
            <v>Manual</v>
          </cell>
          <cell r="F8193" t="str">
            <v>Rlls</v>
          </cell>
        </row>
        <row r="8194">
          <cell r="A8194" t="str">
            <v>PP-508-8058</v>
          </cell>
          <cell r="B8194" t="str">
            <v>PP 25 6015 Blanco 48mm x 100m Imp x Enc</v>
          </cell>
          <cell r="C8194" t="str">
            <v>PT PP 6015 IXENC</v>
          </cell>
          <cell r="D8194">
            <v>4.8</v>
          </cell>
          <cell r="E8194" t="str">
            <v>Manual</v>
          </cell>
          <cell r="F8194" t="str">
            <v>Rlls</v>
          </cell>
        </row>
        <row r="8195">
          <cell r="A8195" t="str">
            <v>PP-508-8062</v>
          </cell>
          <cell r="B8195" t="str">
            <v>PP 25 6015 Blanco 48mm x 100m Imp x Enc</v>
          </cell>
          <cell r="C8195" t="str">
            <v>PT PP 6015 IXENC</v>
          </cell>
          <cell r="D8195">
            <v>4.8</v>
          </cell>
          <cell r="E8195" t="str">
            <v>Manual</v>
          </cell>
          <cell r="F8195" t="str">
            <v>Rlls</v>
          </cell>
        </row>
        <row r="8196">
          <cell r="A8196" t="str">
            <v>PP-508-8067</v>
          </cell>
          <cell r="B8196" t="str">
            <v>PP 25 6015 Blanco 48mm x 100m Imp x Enc</v>
          </cell>
          <cell r="C8196" t="str">
            <v>PT PP 6015 IXENC</v>
          </cell>
          <cell r="D8196">
            <v>4.8</v>
          </cell>
          <cell r="E8196" t="str">
            <v>Manual</v>
          </cell>
          <cell r="F8196" t="str">
            <v>Rlls</v>
          </cell>
        </row>
        <row r="8197">
          <cell r="A8197" t="str">
            <v>PP-508-8071</v>
          </cell>
          <cell r="B8197" t="str">
            <v>PP 25 6015 Blanco 48mm x 100m Imp x Enc</v>
          </cell>
          <cell r="C8197" t="str">
            <v>PT PP 6015 IXENC</v>
          </cell>
          <cell r="D8197">
            <v>4.8</v>
          </cell>
          <cell r="E8197" t="str">
            <v>Manual</v>
          </cell>
          <cell r="F8197" t="str">
            <v>Rlls</v>
          </cell>
        </row>
        <row r="8198">
          <cell r="A8198" t="str">
            <v>PP-508-8074</v>
          </cell>
          <cell r="B8198" t="str">
            <v>PP 25 6015 Blanco 48mm x 100m Imp x Enc</v>
          </cell>
          <cell r="C8198" t="str">
            <v>PT PP 6015 IXENC</v>
          </cell>
          <cell r="D8198">
            <v>4.8</v>
          </cell>
          <cell r="E8198" t="str">
            <v>Manual</v>
          </cell>
          <cell r="F8198" t="str">
            <v>Rlls</v>
          </cell>
        </row>
        <row r="8199">
          <cell r="A8199" t="str">
            <v>PP-508-8075</v>
          </cell>
          <cell r="B8199" t="str">
            <v>PP 25 6015 Blanco 48mm x 100m Imp x Enc</v>
          </cell>
          <cell r="C8199" t="str">
            <v>PT PP 6015 IXENC</v>
          </cell>
          <cell r="D8199">
            <v>4.8</v>
          </cell>
          <cell r="E8199" t="str">
            <v>Manual</v>
          </cell>
          <cell r="F8199" t="str">
            <v>Rlls</v>
          </cell>
        </row>
        <row r="8200">
          <cell r="A8200" t="str">
            <v>PP-508-8085</v>
          </cell>
          <cell r="B8200" t="str">
            <v>PP 25 6015 Blanco 48mm x 100m Imp x Enc</v>
          </cell>
          <cell r="C8200" t="str">
            <v>PT PP 6015 IXENC</v>
          </cell>
          <cell r="D8200">
            <v>4.8</v>
          </cell>
          <cell r="E8200" t="str">
            <v>Manual</v>
          </cell>
          <cell r="F8200" t="str">
            <v>Rlls</v>
          </cell>
        </row>
        <row r="8201">
          <cell r="A8201" t="str">
            <v>PP-508-8093</v>
          </cell>
          <cell r="B8201" t="str">
            <v>PP 25 6015 Blanco 48mm x 100m Imp x Enc</v>
          </cell>
          <cell r="C8201" t="str">
            <v>PT PP 6015 IXENC</v>
          </cell>
          <cell r="D8201">
            <v>4.8</v>
          </cell>
          <cell r="E8201" t="str">
            <v>Manual</v>
          </cell>
          <cell r="F8201" t="str">
            <v>Rlls</v>
          </cell>
        </row>
        <row r="8202">
          <cell r="A8202" t="str">
            <v>PP-508-8098</v>
          </cell>
          <cell r="B8202" t="str">
            <v>PP 25 6015 Blanco 48mm x 100m Imp x Enc</v>
          </cell>
          <cell r="C8202" t="str">
            <v>PT PP 6015 IXENC</v>
          </cell>
          <cell r="D8202">
            <v>4.8</v>
          </cell>
          <cell r="E8202" t="str">
            <v>Manual</v>
          </cell>
          <cell r="F8202" t="str">
            <v>Rlls</v>
          </cell>
        </row>
        <row r="8203">
          <cell r="A8203" t="str">
            <v>PP-508-8100</v>
          </cell>
          <cell r="B8203" t="str">
            <v>PP 25 6015 Blanco 48mm x 100m Imp x Enc</v>
          </cell>
          <cell r="C8203" t="str">
            <v>PT PP 6015 IXENC</v>
          </cell>
          <cell r="D8203">
            <v>4.8</v>
          </cell>
          <cell r="E8203" t="str">
            <v>Manual</v>
          </cell>
          <cell r="F8203" t="str">
            <v>Rlls</v>
          </cell>
        </row>
        <row r="8204">
          <cell r="A8204" t="str">
            <v>PP-508-8108</v>
          </cell>
          <cell r="B8204" t="str">
            <v>PP 25 6015 Blanco 48mm x 100m Imp x Enc</v>
          </cell>
          <cell r="C8204" t="str">
            <v>PT PP 6015 IXENC</v>
          </cell>
          <cell r="D8204">
            <v>4.8</v>
          </cell>
          <cell r="E8204" t="str">
            <v>Manual</v>
          </cell>
          <cell r="F8204" t="str">
            <v>Rlls</v>
          </cell>
        </row>
        <row r="8205">
          <cell r="A8205" t="str">
            <v>PP-508-8113</v>
          </cell>
          <cell r="B8205" t="str">
            <v>PP 25 6015 Blanco 48mm x 100m Imp x Enc</v>
          </cell>
          <cell r="C8205" t="str">
            <v>PT PP 6015 IXENC</v>
          </cell>
          <cell r="D8205">
            <v>4.8</v>
          </cell>
          <cell r="E8205" t="str">
            <v>Manual</v>
          </cell>
          <cell r="F8205" t="str">
            <v>Rlls</v>
          </cell>
        </row>
        <row r="8206">
          <cell r="A8206" t="str">
            <v>PP-508-8122</v>
          </cell>
          <cell r="B8206" t="str">
            <v>PP 25 6015 Blanco 48mm x 100m Imp x Enc</v>
          </cell>
          <cell r="C8206" t="str">
            <v>PT PP 6015 IXENC</v>
          </cell>
          <cell r="D8206">
            <v>4.8</v>
          </cell>
          <cell r="E8206" t="str">
            <v>Manual</v>
          </cell>
          <cell r="F8206" t="str">
            <v>Rlls</v>
          </cell>
        </row>
        <row r="8207">
          <cell r="A8207" t="str">
            <v>PP-508-8135</v>
          </cell>
          <cell r="B8207" t="str">
            <v>PP 25 6015 Blanco 48mm x 100m Imp x Enc</v>
          </cell>
          <cell r="C8207" t="str">
            <v>PT PP 6015 IXENC</v>
          </cell>
          <cell r="D8207">
            <v>4.8</v>
          </cell>
          <cell r="E8207" t="str">
            <v>Manual</v>
          </cell>
          <cell r="F8207" t="str">
            <v>Rlls</v>
          </cell>
        </row>
        <row r="8208">
          <cell r="A8208" t="str">
            <v>PP-508-8150</v>
          </cell>
          <cell r="B8208" t="str">
            <v>PP 25 6015 Blanco 48mm x 100m Imp x Enc</v>
          </cell>
          <cell r="C8208" t="str">
            <v>PT PP 6015 IXENC</v>
          </cell>
          <cell r="D8208">
            <v>4.8</v>
          </cell>
          <cell r="E8208" t="str">
            <v>Manual</v>
          </cell>
          <cell r="F8208" t="str">
            <v>Rlls</v>
          </cell>
        </row>
        <row r="8209">
          <cell r="A8209" t="str">
            <v>PP-508-8165</v>
          </cell>
          <cell r="B8209" t="str">
            <v>PP 25 6015 Blanco 48mm x 100m Imp x Enc</v>
          </cell>
          <cell r="C8209" t="str">
            <v>PT PP 6015 IXENC</v>
          </cell>
          <cell r="D8209">
            <v>4.8</v>
          </cell>
          <cell r="E8209" t="str">
            <v>Manual</v>
          </cell>
          <cell r="F8209" t="str">
            <v>Rlls</v>
          </cell>
        </row>
        <row r="8210">
          <cell r="A8210" t="str">
            <v>PP-508-8173</v>
          </cell>
          <cell r="B8210" t="str">
            <v>PP 25 6015 Blanco 48mm x 100m Imp x Enc</v>
          </cell>
          <cell r="C8210" t="str">
            <v>PT PP 6015 IXENC</v>
          </cell>
          <cell r="D8210">
            <v>4.8</v>
          </cell>
          <cell r="E8210" t="str">
            <v>Manual</v>
          </cell>
          <cell r="F8210" t="str">
            <v>Rlls</v>
          </cell>
        </row>
        <row r="8211">
          <cell r="A8211" t="str">
            <v>PP-508-8183</v>
          </cell>
          <cell r="B8211" t="str">
            <v>PP 25 6015 Blanco 48mm x 100m Imp x Enc</v>
          </cell>
          <cell r="C8211" t="str">
            <v>PT PP 6015 IXENC</v>
          </cell>
          <cell r="D8211">
            <v>4.8</v>
          </cell>
          <cell r="E8211" t="str">
            <v>Manual</v>
          </cell>
          <cell r="F8211" t="str">
            <v>Rlls</v>
          </cell>
        </row>
        <row r="8212">
          <cell r="A8212" t="str">
            <v>PP-508-8184</v>
          </cell>
          <cell r="B8212" t="str">
            <v>PP 25 6015 Blanco 48mm x 100m Imp x Enc</v>
          </cell>
          <cell r="C8212" t="str">
            <v>PT PP 6015 IXENC</v>
          </cell>
          <cell r="D8212">
            <v>4.8</v>
          </cell>
          <cell r="E8212" t="str">
            <v>Manual</v>
          </cell>
          <cell r="F8212" t="str">
            <v>Rlls</v>
          </cell>
        </row>
        <row r="8213">
          <cell r="A8213" t="str">
            <v>PP-508-8185</v>
          </cell>
          <cell r="B8213" t="str">
            <v>PP 25 6015 Blanco 48mm x 100m Imp x Enc</v>
          </cell>
          <cell r="C8213" t="str">
            <v>PT PP 6015 IXENC</v>
          </cell>
          <cell r="D8213">
            <v>4.8</v>
          </cell>
          <cell r="E8213" t="str">
            <v>Manual</v>
          </cell>
          <cell r="F8213" t="str">
            <v>Rlls</v>
          </cell>
        </row>
        <row r="8214">
          <cell r="A8214" t="str">
            <v>PP-508-8188</v>
          </cell>
          <cell r="B8214" t="str">
            <v>PP 25 6015 Blanco 48mm x 100m Imp x Enc</v>
          </cell>
          <cell r="C8214" t="str">
            <v>PT PP 6015 IXENC</v>
          </cell>
          <cell r="D8214">
            <v>4.8</v>
          </cell>
          <cell r="E8214" t="str">
            <v>Manual</v>
          </cell>
          <cell r="F8214" t="str">
            <v>Rlls</v>
          </cell>
        </row>
        <row r="8215">
          <cell r="A8215" t="str">
            <v>PP-508-8190</v>
          </cell>
          <cell r="B8215" t="str">
            <v>PP 25 3001 Blanco 48mm x 100m Imp x Enc</v>
          </cell>
          <cell r="C8215" t="str">
            <v>PT PP 6015 IXENC</v>
          </cell>
          <cell r="D8215">
            <v>4.8</v>
          </cell>
          <cell r="E8215" t="str">
            <v>Manual</v>
          </cell>
          <cell r="F8215" t="str">
            <v>Rlls</v>
          </cell>
        </row>
        <row r="8216">
          <cell r="A8216" t="str">
            <v>PP-508-8194</v>
          </cell>
          <cell r="B8216" t="str">
            <v>PP 25 3001 Blanco 48mm x 100m Imp x Enc</v>
          </cell>
          <cell r="C8216" t="str">
            <v>PT PP 6015 IXENC</v>
          </cell>
          <cell r="D8216">
            <v>4.8</v>
          </cell>
          <cell r="E8216" t="str">
            <v>Manual</v>
          </cell>
          <cell r="F8216" t="str">
            <v>Rlls</v>
          </cell>
        </row>
        <row r="8217">
          <cell r="A8217" t="str">
            <v>PP-508-8195</v>
          </cell>
          <cell r="B8217" t="str">
            <v>PP 25 6015 Blanco 48mm x 100m Imp x Enc</v>
          </cell>
          <cell r="C8217" t="str">
            <v>PT PP 6015 IXENC</v>
          </cell>
          <cell r="D8217">
            <v>4.8</v>
          </cell>
          <cell r="E8217" t="str">
            <v>Manual</v>
          </cell>
          <cell r="F8217" t="str">
            <v>Rlls</v>
          </cell>
        </row>
        <row r="8218">
          <cell r="A8218" t="str">
            <v>PP-508-8206</v>
          </cell>
          <cell r="B8218" t="str">
            <v>PP 25 6015 Blanco 48mm x 100m Imp x Enc</v>
          </cell>
          <cell r="C8218" t="str">
            <v>PT PP 6015 IXENC</v>
          </cell>
          <cell r="D8218">
            <v>4.8</v>
          </cell>
          <cell r="E8218" t="str">
            <v>Manual</v>
          </cell>
          <cell r="F8218" t="str">
            <v>Rlls</v>
          </cell>
        </row>
        <row r="8219">
          <cell r="A8219" t="str">
            <v>PP-508-8219</v>
          </cell>
          <cell r="B8219" t="str">
            <v>PP 25 6015 Blanco 48mm x 100m Imp x Enc</v>
          </cell>
          <cell r="C8219" t="str">
            <v>PT PP 6015 IXENC</v>
          </cell>
          <cell r="D8219">
            <v>4.8</v>
          </cell>
          <cell r="E8219" t="str">
            <v>Manual</v>
          </cell>
          <cell r="F8219" t="str">
            <v>Rlls</v>
          </cell>
        </row>
        <row r="8220">
          <cell r="A8220" t="str">
            <v>PP-508-8226</v>
          </cell>
          <cell r="B8220" t="str">
            <v>PP 25 6015 Blanco 48mm x 100m Imp x Enc</v>
          </cell>
          <cell r="C8220" t="str">
            <v>PT PP 6015 IXENC</v>
          </cell>
          <cell r="D8220">
            <v>4.8</v>
          </cell>
          <cell r="E8220" t="str">
            <v>Manual</v>
          </cell>
          <cell r="F8220" t="str">
            <v>Rlls</v>
          </cell>
        </row>
        <row r="8221">
          <cell r="A8221" t="str">
            <v>PP-508-8234</v>
          </cell>
          <cell r="B8221" t="str">
            <v>PP 25 6015 Blanco 48mm x 100m Imp x Enc</v>
          </cell>
          <cell r="C8221" t="str">
            <v>PT PP 6015 IXENC</v>
          </cell>
          <cell r="D8221">
            <v>4.8</v>
          </cell>
          <cell r="E8221" t="str">
            <v>Manual</v>
          </cell>
          <cell r="F8221" t="str">
            <v>Rlls</v>
          </cell>
        </row>
        <row r="8222">
          <cell r="A8222" t="str">
            <v>PP-508-8238</v>
          </cell>
          <cell r="B8222" t="str">
            <v>PP 25 6015 Blanco 48mm x 100m Imp x Enc</v>
          </cell>
          <cell r="C8222" t="str">
            <v>PT PP 6015 IXENC</v>
          </cell>
          <cell r="D8222">
            <v>4.8</v>
          </cell>
          <cell r="E8222" t="str">
            <v>Manual</v>
          </cell>
          <cell r="F8222" t="str">
            <v>Rlls</v>
          </cell>
        </row>
        <row r="8223">
          <cell r="A8223" t="str">
            <v>PP-508-8249</v>
          </cell>
          <cell r="B8223" t="str">
            <v>PP 25 6015 Blanco 48mm x 100m Imp x Enc</v>
          </cell>
          <cell r="C8223" t="str">
            <v>PT PP 6015 IXENC</v>
          </cell>
          <cell r="D8223">
            <v>4.8</v>
          </cell>
          <cell r="E8223" t="str">
            <v>Manual</v>
          </cell>
          <cell r="F8223" t="str">
            <v>Rlls</v>
          </cell>
        </row>
        <row r="8224">
          <cell r="A8224" t="str">
            <v>PP-508-8253</v>
          </cell>
          <cell r="B8224" t="str">
            <v>PP 25 6015 Blanco 48mm x 100m Imp x Enc</v>
          </cell>
          <cell r="C8224" t="str">
            <v>PT PP 6015 IXENC</v>
          </cell>
          <cell r="D8224">
            <v>4.8</v>
          </cell>
          <cell r="E8224" t="str">
            <v>Manual</v>
          </cell>
          <cell r="F8224" t="str">
            <v>Rlls</v>
          </cell>
        </row>
        <row r="8225">
          <cell r="A8225" t="str">
            <v>PP-508-8258</v>
          </cell>
          <cell r="B8225" t="str">
            <v>PP 25 3001 Blanco 48mm x 100m Imp x Enc</v>
          </cell>
          <cell r="C8225" t="str">
            <v>PT PP 6015 IXENC</v>
          </cell>
          <cell r="D8225">
            <v>4.8</v>
          </cell>
          <cell r="E8225" t="str">
            <v>Manual</v>
          </cell>
          <cell r="F8225" t="str">
            <v>Rlls</v>
          </cell>
        </row>
        <row r="8226">
          <cell r="A8226" t="str">
            <v>PP-508-8268</v>
          </cell>
          <cell r="B8226" t="str">
            <v>PP 25 6015 Blanco 48mm x 100m Imp x Enc</v>
          </cell>
          <cell r="C8226" t="str">
            <v>PT PP 6015 IXENC</v>
          </cell>
          <cell r="D8226">
            <v>4.8</v>
          </cell>
          <cell r="E8226" t="str">
            <v>Manual</v>
          </cell>
          <cell r="F8226" t="str">
            <v>Rlls</v>
          </cell>
        </row>
        <row r="8227">
          <cell r="A8227" t="str">
            <v>PP-508-8274</v>
          </cell>
          <cell r="B8227" t="str">
            <v>PP 25 6015 Blanco 48mm x 100m Imp x Enc</v>
          </cell>
          <cell r="C8227" t="str">
            <v>PT PP 6015 IXENC</v>
          </cell>
          <cell r="D8227">
            <v>4.8</v>
          </cell>
          <cell r="E8227" t="str">
            <v>Manual</v>
          </cell>
          <cell r="F8227" t="str">
            <v>Rlls</v>
          </cell>
        </row>
        <row r="8228">
          <cell r="A8228" t="str">
            <v>PP-508-8287</v>
          </cell>
          <cell r="B8228" t="str">
            <v>PP 25 6015 Blanco 48mm x 100m Imp x Enc</v>
          </cell>
          <cell r="C8228" t="str">
            <v>PT PP 6015 IXENC</v>
          </cell>
          <cell r="D8228">
            <v>4.8</v>
          </cell>
          <cell r="E8228" t="str">
            <v>Manual</v>
          </cell>
          <cell r="F8228" t="str">
            <v>Rlls</v>
          </cell>
        </row>
        <row r="8229">
          <cell r="A8229" t="str">
            <v>PP-508-8289</v>
          </cell>
          <cell r="B8229" t="str">
            <v>PP 25 6015 Blanco 48mm x 100m Imp x Enc</v>
          </cell>
          <cell r="C8229" t="str">
            <v>PT PP 6015 IXENC</v>
          </cell>
          <cell r="D8229">
            <v>4.8</v>
          </cell>
          <cell r="E8229" t="str">
            <v>Manual</v>
          </cell>
          <cell r="F8229" t="str">
            <v>Rlls</v>
          </cell>
        </row>
        <row r="8230">
          <cell r="A8230" t="str">
            <v>PP-508-8293</v>
          </cell>
          <cell r="B8230" t="str">
            <v>PP 25 6015 Blanco 48mm x 100m Imp x Enc</v>
          </cell>
          <cell r="C8230" t="str">
            <v>PT PP 6015 IXENC</v>
          </cell>
          <cell r="D8230">
            <v>4.8</v>
          </cell>
          <cell r="E8230" t="str">
            <v>Manual</v>
          </cell>
          <cell r="F8230" t="str">
            <v>Rlls</v>
          </cell>
        </row>
        <row r="8231">
          <cell r="A8231" t="str">
            <v>PP-508-8294</v>
          </cell>
          <cell r="B8231" t="str">
            <v>PP 25 6015 Blanco 48mm x 100m Imp x Enc</v>
          </cell>
          <cell r="C8231" t="str">
            <v>PT PP 6015 IXENC</v>
          </cell>
          <cell r="D8231">
            <v>4.8</v>
          </cell>
          <cell r="E8231" t="str">
            <v>Manual</v>
          </cell>
          <cell r="F8231" t="str">
            <v>Rlls</v>
          </cell>
        </row>
        <row r="8232">
          <cell r="A8232" t="str">
            <v>PP-508-8295</v>
          </cell>
          <cell r="B8232" t="str">
            <v>PP 25 6015 Blanco 48mm x 100m Imp x Enc</v>
          </cell>
          <cell r="C8232" t="str">
            <v>PT PP 6015 IXENC</v>
          </cell>
          <cell r="D8232">
            <v>4.8</v>
          </cell>
          <cell r="E8232" t="str">
            <v>Manual</v>
          </cell>
          <cell r="F8232" t="str">
            <v>Rlls</v>
          </cell>
        </row>
        <row r="8233">
          <cell r="A8233" t="str">
            <v>PP-508-8299</v>
          </cell>
          <cell r="B8233" t="str">
            <v>PP 25 6015 Blanco 48mm x 100m Imp x Enc</v>
          </cell>
          <cell r="C8233" t="str">
            <v>PT PP 6015 IXENC</v>
          </cell>
          <cell r="D8233">
            <v>4.8</v>
          </cell>
          <cell r="E8233" t="str">
            <v>Manual</v>
          </cell>
          <cell r="F8233" t="str">
            <v>Rlls</v>
          </cell>
        </row>
        <row r="8234">
          <cell r="A8234" t="str">
            <v>PP-508-8301</v>
          </cell>
          <cell r="B8234" t="str">
            <v>PP 25 6015 Blanco 48mm x 100m Imp x Enc</v>
          </cell>
          <cell r="C8234" t="str">
            <v>PT PP 6015 IXENC</v>
          </cell>
          <cell r="D8234">
            <v>4.8</v>
          </cell>
          <cell r="E8234" t="str">
            <v>Manual</v>
          </cell>
          <cell r="F8234" t="str">
            <v>Rlls</v>
          </cell>
        </row>
        <row r="8235">
          <cell r="A8235" t="str">
            <v>PP-508-8317</v>
          </cell>
          <cell r="B8235" t="str">
            <v>PP 25 3001 Blanco 48mm x 100m Imp x Enc</v>
          </cell>
          <cell r="C8235" t="str">
            <v>PT PP 6015 IXENC</v>
          </cell>
          <cell r="D8235">
            <v>4.8</v>
          </cell>
          <cell r="E8235" t="str">
            <v>Manual</v>
          </cell>
          <cell r="F8235" t="str">
            <v>Rlls</v>
          </cell>
        </row>
        <row r="8236">
          <cell r="A8236" t="str">
            <v>PP-508-8319</v>
          </cell>
          <cell r="B8236" t="str">
            <v>PP 25 6015 Blanco 48mm x 100m Imp x Enc</v>
          </cell>
          <cell r="C8236" t="str">
            <v>PT PP 6015 IXENC</v>
          </cell>
          <cell r="D8236">
            <v>4.8</v>
          </cell>
          <cell r="E8236" t="str">
            <v>Manual</v>
          </cell>
          <cell r="F8236" t="str">
            <v>Rlls</v>
          </cell>
        </row>
        <row r="8237">
          <cell r="A8237" t="str">
            <v>PP-508-8321</v>
          </cell>
          <cell r="B8237" t="str">
            <v>PP 25 6015 Blanco 48mm x 100m Imp x Enc</v>
          </cell>
          <cell r="C8237" t="str">
            <v>PT PP 6015 IXENC</v>
          </cell>
          <cell r="D8237">
            <v>4.8</v>
          </cell>
          <cell r="E8237" t="str">
            <v>Manual</v>
          </cell>
          <cell r="F8237" t="str">
            <v>Rlls</v>
          </cell>
        </row>
        <row r="8238">
          <cell r="A8238" t="str">
            <v>PP-508-8323</v>
          </cell>
          <cell r="B8238" t="str">
            <v>PP 25 6015 Blanco 48mm x 100m Imp x Enc</v>
          </cell>
          <cell r="C8238" t="str">
            <v>PT PP 6015 IXENC</v>
          </cell>
          <cell r="D8238">
            <v>4.8</v>
          </cell>
          <cell r="E8238" t="str">
            <v>Manual</v>
          </cell>
          <cell r="F8238" t="str">
            <v>Rlls</v>
          </cell>
        </row>
        <row r="8239">
          <cell r="A8239" t="str">
            <v>PP-508-8336</v>
          </cell>
          <cell r="B8239" t="str">
            <v>PP 25 6015 Blanco 48mm x 100m Imp x Enc</v>
          </cell>
          <cell r="C8239" t="str">
            <v>PT PP 6015 IXENC</v>
          </cell>
          <cell r="D8239">
            <v>4.8</v>
          </cell>
          <cell r="E8239" t="str">
            <v>Manual</v>
          </cell>
          <cell r="F8239" t="str">
            <v>Rlls</v>
          </cell>
        </row>
        <row r="8240">
          <cell r="A8240" t="str">
            <v>PP-508-8337</v>
          </cell>
          <cell r="B8240" t="str">
            <v>PP 25 6015 Blanco 48mm x 100m Imp x Enc</v>
          </cell>
          <cell r="C8240" t="str">
            <v>PT PP 6015 IXENC</v>
          </cell>
          <cell r="D8240">
            <v>4.8</v>
          </cell>
          <cell r="E8240" t="str">
            <v>Manual</v>
          </cell>
          <cell r="F8240" t="str">
            <v>Rlls</v>
          </cell>
        </row>
        <row r="8241">
          <cell r="A8241" t="str">
            <v>PP-508-8361</v>
          </cell>
          <cell r="B8241" t="str">
            <v>PP 25 6015 Blanco 48mm x 100m Imp x Enc</v>
          </cell>
          <cell r="C8241" t="str">
            <v>PT PP 6015 IXENC</v>
          </cell>
          <cell r="D8241">
            <v>4.8</v>
          </cell>
          <cell r="E8241" t="str">
            <v>Manual</v>
          </cell>
          <cell r="F8241" t="str">
            <v>Rlls</v>
          </cell>
        </row>
        <row r="8242">
          <cell r="A8242" t="str">
            <v>PP-508-8370</v>
          </cell>
          <cell r="B8242" t="str">
            <v>PP 25 6015 Blanco 48mm x 100m Imp x Enc</v>
          </cell>
          <cell r="C8242" t="str">
            <v>PT PP 6015 IXENC</v>
          </cell>
          <cell r="D8242">
            <v>4.8</v>
          </cell>
          <cell r="E8242" t="str">
            <v>Manual</v>
          </cell>
          <cell r="F8242" t="str">
            <v>Rlls</v>
          </cell>
        </row>
        <row r="8243">
          <cell r="A8243" t="str">
            <v>PP-508-8378</v>
          </cell>
          <cell r="B8243" t="str">
            <v>PP 25 6015 Blanco 48mm x 100m Imp x Enc</v>
          </cell>
          <cell r="C8243" t="str">
            <v>PT PP 6015 IXENC</v>
          </cell>
          <cell r="D8243">
            <v>4.8</v>
          </cell>
          <cell r="E8243" t="str">
            <v>Manual</v>
          </cell>
          <cell r="F8243" t="str">
            <v>Rlls</v>
          </cell>
        </row>
        <row r="8244">
          <cell r="A8244" t="str">
            <v>PP-508-8386</v>
          </cell>
          <cell r="B8244" t="str">
            <v>PP 25 6015 Blanco 48mm x 100m Imp x Enc</v>
          </cell>
          <cell r="C8244" t="str">
            <v>PT PP 6015 IXENC</v>
          </cell>
          <cell r="D8244">
            <v>4.8</v>
          </cell>
          <cell r="E8244" t="str">
            <v>Manual</v>
          </cell>
          <cell r="F8244" t="str">
            <v>Rlls</v>
          </cell>
        </row>
        <row r="8245">
          <cell r="A8245" t="str">
            <v>PP-508-8387</v>
          </cell>
          <cell r="B8245" t="str">
            <v>PP 25 6015 Blanco 48mm x 100m Imp x Enc</v>
          </cell>
          <cell r="C8245" t="str">
            <v>PT PP 6015 IXENC</v>
          </cell>
          <cell r="D8245">
            <v>4.8</v>
          </cell>
          <cell r="E8245" t="str">
            <v>Manual</v>
          </cell>
          <cell r="F8245" t="str">
            <v>Rlls</v>
          </cell>
        </row>
        <row r="8246">
          <cell r="A8246" t="str">
            <v>PP-508-8391</v>
          </cell>
          <cell r="B8246" t="str">
            <v>PP 25 6015 Blanco 48mm x 100m Imp x Enc</v>
          </cell>
          <cell r="C8246" t="str">
            <v>PT PP 6015 IXENC</v>
          </cell>
          <cell r="D8246">
            <v>4.8</v>
          </cell>
          <cell r="E8246" t="str">
            <v>Manual</v>
          </cell>
          <cell r="F8246" t="str">
            <v>Rlls</v>
          </cell>
        </row>
        <row r="8247">
          <cell r="A8247" t="str">
            <v>PP-508-8395</v>
          </cell>
          <cell r="B8247" t="str">
            <v>PP 25 6015 Blanco 48mm x 100m Imp x Enc</v>
          </cell>
          <cell r="C8247" t="str">
            <v>PT PP 6015 IXENC</v>
          </cell>
          <cell r="D8247">
            <v>4.8</v>
          </cell>
          <cell r="E8247" t="str">
            <v>Manual</v>
          </cell>
          <cell r="F8247" t="str">
            <v>Rlls</v>
          </cell>
        </row>
        <row r="8248">
          <cell r="A8248" t="str">
            <v>PP-508-8403</v>
          </cell>
          <cell r="B8248" t="str">
            <v>PP 25 6015 Blanco 48mm x 100m Imp x Enc</v>
          </cell>
          <cell r="C8248" t="str">
            <v>PT PP 6015 IXENC</v>
          </cell>
          <cell r="D8248">
            <v>4.8</v>
          </cell>
          <cell r="E8248" t="str">
            <v>Manual</v>
          </cell>
          <cell r="F8248" t="str">
            <v>Rlls</v>
          </cell>
        </row>
        <row r="8249">
          <cell r="A8249" t="str">
            <v>PP-508-8404</v>
          </cell>
          <cell r="B8249" t="str">
            <v>PP 25 6015 Blanco 48mm x 100m Imp x Enc</v>
          </cell>
          <cell r="C8249" t="str">
            <v>PT PP 6015 IXENC</v>
          </cell>
          <cell r="D8249">
            <v>4.8</v>
          </cell>
          <cell r="E8249" t="str">
            <v>Manual</v>
          </cell>
          <cell r="F8249" t="str">
            <v>Rlls</v>
          </cell>
        </row>
        <row r="8250">
          <cell r="A8250" t="str">
            <v>PP-508-8408</v>
          </cell>
          <cell r="B8250" t="str">
            <v>PP 25 6015 Blanco 48mm x 100m Imp x Enc</v>
          </cell>
          <cell r="C8250" t="str">
            <v>PT PP 6015 IXENC</v>
          </cell>
          <cell r="D8250">
            <v>4.8</v>
          </cell>
          <cell r="E8250" t="str">
            <v>Manual</v>
          </cell>
          <cell r="F8250" t="str">
            <v>Rlls</v>
          </cell>
        </row>
        <row r="8251">
          <cell r="A8251" t="str">
            <v>PP-508-8415</v>
          </cell>
          <cell r="B8251" t="str">
            <v>PP 25 6015 Blanco 48mm x 100m Imp x Enc</v>
          </cell>
          <cell r="C8251" t="str">
            <v>PT PP 6015 IXENC</v>
          </cell>
          <cell r="D8251">
            <v>4.8</v>
          </cell>
          <cell r="E8251" t="str">
            <v>Manual</v>
          </cell>
          <cell r="F8251" t="str">
            <v>Rlls</v>
          </cell>
        </row>
        <row r="8252">
          <cell r="A8252" t="str">
            <v>PP-508-8426</v>
          </cell>
          <cell r="B8252" t="str">
            <v>PP 25 6015 Blanco 48mm x 100m Imp x Enc</v>
          </cell>
          <cell r="C8252" t="str">
            <v>PT PP 6015 IXENC</v>
          </cell>
          <cell r="D8252">
            <v>4.8</v>
          </cell>
          <cell r="E8252" t="str">
            <v>Manual</v>
          </cell>
          <cell r="F8252" t="str">
            <v>Rlls</v>
          </cell>
        </row>
        <row r="8253">
          <cell r="A8253" t="str">
            <v>PP-508-8427</v>
          </cell>
          <cell r="B8253" t="str">
            <v>PP 25 6015 Blanco 48mm x 100m Imp x Enc</v>
          </cell>
          <cell r="C8253" t="str">
            <v>PT PP 6015 IXENC</v>
          </cell>
          <cell r="D8253">
            <v>4.8</v>
          </cell>
          <cell r="E8253" t="str">
            <v>Manual</v>
          </cell>
          <cell r="F8253" t="str">
            <v>Rlls</v>
          </cell>
        </row>
        <row r="8254">
          <cell r="A8254" t="str">
            <v>PP-508-8431</v>
          </cell>
          <cell r="B8254" t="str">
            <v>PP 25 6015 Blanco 48mm x 100m Imp x Enc</v>
          </cell>
          <cell r="C8254" t="str">
            <v>PT PP 6015 IXENC</v>
          </cell>
          <cell r="D8254">
            <v>4.8</v>
          </cell>
          <cell r="E8254" t="str">
            <v>Manual</v>
          </cell>
          <cell r="F8254" t="str">
            <v>Rlls</v>
          </cell>
        </row>
        <row r="8255">
          <cell r="A8255" t="str">
            <v>PP-508-8441</v>
          </cell>
          <cell r="B8255" t="str">
            <v>PP 25 6015 Blanco 48mm x 100m Imp x Enc</v>
          </cell>
          <cell r="C8255" t="str">
            <v>PT PP 6015 IXENC</v>
          </cell>
          <cell r="D8255">
            <v>4.8</v>
          </cell>
          <cell r="E8255" t="str">
            <v>Manual</v>
          </cell>
          <cell r="F8255" t="str">
            <v>Rlls</v>
          </cell>
        </row>
        <row r="8256">
          <cell r="A8256" t="str">
            <v>PP-508-8458</v>
          </cell>
          <cell r="B8256" t="str">
            <v>PP 25 6015 Blanco 48mm x 100m Imp x Enc</v>
          </cell>
          <cell r="C8256" t="str">
            <v>PT PP 6015 IXENC</v>
          </cell>
          <cell r="D8256">
            <v>4.8</v>
          </cell>
          <cell r="E8256" t="str">
            <v>Manual</v>
          </cell>
          <cell r="F8256" t="str">
            <v>Rlls</v>
          </cell>
        </row>
        <row r="8257">
          <cell r="A8257" t="str">
            <v>PP-508-8465</v>
          </cell>
          <cell r="B8257" t="str">
            <v>PP 25 6015 Blanco 48mm x 100m Imp x Enc</v>
          </cell>
          <cell r="C8257" t="str">
            <v>PT PP 6015 IXENC</v>
          </cell>
          <cell r="D8257">
            <v>4.8</v>
          </cell>
          <cell r="E8257" t="str">
            <v>Manual</v>
          </cell>
          <cell r="F8257" t="str">
            <v>Rlls</v>
          </cell>
        </row>
        <row r="8258">
          <cell r="A8258" t="str">
            <v>PP-508-8470</v>
          </cell>
          <cell r="B8258" t="str">
            <v>PP 25 6015 Blanco 48mm x 100m Imp x Enc</v>
          </cell>
          <cell r="C8258" t="str">
            <v>PT PP 6015 IXENC</v>
          </cell>
          <cell r="D8258">
            <v>4.8</v>
          </cell>
          <cell r="E8258" t="str">
            <v>Manual</v>
          </cell>
          <cell r="F8258" t="str">
            <v>Rlls</v>
          </cell>
        </row>
        <row r="8259">
          <cell r="A8259" t="str">
            <v>PP-508-8471</v>
          </cell>
          <cell r="B8259" t="str">
            <v>PP 25 6015 Blanco 48mm x 100m Imp x Enc</v>
          </cell>
          <cell r="C8259" t="str">
            <v>PT PP 6015 IXENC</v>
          </cell>
          <cell r="D8259">
            <v>4.8</v>
          </cell>
          <cell r="E8259" t="str">
            <v>Manual</v>
          </cell>
          <cell r="F8259" t="str">
            <v>Rlls</v>
          </cell>
        </row>
        <row r="8260">
          <cell r="A8260" t="str">
            <v>PP-508-8474</v>
          </cell>
          <cell r="B8260" t="str">
            <v>PP 25 6015 Blanco 48mm x 100m Imp x Enc</v>
          </cell>
          <cell r="C8260" t="str">
            <v>PT PP 6015 IXENC</v>
          </cell>
          <cell r="D8260">
            <v>4.8</v>
          </cell>
          <cell r="E8260" t="str">
            <v>Manual</v>
          </cell>
          <cell r="F8260" t="str">
            <v>Rlls</v>
          </cell>
        </row>
        <row r="8261">
          <cell r="A8261" t="str">
            <v>PP-508-8475</v>
          </cell>
          <cell r="B8261" t="str">
            <v>PP 25 6015 Blanco 48mm x 100m Imp x Enc</v>
          </cell>
          <cell r="C8261" t="str">
            <v>PT PP 6015 IXENC</v>
          </cell>
          <cell r="D8261">
            <v>4.8</v>
          </cell>
          <cell r="E8261" t="str">
            <v>Manual</v>
          </cell>
          <cell r="F8261" t="str">
            <v>Rlls</v>
          </cell>
        </row>
        <row r="8262">
          <cell r="A8262" t="str">
            <v>PP-508-8491</v>
          </cell>
          <cell r="B8262" t="str">
            <v>PP 25 6015 Blanco 48mm x 100m Imp x Enc</v>
          </cell>
          <cell r="C8262" t="str">
            <v>PT PP 6015 IXENC</v>
          </cell>
          <cell r="D8262">
            <v>4.8</v>
          </cell>
          <cell r="E8262" t="str">
            <v>Manual</v>
          </cell>
          <cell r="F8262" t="str">
            <v>Rlls</v>
          </cell>
        </row>
        <row r="8263">
          <cell r="A8263" t="str">
            <v>PP-508-8493</v>
          </cell>
          <cell r="B8263" t="str">
            <v>PP 25 6015 Blanco 48mm x 100m Imp x Enc</v>
          </cell>
          <cell r="C8263" t="str">
            <v>PT PP 6015 IXENC</v>
          </cell>
          <cell r="D8263">
            <v>4.8</v>
          </cell>
          <cell r="E8263" t="str">
            <v>Manual</v>
          </cell>
          <cell r="F8263" t="str">
            <v>Rlls</v>
          </cell>
        </row>
        <row r="8264">
          <cell r="A8264" t="str">
            <v>PP-508-8498</v>
          </cell>
          <cell r="B8264" t="str">
            <v>PP 25 6015 Blanco 48mm x 100m Imp x Enc</v>
          </cell>
          <cell r="C8264" t="str">
            <v>PT PP 6015 IXENC</v>
          </cell>
          <cell r="D8264">
            <v>4.8</v>
          </cell>
          <cell r="E8264" t="str">
            <v>Manual</v>
          </cell>
          <cell r="F8264" t="str">
            <v>Rlls</v>
          </cell>
        </row>
        <row r="8265">
          <cell r="A8265" t="str">
            <v>PP-508-8508</v>
          </cell>
          <cell r="B8265" t="str">
            <v>PP 25 6015 Blanco 48mm x 100m Imp x Enc</v>
          </cell>
          <cell r="C8265" t="str">
            <v>PT PP 6015 IXENC</v>
          </cell>
          <cell r="D8265">
            <v>4.8</v>
          </cell>
          <cell r="E8265" t="str">
            <v>Manual</v>
          </cell>
          <cell r="F8265" t="str">
            <v>Rlls</v>
          </cell>
        </row>
        <row r="8266">
          <cell r="A8266" t="str">
            <v>PP-508-8521</v>
          </cell>
          <cell r="B8266" t="str">
            <v>PP 25 6015 Blanco 48mm x 100m Imp x Enc</v>
          </cell>
          <cell r="C8266" t="str">
            <v>PT PP 6015 IXENC</v>
          </cell>
          <cell r="D8266">
            <v>4.8</v>
          </cell>
          <cell r="E8266" t="str">
            <v>Manual</v>
          </cell>
          <cell r="F8266" t="str">
            <v>Rlls</v>
          </cell>
        </row>
        <row r="8267">
          <cell r="A8267" t="str">
            <v>PP-508-8526</v>
          </cell>
          <cell r="B8267" t="str">
            <v>PP 25 6015 Blanco 48mm x 100m Imp x Enc</v>
          </cell>
          <cell r="C8267" t="str">
            <v>PT PP 6015 IXENC</v>
          </cell>
          <cell r="D8267">
            <v>4.8</v>
          </cell>
          <cell r="E8267" t="str">
            <v>Manual</v>
          </cell>
          <cell r="F8267" t="str">
            <v>Rlls</v>
          </cell>
        </row>
        <row r="8268">
          <cell r="A8268" t="str">
            <v>PP-508-8527</v>
          </cell>
          <cell r="B8268" t="str">
            <v>PP 25 6015 Blanco 48mm x 100m Imp x Enc</v>
          </cell>
          <cell r="C8268" t="str">
            <v>PT PP 6015 IXENC</v>
          </cell>
          <cell r="D8268">
            <v>4.8</v>
          </cell>
          <cell r="E8268" t="str">
            <v>Manual</v>
          </cell>
          <cell r="F8268" t="str">
            <v>Rlls</v>
          </cell>
        </row>
        <row r="8269">
          <cell r="A8269" t="str">
            <v>PP-508-8528</v>
          </cell>
          <cell r="B8269" t="str">
            <v>PP 25 6015 Blanco 48mm x 100m Imp x Enc</v>
          </cell>
          <cell r="C8269" t="str">
            <v>PT PP 6015 IXENC</v>
          </cell>
          <cell r="D8269">
            <v>4.8</v>
          </cell>
          <cell r="E8269" t="str">
            <v>Manual</v>
          </cell>
          <cell r="F8269" t="str">
            <v>Rlls</v>
          </cell>
        </row>
        <row r="8270">
          <cell r="A8270" t="str">
            <v>PP-508-8529</v>
          </cell>
          <cell r="B8270" t="str">
            <v>PP 25 6015 Blanco 48mm x 100m Imp x Enc</v>
          </cell>
          <cell r="C8270" t="str">
            <v>PT PP 6015 IXENC</v>
          </cell>
          <cell r="D8270">
            <v>4.8</v>
          </cell>
          <cell r="E8270" t="str">
            <v>Manual</v>
          </cell>
          <cell r="F8270" t="str">
            <v>Rlls</v>
          </cell>
        </row>
        <row r="8271">
          <cell r="A8271" t="str">
            <v>PP-508-8533</v>
          </cell>
          <cell r="B8271" t="str">
            <v>PP 25 6015 Blanco 48mm x 100m Imp x Enc</v>
          </cell>
          <cell r="C8271" t="str">
            <v>PT PP 6015 IXENC</v>
          </cell>
          <cell r="D8271">
            <v>4.8</v>
          </cell>
          <cell r="E8271" t="str">
            <v>Manual</v>
          </cell>
          <cell r="F8271" t="str">
            <v>Rlls</v>
          </cell>
        </row>
        <row r="8272">
          <cell r="A8272" t="str">
            <v>PP-508-8534</v>
          </cell>
          <cell r="B8272" t="str">
            <v>PP 25 6015 Blanco 48mm x 100m Imp x Enc</v>
          </cell>
          <cell r="C8272" t="str">
            <v>PT PP 6015 IXENC</v>
          </cell>
          <cell r="D8272">
            <v>4.8</v>
          </cell>
          <cell r="E8272" t="str">
            <v>Manual</v>
          </cell>
          <cell r="F8272" t="str">
            <v>Rlls</v>
          </cell>
        </row>
        <row r="8273">
          <cell r="A8273" t="str">
            <v>PP-508-8538</v>
          </cell>
          <cell r="B8273" t="str">
            <v>PP 25 6015 Blanco 48mm x 100m Imp x Enc</v>
          </cell>
          <cell r="C8273" t="str">
            <v>PT PP 6015 IXENC</v>
          </cell>
          <cell r="D8273">
            <v>4.8</v>
          </cell>
          <cell r="E8273" t="str">
            <v>Manual</v>
          </cell>
          <cell r="F8273" t="str">
            <v>Rlls</v>
          </cell>
        </row>
        <row r="8274">
          <cell r="A8274" t="str">
            <v>PP-508-8544</v>
          </cell>
          <cell r="B8274" t="str">
            <v>PP 25 6015 Blanco 48mm x 100m Imp x Enc</v>
          </cell>
          <cell r="C8274" t="str">
            <v>PT PP 6015 IXENC</v>
          </cell>
          <cell r="D8274">
            <v>4.8</v>
          </cell>
          <cell r="E8274" t="str">
            <v>Manual</v>
          </cell>
          <cell r="F8274" t="str">
            <v>Rlls</v>
          </cell>
        </row>
        <row r="8275">
          <cell r="A8275" t="str">
            <v>PP-508-8556</v>
          </cell>
          <cell r="B8275" t="str">
            <v>PP 25 6015 Blanco 48mm x 100m Imp x Enc</v>
          </cell>
          <cell r="C8275" t="str">
            <v>PT PP 6015 IXENC</v>
          </cell>
          <cell r="D8275">
            <v>4.8</v>
          </cell>
          <cell r="E8275" t="str">
            <v>Manual</v>
          </cell>
          <cell r="F8275" t="str">
            <v>Rlls</v>
          </cell>
        </row>
        <row r="8276">
          <cell r="A8276" t="str">
            <v>PP-508-8558</v>
          </cell>
          <cell r="B8276" t="str">
            <v>PP 25 6015 Blanco 48mm x 100m Imp x Enc</v>
          </cell>
          <cell r="C8276" t="str">
            <v>PT PP 6015 IXENC</v>
          </cell>
          <cell r="D8276">
            <v>4.8</v>
          </cell>
          <cell r="E8276" t="str">
            <v>Manual</v>
          </cell>
          <cell r="F8276" t="str">
            <v>Rlls</v>
          </cell>
        </row>
        <row r="8277">
          <cell r="A8277" t="str">
            <v>PP-508-8559</v>
          </cell>
          <cell r="B8277" t="str">
            <v>PP 25 6015 Blanco 48mm x 100m Imp x Enc</v>
          </cell>
          <cell r="C8277" t="str">
            <v>PT PP 6015 IXENC</v>
          </cell>
          <cell r="D8277">
            <v>4.8</v>
          </cell>
          <cell r="E8277" t="str">
            <v>Manual</v>
          </cell>
          <cell r="F8277" t="str">
            <v>Rlls</v>
          </cell>
        </row>
        <row r="8278">
          <cell r="A8278" t="str">
            <v>PP-508-8560</v>
          </cell>
          <cell r="B8278" t="str">
            <v>PP 25 6015 Blanco 48mm x 100m Imp x Enc</v>
          </cell>
          <cell r="C8278" t="str">
            <v>PT PP 6015 IXENC</v>
          </cell>
          <cell r="D8278">
            <v>4.8</v>
          </cell>
          <cell r="E8278" t="str">
            <v>Manual</v>
          </cell>
          <cell r="F8278" t="str">
            <v>Rlls</v>
          </cell>
        </row>
        <row r="8279">
          <cell r="A8279" t="str">
            <v>PP-508-8566</v>
          </cell>
          <cell r="B8279" t="str">
            <v>PP 25 6015 Blanco 48mm x 100m Imp x Enc</v>
          </cell>
          <cell r="C8279" t="str">
            <v>PT PP 6015 IXENC</v>
          </cell>
          <cell r="D8279">
            <v>4.8</v>
          </cell>
          <cell r="E8279" t="str">
            <v>Manual</v>
          </cell>
          <cell r="F8279" t="str">
            <v>Rlls</v>
          </cell>
        </row>
        <row r="8280">
          <cell r="A8280" t="str">
            <v>PP-508-8568</v>
          </cell>
          <cell r="B8280" t="str">
            <v>PP 25 6015 Blanco 48mm x 100m Imp x Enc</v>
          </cell>
          <cell r="C8280" t="str">
            <v>PT PP 6015 IXENC</v>
          </cell>
          <cell r="D8280">
            <v>4.8</v>
          </cell>
          <cell r="E8280" t="str">
            <v>Manual</v>
          </cell>
          <cell r="F8280" t="str">
            <v>Rlls</v>
          </cell>
        </row>
        <row r="8281">
          <cell r="A8281" t="str">
            <v>PP-508-8570</v>
          </cell>
          <cell r="B8281" t="str">
            <v>PP 25 6015 Blanco 48mm x 100m Imp x Enc</v>
          </cell>
          <cell r="C8281" t="str">
            <v>PT PP 6015 IXENC</v>
          </cell>
          <cell r="D8281">
            <v>4.8</v>
          </cell>
          <cell r="E8281" t="str">
            <v>Manual</v>
          </cell>
          <cell r="F8281" t="str">
            <v>Rlls</v>
          </cell>
        </row>
        <row r="8282">
          <cell r="A8282" t="str">
            <v>PP-508-8586</v>
          </cell>
          <cell r="B8282" t="str">
            <v>PP 25 6015 Blanco 48mm x 100m Imp x Enc</v>
          </cell>
          <cell r="C8282" t="str">
            <v>PT PP 6015 IXENC</v>
          </cell>
          <cell r="D8282">
            <v>4.8</v>
          </cell>
          <cell r="E8282" t="str">
            <v>Manual</v>
          </cell>
          <cell r="F8282" t="str">
            <v>Rlls</v>
          </cell>
        </row>
        <row r="8283">
          <cell r="A8283" t="str">
            <v>PP-508-8589</v>
          </cell>
          <cell r="B8283" t="str">
            <v>PP 25 3001 Blanco 48mm x 100m Imp x Enc</v>
          </cell>
          <cell r="C8283" t="str">
            <v>PT PP 6015 IXENC</v>
          </cell>
          <cell r="D8283">
            <v>4.8</v>
          </cell>
          <cell r="E8283" t="str">
            <v>Manual</v>
          </cell>
          <cell r="F8283" t="str">
            <v>Rlls</v>
          </cell>
        </row>
        <row r="8284">
          <cell r="A8284" t="str">
            <v>PP-508-8590</v>
          </cell>
          <cell r="B8284" t="str">
            <v>PP 25 6015 Blanco 48mm x 100m Imp x Enc</v>
          </cell>
          <cell r="C8284" t="str">
            <v>PT PP 6015 IXENC</v>
          </cell>
          <cell r="D8284">
            <v>4.8</v>
          </cell>
          <cell r="E8284" t="str">
            <v>Manual</v>
          </cell>
          <cell r="F8284" t="str">
            <v>Rlls</v>
          </cell>
        </row>
        <row r="8285">
          <cell r="A8285" t="str">
            <v>PP-508-8593</v>
          </cell>
          <cell r="B8285" t="str">
            <v>PP 25 6015 Blanco 48mm x 100m Imp x Enc</v>
          </cell>
          <cell r="C8285" t="str">
            <v>PT PP 6015 IXENC</v>
          </cell>
          <cell r="D8285">
            <v>4.8</v>
          </cell>
          <cell r="E8285" t="str">
            <v>Manual</v>
          </cell>
          <cell r="F8285" t="str">
            <v>Rlls</v>
          </cell>
        </row>
        <row r="8286">
          <cell r="A8286" t="str">
            <v>PP-508-8602</v>
          </cell>
          <cell r="B8286" t="str">
            <v>PP 25 6015 Blanco 48mm x 100m Imp x Enc</v>
          </cell>
          <cell r="C8286" t="str">
            <v>PT PP 6015 IXENC</v>
          </cell>
          <cell r="D8286">
            <v>4.8</v>
          </cell>
          <cell r="E8286" t="str">
            <v>Manual</v>
          </cell>
          <cell r="F8286" t="str">
            <v>Rlls</v>
          </cell>
        </row>
        <row r="8287">
          <cell r="A8287" t="str">
            <v>PP-508-8613</v>
          </cell>
          <cell r="B8287" t="str">
            <v>PP 25 6015 Blanco 48mm x 100m Imp x Enc</v>
          </cell>
          <cell r="C8287" t="str">
            <v>PT PP 6015 IXENC</v>
          </cell>
          <cell r="D8287">
            <v>4.8</v>
          </cell>
          <cell r="E8287" t="str">
            <v>Manual</v>
          </cell>
          <cell r="F8287" t="str">
            <v>Rlls</v>
          </cell>
        </row>
        <row r="8288">
          <cell r="A8288" t="str">
            <v>PP-508-8614</v>
          </cell>
          <cell r="B8288" t="str">
            <v>PP 25 6015 Blanco 48mm x 100m Imp x Enc</v>
          </cell>
          <cell r="C8288" t="str">
            <v>PT PP 6015 IXENC</v>
          </cell>
          <cell r="D8288">
            <v>4.8</v>
          </cell>
          <cell r="E8288" t="str">
            <v>Manual</v>
          </cell>
          <cell r="F8288" t="str">
            <v>Rlls</v>
          </cell>
        </row>
        <row r="8289">
          <cell r="A8289" t="str">
            <v>PP-508-8618</v>
          </cell>
          <cell r="B8289" t="str">
            <v>PP 25 6015 Blanco 48mm x 100m Imp x Enc</v>
          </cell>
          <cell r="C8289" t="str">
            <v>PT PP 6015 IXENC</v>
          </cell>
          <cell r="D8289">
            <v>4.8</v>
          </cell>
          <cell r="E8289" t="str">
            <v>Manual</v>
          </cell>
          <cell r="F8289" t="str">
            <v>Rlls</v>
          </cell>
        </row>
        <row r="8290">
          <cell r="A8290" t="str">
            <v>PP-508-8621</v>
          </cell>
          <cell r="B8290" t="str">
            <v>PP 25 6015 Blanco 48mm x 100m Imp x Enc</v>
          </cell>
          <cell r="C8290" t="str">
            <v>PT PP 6015 IXENC</v>
          </cell>
          <cell r="D8290">
            <v>4.8</v>
          </cell>
          <cell r="E8290" t="str">
            <v>Manual</v>
          </cell>
          <cell r="F8290" t="str">
            <v>Rlls</v>
          </cell>
        </row>
        <row r="8291">
          <cell r="A8291" t="str">
            <v>PP-508-8624</v>
          </cell>
          <cell r="B8291" t="str">
            <v>PP 25 6015 Blanco 48mm x 100m Imp x Enc</v>
          </cell>
          <cell r="C8291" t="str">
            <v>PT PP 6015 IXENC</v>
          </cell>
          <cell r="D8291">
            <v>4.8</v>
          </cell>
          <cell r="E8291" t="str">
            <v>Manual</v>
          </cell>
          <cell r="F8291" t="str">
            <v>Rlls</v>
          </cell>
        </row>
        <row r="8292">
          <cell r="A8292" t="str">
            <v>PP-508-8630</v>
          </cell>
          <cell r="B8292" t="str">
            <v>PP 25 6015 Blanco 48mm x 100m Imp x Enc</v>
          </cell>
          <cell r="C8292" t="str">
            <v>PT PP 6015 IXENC</v>
          </cell>
          <cell r="D8292">
            <v>4.8</v>
          </cell>
          <cell r="E8292" t="str">
            <v>Manual</v>
          </cell>
          <cell r="F8292" t="str">
            <v>Rlls</v>
          </cell>
        </row>
        <row r="8293">
          <cell r="A8293" t="str">
            <v>PP-508-8639</v>
          </cell>
          <cell r="B8293" t="str">
            <v>PP 25 6015 Blanco 48mm x 100m Imp x Enc</v>
          </cell>
          <cell r="C8293" t="str">
            <v>PT PP 6015 IXENC</v>
          </cell>
          <cell r="D8293">
            <v>4.8</v>
          </cell>
          <cell r="E8293" t="str">
            <v>Manual</v>
          </cell>
          <cell r="F8293" t="str">
            <v>Rlls</v>
          </cell>
        </row>
        <row r="8294">
          <cell r="A8294" t="str">
            <v>PP-508-8654</v>
          </cell>
          <cell r="B8294" t="str">
            <v>PP 25 6015 Blanco 48mm x 100m Imp x Enc</v>
          </cell>
          <cell r="C8294" t="str">
            <v>PT PP 6015 IXENC</v>
          </cell>
          <cell r="D8294">
            <v>4.8</v>
          </cell>
          <cell r="E8294" t="str">
            <v>Manual</v>
          </cell>
          <cell r="F8294" t="str">
            <v>Rlls</v>
          </cell>
        </row>
        <row r="8295">
          <cell r="A8295" t="str">
            <v>PP-508-8659</v>
          </cell>
          <cell r="B8295" t="str">
            <v>PP 25 6015 Blanco 48mm x 100m Imp x Enc</v>
          </cell>
          <cell r="C8295" t="str">
            <v>PT PP 6015 IXENC</v>
          </cell>
          <cell r="D8295">
            <v>4.8</v>
          </cell>
          <cell r="E8295" t="str">
            <v>Manual</v>
          </cell>
          <cell r="F8295" t="str">
            <v>Rlls</v>
          </cell>
        </row>
        <row r="8296">
          <cell r="A8296" t="str">
            <v>PP-508-8661</v>
          </cell>
          <cell r="B8296" t="str">
            <v>PP 25 6015 Blanco 48mm x 100m Imp x Enc</v>
          </cell>
          <cell r="C8296" t="str">
            <v>PT PP 6015 IXENC</v>
          </cell>
          <cell r="D8296">
            <v>4.8</v>
          </cell>
          <cell r="E8296" t="str">
            <v>Manual</v>
          </cell>
          <cell r="F8296" t="str">
            <v>Rlls</v>
          </cell>
        </row>
        <row r="8297">
          <cell r="A8297" t="str">
            <v>PP-508-8665</v>
          </cell>
          <cell r="B8297" t="str">
            <v>PP 25 6015 Blanco 48mm x 100m Imp x Enc</v>
          </cell>
          <cell r="C8297" t="str">
            <v>PT PP 6015 IXENC</v>
          </cell>
          <cell r="D8297">
            <v>4.8</v>
          </cell>
          <cell r="E8297" t="str">
            <v>Manual</v>
          </cell>
          <cell r="F8297" t="str">
            <v>Rlls</v>
          </cell>
        </row>
        <row r="8298">
          <cell r="A8298" t="str">
            <v>PP-508-8684</v>
          </cell>
          <cell r="B8298" t="str">
            <v>PP 25 6015 Blanco 48mm x 100m Imp x Enc</v>
          </cell>
          <cell r="C8298" t="str">
            <v>PT PP 6015 IXENC</v>
          </cell>
          <cell r="D8298">
            <v>4.8</v>
          </cell>
          <cell r="E8298" t="str">
            <v>Manual</v>
          </cell>
          <cell r="F8298" t="str">
            <v>Rlls</v>
          </cell>
        </row>
        <row r="8299">
          <cell r="A8299" t="str">
            <v>PP-508-8685</v>
          </cell>
          <cell r="B8299" t="str">
            <v>PP 25 6015 Blanco 48mm x 100m Imp x Enc</v>
          </cell>
          <cell r="C8299" t="str">
            <v>PT PP 6015 IXENC</v>
          </cell>
          <cell r="D8299">
            <v>4.8</v>
          </cell>
          <cell r="E8299" t="str">
            <v>Manual</v>
          </cell>
          <cell r="F8299" t="str">
            <v>Rlls</v>
          </cell>
        </row>
        <row r="8300">
          <cell r="A8300" t="str">
            <v>PP-508-8698</v>
          </cell>
          <cell r="B8300" t="str">
            <v>PP 25 6015 Blanco 48mm x 100m Imp x Enc</v>
          </cell>
          <cell r="C8300" t="str">
            <v>PT PP 6015 IXENC</v>
          </cell>
          <cell r="D8300">
            <v>4.8</v>
          </cell>
          <cell r="E8300" t="str">
            <v>Manual</v>
          </cell>
          <cell r="F8300" t="str">
            <v>Rlls</v>
          </cell>
        </row>
        <row r="8301">
          <cell r="A8301" t="str">
            <v>PP-508-8699</v>
          </cell>
          <cell r="B8301" t="str">
            <v>PP 25 6015 Blanco 48mm x 100m Imp x Enc</v>
          </cell>
          <cell r="C8301" t="str">
            <v>PT PP 6015 IXENC</v>
          </cell>
          <cell r="D8301">
            <v>4.8</v>
          </cell>
          <cell r="E8301" t="str">
            <v>Manual</v>
          </cell>
          <cell r="F8301" t="str">
            <v>Rlls</v>
          </cell>
        </row>
        <row r="8302">
          <cell r="A8302" t="str">
            <v>PP-508-8707</v>
          </cell>
          <cell r="B8302" t="str">
            <v>PP 25 6015 Blanco 48mm x 100m Imp x Enc</v>
          </cell>
          <cell r="C8302" t="str">
            <v>PT PP 6015 IXENC</v>
          </cell>
          <cell r="D8302">
            <v>4.8</v>
          </cell>
          <cell r="E8302" t="str">
            <v>Manual</v>
          </cell>
          <cell r="F8302" t="str">
            <v>Rlls</v>
          </cell>
        </row>
        <row r="8303">
          <cell r="A8303" t="str">
            <v>PP-508-8708</v>
          </cell>
          <cell r="B8303" t="str">
            <v>PP 25 6015 Blanco 48mm x 100m Imp x Enc</v>
          </cell>
          <cell r="C8303" t="str">
            <v>PT PP 6015 IXENC</v>
          </cell>
          <cell r="D8303">
            <v>4.8</v>
          </cell>
          <cell r="E8303" t="str">
            <v>Manual</v>
          </cell>
          <cell r="F8303" t="str">
            <v>Rlls</v>
          </cell>
        </row>
        <row r="8304">
          <cell r="A8304" t="str">
            <v>PP-508-8710</v>
          </cell>
          <cell r="B8304" t="str">
            <v>PP 25 6015 Blanco 48mm x 100m Imp x Enc</v>
          </cell>
          <cell r="C8304" t="str">
            <v>PT PP 6015 IXENC</v>
          </cell>
          <cell r="D8304">
            <v>4.8</v>
          </cell>
          <cell r="E8304" t="str">
            <v>Manual</v>
          </cell>
          <cell r="F8304" t="str">
            <v>Rlls</v>
          </cell>
        </row>
        <row r="8305">
          <cell r="A8305" t="str">
            <v>PP-508-8719</v>
          </cell>
          <cell r="B8305" t="str">
            <v>PP 25 6015 Blanco 48mm x 100m Imp x Enc</v>
          </cell>
          <cell r="C8305" t="str">
            <v>PT PP 6015 IXENC</v>
          </cell>
          <cell r="D8305">
            <v>4.8</v>
          </cell>
          <cell r="E8305" t="str">
            <v>Manual</v>
          </cell>
          <cell r="F8305" t="str">
            <v>Rlls</v>
          </cell>
        </row>
        <row r="8306">
          <cell r="A8306" t="str">
            <v>PP-508-8726</v>
          </cell>
          <cell r="B8306" t="str">
            <v>PP 25 6015 Blanco 48mm x 100m Imp x Enc</v>
          </cell>
          <cell r="C8306" t="str">
            <v>PT PP 6015 IXENC</v>
          </cell>
          <cell r="D8306">
            <v>4.8</v>
          </cell>
          <cell r="E8306" t="str">
            <v>Manual</v>
          </cell>
          <cell r="F8306" t="str">
            <v>Rlls</v>
          </cell>
        </row>
        <row r="8307">
          <cell r="A8307" t="str">
            <v>PP-508-8730</v>
          </cell>
          <cell r="B8307" t="str">
            <v>PP 25 6015 Blanco 48mm x 100m Imp x Enc</v>
          </cell>
          <cell r="C8307" t="str">
            <v>PT PP 6015 IXENC</v>
          </cell>
          <cell r="D8307">
            <v>4.8</v>
          </cell>
          <cell r="E8307" t="str">
            <v>Manual</v>
          </cell>
          <cell r="F8307" t="str">
            <v>Rlls</v>
          </cell>
        </row>
        <row r="8308">
          <cell r="A8308" t="str">
            <v>PP-508-8732</v>
          </cell>
          <cell r="B8308" t="str">
            <v>PP 25 6015 Blanco 48mm x 100m Imp x Enc</v>
          </cell>
          <cell r="C8308" t="str">
            <v>PT PP 6015 IXENC</v>
          </cell>
          <cell r="D8308">
            <v>4.8</v>
          </cell>
          <cell r="E8308" t="str">
            <v>Manual</v>
          </cell>
          <cell r="F8308" t="str">
            <v>Rlls</v>
          </cell>
        </row>
        <row r="8309">
          <cell r="A8309" t="str">
            <v>PP-508-8734</v>
          </cell>
          <cell r="B8309" t="str">
            <v>PP 25 6015 Blanco 48mm x 100m Imp x Enc</v>
          </cell>
          <cell r="C8309" t="str">
            <v>PT PP 6015 IXENC</v>
          </cell>
          <cell r="D8309">
            <v>4.8</v>
          </cell>
          <cell r="E8309" t="str">
            <v>Manual</v>
          </cell>
          <cell r="F8309" t="str">
            <v>Rlls</v>
          </cell>
        </row>
        <row r="8310">
          <cell r="A8310" t="str">
            <v>PP-508-8735</v>
          </cell>
          <cell r="B8310" t="str">
            <v>PP 25 6015 Blanco 48mm x 100m Imp x Enc</v>
          </cell>
          <cell r="C8310" t="str">
            <v>PT PP 6015 IXENC</v>
          </cell>
          <cell r="D8310">
            <v>4.8</v>
          </cell>
          <cell r="E8310" t="str">
            <v>Manual</v>
          </cell>
          <cell r="F8310" t="str">
            <v>Rlls</v>
          </cell>
        </row>
        <row r="8311">
          <cell r="A8311" t="str">
            <v>PP-508-8738</v>
          </cell>
          <cell r="B8311" t="str">
            <v>PP 25 6015 Blanco 48mm x 100m Imp x Enc</v>
          </cell>
          <cell r="C8311" t="str">
            <v>PT PP 6015 IXENC</v>
          </cell>
          <cell r="D8311">
            <v>4.8</v>
          </cell>
          <cell r="E8311" t="str">
            <v>Manual</v>
          </cell>
          <cell r="F8311" t="str">
            <v>Rlls</v>
          </cell>
        </row>
        <row r="8312">
          <cell r="A8312" t="str">
            <v>PP-508-8742</v>
          </cell>
          <cell r="B8312" t="str">
            <v>PP 25 6015 Blanco 48mm x 100m Imp x Enc</v>
          </cell>
          <cell r="C8312" t="str">
            <v>PT PP 6015 IXENC</v>
          </cell>
          <cell r="D8312">
            <v>4.8</v>
          </cell>
          <cell r="E8312" t="str">
            <v>Manual</v>
          </cell>
          <cell r="F8312" t="str">
            <v>Rlls</v>
          </cell>
        </row>
        <row r="8313">
          <cell r="A8313" t="str">
            <v>PP-508-8756</v>
          </cell>
          <cell r="B8313" t="str">
            <v>PP 25 6015 Blanco 48mm x 100m Imp x Enc</v>
          </cell>
          <cell r="C8313" t="str">
            <v>PT PP 6015 IXENC</v>
          </cell>
          <cell r="D8313">
            <v>4.8</v>
          </cell>
          <cell r="E8313" t="str">
            <v>Manual</v>
          </cell>
          <cell r="F8313" t="str">
            <v>Rlls</v>
          </cell>
        </row>
        <row r="8314">
          <cell r="A8314" t="str">
            <v>PP-508-8761</v>
          </cell>
          <cell r="B8314" t="str">
            <v>PP 25 6015 Blanco 48mm x 100m Imp x Enc</v>
          </cell>
          <cell r="C8314" t="str">
            <v>PT PP 6015 IXENC</v>
          </cell>
          <cell r="D8314">
            <v>4.8</v>
          </cell>
          <cell r="E8314" t="str">
            <v>Manual</v>
          </cell>
          <cell r="F8314" t="str">
            <v>Rlls</v>
          </cell>
        </row>
        <row r="8315">
          <cell r="A8315" t="str">
            <v>PP-508-8765</v>
          </cell>
          <cell r="B8315" t="str">
            <v>PP 25 6015 Blanco 48mm x 100m Imp x Enc</v>
          </cell>
          <cell r="C8315" t="str">
            <v>PT PP 6015 IXENC</v>
          </cell>
          <cell r="D8315">
            <v>4.8</v>
          </cell>
          <cell r="E8315" t="str">
            <v>Manual</v>
          </cell>
          <cell r="F8315" t="str">
            <v>Rlls</v>
          </cell>
        </row>
        <row r="8316">
          <cell r="A8316" t="str">
            <v>PP-508-8766</v>
          </cell>
          <cell r="B8316" t="str">
            <v>PP 25 6015 Blanco 48mm x 100m Imp x Enc</v>
          </cell>
          <cell r="C8316" t="str">
            <v>PT PP 6015 IXENC</v>
          </cell>
          <cell r="D8316">
            <v>4.8</v>
          </cell>
          <cell r="E8316" t="str">
            <v>Manual</v>
          </cell>
          <cell r="F8316" t="str">
            <v>Rlls</v>
          </cell>
        </row>
        <row r="8317">
          <cell r="A8317" t="str">
            <v>PP-508-8767</v>
          </cell>
          <cell r="B8317" t="str">
            <v>PP 25 6015 Blanco 48mm x 100m Imp x Enc</v>
          </cell>
          <cell r="C8317" t="str">
            <v>PT PP 6015 IXENC</v>
          </cell>
          <cell r="D8317">
            <v>4.8</v>
          </cell>
          <cell r="E8317" t="str">
            <v>Manual</v>
          </cell>
          <cell r="F8317" t="str">
            <v>Rlls</v>
          </cell>
        </row>
        <row r="8318">
          <cell r="A8318" t="str">
            <v>PP-508-8768</v>
          </cell>
          <cell r="B8318" t="str">
            <v>PP 25 6015 Blanco 48mm x 100m Imp x Enc</v>
          </cell>
          <cell r="C8318" t="str">
            <v>PT PP 6015 IXENC</v>
          </cell>
          <cell r="D8318">
            <v>4.8</v>
          </cell>
          <cell r="E8318" t="str">
            <v>Manual</v>
          </cell>
          <cell r="F8318" t="str">
            <v>Rlls</v>
          </cell>
        </row>
        <row r="8319">
          <cell r="A8319" t="str">
            <v>PP-508-8770</v>
          </cell>
          <cell r="B8319" t="str">
            <v>PP 25 6015 Blanco 48mm x 100m Imp x Enc</v>
          </cell>
          <cell r="C8319" t="str">
            <v>PT PP 6015 IXENC</v>
          </cell>
          <cell r="D8319">
            <v>4.8</v>
          </cell>
          <cell r="E8319" t="str">
            <v>Manual</v>
          </cell>
          <cell r="F8319" t="str">
            <v>Rlls</v>
          </cell>
        </row>
        <row r="8320">
          <cell r="A8320" t="str">
            <v>PP-508-8790</v>
          </cell>
          <cell r="B8320" t="str">
            <v>PP 25 6015 Blanco 48mm x 100m Imp x Enc</v>
          </cell>
          <cell r="C8320" t="str">
            <v>PT PP 6015 IXENC</v>
          </cell>
          <cell r="D8320">
            <v>4.8</v>
          </cell>
          <cell r="E8320" t="str">
            <v>Manual</v>
          </cell>
          <cell r="F8320" t="str">
            <v>Rlls</v>
          </cell>
        </row>
        <row r="8321">
          <cell r="A8321" t="str">
            <v>PP-508-8797</v>
          </cell>
          <cell r="B8321" t="str">
            <v>PP 25 6015 Blanco 48mm x 100m Imp x Enc</v>
          </cell>
          <cell r="C8321" t="str">
            <v>PT PP 6015 IXENC</v>
          </cell>
          <cell r="D8321">
            <v>4.8</v>
          </cell>
          <cell r="E8321" t="str">
            <v>Manual</v>
          </cell>
          <cell r="F8321" t="str">
            <v>Rlls</v>
          </cell>
        </row>
        <row r="8322">
          <cell r="A8322" t="str">
            <v>PP-508-8800</v>
          </cell>
          <cell r="B8322" t="str">
            <v>PP 25 6015 Blanco 48mm x 100m Imp x Enc</v>
          </cell>
          <cell r="C8322" t="str">
            <v>PT PP 6015 IXENC</v>
          </cell>
          <cell r="D8322">
            <v>4.8</v>
          </cell>
          <cell r="E8322" t="str">
            <v>Manual</v>
          </cell>
          <cell r="F8322" t="str">
            <v>Rlls</v>
          </cell>
        </row>
        <row r="8323">
          <cell r="A8323" t="str">
            <v>PP-508-8802</v>
          </cell>
          <cell r="B8323" t="str">
            <v>PP 25 6015 Blanco 48mm x 100m Imp x Enc</v>
          </cell>
          <cell r="C8323" t="str">
            <v>PT PP 6015 IXENC</v>
          </cell>
          <cell r="D8323">
            <v>4.8</v>
          </cell>
          <cell r="E8323" t="str">
            <v>Manual</v>
          </cell>
          <cell r="F8323" t="str">
            <v>Rlls</v>
          </cell>
        </row>
        <row r="8324">
          <cell r="A8324" t="str">
            <v>PP-508-8803</v>
          </cell>
          <cell r="B8324" t="str">
            <v>PP 25 6015 Blanco 48mm x 100m Imp x Enc</v>
          </cell>
          <cell r="C8324" t="str">
            <v>PT PP 6015 IXENC</v>
          </cell>
          <cell r="D8324">
            <v>4.8</v>
          </cell>
          <cell r="E8324" t="str">
            <v>Manual</v>
          </cell>
          <cell r="F8324" t="str">
            <v>Rlls</v>
          </cell>
        </row>
        <row r="8325">
          <cell r="A8325" t="str">
            <v>PP-508-8808</v>
          </cell>
          <cell r="B8325" t="str">
            <v>PP 25 6015 Blanco 48mm x 100m Imp x Enc</v>
          </cell>
          <cell r="C8325" t="str">
            <v>PT PP 6015 IXENC</v>
          </cell>
          <cell r="D8325">
            <v>4.8</v>
          </cell>
          <cell r="E8325" t="str">
            <v>Manual</v>
          </cell>
          <cell r="F8325" t="str">
            <v>Rlls</v>
          </cell>
        </row>
        <row r="8326">
          <cell r="A8326" t="str">
            <v>PP-508-8814</v>
          </cell>
          <cell r="B8326" t="str">
            <v>PP 25 6015 Blanco 48mm x 100m Imp x Enc</v>
          </cell>
          <cell r="C8326" t="str">
            <v>PT PP 6015 IXENC</v>
          </cell>
          <cell r="D8326">
            <v>4.8</v>
          </cell>
          <cell r="E8326" t="str">
            <v>Manual</v>
          </cell>
          <cell r="F8326" t="str">
            <v>Rlls</v>
          </cell>
        </row>
        <row r="8327">
          <cell r="A8327" t="str">
            <v>PP-508-8823</v>
          </cell>
          <cell r="B8327" t="str">
            <v>PP 25 6015 Blanco 48mm x 100m Imp x Enc</v>
          </cell>
          <cell r="C8327" t="str">
            <v>PT PP 6015 IXENC</v>
          </cell>
          <cell r="D8327">
            <v>4.8</v>
          </cell>
          <cell r="E8327" t="str">
            <v>Manual</v>
          </cell>
          <cell r="F8327" t="str">
            <v>Rlls</v>
          </cell>
        </row>
        <row r="8328">
          <cell r="A8328" t="str">
            <v>PP-508-8826</v>
          </cell>
          <cell r="B8328" t="str">
            <v>PP 25 6015 Blanco 48mm x 100m Imp x Enc</v>
          </cell>
          <cell r="C8328" t="str">
            <v>PT PP 6015 IXENC</v>
          </cell>
          <cell r="D8328">
            <v>4.8</v>
          </cell>
          <cell r="E8328" t="str">
            <v>Manual</v>
          </cell>
          <cell r="F8328" t="str">
            <v>Rlls</v>
          </cell>
        </row>
        <row r="8329">
          <cell r="A8329" t="str">
            <v>PP-508-8832</v>
          </cell>
          <cell r="B8329" t="str">
            <v>PP 25 6015 Blanco 48mm x 100m Imp x Enc</v>
          </cell>
          <cell r="C8329" t="str">
            <v>PT PP 6015 IXENC</v>
          </cell>
          <cell r="D8329">
            <v>4.8</v>
          </cell>
          <cell r="E8329" t="str">
            <v>Manual</v>
          </cell>
          <cell r="F8329" t="str">
            <v>Rlls</v>
          </cell>
        </row>
        <row r="8330">
          <cell r="A8330" t="str">
            <v>PP-508-8834</v>
          </cell>
          <cell r="B8330" t="str">
            <v>PP 25 6015 Blanco 48mm x 100m Imp x Enc</v>
          </cell>
          <cell r="C8330" t="str">
            <v>PT PP 6015 IXENC</v>
          </cell>
          <cell r="D8330">
            <v>4.8</v>
          </cell>
          <cell r="E8330" t="str">
            <v>Manual</v>
          </cell>
          <cell r="F8330" t="str">
            <v>Rlls</v>
          </cell>
        </row>
        <row r="8331">
          <cell r="A8331" t="str">
            <v>PP-508-8842</v>
          </cell>
          <cell r="B8331" t="str">
            <v>PP 25 6015 Blanco 48mm x 100m Imp x Enc</v>
          </cell>
          <cell r="C8331" t="str">
            <v>PT PP 6015 IXENC</v>
          </cell>
          <cell r="D8331">
            <v>4.8</v>
          </cell>
          <cell r="E8331" t="str">
            <v>Manual</v>
          </cell>
          <cell r="F8331" t="str">
            <v>Rlls</v>
          </cell>
        </row>
        <row r="8332">
          <cell r="A8332" t="str">
            <v>PP-508-8850</v>
          </cell>
          <cell r="B8332" t="str">
            <v>PP 25 6015 Blanco 48mm x 100m Imp x Enc</v>
          </cell>
          <cell r="C8332" t="str">
            <v>PT PP 6015 IXENC</v>
          </cell>
          <cell r="D8332">
            <v>4.8</v>
          </cell>
          <cell r="E8332" t="str">
            <v>Manual</v>
          </cell>
          <cell r="F8332" t="str">
            <v>Rlls</v>
          </cell>
        </row>
        <row r="8333">
          <cell r="A8333" t="str">
            <v>PP-508-8855</v>
          </cell>
          <cell r="B8333" t="str">
            <v>PP 25 6015 Blanco 48mm x 100m Imp x Enc</v>
          </cell>
          <cell r="C8333" t="str">
            <v>PT PP 6015 IXENC</v>
          </cell>
          <cell r="D8333">
            <v>4.8</v>
          </cell>
          <cell r="E8333" t="str">
            <v>Manual</v>
          </cell>
          <cell r="F8333" t="str">
            <v>Rlls</v>
          </cell>
        </row>
        <row r="8334">
          <cell r="A8334" t="str">
            <v>PP-508-8862</v>
          </cell>
          <cell r="B8334" t="str">
            <v>PP 25 6015 Blanco 48mm x 100m Imp x Enc</v>
          </cell>
          <cell r="C8334" t="str">
            <v>PT PP 6015 IXENC</v>
          </cell>
          <cell r="D8334">
            <v>4.8</v>
          </cell>
          <cell r="E8334" t="str">
            <v>Manual</v>
          </cell>
          <cell r="F8334" t="str">
            <v>Rlls</v>
          </cell>
        </row>
        <row r="8335">
          <cell r="A8335" t="str">
            <v>PP-508-8872</v>
          </cell>
          <cell r="B8335" t="str">
            <v>PP 25 6015 Blanco 48mm x 100m Imp x Enc</v>
          </cell>
          <cell r="C8335" t="str">
            <v>PT PP 6015 IXENC</v>
          </cell>
          <cell r="D8335">
            <v>4.8</v>
          </cell>
          <cell r="E8335" t="str">
            <v>Manual</v>
          </cell>
          <cell r="F8335" t="str">
            <v>Rlls</v>
          </cell>
        </row>
        <row r="8336">
          <cell r="A8336" t="str">
            <v>PP-508-8874</v>
          </cell>
          <cell r="B8336" t="str">
            <v>PP 25 3001 Blanco 48mm x 100m Imp x Enc</v>
          </cell>
          <cell r="C8336" t="str">
            <v>PT PP 6015 IXENC</v>
          </cell>
          <cell r="D8336">
            <v>4.8</v>
          </cell>
          <cell r="E8336" t="str">
            <v>Manual</v>
          </cell>
          <cell r="F8336" t="str">
            <v>Rlls</v>
          </cell>
        </row>
        <row r="8337">
          <cell r="A8337" t="str">
            <v>PP-508-8879</v>
          </cell>
          <cell r="B8337" t="str">
            <v>PP 25 6015 Blanco 48mm x 100m Imp x Enc</v>
          </cell>
          <cell r="C8337" t="str">
            <v>PT PP 6015 IXENC</v>
          </cell>
          <cell r="D8337">
            <v>4.8</v>
          </cell>
          <cell r="E8337" t="str">
            <v>Manual</v>
          </cell>
          <cell r="F8337" t="str">
            <v>Rlls</v>
          </cell>
        </row>
        <row r="8338">
          <cell r="A8338" t="str">
            <v>PP-508-8884</v>
          </cell>
          <cell r="B8338" t="str">
            <v>PP 25 6015 Blanco 48mm x 100m Imp x Enc</v>
          </cell>
          <cell r="C8338" t="str">
            <v>PT PP 6015 IXENC</v>
          </cell>
          <cell r="D8338">
            <v>4.8</v>
          </cell>
          <cell r="E8338" t="str">
            <v>Manual</v>
          </cell>
          <cell r="F8338" t="str">
            <v>Rlls</v>
          </cell>
        </row>
        <row r="8339">
          <cell r="A8339" t="str">
            <v>PP-508-8897</v>
          </cell>
          <cell r="B8339" t="str">
            <v>PP 25 6015 Blanco 48mm x 100m Imp x Enc</v>
          </cell>
          <cell r="C8339" t="str">
            <v>PT PP 6015 IXENC</v>
          </cell>
          <cell r="D8339">
            <v>4.8</v>
          </cell>
          <cell r="E8339" t="str">
            <v>Manual</v>
          </cell>
          <cell r="F8339" t="str">
            <v>Rlls</v>
          </cell>
        </row>
        <row r="8340">
          <cell r="A8340" t="str">
            <v>PP-508-8902</v>
          </cell>
          <cell r="B8340" t="str">
            <v>PP 25 6015 Blanco 48mm x 100m Imp x Enc</v>
          </cell>
          <cell r="C8340" t="str">
            <v>PT PP 6015 IXENC</v>
          </cell>
          <cell r="D8340">
            <v>4.8</v>
          </cell>
          <cell r="E8340" t="str">
            <v>Manual</v>
          </cell>
          <cell r="F8340" t="str">
            <v>Rlls</v>
          </cell>
        </row>
        <row r="8341">
          <cell r="A8341" t="str">
            <v>PP-508-8907</v>
          </cell>
          <cell r="B8341" t="str">
            <v>PP 25 6015 Blanco 48mm x 100m Imp x Enc</v>
          </cell>
          <cell r="C8341" t="str">
            <v>PT PP 6015 IXENC</v>
          </cell>
          <cell r="D8341">
            <v>4.8</v>
          </cell>
          <cell r="E8341" t="str">
            <v>Manual</v>
          </cell>
          <cell r="F8341" t="str">
            <v>Rlls</v>
          </cell>
        </row>
        <row r="8342">
          <cell r="A8342" t="str">
            <v>PP-508-8909</v>
          </cell>
          <cell r="B8342" t="str">
            <v>PP 25 6015 Blanco 48mm x 100m Imp x Enc</v>
          </cell>
          <cell r="C8342" t="str">
            <v>PT PP 6015 IXENC</v>
          </cell>
          <cell r="D8342">
            <v>4.8</v>
          </cell>
          <cell r="E8342" t="str">
            <v>Manual</v>
          </cell>
          <cell r="F8342" t="str">
            <v>Rlls</v>
          </cell>
        </row>
        <row r="8343">
          <cell r="A8343" t="str">
            <v>PP-508-8910</v>
          </cell>
          <cell r="B8343" t="str">
            <v>PP 25 6015 Blanco 48mm x 100m Imp x Enc</v>
          </cell>
          <cell r="C8343" t="str">
            <v>PT PP 6015 IXENC</v>
          </cell>
          <cell r="D8343">
            <v>4.8</v>
          </cell>
          <cell r="E8343" t="str">
            <v>Manual</v>
          </cell>
          <cell r="F8343" t="str">
            <v>Rlls</v>
          </cell>
        </row>
        <row r="8344">
          <cell r="A8344" t="str">
            <v>PP-508-8917</v>
          </cell>
          <cell r="B8344" t="str">
            <v>PP 25 6015 Blanco 48mm x 100m Imp x Enc</v>
          </cell>
          <cell r="C8344" t="str">
            <v>PT PP 6015 IXENC</v>
          </cell>
          <cell r="D8344">
            <v>4.8</v>
          </cell>
          <cell r="E8344" t="str">
            <v>Manual</v>
          </cell>
          <cell r="F8344" t="str">
            <v>Rlls</v>
          </cell>
        </row>
        <row r="8345">
          <cell r="A8345" t="str">
            <v>PP-508-8920</v>
          </cell>
          <cell r="B8345" t="str">
            <v>PP 25 6015 Blanco 48mm x 100m Imp x Enc</v>
          </cell>
          <cell r="C8345" t="str">
            <v>PT PP 6015 IXENC</v>
          </cell>
          <cell r="D8345">
            <v>4.8</v>
          </cell>
          <cell r="E8345" t="str">
            <v>Manual</v>
          </cell>
          <cell r="F8345" t="str">
            <v>Rlls</v>
          </cell>
        </row>
        <row r="8346">
          <cell r="A8346" t="str">
            <v>PP-508-8925</v>
          </cell>
          <cell r="B8346" t="str">
            <v>PP 25 6015 Blanco 48mm x 100m Imp x Enc</v>
          </cell>
          <cell r="C8346" t="str">
            <v>PT PP 6015 IXENC</v>
          </cell>
          <cell r="D8346">
            <v>4.8</v>
          </cell>
          <cell r="E8346" t="str">
            <v>Manual</v>
          </cell>
          <cell r="F8346" t="str">
            <v>Rlls</v>
          </cell>
        </row>
        <row r="8347">
          <cell r="A8347" t="str">
            <v>PP-508-8936</v>
          </cell>
          <cell r="B8347" t="str">
            <v>PP 25 6015 Blanco 48mm x 100m Imp x Enc</v>
          </cell>
          <cell r="C8347" t="str">
            <v>PT PP 6015 IXENC</v>
          </cell>
          <cell r="D8347">
            <v>4.8</v>
          </cell>
          <cell r="E8347" t="str">
            <v>Manual</v>
          </cell>
          <cell r="F8347" t="str">
            <v>Rlls</v>
          </cell>
        </row>
        <row r="8348">
          <cell r="A8348" t="str">
            <v>PP-508-8940</v>
          </cell>
          <cell r="B8348" t="str">
            <v>PP 25 6015 Blanco 48mm x 100m Imp x Enc</v>
          </cell>
          <cell r="C8348" t="str">
            <v>PT PP 6015 IXENC</v>
          </cell>
          <cell r="D8348">
            <v>4.8</v>
          </cell>
          <cell r="E8348" t="str">
            <v>Manual</v>
          </cell>
          <cell r="F8348" t="str">
            <v>Rlls</v>
          </cell>
        </row>
        <row r="8349">
          <cell r="A8349" t="str">
            <v>PP-508-8943</v>
          </cell>
          <cell r="B8349" t="str">
            <v>PP 25 6015 Blanco 48mm x 100m Imp x Enc</v>
          </cell>
          <cell r="C8349" t="str">
            <v>PT PP 6015 IXENC</v>
          </cell>
          <cell r="D8349">
            <v>4.8</v>
          </cell>
          <cell r="E8349" t="str">
            <v>Manual</v>
          </cell>
          <cell r="F8349" t="str">
            <v>Rlls</v>
          </cell>
        </row>
        <row r="8350">
          <cell r="A8350" t="str">
            <v>PP-508-8945</v>
          </cell>
          <cell r="B8350" t="str">
            <v>PP 25 6015 Blanco 48mm x 100m Imp x Enc</v>
          </cell>
          <cell r="C8350" t="str">
            <v>PT PP 6015 IXENC</v>
          </cell>
          <cell r="D8350">
            <v>4.8</v>
          </cell>
          <cell r="E8350" t="str">
            <v>Manual</v>
          </cell>
          <cell r="F8350" t="str">
            <v>Rlls</v>
          </cell>
        </row>
        <row r="8351">
          <cell r="A8351" t="str">
            <v>PP-508-8956</v>
          </cell>
          <cell r="B8351" t="str">
            <v>PP 25 6015 Blanco 48mm x 100m Imp x Enc</v>
          </cell>
          <cell r="C8351" t="str">
            <v>PT PP 6015 IXENC</v>
          </cell>
          <cell r="D8351">
            <v>4.8</v>
          </cell>
          <cell r="E8351" t="str">
            <v>Manual</v>
          </cell>
          <cell r="F8351" t="str">
            <v>Rlls</v>
          </cell>
        </row>
        <row r="8352">
          <cell r="A8352" t="str">
            <v>PP-508-8961</v>
          </cell>
          <cell r="B8352" t="str">
            <v>PP 25 6015 Blanco 48mm x 100m Imp x Enc</v>
          </cell>
          <cell r="C8352" t="str">
            <v>PT PP 6015 IXENC</v>
          </cell>
          <cell r="D8352">
            <v>4.8</v>
          </cell>
          <cell r="E8352" t="str">
            <v>Manual</v>
          </cell>
          <cell r="F8352" t="str">
            <v>Rlls</v>
          </cell>
        </row>
        <row r="8353">
          <cell r="A8353" t="str">
            <v>PP-508-8964</v>
          </cell>
          <cell r="B8353" t="str">
            <v>PP 25 6015 Blanco 48mm x 100m Imp x Enc</v>
          </cell>
          <cell r="C8353" t="str">
            <v>PT PP 6015 IXENC</v>
          </cell>
          <cell r="D8353">
            <v>4.8</v>
          </cell>
          <cell r="E8353" t="str">
            <v>Manual</v>
          </cell>
          <cell r="F8353" t="str">
            <v>Rlls</v>
          </cell>
        </row>
        <row r="8354">
          <cell r="A8354" t="str">
            <v>PP-508-8965</v>
          </cell>
          <cell r="B8354" t="str">
            <v>PP 25 6015 Blanco 48mm x 100m Imp x Enc</v>
          </cell>
          <cell r="C8354" t="str">
            <v>PT PP 6015 IXENC</v>
          </cell>
          <cell r="D8354">
            <v>4.8</v>
          </cell>
          <cell r="E8354" t="str">
            <v>Manual</v>
          </cell>
          <cell r="F8354" t="str">
            <v>Rlls</v>
          </cell>
        </row>
        <row r="8355">
          <cell r="A8355" t="str">
            <v>PP-508-8981</v>
          </cell>
          <cell r="B8355" t="str">
            <v>PP 25 6015 Blanco 48mm x 100m Imp x Enc</v>
          </cell>
          <cell r="C8355" t="str">
            <v>PT PP 6015 IXENC</v>
          </cell>
          <cell r="D8355">
            <v>4.8</v>
          </cell>
          <cell r="E8355" t="str">
            <v>Manual</v>
          </cell>
          <cell r="F8355" t="str">
            <v>Rlls</v>
          </cell>
        </row>
        <row r="8356">
          <cell r="A8356" t="str">
            <v>PP-508-8989</v>
          </cell>
          <cell r="B8356" t="str">
            <v>PP 25 6015 Blanco 48mm x 100m Imp x Enc</v>
          </cell>
          <cell r="C8356" t="str">
            <v>PT PP 6015 IXENC</v>
          </cell>
          <cell r="D8356">
            <v>4.8</v>
          </cell>
          <cell r="E8356" t="str">
            <v>Manual</v>
          </cell>
          <cell r="F8356" t="str">
            <v>Rlls</v>
          </cell>
        </row>
        <row r="8357">
          <cell r="A8357" t="str">
            <v>PP-508-8996</v>
          </cell>
          <cell r="B8357" t="str">
            <v>PP 25 6015 Blanco 48mm x 100m Imp x Enc</v>
          </cell>
          <cell r="C8357" t="str">
            <v>PT PP 6015 IXENC</v>
          </cell>
          <cell r="D8357">
            <v>4.8</v>
          </cell>
          <cell r="E8357" t="str">
            <v>Manual</v>
          </cell>
          <cell r="F8357" t="str">
            <v>Rlls</v>
          </cell>
        </row>
        <row r="8358">
          <cell r="A8358" t="str">
            <v>PP-508-9009</v>
          </cell>
          <cell r="B8358" t="str">
            <v>PP 25 6015 Blanco 48mm x 100m Imp x Enc</v>
          </cell>
          <cell r="C8358" t="str">
            <v>PT PP 6015 IXENC</v>
          </cell>
          <cell r="D8358">
            <v>4.8</v>
          </cell>
          <cell r="E8358" t="str">
            <v>Manual</v>
          </cell>
          <cell r="F8358" t="str">
            <v>Rlls</v>
          </cell>
        </row>
        <row r="8359">
          <cell r="A8359" t="str">
            <v>PP-508-9030</v>
          </cell>
          <cell r="B8359" t="str">
            <v>PP 25 6015 Blanco 48mm x 100m Imp x Enc</v>
          </cell>
          <cell r="C8359" t="str">
            <v>PT PP 6015 IXENC</v>
          </cell>
          <cell r="D8359">
            <v>4.8</v>
          </cell>
          <cell r="E8359" t="str">
            <v>Manual</v>
          </cell>
          <cell r="F8359" t="str">
            <v>Rlls</v>
          </cell>
        </row>
        <row r="8360">
          <cell r="A8360" t="str">
            <v>PP-508-9033</v>
          </cell>
          <cell r="B8360" t="str">
            <v>PP 25 6015 Blanco 48mm x 100m Imp x Enc</v>
          </cell>
          <cell r="C8360" t="str">
            <v>PT PP 6015 IXENC</v>
          </cell>
          <cell r="D8360">
            <v>4.8</v>
          </cell>
          <cell r="E8360" t="str">
            <v>Manual</v>
          </cell>
          <cell r="F8360" t="str">
            <v>Rlls</v>
          </cell>
        </row>
        <row r="8361">
          <cell r="A8361" t="str">
            <v>PP-508-9061</v>
          </cell>
          <cell r="B8361" t="str">
            <v>PP 25 6015 Blanco 48mm x 100m Imp x Enc</v>
          </cell>
          <cell r="C8361" t="str">
            <v>PT PP 6015 IXENC</v>
          </cell>
          <cell r="D8361">
            <v>4.8</v>
          </cell>
          <cell r="E8361" t="str">
            <v>Manual</v>
          </cell>
          <cell r="F8361" t="str">
            <v>Rlls</v>
          </cell>
        </row>
        <row r="8362">
          <cell r="A8362" t="str">
            <v>PP-508-9066</v>
          </cell>
          <cell r="B8362" t="str">
            <v>PP 25 6015 Blanco 48mm x 100m Imp x Enc</v>
          </cell>
          <cell r="C8362" t="str">
            <v>PT PP 6015 IXENC</v>
          </cell>
          <cell r="D8362">
            <v>4.8</v>
          </cell>
          <cell r="E8362" t="str">
            <v>Manual</v>
          </cell>
          <cell r="F8362" t="str">
            <v>Rlls</v>
          </cell>
        </row>
        <row r="8363">
          <cell r="A8363" t="str">
            <v>PP-508-9071</v>
          </cell>
          <cell r="B8363" t="str">
            <v>PP 25 6015 Blanco 48mm x 100m Imp x Enc</v>
          </cell>
          <cell r="C8363" t="str">
            <v>PT PP 6015 IXENC</v>
          </cell>
          <cell r="D8363">
            <v>4.8</v>
          </cell>
          <cell r="E8363" t="str">
            <v>Manual</v>
          </cell>
          <cell r="F8363" t="str">
            <v>Rlls</v>
          </cell>
        </row>
        <row r="8364">
          <cell r="A8364" t="str">
            <v>PP-508-9089</v>
          </cell>
          <cell r="B8364" t="str">
            <v>PP 25 6015 Blanco 48mm x 100m Imp x Enc</v>
          </cell>
          <cell r="C8364" t="str">
            <v>PT PP 6015 IXENC</v>
          </cell>
          <cell r="D8364">
            <v>4.8</v>
          </cell>
          <cell r="E8364" t="str">
            <v>Manual</v>
          </cell>
          <cell r="F8364" t="str">
            <v>Rlls</v>
          </cell>
        </row>
        <row r="8365">
          <cell r="A8365" t="str">
            <v>PP-508-9091</v>
          </cell>
          <cell r="B8365" t="str">
            <v>PP 25 6015 Blanco 48mm x 100m Imp x Enc</v>
          </cell>
          <cell r="C8365" t="str">
            <v>PT PP 6015 IXENC</v>
          </cell>
          <cell r="D8365">
            <v>4.8</v>
          </cell>
          <cell r="E8365" t="str">
            <v>Manual</v>
          </cell>
          <cell r="F8365" t="str">
            <v>Rlls</v>
          </cell>
        </row>
        <row r="8366">
          <cell r="A8366" t="str">
            <v>PP-508-9100</v>
          </cell>
          <cell r="B8366" t="str">
            <v>PP 25 6015 Blanco 48mm x 100m Imp x Enc</v>
          </cell>
          <cell r="C8366" t="str">
            <v>PT PP 6015 IXENC</v>
          </cell>
          <cell r="D8366">
            <v>4.8</v>
          </cell>
          <cell r="E8366" t="str">
            <v>Manual</v>
          </cell>
          <cell r="F8366" t="str">
            <v>Rlls</v>
          </cell>
        </row>
        <row r="8367">
          <cell r="A8367" t="str">
            <v>PP-508-9110</v>
          </cell>
          <cell r="B8367" t="str">
            <v>PP 25 6015 Blanco 48mm x 100m Imp x Enc</v>
          </cell>
          <cell r="C8367" t="str">
            <v>PT PP 6015 IXENC</v>
          </cell>
          <cell r="D8367">
            <v>4.8</v>
          </cell>
          <cell r="E8367" t="str">
            <v>Manual</v>
          </cell>
          <cell r="F8367" t="str">
            <v>Rlls</v>
          </cell>
        </row>
        <row r="8368">
          <cell r="A8368" t="str">
            <v>PP-508-9118</v>
          </cell>
          <cell r="B8368" t="str">
            <v>PP 25 6015 Blanco 48mm x 100m Imp x Enc</v>
          </cell>
          <cell r="C8368" t="str">
            <v>PT PP 6015 IXENC</v>
          </cell>
          <cell r="D8368">
            <v>4.8</v>
          </cell>
          <cell r="E8368" t="str">
            <v>Manual</v>
          </cell>
          <cell r="F8368" t="str">
            <v>Rlls</v>
          </cell>
        </row>
        <row r="8369">
          <cell r="A8369" t="str">
            <v>PP-508-9119</v>
          </cell>
          <cell r="B8369" t="str">
            <v>PP 25 6015 Blanco 48mm x 100m Imp x Enc</v>
          </cell>
          <cell r="C8369" t="str">
            <v>PT PP 6015 IXENC</v>
          </cell>
          <cell r="D8369">
            <v>4.8</v>
          </cell>
          <cell r="E8369" t="str">
            <v>Manual</v>
          </cell>
          <cell r="F8369" t="str">
            <v>Rlls</v>
          </cell>
        </row>
        <row r="8370">
          <cell r="A8370" t="str">
            <v>PP-508-9126</v>
          </cell>
          <cell r="B8370" t="str">
            <v>PP 25 6015 Blanco 48mm x 100m Imp x Enc</v>
          </cell>
          <cell r="C8370" t="str">
            <v>PT PP 6015 IXENC</v>
          </cell>
          <cell r="D8370">
            <v>4.8</v>
          </cell>
          <cell r="E8370" t="str">
            <v>Manual</v>
          </cell>
          <cell r="F8370" t="str">
            <v>Rlls</v>
          </cell>
        </row>
        <row r="8371">
          <cell r="A8371" t="str">
            <v>PP-508-9127</v>
          </cell>
          <cell r="B8371" t="str">
            <v>PP 25 6015 Blanco 48mm x 100m Imp x Enc</v>
          </cell>
          <cell r="C8371" t="str">
            <v>PT PP 6015 IXENC</v>
          </cell>
          <cell r="D8371">
            <v>4.8</v>
          </cell>
          <cell r="E8371" t="str">
            <v>Manual</v>
          </cell>
          <cell r="F8371" t="str">
            <v>Rlls</v>
          </cell>
        </row>
        <row r="8372">
          <cell r="A8372" t="str">
            <v>PP-508-9129</v>
          </cell>
          <cell r="B8372" t="str">
            <v>PP 25 6015 Blanco 48mm x 100m Imp x Enc</v>
          </cell>
          <cell r="C8372" t="str">
            <v>PT PP 6015 IXENC</v>
          </cell>
          <cell r="D8372">
            <v>4.8</v>
          </cell>
          <cell r="E8372" t="str">
            <v>Manual</v>
          </cell>
          <cell r="F8372" t="str">
            <v>Rlls</v>
          </cell>
        </row>
        <row r="8373">
          <cell r="A8373" t="str">
            <v>PP-508-9137</v>
          </cell>
          <cell r="B8373" t="str">
            <v>PP 25 6015 Blanco 48mm x 100m Imp x Enc</v>
          </cell>
          <cell r="C8373" t="str">
            <v>PT PP 6015 IXENC</v>
          </cell>
          <cell r="D8373">
            <v>4.8</v>
          </cell>
          <cell r="E8373" t="str">
            <v>Manual</v>
          </cell>
          <cell r="F8373" t="str">
            <v>Rlls</v>
          </cell>
        </row>
        <row r="8374">
          <cell r="A8374" t="str">
            <v>PP-508-9141</v>
          </cell>
          <cell r="B8374" t="str">
            <v>PP 25 6015 Blanco 48mm x 100m Imp x Enc</v>
          </cell>
          <cell r="C8374" t="str">
            <v>PT PP 6015 IXENC</v>
          </cell>
          <cell r="D8374">
            <v>4.8</v>
          </cell>
          <cell r="E8374" t="str">
            <v>Manual</v>
          </cell>
          <cell r="F8374" t="str">
            <v>Rlls</v>
          </cell>
        </row>
        <row r="8375">
          <cell r="A8375" t="str">
            <v>PP-508-9142</v>
          </cell>
          <cell r="B8375" t="str">
            <v>PP 25 6015 Blanco 48mm x 100m Imp x Enc</v>
          </cell>
          <cell r="C8375" t="str">
            <v>PT PP 6015 IXENC</v>
          </cell>
          <cell r="D8375">
            <v>4.8</v>
          </cell>
          <cell r="E8375" t="str">
            <v>Manual</v>
          </cell>
          <cell r="F8375" t="str">
            <v>Rlls</v>
          </cell>
        </row>
        <row r="8376">
          <cell r="A8376" t="str">
            <v>PP-508-9155</v>
          </cell>
          <cell r="B8376" t="str">
            <v>PP 25 6015 Blanco 48mm x 100m Imp x Enc</v>
          </cell>
          <cell r="C8376" t="str">
            <v>PT PP 6015 IXENC</v>
          </cell>
          <cell r="D8376">
            <v>4.8</v>
          </cell>
          <cell r="E8376" t="str">
            <v>Manual</v>
          </cell>
          <cell r="F8376" t="str">
            <v>Rlls</v>
          </cell>
        </row>
        <row r="8377">
          <cell r="A8377" t="str">
            <v>PP-508-9156</v>
          </cell>
          <cell r="B8377" t="str">
            <v>PP 25 6015 Blanco 48mm x 100m Imp x Enc</v>
          </cell>
          <cell r="C8377" t="str">
            <v>PT PP 6015 IXENC</v>
          </cell>
          <cell r="D8377">
            <v>4.8</v>
          </cell>
          <cell r="E8377" t="str">
            <v>Manual</v>
          </cell>
          <cell r="F8377" t="str">
            <v>Rlls</v>
          </cell>
        </row>
        <row r="8378">
          <cell r="A8378" t="str">
            <v>PP-508-9172</v>
          </cell>
          <cell r="B8378" t="str">
            <v>PP 25 6015 Blanco 48mm x 100m Imp x Enc</v>
          </cell>
          <cell r="C8378" t="str">
            <v>PT PP 6015 IXENC</v>
          </cell>
          <cell r="D8378">
            <v>4.8</v>
          </cell>
          <cell r="E8378" t="str">
            <v>Manual</v>
          </cell>
          <cell r="F8378" t="str">
            <v>Rlls</v>
          </cell>
        </row>
        <row r="8379">
          <cell r="A8379" t="str">
            <v>PP-508-9177</v>
          </cell>
          <cell r="B8379" t="str">
            <v>PP 25 6015 Blanco 48mm x 100m Imp x Enc</v>
          </cell>
          <cell r="C8379" t="str">
            <v>PT PP 6015 IXENC</v>
          </cell>
          <cell r="D8379">
            <v>4.8</v>
          </cell>
          <cell r="E8379" t="str">
            <v>Manual</v>
          </cell>
          <cell r="F8379" t="str">
            <v>Rlls</v>
          </cell>
        </row>
        <row r="8380">
          <cell r="A8380" t="str">
            <v>PP-508-9181</v>
          </cell>
          <cell r="B8380" t="str">
            <v>PP 25 6015 Blanco 48mm x 100m Imp x Enc</v>
          </cell>
          <cell r="C8380" t="str">
            <v>PT PP 6015 IXENC</v>
          </cell>
          <cell r="D8380">
            <v>4.8</v>
          </cell>
          <cell r="E8380" t="str">
            <v>Manual</v>
          </cell>
          <cell r="F8380" t="str">
            <v>Rlls</v>
          </cell>
        </row>
        <row r="8381">
          <cell r="A8381" t="str">
            <v>PP-508-9188</v>
          </cell>
          <cell r="B8381" t="str">
            <v>PP 25 6015 Blanco 48mm x 100m Imp x Enc</v>
          </cell>
          <cell r="C8381" t="str">
            <v>PT PP 6015 IXENC</v>
          </cell>
          <cell r="D8381">
            <v>4.8</v>
          </cell>
          <cell r="E8381" t="str">
            <v>Manual</v>
          </cell>
          <cell r="F8381" t="str">
            <v>Rlls</v>
          </cell>
        </row>
        <row r="8382">
          <cell r="A8382" t="str">
            <v>PP-508-9191</v>
          </cell>
          <cell r="B8382" t="str">
            <v>PP 25 6015 Blanco 48mm x 100m Imp x Enc</v>
          </cell>
          <cell r="C8382" t="str">
            <v>PT PP 6015 IXENC</v>
          </cell>
          <cell r="D8382">
            <v>4.8</v>
          </cell>
          <cell r="E8382" t="str">
            <v>Manual</v>
          </cell>
          <cell r="F8382" t="str">
            <v>Rlls</v>
          </cell>
        </row>
        <row r="8383">
          <cell r="A8383" t="str">
            <v>PP-508-9196</v>
          </cell>
          <cell r="B8383" t="str">
            <v>PP 25 6015 Blanco 48mm x 100m Imp x Enc</v>
          </cell>
          <cell r="C8383" t="str">
            <v>PT PP 6015 IXENC</v>
          </cell>
          <cell r="D8383">
            <v>4.8</v>
          </cell>
          <cell r="E8383" t="str">
            <v>Manual</v>
          </cell>
          <cell r="F8383" t="str">
            <v>Rlls</v>
          </cell>
        </row>
        <row r="8384">
          <cell r="A8384" t="str">
            <v>PP-508-9214</v>
          </cell>
          <cell r="B8384" t="str">
            <v>PP 25 6015 Blanco 48mm x 100m Imp x Enc</v>
          </cell>
          <cell r="C8384" t="str">
            <v>PT PP 6015 IXENC</v>
          </cell>
          <cell r="D8384">
            <v>4.8</v>
          </cell>
          <cell r="E8384" t="str">
            <v>Manual</v>
          </cell>
          <cell r="F8384" t="str">
            <v>Rlls</v>
          </cell>
        </row>
        <row r="8385">
          <cell r="A8385" t="str">
            <v>PP-508-9220</v>
          </cell>
          <cell r="B8385" t="str">
            <v>PP 25 6015 Blanco 48mm x 100m Imp x Enc</v>
          </cell>
          <cell r="C8385" t="str">
            <v>PT PP 6015 IXENC</v>
          </cell>
          <cell r="D8385">
            <v>4.8</v>
          </cell>
          <cell r="E8385" t="str">
            <v>Manual</v>
          </cell>
          <cell r="F8385" t="str">
            <v>Rlls</v>
          </cell>
        </row>
        <row r="8386">
          <cell r="A8386" t="str">
            <v>PP-508-9224</v>
          </cell>
          <cell r="B8386" t="str">
            <v>PP 25 3001 Blanco 48mm x 100m Imp x Enc</v>
          </cell>
          <cell r="C8386" t="str">
            <v>PT PP 6015 IXENC</v>
          </cell>
          <cell r="D8386">
            <v>4.8</v>
          </cell>
          <cell r="E8386" t="str">
            <v>Manual</v>
          </cell>
          <cell r="F8386" t="str">
            <v>Rlls</v>
          </cell>
        </row>
        <row r="8387">
          <cell r="A8387" t="str">
            <v>PP-508-9246</v>
          </cell>
          <cell r="B8387" t="str">
            <v>PP 25 6015 Blanco 48mm x 100m Imp x Enc</v>
          </cell>
          <cell r="C8387" t="str">
            <v>PT PP 6015 IXENC</v>
          </cell>
          <cell r="D8387">
            <v>4.8</v>
          </cell>
          <cell r="E8387" t="str">
            <v>Manual</v>
          </cell>
          <cell r="F8387" t="str">
            <v>Rlls</v>
          </cell>
        </row>
        <row r="8388">
          <cell r="A8388" t="str">
            <v>PP-508-9281</v>
          </cell>
          <cell r="B8388" t="str">
            <v>PP 25 6015 Blanco 48mm x 100m Imp x Enc</v>
          </cell>
          <cell r="C8388" t="str">
            <v>PT PP 6015 IXENC</v>
          </cell>
          <cell r="D8388">
            <v>4.8</v>
          </cell>
          <cell r="E8388" t="str">
            <v>Manual</v>
          </cell>
          <cell r="F8388" t="str">
            <v>Rlls</v>
          </cell>
        </row>
        <row r="8389">
          <cell r="A8389" t="str">
            <v>PP-508-9283</v>
          </cell>
          <cell r="B8389" t="str">
            <v>PP 25 6015 Blanco 48mm x 100m Imp x Enc</v>
          </cell>
          <cell r="C8389" t="str">
            <v>PT PP 6015 IXENC</v>
          </cell>
          <cell r="D8389">
            <v>4.8</v>
          </cell>
          <cell r="E8389" t="str">
            <v>Manual</v>
          </cell>
          <cell r="F8389" t="str">
            <v>Rlls</v>
          </cell>
        </row>
        <row r="8390">
          <cell r="A8390" t="str">
            <v>PP-508-9287</v>
          </cell>
          <cell r="B8390" t="str">
            <v>PP 25 6015 Blanco 48mm x 100m Imp x Enc</v>
          </cell>
          <cell r="C8390" t="str">
            <v>PT PP 6015 IXENC</v>
          </cell>
          <cell r="D8390">
            <v>4.8</v>
          </cell>
          <cell r="E8390" t="str">
            <v>Manual</v>
          </cell>
          <cell r="F8390" t="str">
            <v>Rlls</v>
          </cell>
        </row>
        <row r="8391">
          <cell r="A8391" t="str">
            <v>PP-508-9298</v>
          </cell>
          <cell r="B8391" t="str">
            <v>PP 25 6015 Blanco 48mm x 100m Imp x Enc</v>
          </cell>
          <cell r="C8391" t="str">
            <v>PT PP 6015 IXENC</v>
          </cell>
          <cell r="D8391">
            <v>4.8</v>
          </cell>
          <cell r="E8391" t="str">
            <v>Manual</v>
          </cell>
          <cell r="F8391" t="str">
            <v>Rlls</v>
          </cell>
        </row>
        <row r="8392">
          <cell r="A8392" t="str">
            <v>PP-508-9308</v>
          </cell>
          <cell r="B8392" t="str">
            <v>PP 25 6015 Blanco 48mm x 100m Imp x Enc</v>
          </cell>
          <cell r="C8392" t="str">
            <v>PT PP 6015 IXENC</v>
          </cell>
          <cell r="D8392">
            <v>4.8</v>
          </cell>
          <cell r="E8392" t="str">
            <v>Manual</v>
          </cell>
          <cell r="F8392" t="str">
            <v>Rlls</v>
          </cell>
        </row>
        <row r="8393">
          <cell r="A8393" t="str">
            <v>PP-508-9309</v>
          </cell>
          <cell r="B8393" t="str">
            <v>PP 25 6015 Blanco 48mm x 100m Imp x Enc</v>
          </cell>
          <cell r="C8393" t="str">
            <v>PT PP 6015 IXENC</v>
          </cell>
          <cell r="D8393">
            <v>4.8</v>
          </cell>
          <cell r="E8393" t="str">
            <v>Manual</v>
          </cell>
          <cell r="F8393" t="str">
            <v>Rlls</v>
          </cell>
        </row>
        <row r="8394">
          <cell r="A8394" t="str">
            <v>PP-508-9322</v>
          </cell>
          <cell r="B8394" t="str">
            <v>PP 25 6015 Blanco 48mm x 100m Imp x Enc</v>
          </cell>
          <cell r="C8394" t="str">
            <v>PT PP 6015 IXENC</v>
          </cell>
          <cell r="D8394">
            <v>4.8</v>
          </cell>
          <cell r="E8394" t="str">
            <v>Manual</v>
          </cell>
          <cell r="F8394" t="str">
            <v>Rlls</v>
          </cell>
        </row>
        <row r="8395">
          <cell r="A8395" t="str">
            <v>PP-508-9334</v>
          </cell>
          <cell r="B8395" t="str">
            <v>PP 25 6015 Blanco 48mm x 100m Imp x Enc</v>
          </cell>
          <cell r="C8395" t="str">
            <v>PT PP 6015 IXENC</v>
          </cell>
          <cell r="D8395">
            <v>4.8</v>
          </cell>
          <cell r="E8395" t="str">
            <v>Manual</v>
          </cell>
          <cell r="F8395" t="str">
            <v>Rlls</v>
          </cell>
        </row>
        <row r="8396">
          <cell r="A8396" t="str">
            <v>PP-508-9340</v>
          </cell>
          <cell r="B8396" t="str">
            <v>PP 25 6015 Blanco 48mm x 100m Imp x Enc</v>
          </cell>
          <cell r="C8396" t="str">
            <v>PT PP 6015 IXENC</v>
          </cell>
          <cell r="D8396">
            <v>4.8</v>
          </cell>
          <cell r="E8396" t="str">
            <v>Manual</v>
          </cell>
          <cell r="F8396" t="str">
            <v>Rlls</v>
          </cell>
        </row>
        <row r="8397">
          <cell r="A8397" t="str">
            <v>PP-508-9344</v>
          </cell>
          <cell r="B8397" t="str">
            <v>PP 25 6015 Blanco 48mm x 100m Imp x Enc</v>
          </cell>
          <cell r="C8397" t="str">
            <v>PT PP 6015 IXENC</v>
          </cell>
          <cell r="D8397">
            <v>4.8</v>
          </cell>
          <cell r="E8397" t="str">
            <v>Manual</v>
          </cell>
          <cell r="F8397" t="str">
            <v>Rlls</v>
          </cell>
        </row>
        <row r="8398">
          <cell r="A8398" t="str">
            <v>PP-508-9361</v>
          </cell>
          <cell r="B8398" t="str">
            <v>PP 25 6015 Blanco 48mm x 100m Imp x Enc</v>
          </cell>
          <cell r="C8398" t="str">
            <v>PT PP 6015 IXENC</v>
          </cell>
          <cell r="D8398">
            <v>4.8</v>
          </cell>
          <cell r="E8398" t="str">
            <v>Manual</v>
          </cell>
          <cell r="F8398" t="str">
            <v>Rlls</v>
          </cell>
        </row>
        <row r="8399">
          <cell r="A8399" t="str">
            <v>PP-508-9365</v>
          </cell>
          <cell r="B8399" t="str">
            <v>PP 25 6015 Blanco 48mm x 100m Imp x Enc</v>
          </cell>
          <cell r="C8399" t="str">
            <v>PT PP 6015 IXENC</v>
          </cell>
          <cell r="D8399">
            <v>4.8</v>
          </cell>
          <cell r="E8399" t="str">
            <v>Manual</v>
          </cell>
          <cell r="F8399" t="str">
            <v>Rlls</v>
          </cell>
        </row>
        <row r="8400">
          <cell r="A8400" t="str">
            <v>PP-508-9370</v>
          </cell>
          <cell r="B8400" t="str">
            <v>PP 25 6015 Blanco 48mm x 100m Imp x Enc</v>
          </cell>
          <cell r="C8400" t="str">
            <v>PT PP 6015 IXENC</v>
          </cell>
          <cell r="D8400">
            <v>4.8</v>
          </cell>
          <cell r="E8400" t="str">
            <v>Manual</v>
          </cell>
          <cell r="F8400" t="str">
            <v>Rlls</v>
          </cell>
        </row>
        <row r="8401">
          <cell r="A8401" t="str">
            <v>PP-508-9374</v>
          </cell>
          <cell r="B8401" t="str">
            <v>PP 25 6015 Blanco 48mm x 100m Imp x Enc</v>
          </cell>
          <cell r="C8401" t="str">
            <v>PT PP 6015 IXENC</v>
          </cell>
          <cell r="D8401">
            <v>4.8</v>
          </cell>
          <cell r="E8401" t="str">
            <v>Manual</v>
          </cell>
          <cell r="F8401" t="str">
            <v>Rlls</v>
          </cell>
        </row>
        <row r="8402">
          <cell r="A8402" t="str">
            <v>PP-508-9375</v>
          </cell>
          <cell r="B8402" t="str">
            <v>PP 25 6015 Blanco 48mm x 100m Imp x Enc</v>
          </cell>
          <cell r="C8402" t="str">
            <v>PT PP 6015 IXENC</v>
          </cell>
          <cell r="D8402">
            <v>4.8</v>
          </cell>
          <cell r="E8402" t="str">
            <v>Manual</v>
          </cell>
          <cell r="F8402" t="str">
            <v>Rlls</v>
          </cell>
        </row>
        <row r="8403">
          <cell r="A8403" t="str">
            <v>PP-508-9378</v>
          </cell>
          <cell r="B8403" t="str">
            <v>PP 25 6015 Blanco 48mm x 100m Imp x Enc</v>
          </cell>
          <cell r="C8403" t="str">
            <v>PT PP 6015 IXENC</v>
          </cell>
          <cell r="D8403">
            <v>4.8</v>
          </cell>
          <cell r="E8403" t="str">
            <v>Manual</v>
          </cell>
          <cell r="F8403" t="str">
            <v>Rlls</v>
          </cell>
        </row>
        <row r="8404">
          <cell r="A8404" t="str">
            <v>PP-508-9379</v>
          </cell>
          <cell r="B8404" t="str">
            <v>PP 25 6015 Blanco 48mm x 100m Imp x Enc</v>
          </cell>
          <cell r="C8404" t="str">
            <v>PT PP 6015 IXENC</v>
          </cell>
          <cell r="D8404">
            <v>4.8</v>
          </cell>
          <cell r="E8404" t="str">
            <v>Manual</v>
          </cell>
          <cell r="F8404" t="str">
            <v>Rlls</v>
          </cell>
        </row>
        <row r="8405">
          <cell r="A8405" t="str">
            <v>PP-508-9383</v>
          </cell>
          <cell r="B8405" t="str">
            <v>PP 25 6015 Blanco 48mm x 100m Imp x Enc</v>
          </cell>
          <cell r="C8405" t="str">
            <v>PT PP 6015 IXENC</v>
          </cell>
          <cell r="D8405">
            <v>4.8</v>
          </cell>
          <cell r="E8405" t="str">
            <v>Manual</v>
          </cell>
          <cell r="F8405" t="str">
            <v>Rlls</v>
          </cell>
        </row>
        <row r="8406">
          <cell r="A8406" t="str">
            <v>PP-508-9388</v>
          </cell>
          <cell r="B8406" t="str">
            <v>PP 25 6015 Blanco 48mm x 100m Imp x Enc</v>
          </cell>
          <cell r="C8406" t="str">
            <v>PT PP 6015 IXENC</v>
          </cell>
          <cell r="D8406">
            <v>4.8</v>
          </cell>
          <cell r="E8406" t="str">
            <v>Manual</v>
          </cell>
          <cell r="F8406" t="str">
            <v>Rlls</v>
          </cell>
        </row>
        <row r="8407">
          <cell r="A8407" t="str">
            <v>PP-508-9410</v>
          </cell>
          <cell r="B8407" t="str">
            <v>PP 25 6015 Blanco 48mm x 100m Imp x Enc</v>
          </cell>
          <cell r="C8407" t="str">
            <v>PT PP 6015 IXENC</v>
          </cell>
          <cell r="D8407">
            <v>4.8</v>
          </cell>
          <cell r="E8407" t="str">
            <v>Manual</v>
          </cell>
          <cell r="F8407" t="str">
            <v>Rlls</v>
          </cell>
        </row>
        <row r="8408">
          <cell r="A8408" t="str">
            <v>PP-508-9411</v>
          </cell>
          <cell r="B8408" t="str">
            <v>PP 25 6015 Blanco 48mm x 100m Imp x Enc</v>
          </cell>
          <cell r="C8408" t="str">
            <v>PT PP 6015 IXENC</v>
          </cell>
          <cell r="D8408">
            <v>4.8</v>
          </cell>
          <cell r="E8408" t="str">
            <v>Manual</v>
          </cell>
          <cell r="F8408" t="str">
            <v>Rlls</v>
          </cell>
        </row>
        <row r="8409">
          <cell r="A8409" t="str">
            <v>PP-508-9421</v>
          </cell>
          <cell r="B8409" t="str">
            <v>PP 25 6015 Blanco 48mm x 100m Imp x Enc</v>
          </cell>
          <cell r="C8409" t="str">
            <v>PT PP 6015 IXENC</v>
          </cell>
          <cell r="D8409">
            <v>4.8</v>
          </cell>
          <cell r="E8409" t="str">
            <v>Manual</v>
          </cell>
          <cell r="F8409" t="str">
            <v>Rlls</v>
          </cell>
        </row>
        <row r="8410">
          <cell r="A8410" t="str">
            <v>PP-508-9424</v>
          </cell>
          <cell r="B8410" t="str">
            <v>PP 25 6015 Blanco 48mm x 100m Imp x Enc</v>
          </cell>
          <cell r="C8410" t="str">
            <v>PT PP 6015 IXENC</v>
          </cell>
          <cell r="D8410">
            <v>4.8</v>
          </cell>
          <cell r="E8410" t="str">
            <v>Manual</v>
          </cell>
          <cell r="F8410" t="str">
            <v>Rlls</v>
          </cell>
        </row>
        <row r="8411">
          <cell r="A8411" t="str">
            <v>PP-508-9425</v>
          </cell>
          <cell r="B8411" t="str">
            <v>PP 25 6015 Blanco 48mm x 100m Imp x Enc</v>
          </cell>
          <cell r="C8411" t="str">
            <v>PT PP 6015 IXENC</v>
          </cell>
          <cell r="D8411">
            <v>4.8</v>
          </cell>
          <cell r="E8411" t="str">
            <v>Manual</v>
          </cell>
          <cell r="F8411" t="str">
            <v>Rlls</v>
          </cell>
        </row>
        <row r="8412">
          <cell r="A8412" t="str">
            <v>PP-508-9427</v>
          </cell>
          <cell r="B8412" t="str">
            <v>PP 25 6015 Blanco 48mm x 100m Imp x Enc</v>
          </cell>
          <cell r="C8412" t="str">
            <v>PT PP 6015 IXENC</v>
          </cell>
          <cell r="D8412">
            <v>4.8</v>
          </cell>
          <cell r="E8412" t="str">
            <v>Manual</v>
          </cell>
          <cell r="F8412" t="str">
            <v>Rlls</v>
          </cell>
        </row>
        <row r="8413">
          <cell r="A8413" t="str">
            <v>PP-508-9434</v>
          </cell>
          <cell r="B8413" t="str">
            <v>PP 25 6015 Blanco 48mm x 100m Imp x Enc</v>
          </cell>
          <cell r="C8413" t="str">
            <v>PT PP 6015 IXENC</v>
          </cell>
          <cell r="D8413">
            <v>4.8</v>
          </cell>
          <cell r="E8413" t="str">
            <v>Manual</v>
          </cell>
          <cell r="F8413" t="str">
            <v>Rlls</v>
          </cell>
        </row>
        <row r="8414">
          <cell r="A8414" t="str">
            <v>PP-508-9435</v>
          </cell>
          <cell r="B8414" t="str">
            <v>PP 25 6015 Blanco 48mm x 100m Imp x Enc</v>
          </cell>
          <cell r="C8414" t="str">
            <v>PT PP 6015 IXENC</v>
          </cell>
          <cell r="D8414">
            <v>4.8</v>
          </cell>
          <cell r="E8414" t="str">
            <v>Manual</v>
          </cell>
          <cell r="F8414" t="str">
            <v>Rlls</v>
          </cell>
        </row>
        <row r="8415">
          <cell r="A8415" t="str">
            <v>PP-508-9436</v>
          </cell>
          <cell r="B8415" t="str">
            <v>PP 25 6015 Blanco 48mm x 100m Imp x Enc</v>
          </cell>
          <cell r="C8415" t="str">
            <v>PT PP 6015 IXENC</v>
          </cell>
          <cell r="D8415">
            <v>4.8</v>
          </cell>
          <cell r="E8415" t="str">
            <v>Manual</v>
          </cell>
          <cell r="F8415" t="str">
            <v>Rlls</v>
          </cell>
        </row>
        <row r="8416">
          <cell r="A8416" t="str">
            <v>PP-508-9447</v>
          </cell>
          <cell r="B8416" t="str">
            <v>PP 25 6015 Blanco 48mm x 100m Imp x Enc</v>
          </cell>
          <cell r="C8416" t="str">
            <v>PT PP 6015 IXENC</v>
          </cell>
          <cell r="D8416">
            <v>4.8</v>
          </cell>
          <cell r="E8416" t="str">
            <v>Manual</v>
          </cell>
          <cell r="F8416" t="str">
            <v>Rlls</v>
          </cell>
        </row>
        <row r="8417">
          <cell r="A8417" t="str">
            <v>PP-508-9449</v>
          </cell>
          <cell r="B8417" t="str">
            <v>PP 25 6015 Blanco 48mm x 100m Imp x Enc</v>
          </cell>
          <cell r="C8417" t="str">
            <v>PT PP 6015 IXENC</v>
          </cell>
          <cell r="D8417">
            <v>4.8</v>
          </cell>
          <cell r="E8417" t="str">
            <v>Manual</v>
          </cell>
          <cell r="F8417" t="str">
            <v>Rlls</v>
          </cell>
        </row>
        <row r="8418">
          <cell r="A8418" t="str">
            <v>PP-508-9451</v>
          </cell>
          <cell r="B8418" t="str">
            <v>PP 25 3001 Blanco 48mm x 100m Imp x Enc</v>
          </cell>
          <cell r="C8418" t="str">
            <v>PT PP 6015 IXENC</v>
          </cell>
          <cell r="D8418">
            <v>4.8</v>
          </cell>
          <cell r="E8418" t="str">
            <v>Manual</v>
          </cell>
          <cell r="F8418" t="str">
            <v>Rlls</v>
          </cell>
        </row>
        <row r="8419">
          <cell r="A8419" t="str">
            <v>PP-508-9452</v>
          </cell>
          <cell r="B8419" t="str">
            <v>PP 25 6015 Blanco 48mm x 100m Imp x Enc</v>
          </cell>
          <cell r="C8419" t="str">
            <v>PT PP 6015 IXENC</v>
          </cell>
          <cell r="D8419">
            <v>4.8</v>
          </cell>
          <cell r="E8419" t="str">
            <v>Manual</v>
          </cell>
          <cell r="F8419" t="str">
            <v>Rlls</v>
          </cell>
        </row>
        <row r="8420">
          <cell r="A8420" t="str">
            <v>PP-508-9455</v>
          </cell>
          <cell r="B8420" t="str">
            <v>PP 25 6015 Blanco 48mm x 100m Imp x Enc</v>
          </cell>
          <cell r="C8420" t="str">
            <v>PT PP 6015 IXENC</v>
          </cell>
          <cell r="D8420">
            <v>4.8</v>
          </cell>
          <cell r="E8420" t="str">
            <v>Manual</v>
          </cell>
          <cell r="F8420" t="str">
            <v>Rlls</v>
          </cell>
        </row>
        <row r="8421">
          <cell r="A8421" t="str">
            <v>PP-508-9462</v>
          </cell>
          <cell r="B8421" t="str">
            <v>PP 25 6015 Blanco 48mm x 100m Imp x Enc</v>
          </cell>
          <cell r="C8421" t="str">
            <v>PT PP 6015 IXENC</v>
          </cell>
          <cell r="D8421">
            <v>4.8</v>
          </cell>
          <cell r="E8421" t="str">
            <v>Manual</v>
          </cell>
          <cell r="F8421" t="str">
            <v>Rlls</v>
          </cell>
        </row>
        <row r="8422">
          <cell r="A8422" t="str">
            <v>PP-508-9474</v>
          </cell>
          <cell r="B8422" t="str">
            <v>PP 25 6015 Blanco 48mm x 100m Imp x Enc</v>
          </cell>
          <cell r="C8422" t="str">
            <v>PT PP 6015 IXENC</v>
          </cell>
          <cell r="D8422">
            <v>4.8</v>
          </cell>
          <cell r="E8422" t="str">
            <v>Manual</v>
          </cell>
          <cell r="F8422" t="str">
            <v>Rlls</v>
          </cell>
        </row>
        <row r="8423">
          <cell r="A8423" t="str">
            <v>PP-508-9475</v>
          </cell>
          <cell r="B8423" t="str">
            <v>PP 25 6015 Blanco 48mm x 100m Imp x Enc</v>
          </cell>
          <cell r="C8423" t="str">
            <v>PT PP 6015 IXENC</v>
          </cell>
          <cell r="D8423">
            <v>4.8</v>
          </cell>
          <cell r="E8423" t="str">
            <v>Manual</v>
          </cell>
          <cell r="F8423" t="str">
            <v>Rlls</v>
          </cell>
        </row>
        <row r="8424">
          <cell r="A8424" t="str">
            <v>PP-508-9481</v>
          </cell>
          <cell r="B8424" t="str">
            <v>PP 25 6015 Blanco 48mm x 100m Imp x Enc</v>
          </cell>
          <cell r="C8424" t="str">
            <v>PT PP 6015 IXENC</v>
          </cell>
          <cell r="D8424">
            <v>4.8</v>
          </cell>
          <cell r="E8424" t="str">
            <v>Manual</v>
          </cell>
          <cell r="F8424" t="str">
            <v>Rlls</v>
          </cell>
        </row>
        <row r="8425">
          <cell r="A8425" t="str">
            <v>PP-508-9489</v>
          </cell>
          <cell r="B8425" t="str">
            <v>PP 25 6015 Blanco 48mm x 100m Imp x Enc</v>
          </cell>
          <cell r="C8425" t="str">
            <v>PT PP 6015 IXENC</v>
          </cell>
          <cell r="D8425">
            <v>4.8</v>
          </cell>
          <cell r="E8425" t="str">
            <v>Manual</v>
          </cell>
          <cell r="F8425" t="str">
            <v>Rlls</v>
          </cell>
        </row>
        <row r="8426">
          <cell r="A8426" t="str">
            <v>PP-508-9495</v>
          </cell>
          <cell r="B8426" t="str">
            <v>PP 25 6015 Blanco 48mm x 100m Imp x Enc</v>
          </cell>
          <cell r="C8426" t="str">
            <v>PT PP 6015 IXENC</v>
          </cell>
          <cell r="D8426">
            <v>4.8</v>
          </cell>
          <cell r="E8426" t="str">
            <v>Manual</v>
          </cell>
          <cell r="F8426" t="str">
            <v>Rlls</v>
          </cell>
        </row>
        <row r="8427">
          <cell r="A8427" t="str">
            <v>PP-508-9498</v>
          </cell>
          <cell r="B8427" t="str">
            <v>PP 25 6015 Blanco 48mm x 100m Imp x Enc</v>
          </cell>
          <cell r="C8427" t="str">
            <v>PT PP 6015 IXENC</v>
          </cell>
          <cell r="D8427">
            <v>4.8</v>
          </cell>
          <cell r="E8427" t="str">
            <v>Manual</v>
          </cell>
          <cell r="F8427" t="str">
            <v>Rlls</v>
          </cell>
        </row>
        <row r="8428">
          <cell r="A8428" t="str">
            <v>PP-508-9500</v>
          </cell>
          <cell r="B8428" t="str">
            <v>PP 25 6015 Blanco 48mm x 100m Imp x Enc</v>
          </cell>
          <cell r="C8428" t="str">
            <v>PT PP 6015 IXENC</v>
          </cell>
          <cell r="D8428">
            <v>4.8</v>
          </cell>
          <cell r="E8428" t="str">
            <v>Manual</v>
          </cell>
          <cell r="F8428" t="str">
            <v>Rlls</v>
          </cell>
        </row>
        <row r="8429">
          <cell r="A8429" t="str">
            <v>PP-508-9502</v>
          </cell>
          <cell r="B8429" t="str">
            <v>PP 25 6015 Blanco 48mm x 100m Imp x Enc</v>
          </cell>
          <cell r="C8429" t="str">
            <v>PT PP 6015 IXENC</v>
          </cell>
          <cell r="D8429">
            <v>4.8</v>
          </cell>
          <cell r="E8429" t="str">
            <v>Manual</v>
          </cell>
          <cell r="F8429" t="str">
            <v>Rlls</v>
          </cell>
        </row>
        <row r="8430">
          <cell r="A8430" t="str">
            <v>PP-508-9520</v>
          </cell>
          <cell r="B8430" t="str">
            <v>PP 25 6015 Blanco 48mm x 100m Imp x Enc</v>
          </cell>
          <cell r="C8430" t="str">
            <v>PT PP 6015 IXENC</v>
          </cell>
          <cell r="D8430">
            <v>4.8</v>
          </cell>
          <cell r="E8430" t="str">
            <v>Manual</v>
          </cell>
          <cell r="F8430" t="str">
            <v>Rlls</v>
          </cell>
        </row>
        <row r="8431">
          <cell r="A8431" t="str">
            <v>PP-508-9521</v>
          </cell>
          <cell r="B8431" t="str">
            <v>PP 25 6015 Blanco 48mm x 100m Imp x Enc</v>
          </cell>
          <cell r="C8431" t="str">
            <v>PT PP 6015 IXENC</v>
          </cell>
          <cell r="D8431">
            <v>4.8</v>
          </cell>
          <cell r="E8431" t="str">
            <v>Manual</v>
          </cell>
          <cell r="F8431" t="str">
            <v>Rlls</v>
          </cell>
        </row>
        <row r="8432">
          <cell r="A8432" t="str">
            <v>PP-508-9531</v>
          </cell>
          <cell r="B8432" t="str">
            <v>PP 25 6015 Blanco 48mm x 100m Imp x Enc</v>
          </cell>
          <cell r="C8432" t="str">
            <v>PT PP 6015 IXENC</v>
          </cell>
          <cell r="D8432">
            <v>4.8</v>
          </cell>
          <cell r="E8432" t="str">
            <v>Manual</v>
          </cell>
          <cell r="F8432" t="str">
            <v>Rlls</v>
          </cell>
        </row>
        <row r="8433">
          <cell r="A8433" t="str">
            <v>PP-508-9532</v>
          </cell>
          <cell r="B8433" t="str">
            <v>PP 25 6015 Blanco 48mm x 100m Imp x Enc</v>
          </cell>
          <cell r="C8433" t="str">
            <v>PT PP 6015 IXENC</v>
          </cell>
          <cell r="D8433">
            <v>4.8</v>
          </cell>
          <cell r="E8433" t="str">
            <v>Manual</v>
          </cell>
          <cell r="F8433" t="str">
            <v>Rlls</v>
          </cell>
        </row>
        <row r="8434">
          <cell r="A8434" t="str">
            <v>PP-508-9573</v>
          </cell>
          <cell r="B8434" t="str">
            <v>PP 25 6015 Blanco 48mm x 100m Imp x Enc</v>
          </cell>
          <cell r="C8434" t="str">
            <v>PT PP 6015 IXENC</v>
          </cell>
          <cell r="D8434">
            <v>4.8</v>
          </cell>
          <cell r="E8434" t="str">
            <v>Manual</v>
          </cell>
          <cell r="F8434" t="str">
            <v>Rlls</v>
          </cell>
        </row>
        <row r="8435">
          <cell r="A8435" t="str">
            <v>PP-508-9576</v>
          </cell>
          <cell r="B8435" t="str">
            <v>PP 25 6015 Blanco 48mm x 100m Imp x Enc</v>
          </cell>
          <cell r="C8435" t="str">
            <v>PT PP 6015 IXENC</v>
          </cell>
          <cell r="D8435">
            <v>4.8</v>
          </cell>
          <cell r="E8435" t="str">
            <v>Manual</v>
          </cell>
          <cell r="F8435" t="str">
            <v>Rlls</v>
          </cell>
        </row>
        <row r="8436">
          <cell r="A8436" t="str">
            <v>PP-508-9577</v>
          </cell>
          <cell r="B8436" t="str">
            <v>PP 25 6015 Blanco 48mm x 100m Imp x Enc</v>
          </cell>
          <cell r="C8436" t="str">
            <v>PT PP 6015 IXENC</v>
          </cell>
          <cell r="D8436">
            <v>4.8</v>
          </cell>
          <cell r="E8436" t="str">
            <v>Manual</v>
          </cell>
          <cell r="F8436" t="str">
            <v>Rlls</v>
          </cell>
        </row>
        <row r="8437">
          <cell r="A8437" t="str">
            <v>PP-508-9578</v>
          </cell>
          <cell r="B8437" t="str">
            <v>PP 25 6015 Blanco 48mm x 100m Imp x Enc</v>
          </cell>
          <cell r="C8437" t="str">
            <v>PT PP 6015 IXENC</v>
          </cell>
          <cell r="D8437">
            <v>4.8</v>
          </cell>
          <cell r="E8437" t="str">
            <v>Manual</v>
          </cell>
          <cell r="F8437" t="str">
            <v>Rlls</v>
          </cell>
        </row>
        <row r="8438">
          <cell r="A8438" t="str">
            <v>PP-508-9579</v>
          </cell>
          <cell r="B8438" t="str">
            <v>PP 25 6015 Blanco 48mm x 100m Imp x Enc</v>
          </cell>
          <cell r="C8438" t="str">
            <v>PT PP 6015 IXENC</v>
          </cell>
          <cell r="D8438">
            <v>4.8</v>
          </cell>
          <cell r="E8438" t="str">
            <v>Manual</v>
          </cell>
          <cell r="F8438" t="str">
            <v>Rlls</v>
          </cell>
        </row>
        <row r="8439">
          <cell r="A8439" t="str">
            <v>PP-508-9582</v>
          </cell>
          <cell r="B8439" t="str">
            <v>PP 25 6015 Blanco 48mm x 100m Imp x Enc</v>
          </cell>
          <cell r="C8439" t="str">
            <v>PT PP 6015 IXENC</v>
          </cell>
          <cell r="D8439">
            <v>4.8</v>
          </cell>
          <cell r="E8439" t="str">
            <v>Manual</v>
          </cell>
          <cell r="F8439" t="str">
            <v>Rlls</v>
          </cell>
        </row>
        <row r="8440">
          <cell r="A8440" t="str">
            <v>PP-508-9586</v>
          </cell>
          <cell r="B8440" t="str">
            <v>PP 25 6015 Blanco 48mm x 100m Imp x Enc</v>
          </cell>
          <cell r="C8440" t="str">
            <v>PT PP 6015 IXENC</v>
          </cell>
          <cell r="D8440">
            <v>4.8</v>
          </cell>
          <cell r="E8440" t="str">
            <v>Manual</v>
          </cell>
          <cell r="F8440" t="str">
            <v>Rlls</v>
          </cell>
        </row>
        <row r="8441">
          <cell r="A8441" t="str">
            <v>PP-508-9593</v>
          </cell>
          <cell r="B8441" t="str">
            <v>PP 25 6015 Blanco 48mm x 100m Imp x Enc</v>
          </cell>
          <cell r="C8441" t="str">
            <v>PT PP 6015 IXENC</v>
          </cell>
          <cell r="D8441">
            <v>4.8</v>
          </cell>
          <cell r="E8441" t="str">
            <v>Manual</v>
          </cell>
          <cell r="F8441" t="str">
            <v>Rlls</v>
          </cell>
        </row>
        <row r="8442">
          <cell r="A8442" t="str">
            <v>PP-508-9625</v>
          </cell>
          <cell r="B8442" t="str">
            <v>PP 25 6015 Blanco 48mm x 100m Imp x Enc</v>
          </cell>
          <cell r="C8442" t="str">
            <v>PT PP 6015 IXENC</v>
          </cell>
          <cell r="D8442">
            <v>4.8</v>
          </cell>
          <cell r="E8442" t="str">
            <v>Manual</v>
          </cell>
          <cell r="F8442" t="str">
            <v>Rlls</v>
          </cell>
        </row>
        <row r="8443">
          <cell r="A8443" t="str">
            <v>PP-508-9628</v>
          </cell>
          <cell r="B8443" t="str">
            <v>PP 25 6015 Blanco 48mm x 100m Imp x Enc</v>
          </cell>
          <cell r="C8443" t="str">
            <v>PT PP 6015 IXENC</v>
          </cell>
          <cell r="D8443">
            <v>4.8</v>
          </cell>
          <cell r="E8443" t="str">
            <v>Manual</v>
          </cell>
          <cell r="F8443" t="str">
            <v>Rlls</v>
          </cell>
        </row>
        <row r="8444">
          <cell r="A8444" t="str">
            <v>PP-508-9629</v>
          </cell>
          <cell r="B8444" t="str">
            <v>PP 25 6015 Blanco 48mm x 100m Imp x Enc</v>
          </cell>
          <cell r="C8444" t="str">
            <v>PT PP 6015 IXENC</v>
          </cell>
          <cell r="D8444">
            <v>4.8</v>
          </cell>
          <cell r="E8444" t="str">
            <v>Manual</v>
          </cell>
          <cell r="F8444" t="str">
            <v>Rlls</v>
          </cell>
        </row>
        <row r="8445">
          <cell r="A8445" t="str">
            <v>PP-508-9636</v>
          </cell>
          <cell r="B8445" t="str">
            <v>PP 25 6015 Blanco 48mm x 100m Imp x Enc</v>
          </cell>
          <cell r="C8445" t="str">
            <v>PT PP 6015 IXENC</v>
          </cell>
          <cell r="D8445">
            <v>4.8</v>
          </cell>
          <cell r="E8445" t="str">
            <v>Manual</v>
          </cell>
          <cell r="F8445" t="str">
            <v>Rlls</v>
          </cell>
        </row>
        <row r="8446">
          <cell r="A8446" t="str">
            <v>PP-508-9645</v>
          </cell>
          <cell r="B8446" t="str">
            <v>PP 25 6015 Blanco 48mm x 100m Imp x Enc</v>
          </cell>
          <cell r="C8446" t="str">
            <v>PT PP 6015 IXENC</v>
          </cell>
          <cell r="D8446">
            <v>4.8</v>
          </cell>
          <cell r="E8446" t="str">
            <v>Manual</v>
          </cell>
          <cell r="F8446" t="str">
            <v>Rlls</v>
          </cell>
        </row>
        <row r="8447">
          <cell r="A8447" t="str">
            <v>PP-508-9651</v>
          </cell>
          <cell r="B8447" t="str">
            <v>PP 25 3001 Blanco 48mm x 100m Imp x Enc</v>
          </cell>
          <cell r="C8447" t="str">
            <v>PT PP 6015 IXENC</v>
          </cell>
          <cell r="D8447">
            <v>4.8</v>
          </cell>
          <cell r="E8447" t="str">
            <v>Manual</v>
          </cell>
          <cell r="F8447" t="str">
            <v>Rlls</v>
          </cell>
        </row>
        <row r="8448">
          <cell r="A8448" t="str">
            <v>PP-508-9652</v>
          </cell>
          <cell r="B8448" t="str">
            <v>PP 25 6015 Blanco 48mm x 100m Imp x Enc</v>
          </cell>
          <cell r="C8448" t="str">
            <v>PT PP 6015 IXENC</v>
          </cell>
          <cell r="D8448">
            <v>4.8</v>
          </cell>
          <cell r="E8448" t="str">
            <v>Manual</v>
          </cell>
          <cell r="F8448" t="str">
            <v>Rlls</v>
          </cell>
        </row>
        <row r="8449">
          <cell r="A8449" t="str">
            <v>PP-508-9655</v>
          </cell>
          <cell r="B8449" t="str">
            <v>PP 25 6015 Blanco 48mm x 100m Imp x Enc</v>
          </cell>
          <cell r="C8449" t="str">
            <v>PT PP 6015 IXENC</v>
          </cell>
          <cell r="D8449">
            <v>4.8</v>
          </cell>
          <cell r="E8449" t="str">
            <v>Manual</v>
          </cell>
          <cell r="F8449" t="str">
            <v>Rlls</v>
          </cell>
        </row>
        <row r="8450">
          <cell r="A8450" t="str">
            <v>PP-508-9658</v>
          </cell>
          <cell r="B8450" t="str">
            <v>PP 25 6015 Blanco 48mm x 100m Imp x Enc</v>
          </cell>
          <cell r="C8450" t="str">
            <v>PT PP 6015 IXENC</v>
          </cell>
          <cell r="D8450">
            <v>4.8</v>
          </cell>
          <cell r="E8450" t="str">
            <v>Manual</v>
          </cell>
          <cell r="F8450" t="str">
            <v>Rlls</v>
          </cell>
        </row>
        <row r="8451">
          <cell r="A8451" t="str">
            <v>PP-508-9667</v>
          </cell>
          <cell r="B8451" t="str">
            <v>PP 25 6015 Blanco 48mm x 100m Imp x Enc</v>
          </cell>
          <cell r="C8451" t="str">
            <v>PT PP 6015 IXENC</v>
          </cell>
          <cell r="D8451">
            <v>4.8</v>
          </cell>
          <cell r="E8451" t="str">
            <v>Manual</v>
          </cell>
          <cell r="F8451" t="str">
            <v>Rlls</v>
          </cell>
        </row>
        <row r="8452">
          <cell r="A8452" t="str">
            <v>PP-508-9683</v>
          </cell>
          <cell r="B8452" t="str">
            <v>PP 25 6015 Blanco 48mm x 100m Imp x Enc</v>
          </cell>
          <cell r="C8452" t="str">
            <v>PT PP 6015 IXENC</v>
          </cell>
          <cell r="D8452">
            <v>4.8</v>
          </cell>
          <cell r="E8452" t="str">
            <v>Manual</v>
          </cell>
          <cell r="F8452" t="str">
            <v>Rlls</v>
          </cell>
        </row>
        <row r="8453">
          <cell r="A8453" t="str">
            <v>PP-508-9684</v>
          </cell>
          <cell r="B8453" t="str">
            <v>PP 25 6015 Blanco 48mm x 100m Imp x Enc</v>
          </cell>
          <cell r="C8453" t="str">
            <v>PT PP 6015 IXENC</v>
          </cell>
          <cell r="D8453">
            <v>4.8</v>
          </cell>
          <cell r="E8453" t="str">
            <v>Manual</v>
          </cell>
          <cell r="F8453" t="str">
            <v>Rlls</v>
          </cell>
        </row>
        <row r="8454">
          <cell r="A8454" t="str">
            <v>PP-508-9688</v>
          </cell>
          <cell r="B8454" t="str">
            <v>PP 25 6015 Blanco 48mm x 100m Imp x Enc</v>
          </cell>
          <cell r="C8454" t="str">
            <v>PT PP 6015 IXENC</v>
          </cell>
          <cell r="D8454">
            <v>4.8</v>
          </cell>
          <cell r="E8454" t="str">
            <v>Manual</v>
          </cell>
          <cell r="F8454" t="str">
            <v>Rlls</v>
          </cell>
        </row>
        <row r="8455">
          <cell r="A8455" t="str">
            <v>PP-508-9692</v>
          </cell>
          <cell r="B8455" t="str">
            <v>PP 25 6015 Blanco 48mm x 100m Imp x Enc</v>
          </cell>
          <cell r="C8455" t="str">
            <v>PT PP 6015 IXENC</v>
          </cell>
          <cell r="D8455">
            <v>4.8</v>
          </cell>
          <cell r="E8455" t="str">
            <v>Manual</v>
          </cell>
          <cell r="F8455" t="str">
            <v>Rlls</v>
          </cell>
        </row>
        <row r="8456">
          <cell r="A8456" t="str">
            <v>PP-508-9705</v>
          </cell>
          <cell r="B8456" t="str">
            <v>PP 25 6015 Blanco 48mm x 100m Imp x Enc</v>
          </cell>
          <cell r="C8456" t="str">
            <v>PT PP 6015 IXENC</v>
          </cell>
          <cell r="D8456">
            <v>4.8</v>
          </cell>
          <cell r="E8456" t="str">
            <v>Manual</v>
          </cell>
          <cell r="F8456" t="str">
            <v>Rlls</v>
          </cell>
        </row>
        <row r="8457">
          <cell r="A8457" t="str">
            <v>PP-508-9708</v>
          </cell>
          <cell r="B8457" t="str">
            <v>PP 25 6015 Blanco 48mm x 100m Imp x Enc</v>
          </cell>
          <cell r="C8457" t="str">
            <v>PT PP 6015 IXENC</v>
          </cell>
          <cell r="D8457">
            <v>4.8</v>
          </cell>
          <cell r="E8457" t="str">
            <v>Manual</v>
          </cell>
          <cell r="F8457" t="str">
            <v>Rlls</v>
          </cell>
        </row>
        <row r="8458">
          <cell r="A8458" t="str">
            <v>PP-508-9710</v>
          </cell>
          <cell r="B8458" t="str">
            <v>PP 25 6015 Blanco 48mm x 100m Imp x Enc</v>
          </cell>
          <cell r="C8458" t="str">
            <v>PT PP 6015 IXENC</v>
          </cell>
          <cell r="D8458">
            <v>4.8</v>
          </cell>
          <cell r="E8458" t="str">
            <v>Manual</v>
          </cell>
          <cell r="F8458" t="str">
            <v>Rlls</v>
          </cell>
        </row>
        <row r="8459">
          <cell r="A8459" t="str">
            <v>PP-508-9714</v>
          </cell>
          <cell r="B8459" t="str">
            <v>PP 25 6015 Blanco 48mm x 100m Imp x Enc</v>
          </cell>
          <cell r="C8459" t="str">
            <v>PT PP 6015 IXENC</v>
          </cell>
          <cell r="D8459">
            <v>4.8</v>
          </cell>
          <cell r="E8459" t="str">
            <v>Manual</v>
          </cell>
          <cell r="F8459" t="str">
            <v>Rlls</v>
          </cell>
        </row>
        <row r="8460">
          <cell r="A8460" t="str">
            <v>PP-508-9715</v>
          </cell>
          <cell r="B8460" t="str">
            <v>PP 25 6015 Blanco 48mm x 100m Imp x Enc</v>
          </cell>
          <cell r="C8460" t="str">
            <v>PT PP 6015 IXENC</v>
          </cell>
          <cell r="D8460">
            <v>4.8</v>
          </cell>
          <cell r="E8460" t="str">
            <v>Manual</v>
          </cell>
          <cell r="F8460" t="str">
            <v>Rlls</v>
          </cell>
        </row>
        <row r="8461">
          <cell r="A8461" t="str">
            <v>PP-508-9726</v>
          </cell>
          <cell r="B8461" t="str">
            <v>PP 25 6015 Blanco 48mm x 100m Imp x Enc</v>
          </cell>
          <cell r="C8461" t="str">
            <v>PT PP 6015 IXENC</v>
          </cell>
          <cell r="D8461">
            <v>4.8</v>
          </cell>
          <cell r="E8461" t="str">
            <v>Manual</v>
          </cell>
          <cell r="F8461" t="str">
            <v>Rlls</v>
          </cell>
        </row>
        <row r="8462">
          <cell r="A8462" t="str">
            <v>PP-508-9736</v>
          </cell>
          <cell r="B8462" t="str">
            <v>PP 25 6015 Blanco 48mm x 100m Imp x Enc</v>
          </cell>
          <cell r="C8462" t="str">
            <v>PT PP 6015 IXENC</v>
          </cell>
          <cell r="D8462">
            <v>4.8</v>
          </cell>
          <cell r="E8462" t="str">
            <v>Manual</v>
          </cell>
          <cell r="F8462" t="str">
            <v>Rlls</v>
          </cell>
        </row>
        <row r="8463">
          <cell r="A8463" t="str">
            <v>PP-508-9757</v>
          </cell>
          <cell r="B8463" t="str">
            <v>PP 25 6015 Blanco 48mm x 100m Imp x Enc</v>
          </cell>
          <cell r="C8463" t="str">
            <v>PT PP 6015 IXENC</v>
          </cell>
          <cell r="D8463">
            <v>4.8</v>
          </cell>
          <cell r="E8463" t="str">
            <v>Manual</v>
          </cell>
          <cell r="F8463" t="str">
            <v>Rlls</v>
          </cell>
        </row>
        <row r="8464">
          <cell r="A8464" t="str">
            <v>PP-508-9758</v>
          </cell>
          <cell r="B8464" t="str">
            <v>PP 25 6015 Blanco 48mm x 100m Imp x Enc</v>
          </cell>
          <cell r="C8464" t="str">
            <v>PT PP 6015 IXENC</v>
          </cell>
          <cell r="D8464">
            <v>4.8</v>
          </cell>
          <cell r="E8464" t="str">
            <v>Manual</v>
          </cell>
          <cell r="F8464" t="str">
            <v>Rlls</v>
          </cell>
        </row>
        <row r="8465">
          <cell r="A8465" t="str">
            <v>PP-508-9771</v>
          </cell>
          <cell r="B8465" t="str">
            <v>PP 25 6015 Blanco 48mm x 100m Imp x Enc</v>
          </cell>
          <cell r="C8465" t="str">
            <v>PT PP 6015 IXENC</v>
          </cell>
          <cell r="D8465">
            <v>4.8</v>
          </cell>
          <cell r="E8465" t="str">
            <v>Manual</v>
          </cell>
          <cell r="F8465" t="str">
            <v>Rlls</v>
          </cell>
        </row>
        <row r="8466">
          <cell r="A8466" t="str">
            <v>PP-508-9775</v>
          </cell>
          <cell r="B8466" t="str">
            <v>PP 25 6015 Blanco 48mm x 100m Imp x Enc</v>
          </cell>
          <cell r="C8466" t="str">
            <v>PT PP 6015 IXENC</v>
          </cell>
          <cell r="D8466">
            <v>4.8</v>
          </cell>
          <cell r="E8466" t="str">
            <v>Manual</v>
          </cell>
          <cell r="F8466" t="str">
            <v>Rlls</v>
          </cell>
        </row>
        <row r="8467">
          <cell r="A8467" t="str">
            <v>PP-508-9780</v>
          </cell>
          <cell r="B8467" t="str">
            <v>PP 25 6015 Blanco 48mm x 100m Imp x Enc</v>
          </cell>
          <cell r="C8467" t="str">
            <v>PT PP 6015 IXENC</v>
          </cell>
          <cell r="D8467">
            <v>4.8</v>
          </cell>
          <cell r="E8467" t="str">
            <v>Manual</v>
          </cell>
          <cell r="F8467" t="str">
            <v>Rlls</v>
          </cell>
        </row>
        <row r="8468">
          <cell r="A8468" t="str">
            <v>PP-508-9781</v>
          </cell>
          <cell r="B8468" t="str">
            <v>PP 25 6015 Blanco 48mm x 100m Imp x Enc</v>
          </cell>
          <cell r="C8468" t="str">
            <v>PT PP 6015 IXENC</v>
          </cell>
          <cell r="D8468">
            <v>4.8</v>
          </cell>
          <cell r="E8468" t="str">
            <v>Manual</v>
          </cell>
          <cell r="F8468" t="str">
            <v>Rlls</v>
          </cell>
        </row>
        <row r="8469">
          <cell r="A8469" t="str">
            <v>PP-508-9783</v>
          </cell>
          <cell r="B8469" t="str">
            <v>PP 25 6015 Blanco 48mm x 100m Imp x Enc</v>
          </cell>
          <cell r="C8469" t="str">
            <v>PT PP 6015 IXENC</v>
          </cell>
          <cell r="D8469">
            <v>4.8</v>
          </cell>
          <cell r="E8469" t="str">
            <v>Manual</v>
          </cell>
          <cell r="F8469" t="str">
            <v>Rlls</v>
          </cell>
        </row>
        <row r="8470">
          <cell r="A8470" t="str">
            <v>PP-508-9784</v>
          </cell>
          <cell r="B8470" t="str">
            <v>PP 25 6015 Blanco 48mm x 100m Imp x Enc</v>
          </cell>
          <cell r="C8470" t="str">
            <v>PT PP 6015 IXENC</v>
          </cell>
          <cell r="D8470">
            <v>4.8</v>
          </cell>
          <cell r="E8470" t="str">
            <v>Manual</v>
          </cell>
          <cell r="F8470" t="str">
            <v>Rlls</v>
          </cell>
        </row>
        <row r="8471">
          <cell r="A8471" t="str">
            <v>PP-508-9798</v>
          </cell>
          <cell r="B8471" t="str">
            <v>PP 25 6015 Blanco 48mm x 100m Imp x Enc</v>
          </cell>
          <cell r="C8471" t="str">
            <v>PT PP 6015 IXENC</v>
          </cell>
          <cell r="D8471">
            <v>4.8</v>
          </cell>
          <cell r="E8471" t="str">
            <v>Manual</v>
          </cell>
          <cell r="F8471" t="str">
            <v>Rlls</v>
          </cell>
        </row>
        <row r="8472">
          <cell r="A8472" t="str">
            <v>PP-508-9822</v>
          </cell>
          <cell r="B8472" t="str">
            <v>PP 25 6015 Blanco 48mm x 100m Imp x Enc</v>
          </cell>
          <cell r="C8472" t="str">
            <v>PT PP 6015 IXENC</v>
          </cell>
          <cell r="D8472">
            <v>4.8</v>
          </cell>
          <cell r="E8472" t="str">
            <v>Manual</v>
          </cell>
          <cell r="F8472" t="str">
            <v>Rlls</v>
          </cell>
        </row>
        <row r="8473">
          <cell r="A8473" t="str">
            <v>PP-508-9829</v>
          </cell>
          <cell r="B8473" t="str">
            <v>PP 25 6015 Blanco 48mm x 100m Imp x Enc</v>
          </cell>
          <cell r="C8473" t="str">
            <v>PT PP 6015 IXENC</v>
          </cell>
          <cell r="D8473">
            <v>4.8</v>
          </cell>
          <cell r="E8473" t="str">
            <v>Manual</v>
          </cell>
          <cell r="F8473" t="str">
            <v>Rlls</v>
          </cell>
        </row>
        <row r="8474">
          <cell r="A8474" t="str">
            <v>PP-508-9830</v>
          </cell>
          <cell r="B8474" t="str">
            <v>PP 25 6015 Blanco 48mm x 100m Imp x Enc</v>
          </cell>
          <cell r="C8474" t="str">
            <v>PT PP 6015 IXENC</v>
          </cell>
          <cell r="D8474">
            <v>4.8</v>
          </cell>
          <cell r="E8474" t="str">
            <v>Manual</v>
          </cell>
          <cell r="F8474" t="str">
            <v>Rlls</v>
          </cell>
        </row>
        <row r="8475">
          <cell r="A8475" t="str">
            <v>PP-508-9832</v>
          </cell>
          <cell r="B8475" t="str">
            <v>PP 25 6015 Blanco 48mm x 100m Imp x Enc</v>
          </cell>
          <cell r="C8475" t="str">
            <v>PT PP 6015 IXENC</v>
          </cell>
          <cell r="D8475">
            <v>4.8</v>
          </cell>
          <cell r="E8475" t="str">
            <v>Manual</v>
          </cell>
          <cell r="F8475" t="str">
            <v>Rlls</v>
          </cell>
        </row>
        <row r="8476">
          <cell r="A8476" t="str">
            <v>PP-508-9833</v>
          </cell>
          <cell r="B8476" t="str">
            <v>PP 25 6015 Blanco 48mm x 100m Imp x Enc</v>
          </cell>
          <cell r="C8476" t="str">
            <v>PT PP 6015 IXENC</v>
          </cell>
          <cell r="D8476">
            <v>4.8</v>
          </cell>
          <cell r="E8476" t="str">
            <v>Manual</v>
          </cell>
          <cell r="F8476" t="str">
            <v>Rlls</v>
          </cell>
        </row>
        <row r="8477">
          <cell r="A8477" t="str">
            <v>PP-508-9834</v>
          </cell>
          <cell r="B8477" t="str">
            <v>PP 25 6015 Blanco 48mm x 100m Imp x Enc</v>
          </cell>
          <cell r="C8477" t="str">
            <v>PT PP 6015 IXENC</v>
          </cell>
          <cell r="D8477">
            <v>4.8</v>
          </cell>
          <cell r="E8477" t="str">
            <v>Manual</v>
          </cell>
          <cell r="F8477" t="str">
            <v>Rlls</v>
          </cell>
        </row>
        <row r="8478">
          <cell r="A8478" t="str">
            <v>PP-508-9842</v>
          </cell>
          <cell r="B8478" t="str">
            <v>PP 25 6015 Blanco 48mm x 100m Imp x Enc</v>
          </cell>
          <cell r="C8478" t="str">
            <v>PT PP 6015 IXENC</v>
          </cell>
          <cell r="D8478">
            <v>4.8</v>
          </cell>
          <cell r="E8478" t="str">
            <v>Manual</v>
          </cell>
          <cell r="F8478" t="str">
            <v>Rlls</v>
          </cell>
        </row>
        <row r="8479">
          <cell r="A8479" t="str">
            <v>PP-508-9850</v>
          </cell>
          <cell r="B8479" t="str">
            <v>PP 25 6015 Blanco 48mm x 100m Imp x Enc</v>
          </cell>
          <cell r="C8479" t="str">
            <v>PT PP 6015 IXENC</v>
          </cell>
          <cell r="D8479">
            <v>4.8</v>
          </cell>
          <cell r="E8479" t="str">
            <v>Manual</v>
          </cell>
          <cell r="F8479" t="str">
            <v>Rlls</v>
          </cell>
        </row>
        <row r="8480">
          <cell r="A8480" t="str">
            <v>PP-508-9851</v>
          </cell>
          <cell r="B8480" t="str">
            <v>PP 25 6015 Blanco 48mm x 100m Imp x Enc</v>
          </cell>
          <cell r="C8480" t="str">
            <v>PT PP 6015 IXENC</v>
          </cell>
          <cell r="D8480">
            <v>4.8</v>
          </cell>
          <cell r="E8480" t="str">
            <v>Manual</v>
          </cell>
          <cell r="F8480" t="str">
            <v>Rlls</v>
          </cell>
        </row>
        <row r="8481">
          <cell r="A8481" t="str">
            <v>PP-508-9854</v>
          </cell>
          <cell r="B8481" t="str">
            <v>PP 25 6015 Blanco 48mm x 100m Imp x Enc</v>
          </cell>
          <cell r="C8481" t="str">
            <v>PT PP 6015 IXENC</v>
          </cell>
          <cell r="D8481">
            <v>4.8</v>
          </cell>
          <cell r="E8481" t="str">
            <v>Manual</v>
          </cell>
          <cell r="F8481" t="str">
            <v>Rlls</v>
          </cell>
        </row>
        <row r="8482">
          <cell r="A8482" t="str">
            <v>PP-508-9858</v>
          </cell>
          <cell r="B8482" t="str">
            <v>PP 25 6015 Blanco 48mm x 100m Imp x Enc</v>
          </cell>
          <cell r="C8482" t="str">
            <v>PT PP 6015 IXENC</v>
          </cell>
          <cell r="D8482">
            <v>4.8</v>
          </cell>
          <cell r="E8482" t="str">
            <v>Manual</v>
          </cell>
          <cell r="F8482" t="str">
            <v>Rlls</v>
          </cell>
        </row>
        <row r="8483">
          <cell r="A8483" t="str">
            <v>PP-508-9861</v>
          </cell>
          <cell r="B8483" t="str">
            <v>PP 25 6015 Blanco 48mm x 100m Imp x Enc</v>
          </cell>
          <cell r="C8483" t="str">
            <v>PT PP 6015 IXENC</v>
          </cell>
          <cell r="D8483">
            <v>4.8</v>
          </cell>
          <cell r="E8483" t="str">
            <v>Manual</v>
          </cell>
          <cell r="F8483" t="str">
            <v>Rlls</v>
          </cell>
        </row>
        <row r="8484">
          <cell r="A8484" t="str">
            <v>PP-508-9864</v>
          </cell>
          <cell r="B8484" t="str">
            <v>PP 25 6015 Blanco 48mm x 100m Imp x Enc</v>
          </cell>
          <cell r="C8484" t="str">
            <v>PT PP 6015 IXENC</v>
          </cell>
          <cell r="D8484">
            <v>4.8</v>
          </cell>
          <cell r="E8484" t="str">
            <v>Manual</v>
          </cell>
          <cell r="F8484" t="str">
            <v>Rlls</v>
          </cell>
        </row>
        <row r="8485">
          <cell r="A8485" t="str">
            <v>PP-508-9869</v>
          </cell>
          <cell r="B8485" t="str">
            <v>PP 25 6015 Blanco 48mm x 100m Imp x Enc</v>
          </cell>
          <cell r="C8485" t="str">
            <v>PT PP 6015 IXENC</v>
          </cell>
          <cell r="D8485">
            <v>4.8</v>
          </cell>
          <cell r="E8485" t="str">
            <v>Manual</v>
          </cell>
          <cell r="F8485" t="str">
            <v>Rlls</v>
          </cell>
        </row>
        <row r="8486">
          <cell r="A8486" t="str">
            <v>PP-508-9870</v>
          </cell>
          <cell r="B8486" t="str">
            <v>PP 25 6015 Blanco 48mm x 100m Imp x Enc</v>
          </cell>
          <cell r="C8486" t="str">
            <v>PT PP 6015 IXENC</v>
          </cell>
          <cell r="D8486">
            <v>4.8</v>
          </cell>
          <cell r="E8486" t="str">
            <v>Manual</v>
          </cell>
          <cell r="F8486" t="str">
            <v>Rlls</v>
          </cell>
        </row>
        <row r="8487">
          <cell r="A8487" t="str">
            <v>PP-508-9888</v>
          </cell>
          <cell r="B8487" t="str">
            <v>PP 25 6015 Blanco 48mm x 100m Imp x Enc</v>
          </cell>
          <cell r="C8487" t="str">
            <v>PT PP 6015 IXENC</v>
          </cell>
          <cell r="D8487">
            <v>4.8</v>
          </cell>
          <cell r="E8487" t="str">
            <v>Manual</v>
          </cell>
          <cell r="F8487" t="str">
            <v>Rlls</v>
          </cell>
        </row>
        <row r="8488">
          <cell r="A8488" t="str">
            <v>PP-508-9896</v>
          </cell>
          <cell r="B8488" t="str">
            <v>PP 25 6015 Blanco 48mm x 100m Imp x Enc</v>
          </cell>
          <cell r="C8488" t="str">
            <v>PT PP 6015 IXENC</v>
          </cell>
          <cell r="D8488">
            <v>4.8</v>
          </cell>
          <cell r="E8488" t="str">
            <v>Manual</v>
          </cell>
          <cell r="F8488" t="str">
            <v>Rlls</v>
          </cell>
        </row>
        <row r="8489">
          <cell r="A8489" t="str">
            <v>PP-508-9897</v>
          </cell>
          <cell r="B8489" t="str">
            <v>PP 25 6015 Blanco 48mm x 100m Imp x Enc</v>
          </cell>
          <cell r="C8489" t="str">
            <v>PT PP 6015 IXENC</v>
          </cell>
          <cell r="D8489">
            <v>4.8</v>
          </cell>
          <cell r="E8489" t="str">
            <v>Manual</v>
          </cell>
          <cell r="F8489" t="str">
            <v>Rlls</v>
          </cell>
        </row>
        <row r="8490">
          <cell r="A8490" t="str">
            <v>PP-508-9910</v>
          </cell>
          <cell r="B8490" t="str">
            <v>PP 25 6015 Blanco 48mm x 100m Imp x Enc</v>
          </cell>
          <cell r="C8490" t="str">
            <v>PT PP 6015 IXENC</v>
          </cell>
          <cell r="D8490">
            <v>4.8</v>
          </cell>
          <cell r="E8490" t="str">
            <v>Manual</v>
          </cell>
          <cell r="F8490" t="str">
            <v>Rlls</v>
          </cell>
        </row>
        <row r="8491">
          <cell r="A8491" t="str">
            <v>PP-508-9920</v>
          </cell>
          <cell r="B8491" t="str">
            <v>PP 25 6015 Blanco 48mm x 100m Imp x Enc</v>
          </cell>
          <cell r="C8491" t="str">
            <v>PT PP 6015 IXENC</v>
          </cell>
          <cell r="D8491">
            <v>4.8</v>
          </cell>
          <cell r="E8491" t="str">
            <v>Manual</v>
          </cell>
          <cell r="F8491" t="str">
            <v>Rlls</v>
          </cell>
        </row>
        <row r="8492">
          <cell r="A8492" t="str">
            <v>PP-508-9929</v>
          </cell>
          <cell r="B8492" t="str">
            <v>PP 25 6015 Blanco 48mm x 100m Imp x Enc</v>
          </cell>
          <cell r="C8492" t="str">
            <v>PT PP 6015 IXENC</v>
          </cell>
          <cell r="D8492">
            <v>4.8</v>
          </cell>
          <cell r="E8492" t="str">
            <v>Manual</v>
          </cell>
          <cell r="F8492" t="str">
            <v>Rlls</v>
          </cell>
        </row>
        <row r="8493">
          <cell r="A8493" t="str">
            <v>PP-508-9941</v>
          </cell>
          <cell r="B8493" t="str">
            <v>PP 25 6015 Blanco 48mm x 100m Imp x Enc</v>
          </cell>
          <cell r="C8493" t="str">
            <v>PT PP 6015 IXENC</v>
          </cell>
          <cell r="D8493">
            <v>4.8</v>
          </cell>
          <cell r="E8493" t="str">
            <v>Manual</v>
          </cell>
          <cell r="F8493" t="str">
            <v>Rlls</v>
          </cell>
        </row>
        <row r="8494">
          <cell r="A8494" t="str">
            <v>PP-508-9946</v>
          </cell>
          <cell r="B8494" t="str">
            <v>PP 25 6015 Blanco 48mm x 100m Imp x Enc</v>
          </cell>
          <cell r="C8494" t="str">
            <v>PT PP 6015 IXENC</v>
          </cell>
          <cell r="D8494">
            <v>4.8</v>
          </cell>
          <cell r="E8494" t="str">
            <v>Manual</v>
          </cell>
          <cell r="F8494" t="str">
            <v>Rlls</v>
          </cell>
        </row>
        <row r="8495">
          <cell r="A8495" t="str">
            <v>PP-508-9948</v>
          </cell>
          <cell r="B8495" t="str">
            <v>PP 25 6015 Blanco 48mm x 100m Imp x Enc</v>
          </cell>
          <cell r="C8495" t="str">
            <v>PT PP 6015 IXENC</v>
          </cell>
          <cell r="D8495">
            <v>4.8</v>
          </cell>
          <cell r="E8495" t="str">
            <v>Manual</v>
          </cell>
          <cell r="F8495" t="str">
            <v>Rlls</v>
          </cell>
        </row>
        <row r="8496">
          <cell r="A8496" t="str">
            <v>PP-508-9953</v>
          </cell>
          <cell r="B8496" t="str">
            <v>PP 25 6015 Blanco 48mm x 100m Imp x Enc</v>
          </cell>
          <cell r="C8496" t="str">
            <v>PT PP 6015 IXENC</v>
          </cell>
          <cell r="D8496">
            <v>4.8</v>
          </cell>
          <cell r="E8496" t="str">
            <v>Manual</v>
          </cell>
          <cell r="F8496" t="str">
            <v>Rlls</v>
          </cell>
        </row>
        <row r="8497">
          <cell r="A8497" t="str">
            <v>PP-508-9960</v>
          </cell>
          <cell r="B8497" t="str">
            <v>PP 25 6015 Blanco 48mm x 100m Imp x Enc</v>
          </cell>
          <cell r="C8497" t="str">
            <v>PT PP 6015 IXENC</v>
          </cell>
          <cell r="D8497">
            <v>4.8</v>
          </cell>
          <cell r="E8497" t="str">
            <v>Manual</v>
          </cell>
          <cell r="F8497" t="str">
            <v>Rlls</v>
          </cell>
        </row>
        <row r="8498">
          <cell r="A8498" t="str">
            <v>PP-508-9961</v>
          </cell>
          <cell r="B8498" t="str">
            <v>PP 25 6015 Blanco 48mm x 100m Imp x Enc</v>
          </cell>
          <cell r="C8498" t="str">
            <v>PT PP 6015 IXENC</v>
          </cell>
          <cell r="D8498">
            <v>4.8</v>
          </cell>
          <cell r="E8498" t="str">
            <v>Manual</v>
          </cell>
          <cell r="F8498" t="str">
            <v>Rlls</v>
          </cell>
        </row>
        <row r="8499">
          <cell r="A8499" t="str">
            <v>PP-508-9966</v>
          </cell>
          <cell r="B8499" t="str">
            <v>PP 25 3001 Blanco 48mm x 100m Imp x Enc</v>
          </cell>
          <cell r="C8499" t="str">
            <v>PT PP 6015 IXENC</v>
          </cell>
          <cell r="D8499">
            <v>4.8</v>
          </cell>
          <cell r="E8499" t="str">
            <v>Manual</v>
          </cell>
          <cell r="F8499" t="str">
            <v>Rlls</v>
          </cell>
        </row>
        <row r="8500">
          <cell r="A8500" t="str">
            <v>PP-508-9972</v>
          </cell>
          <cell r="B8500" t="str">
            <v>PP 25 6015 Blanco 48mm x 100m Imp x Enc</v>
          </cell>
          <cell r="C8500" t="str">
            <v>PT PP 6015 IXENC</v>
          </cell>
          <cell r="D8500">
            <v>4.8</v>
          </cell>
          <cell r="E8500" t="str">
            <v>Manual</v>
          </cell>
          <cell r="F8500" t="str">
            <v>Rlls</v>
          </cell>
        </row>
        <row r="8501">
          <cell r="A8501" t="str">
            <v>PP-508-9973</v>
          </cell>
          <cell r="B8501" t="str">
            <v>PP 25 6015 Blanco 48mm x 100m Imp x Enc</v>
          </cell>
          <cell r="C8501" t="str">
            <v>PT PP 6015 IXENC</v>
          </cell>
          <cell r="D8501">
            <v>4.8</v>
          </cell>
          <cell r="E8501" t="str">
            <v>Manual</v>
          </cell>
          <cell r="F8501" t="str">
            <v>Rlls</v>
          </cell>
        </row>
        <row r="8502">
          <cell r="A8502" t="str">
            <v>PP-508-9974</v>
          </cell>
          <cell r="B8502" t="str">
            <v>PP 25 6015 Blanco 48mm x 100m Imp x Enc</v>
          </cell>
          <cell r="C8502" t="str">
            <v>PT PP 6015 IXENC</v>
          </cell>
          <cell r="D8502">
            <v>4.8</v>
          </cell>
          <cell r="E8502" t="str">
            <v>Manual</v>
          </cell>
          <cell r="F8502" t="str">
            <v>Rlls</v>
          </cell>
        </row>
        <row r="8503">
          <cell r="A8503" t="str">
            <v>PP-508-9975</v>
          </cell>
          <cell r="B8503" t="str">
            <v>PP 25 6015 Blanco 48mm x 100m Imp x Enc</v>
          </cell>
          <cell r="C8503" t="str">
            <v>PT PP 6015 IXENC</v>
          </cell>
          <cell r="D8503">
            <v>4.8</v>
          </cell>
          <cell r="E8503" t="str">
            <v>Manual</v>
          </cell>
          <cell r="F8503" t="str">
            <v>Rlls</v>
          </cell>
        </row>
        <row r="8504">
          <cell r="A8504" t="str">
            <v>PP-508-9978</v>
          </cell>
          <cell r="B8504" t="str">
            <v>PP 25 6015 Blanco 48mm x 100m Imp x Enc</v>
          </cell>
          <cell r="C8504" t="str">
            <v>PT PP 6015 IXENC</v>
          </cell>
          <cell r="D8504">
            <v>4.8</v>
          </cell>
          <cell r="E8504" t="str">
            <v>Manual</v>
          </cell>
          <cell r="F8504" t="str">
            <v>Rlls</v>
          </cell>
        </row>
        <row r="8505">
          <cell r="A8505" t="str">
            <v>PP-508-9981</v>
          </cell>
          <cell r="B8505" t="str">
            <v>PP 25 6015 Blanco 48mm x 100m Imp x Enc</v>
          </cell>
          <cell r="C8505" t="str">
            <v>PT PP 6015 IXENC</v>
          </cell>
          <cell r="D8505">
            <v>4.8</v>
          </cell>
          <cell r="E8505" t="str">
            <v>Manual</v>
          </cell>
          <cell r="F8505" t="str">
            <v>Rlls</v>
          </cell>
        </row>
        <row r="8506">
          <cell r="A8506" t="str">
            <v>PP-508-9982</v>
          </cell>
          <cell r="B8506" t="str">
            <v>PP 25 6015 Blanco 48mm x 100m Imp x Enc</v>
          </cell>
          <cell r="C8506" t="str">
            <v>PT PP 6015 IXENC</v>
          </cell>
          <cell r="D8506">
            <v>4.8</v>
          </cell>
          <cell r="E8506" t="str">
            <v>Manual</v>
          </cell>
          <cell r="F8506" t="str">
            <v>Rlls</v>
          </cell>
        </row>
        <row r="8507">
          <cell r="A8507" t="str">
            <v>PP-508-9983</v>
          </cell>
          <cell r="B8507" t="str">
            <v>PP 25 6015 Blanco 48mm x 100m Imp x Enc</v>
          </cell>
          <cell r="C8507" t="str">
            <v>PT PP 6015 IXENC</v>
          </cell>
          <cell r="D8507">
            <v>4.8</v>
          </cell>
          <cell r="E8507" t="str">
            <v>Manual</v>
          </cell>
          <cell r="F8507" t="str">
            <v>Rlls</v>
          </cell>
        </row>
        <row r="8508">
          <cell r="A8508" t="str">
            <v>PP-508-9985</v>
          </cell>
          <cell r="B8508" t="str">
            <v>PP 25 6015 Blanco 48mm x 100m Imp x Enc</v>
          </cell>
          <cell r="C8508" t="str">
            <v>PT PP 6015 IXENC</v>
          </cell>
          <cell r="D8508">
            <v>4.8</v>
          </cell>
          <cell r="E8508" t="str">
            <v>Manual</v>
          </cell>
          <cell r="F8508" t="str">
            <v>Rlls</v>
          </cell>
        </row>
        <row r="8509">
          <cell r="A8509" t="str">
            <v>PP-508-9986</v>
          </cell>
          <cell r="B8509" t="str">
            <v>PP 25 6015 Blanco 48mm x 100m Imp x Enc</v>
          </cell>
          <cell r="C8509" t="str">
            <v>PT PP 6015 IXENC</v>
          </cell>
          <cell r="D8509">
            <v>4.8</v>
          </cell>
          <cell r="E8509" t="str">
            <v>Manual</v>
          </cell>
          <cell r="F8509" t="str">
            <v>Rlls</v>
          </cell>
        </row>
        <row r="8510">
          <cell r="A8510" t="str">
            <v>PP-508-9997</v>
          </cell>
          <cell r="B8510" t="str">
            <v>PP 25 6015 Blanco 48mm x 100m Imp x Enc</v>
          </cell>
          <cell r="C8510" t="str">
            <v>PT PP 6015 IXENC</v>
          </cell>
          <cell r="D8510">
            <v>4.8</v>
          </cell>
          <cell r="E8510" t="str">
            <v>Manual</v>
          </cell>
          <cell r="F8510" t="str">
            <v>Rlls</v>
          </cell>
        </row>
        <row r="8511">
          <cell r="A8511" t="str">
            <v>PP-509</v>
          </cell>
          <cell r="B8511" t="str">
            <v>PP 25 6015 Kaki 48mm x 100m Imp x Enc</v>
          </cell>
          <cell r="C8511" t="str">
            <v>PT PP 6015 IXENC</v>
          </cell>
          <cell r="D8511">
            <v>4.8</v>
          </cell>
          <cell r="E8511" t="str">
            <v>Manual</v>
          </cell>
          <cell r="F8511" t="str">
            <v>Rlls</v>
          </cell>
        </row>
        <row r="8512">
          <cell r="A8512" t="str">
            <v>PP-509-0781</v>
          </cell>
          <cell r="B8512" t="str">
            <v>PP 25 6015 Kaki 48mm x 100m Imp x Enc</v>
          </cell>
          <cell r="C8512" t="str">
            <v>PT PP 6015 IXENC</v>
          </cell>
          <cell r="D8512">
            <v>4.8</v>
          </cell>
          <cell r="E8512" t="str">
            <v>Manual</v>
          </cell>
          <cell r="F8512" t="str">
            <v>Rlls</v>
          </cell>
        </row>
        <row r="8513">
          <cell r="A8513" t="str">
            <v>PP-509-10240</v>
          </cell>
          <cell r="B8513" t="str">
            <v>PP 25 6015 Kaki 48mm x 100m Imp x Enc</v>
          </cell>
          <cell r="C8513" t="str">
            <v>PT PP 6015 IXENC</v>
          </cell>
          <cell r="D8513">
            <v>4.8</v>
          </cell>
          <cell r="E8513" t="str">
            <v>Manual</v>
          </cell>
          <cell r="F8513" t="str">
            <v>Rlls</v>
          </cell>
        </row>
        <row r="8514">
          <cell r="A8514" t="str">
            <v>PP-509-1074</v>
          </cell>
          <cell r="B8514" t="str">
            <v>PP 25 6015 Kaki 48mm x 100m Imp x Enc</v>
          </cell>
          <cell r="C8514" t="str">
            <v>PT PP 6015 IXENC</v>
          </cell>
          <cell r="D8514">
            <v>4.8</v>
          </cell>
          <cell r="E8514" t="str">
            <v>Manual</v>
          </cell>
          <cell r="F8514" t="str">
            <v>Rlls</v>
          </cell>
        </row>
        <row r="8515">
          <cell r="A8515" t="str">
            <v>PP-509-11126</v>
          </cell>
          <cell r="B8515" t="str">
            <v>PP 25 6015 Kaki 48mm x 100m Imp x Enc</v>
          </cell>
          <cell r="C8515" t="str">
            <v>PT PP 6015 IXENC</v>
          </cell>
          <cell r="D8515">
            <v>4.8</v>
          </cell>
          <cell r="E8515" t="str">
            <v>Manual</v>
          </cell>
          <cell r="F8515" t="str">
            <v>Rlls</v>
          </cell>
        </row>
        <row r="8516">
          <cell r="A8516" t="str">
            <v>PP-509-11141</v>
          </cell>
          <cell r="B8516" t="str">
            <v>PP 25 6015 Kaki 48mm x 100m Imp x Enc</v>
          </cell>
          <cell r="C8516" t="str">
            <v>PT PP 6015 IXENC</v>
          </cell>
          <cell r="D8516">
            <v>4.8</v>
          </cell>
          <cell r="E8516" t="str">
            <v>Manual</v>
          </cell>
          <cell r="F8516" t="str">
            <v>Rlls</v>
          </cell>
        </row>
        <row r="8517">
          <cell r="A8517" t="str">
            <v>PP-509-11450</v>
          </cell>
          <cell r="B8517" t="str">
            <v>PP 25 6015 Kaki 48mm x 100m Imp x Enc</v>
          </cell>
          <cell r="C8517" t="str">
            <v>PT PP 6015 IXENC</v>
          </cell>
          <cell r="D8517">
            <v>4.8</v>
          </cell>
          <cell r="E8517" t="str">
            <v>Manual</v>
          </cell>
          <cell r="F8517" t="str">
            <v>Rlls</v>
          </cell>
        </row>
        <row r="8518">
          <cell r="A8518" t="str">
            <v>PP-509-11745</v>
          </cell>
          <cell r="B8518" t="str">
            <v>PP 25 6015 Kaki 48mm x 100m Imp x Enc</v>
          </cell>
          <cell r="C8518" t="str">
            <v>PT PP 6015 IXENC</v>
          </cell>
          <cell r="D8518">
            <v>4.8</v>
          </cell>
          <cell r="E8518" t="str">
            <v>Manual</v>
          </cell>
          <cell r="F8518" t="str">
            <v>Rlls</v>
          </cell>
        </row>
        <row r="8519">
          <cell r="A8519" t="str">
            <v>PP-509-12185</v>
          </cell>
          <cell r="B8519" t="str">
            <v>PP 25 6015 Kaki 48mm x 100m Imp x Enc</v>
          </cell>
          <cell r="C8519" t="str">
            <v>PT PP 6015 IXENC</v>
          </cell>
          <cell r="D8519">
            <v>4.8</v>
          </cell>
          <cell r="E8519" t="str">
            <v>Manual</v>
          </cell>
          <cell r="F8519" t="str">
            <v>Rlls</v>
          </cell>
        </row>
        <row r="8520">
          <cell r="A8520" t="str">
            <v>PP-509-12357</v>
          </cell>
          <cell r="B8520" t="str">
            <v>PP 25 6015 Kaki 48mm x 100m Imp x Enc</v>
          </cell>
          <cell r="C8520" t="str">
            <v>PT PP 6015 IXENC</v>
          </cell>
          <cell r="D8520">
            <v>4.8</v>
          </cell>
          <cell r="E8520" t="str">
            <v>Manual</v>
          </cell>
          <cell r="F8520" t="str">
            <v>Rlls</v>
          </cell>
        </row>
        <row r="8521">
          <cell r="A8521" t="str">
            <v>PP-509-12622</v>
          </cell>
          <cell r="B8521" t="str">
            <v>PP 25 6015 Kaki 48mm x 100m Imp x Enc</v>
          </cell>
          <cell r="C8521" t="str">
            <v>PT PP 6015 IXENC</v>
          </cell>
          <cell r="D8521">
            <v>4.8</v>
          </cell>
          <cell r="E8521" t="str">
            <v>Manual</v>
          </cell>
          <cell r="F8521" t="str">
            <v>Rlls</v>
          </cell>
        </row>
        <row r="8522">
          <cell r="A8522" t="str">
            <v>PP-509-12663</v>
          </cell>
          <cell r="B8522" t="str">
            <v>PP 25 6015 Kaki 48mm x 100m Imp x Enc</v>
          </cell>
          <cell r="C8522" t="str">
            <v>PT PP 6015 IXENC</v>
          </cell>
          <cell r="D8522">
            <v>4.8</v>
          </cell>
          <cell r="E8522" t="str">
            <v>Manual</v>
          </cell>
          <cell r="F8522" t="str">
            <v>Rlls</v>
          </cell>
        </row>
        <row r="8523">
          <cell r="A8523" t="str">
            <v>PP-509-12715</v>
          </cell>
          <cell r="B8523" t="str">
            <v>PP 25 6015 Kaki 48mm x 100m Imp x Enc</v>
          </cell>
          <cell r="C8523" t="str">
            <v>PT PP 6015 IXENC</v>
          </cell>
          <cell r="D8523">
            <v>4.8</v>
          </cell>
          <cell r="E8523" t="str">
            <v>Manual</v>
          </cell>
          <cell r="F8523" t="str">
            <v>Rlls</v>
          </cell>
        </row>
        <row r="8524">
          <cell r="A8524" t="str">
            <v>PP-509-12716</v>
          </cell>
          <cell r="B8524" t="str">
            <v>PP 25 6015 Kaki 48mm x 100m Imp x Enc</v>
          </cell>
          <cell r="C8524" t="str">
            <v>PT PP 6015 IXENC</v>
          </cell>
          <cell r="D8524">
            <v>4.8</v>
          </cell>
          <cell r="E8524" t="str">
            <v>Manual</v>
          </cell>
          <cell r="F8524" t="str">
            <v>Rlls</v>
          </cell>
        </row>
        <row r="8525">
          <cell r="A8525" t="str">
            <v>PP-509-1279</v>
          </cell>
          <cell r="B8525" t="str">
            <v>PP 25 6015 Kaki 48mm x 100m Imp x Enc</v>
          </cell>
          <cell r="C8525" t="str">
            <v>PT PP 6015 IXENC</v>
          </cell>
          <cell r="D8525">
            <v>4.8</v>
          </cell>
          <cell r="E8525" t="str">
            <v>Manual</v>
          </cell>
          <cell r="F8525" t="str">
            <v>Rlls</v>
          </cell>
        </row>
        <row r="8526">
          <cell r="A8526" t="str">
            <v>PP-509-13175</v>
          </cell>
          <cell r="B8526" t="str">
            <v>PP 25 6015 Kaki 48mm x 100m Imp x Enc</v>
          </cell>
          <cell r="C8526" t="str">
            <v>PT PP 6015 IXENC</v>
          </cell>
          <cell r="D8526">
            <v>4.8</v>
          </cell>
          <cell r="E8526" t="str">
            <v>Manual</v>
          </cell>
          <cell r="F8526" t="str">
            <v>Rlls</v>
          </cell>
        </row>
        <row r="8527">
          <cell r="A8527" t="str">
            <v>PP-509-13351</v>
          </cell>
          <cell r="B8527" t="str">
            <v>PP 25 6015 Kaki 48mm x 100m Imp x Enc</v>
          </cell>
          <cell r="C8527" t="str">
            <v>PT PP 6015 IXENC</v>
          </cell>
          <cell r="D8527">
            <v>4.8</v>
          </cell>
          <cell r="E8527" t="str">
            <v>Manual</v>
          </cell>
          <cell r="F8527" t="str">
            <v>Rlls</v>
          </cell>
        </row>
        <row r="8528">
          <cell r="A8528" t="str">
            <v>PP-509-13386</v>
          </cell>
          <cell r="B8528" t="str">
            <v>PP 25 6015 Kaki 48mm x 100m Imp x Enc</v>
          </cell>
          <cell r="C8528" t="str">
            <v>PT PP 6015 IXENC</v>
          </cell>
          <cell r="D8528">
            <v>4.8</v>
          </cell>
          <cell r="E8528" t="str">
            <v>Manual</v>
          </cell>
          <cell r="F8528" t="str">
            <v>Rlls</v>
          </cell>
        </row>
        <row r="8529">
          <cell r="A8529" t="str">
            <v>PP-509-13426</v>
          </cell>
          <cell r="B8529" t="str">
            <v>PP 25 6015 Kaki 48mm x 100m Imp x Enc</v>
          </cell>
          <cell r="C8529" t="str">
            <v>PT PP 6015 IXENC</v>
          </cell>
          <cell r="D8529">
            <v>4.8</v>
          </cell>
          <cell r="E8529" t="str">
            <v>Manual</v>
          </cell>
          <cell r="F8529" t="str">
            <v>Rlls</v>
          </cell>
        </row>
        <row r="8530">
          <cell r="A8530" t="str">
            <v>PP-509-1344</v>
          </cell>
          <cell r="B8530" t="str">
            <v>PP 25 6015 Kaki 48mm x 100m Imp x Enc</v>
          </cell>
          <cell r="C8530" t="str">
            <v>PT PP 6015 IXENC</v>
          </cell>
          <cell r="D8530">
            <v>4.8</v>
          </cell>
          <cell r="E8530" t="str">
            <v>Manual</v>
          </cell>
          <cell r="F8530" t="str">
            <v>Rlls</v>
          </cell>
        </row>
        <row r="8531">
          <cell r="A8531" t="str">
            <v>PP-509-14052</v>
          </cell>
          <cell r="B8531" t="str">
            <v>PP 25 6015 Kaki 48mm x 100m Imp x Enc</v>
          </cell>
          <cell r="C8531" t="str">
            <v>PT PP 6015 IXENC</v>
          </cell>
          <cell r="D8531">
            <v>4.8</v>
          </cell>
          <cell r="E8531" t="str">
            <v>Manual</v>
          </cell>
          <cell r="F8531" t="str">
            <v>Rlls</v>
          </cell>
        </row>
        <row r="8532">
          <cell r="A8532" t="str">
            <v>PP-509-14056</v>
          </cell>
          <cell r="B8532" t="str">
            <v>PP 25 6015 Kaki 48mm x 100m Imp x Enc</v>
          </cell>
          <cell r="C8532" t="str">
            <v>PT PP 6015 IXENC</v>
          </cell>
          <cell r="D8532">
            <v>4.8</v>
          </cell>
          <cell r="E8532" t="str">
            <v>Manual</v>
          </cell>
          <cell r="F8532" t="str">
            <v>Rlls</v>
          </cell>
        </row>
        <row r="8533">
          <cell r="A8533" t="str">
            <v>PP-509-1465</v>
          </cell>
          <cell r="B8533" t="str">
            <v>PP 25 6015 Kaki 48mm x 100m Imp x Enc</v>
          </cell>
          <cell r="C8533" t="str">
            <v>PT PP 6015 IXENC</v>
          </cell>
          <cell r="D8533">
            <v>4.8</v>
          </cell>
          <cell r="E8533" t="str">
            <v>Manual</v>
          </cell>
          <cell r="F8533" t="str">
            <v>Rlls</v>
          </cell>
        </row>
        <row r="8534">
          <cell r="A8534" t="str">
            <v>PP-509-15056</v>
          </cell>
          <cell r="B8534" t="str">
            <v>PP 25 6015 Kaki 48mm x 100m Imp x Enc</v>
          </cell>
          <cell r="C8534" t="str">
            <v>PT PP 6015 IXENC</v>
          </cell>
          <cell r="D8534">
            <v>4.8</v>
          </cell>
          <cell r="E8534" t="str">
            <v>Manual</v>
          </cell>
          <cell r="F8534" t="str">
            <v>Rlls</v>
          </cell>
        </row>
        <row r="8535">
          <cell r="A8535" t="str">
            <v>PP-509-15115</v>
          </cell>
          <cell r="B8535" t="str">
            <v>PP 25 6015 Kaki 48mm x 100m Imp x Enc</v>
          </cell>
          <cell r="C8535" t="str">
            <v>PT PP 6015 IXENC</v>
          </cell>
          <cell r="D8535">
            <v>4.8</v>
          </cell>
          <cell r="E8535" t="str">
            <v>Manual</v>
          </cell>
          <cell r="F8535" t="str">
            <v>Rlls</v>
          </cell>
        </row>
        <row r="8536">
          <cell r="A8536" t="str">
            <v>PP-509-1549</v>
          </cell>
          <cell r="B8536" t="str">
            <v>PP 25 6015 Kaki 48mm x 100m Imp x Enc</v>
          </cell>
          <cell r="C8536" t="str">
            <v>PT PP 6015 IXENC</v>
          </cell>
          <cell r="D8536">
            <v>4.8</v>
          </cell>
          <cell r="E8536" t="str">
            <v>Manual</v>
          </cell>
          <cell r="F8536" t="str">
            <v>Rlls</v>
          </cell>
        </row>
        <row r="8537">
          <cell r="A8537" t="str">
            <v>PP-509-15950</v>
          </cell>
          <cell r="B8537" t="str">
            <v>PP 25 6015 Kaki 48mm x 100m Imp x Enc</v>
          </cell>
          <cell r="C8537" t="str">
            <v>PT PP 6015 IXENC</v>
          </cell>
          <cell r="D8537">
            <v>4.8</v>
          </cell>
          <cell r="E8537" t="str">
            <v>Manual</v>
          </cell>
          <cell r="F8537" t="str">
            <v>Rlls</v>
          </cell>
        </row>
        <row r="8538">
          <cell r="A8538" t="str">
            <v>PP-509-16127</v>
          </cell>
          <cell r="B8538" t="str">
            <v>PP 25 6015 Kaki 48mm x 100m Imp x Enc</v>
          </cell>
          <cell r="C8538" t="str">
            <v>PT PP 6015 IXENC</v>
          </cell>
          <cell r="D8538">
            <v>4.8</v>
          </cell>
          <cell r="E8538" t="str">
            <v>Manual</v>
          </cell>
          <cell r="F8538" t="str">
            <v>Rlls</v>
          </cell>
        </row>
        <row r="8539">
          <cell r="A8539" t="str">
            <v>PP-509-17963</v>
          </cell>
          <cell r="B8539" t="str">
            <v>PP 25 6015 Kaki 48mm x 100m Imp x Enc</v>
          </cell>
          <cell r="C8539" t="str">
            <v>PT PP 6015 IXENC</v>
          </cell>
          <cell r="D8539">
            <v>4.8</v>
          </cell>
          <cell r="E8539" t="str">
            <v>Manual</v>
          </cell>
          <cell r="F8539" t="str">
            <v>Rlls</v>
          </cell>
        </row>
        <row r="8540">
          <cell r="A8540" t="str">
            <v>PP-509-4167</v>
          </cell>
          <cell r="B8540" t="str">
            <v>PP 25 6015 Kaki 48mm x 100m Imp x Enc</v>
          </cell>
          <cell r="C8540" t="str">
            <v>PT PP 6015 IXENC</v>
          </cell>
          <cell r="D8540">
            <v>4.8</v>
          </cell>
          <cell r="E8540" t="str">
            <v>Manual</v>
          </cell>
          <cell r="F8540" t="str">
            <v>Rlls</v>
          </cell>
        </row>
        <row r="8541">
          <cell r="A8541" t="str">
            <v>PP-509-4960</v>
          </cell>
          <cell r="B8541" t="str">
            <v>PP 25 6015 Kaki 48mm x 100m Imp x Enc</v>
          </cell>
          <cell r="C8541" t="str">
            <v>PT PP 6015 IXENC</v>
          </cell>
          <cell r="D8541">
            <v>4.8</v>
          </cell>
          <cell r="E8541" t="str">
            <v>Manual</v>
          </cell>
          <cell r="F8541" t="str">
            <v>Rlls</v>
          </cell>
        </row>
        <row r="8542">
          <cell r="A8542" t="str">
            <v>PP-509-4961</v>
          </cell>
          <cell r="B8542" t="str">
            <v>PP 25 6015 Kaki 48mm x 100m Imp x Enc</v>
          </cell>
          <cell r="C8542" t="str">
            <v>PT PP 6015 IXENC</v>
          </cell>
          <cell r="D8542">
            <v>4.8</v>
          </cell>
          <cell r="E8542" t="str">
            <v>Manual</v>
          </cell>
          <cell r="F8542" t="str">
            <v>Rlls</v>
          </cell>
        </row>
        <row r="8543">
          <cell r="A8543" t="str">
            <v>PP-509-4968</v>
          </cell>
          <cell r="B8543" t="str">
            <v>PP 25 6015 Kaki 48mm x 100m Imp x Enc</v>
          </cell>
          <cell r="C8543" t="str">
            <v>PT PP 6015 IXENC</v>
          </cell>
          <cell r="D8543">
            <v>4.8</v>
          </cell>
          <cell r="E8543" t="str">
            <v>Manual</v>
          </cell>
          <cell r="F8543" t="str">
            <v>Rlls</v>
          </cell>
        </row>
        <row r="8544">
          <cell r="A8544" t="str">
            <v>PP-509-5233</v>
          </cell>
          <cell r="B8544" t="str">
            <v>PP 25 6015 Kaki 48mm x 100m Imp x Enc</v>
          </cell>
          <cell r="C8544" t="str">
            <v>PT PP 6015 IXENC</v>
          </cell>
          <cell r="D8544">
            <v>4.8</v>
          </cell>
          <cell r="E8544" t="str">
            <v>Manual</v>
          </cell>
          <cell r="F8544" t="str">
            <v>Rlls</v>
          </cell>
        </row>
        <row r="8545">
          <cell r="A8545" t="str">
            <v>PP-509-5512</v>
          </cell>
          <cell r="B8545" t="str">
            <v>PP 25 6015 Kaki 48mm x 100m Imp x Enc</v>
          </cell>
          <cell r="C8545" t="str">
            <v>PT PP 6015 IXENC</v>
          </cell>
          <cell r="D8545">
            <v>4.8</v>
          </cell>
          <cell r="E8545" t="str">
            <v>Manual</v>
          </cell>
          <cell r="F8545" t="str">
            <v>Rlls</v>
          </cell>
        </row>
        <row r="8546">
          <cell r="A8546" t="str">
            <v>PP-509-5538</v>
          </cell>
          <cell r="B8546" t="str">
            <v>PP 25 6015 Kaki 48mm x 100m Imp x Enc</v>
          </cell>
          <cell r="C8546" t="str">
            <v>PT PP 6015 IXENC</v>
          </cell>
          <cell r="D8546">
            <v>4.8</v>
          </cell>
          <cell r="E8546" t="str">
            <v>Manual</v>
          </cell>
          <cell r="F8546" t="str">
            <v>Rlls</v>
          </cell>
        </row>
        <row r="8547">
          <cell r="A8547" t="str">
            <v>PP-509-5541</v>
          </cell>
          <cell r="B8547" t="str">
            <v>PP 25 6015 Kaki 48mm x 100m Imp x Enc</v>
          </cell>
          <cell r="C8547" t="str">
            <v>PT PP 6015 IXENC</v>
          </cell>
          <cell r="D8547">
            <v>4.8</v>
          </cell>
          <cell r="E8547" t="str">
            <v>Manual</v>
          </cell>
          <cell r="F8547" t="str">
            <v>Rlls</v>
          </cell>
        </row>
        <row r="8548">
          <cell r="A8548" t="str">
            <v>PP-509-6683</v>
          </cell>
          <cell r="B8548" t="str">
            <v>PP 25 6015 Kaki 48mm x 100m Imp x Enc</v>
          </cell>
          <cell r="C8548" t="str">
            <v>PT PP 6015 IXENC</v>
          </cell>
          <cell r="D8548">
            <v>4.8</v>
          </cell>
          <cell r="E8548" t="str">
            <v>Manual</v>
          </cell>
          <cell r="F8548" t="str">
            <v>Rlls</v>
          </cell>
        </row>
        <row r="8549">
          <cell r="A8549" t="str">
            <v>PP-509-7152</v>
          </cell>
          <cell r="B8549" t="str">
            <v>PP 25 6015 Kaki 48mm x 100m Imp x Enc</v>
          </cell>
          <cell r="C8549" t="str">
            <v>PT PP 6015 IXENC</v>
          </cell>
          <cell r="D8549">
            <v>4.8</v>
          </cell>
          <cell r="E8549" t="str">
            <v>Manual</v>
          </cell>
          <cell r="F8549" t="str">
            <v>Rlls</v>
          </cell>
        </row>
        <row r="8550">
          <cell r="A8550" t="str">
            <v>PP-509-7336</v>
          </cell>
          <cell r="B8550" t="str">
            <v>PP 25 6015 Kaki 48mm x 100m Imp x Enc</v>
          </cell>
          <cell r="C8550" t="str">
            <v>PT PP 6015 IXENC</v>
          </cell>
          <cell r="D8550">
            <v>4.8</v>
          </cell>
          <cell r="E8550" t="str">
            <v>Manual</v>
          </cell>
          <cell r="F8550" t="str">
            <v>Rlls</v>
          </cell>
        </row>
        <row r="8551">
          <cell r="A8551" t="str">
            <v>PP-509-7349</v>
          </cell>
          <cell r="B8551" t="str">
            <v>PP 25 6015 Kaki 48mm x 100m Imp x Enc</v>
          </cell>
          <cell r="C8551" t="str">
            <v>PT PP 6015 IXENC</v>
          </cell>
          <cell r="D8551">
            <v>4.8</v>
          </cell>
          <cell r="E8551" t="str">
            <v>Manual</v>
          </cell>
          <cell r="F8551" t="str">
            <v>Rlls</v>
          </cell>
        </row>
        <row r="8552">
          <cell r="A8552" t="str">
            <v>PP-509-7968</v>
          </cell>
          <cell r="B8552" t="str">
            <v>PP 25 6015 Kaki 48mm x 100m Imp x Enc</v>
          </cell>
          <cell r="C8552" t="str">
            <v>PT PP 6015 IXENC</v>
          </cell>
          <cell r="D8552">
            <v>4.8</v>
          </cell>
          <cell r="E8552" t="str">
            <v>Manual</v>
          </cell>
          <cell r="F8552" t="str">
            <v>Rlls</v>
          </cell>
        </row>
        <row r="8553">
          <cell r="A8553" t="str">
            <v>PP-509-8010</v>
          </cell>
          <cell r="B8553" t="str">
            <v>PP 25 6015 Kaki 48mm x 100m Imp x Enc</v>
          </cell>
          <cell r="C8553" t="str">
            <v>PT PP 6015 IXENC</v>
          </cell>
          <cell r="D8553">
            <v>4.8</v>
          </cell>
          <cell r="E8553" t="str">
            <v>Manual</v>
          </cell>
          <cell r="F8553" t="str">
            <v>Rlls</v>
          </cell>
        </row>
        <row r="8554">
          <cell r="A8554" t="str">
            <v>PP-509-8411</v>
          </cell>
          <cell r="B8554" t="str">
            <v>PP 25 6015 Kaki 48mm x 100m Imp x Enc</v>
          </cell>
          <cell r="C8554" t="str">
            <v>PT PP 6015 IXENC</v>
          </cell>
          <cell r="D8554">
            <v>4.8</v>
          </cell>
          <cell r="E8554" t="str">
            <v>Manual</v>
          </cell>
          <cell r="F8554" t="str">
            <v>Rlls</v>
          </cell>
        </row>
        <row r="8555">
          <cell r="A8555" t="str">
            <v>PP-509-8600</v>
          </cell>
          <cell r="B8555" t="str">
            <v>PP 25 6015 Kaki 48mm x 100m Imp x Enc</v>
          </cell>
          <cell r="C8555" t="str">
            <v>PT PP 6015 IXENC</v>
          </cell>
          <cell r="D8555">
            <v>4.8</v>
          </cell>
          <cell r="E8555" t="str">
            <v>Manual</v>
          </cell>
          <cell r="F8555" t="str">
            <v>Rlls</v>
          </cell>
        </row>
        <row r="8556">
          <cell r="A8556" t="str">
            <v>PP-509-8663</v>
          </cell>
          <cell r="B8556" t="str">
            <v>PP 25 6015 Kaki 48mm x 100m Imp x Enc</v>
          </cell>
          <cell r="C8556" t="str">
            <v>PT PP 6015 IXENC</v>
          </cell>
          <cell r="D8556">
            <v>4.8</v>
          </cell>
          <cell r="E8556" t="str">
            <v>Manual</v>
          </cell>
          <cell r="F8556" t="str">
            <v>Rlls</v>
          </cell>
        </row>
        <row r="8557">
          <cell r="A8557" t="str">
            <v>PP-509-8831</v>
          </cell>
          <cell r="B8557" t="str">
            <v>PP 25 6015 Kaki 48mm x 100m Imp x Enc</v>
          </cell>
          <cell r="C8557" t="str">
            <v>PT PP 6015 IXENC</v>
          </cell>
          <cell r="D8557">
            <v>4.8</v>
          </cell>
          <cell r="E8557" t="str">
            <v>Manual</v>
          </cell>
          <cell r="F8557" t="str">
            <v>Rlls</v>
          </cell>
        </row>
        <row r="8558">
          <cell r="A8558" t="str">
            <v>PP-509-8930</v>
          </cell>
          <cell r="B8558" t="str">
            <v>PP 25 6015 Kaki 48mm x 100m Imp x Enc</v>
          </cell>
          <cell r="C8558" t="str">
            <v>PT PP 6015 IXENC</v>
          </cell>
          <cell r="D8558">
            <v>4.8</v>
          </cell>
          <cell r="E8558" t="str">
            <v>Manual</v>
          </cell>
          <cell r="F8558" t="str">
            <v>Rlls</v>
          </cell>
        </row>
        <row r="8559">
          <cell r="A8559" t="str">
            <v>PP-509-9602</v>
          </cell>
          <cell r="B8559" t="str">
            <v>PP 25 6015 Kaki 48mm x 100m Imp x Enc</v>
          </cell>
          <cell r="C8559" t="str">
            <v>PT PP 6015 IXENC</v>
          </cell>
          <cell r="D8559">
            <v>4.8</v>
          </cell>
          <cell r="E8559" t="str">
            <v>Manual</v>
          </cell>
          <cell r="F8559" t="str">
            <v>Rlls</v>
          </cell>
        </row>
        <row r="8560">
          <cell r="A8560" t="str">
            <v>PP-509-9702</v>
          </cell>
          <cell r="B8560" t="str">
            <v>PP 25 6015 Kaki 48mm x 100m Imp x Enc</v>
          </cell>
          <cell r="C8560" t="str">
            <v>PT PP 6015 IXENC</v>
          </cell>
          <cell r="D8560">
            <v>4.8</v>
          </cell>
          <cell r="E8560" t="str">
            <v>Manual</v>
          </cell>
          <cell r="F8560" t="str">
            <v>Rlls</v>
          </cell>
        </row>
        <row r="8561">
          <cell r="A8561" t="str">
            <v>PP-509-9831</v>
          </cell>
          <cell r="B8561" t="str">
            <v>PP 25 6015 Kaki 48mm x 100m Imp x Enc</v>
          </cell>
          <cell r="C8561" t="str">
            <v>PT PP 6015 IXENC</v>
          </cell>
          <cell r="D8561">
            <v>4.8</v>
          </cell>
          <cell r="E8561" t="str">
            <v>Manual</v>
          </cell>
          <cell r="F8561" t="str">
            <v>Rlls</v>
          </cell>
        </row>
        <row r="8562">
          <cell r="A8562" t="str">
            <v>PP-509-9925</v>
          </cell>
          <cell r="B8562" t="str">
            <v>PP 25 6015 Kaki 48mm x 100m Imp x Enc</v>
          </cell>
          <cell r="C8562" t="str">
            <v>PT PP 6015 IXENC</v>
          </cell>
          <cell r="D8562">
            <v>4.8</v>
          </cell>
          <cell r="E8562" t="str">
            <v>Manual</v>
          </cell>
          <cell r="F8562" t="str">
            <v>Rlls</v>
          </cell>
        </row>
        <row r="8563">
          <cell r="A8563" t="str">
            <v>PP-510</v>
          </cell>
          <cell r="B8563" t="str">
            <v>PP 25 6015 Rojo 48mm x 100m Imp x Enc</v>
          </cell>
          <cell r="C8563" t="str">
            <v>PT PP 6015 IXENC</v>
          </cell>
          <cell r="D8563">
            <v>4.8</v>
          </cell>
          <cell r="E8563" t="str">
            <v>Manual</v>
          </cell>
          <cell r="F8563" t="str">
            <v>Rlls</v>
          </cell>
        </row>
        <row r="8564">
          <cell r="A8564" t="str">
            <v>PP-510-0346</v>
          </cell>
          <cell r="B8564" t="str">
            <v>PP 25 6015 Rojo 48mm x 100m Imp x Enc</v>
          </cell>
          <cell r="C8564" t="str">
            <v>PT PP 6015 IXENC</v>
          </cell>
          <cell r="D8564">
            <v>4.8</v>
          </cell>
          <cell r="E8564" t="str">
            <v>Manual</v>
          </cell>
          <cell r="F8564" t="str">
            <v>Rlls</v>
          </cell>
        </row>
        <row r="8565">
          <cell r="A8565" t="str">
            <v>PP-510-10063</v>
          </cell>
          <cell r="B8565" t="str">
            <v>PP 25 6015 Rojo 48mm x 100m Imp x Enc</v>
          </cell>
          <cell r="C8565" t="str">
            <v>PT PP 6015 IXENC</v>
          </cell>
          <cell r="D8565">
            <v>4.8</v>
          </cell>
          <cell r="E8565" t="str">
            <v>Manual</v>
          </cell>
          <cell r="F8565" t="str">
            <v>Rlls</v>
          </cell>
        </row>
        <row r="8566">
          <cell r="A8566" t="str">
            <v>PP-510-10222</v>
          </cell>
          <cell r="B8566" t="str">
            <v>PP 25 6015 Rojo 48mm x 100m Imp x Enc</v>
          </cell>
          <cell r="C8566" t="str">
            <v>PT PP 6015 IXENC</v>
          </cell>
          <cell r="D8566">
            <v>4.8</v>
          </cell>
          <cell r="E8566" t="str">
            <v>Manual</v>
          </cell>
          <cell r="F8566" t="str">
            <v>Rlls</v>
          </cell>
        </row>
        <row r="8567">
          <cell r="A8567" t="str">
            <v>PP-510-10435</v>
          </cell>
          <cell r="B8567" t="str">
            <v>PP 25 6015 Rojo 48mm x 100m Imp x Enc</v>
          </cell>
          <cell r="C8567" t="str">
            <v>PT PP 6015 IXENC</v>
          </cell>
          <cell r="D8567">
            <v>4.8</v>
          </cell>
          <cell r="E8567" t="str">
            <v>Manual</v>
          </cell>
          <cell r="F8567" t="str">
            <v>Rlls</v>
          </cell>
        </row>
        <row r="8568">
          <cell r="A8568" t="str">
            <v>PP-510-10775</v>
          </cell>
          <cell r="B8568" t="str">
            <v>PP 25 6015 Rojo 48mm x 100m Imp x Enc</v>
          </cell>
          <cell r="C8568" t="str">
            <v>PT PP 6015 IXENC</v>
          </cell>
          <cell r="D8568">
            <v>4.8</v>
          </cell>
          <cell r="E8568" t="str">
            <v>Manual</v>
          </cell>
          <cell r="F8568" t="str">
            <v>Rlls</v>
          </cell>
        </row>
        <row r="8569">
          <cell r="A8569" t="str">
            <v>PP-510-10970</v>
          </cell>
          <cell r="B8569" t="str">
            <v>PP 25 6015 Rojo 48mm x 100m Imp x Enc</v>
          </cell>
          <cell r="C8569" t="str">
            <v>PT PP 6015 IXENC</v>
          </cell>
          <cell r="D8569">
            <v>4.8</v>
          </cell>
          <cell r="E8569" t="str">
            <v>Manual</v>
          </cell>
          <cell r="F8569" t="str">
            <v>Rlls</v>
          </cell>
        </row>
        <row r="8570">
          <cell r="A8570" t="str">
            <v>PP-510-1144</v>
          </cell>
          <cell r="B8570" t="str">
            <v>PP 25 6015 Rojo 48mm x 100m Imp x Enc</v>
          </cell>
          <cell r="C8570" t="str">
            <v>PT PP 6015 IXENC</v>
          </cell>
          <cell r="D8570">
            <v>4.8</v>
          </cell>
          <cell r="E8570" t="str">
            <v>Manual</v>
          </cell>
          <cell r="F8570" t="str">
            <v>Rlls</v>
          </cell>
        </row>
        <row r="8571">
          <cell r="A8571" t="str">
            <v>PP-510-11498</v>
          </cell>
          <cell r="B8571" t="str">
            <v>PP 25 6015 Rojo 48mm x 100m Imp x Enc</v>
          </cell>
          <cell r="C8571" t="str">
            <v>PT PP 6015 IXENC</v>
          </cell>
          <cell r="D8571">
            <v>4.8</v>
          </cell>
          <cell r="E8571" t="str">
            <v>Manual</v>
          </cell>
          <cell r="F8571" t="str">
            <v>Rlls</v>
          </cell>
        </row>
        <row r="8572">
          <cell r="A8572" t="str">
            <v>PP-510-11504</v>
          </cell>
          <cell r="B8572" t="str">
            <v>PP 25 3001 Rojo 48mm x 100m Imp x Enc</v>
          </cell>
          <cell r="C8572" t="str">
            <v>PT PP 6015 IXENC</v>
          </cell>
          <cell r="D8572">
            <v>4.8</v>
          </cell>
          <cell r="E8572" t="str">
            <v>Manual</v>
          </cell>
          <cell r="F8572" t="str">
            <v>Rlls</v>
          </cell>
        </row>
        <row r="8573">
          <cell r="A8573" t="str">
            <v>PP-510-11689</v>
          </cell>
          <cell r="B8573" t="str">
            <v>PP 25 6015 Rojo 48mm x 100m Imp x Enc</v>
          </cell>
          <cell r="C8573" t="str">
            <v>PT PP 6015 IXENC</v>
          </cell>
          <cell r="D8573">
            <v>4.8</v>
          </cell>
          <cell r="E8573" t="str">
            <v>Manual</v>
          </cell>
          <cell r="F8573" t="str">
            <v>Rlls</v>
          </cell>
        </row>
        <row r="8574">
          <cell r="A8574" t="str">
            <v>PP-510-11736</v>
          </cell>
          <cell r="B8574" t="str">
            <v>PP 25 6015 Rojo 48mm x 100m Imp x Enc</v>
          </cell>
          <cell r="C8574" t="str">
            <v>PT PP 6015 IXENC</v>
          </cell>
          <cell r="D8574">
            <v>4.8</v>
          </cell>
          <cell r="E8574" t="str">
            <v>Manual</v>
          </cell>
          <cell r="F8574" t="str">
            <v>Rlls</v>
          </cell>
        </row>
        <row r="8575">
          <cell r="A8575" t="str">
            <v>PP-510-11778</v>
          </cell>
          <cell r="B8575" t="str">
            <v>PP 25 6015 Rojo 48mm x 100m Imp x Enc</v>
          </cell>
          <cell r="C8575" t="str">
            <v>PT PP 6015 IXENC</v>
          </cell>
          <cell r="D8575">
            <v>4.8</v>
          </cell>
          <cell r="E8575" t="str">
            <v>Manual</v>
          </cell>
          <cell r="F8575" t="str">
            <v>Rlls</v>
          </cell>
        </row>
        <row r="8576">
          <cell r="A8576" t="str">
            <v>PP-510-11839</v>
          </cell>
          <cell r="B8576" t="str">
            <v>PP 25 6015 Rojo 48mm x 100m Imp x Enc</v>
          </cell>
          <cell r="C8576" t="str">
            <v>PT PP 6015 IXENC</v>
          </cell>
          <cell r="D8576">
            <v>4.8</v>
          </cell>
          <cell r="E8576" t="str">
            <v>Manual</v>
          </cell>
          <cell r="F8576" t="str">
            <v>Rlls</v>
          </cell>
        </row>
        <row r="8577">
          <cell r="A8577" t="str">
            <v>PP-510-11956</v>
          </cell>
          <cell r="B8577" t="str">
            <v>PP 25 6015 Rojo 48mm x 100m Imp x Enc</v>
          </cell>
          <cell r="C8577" t="str">
            <v>PT PP 6015 IXENC</v>
          </cell>
          <cell r="D8577">
            <v>4.8</v>
          </cell>
          <cell r="E8577" t="str">
            <v>Manual</v>
          </cell>
          <cell r="F8577" t="str">
            <v>Rlls</v>
          </cell>
        </row>
        <row r="8578">
          <cell r="A8578" t="str">
            <v>PP-510-11970</v>
          </cell>
          <cell r="B8578" t="str">
            <v>PP 25 6015 Rojo 48mm x 100m Imp x Enc</v>
          </cell>
          <cell r="C8578" t="str">
            <v>PT PP 6015 IXENC</v>
          </cell>
          <cell r="D8578">
            <v>4.8</v>
          </cell>
          <cell r="E8578" t="str">
            <v>Manual</v>
          </cell>
          <cell r="F8578" t="str">
            <v>Rlls</v>
          </cell>
        </row>
        <row r="8579">
          <cell r="A8579" t="str">
            <v>PP-510-1198</v>
          </cell>
          <cell r="B8579" t="str">
            <v>PP 25 6015 Rojo 48mm x 100m Imp x Enc</v>
          </cell>
          <cell r="C8579" t="str">
            <v>PT PP 6015 IXENC</v>
          </cell>
          <cell r="D8579">
            <v>4.8</v>
          </cell>
          <cell r="E8579" t="str">
            <v>Manual</v>
          </cell>
          <cell r="F8579" t="str">
            <v>Rlls</v>
          </cell>
        </row>
        <row r="8580">
          <cell r="A8580" t="str">
            <v>PP-510-11996</v>
          </cell>
          <cell r="B8580" t="str">
            <v>PP 25 6015 Rojo 48mm x 100m Imp x Enc</v>
          </cell>
          <cell r="C8580" t="str">
            <v>PT PP 6015 IXENC</v>
          </cell>
          <cell r="D8580">
            <v>4.8</v>
          </cell>
          <cell r="E8580" t="str">
            <v>Manual</v>
          </cell>
          <cell r="F8580" t="str">
            <v>Rlls</v>
          </cell>
        </row>
        <row r="8581">
          <cell r="A8581" t="str">
            <v>PP-510-12000</v>
          </cell>
          <cell r="B8581" t="str">
            <v>PP 25 6015 Rojo 48mm x 100m Imp x Enc</v>
          </cell>
          <cell r="C8581" t="str">
            <v>PT PP 6015 IXENC</v>
          </cell>
          <cell r="D8581">
            <v>4.8</v>
          </cell>
          <cell r="E8581" t="str">
            <v>Manual</v>
          </cell>
          <cell r="F8581" t="str">
            <v>Rlls</v>
          </cell>
        </row>
        <row r="8582">
          <cell r="A8582" t="str">
            <v>PP-510-12095</v>
          </cell>
          <cell r="B8582" t="str">
            <v>PP 25 6015 Rojo 48mm x 100m Imp x Enc</v>
          </cell>
          <cell r="C8582" t="str">
            <v>PT PP 6015 IXENC</v>
          </cell>
          <cell r="D8582">
            <v>4.8</v>
          </cell>
          <cell r="E8582" t="str">
            <v>Manual</v>
          </cell>
          <cell r="F8582" t="str">
            <v>Rlls</v>
          </cell>
        </row>
        <row r="8583">
          <cell r="A8583" t="str">
            <v>PP-510-12274</v>
          </cell>
          <cell r="B8583" t="str">
            <v>PP 25 6015 Rojo 48mm x 100m Imp x Enc</v>
          </cell>
          <cell r="C8583" t="str">
            <v>PT PP 6015 IXENC</v>
          </cell>
          <cell r="D8583">
            <v>4.8</v>
          </cell>
          <cell r="E8583" t="str">
            <v>Manual</v>
          </cell>
          <cell r="F8583" t="str">
            <v>Rlls</v>
          </cell>
        </row>
        <row r="8584">
          <cell r="A8584" t="str">
            <v>PP-510-12503</v>
          </cell>
          <cell r="B8584" t="str">
            <v>PP 25 6015 Rojo 48mm x 100m Imp x Enc</v>
          </cell>
          <cell r="C8584" t="str">
            <v>PT PP 6015 IXENC</v>
          </cell>
          <cell r="D8584">
            <v>4.8</v>
          </cell>
          <cell r="E8584" t="str">
            <v>Manual</v>
          </cell>
          <cell r="F8584" t="str">
            <v>Rlls</v>
          </cell>
        </row>
        <row r="8585">
          <cell r="A8585" t="str">
            <v>PP-510-12939</v>
          </cell>
          <cell r="B8585" t="str">
            <v>PP 25 6015 Rojo 48mm x 100m Imp x Enc</v>
          </cell>
          <cell r="C8585" t="str">
            <v>PT PP 6015 IXENC</v>
          </cell>
          <cell r="D8585">
            <v>4.8</v>
          </cell>
          <cell r="E8585" t="str">
            <v>Manual</v>
          </cell>
          <cell r="F8585" t="str">
            <v>Rlls</v>
          </cell>
        </row>
        <row r="8586">
          <cell r="A8586" t="str">
            <v>PP-510-13104</v>
          </cell>
          <cell r="B8586" t="str">
            <v>PP 25 6015 Rojo 48mm x 100m Imp x Enc</v>
          </cell>
          <cell r="C8586" t="str">
            <v>PT PP 6015 IXENC</v>
          </cell>
          <cell r="D8586">
            <v>4.8</v>
          </cell>
          <cell r="E8586" t="str">
            <v>Manual</v>
          </cell>
          <cell r="F8586" t="str">
            <v>Rlls</v>
          </cell>
        </row>
        <row r="8587">
          <cell r="A8587" t="str">
            <v>PP-510-13259</v>
          </cell>
          <cell r="B8587" t="str">
            <v>PP 25 6015 Rojo 48mm x 100m Imp x Enc</v>
          </cell>
          <cell r="C8587" t="str">
            <v>PT PP 6015 IXENC</v>
          </cell>
          <cell r="D8587">
            <v>4.8</v>
          </cell>
          <cell r="E8587" t="str">
            <v>Manual</v>
          </cell>
          <cell r="F8587" t="str">
            <v>Rlls</v>
          </cell>
        </row>
        <row r="8588">
          <cell r="A8588" t="str">
            <v>PP-510-13349</v>
          </cell>
          <cell r="B8588" t="str">
            <v>PP 25 6015 Rojo 48mm x 100m Imp x Enc</v>
          </cell>
          <cell r="C8588" t="str">
            <v>PT PP 6015 IXENC</v>
          </cell>
          <cell r="D8588">
            <v>4.8</v>
          </cell>
          <cell r="E8588" t="str">
            <v>Manual</v>
          </cell>
          <cell r="F8588" t="str">
            <v>Rlls</v>
          </cell>
        </row>
        <row r="8589">
          <cell r="A8589" t="str">
            <v>PP-510-13680</v>
          </cell>
          <cell r="B8589" t="str">
            <v>PP 25 6015 Rojo 48mm x 100m Imp x Enc</v>
          </cell>
          <cell r="C8589" t="str">
            <v>PT PP 6015 IXENC</v>
          </cell>
          <cell r="D8589">
            <v>4.8</v>
          </cell>
          <cell r="E8589" t="str">
            <v>Manual</v>
          </cell>
          <cell r="F8589" t="str">
            <v>Rlls</v>
          </cell>
        </row>
        <row r="8590">
          <cell r="A8590" t="str">
            <v>PP-510-13689</v>
          </cell>
          <cell r="B8590" t="str">
            <v>PP 25 6015 Rojo 48mm x 100m Imp x Enc</v>
          </cell>
          <cell r="C8590" t="str">
            <v>PT PP 6015 IXENC</v>
          </cell>
          <cell r="D8590">
            <v>4.8</v>
          </cell>
          <cell r="E8590" t="str">
            <v>Manual</v>
          </cell>
          <cell r="F8590" t="str">
            <v>Rlls</v>
          </cell>
        </row>
        <row r="8591">
          <cell r="A8591" t="str">
            <v>PP-510-13933</v>
          </cell>
          <cell r="B8591" t="str">
            <v>PP 25 6015 Rojo 48mm x 100m Imp x Enc</v>
          </cell>
          <cell r="C8591" t="str">
            <v>PT PP 6015 IXENC</v>
          </cell>
          <cell r="D8591">
            <v>4.8</v>
          </cell>
          <cell r="E8591" t="str">
            <v>Manual</v>
          </cell>
          <cell r="F8591" t="str">
            <v>Rlls</v>
          </cell>
        </row>
        <row r="8592">
          <cell r="A8592" t="str">
            <v>PP-510-13971</v>
          </cell>
          <cell r="B8592" t="str">
            <v>PP 25 6015 Rojo 48mm x 100m Imp x Enc</v>
          </cell>
          <cell r="C8592" t="str">
            <v>PT PP 6015 IXENC</v>
          </cell>
          <cell r="D8592">
            <v>4.8</v>
          </cell>
          <cell r="E8592" t="str">
            <v>Manual</v>
          </cell>
          <cell r="F8592" t="str">
            <v>Rlls</v>
          </cell>
        </row>
        <row r="8593">
          <cell r="A8593" t="str">
            <v>PP-510-14456</v>
          </cell>
          <cell r="B8593" t="str">
            <v>PP 25 6015 Rojo 48mm x 100m Imp x Enc</v>
          </cell>
          <cell r="C8593" t="str">
            <v>PT PP 6015 IXENC</v>
          </cell>
          <cell r="D8593">
            <v>4.8</v>
          </cell>
          <cell r="E8593" t="str">
            <v>Manual</v>
          </cell>
          <cell r="F8593" t="str">
            <v>Rlls</v>
          </cell>
        </row>
        <row r="8594">
          <cell r="A8594" t="str">
            <v>PP-510-14486</v>
          </cell>
          <cell r="B8594" t="str">
            <v>PP 25 6015 Rojo 48mm x 100m Imp x Enc</v>
          </cell>
          <cell r="C8594" t="str">
            <v>PT PP 6015 IXENC</v>
          </cell>
          <cell r="D8594">
            <v>4.8</v>
          </cell>
          <cell r="E8594" t="str">
            <v>Manual</v>
          </cell>
          <cell r="F8594" t="str">
            <v>Rlls</v>
          </cell>
        </row>
        <row r="8595">
          <cell r="A8595" t="str">
            <v>PP-510-14721</v>
          </cell>
          <cell r="B8595" t="str">
            <v>PP 25 6015 Rojo 48mm x 100m Imp x Enc</v>
          </cell>
          <cell r="C8595" t="str">
            <v>PT PP 6015 IXENC</v>
          </cell>
          <cell r="D8595">
            <v>4.8</v>
          </cell>
          <cell r="E8595" t="str">
            <v>Manual</v>
          </cell>
          <cell r="F8595" t="str">
            <v>Rlls</v>
          </cell>
        </row>
        <row r="8596">
          <cell r="A8596" t="str">
            <v>PP-510-14874</v>
          </cell>
          <cell r="B8596" t="str">
            <v>PP 25 6015 Rojo 48mm x 100m Imp x Enc</v>
          </cell>
          <cell r="C8596" t="str">
            <v>PT PP 6015 IXENC</v>
          </cell>
          <cell r="D8596">
            <v>4.8</v>
          </cell>
          <cell r="E8596" t="str">
            <v>Manual</v>
          </cell>
          <cell r="F8596" t="str">
            <v>Rlls</v>
          </cell>
        </row>
        <row r="8597">
          <cell r="A8597" t="str">
            <v>PP-510-14901</v>
          </cell>
          <cell r="B8597" t="str">
            <v>PP 25 6015 Rojo 48mm x 100m Imp x Enc</v>
          </cell>
          <cell r="C8597" t="str">
            <v>PT PP 6015 IXENC</v>
          </cell>
          <cell r="D8597">
            <v>4.8</v>
          </cell>
          <cell r="E8597" t="str">
            <v>Manual</v>
          </cell>
          <cell r="F8597" t="str">
            <v>Rlls</v>
          </cell>
        </row>
        <row r="8598">
          <cell r="A8598" t="str">
            <v>PP-510-14924</v>
          </cell>
          <cell r="B8598" t="str">
            <v>PP 25 6015 Rojo 48mm x 100m Imp x Enc</v>
          </cell>
          <cell r="C8598" t="str">
            <v>PT PP 6015 IXENC</v>
          </cell>
          <cell r="D8598">
            <v>4.8</v>
          </cell>
          <cell r="E8598" t="str">
            <v>Manual</v>
          </cell>
          <cell r="F8598" t="str">
            <v>Rlls</v>
          </cell>
        </row>
        <row r="8599">
          <cell r="A8599" t="str">
            <v>PP-510-15430</v>
          </cell>
          <cell r="B8599" t="str">
            <v>PP 25 6015 Rojo 48mm x 100m Imp x Enc</v>
          </cell>
          <cell r="C8599" t="str">
            <v>PT PP 6015 IXENC</v>
          </cell>
          <cell r="D8599">
            <v>4.8</v>
          </cell>
          <cell r="E8599" t="str">
            <v>Manual</v>
          </cell>
          <cell r="F8599" t="str">
            <v>Rlls</v>
          </cell>
        </row>
        <row r="8600">
          <cell r="A8600" t="str">
            <v>PP-510-15944</v>
          </cell>
          <cell r="B8600" t="str">
            <v>PP 25 6015 Rojo 48mm x 100m Imp x Enc</v>
          </cell>
          <cell r="C8600" t="str">
            <v>PT PP 6015 IXENC</v>
          </cell>
          <cell r="D8600">
            <v>4.8</v>
          </cell>
          <cell r="E8600" t="str">
            <v>Manual</v>
          </cell>
          <cell r="F8600" t="str">
            <v>Rlls</v>
          </cell>
        </row>
        <row r="8601">
          <cell r="A8601" t="str">
            <v>PP-510-16360</v>
          </cell>
          <cell r="B8601" t="str">
            <v>PP 25 6015 Rojo 48mm x 100m Imp x Enc</v>
          </cell>
          <cell r="C8601" t="str">
            <v>PT PP 6015 IXENC</v>
          </cell>
          <cell r="D8601">
            <v>4.8</v>
          </cell>
          <cell r="E8601" t="str">
            <v>Manual</v>
          </cell>
          <cell r="F8601" t="str">
            <v>Rlls</v>
          </cell>
        </row>
        <row r="8602">
          <cell r="A8602" t="str">
            <v>PP-510-16507</v>
          </cell>
          <cell r="B8602" t="str">
            <v>PP 25 6015 Rojo 48mm x 100m Imp x Enc</v>
          </cell>
          <cell r="C8602" t="str">
            <v>PT PP 6015 IXENC</v>
          </cell>
          <cell r="D8602">
            <v>4.8</v>
          </cell>
          <cell r="E8602" t="str">
            <v>Manual</v>
          </cell>
          <cell r="F8602" t="str">
            <v>Rlls</v>
          </cell>
        </row>
        <row r="8603">
          <cell r="A8603" t="str">
            <v>PP-510-16701</v>
          </cell>
          <cell r="B8603" t="str">
            <v>PP 25 6015 Rojo 48mm x 100m Imp x Enc</v>
          </cell>
          <cell r="C8603" t="str">
            <v>PT PP 6015 IXENC</v>
          </cell>
          <cell r="D8603">
            <v>4.8</v>
          </cell>
          <cell r="E8603" t="str">
            <v>Manual</v>
          </cell>
          <cell r="F8603" t="str">
            <v>Rlls</v>
          </cell>
        </row>
        <row r="8604">
          <cell r="A8604" t="str">
            <v>PP-510-16703</v>
          </cell>
          <cell r="B8604" t="str">
            <v>PP 25 6015 Rojo 48mm x 100m Imp x Enc</v>
          </cell>
          <cell r="C8604" t="str">
            <v>PT PP 6015 IXENC</v>
          </cell>
          <cell r="D8604">
            <v>4.8</v>
          </cell>
          <cell r="E8604" t="str">
            <v>Manual</v>
          </cell>
          <cell r="F8604" t="str">
            <v>Rlls</v>
          </cell>
        </row>
        <row r="8605">
          <cell r="A8605" t="str">
            <v>PP-510-16788</v>
          </cell>
          <cell r="B8605" t="str">
            <v>PP 25 6015 Rojo 48mm x 100m Imp x Enc</v>
          </cell>
          <cell r="C8605" t="str">
            <v>PT PP 6015 IXENC</v>
          </cell>
          <cell r="D8605">
            <v>4.8</v>
          </cell>
          <cell r="E8605" t="str">
            <v>Manual</v>
          </cell>
          <cell r="F8605" t="str">
            <v>Rlls</v>
          </cell>
        </row>
        <row r="8606">
          <cell r="A8606" t="str">
            <v>PP-510-17342</v>
          </cell>
          <cell r="B8606" t="str">
            <v>PP 25 6015 Rojo 48mm x 100m Imp x Enc</v>
          </cell>
          <cell r="C8606" t="str">
            <v>PT PP 6015 IXENC</v>
          </cell>
          <cell r="D8606">
            <v>4.8</v>
          </cell>
          <cell r="E8606" t="str">
            <v>Manual</v>
          </cell>
          <cell r="F8606" t="str">
            <v>Rlls</v>
          </cell>
        </row>
        <row r="8607">
          <cell r="A8607" t="str">
            <v>PP-510-17650</v>
          </cell>
          <cell r="B8607" t="str">
            <v>PP 25 6015 Rojo 48mm x 100m Imp x Enc</v>
          </cell>
          <cell r="C8607" t="str">
            <v>PT PP 6015 IXENC</v>
          </cell>
          <cell r="D8607">
            <v>4.8</v>
          </cell>
          <cell r="E8607" t="str">
            <v>Manual</v>
          </cell>
          <cell r="F8607" t="str">
            <v>Rlls</v>
          </cell>
        </row>
        <row r="8608">
          <cell r="A8608" t="str">
            <v>PP-510-1831</v>
          </cell>
          <cell r="B8608" t="str">
            <v>PP 25 6015 Rojo 48mm x 100m Imp x Enc</v>
          </cell>
          <cell r="C8608" t="str">
            <v>PT PP 6015 IXENC</v>
          </cell>
          <cell r="D8608">
            <v>4.8</v>
          </cell>
          <cell r="E8608" t="str">
            <v>Manual</v>
          </cell>
          <cell r="F8608" t="str">
            <v>Rlls</v>
          </cell>
        </row>
        <row r="8609">
          <cell r="A8609" t="str">
            <v>PP-510-2282</v>
          </cell>
          <cell r="B8609" t="str">
            <v>PP 25 6015 Rojo 48mm x 100m Imp x Enc</v>
          </cell>
          <cell r="C8609" t="str">
            <v>PT PP 6015 IXENC</v>
          </cell>
          <cell r="D8609">
            <v>4.8</v>
          </cell>
          <cell r="E8609" t="str">
            <v>Manual</v>
          </cell>
          <cell r="F8609" t="str">
            <v>Rlls</v>
          </cell>
        </row>
        <row r="8610">
          <cell r="A8610" t="str">
            <v>PP-510-3826</v>
          </cell>
          <cell r="B8610" t="str">
            <v>PP 25 6015 Rojo 48mm x 100m Imp x Enc</v>
          </cell>
          <cell r="C8610" t="str">
            <v>PT PP 6015 IXENC</v>
          </cell>
          <cell r="D8610">
            <v>4.8</v>
          </cell>
          <cell r="E8610" t="str">
            <v>Manual</v>
          </cell>
          <cell r="F8610" t="str">
            <v>Rlls</v>
          </cell>
        </row>
        <row r="8611">
          <cell r="A8611" t="str">
            <v>PP-510-4244</v>
          </cell>
          <cell r="B8611" t="str">
            <v>PP 25 6015 Rojo 48mm x 100m Imp x Enc</v>
          </cell>
          <cell r="C8611" t="str">
            <v>PT PP 6015 IXENC</v>
          </cell>
          <cell r="D8611">
            <v>4.8</v>
          </cell>
          <cell r="E8611" t="str">
            <v>Manual</v>
          </cell>
          <cell r="F8611" t="str">
            <v>Rlls</v>
          </cell>
        </row>
        <row r="8612">
          <cell r="A8612" t="str">
            <v>PP-510-4703</v>
          </cell>
          <cell r="B8612" t="str">
            <v>PP 25 6015 Rojo 48mm x 100m Imp x Enc</v>
          </cell>
          <cell r="C8612" t="str">
            <v>PT PP 6015 IXENC</v>
          </cell>
          <cell r="D8612">
            <v>4.8</v>
          </cell>
          <cell r="E8612" t="str">
            <v>Manual</v>
          </cell>
          <cell r="F8612" t="str">
            <v>Rlls</v>
          </cell>
        </row>
        <row r="8613">
          <cell r="A8613" t="str">
            <v>PP-510-5151</v>
          </cell>
          <cell r="B8613" t="str">
            <v>PP 25 6015 Rojo 48mm x 100m Imp x Enc</v>
          </cell>
          <cell r="C8613" t="str">
            <v>PT PP 6015 IXENC</v>
          </cell>
          <cell r="D8613">
            <v>4.8</v>
          </cell>
          <cell r="E8613" t="str">
            <v>Manual</v>
          </cell>
          <cell r="F8613" t="str">
            <v>Rlls</v>
          </cell>
        </row>
        <row r="8614">
          <cell r="A8614" t="str">
            <v>PP-510-5360</v>
          </cell>
          <cell r="B8614" t="str">
            <v>PP 25 6015 Rojo 48mm x 100m Imp x Enc</v>
          </cell>
          <cell r="C8614" t="str">
            <v>PT PP 6015 IXENC</v>
          </cell>
          <cell r="D8614">
            <v>4.8</v>
          </cell>
          <cell r="E8614" t="str">
            <v>Manual</v>
          </cell>
          <cell r="F8614" t="str">
            <v>Rlls</v>
          </cell>
        </row>
        <row r="8615">
          <cell r="A8615" t="str">
            <v>PP-510-6054</v>
          </cell>
          <cell r="B8615" t="str">
            <v>PP 25 6015 Rojo 48mm x 100m Imp x Enc</v>
          </cell>
          <cell r="C8615" t="str">
            <v>PT PP 6015 IXENC</v>
          </cell>
          <cell r="D8615">
            <v>4.8</v>
          </cell>
          <cell r="E8615" t="str">
            <v>Manual</v>
          </cell>
          <cell r="F8615" t="str">
            <v>Rlls</v>
          </cell>
        </row>
        <row r="8616">
          <cell r="A8616" t="str">
            <v>PP-510-6085</v>
          </cell>
          <cell r="B8616" t="str">
            <v>PP 25 3001 Rojo 48mm x 100m Imp x Enc</v>
          </cell>
          <cell r="C8616" t="str">
            <v>PT PP 6015 IXENC</v>
          </cell>
          <cell r="D8616">
            <v>4.8</v>
          </cell>
          <cell r="E8616" t="str">
            <v>Manual</v>
          </cell>
          <cell r="F8616" t="str">
            <v>Rlls</v>
          </cell>
        </row>
        <row r="8617">
          <cell r="A8617" t="str">
            <v>PP-510-6518</v>
          </cell>
          <cell r="B8617" t="str">
            <v>PP 25 6015 Rojo 48mm x 100m Imp x Enc</v>
          </cell>
          <cell r="C8617" t="str">
            <v>PT PP 6015 IXENC</v>
          </cell>
          <cell r="D8617">
            <v>4.8</v>
          </cell>
          <cell r="E8617" t="str">
            <v>Manual</v>
          </cell>
          <cell r="F8617" t="str">
            <v>Rlls</v>
          </cell>
        </row>
        <row r="8618">
          <cell r="A8618" t="str">
            <v>PP-510-6808</v>
          </cell>
          <cell r="B8618" t="str">
            <v>PP 25 6015 Rojo 48mm x 100m Imp x Enc</v>
          </cell>
          <cell r="C8618" t="str">
            <v>PT PP 6015 IXENC</v>
          </cell>
          <cell r="D8618">
            <v>4.8</v>
          </cell>
          <cell r="E8618" t="str">
            <v>Manual</v>
          </cell>
          <cell r="F8618" t="str">
            <v>Rlls</v>
          </cell>
        </row>
        <row r="8619">
          <cell r="A8619" t="str">
            <v>PP-510-7958</v>
          </cell>
          <cell r="B8619" t="str">
            <v>PP 25 6015 Rojo 48mm x 100m Imp x Enc</v>
          </cell>
          <cell r="C8619" t="str">
            <v>PT PP 6015 IXENC</v>
          </cell>
          <cell r="D8619">
            <v>4.8</v>
          </cell>
          <cell r="E8619" t="str">
            <v>Manual</v>
          </cell>
          <cell r="F8619" t="str">
            <v>Rlls</v>
          </cell>
        </row>
        <row r="8620">
          <cell r="A8620" t="str">
            <v>PP-510-8247</v>
          </cell>
          <cell r="B8620" t="str">
            <v>PP 25 6015 Rojo 48mm x 100m Imp x Enc</v>
          </cell>
          <cell r="C8620" t="str">
            <v>PT PP 6015 IXENC</v>
          </cell>
          <cell r="D8620">
            <v>4.8</v>
          </cell>
          <cell r="E8620" t="str">
            <v>Manual</v>
          </cell>
          <cell r="F8620" t="str">
            <v>Rlls</v>
          </cell>
        </row>
        <row r="8621">
          <cell r="A8621" t="str">
            <v>PP-510-8277</v>
          </cell>
          <cell r="B8621" t="str">
            <v>PP 25 6015 Rojo 48mm x 100m Imp x Enc</v>
          </cell>
          <cell r="C8621" t="str">
            <v>PT PP 6015 IXENC</v>
          </cell>
          <cell r="D8621">
            <v>4.8</v>
          </cell>
          <cell r="E8621" t="str">
            <v>Manual</v>
          </cell>
          <cell r="F8621" t="str">
            <v>Rlls</v>
          </cell>
        </row>
        <row r="8622">
          <cell r="A8622" t="str">
            <v>PP-510-8595</v>
          </cell>
          <cell r="B8622" t="str">
            <v>PP 25 3001 Rojo 48mm x 100m Imp x Enc</v>
          </cell>
          <cell r="C8622" t="str">
            <v>PT PP 6015 IXENC</v>
          </cell>
          <cell r="D8622">
            <v>4.8</v>
          </cell>
          <cell r="E8622" t="str">
            <v>Manual</v>
          </cell>
          <cell r="F8622" t="str">
            <v>Rlls</v>
          </cell>
        </row>
        <row r="8623">
          <cell r="A8623" t="str">
            <v>PP-510-8762</v>
          </cell>
          <cell r="B8623" t="str">
            <v>PP 25 6015 Rojo 48mm x 100m Imp x Enc</v>
          </cell>
          <cell r="C8623" t="str">
            <v>PT PP 6015 IXENC</v>
          </cell>
          <cell r="D8623">
            <v>4.8</v>
          </cell>
          <cell r="E8623" t="str">
            <v>Manual</v>
          </cell>
          <cell r="F8623" t="str">
            <v>Rlls</v>
          </cell>
        </row>
        <row r="8624">
          <cell r="A8624" t="str">
            <v>PP-510-9168</v>
          </cell>
          <cell r="B8624" t="str">
            <v>PP 25 6015 Rojo 48mm x 100m Imp x Enc</v>
          </cell>
          <cell r="C8624" t="str">
            <v>PT PP 6015 IXENC</v>
          </cell>
          <cell r="D8624">
            <v>4.8</v>
          </cell>
          <cell r="E8624" t="str">
            <v>Manual</v>
          </cell>
          <cell r="F8624" t="str">
            <v>Rlls</v>
          </cell>
        </row>
        <row r="8625">
          <cell r="A8625" t="str">
            <v>PP-510-9204</v>
          </cell>
          <cell r="B8625" t="str">
            <v>PP 25 6015 Rojo 48mm x 100m Imp x Enc</v>
          </cell>
          <cell r="C8625" t="str">
            <v>PT PP 6015 IXENC</v>
          </cell>
          <cell r="D8625">
            <v>4.8</v>
          </cell>
          <cell r="E8625" t="str">
            <v>Manual</v>
          </cell>
          <cell r="F8625" t="str">
            <v>Rlls</v>
          </cell>
        </row>
        <row r="8626">
          <cell r="A8626" t="str">
            <v>PP-510-9369</v>
          </cell>
          <cell r="B8626" t="str">
            <v>PP 25 6015 Rojo 48mm x 100m Imp x Enc</v>
          </cell>
          <cell r="C8626" t="str">
            <v>PT PP 6015 IXENC</v>
          </cell>
          <cell r="D8626">
            <v>4.8</v>
          </cell>
          <cell r="E8626" t="str">
            <v>Manual</v>
          </cell>
          <cell r="F8626" t="str">
            <v>Rlls</v>
          </cell>
        </row>
        <row r="8627">
          <cell r="A8627" t="str">
            <v>PP-510-9797</v>
          </cell>
          <cell r="B8627" t="str">
            <v>PP 25 6015 Rojo 48mm x 100m Imp x Enc</v>
          </cell>
          <cell r="C8627" t="str">
            <v>PT PP 6015 IXENC</v>
          </cell>
          <cell r="D8627">
            <v>4.8</v>
          </cell>
          <cell r="E8627" t="str">
            <v>Manual</v>
          </cell>
          <cell r="F8627" t="str">
            <v>Rlls</v>
          </cell>
        </row>
        <row r="8628">
          <cell r="A8628" t="str">
            <v>PP-510-9908</v>
          </cell>
          <cell r="B8628" t="str">
            <v>PP 25 6015 Rojo 48mm x 100m Imp x Enc</v>
          </cell>
          <cell r="C8628" t="str">
            <v>PT PP 6015 IXENC</v>
          </cell>
          <cell r="D8628">
            <v>4.8</v>
          </cell>
          <cell r="E8628" t="str">
            <v>Manual</v>
          </cell>
          <cell r="F8628" t="str">
            <v>Rlls</v>
          </cell>
        </row>
        <row r="8629">
          <cell r="A8629" t="str">
            <v>PP-510-9909</v>
          </cell>
          <cell r="B8629" t="str">
            <v>PP 25 6015 Rojo 48mm x 100m Imp x Enc</v>
          </cell>
          <cell r="C8629" t="str">
            <v>PT PP 6015 IXENC</v>
          </cell>
          <cell r="D8629">
            <v>4.8</v>
          </cell>
          <cell r="E8629" t="str">
            <v>Manual</v>
          </cell>
          <cell r="F8629" t="str">
            <v>Rlls</v>
          </cell>
        </row>
        <row r="8630">
          <cell r="A8630" t="str">
            <v>PP-511</v>
          </cell>
          <cell r="B8630" t="str">
            <v>PP 25 6015 Verde 48mm x 100m Imp x Enc</v>
          </cell>
          <cell r="C8630" t="str">
            <v>PT PP 6015 IXENC</v>
          </cell>
          <cell r="D8630">
            <v>4.8</v>
          </cell>
          <cell r="E8630" t="str">
            <v>Manual</v>
          </cell>
          <cell r="F8630" t="str">
            <v>Rlls</v>
          </cell>
        </row>
        <row r="8631">
          <cell r="A8631" t="str">
            <v>PP-511-11021</v>
          </cell>
          <cell r="B8631" t="str">
            <v>PP 25 3001 Verde 48mm x 100m Imp x Enc</v>
          </cell>
          <cell r="C8631" t="str">
            <v>PT PP 6015 IXENC</v>
          </cell>
          <cell r="D8631">
            <v>4.8</v>
          </cell>
          <cell r="E8631" t="str">
            <v>Manual</v>
          </cell>
          <cell r="F8631" t="str">
            <v>Rlls</v>
          </cell>
        </row>
        <row r="8632">
          <cell r="A8632" t="str">
            <v>PP-511-11350</v>
          </cell>
          <cell r="B8632" t="str">
            <v>PP 25 6015 Verde 48mm x 100m Imp x Enc</v>
          </cell>
          <cell r="C8632" t="str">
            <v>PT PP 6015 IXENC</v>
          </cell>
          <cell r="D8632">
            <v>4.8</v>
          </cell>
          <cell r="E8632" t="str">
            <v>Manual</v>
          </cell>
          <cell r="F8632" t="str">
            <v>Rlls</v>
          </cell>
        </row>
        <row r="8633">
          <cell r="A8633" t="str">
            <v>PP-511-11468</v>
          </cell>
          <cell r="B8633" t="str">
            <v>PP 25 6015 Verde 48mm x 100m Imp x Enc</v>
          </cell>
          <cell r="C8633" t="str">
            <v>PT PP 6015 IXENC</v>
          </cell>
          <cell r="D8633">
            <v>4.8</v>
          </cell>
          <cell r="E8633" t="str">
            <v>Manual</v>
          </cell>
          <cell r="F8633" t="str">
            <v>Rlls</v>
          </cell>
        </row>
        <row r="8634">
          <cell r="A8634" t="str">
            <v>PP-511-11589</v>
          </cell>
          <cell r="B8634" t="str">
            <v>PP 25 6015 Verde 48mm x 100m Imp x Enc</v>
          </cell>
          <cell r="C8634" t="str">
            <v>PT PP 6015 IXENC</v>
          </cell>
          <cell r="D8634">
            <v>4.8</v>
          </cell>
          <cell r="E8634" t="str">
            <v>Manual</v>
          </cell>
          <cell r="F8634" t="str">
            <v>Rlls</v>
          </cell>
        </row>
        <row r="8635">
          <cell r="A8635" t="str">
            <v>PP-511-11653</v>
          </cell>
          <cell r="B8635" t="str">
            <v>PP 25 6015 Verde 48mm x 100m Imp x Enc</v>
          </cell>
          <cell r="C8635" t="str">
            <v>PT PP 6015 IXENC</v>
          </cell>
          <cell r="D8635">
            <v>4.8</v>
          </cell>
          <cell r="E8635" t="str">
            <v>Manual</v>
          </cell>
          <cell r="F8635" t="str">
            <v>Rlls</v>
          </cell>
        </row>
        <row r="8636">
          <cell r="A8636" t="str">
            <v>PP-511-11772</v>
          </cell>
          <cell r="B8636" t="str">
            <v>PP 25 6015 Verde 48mm x 100m Imp x Enc</v>
          </cell>
          <cell r="C8636" t="str">
            <v>PT PP 6015 IXENC</v>
          </cell>
          <cell r="D8636">
            <v>4.8</v>
          </cell>
          <cell r="E8636" t="str">
            <v>Manual</v>
          </cell>
          <cell r="F8636" t="str">
            <v>Rlls</v>
          </cell>
        </row>
        <row r="8637">
          <cell r="A8637" t="str">
            <v>PP-511-11953</v>
          </cell>
          <cell r="B8637" t="str">
            <v>PP 25 6015 Verde 48mm x 100m Imp x Enc</v>
          </cell>
          <cell r="C8637" t="str">
            <v>PT PP 6015 IXENC</v>
          </cell>
          <cell r="D8637">
            <v>4.8</v>
          </cell>
          <cell r="E8637" t="str">
            <v>Manual</v>
          </cell>
          <cell r="F8637" t="str">
            <v>Rlls</v>
          </cell>
        </row>
        <row r="8638">
          <cell r="A8638" t="str">
            <v>PP-511-11994</v>
          </cell>
          <cell r="B8638" t="str">
            <v>PP 25 6015 Verde 48mm x 100m Imp x Enc</v>
          </cell>
          <cell r="C8638" t="str">
            <v>PT PP 6015 IXENC</v>
          </cell>
          <cell r="D8638">
            <v>4.8</v>
          </cell>
          <cell r="E8638" t="str">
            <v>Manual</v>
          </cell>
          <cell r="F8638" t="str">
            <v>Rlls</v>
          </cell>
        </row>
        <row r="8639">
          <cell r="A8639" t="str">
            <v>PP-511-12195</v>
          </cell>
          <cell r="B8639" t="str">
            <v>PP 25 6015 Verde 48mm x 100m Imp x Enc</v>
          </cell>
          <cell r="C8639" t="str">
            <v>PT PP 6015 IXENC</v>
          </cell>
          <cell r="D8639">
            <v>4.8</v>
          </cell>
          <cell r="E8639" t="str">
            <v>Manual</v>
          </cell>
          <cell r="F8639" t="str">
            <v>Rlls</v>
          </cell>
        </row>
        <row r="8640">
          <cell r="A8640" t="str">
            <v>PP-511-12228</v>
          </cell>
          <cell r="B8640" t="str">
            <v>PP 25 6015 Verde 48mm x 100m Imp x Enc</v>
          </cell>
          <cell r="C8640" t="str">
            <v>PT PP 6015 IXENC</v>
          </cell>
          <cell r="D8640">
            <v>4.8</v>
          </cell>
          <cell r="E8640" t="str">
            <v>Manual</v>
          </cell>
          <cell r="F8640" t="str">
            <v>Rlls</v>
          </cell>
        </row>
        <row r="8641">
          <cell r="A8641" t="str">
            <v>PP-511-12395</v>
          </cell>
          <cell r="B8641" t="str">
            <v>PP 25 6015 Verde 48mm x 100m Imp x Enc</v>
          </cell>
          <cell r="C8641" t="str">
            <v>PT PP 6015 IXENC</v>
          </cell>
          <cell r="D8641">
            <v>4.8</v>
          </cell>
          <cell r="E8641" t="str">
            <v>Manual</v>
          </cell>
          <cell r="F8641" t="str">
            <v>Rlls</v>
          </cell>
        </row>
        <row r="8642">
          <cell r="A8642" t="str">
            <v>PP-511-12396</v>
          </cell>
          <cell r="B8642" t="str">
            <v>PP 25 6015 Verde 48mm x 100m Imp x Enc</v>
          </cell>
          <cell r="C8642" t="str">
            <v>PT PP 6015 IXENC</v>
          </cell>
          <cell r="D8642">
            <v>4.8</v>
          </cell>
          <cell r="E8642" t="str">
            <v>Manual</v>
          </cell>
          <cell r="F8642" t="str">
            <v>Rlls</v>
          </cell>
        </row>
        <row r="8643">
          <cell r="A8643" t="str">
            <v>PP-511-12470</v>
          </cell>
          <cell r="B8643" t="str">
            <v>PP 25 6015 Verde 48mm x 100m Imp x Enc</v>
          </cell>
          <cell r="C8643" t="str">
            <v>PT PP 6015 IXENC</v>
          </cell>
          <cell r="D8643">
            <v>4.8</v>
          </cell>
          <cell r="E8643" t="str">
            <v>Manual</v>
          </cell>
          <cell r="F8643" t="str">
            <v>Rlls</v>
          </cell>
        </row>
        <row r="8644">
          <cell r="A8644" t="str">
            <v>PP-511-12818</v>
          </cell>
          <cell r="B8644" t="str">
            <v>PP 25 6015 Verde 48mm x 100m Imp x Enc</v>
          </cell>
          <cell r="C8644" t="str">
            <v>PT PP 6015 IXENC</v>
          </cell>
          <cell r="D8644">
            <v>4.8</v>
          </cell>
          <cell r="E8644" t="str">
            <v>Manual</v>
          </cell>
          <cell r="F8644" t="str">
            <v>Rlls</v>
          </cell>
        </row>
        <row r="8645">
          <cell r="A8645" t="str">
            <v>PP-511-14025</v>
          </cell>
          <cell r="B8645" t="str">
            <v>PP 25 6015 Verde 48mm x 100m Imp x Enc</v>
          </cell>
          <cell r="C8645" t="str">
            <v>PT PP 6015 IXENC</v>
          </cell>
          <cell r="D8645">
            <v>4.8</v>
          </cell>
          <cell r="E8645" t="str">
            <v>Manual</v>
          </cell>
          <cell r="F8645" t="str">
            <v>Rlls</v>
          </cell>
        </row>
        <row r="8646">
          <cell r="A8646" t="str">
            <v>PP-511-14065</v>
          </cell>
          <cell r="B8646" t="str">
            <v>PP 25 6015 Verde 48mm x 100m Imp x Enc</v>
          </cell>
          <cell r="C8646" t="str">
            <v>PT PP 6015 IXENC</v>
          </cell>
          <cell r="D8646">
            <v>4.8</v>
          </cell>
          <cell r="E8646" t="str">
            <v>Manual</v>
          </cell>
          <cell r="F8646" t="str">
            <v>Rlls</v>
          </cell>
        </row>
        <row r="8647">
          <cell r="A8647" t="str">
            <v>PP-511-14191</v>
          </cell>
          <cell r="B8647" t="str">
            <v>PP 25 6015 Verde 48mm x 100m Imp x Enc</v>
          </cell>
          <cell r="C8647" t="str">
            <v>PT PP 6015 IXENC</v>
          </cell>
          <cell r="D8647">
            <v>4.8</v>
          </cell>
          <cell r="E8647" t="str">
            <v>Manual</v>
          </cell>
          <cell r="F8647" t="str">
            <v>Rlls</v>
          </cell>
        </row>
        <row r="8648">
          <cell r="A8648" t="str">
            <v>PP-511-1439</v>
          </cell>
          <cell r="B8648" t="str">
            <v>PP 25 6015 Verde 48mm x 100m Imp x Enc</v>
          </cell>
          <cell r="C8648" t="str">
            <v>PT PP 6015 IXENC</v>
          </cell>
          <cell r="D8648">
            <v>4.8</v>
          </cell>
          <cell r="E8648" t="str">
            <v>Manual</v>
          </cell>
          <cell r="F8648" t="str">
            <v>Rlls</v>
          </cell>
        </row>
        <row r="8649">
          <cell r="A8649" t="str">
            <v>PP-511-14806</v>
          </cell>
          <cell r="B8649" t="str">
            <v>PP 25 6015 Verde 48mm x 100m Imp x Enc</v>
          </cell>
          <cell r="C8649" t="str">
            <v>PT PP 6015 IXENC</v>
          </cell>
          <cell r="D8649">
            <v>4.8</v>
          </cell>
          <cell r="E8649" t="str">
            <v>Manual</v>
          </cell>
          <cell r="F8649" t="str">
            <v>Rlls</v>
          </cell>
        </row>
        <row r="8650">
          <cell r="A8650" t="str">
            <v>PP-511-15429</v>
          </cell>
          <cell r="B8650" t="str">
            <v>PP 25 6015 Verde 48mm x 100m Imp x Enc</v>
          </cell>
          <cell r="C8650" t="str">
            <v>PT PP 6015 IXENC</v>
          </cell>
          <cell r="D8650">
            <v>4.8</v>
          </cell>
          <cell r="E8650" t="str">
            <v>Manual</v>
          </cell>
          <cell r="F8650" t="str">
            <v>Rlls</v>
          </cell>
        </row>
        <row r="8651">
          <cell r="A8651" t="str">
            <v>PP-511-15930</v>
          </cell>
          <cell r="B8651" t="str">
            <v>PP 25 6015 Verde 48mm x 100m Imp x Enc</v>
          </cell>
          <cell r="C8651" t="str">
            <v>PT PP 6015 IXENC</v>
          </cell>
          <cell r="D8651">
            <v>4.8</v>
          </cell>
          <cell r="E8651" t="str">
            <v>Manual</v>
          </cell>
          <cell r="F8651" t="str">
            <v>Rlls</v>
          </cell>
        </row>
        <row r="8652">
          <cell r="A8652" t="str">
            <v>PP-511-15945</v>
          </cell>
          <cell r="B8652" t="str">
            <v>PP 25 6015 Verde 48mm x 100m Imp x Enc</v>
          </cell>
          <cell r="C8652" t="str">
            <v>PT PP 6015 IXENC</v>
          </cell>
          <cell r="D8652">
            <v>4.8</v>
          </cell>
          <cell r="E8652" t="str">
            <v>Manual</v>
          </cell>
          <cell r="F8652" t="str">
            <v>Rlls</v>
          </cell>
        </row>
        <row r="8653">
          <cell r="A8653" t="str">
            <v>PP-511-1596</v>
          </cell>
          <cell r="B8653" t="str">
            <v>PP 25 6015 Verde 48mm x 100m Imp x Enc</v>
          </cell>
          <cell r="C8653" t="str">
            <v>PT PP 6015 IXENC</v>
          </cell>
          <cell r="D8653">
            <v>4.8</v>
          </cell>
          <cell r="E8653" t="str">
            <v>Manual</v>
          </cell>
          <cell r="F8653" t="str">
            <v>Rlls</v>
          </cell>
        </row>
        <row r="8654">
          <cell r="A8654" t="str">
            <v>PP-511-16361</v>
          </cell>
          <cell r="B8654" t="str">
            <v>PP 25 6015 Verde 48mm x 100m Imp x Enc</v>
          </cell>
          <cell r="C8654" t="str">
            <v>PT PP 6015 IXENC</v>
          </cell>
          <cell r="D8654">
            <v>4.8</v>
          </cell>
          <cell r="E8654" t="str">
            <v>Manual</v>
          </cell>
          <cell r="F8654" t="str">
            <v>Rlls</v>
          </cell>
        </row>
        <row r="8655">
          <cell r="A8655" t="str">
            <v>PP-511-17347</v>
          </cell>
          <cell r="B8655" t="str">
            <v>PP 25 6015 Verde 48mm x 100m Imp x Enc</v>
          </cell>
          <cell r="C8655" t="str">
            <v>PT PP 6015 IXENC</v>
          </cell>
          <cell r="D8655">
            <v>4.8</v>
          </cell>
          <cell r="E8655" t="str">
            <v>Manual</v>
          </cell>
          <cell r="F8655" t="str">
            <v>Rlls</v>
          </cell>
        </row>
        <row r="8656">
          <cell r="A8656" t="str">
            <v>PP-511-2471</v>
          </cell>
          <cell r="B8656" t="str">
            <v>PP 25 6015 Verde 48mm x 100m Imp x Enc</v>
          </cell>
          <cell r="C8656" t="str">
            <v>PT PP 6015 IXENC</v>
          </cell>
          <cell r="D8656">
            <v>4.8</v>
          </cell>
          <cell r="E8656" t="str">
            <v>Manual</v>
          </cell>
          <cell r="F8656" t="str">
            <v>Rlls</v>
          </cell>
        </row>
        <row r="8657">
          <cell r="A8657" t="str">
            <v>PP-511-2610</v>
          </cell>
          <cell r="B8657" t="str">
            <v>PP 25 6015 Verde 48mm x 100m Imp x Enc</v>
          </cell>
          <cell r="C8657" t="str">
            <v>PT PP 6015 IXENC</v>
          </cell>
          <cell r="D8657">
            <v>4.8</v>
          </cell>
          <cell r="E8657" t="str">
            <v>Manual</v>
          </cell>
          <cell r="F8657" t="str">
            <v>Rlls</v>
          </cell>
        </row>
        <row r="8658">
          <cell r="A8658" t="str">
            <v>PP-511-2907</v>
          </cell>
          <cell r="B8658" t="str">
            <v>PP 25 6015 Verde 48mm x 100m Imp x Enc</v>
          </cell>
          <cell r="C8658" t="str">
            <v>PT PP 6015 IXENC</v>
          </cell>
          <cell r="D8658">
            <v>4.8</v>
          </cell>
          <cell r="E8658" t="str">
            <v>Manual</v>
          </cell>
          <cell r="F8658" t="str">
            <v>Rlls</v>
          </cell>
        </row>
        <row r="8659">
          <cell r="A8659" t="str">
            <v>PP-511-4594</v>
          </cell>
          <cell r="B8659" t="str">
            <v>PP 25 6015 Verde 48mm x 100m Imp x Enc</v>
          </cell>
          <cell r="C8659" t="str">
            <v>PT PP 6015 IXENC</v>
          </cell>
          <cell r="D8659">
            <v>4.8</v>
          </cell>
          <cell r="E8659" t="str">
            <v>Manual</v>
          </cell>
          <cell r="F8659" t="str">
            <v>Rlls</v>
          </cell>
        </row>
        <row r="8660">
          <cell r="A8660" t="str">
            <v>PP-511-4782</v>
          </cell>
          <cell r="B8660" t="str">
            <v>PP 25 6015 Verde 48mm x 100m Imp x Enc</v>
          </cell>
          <cell r="C8660" t="str">
            <v>PT PP 6015 IXENC</v>
          </cell>
          <cell r="D8660">
            <v>4.8</v>
          </cell>
          <cell r="E8660" t="str">
            <v>Manual</v>
          </cell>
          <cell r="F8660" t="str">
            <v>Rlls</v>
          </cell>
        </row>
        <row r="8661">
          <cell r="A8661" t="str">
            <v>PP-511-5282</v>
          </cell>
          <cell r="B8661" t="str">
            <v>PP 25 6015 Verde 48mm x 100m Imp x Enc</v>
          </cell>
          <cell r="C8661" t="str">
            <v>PT PP 6015 IXENC</v>
          </cell>
          <cell r="D8661">
            <v>4.8</v>
          </cell>
          <cell r="E8661" t="str">
            <v>Manual</v>
          </cell>
          <cell r="F8661" t="str">
            <v>Rlls</v>
          </cell>
        </row>
        <row r="8662">
          <cell r="A8662" t="str">
            <v>PP-511-6718</v>
          </cell>
          <cell r="B8662" t="str">
            <v>PP 25 6015 Verde 48mm x 100m Imp x Enc</v>
          </cell>
          <cell r="C8662" t="str">
            <v>PT PP 6015 IXENC</v>
          </cell>
          <cell r="D8662">
            <v>4.8</v>
          </cell>
          <cell r="E8662" t="str">
            <v>Manual</v>
          </cell>
          <cell r="F8662" t="str">
            <v>Rlls</v>
          </cell>
        </row>
        <row r="8663">
          <cell r="A8663" t="str">
            <v>PP-511-6963</v>
          </cell>
          <cell r="B8663" t="str">
            <v>PP 25 6015 Verde 48mm x 100m Imp x Enc</v>
          </cell>
          <cell r="C8663" t="str">
            <v>PT PP 6015 IXENC</v>
          </cell>
          <cell r="D8663">
            <v>4.8</v>
          </cell>
          <cell r="E8663" t="str">
            <v>Manual</v>
          </cell>
          <cell r="F8663" t="str">
            <v>Rlls</v>
          </cell>
        </row>
        <row r="8664">
          <cell r="A8664" t="str">
            <v>PP-511-7870</v>
          </cell>
          <cell r="B8664" t="str">
            <v>PP 25 6015 Verde 48mm x 100m Imp x Enc</v>
          </cell>
          <cell r="C8664" t="str">
            <v>PT PP 6015 IXENC</v>
          </cell>
          <cell r="D8664">
            <v>4.8</v>
          </cell>
          <cell r="E8664" t="str">
            <v>Manual</v>
          </cell>
          <cell r="F8664" t="str">
            <v>Rlls</v>
          </cell>
        </row>
        <row r="8665">
          <cell r="A8665" t="str">
            <v>PP-511-8471</v>
          </cell>
          <cell r="B8665" t="str">
            <v>PP 25 3001 Verde 48mm x 100m Imp x Enc</v>
          </cell>
          <cell r="C8665" t="str">
            <v>PT PP 6015 IXENC</v>
          </cell>
          <cell r="D8665">
            <v>4.8</v>
          </cell>
          <cell r="E8665" t="str">
            <v>Manual</v>
          </cell>
          <cell r="F8665" t="str">
            <v>Rlls</v>
          </cell>
        </row>
        <row r="8666">
          <cell r="A8666" t="str">
            <v>PP-511-8595</v>
          </cell>
          <cell r="B8666" t="str">
            <v>PP 25 6015 Verde 48mm x 100m Imp x Enc</v>
          </cell>
          <cell r="C8666" t="str">
            <v>PT PP 6015 IXENC</v>
          </cell>
          <cell r="D8666">
            <v>4.8</v>
          </cell>
          <cell r="E8666" t="str">
            <v>Manual</v>
          </cell>
          <cell r="F8666" t="str">
            <v>Rlls</v>
          </cell>
        </row>
        <row r="8667">
          <cell r="A8667" t="str">
            <v>PP-511-8598</v>
          </cell>
          <cell r="B8667" t="str">
            <v>PP 25 6015 Verde 48mm x 100m Imp x Enc</v>
          </cell>
          <cell r="C8667" t="str">
            <v>PT PP 6015 IXENC</v>
          </cell>
          <cell r="D8667">
            <v>4.8</v>
          </cell>
          <cell r="E8667" t="str">
            <v>Manual</v>
          </cell>
          <cell r="F8667" t="str">
            <v>Rlls</v>
          </cell>
        </row>
        <row r="8668">
          <cell r="A8668" t="str">
            <v>PP-511-9275</v>
          </cell>
          <cell r="B8668" t="str">
            <v>PP 25 3001 Verde 48mm x 100m Imp x Enc</v>
          </cell>
          <cell r="C8668" t="str">
            <v>PT PP 6015 IXENC</v>
          </cell>
          <cell r="D8668">
            <v>4.8</v>
          </cell>
          <cell r="E8668" t="str">
            <v>Manual</v>
          </cell>
          <cell r="F8668" t="str">
            <v>Rlls</v>
          </cell>
        </row>
        <row r="8669">
          <cell r="A8669" t="str">
            <v>PP-511-9325</v>
          </cell>
          <cell r="B8669" t="str">
            <v>PP 25 6015 Verde 48mm x 100m Imp x Enc</v>
          </cell>
          <cell r="C8669" t="str">
            <v>PT PP 6015 IXENC</v>
          </cell>
          <cell r="D8669">
            <v>4.8</v>
          </cell>
          <cell r="E8669" t="str">
            <v>Manual</v>
          </cell>
          <cell r="F8669" t="str">
            <v>Rlls</v>
          </cell>
        </row>
        <row r="8670">
          <cell r="A8670" t="str">
            <v>PP-511-9448</v>
          </cell>
          <cell r="B8670" t="str">
            <v>PP 25 6015 Verde 48mm x 100m Imp x Enc</v>
          </cell>
          <cell r="C8670" t="str">
            <v>PT PP 6015 IXENC</v>
          </cell>
          <cell r="D8670">
            <v>4.8</v>
          </cell>
          <cell r="E8670" t="str">
            <v>Manual</v>
          </cell>
          <cell r="F8670" t="str">
            <v>Rlls</v>
          </cell>
        </row>
        <row r="8671">
          <cell r="A8671" t="str">
            <v>PP-511-9654</v>
          </cell>
          <cell r="B8671" t="str">
            <v>PP 25 6015 Verde 48mm x 100m Imp x Enc</v>
          </cell>
          <cell r="C8671" t="str">
            <v>PT PP 6015 IXENC</v>
          </cell>
          <cell r="D8671">
            <v>4.8</v>
          </cell>
          <cell r="E8671" t="str">
            <v>Manual</v>
          </cell>
          <cell r="F8671" t="str">
            <v>Rlls</v>
          </cell>
        </row>
        <row r="8672">
          <cell r="A8672" t="str">
            <v>PP-511-9847</v>
          </cell>
          <cell r="B8672" t="str">
            <v>PP 25 6015 Verde 48mm x 100m Imp x Enc</v>
          </cell>
          <cell r="C8672" t="str">
            <v>PT PP 6015 IXENC</v>
          </cell>
          <cell r="D8672">
            <v>4.8</v>
          </cell>
          <cell r="E8672" t="str">
            <v>Manual</v>
          </cell>
          <cell r="F8672" t="str">
            <v>Rlls</v>
          </cell>
        </row>
        <row r="8673">
          <cell r="A8673" t="str">
            <v>PP-512</v>
          </cell>
          <cell r="B8673" t="str">
            <v>PP 25 6015 Azul 48mm x 100m Imp x Enc</v>
          </cell>
          <cell r="C8673" t="str">
            <v>PT PP 6015 IXENC</v>
          </cell>
          <cell r="D8673">
            <v>4.8</v>
          </cell>
          <cell r="E8673" t="str">
            <v>Manual</v>
          </cell>
          <cell r="F8673" t="str">
            <v>Rlls</v>
          </cell>
        </row>
        <row r="8674">
          <cell r="A8674" t="str">
            <v>PP-512-10025</v>
          </cell>
          <cell r="B8674" t="str">
            <v>PP 25 6015 Azul 48mm x 100m Imp x Enc</v>
          </cell>
          <cell r="C8674" t="str">
            <v>PT PP 6015 IXENC</v>
          </cell>
          <cell r="D8674">
            <v>4.8</v>
          </cell>
          <cell r="E8674" t="str">
            <v>Manual</v>
          </cell>
          <cell r="F8674" t="str">
            <v>Rlls</v>
          </cell>
        </row>
        <row r="8675">
          <cell r="A8675" t="str">
            <v>PP-512-10975</v>
          </cell>
          <cell r="B8675" t="str">
            <v>PP 25 6015 Azul 48mm x 100m Imp x Enc</v>
          </cell>
          <cell r="C8675" t="str">
            <v>PT PP 6015 IXENC</v>
          </cell>
          <cell r="D8675">
            <v>4.8</v>
          </cell>
          <cell r="E8675" t="str">
            <v>Manual</v>
          </cell>
          <cell r="F8675" t="str">
            <v>Rlls</v>
          </cell>
        </row>
        <row r="8676">
          <cell r="A8676" t="str">
            <v>PP-512-11021</v>
          </cell>
          <cell r="B8676" t="str">
            <v>PP 25 6015 Azul 48mm x 100m Imp x Enc</v>
          </cell>
          <cell r="C8676" t="str">
            <v>PT PP 6015 IXENC</v>
          </cell>
          <cell r="D8676">
            <v>4.8</v>
          </cell>
          <cell r="E8676" t="str">
            <v>Manual</v>
          </cell>
          <cell r="F8676" t="str">
            <v>Rlls</v>
          </cell>
        </row>
        <row r="8677">
          <cell r="A8677" t="str">
            <v>PP-512-11663</v>
          </cell>
          <cell r="B8677" t="str">
            <v>PP 25 6015 Azul 48mm x 100m Imp x Enc</v>
          </cell>
          <cell r="C8677" t="str">
            <v>PT PP 6015 IXENC</v>
          </cell>
          <cell r="D8677">
            <v>4.8</v>
          </cell>
          <cell r="E8677" t="str">
            <v>Manual</v>
          </cell>
          <cell r="F8677" t="str">
            <v>Rlls</v>
          </cell>
        </row>
        <row r="8678">
          <cell r="A8678" t="str">
            <v>PP-512-11722</v>
          </cell>
          <cell r="B8678" t="str">
            <v>PP 25 6015 Azul 48mm x 100m Imp x Enc</v>
          </cell>
          <cell r="C8678" t="str">
            <v>PT PP 6015 IXENC</v>
          </cell>
          <cell r="D8678">
            <v>4.8</v>
          </cell>
          <cell r="E8678" t="str">
            <v>Manual</v>
          </cell>
          <cell r="F8678" t="str">
            <v>Rlls</v>
          </cell>
        </row>
        <row r="8679">
          <cell r="A8679" t="str">
            <v>PP-512-11906</v>
          </cell>
          <cell r="B8679" t="str">
            <v>PP 25 6015 Azul 48mm x 100m Imp x Enc</v>
          </cell>
          <cell r="C8679" t="str">
            <v>PT PP 6015 IXENC</v>
          </cell>
          <cell r="D8679">
            <v>4.8</v>
          </cell>
          <cell r="E8679" t="str">
            <v>Manual</v>
          </cell>
          <cell r="F8679" t="str">
            <v>Rlls</v>
          </cell>
        </row>
        <row r="8680">
          <cell r="A8680" t="str">
            <v>PP-512-11981</v>
          </cell>
          <cell r="B8680" t="str">
            <v>PP 25 6015 Azul 48mm x 100m Imp x Enc</v>
          </cell>
          <cell r="C8680" t="str">
            <v>PT PP 6015 IXENC</v>
          </cell>
          <cell r="D8680">
            <v>4.8</v>
          </cell>
          <cell r="E8680" t="str">
            <v>Manual</v>
          </cell>
          <cell r="F8680" t="str">
            <v>Rlls</v>
          </cell>
        </row>
        <row r="8681">
          <cell r="A8681" t="str">
            <v>PP-512-11997</v>
          </cell>
          <cell r="B8681" t="str">
            <v>PP 25 6015 Azul 48mm x 100m Imp x Enc</v>
          </cell>
          <cell r="C8681" t="str">
            <v>PT PP 6015 IXENC</v>
          </cell>
          <cell r="D8681">
            <v>4.8</v>
          </cell>
          <cell r="E8681" t="str">
            <v>Manual</v>
          </cell>
          <cell r="F8681" t="str">
            <v>Rlls</v>
          </cell>
        </row>
        <row r="8682">
          <cell r="A8682" t="str">
            <v>PP-512-12094</v>
          </cell>
          <cell r="B8682" t="str">
            <v>PP 25 6015 Azul 48mm x 100m Imp x Enc</v>
          </cell>
          <cell r="C8682" t="str">
            <v>PT PP 6015 IXENC</v>
          </cell>
          <cell r="D8682">
            <v>4.8</v>
          </cell>
          <cell r="E8682" t="str">
            <v>Manual</v>
          </cell>
          <cell r="F8682" t="str">
            <v>Rlls</v>
          </cell>
        </row>
        <row r="8683">
          <cell r="A8683" t="str">
            <v>PP-512-12097</v>
          </cell>
          <cell r="B8683" t="str">
            <v>PP 25 6015 Azul 48mm x 100m Imp x Enc</v>
          </cell>
          <cell r="C8683" t="str">
            <v>PT PP 6015 IXENC</v>
          </cell>
          <cell r="D8683">
            <v>4.8</v>
          </cell>
          <cell r="E8683" t="str">
            <v>Manual</v>
          </cell>
          <cell r="F8683" t="str">
            <v>Rlls</v>
          </cell>
        </row>
        <row r="8684">
          <cell r="A8684" t="str">
            <v>PP-512-12192</v>
          </cell>
          <cell r="B8684" t="str">
            <v>PP 25 6015 Azul 48mm x 100m Imp x Enc</v>
          </cell>
          <cell r="C8684" t="str">
            <v>PT PP 6015 IXENC</v>
          </cell>
          <cell r="D8684">
            <v>4.8</v>
          </cell>
          <cell r="E8684" t="str">
            <v>Manual</v>
          </cell>
          <cell r="F8684" t="str">
            <v>Rlls</v>
          </cell>
        </row>
        <row r="8685">
          <cell r="A8685" t="str">
            <v>PP-512-12218</v>
          </cell>
          <cell r="B8685" t="str">
            <v>PP 25 6015 Azul 48mm x 100m Imp x Enc</v>
          </cell>
          <cell r="C8685" t="str">
            <v>PT PP 6015 IXENC</v>
          </cell>
          <cell r="D8685">
            <v>4.8</v>
          </cell>
          <cell r="E8685" t="str">
            <v>Manual</v>
          </cell>
          <cell r="F8685" t="str">
            <v>Rlls</v>
          </cell>
        </row>
        <row r="8686">
          <cell r="A8686" t="str">
            <v>PP-512-12386</v>
          </cell>
          <cell r="B8686" t="str">
            <v>PP 25 6015 Azul 48mm x 100m Imp x Enc</v>
          </cell>
          <cell r="C8686" t="str">
            <v>PT PP 6015 IXENC</v>
          </cell>
          <cell r="D8686">
            <v>4.8</v>
          </cell>
          <cell r="E8686" t="str">
            <v>Manual</v>
          </cell>
          <cell r="F8686" t="str">
            <v>Rlls</v>
          </cell>
        </row>
        <row r="8687">
          <cell r="A8687" t="str">
            <v>PP-512-12732</v>
          </cell>
          <cell r="B8687" t="str">
            <v>PP 25 6015 Azul 48mm x 100m Imp x Enc</v>
          </cell>
          <cell r="C8687" t="str">
            <v>PT PP 6015 IXENC</v>
          </cell>
          <cell r="D8687">
            <v>4.8</v>
          </cell>
          <cell r="E8687" t="str">
            <v>Manual</v>
          </cell>
          <cell r="F8687" t="str">
            <v>Rlls</v>
          </cell>
        </row>
        <row r="8688">
          <cell r="A8688" t="str">
            <v>PP-512-12825</v>
          </cell>
          <cell r="B8688" t="str">
            <v>PP 25 6015 Azul 48mm x 100m Imp x Enc</v>
          </cell>
          <cell r="C8688" t="str">
            <v>PT PP 6015 IXENC</v>
          </cell>
          <cell r="D8688">
            <v>4.8</v>
          </cell>
          <cell r="E8688" t="str">
            <v>Manual</v>
          </cell>
          <cell r="F8688" t="str">
            <v>Rlls</v>
          </cell>
        </row>
        <row r="8689">
          <cell r="A8689" t="str">
            <v>PP-512-13260</v>
          </cell>
          <cell r="B8689" t="str">
            <v>PP 25 6015 Azul 48mm x 100m Imp x Enc</v>
          </cell>
          <cell r="C8689" t="str">
            <v>PT PP 6015 IXENC</v>
          </cell>
          <cell r="D8689">
            <v>4.8</v>
          </cell>
          <cell r="E8689" t="str">
            <v>Manual</v>
          </cell>
          <cell r="F8689" t="str">
            <v>Rlls</v>
          </cell>
        </row>
        <row r="8690">
          <cell r="A8690" t="str">
            <v>PP-512-13322</v>
          </cell>
          <cell r="B8690" t="str">
            <v>PP 25 6015 Azul 48mm x 100m Imp x Enc</v>
          </cell>
          <cell r="C8690" t="str">
            <v>PT PP 6015 IXENC</v>
          </cell>
          <cell r="D8690">
            <v>4.8</v>
          </cell>
          <cell r="E8690" t="str">
            <v>Manual</v>
          </cell>
          <cell r="F8690" t="str">
            <v>Rlls</v>
          </cell>
        </row>
        <row r="8691">
          <cell r="A8691" t="str">
            <v>PP-512-13932</v>
          </cell>
          <cell r="B8691" t="str">
            <v>PP 25 6015 Azul 48mm x 100m Imp x Enc</v>
          </cell>
          <cell r="C8691" t="str">
            <v>PT PP 6015 IXENC</v>
          </cell>
          <cell r="D8691">
            <v>4.8</v>
          </cell>
          <cell r="E8691" t="str">
            <v>Manual</v>
          </cell>
          <cell r="F8691" t="str">
            <v>Rlls</v>
          </cell>
        </row>
        <row r="8692">
          <cell r="A8692" t="str">
            <v>PP-512-14055</v>
          </cell>
          <cell r="B8692" t="str">
            <v>PP 25 6015 Azul 48mm x 100m Imp x Enc</v>
          </cell>
          <cell r="C8692" t="str">
            <v>PT PP 6015 IXENC</v>
          </cell>
          <cell r="D8692">
            <v>4.8</v>
          </cell>
          <cell r="E8692" t="str">
            <v>Manual</v>
          </cell>
          <cell r="F8692" t="str">
            <v>Rlls</v>
          </cell>
        </row>
        <row r="8693">
          <cell r="A8693" t="str">
            <v>PP-512-14456</v>
          </cell>
          <cell r="B8693" t="str">
            <v>PP 25 6015 Azul 48mm x 100m Imp x Enc</v>
          </cell>
          <cell r="C8693" t="str">
            <v>PT PP 6015 IXENC</v>
          </cell>
          <cell r="D8693">
            <v>4.8</v>
          </cell>
          <cell r="E8693" t="str">
            <v>Manual</v>
          </cell>
          <cell r="F8693" t="str">
            <v>Rlls</v>
          </cell>
        </row>
        <row r="8694">
          <cell r="A8694" t="str">
            <v>PP-512-14464</v>
          </cell>
          <cell r="B8694" t="str">
            <v>PP 25 6015 Azul 48mm x 100m Imp x Enc</v>
          </cell>
          <cell r="C8694" t="str">
            <v>PT PP 6015 IXENC</v>
          </cell>
          <cell r="D8694">
            <v>4.8</v>
          </cell>
          <cell r="E8694" t="str">
            <v>Manual</v>
          </cell>
          <cell r="F8694" t="str">
            <v>Rlls</v>
          </cell>
        </row>
        <row r="8695">
          <cell r="A8695" t="str">
            <v>PP-512-14770</v>
          </cell>
          <cell r="B8695" t="str">
            <v>PP 25 6015 Azul 48mm x 100m Imp x Enc</v>
          </cell>
          <cell r="C8695" t="str">
            <v>PT PP 6015 IXENC</v>
          </cell>
          <cell r="D8695">
            <v>4.8</v>
          </cell>
          <cell r="E8695" t="str">
            <v>Manual</v>
          </cell>
          <cell r="F8695" t="str">
            <v>Rlls</v>
          </cell>
        </row>
        <row r="8696">
          <cell r="A8696" t="str">
            <v>PP-512-14977</v>
          </cell>
          <cell r="B8696" t="str">
            <v>PP 25 6015 Azul 48mm x 100m Imp x Enc</v>
          </cell>
          <cell r="C8696" t="str">
            <v>PT PP 6015 IXENC</v>
          </cell>
          <cell r="D8696">
            <v>4.8</v>
          </cell>
          <cell r="E8696" t="str">
            <v>Manual</v>
          </cell>
          <cell r="F8696" t="str">
            <v>Rlls</v>
          </cell>
        </row>
        <row r="8697">
          <cell r="A8697" t="str">
            <v>PP-512-15016</v>
          </cell>
          <cell r="B8697" t="str">
            <v>PP 25 6015 Azul 48mm x 100m Imp x Enc</v>
          </cell>
          <cell r="C8697" t="str">
            <v>PT PP 6015 IXENC</v>
          </cell>
          <cell r="D8697">
            <v>4.8</v>
          </cell>
          <cell r="E8697" t="str">
            <v>Manual</v>
          </cell>
          <cell r="F8697" t="str">
            <v>Rlls</v>
          </cell>
        </row>
        <row r="8698">
          <cell r="A8698" t="str">
            <v>PP-512-16005</v>
          </cell>
          <cell r="B8698" t="str">
            <v>PP 25 6015 Azul 48mm x 100m Imp x Enc</v>
          </cell>
          <cell r="C8698" t="str">
            <v>PT PP 6015 IXENC</v>
          </cell>
          <cell r="D8698">
            <v>4.8</v>
          </cell>
          <cell r="E8698" t="str">
            <v>Manual</v>
          </cell>
          <cell r="F8698" t="str">
            <v>Rlls</v>
          </cell>
        </row>
        <row r="8699">
          <cell r="A8699" t="str">
            <v>PP-512-16867</v>
          </cell>
          <cell r="B8699" t="str">
            <v>PP 25 6015 Azul 48mm x 100m Imp x Enc</v>
          </cell>
          <cell r="C8699" t="str">
            <v>PT PP 6015 IXENC</v>
          </cell>
          <cell r="D8699">
            <v>4.8</v>
          </cell>
          <cell r="E8699" t="str">
            <v>Manual</v>
          </cell>
          <cell r="F8699" t="str">
            <v>Rlls</v>
          </cell>
        </row>
        <row r="8700">
          <cell r="A8700" t="str">
            <v>PP-512-17154</v>
          </cell>
          <cell r="B8700" t="str">
            <v>PP 25 6015 Azul 48mm x 100m Imp x Enc</v>
          </cell>
          <cell r="C8700" t="str">
            <v>PT PP 6015 IXENC</v>
          </cell>
          <cell r="D8700">
            <v>4.8</v>
          </cell>
          <cell r="E8700" t="str">
            <v>Manual</v>
          </cell>
          <cell r="F8700" t="str">
            <v>Rlls</v>
          </cell>
        </row>
        <row r="8701">
          <cell r="A8701" t="str">
            <v>PP-512-2834</v>
          </cell>
          <cell r="B8701" t="str">
            <v>PP 25 6015 Azul 48mm x 100m Imp x Enc</v>
          </cell>
          <cell r="C8701" t="str">
            <v>PT PP 6015 IXENC</v>
          </cell>
          <cell r="D8701">
            <v>4.8</v>
          </cell>
          <cell r="E8701" t="str">
            <v>Manual</v>
          </cell>
          <cell r="F8701" t="str">
            <v>Rlls</v>
          </cell>
        </row>
        <row r="8702">
          <cell r="A8702" t="str">
            <v>PP-512-3390</v>
          </cell>
          <cell r="B8702" t="str">
            <v>PP 25 6015 Azul 48mm x 100m Imp x Enc</v>
          </cell>
          <cell r="C8702" t="str">
            <v>PT PP 6015 IXENC</v>
          </cell>
          <cell r="D8702">
            <v>4.8</v>
          </cell>
          <cell r="E8702" t="str">
            <v>Manual</v>
          </cell>
          <cell r="F8702" t="str">
            <v>Rlls</v>
          </cell>
        </row>
        <row r="8703">
          <cell r="A8703" t="str">
            <v>PP-512-3407</v>
          </cell>
          <cell r="B8703" t="str">
            <v>PP 25 6015 Azul 48mm x 100m Imp x Enc</v>
          </cell>
          <cell r="C8703" t="str">
            <v>PT PP 6015 IXENC</v>
          </cell>
          <cell r="D8703">
            <v>4.8</v>
          </cell>
          <cell r="E8703" t="str">
            <v>Manual</v>
          </cell>
          <cell r="F8703" t="str">
            <v>Rlls</v>
          </cell>
        </row>
        <row r="8704">
          <cell r="A8704" t="str">
            <v>PP-512-3623</v>
          </cell>
          <cell r="B8704" t="str">
            <v>PP 25 6015 Azul 48mm x 100m Imp x Enc</v>
          </cell>
          <cell r="C8704" t="str">
            <v>PT PP 6015 IXENC</v>
          </cell>
          <cell r="D8704">
            <v>4.8</v>
          </cell>
          <cell r="E8704" t="str">
            <v>Manual</v>
          </cell>
          <cell r="F8704" t="str">
            <v>Rlls</v>
          </cell>
        </row>
        <row r="8705">
          <cell r="A8705" t="str">
            <v>PP-512-3827</v>
          </cell>
          <cell r="B8705" t="str">
            <v>PP 25 6015 Azul 48mm x 100m Imp x Enc</v>
          </cell>
          <cell r="C8705" t="str">
            <v>PT PP 6015 IXENC</v>
          </cell>
          <cell r="D8705">
            <v>4.8</v>
          </cell>
          <cell r="E8705" t="str">
            <v>Manual</v>
          </cell>
          <cell r="F8705" t="str">
            <v>Rlls</v>
          </cell>
        </row>
        <row r="8706">
          <cell r="A8706" t="str">
            <v>PP-512-3990</v>
          </cell>
          <cell r="B8706" t="str">
            <v>PP 25 6015 Azul 48mm x 100m Imp x Enc</v>
          </cell>
          <cell r="C8706" t="str">
            <v>PT PP 6015 IXENC</v>
          </cell>
          <cell r="D8706">
            <v>4.8</v>
          </cell>
          <cell r="E8706" t="str">
            <v>Manual</v>
          </cell>
          <cell r="F8706" t="str">
            <v>Rlls</v>
          </cell>
        </row>
        <row r="8707">
          <cell r="A8707" t="str">
            <v>PP-512-4618</v>
          </cell>
          <cell r="B8707" t="str">
            <v>PP 25 6015 Azul 48mm x 100m Imp x Enc</v>
          </cell>
          <cell r="C8707" t="str">
            <v>PT PP 6015 IXENC</v>
          </cell>
          <cell r="D8707">
            <v>4.8</v>
          </cell>
          <cell r="E8707" t="str">
            <v>Manual</v>
          </cell>
          <cell r="F8707" t="str">
            <v>Rlls</v>
          </cell>
        </row>
        <row r="8708">
          <cell r="A8708" t="str">
            <v>PP-512-4810</v>
          </cell>
          <cell r="B8708" t="str">
            <v>PP 25 6015 Azul 48mm x 100m Imp x Enc</v>
          </cell>
          <cell r="C8708" t="str">
            <v>PT PP 6015 IXENC</v>
          </cell>
          <cell r="D8708">
            <v>4.8</v>
          </cell>
          <cell r="E8708" t="str">
            <v>Manual</v>
          </cell>
          <cell r="F8708" t="str">
            <v>Rlls</v>
          </cell>
        </row>
        <row r="8709">
          <cell r="A8709" t="str">
            <v>PP-512-5213</v>
          </cell>
          <cell r="B8709" t="str">
            <v>PP 25 6015 Azul 48mm x 100m Imp x Enc</v>
          </cell>
          <cell r="C8709" t="str">
            <v>PT PP 6015 IXENC</v>
          </cell>
          <cell r="D8709">
            <v>4.8</v>
          </cell>
          <cell r="E8709" t="str">
            <v>Manual</v>
          </cell>
          <cell r="F8709" t="str">
            <v>Rlls</v>
          </cell>
        </row>
        <row r="8710">
          <cell r="A8710" t="str">
            <v>PP-512-5280</v>
          </cell>
          <cell r="B8710" t="str">
            <v>PP 25 6015 Azul 48mm x 100m Imp x Enc</v>
          </cell>
          <cell r="C8710" t="str">
            <v>PT PP 6015 IXENC</v>
          </cell>
          <cell r="D8710">
            <v>4.8</v>
          </cell>
          <cell r="E8710" t="str">
            <v>Manual</v>
          </cell>
          <cell r="F8710" t="str">
            <v>Rlls</v>
          </cell>
        </row>
        <row r="8711">
          <cell r="A8711" t="str">
            <v>PP-512-5980</v>
          </cell>
          <cell r="B8711" t="str">
            <v>PP 25 6015 Azul 48mm x 100m Imp x Enc</v>
          </cell>
          <cell r="C8711" t="str">
            <v>PT PP 6015 IXENC</v>
          </cell>
          <cell r="D8711">
            <v>4.8</v>
          </cell>
          <cell r="E8711" t="str">
            <v>Manual</v>
          </cell>
          <cell r="F8711" t="str">
            <v>Rlls</v>
          </cell>
        </row>
        <row r="8712">
          <cell r="A8712" t="str">
            <v>PP-512-6313</v>
          </cell>
          <cell r="B8712" t="str">
            <v>PP 25 6015 Azul 48mm x 100m Imp x Enc</v>
          </cell>
          <cell r="C8712" t="str">
            <v>PT PP 6015 IXENC</v>
          </cell>
          <cell r="D8712">
            <v>4.8</v>
          </cell>
          <cell r="E8712" t="str">
            <v>Manual</v>
          </cell>
          <cell r="F8712" t="str">
            <v>Rlls</v>
          </cell>
        </row>
        <row r="8713">
          <cell r="A8713" t="str">
            <v>PP-512-6471</v>
          </cell>
          <cell r="B8713" t="str">
            <v>PP 25 6015 Azul 48mm x 100m Imp x Enc</v>
          </cell>
          <cell r="C8713" t="str">
            <v>PT PP 6015 IXENC</v>
          </cell>
          <cell r="D8713">
            <v>4.8</v>
          </cell>
          <cell r="E8713" t="str">
            <v>Manual</v>
          </cell>
          <cell r="F8713" t="str">
            <v>Rlls</v>
          </cell>
        </row>
        <row r="8714">
          <cell r="A8714" t="str">
            <v>PP-512-6869</v>
          </cell>
          <cell r="B8714" t="str">
            <v>PP 25 6015 Azul 48mm x 100m Imp x Enc</v>
          </cell>
          <cell r="C8714" t="str">
            <v>PT PP 6015 IXENC</v>
          </cell>
          <cell r="D8714">
            <v>4.8</v>
          </cell>
          <cell r="E8714" t="str">
            <v>Manual</v>
          </cell>
          <cell r="F8714" t="str">
            <v>Rlls</v>
          </cell>
        </row>
        <row r="8715">
          <cell r="A8715" t="str">
            <v>PP-512-6915</v>
          </cell>
          <cell r="B8715" t="str">
            <v>PP 25 6015 Azul 48mm x 100m Imp x Enc</v>
          </cell>
          <cell r="C8715" t="str">
            <v>PT PP 6015 IXENC</v>
          </cell>
          <cell r="D8715">
            <v>4.8</v>
          </cell>
          <cell r="E8715" t="str">
            <v>Manual</v>
          </cell>
          <cell r="F8715" t="str">
            <v>Rlls</v>
          </cell>
        </row>
        <row r="8716">
          <cell r="A8716" t="str">
            <v>PP-512-7518</v>
          </cell>
          <cell r="B8716" t="str">
            <v>PP 25 6015 Azul 48mm x 100m Imp x Enc</v>
          </cell>
          <cell r="C8716" t="str">
            <v>PT PP 6015 IXENC</v>
          </cell>
          <cell r="D8716">
            <v>4.8</v>
          </cell>
          <cell r="E8716" t="str">
            <v>Manual</v>
          </cell>
          <cell r="F8716" t="str">
            <v>Rlls</v>
          </cell>
        </row>
        <row r="8717">
          <cell r="A8717" t="str">
            <v>PP-512-7647</v>
          </cell>
          <cell r="B8717" t="str">
            <v>PP 25 6015 Azul 48mm x 100m Imp x Enc</v>
          </cell>
          <cell r="C8717" t="str">
            <v>PT PP 6015 IXENC</v>
          </cell>
          <cell r="D8717">
            <v>4.8</v>
          </cell>
          <cell r="E8717" t="str">
            <v>Manual</v>
          </cell>
          <cell r="F8717" t="str">
            <v>Rlls</v>
          </cell>
        </row>
        <row r="8718">
          <cell r="A8718" t="str">
            <v>PP-512-8044</v>
          </cell>
          <cell r="B8718" t="str">
            <v>PP 25 6015 Azul 48mm x 100m Imp x Enc</v>
          </cell>
          <cell r="C8718" t="str">
            <v>PT PP 6015 IXENC</v>
          </cell>
          <cell r="D8718">
            <v>4.8</v>
          </cell>
          <cell r="E8718" t="str">
            <v>Manual</v>
          </cell>
          <cell r="F8718" t="str">
            <v>Rlls</v>
          </cell>
        </row>
        <row r="8719">
          <cell r="A8719" t="str">
            <v>PP-512-8252</v>
          </cell>
          <cell r="B8719" t="str">
            <v>PP 25 6015 Azul 48mm x 100m Imp x Enc</v>
          </cell>
          <cell r="C8719" t="str">
            <v>PT PP 6015 IXENC</v>
          </cell>
          <cell r="D8719">
            <v>4.8</v>
          </cell>
          <cell r="E8719" t="str">
            <v>Manual</v>
          </cell>
          <cell r="F8719" t="str">
            <v>Rlls</v>
          </cell>
        </row>
        <row r="8720">
          <cell r="A8720" t="str">
            <v>PP-512-8588</v>
          </cell>
          <cell r="B8720" t="str">
            <v>PP 25 3001 Azul 48mm x 100m Imp x Enc</v>
          </cell>
          <cell r="C8720" t="str">
            <v>PT PP 6015 IXENC</v>
          </cell>
          <cell r="D8720">
            <v>4.8</v>
          </cell>
          <cell r="E8720" t="str">
            <v>Manual</v>
          </cell>
          <cell r="F8720" t="str">
            <v>Rlls</v>
          </cell>
        </row>
        <row r="8721">
          <cell r="A8721" t="str">
            <v>PP-512-8708</v>
          </cell>
          <cell r="B8721" t="str">
            <v>PP 25 6015 Azul 48mm x 100m Imp x Enc</v>
          </cell>
          <cell r="C8721" t="str">
            <v>PT PP 6015 IXENC</v>
          </cell>
          <cell r="D8721">
            <v>4.8</v>
          </cell>
          <cell r="E8721" t="str">
            <v>Manual</v>
          </cell>
          <cell r="F8721" t="str">
            <v>Rlls</v>
          </cell>
        </row>
        <row r="8722">
          <cell r="A8722" t="str">
            <v>PP-512-8812</v>
          </cell>
          <cell r="B8722" t="str">
            <v>PP 25 6015 Azul 48mm x 100m Imp x Enc</v>
          </cell>
          <cell r="C8722" t="str">
            <v>PT PP 6015 IXENC</v>
          </cell>
          <cell r="D8722">
            <v>4.8</v>
          </cell>
          <cell r="E8722" t="str">
            <v>Manual</v>
          </cell>
          <cell r="F8722" t="str">
            <v>Rlls</v>
          </cell>
        </row>
        <row r="8723">
          <cell r="A8723" t="str">
            <v>PP-512-9031</v>
          </cell>
          <cell r="B8723" t="str">
            <v>PP 25 6015 Azul 48mm x 100m Imp x Enc</v>
          </cell>
          <cell r="C8723" t="str">
            <v>PT PP 6015 IXENC</v>
          </cell>
          <cell r="D8723">
            <v>4.8</v>
          </cell>
          <cell r="E8723" t="str">
            <v>Manual</v>
          </cell>
          <cell r="F8723" t="str">
            <v>Rlls</v>
          </cell>
        </row>
        <row r="8724">
          <cell r="A8724" t="str">
            <v>PP-512-9039</v>
          </cell>
          <cell r="B8724" t="str">
            <v>PP 25 6015 Azul 48mm x 100m Imp x Enc</v>
          </cell>
          <cell r="C8724" t="str">
            <v>PT PP 6015 IXENC</v>
          </cell>
          <cell r="D8724">
            <v>4.8</v>
          </cell>
          <cell r="E8724" t="str">
            <v>Manual</v>
          </cell>
          <cell r="F8724" t="str">
            <v>Rlls</v>
          </cell>
        </row>
        <row r="8725">
          <cell r="A8725" t="str">
            <v>PP-512-9436</v>
          </cell>
          <cell r="B8725" t="str">
            <v>PP 25 6015 Azul 48mm x 100m Imp x Enc</v>
          </cell>
          <cell r="C8725" t="str">
            <v>PT PP 6015 IXENC</v>
          </cell>
          <cell r="D8725">
            <v>4.8</v>
          </cell>
          <cell r="E8725" t="str">
            <v>Manual</v>
          </cell>
          <cell r="F8725" t="str">
            <v>Rlls</v>
          </cell>
        </row>
        <row r="8726">
          <cell r="A8726" t="str">
            <v>PP-512-9456</v>
          </cell>
          <cell r="B8726" t="str">
            <v>PP 25 6015 Azul 48mm x 100m Imp x Enc</v>
          </cell>
          <cell r="C8726" t="str">
            <v>PT PP 6015 IXENC</v>
          </cell>
          <cell r="D8726">
            <v>4.8</v>
          </cell>
          <cell r="E8726" t="str">
            <v>Manual</v>
          </cell>
          <cell r="F8726" t="str">
            <v>Rlls</v>
          </cell>
        </row>
        <row r="8727">
          <cell r="A8727" t="str">
            <v>PP-512-9461</v>
          </cell>
          <cell r="B8727" t="str">
            <v>PP 25 6015 Azul 48mm x 100m Imp x Enc</v>
          </cell>
          <cell r="C8727" t="str">
            <v>PT PP 6015 IXENC</v>
          </cell>
          <cell r="D8727">
            <v>4.8</v>
          </cell>
          <cell r="E8727" t="str">
            <v>Manual</v>
          </cell>
          <cell r="F8727" t="str">
            <v>Rlls</v>
          </cell>
        </row>
        <row r="8728">
          <cell r="A8728" t="str">
            <v>PP-512-9716</v>
          </cell>
          <cell r="B8728" t="str">
            <v>PP 25 6015 Azul 48mm x 100m Imp x Enc</v>
          </cell>
          <cell r="C8728" t="str">
            <v>PT PP 6015 IXENC</v>
          </cell>
          <cell r="D8728">
            <v>4.8</v>
          </cell>
          <cell r="E8728" t="str">
            <v>Manual</v>
          </cell>
          <cell r="F8728" t="str">
            <v>Rlls</v>
          </cell>
        </row>
        <row r="8729">
          <cell r="A8729" t="str">
            <v>PP-512-9750</v>
          </cell>
          <cell r="B8729" t="str">
            <v>PP 25 6015 Azul 48mm x 100m Imp x Enc</v>
          </cell>
          <cell r="C8729" t="str">
            <v>PT PP 6015 IXENC</v>
          </cell>
          <cell r="D8729">
            <v>4.8</v>
          </cell>
          <cell r="E8729" t="str">
            <v>Manual</v>
          </cell>
          <cell r="F8729" t="str">
            <v>Rlls</v>
          </cell>
        </row>
        <row r="8730">
          <cell r="A8730" t="str">
            <v>PP-512-9779</v>
          </cell>
          <cell r="B8730" t="str">
            <v>PP 25 6015 Azul 48mm x 100m Imp x Enc</v>
          </cell>
          <cell r="C8730" t="str">
            <v>PT PP 6015 IXENC</v>
          </cell>
          <cell r="D8730">
            <v>4.8</v>
          </cell>
          <cell r="E8730" t="str">
            <v>Manual</v>
          </cell>
          <cell r="F8730" t="str">
            <v>Rlls</v>
          </cell>
        </row>
        <row r="8731">
          <cell r="A8731" t="str">
            <v>PP-513</v>
          </cell>
          <cell r="B8731" t="str">
            <v>PP 25 6015 Transp 48mm x 1000m Imp x Deb</v>
          </cell>
          <cell r="C8731" t="str">
            <v>PT PP 6015 IXDEB</v>
          </cell>
          <cell r="D8731">
            <v>48</v>
          </cell>
          <cell r="E8731" t="str">
            <v>Manual</v>
          </cell>
          <cell r="F8731" t="str">
            <v>Rlls</v>
          </cell>
        </row>
        <row r="8732">
          <cell r="A8732" t="str">
            <v>PP-513-0205</v>
          </cell>
          <cell r="B8732" t="str">
            <v>PP 25 6015 Transp 48mm x 1000m Imp x Deb</v>
          </cell>
          <cell r="C8732" t="str">
            <v>PT PP 6015 IXDEB</v>
          </cell>
          <cell r="D8732">
            <v>48</v>
          </cell>
          <cell r="E8732" t="str">
            <v>Manual</v>
          </cell>
          <cell r="F8732" t="str">
            <v>Rlls</v>
          </cell>
        </row>
        <row r="8733">
          <cell r="A8733" t="str">
            <v>PP-513-0319</v>
          </cell>
          <cell r="B8733" t="str">
            <v>PP 25 6015 Transp 48mm x 1000m Imp x Deb</v>
          </cell>
          <cell r="C8733" t="str">
            <v>PT PP 6015 IXDEB</v>
          </cell>
          <cell r="D8733">
            <v>48</v>
          </cell>
          <cell r="E8733" t="str">
            <v>Manual</v>
          </cell>
          <cell r="F8733" t="str">
            <v>Rlls</v>
          </cell>
        </row>
        <row r="8734">
          <cell r="A8734" t="str">
            <v>PP-513-0400</v>
          </cell>
          <cell r="B8734" t="str">
            <v>PP 25 6015 Transp 48mm x 1000m Imp x Deb</v>
          </cell>
          <cell r="C8734" t="str">
            <v>PT PP 6015 IXDEB</v>
          </cell>
          <cell r="D8734">
            <v>48</v>
          </cell>
          <cell r="E8734" t="str">
            <v>Manual</v>
          </cell>
          <cell r="F8734" t="str">
            <v>Rlls</v>
          </cell>
        </row>
        <row r="8735">
          <cell r="A8735" t="str">
            <v>PP-513-0407</v>
          </cell>
          <cell r="B8735" t="str">
            <v>PP 25 6015 Transp 48mm x 1000m Imp x Deb</v>
          </cell>
          <cell r="C8735" t="str">
            <v>PT PP 6015 IXDEB</v>
          </cell>
          <cell r="D8735">
            <v>48</v>
          </cell>
          <cell r="E8735" t="str">
            <v>Manual</v>
          </cell>
          <cell r="F8735" t="str">
            <v>Rlls</v>
          </cell>
        </row>
        <row r="8736">
          <cell r="A8736" t="str">
            <v>PP-513-0456</v>
          </cell>
          <cell r="B8736" t="str">
            <v>PP 25 6015 Transp 48mm x 1000m Imp x Deb</v>
          </cell>
          <cell r="C8736" t="str">
            <v>PT PP 6015 IXDEB</v>
          </cell>
          <cell r="D8736">
            <v>48</v>
          </cell>
          <cell r="E8736" t="str">
            <v>Manual</v>
          </cell>
          <cell r="F8736" t="str">
            <v>Rlls</v>
          </cell>
        </row>
        <row r="8737">
          <cell r="A8737" t="str">
            <v>PP-513-0488</v>
          </cell>
          <cell r="B8737" t="str">
            <v>PP 25 6015 Transp 48mm x 1000m Imp x Deb</v>
          </cell>
          <cell r="C8737" t="str">
            <v>PT PP 6015 IXDEB</v>
          </cell>
          <cell r="D8737">
            <v>48</v>
          </cell>
          <cell r="E8737" t="str">
            <v>Manual</v>
          </cell>
          <cell r="F8737" t="str">
            <v>Rlls</v>
          </cell>
        </row>
        <row r="8738">
          <cell r="A8738" t="str">
            <v>PP-513-0886</v>
          </cell>
          <cell r="B8738" t="str">
            <v>PP 25 6015 Transp 48mm x 1000m Imp x Deb</v>
          </cell>
          <cell r="C8738" t="str">
            <v>PT PP 6015 IXDEB</v>
          </cell>
          <cell r="D8738">
            <v>48</v>
          </cell>
          <cell r="E8738" t="str">
            <v>Manual</v>
          </cell>
          <cell r="F8738" t="str">
            <v>Rlls</v>
          </cell>
        </row>
        <row r="8739">
          <cell r="A8739" t="str">
            <v>PP-513-10016</v>
          </cell>
          <cell r="B8739" t="str">
            <v>PP 25 6015 Transp 48mm x 1000m Imp x Deb</v>
          </cell>
          <cell r="C8739" t="str">
            <v>PT PP 6015 IXDEB</v>
          </cell>
          <cell r="D8739">
            <v>48</v>
          </cell>
          <cell r="E8739" t="str">
            <v>Manual</v>
          </cell>
          <cell r="F8739" t="str">
            <v>Rlls</v>
          </cell>
        </row>
        <row r="8740">
          <cell r="A8740" t="str">
            <v>PP-513-1010</v>
          </cell>
          <cell r="B8740" t="str">
            <v>PP 25 6015 Transp 48mm x 1000m Imp x Deb</v>
          </cell>
          <cell r="C8740" t="str">
            <v>PT PP 6015 IXDEB</v>
          </cell>
          <cell r="D8740">
            <v>48</v>
          </cell>
          <cell r="E8740" t="str">
            <v>Manual</v>
          </cell>
          <cell r="F8740" t="str">
            <v>Rlls</v>
          </cell>
        </row>
        <row r="8741">
          <cell r="A8741" t="str">
            <v>PP-513-10161</v>
          </cell>
          <cell r="B8741" t="str">
            <v>PP 25 6015 Transp 48mm x 1000m Imp x Deb</v>
          </cell>
          <cell r="C8741" t="str">
            <v>PT PP 6015 IXDEB</v>
          </cell>
          <cell r="D8741">
            <v>48</v>
          </cell>
          <cell r="E8741" t="str">
            <v>Manual</v>
          </cell>
          <cell r="F8741" t="str">
            <v>Rlls</v>
          </cell>
        </row>
        <row r="8742">
          <cell r="A8742" t="str">
            <v>PP-513-10394</v>
          </cell>
          <cell r="B8742" t="str">
            <v>PP 25 3001 Transp 48mm x 1000m Imp x Deb</v>
          </cell>
          <cell r="C8742" t="str">
            <v>PT PP 6015 IXDEB</v>
          </cell>
          <cell r="D8742">
            <v>48</v>
          </cell>
          <cell r="E8742" t="str">
            <v>Manual</v>
          </cell>
          <cell r="F8742" t="str">
            <v>Rlls</v>
          </cell>
        </row>
        <row r="8743">
          <cell r="A8743" t="str">
            <v>PP-513-10424</v>
          </cell>
          <cell r="B8743" t="str">
            <v>PP 25 6015 Transp 48mm x 1000m Imp x Deb</v>
          </cell>
          <cell r="C8743" t="str">
            <v>PT PP 6015 IXDEB</v>
          </cell>
          <cell r="D8743">
            <v>48</v>
          </cell>
          <cell r="E8743" t="str">
            <v>Manual</v>
          </cell>
          <cell r="F8743" t="str">
            <v>Rlls</v>
          </cell>
        </row>
        <row r="8744">
          <cell r="A8744" t="str">
            <v>PP-513-10707</v>
          </cell>
          <cell r="B8744" t="str">
            <v>PP 25 3001 Transp 48mm x 1000m Imp x Deb</v>
          </cell>
          <cell r="C8744" t="str">
            <v>PT PP 6015 IXDEB</v>
          </cell>
          <cell r="D8744">
            <v>48</v>
          </cell>
          <cell r="E8744" t="str">
            <v>Manual</v>
          </cell>
          <cell r="F8744" t="str">
            <v>Rlls</v>
          </cell>
        </row>
        <row r="8745">
          <cell r="A8745" t="str">
            <v>PP-513-10798</v>
          </cell>
          <cell r="B8745" t="str">
            <v>PP 25 6015 Transp 48mm x 1000m Imp x Deb</v>
          </cell>
          <cell r="C8745" t="str">
            <v>PT PP 6015 IXDEB</v>
          </cell>
          <cell r="D8745">
            <v>48</v>
          </cell>
          <cell r="E8745" t="str">
            <v>Manual</v>
          </cell>
          <cell r="F8745" t="str">
            <v>Rlls</v>
          </cell>
        </row>
        <row r="8746">
          <cell r="A8746" t="str">
            <v>PP-513-10903</v>
          </cell>
          <cell r="B8746" t="str">
            <v>PP 25 6015 Transp 48mm x 1000m Imp x Deb</v>
          </cell>
          <cell r="C8746" t="str">
            <v>PT PP 6015 IXDEB</v>
          </cell>
          <cell r="D8746">
            <v>48</v>
          </cell>
          <cell r="E8746" t="str">
            <v>Manual</v>
          </cell>
          <cell r="F8746" t="str">
            <v>Rlls</v>
          </cell>
        </row>
        <row r="8747">
          <cell r="A8747" t="str">
            <v>PP-513-11034</v>
          </cell>
          <cell r="B8747" t="str">
            <v>PP 25 6015 Transp 48mm x 1000m Imp x Deb</v>
          </cell>
          <cell r="C8747" t="str">
            <v>PT PP 6015 IXDEB</v>
          </cell>
          <cell r="D8747">
            <v>48</v>
          </cell>
          <cell r="E8747" t="str">
            <v>Manual</v>
          </cell>
          <cell r="F8747" t="str">
            <v>Rlls</v>
          </cell>
        </row>
        <row r="8748">
          <cell r="A8748" t="str">
            <v>PP-513-11105</v>
          </cell>
          <cell r="B8748" t="str">
            <v>PP 25 6015 Transp 48mm x 1000m Imp x Deb</v>
          </cell>
          <cell r="C8748" t="str">
            <v>PT PP 6015 IXDEB</v>
          </cell>
          <cell r="D8748">
            <v>48</v>
          </cell>
          <cell r="E8748" t="str">
            <v>Manual</v>
          </cell>
          <cell r="F8748" t="str">
            <v>Rlls</v>
          </cell>
        </row>
        <row r="8749">
          <cell r="A8749" t="str">
            <v>PP-513-11380</v>
          </cell>
          <cell r="B8749" t="str">
            <v>PP 25 6015 Transp 48mm x 1000m Imp x Deb</v>
          </cell>
          <cell r="C8749" t="str">
            <v>PT PP 6015 IXDEB</v>
          </cell>
          <cell r="D8749">
            <v>48</v>
          </cell>
          <cell r="E8749" t="str">
            <v>Manual</v>
          </cell>
          <cell r="F8749" t="str">
            <v>Rlls</v>
          </cell>
        </row>
        <row r="8750">
          <cell r="A8750" t="str">
            <v>PP-513-11398</v>
          </cell>
          <cell r="B8750" t="str">
            <v>PP 25 6015 Transp 48mm x 1000m Imp x Deb</v>
          </cell>
          <cell r="C8750" t="str">
            <v>PT PP 6015 IXDEB</v>
          </cell>
          <cell r="D8750">
            <v>48</v>
          </cell>
          <cell r="E8750" t="str">
            <v>Manual</v>
          </cell>
          <cell r="F8750" t="str">
            <v>Rlls</v>
          </cell>
        </row>
        <row r="8751">
          <cell r="A8751" t="str">
            <v>PP-513-11478</v>
          </cell>
          <cell r="B8751" t="str">
            <v>PP 25 6015 Transp 48mm x 1000m Imp x Deb</v>
          </cell>
          <cell r="C8751" t="str">
            <v>PT PP 6015 IXDEB</v>
          </cell>
          <cell r="D8751">
            <v>48</v>
          </cell>
          <cell r="E8751" t="str">
            <v>Manual</v>
          </cell>
          <cell r="F8751" t="str">
            <v>Rlls</v>
          </cell>
        </row>
        <row r="8752">
          <cell r="A8752" t="str">
            <v>PP-513-1148</v>
          </cell>
          <cell r="B8752" t="str">
            <v>PP 25 6015 Transp 48mm x 1000m Imp x Deb</v>
          </cell>
          <cell r="C8752" t="str">
            <v>PT PP 6015 IXDEB</v>
          </cell>
          <cell r="D8752">
            <v>48</v>
          </cell>
          <cell r="E8752" t="str">
            <v>Manual</v>
          </cell>
          <cell r="F8752" t="str">
            <v>Rlls</v>
          </cell>
        </row>
        <row r="8753">
          <cell r="A8753" t="str">
            <v>PP-513-1152</v>
          </cell>
          <cell r="B8753" t="str">
            <v>PP 25 6015 Transp 48mm x 1000m Imp x Deb</v>
          </cell>
          <cell r="C8753" t="str">
            <v>PT PP 6015 IXDEB</v>
          </cell>
          <cell r="D8753">
            <v>48</v>
          </cell>
          <cell r="E8753" t="str">
            <v>Manual</v>
          </cell>
          <cell r="F8753" t="str">
            <v>Rlls</v>
          </cell>
        </row>
        <row r="8754">
          <cell r="A8754" t="str">
            <v>PP-513-11647</v>
          </cell>
          <cell r="B8754" t="str">
            <v>PP 25 6015 Transp 48mm x 1000m Imp x Deb</v>
          </cell>
          <cell r="C8754" t="str">
            <v>PT PP 6015 IXDEB</v>
          </cell>
          <cell r="D8754">
            <v>48</v>
          </cell>
          <cell r="E8754" t="str">
            <v>Manual</v>
          </cell>
          <cell r="F8754" t="str">
            <v>Rlls</v>
          </cell>
        </row>
        <row r="8755">
          <cell r="A8755" t="str">
            <v>PP-513-11746</v>
          </cell>
          <cell r="B8755" t="str">
            <v>PP 25 6015 Transp 48mm x 1000m Imp x Deb</v>
          </cell>
          <cell r="C8755" t="str">
            <v>PT PP 6015 IXDEB</v>
          </cell>
          <cell r="D8755">
            <v>48</v>
          </cell>
          <cell r="E8755" t="str">
            <v>Manual</v>
          </cell>
          <cell r="F8755" t="str">
            <v>Rlls</v>
          </cell>
        </row>
        <row r="8756">
          <cell r="A8756" t="str">
            <v>PP-513-11763</v>
          </cell>
          <cell r="B8756" t="str">
            <v>PP 25 3001 Transp 48mm x 1000m Imp x Deb</v>
          </cell>
          <cell r="C8756" t="str">
            <v>PT PP 6015 IXDEB</v>
          </cell>
          <cell r="D8756">
            <v>48</v>
          </cell>
          <cell r="E8756" t="str">
            <v>Manual</v>
          </cell>
          <cell r="F8756" t="str">
            <v>Rlls</v>
          </cell>
        </row>
        <row r="8757">
          <cell r="A8757" t="str">
            <v>PP-513-11821</v>
          </cell>
          <cell r="B8757" t="str">
            <v>PP 25 6015 Transp 48mm x 1000m Imp x Deb</v>
          </cell>
          <cell r="C8757" t="str">
            <v>PT PP 6015 IXDEB</v>
          </cell>
          <cell r="D8757">
            <v>48</v>
          </cell>
          <cell r="E8757" t="str">
            <v>Manual</v>
          </cell>
          <cell r="F8757" t="str">
            <v>Rlls</v>
          </cell>
        </row>
        <row r="8758">
          <cell r="A8758" t="str">
            <v>PP-513-11938</v>
          </cell>
          <cell r="B8758" t="str">
            <v>PP 25 6015 Transp 48mm x 1000m Imp x Deb</v>
          </cell>
          <cell r="C8758" t="str">
            <v>PT PP 6015 IXDEB</v>
          </cell>
          <cell r="D8758">
            <v>48</v>
          </cell>
          <cell r="E8758" t="str">
            <v>Manual</v>
          </cell>
          <cell r="F8758" t="str">
            <v>Rlls</v>
          </cell>
        </row>
        <row r="8759">
          <cell r="A8759" t="str">
            <v>PP-513-11982</v>
          </cell>
          <cell r="B8759" t="str">
            <v>PP 25 6015 Transp 48mm x 1000m Imp x Deb</v>
          </cell>
          <cell r="C8759" t="str">
            <v>PT PP 6015 IXDEB</v>
          </cell>
          <cell r="D8759">
            <v>48</v>
          </cell>
          <cell r="E8759" t="str">
            <v>Manual</v>
          </cell>
          <cell r="F8759" t="str">
            <v>Rlls</v>
          </cell>
        </row>
        <row r="8760">
          <cell r="A8760" t="str">
            <v>PP-513-12108</v>
          </cell>
          <cell r="B8760" t="str">
            <v>PP 25 6015 Transp 48mm x 1000m Imp x Deb</v>
          </cell>
          <cell r="C8760" t="str">
            <v>PT PP 6015 IXDEB</v>
          </cell>
          <cell r="D8760">
            <v>48</v>
          </cell>
          <cell r="E8760" t="str">
            <v>Manual</v>
          </cell>
          <cell r="F8760" t="str">
            <v>Rlls</v>
          </cell>
        </row>
        <row r="8761">
          <cell r="A8761" t="str">
            <v>PP-513-1219</v>
          </cell>
          <cell r="B8761" t="str">
            <v>PP 25 6015 Transp 48mm x 1000m Imp x Deb</v>
          </cell>
          <cell r="C8761" t="str">
            <v>PT PP 6015 IXDEB</v>
          </cell>
          <cell r="D8761">
            <v>48</v>
          </cell>
          <cell r="E8761" t="str">
            <v>Manual</v>
          </cell>
          <cell r="F8761" t="str">
            <v>Rlls</v>
          </cell>
        </row>
        <row r="8762">
          <cell r="A8762" t="str">
            <v>PP-513-12349</v>
          </cell>
          <cell r="B8762" t="str">
            <v>PP 25 6015 Transp 48mm x 1000m Imp x Deb</v>
          </cell>
          <cell r="C8762" t="str">
            <v>PT PP 6015 IXDEB</v>
          </cell>
          <cell r="D8762">
            <v>48</v>
          </cell>
          <cell r="E8762" t="str">
            <v>Manual</v>
          </cell>
          <cell r="F8762" t="str">
            <v>Rlls</v>
          </cell>
        </row>
        <row r="8763">
          <cell r="A8763" t="str">
            <v>PP-513-12449</v>
          </cell>
          <cell r="B8763" t="str">
            <v>PP 25 6015 Transp 48mm x 1000m Imp x Deb</v>
          </cell>
          <cell r="C8763" t="str">
            <v>PT PP 6015 IXDEB</v>
          </cell>
          <cell r="D8763">
            <v>48</v>
          </cell>
          <cell r="E8763" t="str">
            <v>Manual</v>
          </cell>
          <cell r="F8763" t="str">
            <v>Rlls</v>
          </cell>
        </row>
        <row r="8764">
          <cell r="A8764" t="str">
            <v>PP-513-12461</v>
          </cell>
          <cell r="B8764" t="str">
            <v>PP 25 6015 Transp 48mm x 1000m Imp x Deb</v>
          </cell>
          <cell r="C8764" t="str">
            <v>PT PP 6015 IXDEB</v>
          </cell>
          <cell r="D8764">
            <v>48</v>
          </cell>
          <cell r="E8764" t="str">
            <v>Manual</v>
          </cell>
          <cell r="F8764" t="str">
            <v>Rlls</v>
          </cell>
        </row>
        <row r="8765">
          <cell r="A8765" t="str">
            <v>PP-513-12955</v>
          </cell>
          <cell r="B8765" t="str">
            <v>PP 25 6015 Transp 48mm x 1000m Imp x Deb</v>
          </cell>
          <cell r="C8765" t="str">
            <v>PT PP 6015 IXDEB</v>
          </cell>
          <cell r="D8765">
            <v>48</v>
          </cell>
          <cell r="E8765" t="str">
            <v>Manual</v>
          </cell>
          <cell r="F8765" t="str">
            <v>Rlls</v>
          </cell>
        </row>
        <row r="8766">
          <cell r="A8766" t="str">
            <v>PP-513-13115</v>
          </cell>
          <cell r="B8766" t="str">
            <v>PP 25 6015 Transp 48mm x 1000m Imp x Deb</v>
          </cell>
          <cell r="C8766" t="str">
            <v>PT PP 6015 IXDEB</v>
          </cell>
          <cell r="D8766">
            <v>48</v>
          </cell>
          <cell r="E8766" t="str">
            <v>Manual</v>
          </cell>
          <cell r="F8766" t="str">
            <v>Rlls</v>
          </cell>
        </row>
        <row r="8767">
          <cell r="A8767" t="str">
            <v>PP-513-13116</v>
          </cell>
          <cell r="B8767" t="str">
            <v>PP 25 6015 Transp 48mm x 1000m Imp x Deb</v>
          </cell>
          <cell r="C8767" t="str">
            <v>PT PP 6015 IXDEB</v>
          </cell>
          <cell r="D8767">
            <v>48</v>
          </cell>
          <cell r="E8767" t="str">
            <v>Manual</v>
          </cell>
          <cell r="F8767" t="str">
            <v>Rlls</v>
          </cell>
        </row>
        <row r="8768">
          <cell r="A8768" t="str">
            <v>PP-513-13117</v>
          </cell>
          <cell r="B8768" t="str">
            <v>PP 25 6015 Transp 48mm x 1000m Imp x Deb</v>
          </cell>
          <cell r="C8768" t="str">
            <v>PT PP 6015 IXDEB</v>
          </cell>
          <cell r="D8768">
            <v>48</v>
          </cell>
          <cell r="E8768" t="str">
            <v>Manual</v>
          </cell>
          <cell r="F8768" t="str">
            <v>Rlls</v>
          </cell>
        </row>
        <row r="8769">
          <cell r="A8769" t="str">
            <v>PP-513-13179</v>
          </cell>
          <cell r="B8769" t="str">
            <v>PP 25 6015 Transp 48mm x 1000m Imp x Deb</v>
          </cell>
          <cell r="C8769" t="str">
            <v>PT PP 6015 IXDEB</v>
          </cell>
          <cell r="D8769">
            <v>48</v>
          </cell>
          <cell r="E8769" t="str">
            <v>Manual</v>
          </cell>
          <cell r="F8769" t="str">
            <v>Rlls</v>
          </cell>
        </row>
        <row r="8770">
          <cell r="A8770" t="str">
            <v>PP-513-13701</v>
          </cell>
          <cell r="B8770" t="str">
            <v>PP 25 6015 Transp 48mm x 1000m Imp x Deb</v>
          </cell>
          <cell r="C8770" t="str">
            <v>PT PP 6015 IXDEB</v>
          </cell>
          <cell r="D8770">
            <v>48</v>
          </cell>
          <cell r="E8770" t="str">
            <v>Manual</v>
          </cell>
          <cell r="F8770" t="str">
            <v>Rlls</v>
          </cell>
        </row>
        <row r="8771">
          <cell r="A8771" t="str">
            <v>PP-513-1372</v>
          </cell>
          <cell r="B8771" t="str">
            <v>PP 25 6015 Transp 48mm x 1000m Imp x Deb</v>
          </cell>
          <cell r="C8771" t="str">
            <v>PT PP 6015 IXDEB</v>
          </cell>
          <cell r="D8771">
            <v>48</v>
          </cell>
          <cell r="E8771" t="str">
            <v>Manual</v>
          </cell>
          <cell r="F8771" t="str">
            <v>Rlls</v>
          </cell>
        </row>
        <row r="8772">
          <cell r="A8772" t="str">
            <v>PP-513-13990</v>
          </cell>
          <cell r="B8772" t="str">
            <v>PP 25 6015 Transp 48mm x 1000m Imp x Deb</v>
          </cell>
          <cell r="C8772" t="str">
            <v>PT PP 6015 IXDEB</v>
          </cell>
          <cell r="D8772">
            <v>48</v>
          </cell>
          <cell r="E8772" t="str">
            <v>Manual</v>
          </cell>
          <cell r="F8772" t="str">
            <v>Rlls</v>
          </cell>
        </row>
        <row r="8773">
          <cell r="A8773" t="str">
            <v>PP-513-1448</v>
          </cell>
          <cell r="B8773" t="str">
            <v>PP 25 6015 Transp 48mm x 1000m Imp x Deb</v>
          </cell>
          <cell r="C8773" t="str">
            <v>PT PP 6015 IXDEB</v>
          </cell>
          <cell r="D8773">
            <v>48</v>
          </cell>
          <cell r="E8773" t="str">
            <v>Manual</v>
          </cell>
          <cell r="F8773" t="str">
            <v>Rlls</v>
          </cell>
        </row>
        <row r="8774">
          <cell r="A8774" t="str">
            <v>PP-513-14533</v>
          </cell>
          <cell r="B8774" t="str">
            <v>PP 25 6015 Transp 48mm x 1000m Imp x Deb</v>
          </cell>
          <cell r="C8774" t="str">
            <v>PT PP 6015 IXDEB</v>
          </cell>
          <cell r="D8774">
            <v>48</v>
          </cell>
          <cell r="E8774" t="str">
            <v>Manual</v>
          </cell>
          <cell r="F8774" t="str">
            <v>Rlls</v>
          </cell>
        </row>
        <row r="8775">
          <cell r="A8775" t="str">
            <v>PP-513-14970</v>
          </cell>
          <cell r="B8775" t="str">
            <v>PP 25 6015 Transp 48mm x 1000m Imp x Deb</v>
          </cell>
          <cell r="C8775" t="str">
            <v>PT PP 6015 IXDEB</v>
          </cell>
          <cell r="D8775">
            <v>48</v>
          </cell>
          <cell r="E8775" t="str">
            <v>Manual</v>
          </cell>
          <cell r="F8775" t="str">
            <v>Rlls</v>
          </cell>
        </row>
        <row r="8776">
          <cell r="A8776" t="str">
            <v>PP-513-14971</v>
          </cell>
          <cell r="B8776" t="str">
            <v>PP 25 6015 Transp 48mm x 1000m Imp x Deb</v>
          </cell>
          <cell r="C8776" t="str">
            <v>PT PP 6015 IXDEB</v>
          </cell>
          <cell r="D8776">
            <v>48</v>
          </cell>
          <cell r="E8776" t="str">
            <v>Manual</v>
          </cell>
          <cell r="F8776" t="str">
            <v>Rlls</v>
          </cell>
        </row>
        <row r="8777">
          <cell r="A8777" t="str">
            <v>PP-513-15320</v>
          </cell>
          <cell r="B8777" t="str">
            <v>PP 25 6015 Transp 48mm x 1000m Imp x Deb</v>
          </cell>
          <cell r="C8777" t="str">
            <v>PT PP 6015 IXDEB</v>
          </cell>
          <cell r="D8777">
            <v>48</v>
          </cell>
          <cell r="E8777" t="str">
            <v>Manual</v>
          </cell>
          <cell r="F8777" t="str">
            <v>Rlls</v>
          </cell>
        </row>
        <row r="8778">
          <cell r="A8778" t="str">
            <v>PP-513-15353</v>
          </cell>
          <cell r="B8778" t="str">
            <v>PP 25 6015 Transp 48mm x 1000m Imp x Deb</v>
          </cell>
          <cell r="C8778" t="str">
            <v>PT PP 6015 IXDEB</v>
          </cell>
          <cell r="D8778">
            <v>48</v>
          </cell>
          <cell r="E8778" t="str">
            <v>Manual</v>
          </cell>
          <cell r="F8778" t="str">
            <v>Rlls</v>
          </cell>
        </row>
        <row r="8779">
          <cell r="A8779" t="str">
            <v>PP-513-15495</v>
          </cell>
          <cell r="B8779" t="str">
            <v>PP 25 6015 Transp 48mm x 1000m Imp x Deb</v>
          </cell>
          <cell r="C8779" t="str">
            <v>PT PP 6015 IXDEB</v>
          </cell>
          <cell r="D8779">
            <v>48</v>
          </cell>
          <cell r="E8779" t="str">
            <v>Manual</v>
          </cell>
          <cell r="F8779" t="str">
            <v>Rlls</v>
          </cell>
        </row>
        <row r="8780">
          <cell r="A8780" t="str">
            <v>PP-513-1582</v>
          </cell>
          <cell r="B8780" t="str">
            <v>PP 25 6015 Transp 48mm x 1000m Imp x Deb</v>
          </cell>
          <cell r="C8780" t="str">
            <v>PT PP 6015 IXDEB</v>
          </cell>
          <cell r="D8780">
            <v>48</v>
          </cell>
          <cell r="E8780" t="str">
            <v>Manual</v>
          </cell>
          <cell r="F8780" t="str">
            <v>Rlls</v>
          </cell>
        </row>
        <row r="8781">
          <cell r="A8781" t="str">
            <v>PP-513-15889</v>
          </cell>
          <cell r="B8781" t="str">
            <v>PP 25 6015 Transp 48mm x 1000m Imp x Deb</v>
          </cell>
          <cell r="C8781" t="str">
            <v>PT PP 6015 IXDEB</v>
          </cell>
          <cell r="D8781">
            <v>48</v>
          </cell>
          <cell r="E8781" t="str">
            <v>Manual</v>
          </cell>
          <cell r="F8781" t="str">
            <v>Rlls</v>
          </cell>
        </row>
        <row r="8782">
          <cell r="A8782" t="str">
            <v>PP-513-1599</v>
          </cell>
          <cell r="B8782" t="str">
            <v>PP 25 6015 Transp 48mm x 1000m Imp x Deb</v>
          </cell>
          <cell r="C8782" t="str">
            <v>PT PP 6015 IXDEB</v>
          </cell>
          <cell r="D8782">
            <v>48</v>
          </cell>
          <cell r="E8782" t="str">
            <v>Manual</v>
          </cell>
          <cell r="F8782" t="str">
            <v>Rlls</v>
          </cell>
        </row>
        <row r="8783">
          <cell r="A8783" t="str">
            <v>PP-513-16331</v>
          </cell>
          <cell r="B8783" t="str">
            <v>PP 25 6015 Transp 48mm x 1000m Imp x Deb</v>
          </cell>
          <cell r="C8783" t="str">
            <v>PT PP 6015 IXDEB</v>
          </cell>
          <cell r="D8783">
            <v>48</v>
          </cell>
          <cell r="E8783" t="str">
            <v>Manual</v>
          </cell>
          <cell r="F8783" t="str">
            <v>Rlls</v>
          </cell>
        </row>
        <row r="8784">
          <cell r="A8784" t="str">
            <v>PP-513-16395</v>
          </cell>
          <cell r="B8784" t="str">
            <v>PP 25 6015 Transp 48mm x 1000m Imp x Deb</v>
          </cell>
          <cell r="C8784" t="str">
            <v>PT PP 6015 IXDEB</v>
          </cell>
          <cell r="D8784">
            <v>48</v>
          </cell>
          <cell r="E8784" t="str">
            <v>Manual</v>
          </cell>
          <cell r="F8784" t="str">
            <v>Rlls</v>
          </cell>
        </row>
        <row r="8785">
          <cell r="A8785" t="str">
            <v>PP-513-16396</v>
          </cell>
          <cell r="B8785" t="str">
            <v>PP 25 6015 Transp 48mm x 1000m Imp x Deb</v>
          </cell>
          <cell r="C8785" t="str">
            <v>PT PP 6015 IXDEB</v>
          </cell>
          <cell r="D8785">
            <v>48</v>
          </cell>
          <cell r="E8785" t="str">
            <v>Manual</v>
          </cell>
          <cell r="F8785" t="str">
            <v>Rlls</v>
          </cell>
        </row>
        <row r="8786">
          <cell r="A8786" t="str">
            <v>PP-513-16397</v>
          </cell>
          <cell r="B8786" t="str">
            <v>PP 25 6015 Transp 48mm x 1000m Imp x Deb</v>
          </cell>
          <cell r="C8786" t="str">
            <v>PT PP 6015 IXDEB</v>
          </cell>
          <cell r="D8786">
            <v>48</v>
          </cell>
          <cell r="E8786" t="str">
            <v>Manual</v>
          </cell>
          <cell r="F8786" t="str">
            <v>Rlls</v>
          </cell>
        </row>
        <row r="8787">
          <cell r="A8787" t="str">
            <v>PP-513-16607</v>
          </cell>
          <cell r="B8787" t="str">
            <v>PP 25 6015 Transp 48mm x 1000m Imp x Deb</v>
          </cell>
          <cell r="C8787" t="str">
            <v>PT PP 6015 IXDEB</v>
          </cell>
          <cell r="D8787">
            <v>48</v>
          </cell>
          <cell r="E8787" t="str">
            <v>Manual</v>
          </cell>
          <cell r="F8787" t="str">
            <v>Rlls</v>
          </cell>
        </row>
        <row r="8788">
          <cell r="A8788" t="str">
            <v>PP-513-17190</v>
          </cell>
          <cell r="B8788" t="str">
            <v>PP 25 6015 Transp 48mm x 1000m Imp x Deb</v>
          </cell>
          <cell r="C8788" t="str">
            <v>PT PP 6015 IXDEB</v>
          </cell>
          <cell r="D8788">
            <v>48</v>
          </cell>
          <cell r="E8788" t="str">
            <v>Manual</v>
          </cell>
          <cell r="F8788" t="str">
            <v>Rlls</v>
          </cell>
        </row>
        <row r="8789">
          <cell r="A8789" t="str">
            <v>PP-513-17208</v>
          </cell>
          <cell r="B8789" t="str">
            <v>PP 25 6015 Transp 48mm x 1000m Imp x Deb</v>
          </cell>
          <cell r="C8789" t="str">
            <v>PT PP 6015 IXDEB</v>
          </cell>
          <cell r="D8789">
            <v>48</v>
          </cell>
          <cell r="E8789" t="str">
            <v>Manual</v>
          </cell>
          <cell r="F8789" t="str">
            <v>Rlls</v>
          </cell>
        </row>
        <row r="8790">
          <cell r="A8790" t="str">
            <v>PP-513-17250</v>
          </cell>
          <cell r="B8790" t="str">
            <v>PP 25 6015 Transp 48mm x 1000m Imp x Deb</v>
          </cell>
          <cell r="C8790" t="str">
            <v>PT PP 6015 IXDEB</v>
          </cell>
          <cell r="D8790">
            <v>48</v>
          </cell>
          <cell r="E8790" t="str">
            <v>Manual</v>
          </cell>
          <cell r="F8790" t="str">
            <v>Rlls</v>
          </cell>
        </row>
        <row r="8791">
          <cell r="A8791" t="str">
            <v>PP-513-17251</v>
          </cell>
          <cell r="B8791" t="str">
            <v>PP 25 6015 Transp 48mm x 1000m Imp x Deb</v>
          </cell>
          <cell r="C8791" t="str">
            <v>PT PP 6015 IXDEB</v>
          </cell>
          <cell r="D8791">
            <v>48</v>
          </cell>
          <cell r="E8791" t="str">
            <v>Manual</v>
          </cell>
          <cell r="F8791" t="str">
            <v>Rlls</v>
          </cell>
        </row>
        <row r="8792">
          <cell r="A8792" t="str">
            <v>PP-513-1955</v>
          </cell>
          <cell r="B8792" t="str">
            <v>PP 25 6015 Transp 48mm x 1000m Imp x Deb</v>
          </cell>
          <cell r="C8792" t="str">
            <v>PT PP 6015 IXDEB</v>
          </cell>
          <cell r="D8792">
            <v>48</v>
          </cell>
          <cell r="E8792" t="str">
            <v>Manual</v>
          </cell>
          <cell r="F8792" t="str">
            <v>Rlls</v>
          </cell>
        </row>
        <row r="8793">
          <cell r="A8793" t="str">
            <v>PP-513-2063</v>
          </cell>
          <cell r="B8793" t="str">
            <v>PP 25 6015 Transp 48mm x 1000m Imp x Deb</v>
          </cell>
          <cell r="C8793" t="str">
            <v>PT PP 6015 IXDEB</v>
          </cell>
          <cell r="D8793">
            <v>48</v>
          </cell>
          <cell r="E8793" t="str">
            <v>Manual</v>
          </cell>
          <cell r="F8793" t="str">
            <v>Rlls</v>
          </cell>
        </row>
        <row r="8794">
          <cell r="A8794" t="str">
            <v>PP-513-2363</v>
          </cell>
          <cell r="B8794" t="str">
            <v>PP 25 6015 Transp 48mm x 1000m Imp x Deb</v>
          </cell>
          <cell r="C8794" t="str">
            <v>PT PP 6015 IXDEB</v>
          </cell>
          <cell r="D8794">
            <v>48</v>
          </cell>
          <cell r="E8794" t="str">
            <v>Manual</v>
          </cell>
          <cell r="F8794" t="str">
            <v>Rlls</v>
          </cell>
        </row>
        <row r="8795">
          <cell r="A8795" t="str">
            <v>PP-513-2428</v>
          </cell>
          <cell r="B8795" t="str">
            <v>PP 25 6015 Transp 48mm x 1000m Imp x Deb</v>
          </cell>
          <cell r="C8795" t="str">
            <v>PT PP 6015 IXDEB</v>
          </cell>
          <cell r="D8795">
            <v>48</v>
          </cell>
          <cell r="E8795" t="str">
            <v>Manual</v>
          </cell>
          <cell r="F8795" t="str">
            <v>Rlls</v>
          </cell>
        </row>
        <row r="8796">
          <cell r="A8796" t="str">
            <v>PP-513-2480</v>
          </cell>
          <cell r="B8796" t="str">
            <v>PP 25 6015 Transp 48mm x 1000m Imp x Deb</v>
          </cell>
          <cell r="C8796" t="str">
            <v>PT PP 6015 IXDEB</v>
          </cell>
          <cell r="D8796">
            <v>48</v>
          </cell>
          <cell r="E8796" t="str">
            <v>Manual</v>
          </cell>
          <cell r="F8796" t="str">
            <v>Rlls</v>
          </cell>
        </row>
        <row r="8797">
          <cell r="A8797" t="str">
            <v>PP-513-2526</v>
          </cell>
          <cell r="B8797" t="str">
            <v>PP 25 6015 Transp 48mm x 1000m Imp x Deb</v>
          </cell>
          <cell r="C8797" t="str">
            <v>PT PP 6015 IXDEB</v>
          </cell>
          <cell r="D8797">
            <v>48</v>
          </cell>
          <cell r="E8797" t="str">
            <v>Manual</v>
          </cell>
          <cell r="F8797" t="str">
            <v>Rlls</v>
          </cell>
        </row>
        <row r="8798">
          <cell r="A8798" t="str">
            <v>PP-513-2640</v>
          </cell>
          <cell r="B8798" t="str">
            <v>PP 25 6015 Transp 48mm x 1000m Imp x Deb</v>
          </cell>
          <cell r="C8798" t="str">
            <v>PT PP 6015 IXDEB</v>
          </cell>
          <cell r="D8798">
            <v>48</v>
          </cell>
          <cell r="E8798" t="str">
            <v>Manual</v>
          </cell>
          <cell r="F8798" t="str">
            <v>Rlls</v>
          </cell>
        </row>
        <row r="8799">
          <cell r="A8799" t="str">
            <v>PP-513-2732</v>
          </cell>
          <cell r="B8799" t="str">
            <v>PP 25 6015 Transp 48mm x 1000m Imp x Deb</v>
          </cell>
          <cell r="C8799" t="str">
            <v>PT PP 6015 IXDEB</v>
          </cell>
          <cell r="D8799">
            <v>48</v>
          </cell>
          <cell r="E8799" t="str">
            <v>Manual</v>
          </cell>
          <cell r="F8799" t="str">
            <v>Rlls</v>
          </cell>
        </row>
        <row r="8800">
          <cell r="A8800" t="str">
            <v>PP-513-2775</v>
          </cell>
          <cell r="B8800" t="str">
            <v>PP 25 6015 Transp 48mm x 1000m Imp x Deb</v>
          </cell>
          <cell r="C8800" t="str">
            <v>PT PP 6015 IXDEB</v>
          </cell>
          <cell r="D8800">
            <v>48</v>
          </cell>
          <cell r="E8800" t="str">
            <v>Manual</v>
          </cell>
          <cell r="F8800" t="str">
            <v>Rlls</v>
          </cell>
        </row>
        <row r="8801">
          <cell r="A8801" t="str">
            <v>PP-513-2881</v>
          </cell>
          <cell r="B8801" t="str">
            <v>PP 25 6015 Transp 48mm x 1000m Imp x Deb</v>
          </cell>
          <cell r="C8801" t="str">
            <v>PT PP 6015 IXDEB</v>
          </cell>
          <cell r="D8801">
            <v>48</v>
          </cell>
          <cell r="E8801" t="str">
            <v>Manual</v>
          </cell>
          <cell r="F8801" t="str">
            <v>Rlls</v>
          </cell>
        </row>
        <row r="8802">
          <cell r="A8802" t="str">
            <v>PP-513-2960</v>
          </cell>
          <cell r="B8802" t="str">
            <v>PP 25 6015 Transp 48mm x 1000m Imp x Deb</v>
          </cell>
          <cell r="C8802" t="str">
            <v>PT PP 6015 IXDEB</v>
          </cell>
          <cell r="D8802">
            <v>48</v>
          </cell>
          <cell r="E8802" t="str">
            <v>Manual</v>
          </cell>
          <cell r="F8802" t="str">
            <v>Rlls</v>
          </cell>
        </row>
        <row r="8803">
          <cell r="A8803" t="str">
            <v>PP-513-3236</v>
          </cell>
          <cell r="B8803" t="str">
            <v>PP 25 6015 Transp 48mm x 1000m Imp x Deb</v>
          </cell>
          <cell r="C8803" t="str">
            <v>PT PP 6015 IXDEB</v>
          </cell>
          <cell r="D8803">
            <v>48</v>
          </cell>
          <cell r="E8803" t="str">
            <v>Manual</v>
          </cell>
          <cell r="F8803" t="str">
            <v>Rlls</v>
          </cell>
        </row>
        <row r="8804">
          <cell r="A8804" t="str">
            <v>PP-513-3289</v>
          </cell>
          <cell r="B8804" t="str">
            <v>PP 25 6015 Transp 48mm x 1000m Imp x Deb</v>
          </cell>
          <cell r="C8804" t="str">
            <v>PT PP 6015 IXDEB</v>
          </cell>
          <cell r="D8804">
            <v>48</v>
          </cell>
          <cell r="E8804" t="str">
            <v>Manual</v>
          </cell>
          <cell r="F8804" t="str">
            <v>Rlls</v>
          </cell>
        </row>
        <row r="8805">
          <cell r="A8805" t="str">
            <v>PP-513-3478</v>
          </cell>
          <cell r="B8805" t="str">
            <v>PP 25 6015 Transp 48mm x 1000m Imp x Deb</v>
          </cell>
          <cell r="C8805" t="str">
            <v>PT PP 6015 IXDEB</v>
          </cell>
          <cell r="D8805">
            <v>48</v>
          </cell>
          <cell r="E8805" t="str">
            <v>Manual</v>
          </cell>
          <cell r="F8805" t="str">
            <v>Rlls</v>
          </cell>
        </row>
        <row r="8806">
          <cell r="A8806" t="str">
            <v>PP-513-3485</v>
          </cell>
          <cell r="B8806" t="str">
            <v>PP 25 6015 Transp 48mm x 1000m Imp x Deb</v>
          </cell>
          <cell r="C8806" t="str">
            <v>PT PP 6015 IXDEB</v>
          </cell>
          <cell r="D8806">
            <v>48</v>
          </cell>
          <cell r="E8806" t="str">
            <v>Manual</v>
          </cell>
          <cell r="F8806" t="str">
            <v>Rlls</v>
          </cell>
        </row>
        <row r="8807">
          <cell r="A8807" t="str">
            <v>PP-513-3895</v>
          </cell>
          <cell r="B8807" t="str">
            <v>PP 25 6015 Transp 48mm x 1000m Imp x Deb</v>
          </cell>
          <cell r="C8807" t="str">
            <v>PT PP 6015 IXDEB</v>
          </cell>
          <cell r="D8807">
            <v>48</v>
          </cell>
          <cell r="E8807" t="str">
            <v>Manual</v>
          </cell>
          <cell r="F8807" t="str">
            <v>Rlls</v>
          </cell>
        </row>
        <row r="8808">
          <cell r="A8808" t="str">
            <v>PP-513-3909</v>
          </cell>
          <cell r="B8808" t="str">
            <v>PP 25 6015 Transp 48mm x 1000m Imp x Deb</v>
          </cell>
          <cell r="C8808" t="str">
            <v>PT PP 6015 IXDEB</v>
          </cell>
          <cell r="D8808">
            <v>48</v>
          </cell>
          <cell r="E8808" t="str">
            <v>Manual</v>
          </cell>
          <cell r="F8808" t="str">
            <v>Rlls</v>
          </cell>
        </row>
        <row r="8809">
          <cell r="A8809" t="str">
            <v>PP-513-4101</v>
          </cell>
          <cell r="B8809" t="str">
            <v>PP 25 6015 Transp 48mm x 1000m Imp x Deb</v>
          </cell>
          <cell r="C8809" t="str">
            <v>PT PP 6015 IXDEB</v>
          </cell>
          <cell r="D8809">
            <v>48</v>
          </cell>
          <cell r="E8809" t="str">
            <v>Manual</v>
          </cell>
          <cell r="F8809" t="str">
            <v>Rlls</v>
          </cell>
        </row>
        <row r="8810">
          <cell r="A8810" t="str">
            <v>PP-513-4378</v>
          </cell>
          <cell r="B8810" t="str">
            <v>PP 25 6015 Transp 48mm x 1000m Imp x Deb</v>
          </cell>
          <cell r="C8810" t="str">
            <v>PT PP 6015 IXDEB</v>
          </cell>
          <cell r="D8810">
            <v>48</v>
          </cell>
          <cell r="E8810" t="str">
            <v>Manual</v>
          </cell>
          <cell r="F8810" t="str">
            <v>Rlls</v>
          </cell>
        </row>
        <row r="8811">
          <cell r="A8811" t="str">
            <v>PP-513-4602</v>
          </cell>
          <cell r="B8811" t="str">
            <v>PP 25 6015 Transp 48mm x 1000m Imp x Deb</v>
          </cell>
          <cell r="C8811" t="str">
            <v>PT PP 6015 IXDEB</v>
          </cell>
          <cell r="D8811">
            <v>48</v>
          </cell>
          <cell r="E8811" t="str">
            <v>Manual</v>
          </cell>
          <cell r="F8811" t="str">
            <v>Rlls</v>
          </cell>
        </row>
        <row r="8812">
          <cell r="A8812" t="str">
            <v>PP-513-4734</v>
          </cell>
          <cell r="B8812" t="str">
            <v>PP 25 6015 Transp 48mm x 1000m Imp x Deb</v>
          </cell>
          <cell r="C8812" t="str">
            <v>PT PP 6015 IXDEB</v>
          </cell>
          <cell r="D8812">
            <v>48</v>
          </cell>
          <cell r="E8812" t="str">
            <v>Manual</v>
          </cell>
          <cell r="F8812" t="str">
            <v>Rlls</v>
          </cell>
        </row>
        <row r="8813">
          <cell r="A8813" t="str">
            <v>PP-513-4735</v>
          </cell>
          <cell r="B8813" t="str">
            <v>PP 25 6015 Transp 48mm x 1000m Imp x Deb</v>
          </cell>
          <cell r="C8813" t="str">
            <v>PT PP 6015 IXDEB</v>
          </cell>
          <cell r="D8813">
            <v>48</v>
          </cell>
          <cell r="E8813" t="str">
            <v>Manual</v>
          </cell>
          <cell r="F8813" t="str">
            <v>Rlls</v>
          </cell>
        </row>
        <row r="8814">
          <cell r="A8814" t="str">
            <v>PP-513-4933</v>
          </cell>
          <cell r="B8814" t="str">
            <v>PP 25 6015 Transp 48mm x 1000m Imp x Deb</v>
          </cell>
          <cell r="C8814" t="str">
            <v>PT PP 6015 IXDEB</v>
          </cell>
          <cell r="D8814">
            <v>48</v>
          </cell>
          <cell r="E8814" t="str">
            <v>Manual</v>
          </cell>
          <cell r="F8814" t="str">
            <v>Rlls</v>
          </cell>
        </row>
        <row r="8815">
          <cell r="A8815" t="str">
            <v>PP-513-5020</v>
          </cell>
          <cell r="B8815" t="str">
            <v>PP 25 6015 Transp 48mm x 1000m Imp x Deb</v>
          </cell>
          <cell r="C8815" t="str">
            <v>PT PP 6015 IXDEB</v>
          </cell>
          <cell r="D8815">
            <v>48</v>
          </cell>
          <cell r="E8815" t="str">
            <v>Manual</v>
          </cell>
          <cell r="F8815" t="str">
            <v>Rlls</v>
          </cell>
        </row>
        <row r="8816">
          <cell r="A8816" t="str">
            <v>PP-513-5878</v>
          </cell>
          <cell r="B8816" t="str">
            <v>PP 25 6015 Transp 48mm x 1000m Imp x Deb</v>
          </cell>
          <cell r="C8816" t="str">
            <v>PT PP 6015 IXDEB</v>
          </cell>
          <cell r="D8816">
            <v>48</v>
          </cell>
          <cell r="E8816" t="str">
            <v>Manual</v>
          </cell>
          <cell r="F8816" t="str">
            <v>Rlls</v>
          </cell>
        </row>
        <row r="8817">
          <cell r="A8817" t="str">
            <v>PP-513-6178</v>
          </cell>
          <cell r="B8817" t="str">
            <v>PP 25 6015 Transp 48mm x 1000m Imp x Deb</v>
          </cell>
          <cell r="C8817" t="str">
            <v>PT PP 6015 IXDEB</v>
          </cell>
          <cell r="D8817">
            <v>48</v>
          </cell>
          <cell r="E8817" t="str">
            <v>Manual</v>
          </cell>
          <cell r="F8817" t="str">
            <v>Rlls</v>
          </cell>
        </row>
        <row r="8818">
          <cell r="A8818" t="str">
            <v>PP-513-6208</v>
          </cell>
          <cell r="B8818" t="str">
            <v>PP 25 6015 Transp 48mm x 1000m Imp x Deb</v>
          </cell>
          <cell r="C8818" t="str">
            <v>PT PP 6015 IXDEB</v>
          </cell>
          <cell r="D8818">
            <v>48</v>
          </cell>
          <cell r="E8818" t="str">
            <v>Manual</v>
          </cell>
          <cell r="F8818" t="str">
            <v>Rlls</v>
          </cell>
        </row>
        <row r="8819">
          <cell r="A8819" t="str">
            <v>PP-513-6373</v>
          </cell>
          <cell r="B8819" t="str">
            <v>PP 25 6015 Transp 48mm x 1000m Imp x Deb</v>
          </cell>
          <cell r="C8819" t="str">
            <v>PT PP 6015 IXDEB</v>
          </cell>
          <cell r="D8819">
            <v>48</v>
          </cell>
          <cell r="E8819" t="str">
            <v>Manual</v>
          </cell>
          <cell r="F8819" t="str">
            <v>Rlls</v>
          </cell>
        </row>
        <row r="8820">
          <cell r="A8820" t="str">
            <v>PP-513-6888</v>
          </cell>
          <cell r="B8820" t="str">
            <v>PP 25 6015 Transp 48mm x 1000m Imp x Deb</v>
          </cell>
          <cell r="C8820" t="str">
            <v>PT PP 6015 IXDEB</v>
          </cell>
          <cell r="D8820">
            <v>48</v>
          </cell>
          <cell r="E8820" t="str">
            <v>Manual</v>
          </cell>
          <cell r="F8820" t="str">
            <v>Rlls</v>
          </cell>
        </row>
        <row r="8821">
          <cell r="A8821" t="str">
            <v>PP-513-6889</v>
          </cell>
          <cell r="B8821" t="str">
            <v>PP 25 6015 Transp 48mm x 1000m Imp x Deb</v>
          </cell>
          <cell r="C8821" t="str">
            <v>PT PP 6015 IXDEB</v>
          </cell>
          <cell r="D8821">
            <v>48</v>
          </cell>
          <cell r="E8821" t="str">
            <v>Manual</v>
          </cell>
          <cell r="F8821" t="str">
            <v>Rlls</v>
          </cell>
        </row>
        <row r="8822">
          <cell r="A8822" t="str">
            <v>PP-513-6898</v>
          </cell>
          <cell r="B8822" t="str">
            <v>PP 25 6015 Transp 48mm x 1000m Imp x Deb</v>
          </cell>
          <cell r="C8822" t="str">
            <v>PT PP 6015 IXDEB</v>
          </cell>
          <cell r="D8822">
            <v>48</v>
          </cell>
          <cell r="E8822" t="str">
            <v>Manual</v>
          </cell>
          <cell r="F8822" t="str">
            <v>Rlls</v>
          </cell>
        </row>
        <row r="8823">
          <cell r="A8823" t="str">
            <v>PP-513-6970</v>
          </cell>
          <cell r="B8823" t="str">
            <v>PP 25 6015 Transp 48mm x 1000m Imp x Deb</v>
          </cell>
          <cell r="C8823" t="str">
            <v>PT PP 6015 IXDEB</v>
          </cell>
          <cell r="D8823">
            <v>48</v>
          </cell>
          <cell r="E8823" t="str">
            <v>Manual</v>
          </cell>
          <cell r="F8823" t="str">
            <v>Rlls</v>
          </cell>
        </row>
        <row r="8824">
          <cell r="A8824" t="str">
            <v>PP-513-7210</v>
          </cell>
          <cell r="B8824" t="str">
            <v>PP 25 6015 Transp 48mm x 1000m Imp x Deb</v>
          </cell>
          <cell r="C8824" t="str">
            <v>PT PP 6015 IXDEB</v>
          </cell>
          <cell r="D8824">
            <v>48</v>
          </cell>
          <cell r="E8824" t="str">
            <v>Manual</v>
          </cell>
          <cell r="F8824" t="str">
            <v>Rlls</v>
          </cell>
        </row>
        <row r="8825">
          <cell r="A8825" t="str">
            <v>PP-513-7284</v>
          </cell>
          <cell r="B8825" t="str">
            <v>PP 25 6015 Transp 48mm x 1000m Imp x Deb</v>
          </cell>
          <cell r="C8825" t="str">
            <v>PT PP 6015 IXDEB</v>
          </cell>
          <cell r="D8825">
            <v>48</v>
          </cell>
          <cell r="E8825" t="str">
            <v>Manual</v>
          </cell>
          <cell r="F8825" t="str">
            <v>Rlls</v>
          </cell>
        </row>
        <row r="8826">
          <cell r="A8826" t="str">
            <v>PP-513-7538</v>
          </cell>
          <cell r="B8826" t="str">
            <v>PP 25 6015 Transp 48mm x 1000m Imp x Deb</v>
          </cell>
          <cell r="C8826" t="str">
            <v>PT PP 6015 IXDEB</v>
          </cell>
          <cell r="D8826">
            <v>48</v>
          </cell>
          <cell r="E8826" t="str">
            <v>Manual</v>
          </cell>
          <cell r="F8826" t="str">
            <v>Rlls</v>
          </cell>
        </row>
        <row r="8827">
          <cell r="A8827" t="str">
            <v>PP-513-7553</v>
          </cell>
          <cell r="B8827" t="str">
            <v>PP 25 6015 Transp 48mm x 1000m Imp x Deb</v>
          </cell>
          <cell r="C8827" t="str">
            <v>PT PP 6015 IXDEB</v>
          </cell>
          <cell r="D8827">
            <v>48</v>
          </cell>
          <cell r="E8827" t="str">
            <v>Manual</v>
          </cell>
          <cell r="F8827" t="str">
            <v>Rlls</v>
          </cell>
        </row>
        <row r="8828">
          <cell r="A8828" t="str">
            <v>PP-513-7568</v>
          </cell>
          <cell r="B8828" t="str">
            <v>PP 25 6015 Transp 48mm x 1000m Imp x Deb</v>
          </cell>
          <cell r="C8828" t="str">
            <v>PT PP 6015 IXDEB</v>
          </cell>
          <cell r="D8828">
            <v>48</v>
          </cell>
          <cell r="E8828" t="str">
            <v>Manual</v>
          </cell>
          <cell r="F8828" t="str">
            <v>Rlls</v>
          </cell>
        </row>
        <row r="8829">
          <cell r="A8829" t="str">
            <v>PP-513-8156</v>
          </cell>
          <cell r="B8829" t="str">
            <v>PP 25 3001 Transp 48mm x 1000m Imp x Deb</v>
          </cell>
          <cell r="C8829" t="str">
            <v>PT PP 6015 IXDEB</v>
          </cell>
          <cell r="D8829">
            <v>48</v>
          </cell>
          <cell r="E8829" t="str">
            <v>Manual</v>
          </cell>
          <cell r="F8829" t="str">
            <v>Rlls</v>
          </cell>
        </row>
        <row r="8830">
          <cell r="A8830" t="str">
            <v>PP-513-8160</v>
          </cell>
          <cell r="B8830" t="str">
            <v>PP 25 6015 Transp 48mm x 1000m Imp x Deb</v>
          </cell>
          <cell r="C8830" t="str">
            <v>PT PP 6015 IXDEB</v>
          </cell>
          <cell r="D8830">
            <v>48</v>
          </cell>
          <cell r="E8830" t="str">
            <v>Manual</v>
          </cell>
          <cell r="F8830" t="str">
            <v>Rlls</v>
          </cell>
        </row>
        <row r="8831">
          <cell r="A8831" t="str">
            <v>PP-513-8189</v>
          </cell>
          <cell r="B8831" t="str">
            <v>PP 25 6015 Transp 48mm x 1000m Imp x Deb</v>
          </cell>
          <cell r="C8831" t="str">
            <v>PT PP 6015 IXDEB</v>
          </cell>
          <cell r="D8831">
            <v>48</v>
          </cell>
          <cell r="E8831" t="str">
            <v>Manual</v>
          </cell>
          <cell r="F8831" t="str">
            <v>Rlls</v>
          </cell>
        </row>
        <row r="8832">
          <cell r="A8832" t="str">
            <v>PP-513-8223</v>
          </cell>
          <cell r="B8832" t="str">
            <v>PP 25 6015 Transp 48mm x 1000m Imp x Deb</v>
          </cell>
          <cell r="C8832" t="str">
            <v>PT PP 6015 IXDEB</v>
          </cell>
          <cell r="D8832">
            <v>48</v>
          </cell>
          <cell r="E8832" t="str">
            <v>Manual</v>
          </cell>
          <cell r="F8832" t="str">
            <v>Rlls</v>
          </cell>
        </row>
        <row r="8833">
          <cell r="A8833" t="str">
            <v>PP-513-8236</v>
          </cell>
          <cell r="B8833" t="str">
            <v>PP 25 6015 Transp 48mm x 1000m Imp x Deb</v>
          </cell>
          <cell r="C8833" t="str">
            <v>PT PP 6015 IXDEB</v>
          </cell>
          <cell r="D8833">
            <v>48</v>
          </cell>
          <cell r="E8833" t="str">
            <v>Manual</v>
          </cell>
          <cell r="F8833" t="str">
            <v>Rlls</v>
          </cell>
        </row>
        <row r="8834">
          <cell r="A8834" t="str">
            <v>PP-513-8237</v>
          </cell>
          <cell r="B8834" t="str">
            <v>PP 25 6015 Transp 48mm x 1000m Imp x Deb</v>
          </cell>
          <cell r="C8834" t="str">
            <v>PT PP 6015 IXDEB</v>
          </cell>
          <cell r="D8834">
            <v>48</v>
          </cell>
          <cell r="E8834" t="str">
            <v>Manual</v>
          </cell>
          <cell r="F8834" t="str">
            <v>Rlls</v>
          </cell>
        </row>
        <row r="8835">
          <cell r="A8835" t="str">
            <v>PP-513-8259</v>
          </cell>
          <cell r="B8835" t="str">
            <v>PP 25 6015 Transp 48mm x 1000m Imp x Deb</v>
          </cell>
          <cell r="C8835" t="str">
            <v>PT PP 6015 IXDEB</v>
          </cell>
          <cell r="D8835">
            <v>48</v>
          </cell>
          <cell r="E8835" t="str">
            <v>Manual</v>
          </cell>
          <cell r="F8835" t="str">
            <v>Rlls</v>
          </cell>
        </row>
        <row r="8836">
          <cell r="A8836" t="str">
            <v>PP-513-8282</v>
          </cell>
          <cell r="B8836" t="str">
            <v>PP 25 3001 Transp 48mm x 1000m Imp x Deb</v>
          </cell>
          <cell r="C8836" t="str">
            <v>PT PP 6015 IXDEB</v>
          </cell>
          <cell r="D8836">
            <v>48</v>
          </cell>
          <cell r="E8836" t="str">
            <v>Manual</v>
          </cell>
          <cell r="F8836" t="str">
            <v>Rlls</v>
          </cell>
        </row>
        <row r="8837">
          <cell r="A8837" t="str">
            <v>PP-513-8283</v>
          </cell>
          <cell r="B8837" t="str">
            <v>PP 25 3001 Transp 48mm x 1000m Imp x Deb</v>
          </cell>
          <cell r="C8837" t="str">
            <v>PT PP 6015 IXDEB</v>
          </cell>
          <cell r="D8837">
            <v>48</v>
          </cell>
          <cell r="E8837" t="str">
            <v>Manual</v>
          </cell>
          <cell r="F8837" t="str">
            <v>Rlls</v>
          </cell>
        </row>
        <row r="8838">
          <cell r="A8838" t="str">
            <v>PP-513-8284</v>
          </cell>
          <cell r="B8838" t="str">
            <v>PP 25 6015 Transp 48mm x 1000m Imp x Deb</v>
          </cell>
          <cell r="C8838" t="str">
            <v>PT PP 6015 IXDEB</v>
          </cell>
          <cell r="D8838">
            <v>48</v>
          </cell>
          <cell r="E8838" t="str">
            <v>Manual</v>
          </cell>
          <cell r="F8838" t="str">
            <v>Rlls</v>
          </cell>
        </row>
        <row r="8839">
          <cell r="A8839" t="str">
            <v>PP-513-8393</v>
          </cell>
          <cell r="B8839" t="str">
            <v>PP 25 6015 Transp 48mm x 1000m Imp x Deb</v>
          </cell>
          <cell r="C8839" t="str">
            <v>PT PP 6015 IXDEB</v>
          </cell>
          <cell r="D8839">
            <v>48</v>
          </cell>
          <cell r="E8839" t="str">
            <v>Manual</v>
          </cell>
          <cell r="F8839" t="str">
            <v>Rlls</v>
          </cell>
        </row>
        <row r="8840">
          <cell r="A8840" t="str">
            <v>PP-513-8450</v>
          </cell>
          <cell r="B8840" t="str">
            <v>PP 25 6015 Transp 48mm x 1000m Imp x Deb</v>
          </cell>
          <cell r="C8840" t="str">
            <v>PT PP 6015 IXDEB</v>
          </cell>
          <cell r="D8840">
            <v>48</v>
          </cell>
          <cell r="E8840" t="str">
            <v>Manual</v>
          </cell>
          <cell r="F8840" t="str">
            <v>Rlls</v>
          </cell>
        </row>
        <row r="8841">
          <cell r="A8841" t="str">
            <v>PP-513-8798</v>
          </cell>
          <cell r="B8841" t="str">
            <v>PP 25 6015 Transp 48mm x 1000m Imp x Deb</v>
          </cell>
          <cell r="C8841" t="str">
            <v>PT PP 6015 IXDEB</v>
          </cell>
          <cell r="D8841">
            <v>48</v>
          </cell>
          <cell r="E8841" t="str">
            <v>Manual</v>
          </cell>
          <cell r="F8841" t="str">
            <v>Rlls</v>
          </cell>
        </row>
        <row r="8842">
          <cell r="A8842" t="str">
            <v>PP-513-8838</v>
          </cell>
          <cell r="B8842" t="str">
            <v>PP 25 6015 Transp 48mm x 1000m Imp x Deb</v>
          </cell>
          <cell r="C8842" t="str">
            <v>PT PP 6015 IXDEB</v>
          </cell>
          <cell r="D8842">
            <v>48</v>
          </cell>
          <cell r="E8842" t="str">
            <v>Manual</v>
          </cell>
          <cell r="F8842" t="str">
            <v>Rlls</v>
          </cell>
        </row>
        <row r="8843">
          <cell r="A8843" t="str">
            <v>PP-513-8970</v>
          </cell>
          <cell r="B8843" t="str">
            <v>PP 25 6015 Transp 48mm x 1000m Imp x Deb</v>
          </cell>
          <cell r="C8843" t="str">
            <v>PT PP 6015 IXDEB</v>
          </cell>
          <cell r="D8843">
            <v>48</v>
          </cell>
          <cell r="E8843" t="str">
            <v>Manual</v>
          </cell>
          <cell r="F8843" t="str">
            <v>Rlls</v>
          </cell>
        </row>
        <row r="8844">
          <cell r="A8844" t="str">
            <v>PP-513-9029</v>
          </cell>
          <cell r="B8844" t="str">
            <v>PP 25 6015 Transp 48mm x 1000m Imp x Deb</v>
          </cell>
          <cell r="C8844" t="str">
            <v>PT PP 6015 IXDEB</v>
          </cell>
          <cell r="D8844">
            <v>48</v>
          </cell>
          <cell r="E8844" t="str">
            <v>Manual</v>
          </cell>
          <cell r="F8844" t="str">
            <v>Rlls</v>
          </cell>
        </row>
        <row r="8845">
          <cell r="A8845" t="str">
            <v>PP-513-9106</v>
          </cell>
          <cell r="B8845" t="str">
            <v>PP 25 3001 Transp 48mm x 1000m Imp x Deb</v>
          </cell>
          <cell r="C8845" t="str">
            <v>PT PP 6015 IXDEB</v>
          </cell>
          <cell r="D8845">
            <v>48</v>
          </cell>
          <cell r="E8845" t="str">
            <v>Manual</v>
          </cell>
          <cell r="F8845" t="str">
            <v>Rlls</v>
          </cell>
        </row>
        <row r="8846">
          <cell r="A8846" t="str">
            <v>PP-513-9117</v>
          </cell>
          <cell r="B8846" t="str">
            <v>PP 25 6015 Transp 48mm x 1000m Imp x Deb</v>
          </cell>
          <cell r="C8846" t="str">
            <v>PT PP 6015 IXDEB</v>
          </cell>
          <cell r="D8846">
            <v>48</v>
          </cell>
          <cell r="E8846" t="str">
            <v>Manual</v>
          </cell>
          <cell r="F8846" t="str">
            <v>Rlls</v>
          </cell>
        </row>
        <row r="8847">
          <cell r="A8847" t="str">
            <v>PP-513-9121</v>
          </cell>
          <cell r="B8847" t="str">
            <v>PP 25 6015 Transp 48mm x 1000m Imp x Deb</v>
          </cell>
          <cell r="C8847" t="str">
            <v>PT PP 6015 IXDEB</v>
          </cell>
          <cell r="D8847">
            <v>48</v>
          </cell>
          <cell r="E8847" t="str">
            <v>Manual</v>
          </cell>
          <cell r="F8847" t="str">
            <v>Rlls</v>
          </cell>
        </row>
        <row r="8848">
          <cell r="A8848" t="str">
            <v>PP-513-9148</v>
          </cell>
          <cell r="B8848" t="str">
            <v>PP 25 6015 Transp 48mm x 1000m Imp x Deb</v>
          </cell>
          <cell r="C8848" t="str">
            <v>PT PP 6015 IXDEB</v>
          </cell>
          <cell r="D8848">
            <v>48</v>
          </cell>
          <cell r="E8848" t="str">
            <v>Manual</v>
          </cell>
          <cell r="F8848" t="str">
            <v>Rlls</v>
          </cell>
        </row>
        <row r="8849">
          <cell r="A8849" t="str">
            <v>PP-513-9466</v>
          </cell>
          <cell r="B8849" t="str">
            <v>PP 25 6015 Transp 48mm x 1000m Imp x Deb</v>
          </cell>
          <cell r="C8849" t="str">
            <v>PT PP 6015 IXDEB</v>
          </cell>
          <cell r="D8849">
            <v>48</v>
          </cell>
          <cell r="E8849" t="str">
            <v>Manual</v>
          </cell>
          <cell r="F8849" t="str">
            <v>Rlls</v>
          </cell>
        </row>
        <row r="8850">
          <cell r="A8850" t="str">
            <v>PP-513-9646</v>
          </cell>
          <cell r="B8850" t="str">
            <v>PP 25 6015 Transp 48mm x 1000m Imp x Deb</v>
          </cell>
          <cell r="C8850" t="str">
            <v>PT PP 6015 IXDEB</v>
          </cell>
          <cell r="D8850">
            <v>48</v>
          </cell>
          <cell r="E8850" t="str">
            <v>Manual</v>
          </cell>
          <cell r="F8850" t="str">
            <v>Rlls</v>
          </cell>
        </row>
        <row r="8851">
          <cell r="A8851" t="str">
            <v>PP-513-9733</v>
          </cell>
          <cell r="B8851" t="str">
            <v>PP 25 6015 Transp 48mm x 1000m Imp x Deb</v>
          </cell>
          <cell r="C8851" t="str">
            <v>PT PP 6015 IXDEB</v>
          </cell>
          <cell r="D8851">
            <v>48</v>
          </cell>
          <cell r="E8851" t="str">
            <v>Manual</v>
          </cell>
          <cell r="F8851" t="str">
            <v>Rlls</v>
          </cell>
        </row>
        <row r="8852">
          <cell r="A8852" t="str">
            <v>PP-513-9773</v>
          </cell>
          <cell r="B8852" t="str">
            <v>PP 25 6015 Transp 48mm x 1000m Imp x Deb</v>
          </cell>
          <cell r="C8852" t="str">
            <v>PT PP 6015 IXDEB</v>
          </cell>
          <cell r="D8852">
            <v>48</v>
          </cell>
          <cell r="E8852" t="str">
            <v>Manual</v>
          </cell>
          <cell r="F8852" t="str">
            <v>Rlls</v>
          </cell>
        </row>
        <row r="8853">
          <cell r="A8853" t="str">
            <v>PP-514</v>
          </cell>
          <cell r="B8853" t="str">
            <v>PP 25 6015 Transp 48mm x 1000m Imp x Enc</v>
          </cell>
          <cell r="C8853" t="str">
            <v>PT PP 6015 IXENC</v>
          </cell>
          <cell r="D8853">
            <v>48</v>
          </cell>
          <cell r="E8853" t="str">
            <v>Manual</v>
          </cell>
          <cell r="F8853" t="str">
            <v>Rlls</v>
          </cell>
        </row>
        <row r="8854">
          <cell r="A8854" t="str">
            <v>PP-514-0142</v>
          </cell>
          <cell r="B8854" t="str">
            <v>PP 25 6015 Transp 48mm x 1000m Imp x Enc</v>
          </cell>
          <cell r="C8854" t="str">
            <v>PT PP 6015 IXENC</v>
          </cell>
          <cell r="D8854">
            <v>48</v>
          </cell>
          <cell r="E8854" t="str">
            <v>Manual</v>
          </cell>
          <cell r="F8854" t="str">
            <v>Rlls</v>
          </cell>
        </row>
        <row r="8855">
          <cell r="A8855" t="str">
            <v>PP-514-0157</v>
          </cell>
          <cell r="B8855" t="str">
            <v>PP 25 6015 Transp 48mm x 1000m Imp x Enc</v>
          </cell>
          <cell r="C8855" t="str">
            <v>PT PP 6015 IXENC</v>
          </cell>
          <cell r="D8855">
            <v>48</v>
          </cell>
          <cell r="E8855" t="str">
            <v>Manual</v>
          </cell>
          <cell r="F8855" t="str">
            <v>Rlls</v>
          </cell>
        </row>
        <row r="8856">
          <cell r="A8856" t="str">
            <v>PP-514-0618</v>
          </cell>
          <cell r="B8856" t="str">
            <v>PP 25 6015 Transp 48mm x 1000m Imp x Enc</v>
          </cell>
          <cell r="C8856" t="str">
            <v>PT PP 6015 IXENC</v>
          </cell>
          <cell r="D8856">
            <v>48</v>
          </cell>
          <cell r="E8856" t="str">
            <v>Manual</v>
          </cell>
          <cell r="F8856" t="str">
            <v>Rlls</v>
          </cell>
        </row>
        <row r="8857">
          <cell r="A8857" t="str">
            <v>PP-514-0861</v>
          </cell>
          <cell r="B8857" t="str">
            <v>PP 25 6015 Transp 48mm x 1000m Imp x Enc</v>
          </cell>
          <cell r="C8857" t="str">
            <v>PT PP 6015 IXENC</v>
          </cell>
          <cell r="D8857">
            <v>48</v>
          </cell>
          <cell r="E8857" t="str">
            <v>Manual</v>
          </cell>
          <cell r="F8857" t="str">
            <v>Rlls</v>
          </cell>
        </row>
        <row r="8858">
          <cell r="A8858" t="str">
            <v>PP-514-0889</v>
          </cell>
          <cell r="B8858" t="str">
            <v>PP 25 6015 Transp 48mm x 1000m Imp x Enc</v>
          </cell>
          <cell r="C8858" t="str">
            <v>PT PP 6015 IXENC</v>
          </cell>
          <cell r="D8858">
            <v>48</v>
          </cell>
          <cell r="E8858" t="str">
            <v>Manual</v>
          </cell>
          <cell r="F8858" t="str">
            <v>Rlls</v>
          </cell>
        </row>
        <row r="8859">
          <cell r="A8859" t="str">
            <v>PP-514-10004</v>
          </cell>
          <cell r="B8859" t="str">
            <v>PP 25 3001 Transp 48mm x 1000m Imp x Enc</v>
          </cell>
          <cell r="C8859" t="str">
            <v>PT PP 6015 IXENC</v>
          </cell>
          <cell r="D8859">
            <v>48</v>
          </cell>
          <cell r="E8859" t="str">
            <v>Manual</v>
          </cell>
          <cell r="F8859" t="str">
            <v>Rlls</v>
          </cell>
        </row>
        <row r="8860">
          <cell r="A8860" t="str">
            <v>PP-514-10029</v>
          </cell>
          <cell r="B8860" t="str">
            <v>PP 25 6015 Transp 48mm x 1000m Imp x Enc</v>
          </cell>
          <cell r="C8860" t="str">
            <v>PT PP 6015 IXENC</v>
          </cell>
          <cell r="D8860">
            <v>48</v>
          </cell>
          <cell r="E8860" t="str">
            <v>Manual</v>
          </cell>
          <cell r="F8860" t="str">
            <v>Rlls</v>
          </cell>
        </row>
        <row r="8861">
          <cell r="A8861" t="str">
            <v>PP-514-10260</v>
          </cell>
          <cell r="B8861" t="str">
            <v>PP 25 6015 Transp 48mm x 1000m Imp x Enc</v>
          </cell>
          <cell r="C8861" t="str">
            <v>PT PP 6015 IXENC</v>
          </cell>
          <cell r="D8861">
            <v>48</v>
          </cell>
          <cell r="E8861" t="str">
            <v>Manual</v>
          </cell>
          <cell r="F8861" t="str">
            <v>Rlls</v>
          </cell>
        </row>
        <row r="8862">
          <cell r="A8862" t="str">
            <v>PP-514-10390</v>
          </cell>
          <cell r="B8862" t="str">
            <v>PP 25 6015 Transp 48mm x 1000m Imp x Enc</v>
          </cell>
          <cell r="C8862" t="str">
            <v>PT PP 6015 IXENC</v>
          </cell>
          <cell r="D8862">
            <v>48</v>
          </cell>
          <cell r="E8862" t="str">
            <v>Manual</v>
          </cell>
          <cell r="F8862" t="str">
            <v>Rlls</v>
          </cell>
        </row>
        <row r="8863">
          <cell r="A8863" t="str">
            <v>PP-514-10394</v>
          </cell>
          <cell r="B8863" t="str">
            <v>PP 25 6015 Transp 48mm x 1000m Imp x Enc</v>
          </cell>
          <cell r="C8863" t="str">
            <v>PT PP 6015 IXENC</v>
          </cell>
          <cell r="D8863">
            <v>48</v>
          </cell>
          <cell r="E8863" t="str">
            <v>Manual</v>
          </cell>
          <cell r="F8863" t="str">
            <v>Rlls</v>
          </cell>
        </row>
        <row r="8864">
          <cell r="A8864" t="str">
            <v>PP-514-10707</v>
          </cell>
          <cell r="B8864" t="str">
            <v>PP 25 6015 Transp 48mm x 1000m Imp x Enc</v>
          </cell>
          <cell r="C8864" t="str">
            <v>PT PP 6015 IXENC</v>
          </cell>
          <cell r="D8864">
            <v>48</v>
          </cell>
          <cell r="E8864" t="str">
            <v>Manual</v>
          </cell>
          <cell r="F8864" t="str">
            <v>Rlls</v>
          </cell>
        </row>
        <row r="8865">
          <cell r="A8865" t="str">
            <v>PP-514-10761</v>
          </cell>
          <cell r="B8865" t="str">
            <v>PP 25 6015 Transp 48mm x 1000m Imp x Enc</v>
          </cell>
          <cell r="C8865" t="str">
            <v>PT PP 6015 IXENC</v>
          </cell>
          <cell r="D8865">
            <v>48</v>
          </cell>
          <cell r="E8865" t="str">
            <v>Manual</v>
          </cell>
          <cell r="F8865" t="str">
            <v>Rlls</v>
          </cell>
        </row>
        <row r="8866">
          <cell r="A8866" t="str">
            <v>PP-514-11360</v>
          </cell>
          <cell r="B8866" t="str">
            <v>PP 25 6015 Transp 48mm x 1000m Imp x Enc</v>
          </cell>
          <cell r="C8866" t="str">
            <v>PT PP 6015 IXENC</v>
          </cell>
          <cell r="D8866">
            <v>48</v>
          </cell>
          <cell r="E8866" t="str">
            <v>Manual</v>
          </cell>
          <cell r="F8866" t="str">
            <v>Rlls</v>
          </cell>
        </row>
        <row r="8867">
          <cell r="A8867" t="str">
            <v>PP-514-11399</v>
          </cell>
          <cell r="B8867" t="str">
            <v>PP 25 6015 Transp 48mm x 1000m Imp x Enc</v>
          </cell>
          <cell r="C8867" t="str">
            <v>PT PP 6015 IXENC</v>
          </cell>
          <cell r="D8867">
            <v>48</v>
          </cell>
          <cell r="E8867" t="str">
            <v>Manual</v>
          </cell>
          <cell r="F8867" t="str">
            <v>Rlls</v>
          </cell>
        </row>
        <row r="8868">
          <cell r="A8868" t="str">
            <v>PP-514-11619</v>
          </cell>
          <cell r="B8868" t="str">
            <v>PP 25 6015 Transp 48mm x 1000m Imp x Enc</v>
          </cell>
          <cell r="C8868" t="str">
            <v>PT PP 6015 IXENC</v>
          </cell>
          <cell r="D8868">
            <v>48</v>
          </cell>
          <cell r="E8868" t="str">
            <v>Manual</v>
          </cell>
          <cell r="F8868" t="str">
            <v>Rlls</v>
          </cell>
        </row>
        <row r="8869">
          <cell r="A8869" t="str">
            <v>PP-514-11763</v>
          </cell>
          <cell r="B8869" t="str">
            <v>PP 25 6015 Transp 48mm x 1000m Imp x Enc</v>
          </cell>
          <cell r="C8869" t="str">
            <v>PT PP 6015 IXENC</v>
          </cell>
          <cell r="D8869">
            <v>48</v>
          </cell>
          <cell r="E8869" t="str">
            <v>Manual</v>
          </cell>
          <cell r="F8869" t="str">
            <v>Rlls</v>
          </cell>
        </row>
        <row r="8870">
          <cell r="A8870" t="str">
            <v>PP-514-11982</v>
          </cell>
          <cell r="B8870" t="str">
            <v>PP 25 6015 Transp 48mm x 1000m Imp x Enc</v>
          </cell>
          <cell r="C8870" t="str">
            <v>PT PP 6015 IXENC</v>
          </cell>
          <cell r="D8870">
            <v>48</v>
          </cell>
          <cell r="E8870" t="str">
            <v>Manual</v>
          </cell>
          <cell r="F8870" t="str">
            <v>Rlls</v>
          </cell>
        </row>
        <row r="8871">
          <cell r="A8871" t="str">
            <v>PP-514-12181</v>
          </cell>
          <cell r="B8871" t="str">
            <v>PP 25 6015 Transp 48mm x 1000m Imp x Enc</v>
          </cell>
          <cell r="C8871" t="str">
            <v>PT PP 6015 IXENC</v>
          </cell>
          <cell r="D8871">
            <v>48</v>
          </cell>
          <cell r="E8871" t="str">
            <v>Manual</v>
          </cell>
          <cell r="F8871" t="str">
            <v>Rlls</v>
          </cell>
        </row>
        <row r="8872">
          <cell r="A8872" t="str">
            <v>PP-514-12280</v>
          </cell>
          <cell r="B8872" t="str">
            <v>PP 25 6015 Transp 48mm x 1000m Imp x Enc</v>
          </cell>
          <cell r="C8872" t="str">
            <v>PT PP 6015 IXENC</v>
          </cell>
          <cell r="D8872">
            <v>48</v>
          </cell>
          <cell r="E8872" t="str">
            <v>Manual</v>
          </cell>
          <cell r="F8872" t="str">
            <v>Rlls</v>
          </cell>
        </row>
        <row r="8873">
          <cell r="A8873" t="str">
            <v>PP-514-12372</v>
          </cell>
          <cell r="B8873" t="str">
            <v>PP 25 6015 Transp 48mm x 1000m Imp x Enc</v>
          </cell>
          <cell r="C8873" t="str">
            <v>PT PP 6015 IXENC</v>
          </cell>
          <cell r="D8873">
            <v>48</v>
          </cell>
          <cell r="E8873" t="str">
            <v>Manual</v>
          </cell>
          <cell r="F8873" t="str">
            <v>Rlls</v>
          </cell>
        </row>
        <row r="8874">
          <cell r="A8874" t="str">
            <v>PP-514-13000</v>
          </cell>
          <cell r="B8874" t="str">
            <v>PP 25 6015 Transp 48mm x 1000m Imp x Enc</v>
          </cell>
          <cell r="C8874" t="str">
            <v>PT PP 6015 IXENC</v>
          </cell>
          <cell r="D8874">
            <v>48</v>
          </cell>
          <cell r="E8874" t="str">
            <v>Manual</v>
          </cell>
          <cell r="F8874" t="str">
            <v>Rlls</v>
          </cell>
        </row>
        <row r="8875">
          <cell r="A8875" t="str">
            <v>PP-514-13070</v>
          </cell>
          <cell r="B8875" t="str">
            <v>PP 25 6015 Transp 48mm x 1000m Imp x Enc</v>
          </cell>
          <cell r="C8875" t="str">
            <v>PT PP 6015 IXENC</v>
          </cell>
          <cell r="D8875">
            <v>48</v>
          </cell>
          <cell r="E8875" t="str">
            <v>Manual</v>
          </cell>
          <cell r="F8875" t="str">
            <v>Rlls</v>
          </cell>
        </row>
        <row r="8876">
          <cell r="A8876" t="str">
            <v>PP-514-13078</v>
          </cell>
          <cell r="B8876" t="str">
            <v>PP 25 6015 Transp 48mm x 1000m Imp x Enc</v>
          </cell>
          <cell r="C8876" t="str">
            <v>PT PP 6015 IXENC</v>
          </cell>
          <cell r="D8876">
            <v>48</v>
          </cell>
          <cell r="E8876" t="str">
            <v>Manual</v>
          </cell>
          <cell r="F8876" t="str">
            <v>Rlls</v>
          </cell>
        </row>
        <row r="8877">
          <cell r="A8877" t="str">
            <v>PP-514-13861</v>
          </cell>
          <cell r="B8877" t="str">
            <v>PP 25 6015 Transp 48mm x 1000m Imp x Enc</v>
          </cell>
          <cell r="C8877" t="str">
            <v>PT PP 6015 IXENC</v>
          </cell>
          <cell r="D8877">
            <v>48</v>
          </cell>
          <cell r="E8877" t="str">
            <v>Manual</v>
          </cell>
          <cell r="F8877" t="str">
            <v>Rlls</v>
          </cell>
        </row>
        <row r="8878">
          <cell r="A8878" t="str">
            <v>PP-514-14079</v>
          </cell>
          <cell r="B8878" t="str">
            <v>PP 25 6015 Transp 48mm x 1000m Imp x Enc</v>
          </cell>
          <cell r="C8878" t="str">
            <v>PT PP 6015 IXENC</v>
          </cell>
          <cell r="D8878">
            <v>48</v>
          </cell>
          <cell r="E8878" t="str">
            <v>Manual</v>
          </cell>
          <cell r="F8878" t="str">
            <v>Rlls</v>
          </cell>
        </row>
        <row r="8879">
          <cell r="A8879" t="str">
            <v>PP-514-14208</v>
          </cell>
          <cell r="B8879" t="str">
            <v>PP 25 6015 Transp 48mm x 1000m Imp x Enc</v>
          </cell>
          <cell r="C8879" t="str">
            <v>PT PP 6015 IXENC</v>
          </cell>
          <cell r="D8879">
            <v>48</v>
          </cell>
          <cell r="E8879" t="str">
            <v>Manual</v>
          </cell>
          <cell r="F8879" t="str">
            <v>Rlls</v>
          </cell>
        </row>
        <row r="8880">
          <cell r="A8880" t="str">
            <v>PP-514-14262</v>
          </cell>
          <cell r="B8880" t="str">
            <v>PP 25 6015 Transp 48mm x 1000m Imp x Enc</v>
          </cell>
          <cell r="C8880" t="str">
            <v>PT PP 6015 IXENC</v>
          </cell>
          <cell r="D8880">
            <v>48</v>
          </cell>
          <cell r="E8880" t="str">
            <v>Manual</v>
          </cell>
          <cell r="F8880" t="str">
            <v>Rlls</v>
          </cell>
        </row>
        <row r="8881">
          <cell r="A8881" t="str">
            <v>PP-514-14551</v>
          </cell>
          <cell r="B8881" t="str">
            <v>PP 25 6015 Transp 48mm x 1000m Imp x Enc</v>
          </cell>
          <cell r="C8881" t="str">
            <v>PT PP 6015 IXENC</v>
          </cell>
          <cell r="D8881">
            <v>48</v>
          </cell>
          <cell r="E8881" t="str">
            <v>Manual</v>
          </cell>
          <cell r="F8881" t="str">
            <v>Rlls</v>
          </cell>
        </row>
        <row r="8882">
          <cell r="A8882" t="str">
            <v>PP-514-14868</v>
          </cell>
          <cell r="B8882" t="str">
            <v>PP 25 6015 Transp 48mm x 1000m Imp x Enc</v>
          </cell>
          <cell r="C8882" t="str">
            <v>PT PP 6015 IXENC</v>
          </cell>
          <cell r="D8882">
            <v>48</v>
          </cell>
          <cell r="E8882" t="str">
            <v>Manual</v>
          </cell>
          <cell r="F8882" t="str">
            <v>Rlls</v>
          </cell>
        </row>
        <row r="8883">
          <cell r="A8883" t="str">
            <v>PP-514-16225</v>
          </cell>
          <cell r="B8883" t="str">
            <v>PP 25 6015 Transp 48mm x 1000m Imp x Enc</v>
          </cell>
          <cell r="C8883" t="str">
            <v>PT PP 6015 IXENC</v>
          </cell>
          <cell r="D8883">
            <v>48</v>
          </cell>
          <cell r="E8883" t="str">
            <v>Manual</v>
          </cell>
          <cell r="F8883" t="str">
            <v>Rlls</v>
          </cell>
        </row>
        <row r="8884">
          <cell r="A8884" t="str">
            <v>PP-514-16241</v>
          </cell>
          <cell r="B8884" t="str">
            <v>PP 25 6015 Transp 48mm x 1000m Imp x Enc</v>
          </cell>
          <cell r="C8884" t="str">
            <v>PT PP 6015 IXENC</v>
          </cell>
          <cell r="D8884">
            <v>48</v>
          </cell>
          <cell r="E8884" t="str">
            <v>Manual</v>
          </cell>
          <cell r="F8884" t="str">
            <v>Rlls</v>
          </cell>
        </row>
        <row r="8885">
          <cell r="A8885" t="str">
            <v>PP-514-17514</v>
          </cell>
          <cell r="B8885" t="str">
            <v>PP 25 6015 Transp 48mm x 1000m Imp x Enc</v>
          </cell>
          <cell r="C8885" t="str">
            <v>PT PP 6015 IXENC</v>
          </cell>
          <cell r="D8885">
            <v>48</v>
          </cell>
          <cell r="E8885" t="str">
            <v>Manual</v>
          </cell>
          <cell r="F8885" t="str">
            <v>Rlls</v>
          </cell>
        </row>
        <row r="8886">
          <cell r="A8886" t="str">
            <v>PP-514-17544</v>
          </cell>
          <cell r="B8886" t="str">
            <v>PP 25 6015 Transp 48mm x 1000m Imp x Enc</v>
          </cell>
          <cell r="C8886" t="str">
            <v>PT PP 6015 IXENC</v>
          </cell>
          <cell r="D8886">
            <v>48</v>
          </cell>
          <cell r="E8886" t="str">
            <v>Manual</v>
          </cell>
          <cell r="F8886" t="str">
            <v>Rlls</v>
          </cell>
        </row>
        <row r="8887">
          <cell r="A8887" t="str">
            <v>PP-514-18009</v>
          </cell>
          <cell r="B8887" t="str">
            <v>PP 25 6015 Transp 48mm x 1000m Imp x Enc</v>
          </cell>
          <cell r="C8887" t="str">
            <v>PT PP 6015 IXENC</v>
          </cell>
          <cell r="D8887">
            <v>48</v>
          </cell>
          <cell r="E8887" t="str">
            <v>Manual</v>
          </cell>
          <cell r="F8887" t="str">
            <v>Rlls</v>
          </cell>
        </row>
        <row r="8888">
          <cell r="A8888" t="str">
            <v>PP-514-1900</v>
          </cell>
          <cell r="B8888" t="str">
            <v>PP 25 6015 Transp 48mm x 1000m Imp x Enc</v>
          </cell>
          <cell r="C8888" t="str">
            <v>PT PP 6015 IXENC</v>
          </cell>
          <cell r="D8888">
            <v>48</v>
          </cell>
          <cell r="E8888" t="str">
            <v>Manual</v>
          </cell>
          <cell r="F8888" t="str">
            <v>Rlls</v>
          </cell>
        </row>
        <row r="8889">
          <cell r="A8889" t="str">
            <v>PP-514-1966</v>
          </cell>
          <cell r="B8889" t="str">
            <v>PP 25 6015 Transp 48mm x 1000m Imp x Enc</v>
          </cell>
          <cell r="C8889" t="str">
            <v>PT PP 6015 IXENC</v>
          </cell>
          <cell r="D8889">
            <v>48</v>
          </cell>
          <cell r="E8889" t="str">
            <v>Manual</v>
          </cell>
          <cell r="F8889" t="str">
            <v>Rlls</v>
          </cell>
        </row>
        <row r="8890">
          <cell r="A8890" t="str">
            <v>PP-514-2028</v>
          </cell>
          <cell r="B8890" t="str">
            <v>PP 25 6015 Transp 48mm x 1000m Imp x Enc</v>
          </cell>
          <cell r="C8890" t="str">
            <v>PT PP 6015 IXENC</v>
          </cell>
          <cell r="D8890">
            <v>48</v>
          </cell>
          <cell r="E8890" t="str">
            <v>Manual</v>
          </cell>
          <cell r="F8890" t="str">
            <v>Rlls</v>
          </cell>
        </row>
        <row r="8891">
          <cell r="A8891" t="str">
            <v>PP-514-2032</v>
          </cell>
          <cell r="B8891" t="str">
            <v>PP 25 6015 Transp 48mm x 1000m Imp x Enc</v>
          </cell>
          <cell r="C8891" t="str">
            <v>PT PP 6015 IXENC</v>
          </cell>
          <cell r="D8891">
            <v>48</v>
          </cell>
          <cell r="E8891" t="str">
            <v>Manual</v>
          </cell>
          <cell r="F8891" t="str">
            <v>Rlls</v>
          </cell>
        </row>
        <row r="8892">
          <cell r="A8892" t="str">
            <v>PP-514-2033</v>
          </cell>
          <cell r="B8892" t="str">
            <v>PP 25 6015 Transp 48mm x 1000m Imp x Enc</v>
          </cell>
          <cell r="C8892" t="str">
            <v>PT PP 6015 IXENC</v>
          </cell>
          <cell r="D8892">
            <v>48</v>
          </cell>
          <cell r="E8892" t="str">
            <v>Manual</v>
          </cell>
          <cell r="F8892" t="str">
            <v>Rlls</v>
          </cell>
        </row>
        <row r="8893">
          <cell r="A8893" t="str">
            <v>PP-514-2058</v>
          </cell>
          <cell r="B8893" t="str">
            <v>PP 25 6015 Transp 48mm x 1000m Imp x Enc</v>
          </cell>
          <cell r="C8893" t="str">
            <v>PT PP 6015 IXENC</v>
          </cell>
          <cell r="D8893">
            <v>48</v>
          </cell>
          <cell r="E8893" t="str">
            <v>Manual</v>
          </cell>
          <cell r="F8893" t="str">
            <v>Rlls</v>
          </cell>
        </row>
        <row r="8894">
          <cell r="A8894" t="str">
            <v>PP-514-2103</v>
          </cell>
          <cell r="B8894" t="str">
            <v>PP 25 6015 Transp 48mm x 1000m Imp x Enc</v>
          </cell>
          <cell r="C8894" t="str">
            <v>PT PP 6015 IXENC</v>
          </cell>
          <cell r="D8894">
            <v>48</v>
          </cell>
          <cell r="E8894" t="str">
            <v>Manual</v>
          </cell>
          <cell r="F8894" t="str">
            <v>Rlls</v>
          </cell>
        </row>
        <row r="8895">
          <cell r="A8895" t="str">
            <v>PP-514-2244</v>
          </cell>
          <cell r="B8895" t="str">
            <v>PP 25 6015 Transp 48mm x 1000m Imp x Enc</v>
          </cell>
          <cell r="C8895" t="str">
            <v>PT PP 6015 IXENC</v>
          </cell>
          <cell r="D8895">
            <v>48</v>
          </cell>
          <cell r="E8895" t="str">
            <v>Manual</v>
          </cell>
          <cell r="F8895" t="str">
            <v>Rlls</v>
          </cell>
        </row>
        <row r="8896">
          <cell r="A8896" t="str">
            <v>PP-514-2709</v>
          </cell>
          <cell r="B8896" t="str">
            <v>PP 25 6015 Transp 48mm x 1000m Imp x Enc</v>
          </cell>
          <cell r="C8896" t="str">
            <v>PT PP 6015 IXENC</v>
          </cell>
          <cell r="D8896">
            <v>48</v>
          </cell>
          <cell r="E8896" t="str">
            <v>Manual</v>
          </cell>
          <cell r="F8896" t="str">
            <v>Rlls</v>
          </cell>
        </row>
        <row r="8897">
          <cell r="A8897" t="str">
            <v>PP-514-3206</v>
          </cell>
          <cell r="B8897" t="str">
            <v>PP 25 6015 Transp 48mm x 1000m Imp x Enc</v>
          </cell>
          <cell r="C8897" t="str">
            <v>PT PP 6015 IXENC</v>
          </cell>
          <cell r="D8897">
            <v>48</v>
          </cell>
          <cell r="E8897" t="str">
            <v>Manual</v>
          </cell>
          <cell r="F8897" t="str">
            <v>Rlls</v>
          </cell>
        </row>
        <row r="8898">
          <cell r="A8898" t="str">
            <v>PP-514-3223</v>
          </cell>
          <cell r="B8898" t="str">
            <v>PP 25 6015 Transp 48mm x 1000m Imp x Enc</v>
          </cell>
          <cell r="C8898" t="str">
            <v>PT PP 6015 IXENC</v>
          </cell>
          <cell r="D8898">
            <v>48</v>
          </cell>
          <cell r="E8898" t="str">
            <v>Manual</v>
          </cell>
          <cell r="F8898" t="str">
            <v>Rlls</v>
          </cell>
        </row>
        <row r="8899">
          <cell r="A8899" t="str">
            <v>PP-514-3263</v>
          </cell>
          <cell r="B8899" t="str">
            <v>PP 25 6015 Transp 48mm x 1000m Imp x Enc</v>
          </cell>
          <cell r="C8899" t="str">
            <v>PT PP 6015 IXENC</v>
          </cell>
          <cell r="D8899">
            <v>48</v>
          </cell>
          <cell r="E8899" t="str">
            <v>Manual</v>
          </cell>
          <cell r="F8899" t="str">
            <v>Rlls</v>
          </cell>
        </row>
        <row r="8900">
          <cell r="A8900" t="str">
            <v>PP-514-3264</v>
          </cell>
          <cell r="B8900" t="str">
            <v>PP 25 6015 Transp 48mm x 1000m Imp x Enc</v>
          </cell>
          <cell r="C8900" t="str">
            <v>PT PP 6015 IXENC</v>
          </cell>
          <cell r="D8900">
            <v>48</v>
          </cell>
          <cell r="E8900" t="str">
            <v>Manual</v>
          </cell>
          <cell r="F8900" t="str">
            <v>Rlls</v>
          </cell>
        </row>
        <row r="8901">
          <cell r="A8901" t="str">
            <v>PP-514-3265</v>
          </cell>
          <cell r="B8901" t="str">
            <v>PP 25 6015 Transp 48mm x 1000m Imp x Enc</v>
          </cell>
          <cell r="C8901" t="str">
            <v>PT PP 6015 IXENC</v>
          </cell>
          <cell r="D8901">
            <v>48</v>
          </cell>
          <cell r="E8901" t="str">
            <v>Manual</v>
          </cell>
          <cell r="F8901" t="str">
            <v>Rlls</v>
          </cell>
        </row>
        <row r="8902">
          <cell r="A8902" t="str">
            <v>PP-514-3289</v>
          </cell>
          <cell r="B8902" t="str">
            <v>PP 25 3001 Transp 48mm x 1000m Imp x Enc</v>
          </cell>
          <cell r="C8902" t="str">
            <v>PT PP 6015 IXENC</v>
          </cell>
          <cell r="D8902">
            <v>48</v>
          </cell>
          <cell r="E8902" t="str">
            <v>Manual</v>
          </cell>
          <cell r="F8902" t="str">
            <v>Rlls</v>
          </cell>
        </row>
        <row r="8903">
          <cell r="A8903" t="str">
            <v>PP-514-3638</v>
          </cell>
          <cell r="B8903" t="str">
            <v>PP 25 6015 Transp 48mm x 1000m Imp x Enc</v>
          </cell>
          <cell r="C8903" t="str">
            <v>PT PP 6015 IXENC</v>
          </cell>
          <cell r="D8903">
            <v>48</v>
          </cell>
          <cell r="E8903" t="str">
            <v>Manual</v>
          </cell>
          <cell r="F8903" t="str">
            <v>Rlls</v>
          </cell>
        </row>
        <row r="8904">
          <cell r="A8904" t="str">
            <v>PP-514-3738</v>
          </cell>
          <cell r="B8904" t="str">
            <v>PP 25 6015 Transp 48mm x 1000m Imp x Enc</v>
          </cell>
          <cell r="C8904" t="str">
            <v>PT PP 6015 IXENC</v>
          </cell>
          <cell r="D8904">
            <v>48</v>
          </cell>
          <cell r="E8904" t="str">
            <v>Manual</v>
          </cell>
          <cell r="F8904" t="str">
            <v>Rlls</v>
          </cell>
        </row>
        <row r="8905">
          <cell r="A8905" t="str">
            <v>PP-514-3984</v>
          </cell>
          <cell r="B8905" t="str">
            <v>PP 25 6015 Transp 48mm x 1000m Imp x Enc</v>
          </cell>
          <cell r="C8905" t="str">
            <v>PT PP 6015 IXENC</v>
          </cell>
          <cell r="D8905">
            <v>48</v>
          </cell>
          <cell r="E8905" t="str">
            <v>Manual</v>
          </cell>
          <cell r="F8905" t="str">
            <v>Rlls</v>
          </cell>
        </row>
        <row r="8906">
          <cell r="A8906" t="str">
            <v>PP-514-4354</v>
          </cell>
          <cell r="B8906" t="str">
            <v>PP 25 6015 Transp 48mm x 1000m Imp x Enc</v>
          </cell>
          <cell r="C8906" t="str">
            <v>PT PP 6015 IXENC</v>
          </cell>
          <cell r="D8906">
            <v>48</v>
          </cell>
          <cell r="E8906" t="str">
            <v>Manual</v>
          </cell>
          <cell r="F8906" t="str">
            <v>Rlls</v>
          </cell>
        </row>
        <row r="8907">
          <cell r="A8907" t="str">
            <v>PP-514-4550</v>
          </cell>
          <cell r="B8907" t="str">
            <v>PP 25 3001 Transp 48mm x 1000m Imp x Enc</v>
          </cell>
          <cell r="C8907" t="str">
            <v>PT PP 6015 IXENC</v>
          </cell>
          <cell r="D8907">
            <v>48</v>
          </cell>
          <cell r="E8907" t="str">
            <v>Manual</v>
          </cell>
          <cell r="F8907" t="str">
            <v>Rlls</v>
          </cell>
        </row>
        <row r="8908">
          <cell r="A8908" t="str">
            <v>PP-514-4554</v>
          </cell>
          <cell r="B8908" t="str">
            <v>PP 25 6015 Transp 48mm x 1000m Imp x Enc</v>
          </cell>
          <cell r="C8908" t="str">
            <v>PT PP 6015 IXENC</v>
          </cell>
          <cell r="D8908">
            <v>48</v>
          </cell>
          <cell r="E8908" t="str">
            <v>Manual</v>
          </cell>
          <cell r="F8908" t="str">
            <v>Rlls</v>
          </cell>
        </row>
        <row r="8909">
          <cell r="A8909" t="str">
            <v>PP-514-4556</v>
          </cell>
          <cell r="B8909" t="str">
            <v>PP 25 6015 Transp 48mm x 1000m Imp x Enc</v>
          </cell>
          <cell r="C8909" t="str">
            <v>PT PP 6015 IXENC</v>
          </cell>
          <cell r="D8909">
            <v>48</v>
          </cell>
          <cell r="E8909" t="str">
            <v>Manual</v>
          </cell>
          <cell r="F8909" t="str">
            <v>Rlls</v>
          </cell>
        </row>
        <row r="8910">
          <cell r="A8910" t="str">
            <v>PP-514-4627</v>
          </cell>
          <cell r="B8910" t="str">
            <v>PP 25 6015 Transp 48mm x 1000m Imp x Enc</v>
          </cell>
          <cell r="C8910" t="str">
            <v>PT PP 6015 IXENC</v>
          </cell>
          <cell r="D8910">
            <v>48</v>
          </cell>
          <cell r="E8910" t="str">
            <v>Manual</v>
          </cell>
          <cell r="F8910" t="str">
            <v>Rlls</v>
          </cell>
        </row>
        <row r="8911">
          <cell r="A8911" t="str">
            <v>PP-514-4733</v>
          </cell>
          <cell r="B8911" t="str">
            <v>PP 25 6015 Transp 48mm x 1000m Imp x Enc</v>
          </cell>
          <cell r="C8911" t="str">
            <v>PT PP 6015 IXENC</v>
          </cell>
          <cell r="D8911">
            <v>48</v>
          </cell>
          <cell r="E8911" t="str">
            <v>Manual</v>
          </cell>
          <cell r="F8911" t="str">
            <v>Rlls</v>
          </cell>
        </row>
        <row r="8912">
          <cell r="A8912" t="str">
            <v>PP-514-4734</v>
          </cell>
          <cell r="B8912" t="str">
            <v>PP 25 6015 Transp 48mm x 1000m Imp x Enc</v>
          </cell>
          <cell r="C8912" t="str">
            <v>PT PP 6015 IXENC</v>
          </cell>
          <cell r="D8912">
            <v>48</v>
          </cell>
          <cell r="E8912" t="str">
            <v>Manual</v>
          </cell>
          <cell r="F8912" t="str">
            <v>Rlls</v>
          </cell>
        </row>
        <row r="8913">
          <cell r="A8913" t="str">
            <v>PP-514-5130</v>
          </cell>
          <cell r="B8913" t="str">
            <v>PP 25 6015 Transp 48mm x 1000m Imp x Enc</v>
          </cell>
          <cell r="C8913" t="str">
            <v>PT PP 6015 IXENC</v>
          </cell>
          <cell r="D8913">
            <v>48</v>
          </cell>
          <cell r="E8913" t="str">
            <v>Manual</v>
          </cell>
          <cell r="F8913" t="str">
            <v>Rlls</v>
          </cell>
        </row>
        <row r="8914">
          <cell r="A8914" t="str">
            <v>PP-514-5131</v>
          </cell>
          <cell r="B8914" t="str">
            <v>PP 25 6015 Transp 48mm x 1000m Imp x Enc</v>
          </cell>
          <cell r="C8914" t="str">
            <v>PT PP 6015 IXENC</v>
          </cell>
          <cell r="D8914">
            <v>48</v>
          </cell>
          <cell r="E8914" t="str">
            <v>Manual</v>
          </cell>
          <cell r="F8914" t="str">
            <v>Rlls</v>
          </cell>
        </row>
        <row r="8915">
          <cell r="A8915" t="str">
            <v>PP-514-5132</v>
          </cell>
          <cell r="B8915" t="str">
            <v>PP 25 6015 Transp 48mm x 1000m Imp x Enc</v>
          </cell>
          <cell r="C8915" t="str">
            <v>PT PP 6015 IXENC</v>
          </cell>
          <cell r="D8915">
            <v>48</v>
          </cell>
          <cell r="E8915" t="str">
            <v>Manual</v>
          </cell>
          <cell r="F8915" t="str">
            <v>Rlls</v>
          </cell>
        </row>
        <row r="8916">
          <cell r="A8916" t="str">
            <v>PP-514-5622</v>
          </cell>
          <cell r="B8916" t="str">
            <v>PP 25 6015 Transp 48mm x 1000m Imp x Enc</v>
          </cell>
          <cell r="C8916" t="str">
            <v>PT PP 6015 IXENC</v>
          </cell>
          <cell r="D8916">
            <v>48</v>
          </cell>
          <cell r="E8916" t="str">
            <v>Manual</v>
          </cell>
          <cell r="F8916" t="str">
            <v>Rlls</v>
          </cell>
        </row>
        <row r="8917">
          <cell r="A8917" t="str">
            <v>PP-514-6038</v>
          </cell>
          <cell r="B8917" t="str">
            <v>PP 25 6015 Transp 48mm x 1000m Imp x Enc</v>
          </cell>
          <cell r="C8917" t="str">
            <v>PT PP 6015 IXENC</v>
          </cell>
          <cell r="D8917">
            <v>48</v>
          </cell>
          <cell r="E8917" t="str">
            <v>Manual</v>
          </cell>
          <cell r="F8917" t="str">
            <v>Rlls</v>
          </cell>
        </row>
        <row r="8918">
          <cell r="A8918" t="str">
            <v>PP-514-6046</v>
          </cell>
          <cell r="B8918" t="str">
            <v>PP 25 6015 Transp 48mm x 1000m Imp x Enc</v>
          </cell>
          <cell r="C8918" t="str">
            <v>PT PP 6015 IXENC</v>
          </cell>
          <cell r="D8918">
            <v>48</v>
          </cell>
          <cell r="E8918" t="str">
            <v>Manual</v>
          </cell>
          <cell r="F8918" t="str">
            <v>Rlls</v>
          </cell>
        </row>
        <row r="8919">
          <cell r="A8919" t="str">
            <v>PP-514-6247</v>
          </cell>
          <cell r="B8919" t="str">
            <v>PP 25 6015 Transp 48mm x 1000m Imp x Enc</v>
          </cell>
          <cell r="C8919" t="str">
            <v>PT PP 6015 IXENC</v>
          </cell>
          <cell r="D8919">
            <v>48</v>
          </cell>
          <cell r="E8919" t="str">
            <v>Manual</v>
          </cell>
          <cell r="F8919" t="str">
            <v>Rlls</v>
          </cell>
        </row>
        <row r="8920">
          <cell r="A8920" t="str">
            <v>PP-514-6399</v>
          </cell>
          <cell r="B8920" t="str">
            <v>PP 25 6015 Transp 48mm x 1000m Imp x Enc</v>
          </cell>
          <cell r="C8920" t="str">
            <v>PT PP 6015 IXENC</v>
          </cell>
          <cell r="D8920">
            <v>48</v>
          </cell>
          <cell r="E8920" t="str">
            <v>Manual</v>
          </cell>
          <cell r="F8920" t="str">
            <v>Rlls</v>
          </cell>
        </row>
        <row r="8921">
          <cell r="A8921" t="str">
            <v>PP-514-6404</v>
          </cell>
          <cell r="B8921" t="str">
            <v>PP 25 6015 Transp 48mm x 1000m Imp x Enc</v>
          </cell>
          <cell r="C8921" t="str">
            <v>PT PP 6015 IXENC</v>
          </cell>
          <cell r="D8921">
            <v>48</v>
          </cell>
          <cell r="E8921" t="str">
            <v>Manual</v>
          </cell>
          <cell r="F8921" t="str">
            <v>Rlls</v>
          </cell>
        </row>
        <row r="8922">
          <cell r="A8922" t="str">
            <v>PP-514-6406</v>
          </cell>
          <cell r="B8922" t="str">
            <v>PP 25 6015 Transp 48mm x 1000m Imp x Enc</v>
          </cell>
          <cell r="C8922" t="str">
            <v>PT PP 6015 IXENC</v>
          </cell>
          <cell r="D8922">
            <v>48</v>
          </cell>
          <cell r="E8922" t="str">
            <v>Manual</v>
          </cell>
          <cell r="F8922" t="str">
            <v>Rlls</v>
          </cell>
        </row>
        <row r="8923">
          <cell r="A8923" t="str">
            <v>PP-514-6641</v>
          </cell>
          <cell r="B8923" t="str">
            <v>PP 25 6015 Transp 48mm x 1000m Imp x Enc</v>
          </cell>
          <cell r="C8923" t="str">
            <v>PT PP 6015 IXENC</v>
          </cell>
          <cell r="D8923">
            <v>48</v>
          </cell>
          <cell r="E8923" t="str">
            <v>Manual</v>
          </cell>
          <cell r="F8923" t="str">
            <v>Rlls</v>
          </cell>
        </row>
        <row r="8924">
          <cell r="A8924" t="str">
            <v>PP-514-7098</v>
          </cell>
          <cell r="B8924" t="str">
            <v>PP 25 6015 Transp 48mm x 1000m Imp x Enc</v>
          </cell>
          <cell r="C8924" t="str">
            <v>PT PP 6015 IXENC</v>
          </cell>
          <cell r="D8924">
            <v>48</v>
          </cell>
          <cell r="E8924" t="str">
            <v>Manual</v>
          </cell>
          <cell r="F8924" t="str">
            <v>Rlls</v>
          </cell>
        </row>
        <row r="8925">
          <cell r="A8925" t="str">
            <v>PP-514-7129</v>
          </cell>
          <cell r="B8925" t="str">
            <v>PP 25 6015 Transp 48mm x 1000m Imp x Enc</v>
          </cell>
          <cell r="C8925" t="str">
            <v>PT PP 6015 IXENC</v>
          </cell>
          <cell r="D8925">
            <v>48</v>
          </cell>
          <cell r="E8925" t="str">
            <v>Manual</v>
          </cell>
          <cell r="F8925" t="str">
            <v>Rlls</v>
          </cell>
        </row>
        <row r="8926">
          <cell r="A8926" t="str">
            <v>PP-514-7189</v>
          </cell>
          <cell r="B8926" t="str">
            <v>PP 25 6015 Transp 48mm x 1000m Imp x Enc</v>
          </cell>
          <cell r="C8926" t="str">
            <v>PT PP 6015 IXENC</v>
          </cell>
          <cell r="D8926">
            <v>48</v>
          </cell>
          <cell r="E8926" t="str">
            <v>Manual</v>
          </cell>
          <cell r="F8926" t="str">
            <v>Rlls</v>
          </cell>
        </row>
        <row r="8927">
          <cell r="A8927" t="str">
            <v>PP-514-7191</v>
          </cell>
          <cell r="B8927" t="str">
            <v>PP 25 6015 Transp 48mm x 1000m Imp x Enc</v>
          </cell>
          <cell r="C8927" t="str">
            <v>PT PP 6015 IXENC</v>
          </cell>
          <cell r="D8927">
            <v>48</v>
          </cell>
          <cell r="E8927" t="str">
            <v>Manual</v>
          </cell>
          <cell r="F8927" t="str">
            <v>Rlls</v>
          </cell>
        </row>
        <row r="8928">
          <cell r="A8928" t="str">
            <v>PP-514-7277</v>
          </cell>
          <cell r="B8928" t="str">
            <v>PP 25 6015 Transp 48mm x 1000m Imp x Enc</v>
          </cell>
          <cell r="C8928" t="str">
            <v>PT PP 6015 IXENC</v>
          </cell>
          <cell r="D8928">
            <v>48</v>
          </cell>
          <cell r="E8928" t="str">
            <v>Manual</v>
          </cell>
          <cell r="F8928" t="str">
            <v>Rlls</v>
          </cell>
        </row>
        <row r="8929">
          <cell r="A8929" t="str">
            <v>PP-514-7491</v>
          </cell>
          <cell r="B8929" t="str">
            <v>PP 25 6015 Transp 48mm x 1000m Imp x Enc</v>
          </cell>
          <cell r="C8929" t="str">
            <v>PT PP 6015 IXENC</v>
          </cell>
          <cell r="D8929">
            <v>48</v>
          </cell>
          <cell r="E8929" t="str">
            <v>Manual</v>
          </cell>
          <cell r="F8929" t="str">
            <v>Rlls</v>
          </cell>
        </row>
        <row r="8930">
          <cell r="A8930" t="str">
            <v>PP-514-7493</v>
          </cell>
          <cell r="B8930" t="str">
            <v>PP 25 6015 Transp 48mm x 1000m Imp x Enc</v>
          </cell>
          <cell r="C8930" t="str">
            <v>PT PP 6015 IXENC</v>
          </cell>
          <cell r="D8930">
            <v>48</v>
          </cell>
          <cell r="E8930" t="str">
            <v>Manual</v>
          </cell>
          <cell r="F8930" t="str">
            <v>Rlls</v>
          </cell>
        </row>
        <row r="8931">
          <cell r="A8931" t="str">
            <v>PP-514-7494</v>
          </cell>
          <cell r="B8931" t="str">
            <v>PP 25 6015 Transp 48mm x 1000m Imp x Enc</v>
          </cell>
          <cell r="C8931" t="str">
            <v>PT PP 6015 IXENC</v>
          </cell>
          <cell r="D8931">
            <v>48</v>
          </cell>
          <cell r="E8931" t="str">
            <v>Manual</v>
          </cell>
          <cell r="F8931" t="str">
            <v>Rlls</v>
          </cell>
        </row>
        <row r="8932">
          <cell r="A8932" t="str">
            <v>PP-514-7495</v>
          </cell>
          <cell r="B8932" t="str">
            <v>PP 25 6015 Transp 48mm x 1000m Imp x Enc</v>
          </cell>
          <cell r="C8932" t="str">
            <v>PT PP 6015 IXENC</v>
          </cell>
          <cell r="D8932">
            <v>48</v>
          </cell>
          <cell r="E8932" t="str">
            <v>Manual</v>
          </cell>
          <cell r="F8932" t="str">
            <v>Rlls</v>
          </cell>
        </row>
        <row r="8933">
          <cell r="A8933" t="str">
            <v>PP-514-7496</v>
          </cell>
          <cell r="B8933" t="str">
            <v>PP 25 6015 Transp 48mm x 1000m Imp x Enc</v>
          </cell>
          <cell r="C8933" t="str">
            <v>PT PP 6015 IXENC</v>
          </cell>
          <cell r="D8933">
            <v>48</v>
          </cell>
          <cell r="E8933" t="str">
            <v>Manual</v>
          </cell>
          <cell r="F8933" t="str">
            <v>Rlls</v>
          </cell>
        </row>
        <row r="8934">
          <cell r="A8934" t="str">
            <v>PP-514-7497</v>
          </cell>
          <cell r="B8934" t="str">
            <v>PP 25 6015 Transp 48mm x 1000m Imp x Enc</v>
          </cell>
          <cell r="C8934" t="str">
            <v>PT PP 6015 IXENC</v>
          </cell>
          <cell r="D8934">
            <v>48</v>
          </cell>
          <cell r="E8934" t="str">
            <v>Manual</v>
          </cell>
          <cell r="F8934" t="str">
            <v>Rlls</v>
          </cell>
        </row>
        <row r="8935">
          <cell r="A8935" t="str">
            <v>PP-514-7498</v>
          </cell>
          <cell r="B8935" t="str">
            <v>PP 25 6015 Transp 48mm x 1000m Imp x Enc</v>
          </cell>
          <cell r="C8935" t="str">
            <v>PT PP 6015 IXENC</v>
          </cell>
          <cell r="D8935">
            <v>48</v>
          </cell>
          <cell r="E8935" t="str">
            <v>Manual</v>
          </cell>
          <cell r="F8935" t="str">
            <v>Rlls</v>
          </cell>
        </row>
        <row r="8936">
          <cell r="A8936" t="str">
            <v>PP-514-7606</v>
          </cell>
          <cell r="B8936" t="str">
            <v>PP 25 6015 Transp 48mm x 1000m Imp x Enc</v>
          </cell>
          <cell r="C8936" t="str">
            <v>PT PP 6015 IXENC</v>
          </cell>
          <cell r="D8936">
            <v>48</v>
          </cell>
          <cell r="E8936" t="str">
            <v>Manual</v>
          </cell>
          <cell r="F8936" t="str">
            <v>Rlls</v>
          </cell>
        </row>
        <row r="8937">
          <cell r="A8937" t="str">
            <v>PP-514-7707</v>
          </cell>
          <cell r="B8937" t="str">
            <v>PP 25 6015 Transp 48mm x 1000m Imp x Enc</v>
          </cell>
          <cell r="C8937" t="str">
            <v>PT PP 6015 IXENC</v>
          </cell>
          <cell r="D8937">
            <v>48</v>
          </cell>
          <cell r="E8937" t="str">
            <v>Manual</v>
          </cell>
          <cell r="F8937" t="str">
            <v>Rlls</v>
          </cell>
        </row>
        <row r="8938">
          <cell r="A8938" t="str">
            <v>PP-514-7767</v>
          </cell>
          <cell r="B8938" t="str">
            <v>PP 25 6015 Transp 48mm x 1000m Imp x Enc</v>
          </cell>
          <cell r="C8938" t="str">
            <v>PT PP 6015 IXENC</v>
          </cell>
          <cell r="D8938">
            <v>48</v>
          </cell>
          <cell r="E8938" t="str">
            <v>Manual</v>
          </cell>
          <cell r="F8938" t="str">
            <v>Rlls</v>
          </cell>
        </row>
        <row r="8939">
          <cell r="A8939" t="str">
            <v>PP-514-8282</v>
          </cell>
          <cell r="B8939" t="str">
            <v>PP 25 6015 Transp 48mm x 1000m Imp x Enc</v>
          </cell>
          <cell r="C8939" t="str">
            <v>PT PP 6015 IXENC</v>
          </cell>
          <cell r="D8939">
            <v>48</v>
          </cell>
          <cell r="E8939" t="str">
            <v>Manual</v>
          </cell>
          <cell r="F8939" t="str">
            <v>Rlls</v>
          </cell>
        </row>
        <row r="8940">
          <cell r="A8940" t="str">
            <v>PP-514-8283</v>
          </cell>
          <cell r="B8940" t="str">
            <v>PP 25 6015 Transp 48mm x 1000m Imp x Enc</v>
          </cell>
          <cell r="C8940" t="str">
            <v>PT PP 6015 IXENC</v>
          </cell>
          <cell r="D8940">
            <v>48</v>
          </cell>
          <cell r="E8940" t="str">
            <v>Manual</v>
          </cell>
          <cell r="F8940" t="str">
            <v>Rlls</v>
          </cell>
        </row>
        <row r="8941">
          <cell r="A8941" t="str">
            <v>PP-514-8339</v>
          </cell>
          <cell r="B8941" t="str">
            <v>PP 25 6015 Transp 48mm x 1000m Imp x Enc</v>
          </cell>
          <cell r="C8941" t="str">
            <v>PT PP 6015 IXENC</v>
          </cell>
          <cell r="D8941">
            <v>48</v>
          </cell>
          <cell r="E8941" t="str">
            <v>Manual</v>
          </cell>
          <cell r="F8941" t="str">
            <v>Rlls</v>
          </cell>
        </row>
        <row r="8942">
          <cell r="A8942" t="str">
            <v>PP-514-8747</v>
          </cell>
          <cell r="B8942" t="str">
            <v>PP 25 6015 Transp 48mm x 1000m Imp x Enc</v>
          </cell>
          <cell r="C8942" t="str">
            <v>PT PP 6015 IXENC</v>
          </cell>
          <cell r="D8942">
            <v>48</v>
          </cell>
          <cell r="E8942" t="str">
            <v>Manual</v>
          </cell>
          <cell r="F8942" t="str">
            <v>Rlls</v>
          </cell>
        </row>
        <row r="8943">
          <cell r="A8943" t="str">
            <v>PP-514-8817</v>
          </cell>
          <cell r="B8943" t="str">
            <v>PP 25 6015 Transp 48mm x 1000m Imp x Enc</v>
          </cell>
          <cell r="C8943" t="str">
            <v>PT PP 6015 IXENC</v>
          </cell>
          <cell r="D8943">
            <v>48</v>
          </cell>
          <cell r="E8943" t="str">
            <v>Manual</v>
          </cell>
          <cell r="F8943" t="str">
            <v>Rlls</v>
          </cell>
        </row>
        <row r="8944">
          <cell r="A8944" t="str">
            <v>PP-514-9060</v>
          </cell>
          <cell r="B8944" t="str">
            <v>PP 25 6015 Transp 48mm x 1000m Imp x Enc</v>
          </cell>
          <cell r="C8944" t="str">
            <v>PT PP 6015 IXENC</v>
          </cell>
          <cell r="D8944">
            <v>48</v>
          </cell>
          <cell r="E8944" t="str">
            <v>Manual</v>
          </cell>
          <cell r="F8944" t="str">
            <v>Rlls</v>
          </cell>
        </row>
        <row r="8945">
          <cell r="A8945" t="str">
            <v>PP-514-9106</v>
          </cell>
          <cell r="B8945" t="str">
            <v>PP 25 6015 Transp 48mm x 1000m Imp x Enc</v>
          </cell>
          <cell r="C8945" t="str">
            <v>PT PP 6015 IXENC</v>
          </cell>
          <cell r="D8945">
            <v>48</v>
          </cell>
          <cell r="E8945" t="str">
            <v>Manual</v>
          </cell>
          <cell r="F8945" t="str">
            <v>Rlls</v>
          </cell>
        </row>
        <row r="8946">
          <cell r="A8946" t="str">
            <v>PP-514-9148</v>
          </cell>
          <cell r="B8946" t="str">
            <v>PP 25 6015 Transp 48mm x 1000m Imp x Enc</v>
          </cell>
          <cell r="C8946" t="str">
            <v>PT PP 6015 IXENC</v>
          </cell>
          <cell r="D8946">
            <v>48</v>
          </cell>
          <cell r="E8946" t="str">
            <v>Manual</v>
          </cell>
          <cell r="F8946" t="str">
            <v>Rlls</v>
          </cell>
        </row>
        <row r="8947">
          <cell r="A8947" t="str">
            <v>PP-514-9149</v>
          </cell>
          <cell r="B8947" t="str">
            <v>PP 25 6015 Transp 48mm x 1000m Imp x Enc</v>
          </cell>
          <cell r="C8947" t="str">
            <v>PT PP 6015 IXENC</v>
          </cell>
          <cell r="D8947">
            <v>48</v>
          </cell>
          <cell r="E8947" t="str">
            <v>Manual</v>
          </cell>
          <cell r="F8947" t="str">
            <v>Rlls</v>
          </cell>
        </row>
        <row r="8948">
          <cell r="A8948" t="str">
            <v>PP-514-9360</v>
          </cell>
          <cell r="B8948" t="str">
            <v>PP 25 6015 Transp 48mm x 1000m Imp x Enc</v>
          </cell>
          <cell r="C8948" t="str">
            <v>PT PP 6015 IXENC</v>
          </cell>
          <cell r="D8948">
            <v>48</v>
          </cell>
          <cell r="E8948" t="str">
            <v>Manual</v>
          </cell>
          <cell r="F8948" t="str">
            <v>Rlls</v>
          </cell>
        </row>
        <row r="8949">
          <cell r="A8949" t="str">
            <v>PP-514-9459</v>
          </cell>
          <cell r="B8949" t="str">
            <v>PP 25 6015 Transp 48mm x 1000m Imp x Enc</v>
          </cell>
          <cell r="C8949" t="str">
            <v>PT PP 6015 IXENC</v>
          </cell>
          <cell r="D8949">
            <v>48</v>
          </cell>
          <cell r="E8949" t="str">
            <v>Manual</v>
          </cell>
          <cell r="F8949" t="str">
            <v>Rlls</v>
          </cell>
        </row>
        <row r="8950">
          <cell r="A8950" t="str">
            <v>PP-514-9864</v>
          </cell>
          <cell r="B8950" t="str">
            <v>PP 25 6015 Transp 48mm x 1000m Imp x Enc</v>
          </cell>
          <cell r="C8950" t="str">
            <v>PT PP 6015 IXENC</v>
          </cell>
          <cell r="D8950">
            <v>48</v>
          </cell>
          <cell r="E8950" t="str">
            <v>Manual</v>
          </cell>
          <cell r="F8950" t="str">
            <v>Rlls</v>
          </cell>
        </row>
        <row r="8951">
          <cell r="A8951" t="str">
            <v>PP-515</v>
          </cell>
          <cell r="B8951" t="str">
            <v>PP 25 6015 Amarillo 48mm x 1000m Imp x Enc</v>
          </cell>
          <cell r="C8951" t="str">
            <v>PT PP 6015 IXENC</v>
          </cell>
          <cell r="D8951">
            <v>48</v>
          </cell>
          <cell r="E8951" t="str">
            <v>Manual</v>
          </cell>
          <cell r="F8951" t="str">
            <v>Rlls</v>
          </cell>
        </row>
        <row r="8952">
          <cell r="A8952" t="str">
            <v>PP-515-0345</v>
          </cell>
          <cell r="B8952" t="str">
            <v>PP 25 6015 Amarillo 48mm x 1000m Imp x Enc</v>
          </cell>
          <cell r="C8952" t="str">
            <v>PT PP 6015 IXENC</v>
          </cell>
          <cell r="D8952">
            <v>48</v>
          </cell>
          <cell r="E8952" t="str">
            <v>Manual</v>
          </cell>
          <cell r="F8952" t="str">
            <v>Rlls</v>
          </cell>
        </row>
        <row r="8953">
          <cell r="A8953" t="str">
            <v>PP-515-5242</v>
          </cell>
          <cell r="B8953" t="str">
            <v>PP 25 6015 Amarillo 48mm x 1000m Imp x Enc</v>
          </cell>
          <cell r="C8953" t="str">
            <v>PT PP 6015 IXENC</v>
          </cell>
          <cell r="D8953">
            <v>48</v>
          </cell>
          <cell r="E8953" t="str">
            <v>Manual</v>
          </cell>
          <cell r="F8953" t="str">
            <v>Rlls</v>
          </cell>
        </row>
        <row r="8954">
          <cell r="A8954" t="str">
            <v>PP-515-5246</v>
          </cell>
          <cell r="B8954" t="str">
            <v>PP 25 6015 Amarillo 48mm x 1000m Imp x Enc</v>
          </cell>
          <cell r="C8954" t="str">
            <v>PT PP 6015 IXENC</v>
          </cell>
          <cell r="D8954">
            <v>48</v>
          </cell>
          <cell r="E8954" t="str">
            <v>Manual</v>
          </cell>
          <cell r="F8954" t="str">
            <v>Rlls</v>
          </cell>
        </row>
        <row r="8955">
          <cell r="A8955" t="str">
            <v>PP-515-5281</v>
          </cell>
          <cell r="B8955" t="str">
            <v>PP 25 6015 Amarillo 48mm x 1000m Imp x Enc</v>
          </cell>
          <cell r="C8955" t="str">
            <v>PT PP 6015 IXENC</v>
          </cell>
          <cell r="D8955">
            <v>48</v>
          </cell>
          <cell r="E8955" t="str">
            <v>Manual</v>
          </cell>
          <cell r="F8955" t="str">
            <v>Rlls</v>
          </cell>
        </row>
        <row r="8956">
          <cell r="A8956" t="str">
            <v>PP-515-8194</v>
          </cell>
          <cell r="B8956" t="str">
            <v>PP 25 6015 Amarillo 48mm x 1000m Imp x Enc</v>
          </cell>
          <cell r="C8956" t="str">
            <v>PT PP 6015 IXENC</v>
          </cell>
          <cell r="D8956">
            <v>48</v>
          </cell>
          <cell r="E8956" t="str">
            <v>Manual</v>
          </cell>
          <cell r="F8956" t="str">
            <v>Rlls</v>
          </cell>
        </row>
        <row r="8957">
          <cell r="A8957" t="str">
            <v>PP-515-9323</v>
          </cell>
          <cell r="B8957" t="str">
            <v>PP 25 6015 Amarillo 48mm x 1000m Imp x Enc</v>
          </cell>
          <cell r="C8957" t="str">
            <v>PT PP 6015 IXENC</v>
          </cell>
          <cell r="D8957">
            <v>48</v>
          </cell>
          <cell r="E8957" t="str">
            <v>Manual</v>
          </cell>
          <cell r="F8957" t="str">
            <v>Rlls</v>
          </cell>
        </row>
        <row r="8958">
          <cell r="A8958" t="str">
            <v>PP-516</v>
          </cell>
          <cell r="B8958" t="str">
            <v>PP 25 6015 Blanco 48mm x 1000m Imp x Enc</v>
          </cell>
          <cell r="C8958" t="str">
            <v>PT PP 6015 IXENC</v>
          </cell>
          <cell r="D8958">
            <v>48</v>
          </cell>
          <cell r="E8958" t="str">
            <v>Manual</v>
          </cell>
          <cell r="F8958" t="str">
            <v>Rlls</v>
          </cell>
        </row>
        <row r="8959">
          <cell r="A8959" t="str">
            <v>PP-516-0727</v>
          </cell>
          <cell r="B8959" t="str">
            <v>PP 25 6015 Blanco 48mm x 1000m Imp x Enc</v>
          </cell>
          <cell r="C8959" t="str">
            <v>PT PP 6015 IXENC</v>
          </cell>
          <cell r="D8959">
            <v>48</v>
          </cell>
          <cell r="E8959" t="str">
            <v>Manual</v>
          </cell>
          <cell r="F8959" t="str">
            <v>Rlls</v>
          </cell>
        </row>
        <row r="8960">
          <cell r="A8960" t="str">
            <v>PP-516-10004</v>
          </cell>
          <cell r="B8960" t="str">
            <v>PP 25 6015 Blanco 48mm x 1000m Imp x Enc</v>
          </cell>
          <cell r="C8960" t="str">
            <v>PT PP 6015 IXENC</v>
          </cell>
          <cell r="D8960">
            <v>48</v>
          </cell>
          <cell r="E8960" t="str">
            <v>Manual</v>
          </cell>
          <cell r="F8960" t="str">
            <v>Rlls</v>
          </cell>
        </row>
        <row r="8961">
          <cell r="A8961" t="str">
            <v>PP-516-10203</v>
          </cell>
          <cell r="B8961" t="str">
            <v>PP 25 6015 Blanco 48mm x 1000m Imp x Enc</v>
          </cell>
          <cell r="C8961" t="str">
            <v>PT PP 6015 IXENC</v>
          </cell>
          <cell r="D8961">
            <v>48</v>
          </cell>
          <cell r="E8961" t="str">
            <v>Manual</v>
          </cell>
          <cell r="F8961" t="str">
            <v>Rlls</v>
          </cell>
        </row>
        <row r="8962">
          <cell r="A8962" t="str">
            <v>PP-516-10273</v>
          </cell>
          <cell r="B8962" t="str">
            <v>PP 25 6015 Blanco 48mm x 1000m Imp x Enc</v>
          </cell>
          <cell r="C8962" t="str">
            <v>PT PP 6015 IXENC</v>
          </cell>
          <cell r="D8962">
            <v>48</v>
          </cell>
          <cell r="E8962" t="str">
            <v>Manual</v>
          </cell>
          <cell r="F8962" t="str">
            <v>Rlls</v>
          </cell>
        </row>
        <row r="8963">
          <cell r="A8963" t="str">
            <v>PP-516-10364</v>
          </cell>
          <cell r="B8963" t="str">
            <v>PP 25 6015 Blanco 48mm x 1000m Imp x Enc</v>
          </cell>
          <cell r="C8963" t="str">
            <v>PT PP 6015 IXENC</v>
          </cell>
          <cell r="D8963">
            <v>48</v>
          </cell>
          <cell r="E8963" t="str">
            <v>Manual</v>
          </cell>
          <cell r="F8963" t="str">
            <v>Rlls</v>
          </cell>
        </row>
        <row r="8964">
          <cell r="A8964" t="str">
            <v>PP-516-10365</v>
          </cell>
          <cell r="B8964" t="str">
            <v>PP 25 6015 Blanco 48mm x 1000m Imp x Enc</v>
          </cell>
          <cell r="C8964" t="str">
            <v>PT PP 6015 IXENC</v>
          </cell>
          <cell r="D8964">
            <v>48</v>
          </cell>
          <cell r="E8964" t="str">
            <v>Manual</v>
          </cell>
          <cell r="F8964" t="str">
            <v>Rlls</v>
          </cell>
        </row>
        <row r="8965">
          <cell r="A8965" t="str">
            <v>PP-516-10449</v>
          </cell>
          <cell r="B8965" t="str">
            <v>PP 25 6015 Blanco 48mm x 1000m Imp x Enc</v>
          </cell>
          <cell r="C8965" t="str">
            <v>PT PP 6015 IXENC</v>
          </cell>
          <cell r="D8965">
            <v>48</v>
          </cell>
          <cell r="E8965" t="str">
            <v>Manual</v>
          </cell>
          <cell r="F8965" t="str">
            <v>Rlls</v>
          </cell>
        </row>
        <row r="8966">
          <cell r="A8966" t="str">
            <v>PP-516-10475</v>
          </cell>
          <cell r="B8966" t="str">
            <v>PP 25 6015 Blanco 48mm x 1000m Imp x Enc</v>
          </cell>
          <cell r="C8966" t="str">
            <v>PT PP 6015 IXENC</v>
          </cell>
          <cell r="D8966">
            <v>48</v>
          </cell>
          <cell r="E8966" t="str">
            <v>Manual</v>
          </cell>
          <cell r="F8966" t="str">
            <v>Rlls</v>
          </cell>
        </row>
        <row r="8967">
          <cell r="A8967" t="str">
            <v>PP-516-10486</v>
          </cell>
          <cell r="B8967" t="str">
            <v>PP 25 6015 Blanco 48mm x 1000m Imp x Enc</v>
          </cell>
          <cell r="C8967" t="str">
            <v>PT PP 6015 IXENC</v>
          </cell>
          <cell r="D8967">
            <v>48</v>
          </cell>
          <cell r="E8967" t="str">
            <v>Manual</v>
          </cell>
          <cell r="F8967" t="str">
            <v>Rlls</v>
          </cell>
        </row>
        <row r="8968">
          <cell r="A8968" t="str">
            <v>PP-516-11664</v>
          </cell>
          <cell r="B8968" t="str">
            <v>PP 25 6015 Blanco 48mm x 1000m Imp x Enc</v>
          </cell>
          <cell r="C8968" t="str">
            <v>PT PP 6015 IXENC</v>
          </cell>
          <cell r="D8968">
            <v>48</v>
          </cell>
          <cell r="E8968" t="str">
            <v>Manual</v>
          </cell>
          <cell r="F8968" t="str">
            <v>Rlls</v>
          </cell>
        </row>
        <row r="8969">
          <cell r="A8969" t="str">
            <v>PP-516-13027</v>
          </cell>
          <cell r="B8969" t="str">
            <v>PP 25 6015 Blanco 48mm x 1000m Imp x Enc</v>
          </cell>
          <cell r="C8969" t="str">
            <v>PT PP 6015 IXENC</v>
          </cell>
          <cell r="D8969">
            <v>48</v>
          </cell>
          <cell r="E8969" t="str">
            <v>Manual</v>
          </cell>
          <cell r="F8969" t="str">
            <v>Rlls</v>
          </cell>
        </row>
        <row r="8970">
          <cell r="A8970" t="str">
            <v>PP-516-13293</v>
          </cell>
          <cell r="B8970" t="str">
            <v>PP 25 6015 Blanco 48mm x 1000m Imp x Enc</v>
          </cell>
          <cell r="C8970" t="str">
            <v>PT PP 6015 IXENC</v>
          </cell>
          <cell r="D8970">
            <v>48</v>
          </cell>
          <cell r="E8970" t="str">
            <v>Manual</v>
          </cell>
          <cell r="F8970" t="str">
            <v>Rlls</v>
          </cell>
        </row>
        <row r="8971">
          <cell r="A8971" t="str">
            <v>PP-516-13975</v>
          </cell>
          <cell r="B8971" t="str">
            <v>PP 25 6015 Blanco 48mm x 1000m Imp x Enc</v>
          </cell>
          <cell r="C8971" t="str">
            <v>PT PP 6015 IXENC</v>
          </cell>
          <cell r="D8971">
            <v>48</v>
          </cell>
          <cell r="E8971" t="str">
            <v>Manual</v>
          </cell>
          <cell r="F8971" t="str">
            <v>Rlls</v>
          </cell>
        </row>
        <row r="8972">
          <cell r="A8972" t="str">
            <v>PP-516-14551</v>
          </cell>
          <cell r="B8972" t="str">
            <v>PP 25 6015 Blanco 48mm x 1000m Imp x Enc</v>
          </cell>
          <cell r="C8972" t="str">
            <v>PT PP 6015 IXENC</v>
          </cell>
          <cell r="D8972">
            <v>48</v>
          </cell>
          <cell r="E8972" t="str">
            <v>Manual</v>
          </cell>
          <cell r="F8972" t="str">
            <v>Rlls</v>
          </cell>
        </row>
        <row r="8973">
          <cell r="A8973" t="str">
            <v>PP-516-14936</v>
          </cell>
          <cell r="B8973" t="str">
            <v>PP 25 6015 Blanco 48mm x 1000m Imp x Enc</v>
          </cell>
          <cell r="C8973" t="str">
            <v>PT PP 6015 IXENC</v>
          </cell>
          <cell r="D8973">
            <v>48</v>
          </cell>
          <cell r="E8973" t="str">
            <v>Manual</v>
          </cell>
          <cell r="F8973" t="str">
            <v>Rlls</v>
          </cell>
        </row>
        <row r="8974">
          <cell r="A8974" t="str">
            <v>PP-516-15556</v>
          </cell>
          <cell r="B8974" t="str">
            <v>PP 25 6015 Blanco 48mm x 1000m Imp x Enc</v>
          </cell>
          <cell r="C8974" t="str">
            <v>PT PP 6015 IXENC</v>
          </cell>
          <cell r="D8974">
            <v>48</v>
          </cell>
          <cell r="E8974" t="str">
            <v>Manual</v>
          </cell>
          <cell r="F8974" t="str">
            <v>Rlls</v>
          </cell>
        </row>
        <row r="8975">
          <cell r="A8975" t="str">
            <v>PP-516-15623</v>
          </cell>
          <cell r="B8975" t="str">
            <v>PP 25 6015 Blanco 48mm x 1000m Imp x Enc</v>
          </cell>
          <cell r="C8975" t="str">
            <v>PT PP 6015 IXENC</v>
          </cell>
          <cell r="D8975">
            <v>48</v>
          </cell>
          <cell r="E8975" t="str">
            <v>Manual</v>
          </cell>
          <cell r="F8975" t="str">
            <v>Rlls</v>
          </cell>
        </row>
        <row r="8976">
          <cell r="A8976" t="str">
            <v>PP-516-15685</v>
          </cell>
          <cell r="B8976" t="str">
            <v>PP 25 6015 Blanco 48mm x 1000m Imp x Enc</v>
          </cell>
          <cell r="C8976" t="str">
            <v>PT PP 6015 IXENC</v>
          </cell>
          <cell r="D8976">
            <v>48</v>
          </cell>
          <cell r="E8976" t="str">
            <v>Manual</v>
          </cell>
          <cell r="F8976" t="str">
            <v>Rlls</v>
          </cell>
        </row>
        <row r="8977">
          <cell r="A8977" t="str">
            <v>PP-516-3082</v>
          </cell>
          <cell r="B8977" t="str">
            <v>PP 25 6015 Blanco 48mm x 1000m Imp x Enc</v>
          </cell>
          <cell r="C8977" t="str">
            <v>PT PP 6015 IXENC</v>
          </cell>
          <cell r="D8977">
            <v>48</v>
          </cell>
          <cell r="E8977" t="str">
            <v>Manual</v>
          </cell>
          <cell r="F8977" t="str">
            <v>Rlls</v>
          </cell>
        </row>
        <row r="8978">
          <cell r="A8978" t="str">
            <v>PP-516-3798</v>
          </cell>
          <cell r="B8978" t="str">
            <v>PP 25 6015 Blanco 48mm x 1000m Imp x Enc</v>
          </cell>
          <cell r="C8978" t="str">
            <v>PT PP 6015 IXENC</v>
          </cell>
          <cell r="D8978">
            <v>48</v>
          </cell>
          <cell r="E8978" t="str">
            <v>Manual</v>
          </cell>
          <cell r="F8978" t="str">
            <v>Rlls</v>
          </cell>
        </row>
        <row r="8979">
          <cell r="A8979" t="str">
            <v>PP-516-4984</v>
          </cell>
          <cell r="B8979" t="str">
            <v>PP 25 6015 Blanco 48mm x 1000m Imp x Enc</v>
          </cell>
          <cell r="C8979" t="str">
            <v>PT PP 6015 IXENC</v>
          </cell>
          <cell r="D8979">
            <v>48</v>
          </cell>
          <cell r="E8979" t="str">
            <v>Manual</v>
          </cell>
          <cell r="F8979" t="str">
            <v>Rlls</v>
          </cell>
        </row>
        <row r="8980">
          <cell r="A8980" t="str">
            <v>PP-516-5253</v>
          </cell>
          <cell r="B8980" t="str">
            <v>PP 25 6015 Blanco 48mm x 1000m Imp x Enc</v>
          </cell>
          <cell r="C8980" t="str">
            <v>PT PP 6015 IXENC</v>
          </cell>
          <cell r="D8980">
            <v>48</v>
          </cell>
          <cell r="E8980" t="str">
            <v>Manual</v>
          </cell>
          <cell r="F8980" t="str">
            <v>Rlls</v>
          </cell>
        </row>
        <row r="8981">
          <cell r="A8981" t="str">
            <v>PP-516-5254</v>
          </cell>
          <cell r="B8981" t="str">
            <v>PP 25 6015 Blanco 48mm x 1000m Imp x Enc</v>
          </cell>
          <cell r="C8981" t="str">
            <v>PT PP 6015 IXENC</v>
          </cell>
          <cell r="D8981">
            <v>48</v>
          </cell>
          <cell r="E8981" t="str">
            <v>Manual</v>
          </cell>
          <cell r="F8981" t="str">
            <v>Rlls</v>
          </cell>
        </row>
        <row r="8982">
          <cell r="A8982" t="str">
            <v>PP-516-5255</v>
          </cell>
          <cell r="B8982" t="str">
            <v>PP 25 6015 Blanco 48mm x 1000m Imp x Enc</v>
          </cell>
          <cell r="C8982" t="str">
            <v>PT PP 6015 IXENC</v>
          </cell>
          <cell r="D8982">
            <v>48</v>
          </cell>
          <cell r="E8982" t="str">
            <v>Manual</v>
          </cell>
          <cell r="F8982" t="str">
            <v>Rlls</v>
          </cell>
        </row>
        <row r="8983">
          <cell r="A8983" t="str">
            <v>PP-516-5256</v>
          </cell>
          <cell r="B8983" t="str">
            <v>PP 25 6015 Blanco 48mm x 1000m Imp x Enc</v>
          </cell>
          <cell r="C8983" t="str">
            <v>PT PP 6015 IXENC</v>
          </cell>
          <cell r="D8983">
            <v>48</v>
          </cell>
          <cell r="E8983" t="str">
            <v>Manual</v>
          </cell>
          <cell r="F8983" t="str">
            <v>Rlls</v>
          </cell>
        </row>
        <row r="8984">
          <cell r="A8984" t="str">
            <v>PP-516-5283</v>
          </cell>
          <cell r="B8984" t="str">
            <v>PP 25 6015 Blanco 48mm x 1000m Imp x Enc</v>
          </cell>
          <cell r="C8984" t="str">
            <v>PT PP 6015 IXENC</v>
          </cell>
          <cell r="D8984">
            <v>48</v>
          </cell>
          <cell r="E8984" t="str">
            <v>Manual</v>
          </cell>
          <cell r="F8984" t="str">
            <v>Rlls</v>
          </cell>
        </row>
        <row r="8985">
          <cell r="A8985" t="str">
            <v>PP-516-6369</v>
          </cell>
          <cell r="B8985" t="str">
            <v>PP 25 6015 Blanco 48mm x 1000m Imp x Enc</v>
          </cell>
          <cell r="C8985" t="str">
            <v>PT PP 6015 IXENC</v>
          </cell>
          <cell r="D8985">
            <v>48</v>
          </cell>
          <cell r="E8985" t="str">
            <v>Manual</v>
          </cell>
          <cell r="F8985" t="str">
            <v>Rlls</v>
          </cell>
        </row>
        <row r="8986">
          <cell r="A8986" t="str">
            <v>PP-516-6641</v>
          </cell>
          <cell r="B8986" t="str">
            <v>PP 25 6015 Blanco 48mm x 1000m Imp x Enc</v>
          </cell>
          <cell r="C8986" t="str">
            <v>PT PP 6015 IXENC</v>
          </cell>
          <cell r="D8986">
            <v>48</v>
          </cell>
          <cell r="E8986" t="str">
            <v>Manual</v>
          </cell>
          <cell r="F8986" t="str">
            <v>Rlls</v>
          </cell>
        </row>
        <row r="8987">
          <cell r="A8987" t="str">
            <v>PP-516-7044</v>
          </cell>
          <cell r="B8987" t="str">
            <v>PP 25 6015 Blanco 48mm x 1000m Imp x Enc</v>
          </cell>
          <cell r="C8987" t="str">
            <v>PT PP 6015 IXENC</v>
          </cell>
          <cell r="D8987">
            <v>48</v>
          </cell>
          <cell r="E8987" t="str">
            <v>Manual</v>
          </cell>
          <cell r="F8987" t="str">
            <v>Rlls</v>
          </cell>
        </row>
        <row r="8988">
          <cell r="A8988" t="str">
            <v>PP-516-7565</v>
          </cell>
          <cell r="B8988" t="str">
            <v>PP 25 3001 Blanco 48mm x 1000m Imp x Enc</v>
          </cell>
          <cell r="C8988" t="str">
            <v>PT PP 6015 IXENC</v>
          </cell>
          <cell r="D8988">
            <v>48</v>
          </cell>
          <cell r="E8988" t="str">
            <v>Manual</v>
          </cell>
          <cell r="F8988" t="str">
            <v>Rlls</v>
          </cell>
        </row>
        <row r="8989">
          <cell r="A8989" t="str">
            <v>PP-516-7797</v>
          </cell>
          <cell r="B8989" t="str">
            <v>PP 25 6015 Blanco 48mm x 1000m Imp x Enc</v>
          </cell>
          <cell r="C8989" t="str">
            <v>PT PP 6015 IXENC</v>
          </cell>
          <cell r="D8989">
            <v>48</v>
          </cell>
          <cell r="E8989" t="str">
            <v>Manual</v>
          </cell>
          <cell r="F8989" t="str">
            <v>Rlls</v>
          </cell>
        </row>
        <row r="8990">
          <cell r="A8990" t="str">
            <v>PP-516-8514</v>
          </cell>
          <cell r="B8990" t="str">
            <v>PP 25 6015 Blanco 48mm x 1000m Imp x Enc</v>
          </cell>
          <cell r="C8990" t="str">
            <v>PT PP 6015 IXENC</v>
          </cell>
          <cell r="D8990">
            <v>48</v>
          </cell>
          <cell r="E8990" t="str">
            <v>Manual</v>
          </cell>
          <cell r="F8990" t="str">
            <v>Rlls</v>
          </cell>
        </row>
        <row r="8991">
          <cell r="A8991" t="str">
            <v>PP-516-8559</v>
          </cell>
          <cell r="B8991" t="str">
            <v>PP 25 6015 Blanco 48mm x 1000m Imp x Enc</v>
          </cell>
          <cell r="C8991" t="str">
            <v>PT PP 6015 IXENC</v>
          </cell>
          <cell r="D8991">
            <v>48</v>
          </cell>
          <cell r="E8991" t="str">
            <v>Manual</v>
          </cell>
          <cell r="F8991" t="str">
            <v>Rlls</v>
          </cell>
        </row>
        <row r="8992">
          <cell r="A8992" t="str">
            <v>PP-516-9166</v>
          </cell>
          <cell r="B8992" t="str">
            <v>PP 25 6015 Blanco 48mm x 1000m Imp x Enc</v>
          </cell>
          <cell r="C8992" t="str">
            <v>PT PP 6015 IXENC</v>
          </cell>
          <cell r="D8992">
            <v>48</v>
          </cell>
          <cell r="E8992" t="str">
            <v>Manual</v>
          </cell>
          <cell r="F8992" t="str">
            <v>Rlls</v>
          </cell>
        </row>
        <row r="8993">
          <cell r="A8993" t="str">
            <v>PP-516-9353</v>
          </cell>
          <cell r="B8993" t="str">
            <v>PP 25 6015 Blanco 48mm x 1000m Imp x Enc</v>
          </cell>
          <cell r="C8993" t="str">
            <v>PT PP 6015 IXENC</v>
          </cell>
          <cell r="D8993">
            <v>48</v>
          </cell>
          <cell r="E8993" t="str">
            <v>Manual</v>
          </cell>
          <cell r="F8993" t="str">
            <v>Rlls</v>
          </cell>
        </row>
        <row r="8994">
          <cell r="A8994" t="str">
            <v>PP-516-9455</v>
          </cell>
          <cell r="B8994" t="str">
            <v>PP 25 6015 Blanco 48mm x 1000m Imp x Enc</v>
          </cell>
          <cell r="C8994" t="str">
            <v>PT PP 6015 IXENC</v>
          </cell>
          <cell r="D8994">
            <v>48</v>
          </cell>
          <cell r="E8994" t="str">
            <v>Manual</v>
          </cell>
          <cell r="F8994" t="str">
            <v>Rlls</v>
          </cell>
        </row>
        <row r="8995">
          <cell r="A8995" t="str">
            <v>PP-516-9520</v>
          </cell>
          <cell r="B8995" t="str">
            <v>PP 25 6015 Blanco 48mm x 1000m Imp x Enc</v>
          </cell>
          <cell r="C8995" t="str">
            <v>PT PP 6015 IXENC</v>
          </cell>
          <cell r="D8995">
            <v>48</v>
          </cell>
          <cell r="E8995" t="str">
            <v>Manual</v>
          </cell>
          <cell r="F8995" t="str">
            <v>Rlls</v>
          </cell>
        </row>
        <row r="8996">
          <cell r="A8996" t="str">
            <v>PP-516-9833</v>
          </cell>
          <cell r="B8996" t="str">
            <v>PP 25 6015 Blanco 48mm x 1000m Imp x Enc</v>
          </cell>
          <cell r="C8996" t="str">
            <v>PT PP 6015 IXENC</v>
          </cell>
          <cell r="D8996">
            <v>48</v>
          </cell>
          <cell r="E8996" t="str">
            <v>Manual</v>
          </cell>
          <cell r="F8996" t="str">
            <v>Rlls</v>
          </cell>
        </row>
        <row r="8997">
          <cell r="A8997" t="str">
            <v>PP-516-9834</v>
          </cell>
          <cell r="B8997" t="str">
            <v>PP 25 6015 Blanco 48mm x 1000m Imp x Enc</v>
          </cell>
          <cell r="C8997" t="str">
            <v>PT PP 6015 IXENC</v>
          </cell>
          <cell r="D8997">
            <v>48</v>
          </cell>
          <cell r="E8997" t="str">
            <v>Manual</v>
          </cell>
          <cell r="F8997" t="str">
            <v>Rlls</v>
          </cell>
        </row>
        <row r="8998">
          <cell r="A8998" t="str">
            <v>PP-516-9877</v>
          </cell>
          <cell r="B8998" t="str">
            <v>PP 25 6015 Blanco 48mm x 1000m Imp x Enc</v>
          </cell>
          <cell r="C8998" t="str">
            <v>PT PP 6015 IXENC</v>
          </cell>
          <cell r="D8998">
            <v>48</v>
          </cell>
          <cell r="E8998" t="str">
            <v>Manual</v>
          </cell>
          <cell r="F8998" t="str">
            <v>Rlls</v>
          </cell>
        </row>
        <row r="8999">
          <cell r="A8999" t="str">
            <v>PP-516-9880</v>
          </cell>
          <cell r="B8999" t="str">
            <v>PP 25 6015 Blanco 48mm x 1000m Imp x Enc</v>
          </cell>
          <cell r="C8999" t="str">
            <v>PT PP 6015 IXENC</v>
          </cell>
          <cell r="D8999">
            <v>48</v>
          </cell>
          <cell r="E8999" t="str">
            <v>Manual</v>
          </cell>
          <cell r="F8999" t="str">
            <v>Rlls</v>
          </cell>
        </row>
        <row r="9000">
          <cell r="A9000" t="str">
            <v>PP-517</v>
          </cell>
          <cell r="B9000" t="str">
            <v>PP 25 6015 Verde 48mm x 1000m Imp x Enc</v>
          </cell>
          <cell r="C9000" t="str">
            <v>PT PP 6015 IXENC</v>
          </cell>
          <cell r="D9000">
            <v>48</v>
          </cell>
          <cell r="E9000" t="str">
            <v>Manual</v>
          </cell>
          <cell r="F9000" t="str">
            <v>Rlls</v>
          </cell>
        </row>
        <row r="9001">
          <cell r="A9001" t="str">
            <v>PP-517-5282</v>
          </cell>
          <cell r="B9001" t="str">
            <v>PP 25 6015 Verde 48mm x 1000m Imp x Enc</v>
          </cell>
          <cell r="C9001" t="str">
            <v>PT PP 6015 IXENC</v>
          </cell>
          <cell r="D9001">
            <v>48</v>
          </cell>
          <cell r="E9001" t="str">
            <v>Manual</v>
          </cell>
          <cell r="F9001" t="str">
            <v>Rlls</v>
          </cell>
        </row>
        <row r="9002">
          <cell r="A9002" t="str">
            <v>PP-517-9325</v>
          </cell>
          <cell r="B9002" t="str">
            <v>PP 25 6015 Verde 48mm x 1000m Imp x Enc</v>
          </cell>
          <cell r="C9002" t="str">
            <v>PT PP 6015 IXENC</v>
          </cell>
          <cell r="D9002">
            <v>48</v>
          </cell>
          <cell r="E9002" t="str">
            <v>Manual</v>
          </cell>
          <cell r="F9002" t="str">
            <v>Rlls</v>
          </cell>
        </row>
        <row r="9003">
          <cell r="A9003" t="str">
            <v>PP-518</v>
          </cell>
          <cell r="B9003" t="str">
            <v>PP 25 6015 Azul 48mm x 1000m Imp x Enc</v>
          </cell>
          <cell r="C9003" t="str">
            <v>PT PP 6015 IXENC</v>
          </cell>
          <cell r="D9003">
            <v>48</v>
          </cell>
          <cell r="E9003" t="str">
            <v>Manual</v>
          </cell>
          <cell r="F9003" t="str">
            <v>Rlls</v>
          </cell>
        </row>
        <row r="9004">
          <cell r="A9004" t="str">
            <v>PP-518-5280</v>
          </cell>
          <cell r="B9004" t="str">
            <v>PP 25 6015 Azul 48mm x 1000m Imp x Enc</v>
          </cell>
          <cell r="C9004" t="str">
            <v>PT PP 6015 IXENC</v>
          </cell>
          <cell r="D9004">
            <v>48</v>
          </cell>
          <cell r="E9004" t="str">
            <v>Manual</v>
          </cell>
          <cell r="F9004" t="str">
            <v>Rlls</v>
          </cell>
        </row>
        <row r="9005">
          <cell r="A9005" t="str">
            <v>PP-518-9456</v>
          </cell>
          <cell r="B9005" t="str">
            <v>PP 25 6015 Azul 48mm x 1000m Imp x Enc</v>
          </cell>
          <cell r="C9005" t="str">
            <v>PT PP 6015 IXENC</v>
          </cell>
          <cell r="D9005">
            <v>48</v>
          </cell>
          <cell r="E9005" t="str">
            <v>Manual</v>
          </cell>
          <cell r="F9005" t="str">
            <v>Rlls</v>
          </cell>
        </row>
        <row r="9006">
          <cell r="A9006" t="str">
            <v>PP-519</v>
          </cell>
          <cell r="B9006" t="str">
            <v>PP 25 1113 Transp 24mm x 100m Imp x Enc</v>
          </cell>
          <cell r="C9006" t="str">
            <v>PT PROM PP ACRIL</v>
          </cell>
          <cell r="D9006">
            <v>2.4</v>
          </cell>
          <cell r="E9006" t="str">
            <v>Manual</v>
          </cell>
          <cell r="F9006" t="str">
            <v>Rlls</v>
          </cell>
        </row>
        <row r="9007">
          <cell r="A9007" t="str">
            <v>PP-519-5736</v>
          </cell>
          <cell r="B9007" t="str">
            <v>PP 25 1113 Transp 24mm x 100m Imp x Enc</v>
          </cell>
          <cell r="C9007" t="str">
            <v>PT PROM PP ACRIL</v>
          </cell>
          <cell r="D9007">
            <v>2.4</v>
          </cell>
          <cell r="E9007" t="str">
            <v>Manual</v>
          </cell>
          <cell r="F9007" t="str">
            <v>Rlls</v>
          </cell>
        </row>
        <row r="9008">
          <cell r="A9008" t="str">
            <v>PP-520</v>
          </cell>
          <cell r="B9008" t="str">
            <v>PP 25 2001C Transp 48mm x 1000m Imp x Deb</v>
          </cell>
          <cell r="C9008" t="str">
            <v>PT PP 6015 IXDEB</v>
          </cell>
          <cell r="D9008">
            <v>48</v>
          </cell>
          <cell r="E9008" t="str">
            <v>Manual</v>
          </cell>
          <cell r="F9008" t="str">
            <v>Rlls</v>
          </cell>
        </row>
        <row r="9009">
          <cell r="A9009" t="str">
            <v>PP-521</v>
          </cell>
          <cell r="B9009" t="str">
            <v>PP 25 2001C Transp 48mm x 100m Imp x Deb</v>
          </cell>
          <cell r="C9009" t="str">
            <v>PT PP 6015 IXDEB</v>
          </cell>
          <cell r="D9009">
            <v>4.8</v>
          </cell>
          <cell r="E9009" t="str">
            <v>Manual</v>
          </cell>
          <cell r="F9009" t="str">
            <v>Rlls</v>
          </cell>
        </row>
        <row r="9010">
          <cell r="A9010" t="str">
            <v>PP-521-10433</v>
          </cell>
          <cell r="B9010" t="str">
            <v>PP 25 2001C Transp 48mm x 100m Imp x Deb</v>
          </cell>
          <cell r="C9010" t="str">
            <v>PT PP 6015 IXDEB</v>
          </cell>
          <cell r="D9010">
            <v>4.8</v>
          </cell>
          <cell r="E9010" t="str">
            <v>Manual</v>
          </cell>
          <cell r="F9010" t="str">
            <v>Rlls</v>
          </cell>
        </row>
        <row r="9011">
          <cell r="A9011" t="str">
            <v>PP-521-11756</v>
          </cell>
          <cell r="B9011" t="str">
            <v>PP 25 2001C Transp 48mm x 100m Imp x Deb</v>
          </cell>
          <cell r="C9011" t="str">
            <v>PT PP 6015 IXDEB</v>
          </cell>
          <cell r="D9011">
            <v>4.8</v>
          </cell>
          <cell r="E9011" t="str">
            <v>Manual</v>
          </cell>
          <cell r="F9011" t="str">
            <v>Rlls</v>
          </cell>
        </row>
        <row r="9012">
          <cell r="A9012" t="str">
            <v>PP-521-6423</v>
          </cell>
          <cell r="B9012" t="str">
            <v>PP 25 2001C Transp 48mm x 100m Imp x Deb</v>
          </cell>
          <cell r="C9012" t="str">
            <v>PT PP 6015 IXDEB</v>
          </cell>
          <cell r="D9012">
            <v>4.8</v>
          </cell>
          <cell r="E9012" t="str">
            <v>Manual</v>
          </cell>
          <cell r="F9012" t="str">
            <v>Rlls</v>
          </cell>
        </row>
        <row r="9013">
          <cell r="A9013" t="str">
            <v>PP-521-6727</v>
          </cell>
          <cell r="B9013" t="str">
            <v>PP 25 2001C Transp 48mm x 100m Imp x Deb</v>
          </cell>
          <cell r="C9013" t="str">
            <v>PT PP 6015 IXDEB</v>
          </cell>
          <cell r="D9013">
            <v>4.8</v>
          </cell>
          <cell r="E9013" t="str">
            <v>Manual</v>
          </cell>
          <cell r="F9013" t="str">
            <v>Rlls</v>
          </cell>
        </row>
        <row r="9014">
          <cell r="A9014" t="str">
            <v>PP-521-9914</v>
          </cell>
          <cell r="B9014" t="str">
            <v>PP 25 2001C Transp 48mm x 100m Imp x Deb</v>
          </cell>
          <cell r="C9014" t="str">
            <v>PT PP 6015 IXDEB</v>
          </cell>
          <cell r="D9014">
            <v>4.8</v>
          </cell>
          <cell r="E9014" t="str">
            <v>Manual</v>
          </cell>
          <cell r="F9014" t="str">
            <v>Rlls</v>
          </cell>
        </row>
        <row r="9015">
          <cell r="A9015" t="str">
            <v>PP-522</v>
          </cell>
          <cell r="B9015" t="str">
            <v>PP 25 2001C Transp 48mm x 100m Imp x Enc</v>
          </cell>
          <cell r="C9015" t="str">
            <v>PT PP 6015 IXENC</v>
          </cell>
          <cell r="D9015">
            <v>4.8</v>
          </cell>
          <cell r="E9015" t="str">
            <v>Manual</v>
          </cell>
          <cell r="F9015" t="str">
            <v>Rlls</v>
          </cell>
        </row>
        <row r="9016">
          <cell r="A9016" t="str">
            <v>PP-522-10151</v>
          </cell>
          <cell r="B9016" t="str">
            <v>PP 25 2001C Transp 48mm x 100m Imp x Enc</v>
          </cell>
          <cell r="C9016" t="str">
            <v>PT PP 6015 IXENC</v>
          </cell>
          <cell r="D9016">
            <v>4.8</v>
          </cell>
          <cell r="E9016" t="str">
            <v>Manual</v>
          </cell>
          <cell r="F9016" t="str">
            <v>Rlls</v>
          </cell>
        </row>
        <row r="9017">
          <cell r="A9017" t="str">
            <v>PP-522-10254</v>
          </cell>
          <cell r="B9017" t="str">
            <v>PP 25 6015 Transp 48mm x 100m Imp x Enc</v>
          </cell>
          <cell r="C9017" t="str">
            <v>PT PP 6015 IXENC</v>
          </cell>
          <cell r="D9017">
            <v>4.8</v>
          </cell>
          <cell r="E9017" t="str">
            <v>Manual</v>
          </cell>
          <cell r="F9017" t="str">
            <v>Rlls</v>
          </cell>
        </row>
        <row r="9018">
          <cell r="A9018" t="str">
            <v>PP-522-10923</v>
          </cell>
          <cell r="B9018" t="str">
            <v>PP 25 2001C Transp 48mm x 100m Imp x Enc</v>
          </cell>
          <cell r="C9018" t="str">
            <v>PT PP 6015 IXENC</v>
          </cell>
          <cell r="D9018">
            <v>4.8</v>
          </cell>
          <cell r="E9018" t="str">
            <v>Manual</v>
          </cell>
          <cell r="F9018" t="str">
            <v>Rlls</v>
          </cell>
        </row>
        <row r="9019">
          <cell r="A9019" t="str">
            <v>PP-522-4791</v>
          </cell>
          <cell r="B9019" t="str">
            <v>PP 25 2001C Transp 48mm x 100m Imp x Enc</v>
          </cell>
          <cell r="C9019" t="str">
            <v>PT PP 6015 IXENC</v>
          </cell>
          <cell r="D9019">
            <v>4.8</v>
          </cell>
          <cell r="E9019" t="str">
            <v>Manual</v>
          </cell>
          <cell r="F9019" t="str">
            <v>Rlls</v>
          </cell>
        </row>
        <row r="9020">
          <cell r="A9020" t="str">
            <v>PP-522-6891</v>
          </cell>
          <cell r="B9020" t="str">
            <v>PP 25 2001C Transp 48mm x 100m Imp x Enc</v>
          </cell>
          <cell r="C9020" t="str">
            <v>PT PP 6015 IXENC</v>
          </cell>
          <cell r="D9020">
            <v>4.8</v>
          </cell>
          <cell r="E9020" t="str">
            <v>Manual</v>
          </cell>
          <cell r="F9020" t="str">
            <v>Rlls</v>
          </cell>
        </row>
        <row r="9021">
          <cell r="A9021" t="str">
            <v>PP-522-7699</v>
          </cell>
          <cell r="B9021" t="str">
            <v>PP 25 2001C Transp 48mm x 100m Imp x Enc</v>
          </cell>
          <cell r="C9021" t="str">
            <v>PT PP 6015 IXENC</v>
          </cell>
          <cell r="D9021">
            <v>4.8</v>
          </cell>
          <cell r="E9021" t="str">
            <v>Manual</v>
          </cell>
          <cell r="F9021" t="str">
            <v>Rlls</v>
          </cell>
        </row>
        <row r="9022">
          <cell r="A9022" t="str">
            <v>PP-522-9867</v>
          </cell>
          <cell r="B9022" t="str">
            <v>PP 25 2001C Transp 48mm x 100m Imp x Enc</v>
          </cell>
          <cell r="C9022" t="str">
            <v>PT PP 6015 IXENC</v>
          </cell>
          <cell r="D9022">
            <v>4.8</v>
          </cell>
          <cell r="E9022" t="str">
            <v>Manual</v>
          </cell>
          <cell r="F9022" t="str">
            <v>Rlls</v>
          </cell>
        </row>
        <row r="9023">
          <cell r="A9023" t="str">
            <v>PP-523</v>
          </cell>
          <cell r="B9023" t="str">
            <v>PP 25 6015 Amarillo 12mm x 50m Imp x Enc</v>
          </cell>
          <cell r="C9023" t="str">
            <v>PT PP 6015 IXENC</v>
          </cell>
          <cell r="D9023">
            <v>0.6</v>
          </cell>
          <cell r="E9023" t="str">
            <v>Manual</v>
          </cell>
          <cell r="F9023" t="str">
            <v>Rlls</v>
          </cell>
        </row>
        <row r="9024">
          <cell r="A9024" t="str">
            <v>PP-523-12263</v>
          </cell>
          <cell r="B9024" t="str">
            <v>PP 25 6015 Amarillo 12mm x 100m Imp x Enc</v>
          </cell>
          <cell r="C9024" t="str">
            <v>PT PP 6015 IXENC</v>
          </cell>
          <cell r="D9024">
            <v>1.2</v>
          </cell>
          <cell r="E9024" t="str">
            <v>Manual</v>
          </cell>
          <cell r="F9024" t="str">
            <v>Rlls</v>
          </cell>
        </row>
        <row r="9025">
          <cell r="A9025" t="str">
            <v>PP-523-13646</v>
          </cell>
          <cell r="B9025" t="str">
            <v>PP 25 6015 Amarillo 12mm x 50m Imp x Enc</v>
          </cell>
          <cell r="C9025" t="str">
            <v>PT PP 6015 IXENC</v>
          </cell>
          <cell r="D9025">
            <v>0.6</v>
          </cell>
          <cell r="E9025" t="str">
            <v>Manual</v>
          </cell>
          <cell r="F9025" t="str">
            <v>Rlls</v>
          </cell>
        </row>
        <row r="9026">
          <cell r="A9026" t="str">
            <v>PP-523-5788</v>
          </cell>
          <cell r="B9026" t="str">
            <v>PP 25 6015 Amarillo 12mm x 50m Imp x Enc</v>
          </cell>
          <cell r="C9026" t="str">
            <v>PT PP 6015 IXENC</v>
          </cell>
          <cell r="D9026">
            <v>0.6</v>
          </cell>
          <cell r="E9026" t="str">
            <v>Manual</v>
          </cell>
          <cell r="F9026" t="str">
            <v>Rlls</v>
          </cell>
        </row>
        <row r="9027">
          <cell r="A9027" t="str">
            <v>PP-523-8096</v>
          </cell>
          <cell r="B9027" t="str">
            <v>PP 25 6015 Amarillo 12mm x 50m Imp x Enc</v>
          </cell>
          <cell r="C9027" t="str">
            <v>PT PP 6015 IXENC</v>
          </cell>
          <cell r="D9027">
            <v>0.6</v>
          </cell>
          <cell r="E9027" t="str">
            <v>Manual</v>
          </cell>
          <cell r="F9027" t="str">
            <v>Rlls</v>
          </cell>
        </row>
        <row r="9028">
          <cell r="A9028" t="str">
            <v>PP-523-8098</v>
          </cell>
          <cell r="B9028" t="str">
            <v>PP 25 6015 Amarillo 12mm x 50m Imp x Enc</v>
          </cell>
          <cell r="C9028" t="str">
            <v>PT PP 6015 IXENC</v>
          </cell>
          <cell r="D9028">
            <v>0.6</v>
          </cell>
          <cell r="E9028" t="str">
            <v>Manual</v>
          </cell>
          <cell r="F9028" t="str">
            <v>Rlls</v>
          </cell>
        </row>
        <row r="9029">
          <cell r="A9029" t="str">
            <v>PP-523-8561</v>
          </cell>
          <cell r="B9029" t="str">
            <v>PP 25 6015 Amarillo 12mm x 50m Imp x Enc</v>
          </cell>
          <cell r="C9029" t="str">
            <v>PT PP 6015 IXENC</v>
          </cell>
          <cell r="D9029">
            <v>0.6</v>
          </cell>
          <cell r="E9029" t="str">
            <v>Manual</v>
          </cell>
          <cell r="F9029" t="str">
            <v>Rlls</v>
          </cell>
        </row>
        <row r="9030">
          <cell r="A9030" t="str">
            <v>PP-524</v>
          </cell>
          <cell r="B9030" t="str">
            <v>PP 25 6015 Amarillo 24mm x 100m Imp x Enc</v>
          </cell>
          <cell r="C9030" t="str">
            <v>PT PP 6015 IXENC</v>
          </cell>
          <cell r="D9030">
            <v>2.4</v>
          </cell>
          <cell r="E9030" t="str">
            <v>Manual</v>
          </cell>
          <cell r="F9030" t="str">
            <v>Rlls</v>
          </cell>
        </row>
        <row r="9031">
          <cell r="A9031" t="str">
            <v>PP-524-11149</v>
          </cell>
          <cell r="B9031" t="str">
            <v>PP 25 6015 Amarillo 24mm x 100m Imp x Enc</v>
          </cell>
          <cell r="C9031" t="str">
            <v>PT PP 6015 IXENC</v>
          </cell>
          <cell r="D9031">
            <v>2.4</v>
          </cell>
          <cell r="E9031" t="str">
            <v>Manual</v>
          </cell>
          <cell r="F9031" t="str">
            <v>Rlls</v>
          </cell>
        </row>
        <row r="9032">
          <cell r="A9032" t="str">
            <v>PP-524-12762</v>
          </cell>
          <cell r="B9032" t="str">
            <v>PP 25 6015 Amarillo 24mm x 100m Imp x Enc</v>
          </cell>
          <cell r="C9032" t="str">
            <v>PT PP 6015 IXENC</v>
          </cell>
          <cell r="D9032">
            <v>2.4</v>
          </cell>
          <cell r="E9032" t="str">
            <v>Manual</v>
          </cell>
          <cell r="F9032" t="str">
            <v>Rlls</v>
          </cell>
        </row>
        <row r="9033">
          <cell r="A9033" t="str">
            <v>PP-524-12824</v>
          </cell>
          <cell r="B9033" t="str">
            <v>PP 25 6015 Amarillo 24mm x 100m Imp x Enc</v>
          </cell>
          <cell r="C9033" t="str">
            <v>PT PP 6015 IXENC</v>
          </cell>
          <cell r="D9033">
            <v>2.4</v>
          </cell>
          <cell r="E9033" t="str">
            <v>Manual</v>
          </cell>
          <cell r="F9033" t="str">
            <v>Rlls</v>
          </cell>
        </row>
        <row r="9034">
          <cell r="A9034" t="str">
            <v>PP-524-14169</v>
          </cell>
          <cell r="B9034" t="str">
            <v>PP 25 6015 Amarillo 24mm x 100m Imp x Enc</v>
          </cell>
          <cell r="C9034" t="str">
            <v>PT PP 6015 IXENC</v>
          </cell>
          <cell r="D9034">
            <v>2.4</v>
          </cell>
          <cell r="E9034" t="str">
            <v>Manual</v>
          </cell>
          <cell r="F9034" t="str">
            <v>Rlls</v>
          </cell>
        </row>
        <row r="9035">
          <cell r="A9035" t="str">
            <v>PP-524-1649</v>
          </cell>
          <cell r="B9035" t="str">
            <v>PP 25 3001 Amarillo 24mm x 100m Imp x Enc</v>
          </cell>
          <cell r="C9035" t="str">
            <v>PT PP 6015 IXENC</v>
          </cell>
          <cell r="D9035">
            <v>2.4</v>
          </cell>
          <cell r="E9035" t="str">
            <v>Manual</v>
          </cell>
          <cell r="F9035" t="str">
            <v>Rlls</v>
          </cell>
        </row>
        <row r="9036">
          <cell r="A9036" t="str">
            <v>PP-524-17551</v>
          </cell>
          <cell r="B9036" t="str">
            <v>PP 25 6015 Amarillo 24mm x 100m Imp x Enc</v>
          </cell>
          <cell r="C9036" t="str">
            <v>PT PP 6015 IXENC</v>
          </cell>
          <cell r="D9036">
            <v>2.4</v>
          </cell>
          <cell r="E9036" t="str">
            <v>Manual</v>
          </cell>
          <cell r="F9036" t="str">
            <v>Rlls</v>
          </cell>
        </row>
        <row r="9037">
          <cell r="A9037" t="str">
            <v>PP-524-17626</v>
          </cell>
          <cell r="B9037" t="str">
            <v>PP 25 6015 Amarillo 24mm x 100m Imp x Enc</v>
          </cell>
          <cell r="C9037" t="str">
            <v>PT PP 6015 IXENC</v>
          </cell>
          <cell r="D9037">
            <v>2.4</v>
          </cell>
          <cell r="E9037" t="str">
            <v>Manual</v>
          </cell>
          <cell r="F9037" t="str">
            <v>Rlls</v>
          </cell>
        </row>
        <row r="9038">
          <cell r="A9038" t="str">
            <v>PP-524-17700</v>
          </cell>
          <cell r="B9038" t="str">
            <v>PP 25 6015 Amarillo 24mm x 100m Imp x Enc</v>
          </cell>
          <cell r="C9038" t="str">
            <v>PT PP 6015 IXENC</v>
          </cell>
          <cell r="D9038">
            <v>2.4</v>
          </cell>
          <cell r="E9038" t="str">
            <v>Manual</v>
          </cell>
          <cell r="F9038" t="str">
            <v>Rlls</v>
          </cell>
        </row>
        <row r="9039">
          <cell r="A9039" t="str">
            <v>PP-524-7624</v>
          </cell>
          <cell r="B9039" t="str">
            <v>PP 25 6015 Amarillo 24mm x 100m Imp x Enc</v>
          </cell>
          <cell r="C9039" t="str">
            <v>PT PP 6015 IXENC</v>
          </cell>
          <cell r="D9039">
            <v>2.4</v>
          </cell>
          <cell r="E9039" t="str">
            <v>Manual</v>
          </cell>
          <cell r="F9039" t="str">
            <v>Rlls</v>
          </cell>
        </row>
        <row r="9040">
          <cell r="A9040" t="str">
            <v>PP-524-8750</v>
          </cell>
          <cell r="B9040" t="str">
            <v>PP 25 6015 Amarillo 24mm x 100m Imp x Enc</v>
          </cell>
          <cell r="C9040" t="str">
            <v>PT PP 6015 IXENC</v>
          </cell>
          <cell r="D9040">
            <v>2.4</v>
          </cell>
          <cell r="E9040" t="str">
            <v>Manual</v>
          </cell>
          <cell r="F9040" t="str">
            <v>Rlls</v>
          </cell>
        </row>
        <row r="9041">
          <cell r="A9041" t="str">
            <v>PP-525</v>
          </cell>
          <cell r="B9041" t="str">
            <v>PP 25 6015 Amarillo 36mm x 100m Imp x Enc</v>
          </cell>
          <cell r="C9041" t="str">
            <v>PT PP 6015 IXENC</v>
          </cell>
          <cell r="D9041">
            <v>3.6</v>
          </cell>
          <cell r="E9041" t="str">
            <v>Manual</v>
          </cell>
          <cell r="F9041" t="str">
            <v>Rlls</v>
          </cell>
        </row>
        <row r="9042">
          <cell r="A9042" t="str">
            <v>PP-525-11359</v>
          </cell>
          <cell r="B9042" t="str">
            <v>PP 25 6015 Amarillo 36mm x 100m Imp x Enc</v>
          </cell>
          <cell r="C9042" t="str">
            <v>PT PP 6015 IXENC</v>
          </cell>
          <cell r="D9042">
            <v>3.6</v>
          </cell>
          <cell r="E9042" t="str">
            <v>Manual</v>
          </cell>
          <cell r="F9042" t="str">
            <v>Rlls</v>
          </cell>
        </row>
        <row r="9043">
          <cell r="A9043" t="str">
            <v>PP-525-11688</v>
          </cell>
          <cell r="B9043" t="str">
            <v>PP 25 6015 Amarillo 36mm x 100m Imp x Enc</v>
          </cell>
          <cell r="C9043" t="str">
            <v>PT PP 6015 IXENC</v>
          </cell>
          <cell r="D9043">
            <v>3.6</v>
          </cell>
          <cell r="E9043" t="str">
            <v>Manual</v>
          </cell>
          <cell r="F9043" t="str">
            <v>Rlls</v>
          </cell>
        </row>
        <row r="9044">
          <cell r="A9044" t="str">
            <v>PP-525-14640</v>
          </cell>
          <cell r="B9044" t="str">
            <v>PP 25 6015 Amarillo 36mm x 100m Imp x Enc</v>
          </cell>
          <cell r="C9044" t="str">
            <v>PT PP 6015 IXENC</v>
          </cell>
          <cell r="D9044">
            <v>3.6</v>
          </cell>
          <cell r="E9044" t="str">
            <v>Manual</v>
          </cell>
          <cell r="F9044" t="str">
            <v>Rlls</v>
          </cell>
        </row>
        <row r="9045">
          <cell r="A9045" t="str">
            <v>PP-525-14641</v>
          </cell>
          <cell r="B9045" t="str">
            <v>PP 25 6015 Amarillo 36mm x 100m Imp x Enc</v>
          </cell>
          <cell r="C9045" t="str">
            <v>PT PP 6015 IXENC</v>
          </cell>
          <cell r="D9045">
            <v>3.6</v>
          </cell>
          <cell r="E9045" t="str">
            <v>Manual</v>
          </cell>
          <cell r="F9045" t="str">
            <v>Rlls</v>
          </cell>
        </row>
        <row r="9046">
          <cell r="A9046" t="str">
            <v>PP-525-17230</v>
          </cell>
          <cell r="B9046" t="str">
            <v>PP 25 6015 Amarillo 36mm x 100m Imp x Enc</v>
          </cell>
          <cell r="C9046" t="str">
            <v>PT PP 6015 IXENC</v>
          </cell>
          <cell r="D9046">
            <v>3.6</v>
          </cell>
          <cell r="E9046" t="str">
            <v>Manual</v>
          </cell>
          <cell r="F9046" t="str">
            <v>Rlls</v>
          </cell>
        </row>
        <row r="9047">
          <cell r="A9047" t="str">
            <v>PP-525-17598</v>
          </cell>
          <cell r="B9047" t="str">
            <v>PP 25 6015 Amarillo 36mm x 100m Imp x Enc</v>
          </cell>
          <cell r="C9047" t="str">
            <v>PT PP 6015 IXENC</v>
          </cell>
          <cell r="D9047">
            <v>3.6</v>
          </cell>
          <cell r="E9047" t="str">
            <v>Manual</v>
          </cell>
          <cell r="F9047" t="str">
            <v>Rlls</v>
          </cell>
        </row>
        <row r="9048">
          <cell r="A9048" t="str">
            <v>PP-525-17700</v>
          </cell>
          <cell r="B9048" t="str">
            <v>PP 25 6015 Amarillo 36mm x 100m Imp x Enc</v>
          </cell>
          <cell r="C9048" t="str">
            <v>PT PP 6015 IXENC</v>
          </cell>
          <cell r="D9048">
            <v>3.6</v>
          </cell>
          <cell r="E9048" t="str">
            <v>Manual</v>
          </cell>
          <cell r="F9048" t="str">
            <v>Rlls</v>
          </cell>
        </row>
        <row r="9049">
          <cell r="A9049" t="str">
            <v>PP-525-17965</v>
          </cell>
          <cell r="B9049" t="str">
            <v>PP 25 6015 Amarillo 36mm x 100m Imp x Enc</v>
          </cell>
          <cell r="C9049" t="str">
            <v>PT PP 6015 IXENC</v>
          </cell>
          <cell r="D9049">
            <v>3.6</v>
          </cell>
          <cell r="E9049" t="str">
            <v>Manual</v>
          </cell>
          <cell r="F9049" t="str">
            <v>Rlls</v>
          </cell>
        </row>
        <row r="9050">
          <cell r="A9050" t="str">
            <v>PP-525-18040</v>
          </cell>
          <cell r="B9050" t="str">
            <v>PP 25 6015 Amarillo 36mm x 100m Imp x Enc</v>
          </cell>
          <cell r="C9050" t="str">
            <v>PT PP 6015 IXENC</v>
          </cell>
          <cell r="D9050">
            <v>3.6</v>
          </cell>
          <cell r="E9050" t="str">
            <v>Manual</v>
          </cell>
          <cell r="F9050" t="str">
            <v>Rlls</v>
          </cell>
        </row>
        <row r="9051">
          <cell r="A9051" t="str">
            <v>PP-525-4477</v>
          </cell>
          <cell r="B9051" t="str">
            <v>PP 25 6015 Amarillo 36mm x 100m Imp x Enc</v>
          </cell>
          <cell r="C9051" t="str">
            <v>PT PP 6015 IXENC</v>
          </cell>
          <cell r="D9051">
            <v>3.6</v>
          </cell>
          <cell r="E9051" t="str">
            <v>Manual</v>
          </cell>
          <cell r="F9051" t="str">
            <v>Rlls</v>
          </cell>
        </row>
        <row r="9052">
          <cell r="A9052" t="str">
            <v>PP-525-7015</v>
          </cell>
          <cell r="B9052" t="str">
            <v>PP 25 6015 Amarillo 36mm x 100m Imp x Enc</v>
          </cell>
          <cell r="C9052" t="str">
            <v>PT PP 6015 IXENC</v>
          </cell>
          <cell r="D9052">
            <v>3.6</v>
          </cell>
          <cell r="E9052" t="str">
            <v>Manual</v>
          </cell>
          <cell r="F9052" t="str">
            <v>Rlls</v>
          </cell>
        </row>
        <row r="9053">
          <cell r="A9053" t="str">
            <v>PP-525-7063</v>
          </cell>
          <cell r="B9053" t="str">
            <v>PP 25 6015 Amarillo 36mm x 100m Imp x Enc</v>
          </cell>
          <cell r="C9053" t="str">
            <v>PT PP 6015 IXENC</v>
          </cell>
          <cell r="D9053">
            <v>3.6</v>
          </cell>
          <cell r="E9053" t="str">
            <v>Manual</v>
          </cell>
          <cell r="F9053" t="str">
            <v>Rlls</v>
          </cell>
        </row>
        <row r="9054">
          <cell r="A9054" t="str">
            <v>PP-525-9351</v>
          </cell>
          <cell r="B9054" t="str">
            <v>PP 25 6015 Amarillo 36mm x 100m Imp x Enc</v>
          </cell>
          <cell r="C9054" t="str">
            <v>PT PP 6015 IXENC</v>
          </cell>
          <cell r="D9054">
            <v>3.6</v>
          </cell>
          <cell r="E9054" t="str">
            <v>Manual</v>
          </cell>
          <cell r="F9054" t="str">
            <v>Rlls</v>
          </cell>
        </row>
        <row r="9055">
          <cell r="A9055" t="str">
            <v>PP-525-9583</v>
          </cell>
          <cell r="B9055" t="str">
            <v>PP 25 6015 Amarillo 36mm x 100m Imp x Enc</v>
          </cell>
          <cell r="C9055" t="str">
            <v>PT PP 6015 IXENC</v>
          </cell>
          <cell r="D9055">
            <v>3.6</v>
          </cell>
          <cell r="E9055" t="str">
            <v>Manual</v>
          </cell>
          <cell r="F9055" t="str">
            <v>Rlls</v>
          </cell>
        </row>
        <row r="9056">
          <cell r="A9056" t="str">
            <v>PP-525-9902</v>
          </cell>
          <cell r="B9056" t="str">
            <v>PP 25 6015 Amarillo 36mm x 100m Imp x Enc</v>
          </cell>
          <cell r="C9056" t="str">
            <v>PT PP 6015 IXENC</v>
          </cell>
          <cell r="D9056">
            <v>3.6</v>
          </cell>
          <cell r="E9056" t="str">
            <v>Manual</v>
          </cell>
          <cell r="F9056" t="str">
            <v>Rlls</v>
          </cell>
        </row>
        <row r="9057">
          <cell r="A9057" t="str">
            <v>PP-527</v>
          </cell>
          <cell r="B9057" t="str">
            <v>PP 25 6015 Amarillo 60mm x 100m Imp x Enc</v>
          </cell>
          <cell r="C9057" t="str">
            <v>PT PP 6015 IXENC</v>
          </cell>
          <cell r="D9057">
            <v>6</v>
          </cell>
          <cell r="E9057" t="str">
            <v>Manual</v>
          </cell>
          <cell r="F9057" t="str">
            <v>Rlls</v>
          </cell>
        </row>
        <row r="9058">
          <cell r="A9058" t="str">
            <v>PP-527-0731</v>
          </cell>
          <cell r="B9058" t="str">
            <v>PP 25 6015 Amarillo 60mm x 100m Imp x Enc</v>
          </cell>
          <cell r="C9058" t="str">
            <v>PT PP 6015 IXENC</v>
          </cell>
          <cell r="D9058">
            <v>6</v>
          </cell>
          <cell r="E9058" t="str">
            <v>Manual</v>
          </cell>
          <cell r="F9058" t="str">
            <v>Rlls</v>
          </cell>
        </row>
        <row r="9059">
          <cell r="A9059" t="str">
            <v>PP-527-0747</v>
          </cell>
          <cell r="B9059" t="str">
            <v>PP 25 6015 Amarillo 60mm x 100m Imp x Enc</v>
          </cell>
          <cell r="C9059" t="str">
            <v>PT PP 6015 IXENC</v>
          </cell>
          <cell r="D9059">
            <v>6</v>
          </cell>
          <cell r="E9059" t="str">
            <v>Manual</v>
          </cell>
          <cell r="F9059" t="str">
            <v>Rlls</v>
          </cell>
        </row>
        <row r="9060">
          <cell r="A9060" t="str">
            <v>PP-527-10021</v>
          </cell>
          <cell r="B9060" t="str">
            <v>PP 25 6015 Amarillo 60mm x 100m Imp x Enc</v>
          </cell>
          <cell r="C9060" t="str">
            <v>PT PP 6015 IXENC</v>
          </cell>
          <cell r="D9060">
            <v>6</v>
          </cell>
          <cell r="E9060" t="str">
            <v>Manual</v>
          </cell>
          <cell r="F9060" t="str">
            <v>Rlls</v>
          </cell>
        </row>
        <row r="9061">
          <cell r="A9061" t="str">
            <v>PP-527-1013</v>
          </cell>
          <cell r="B9061" t="str">
            <v>PP 25 6015 Amarillo 60mm x 100m Imp x Enc</v>
          </cell>
          <cell r="C9061" t="str">
            <v>PT PP 6015 IXENC</v>
          </cell>
          <cell r="D9061">
            <v>6</v>
          </cell>
          <cell r="E9061" t="str">
            <v>Manual</v>
          </cell>
          <cell r="F9061" t="str">
            <v>Rlls</v>
          </cell>
        </row>
        <row r="9062">
          <cell r="A9062" t="str">
            <v>PP-527-11086</v>
          </cell>
          <cell r="B9062" t="str">
            <v>PP 25 6015 Amarillo 60mm x 100m Imp x Enc</v>
          </cell>
          <cell r="C9062" t="str">
            <v>PT PP 6015 IXENC</v>
          </cell>
          <cell r="D9062">
            <v>6</v>
          </cell>
          <cell r="E9062" t="str">
            <v>Manual</v>
          </cell>
          <cell r="F9062" t="str">
            <v>Rlls</v>
          </cell>
        </row>
        <row r="9063">
          <cell r="A9063" t="str">
            <v>PP-527-2865</v>
          </cell>
          <cell r="B9063" t="str">
            <v>PP 25 6015 Amarillo 60mm x 100m Imp x Enc</v>
          </cell>
          <cell r="C9063" t="str">
            <v>PT PP 6015 IXENC</v>
          </cell>
          <cell r="D9063">
            <v>6</v>
          </cell>
          <cell r="E9063" t="str">
            <v>Manual</v>
          </cell>
          <cell r="F9063" t="str">
            <v>Rlls</v>
          </cell>
        </row>
        <row r="9064">
          <cell r="A9064" t="str">
            <v>PP-527-4434</v>
          </cell>
          <cell r="B9064" t="str">
            <v>PP 25 6015 Amarillo 60mm x 100m Imp x Enc</v>
          </cell>
          <cell r="C9064" t="str">
            <v>PT PP 6015 IXENC</v>
          </cell>
          <cell r="D9064">
            <v>6</v>
          </cell>
          <cell r="E9064" t="str">
            <v>Manual</v>
          </cell>
          <cell r="F9064" t="str">
            <v>Rlls</v>
          </cell>
        </row>
        <row r="9065">
          <cell r="A9065" t="str">
            <v>PP-527-6141</v>
          </cell>
          <cell r="B9065" t="str">
            <v>PP 25 6015 Amarillo 60mm x 100m Imp x Enc</v>
          </cell>
          <cell r="C9065" t="str">
            <v>PT PP 6015 IXENC</v>
          </cell>
          <cell r="D9065">
            <v>6</v>
          </cell>
          <cell r="E9065" t="str">
            <v>Manual</v>
          </cell>
          <cell r="F9065" t="str">
            <v>Rlls</v>
          </cell>
        </row>
        <row r="9066">
          <cell r="A9066" t="str">
            <v>PP-527-6850</v>
          </cell>
          <cell r="B9066" t="str">
            <v>PP 25 6015 Amarillo 60mm x 100m Imp x Enc</v>
          </cell>
          <cell r="C9066" t="str">
            <v>PT PP 6015 IXENC</v>
          </cell>
          <cell r="D9066">
            <v>6</v>
          </cell>
          <cell r="E9066" t="str">
            <v>Manual</v>
          </cell>
          <cell r="F9066" t="str">
            <v>Rlls</v>
          </cell>
        </row>
        <row r="9067">
          <cell r="A9067" t="str">
            <v>PP-527-7010</v>
          </cell>
          <cell r="B9067" t="str">
            <v>PP 25 6015 Amarillo 60mm x 100m Imp x Enc</v>
          </cell>
          <cell r="C9067" t="str">
            <v>PT PP 6015 IXENC</v>
          </cell>
          <cell r="D9067">
            <v>6</v>
          </cell>
          <cell r="E9067" t="str">
            <v>Manual</v>
          </cell>
          <cell r="F9067" t="str">
            <v>Rlls</v>
          </cell>
        </row>
        <row r="9068">
          <cell r="A9068" t="str">
            <v>PP-527-8109</v>
          </cell>
          <cell r="B9068" t="str">
            <v>PP 25 6015 Amarillo 60mm x 100m Imp x Enc</v>
          </cell>
          <cell r="C9068" t="str">
            <v>PT PP 6015 IXENC</v>
          </cell>
          <cell r="D9068">
            <v>6</v>
          </cell>
          <cell r="E9068" t="str">
            <v>Manual</v>
          </cell>
          <cell r="F9068" t="str">
            <v>Rlls</v>
          </cell>
        </row>
        <row r="9069">
          <cell r="A9069" t="str">
            <v>PP-527-9660</v>
          </cell>
          <cell r="B9069" t="str">
            <v>PP 25 6015 Amarillo 60mm x 100m Imp x Enc</v>
          </cell>
          <cell r="C9069" t="str">
            <v>PT PP 6015 IXENC</v>
          </cell>
          <cell r="D9069">
            <v>6</v>
          </cell>
          <cell r="E9069" t="str">
            <v>Manual</v>
          </cell>
          <cell r="F9069" t="str">
            <v>Rlls</v>
          </cell>
        </row>
        <row r="9070">
          <cell r="A9070" t="str">
            <v>PP-527-9661</v>
          </cell>
          <cell r="B9070" t="str">
            <v>PP 25 6015 Amarillo 60mm x 100m Imp x Enc</v>
          </cell>
          <cell r="C9070" t="str">
            <v>PT PP 6015 IXENC</v>
          </cell>
          <cell r="D9070">
            <v>6</v>
          </cell>
          <cell r="E9070" t="str">
            <v>Manual</v>
          </cell>
          <cell r="F9070" t="str">
            <v>Rlls</v>
          </cell>
        </row>
        <row r="9071">
          <cell r="A9071" t="str">
            <v>PP-527-9662</v>
          </cell>
          <cell r="B9071" t="str">
            <v>PP 25 6015 Amarillo 60mm x 100m Imp x Enc</v>
          </cell>
          <cell r="C9071" t="str">
            <v>PT PP 6015 IXENC</v>
          </cell>
          <cell r="D9071">
            <v>6</v>
          </cell>
          <cell r="E9071" t="str">
            <v>Manual</v>
          </cell>
          <cell r="F9071" t="str">
            <v>Rlls</v>
          </cell>
        </row>
        <row r="9072">
          <cell r="A9072" t="str">
            <v>PP-527-9663</v>
          </cell>
          <cell r="B9072" t="str">
            <v>PP 25 6015 Amarillo 60mm x 100m Imp x Enc</v>
          </cell>
          <cell r="C9072" t="str">
            <v>PT PP 6015 IXENC</v>
          </cell>
          <cell r="D9072">
            <v>6</v>
          </cell>
          <cell r="E9072" t="str">
            <v>Manual</v>
          </cell>
          <cell r="F9072" t="str">
            <v>Rlls</v>
          </cell>
        </row>
        <row r="9073">
          <cell r="A9073" t="str">
            <v>PP-527-9664</v>
          </cell>
          <cell r="B9073" t="str">
            <v>PP 25 6015 Amarillo 60mm x 100m Imp x Enc</v>
          </cell>
          <cell r="C9073" t="str">
            <v>PT PP 6015 IXENC</v>
          </cell>
          <cell r="D9073">
            <v>6</v>
          </cell>
          <cell r="E9073" t="str">
            <v>Manual</v>
          </cell>
          <cell r="F9073" t="str">
            <v>Rlls</v>
          </cell>
        </row>
        <row r="9074">
          <cell r="A9074" t="str">
            <v>PP-527-9665</v>
          </cell>
          <cell r="B9074" t="str">
            <v>PP 25 6015 Amarillo 60mm x 100m Imp x Enc</v>
          </cell>
          <cell r="C9074" t="str">
            <v>PT PP 6015 IXENC</v>
          </cell>
          <cell r="D9074">
            <v>6</v>
          </cell>
          <cell r="E9074" t="str">
            <v>Manual</v>
          </cell>
          <cell r="F9074" t="str">
            <v>Rlls</v>
          </cell>
        </row>
        <row r="9075">
          <cell r="A9075" t="str">
            <v>PP-527-9666</v>
          </cell>
          <cell r="B9075" t="str">
            <v>PP 25 6015 Amarillo 60mm x 100m Imp x Enc</v>
          </cell>
          <cell r="C9075" t="str">
            <v>PT PP 6015 IXENC</v>
          </cell>
          <cell r="D9075">
            <v>6</v>
          </cell>
          <cell r="E9075" t="str">
            <v>Manual</v>
          </cell>
          <cell r="F9075" t="str">
            <v>Rlls</v>
          </cell>
        </row>
        <row r="9076">
          <cell r="A9076" t="str">
            <v>PP-527-9668</v>
          </cell>
          <cell r="B9076" t="str">
            <v>PP 25 6015 Amarillo 60mm x 100m Imp x Enc</v>
          </cell>
          <cell r="C9076" t="str">
            <v>PT PP 6015 IXENC</v>
          </cell>
          <cell r="D9076">
            <v>6</v>
          </cell>
          <cell r="E9076" t="str">
            <v>Manual</v>
          </cell>
          <cell r="F9076" t="str">
            <v>Rlls</v>
          </cell>
        </row>
        <row r="9077">
          <cell r="A9077" t="str">
            <v>PP-527-9669</v>
          </cell>
          <cell r="B9077" t="str">
            <v>PP 25 6015 Amarillo 60mm x 100m Imp x Enc</v>
          </cell>
          <cell r="C9077" t="str">
            <v>PT PP 6015 IXENC</v>
          </cell>
          <cell r="D9077">
            <v>6</v>
          </cell>
          <cell r="E9077" t="str">
            <v>Manual</v>
          </cell>
          <cell r="F9077" t="str">
            <v>Rlls</v>
          </cell>
        </row>
        <row r="9078">
          <cell r="A9078" t="str">
            <v>PP-527-9670</v>
          </cell>
          <cell r="B9078" t="str">
            <v>PP 25 6015 Amarillo 60mm x 100m Imp x Enc</v>
          </cell>
          <cell r="C9078" t="str">
            <v>PT PP 6015 IXENC</v>
          </cell>
          <cell r="D9078">
            <v>6</v>
          </cell>
          <cell r="E9078" t="str">
            <v>Manual</v>
          </cell>
          <cell r="F9078" t="str">
            <v>Rlls</v>
          </cell>
        </row>
        <row r="9079">
          <cell r="A9079" t="str">
            <v>PP-527-9697</v>
          </cell>
          <cell r="B9079" t="str">
            <v>PP 25 6015 Amarillo 60mm x 100m Imp x Enc</v>
          </cell>
          <cell r="C9079" t="str">
            <v>PT PP 6015 IXENC</v>
          </cell>
          <cell r="D9079">
            <v>6</v>
          </cell>
          <cell r="E9079" t="str">
            <v>Manual</v>
          </cell>
          <cell r="F9079" t="str">
            <v>Rlls</v>
          </cell>
        </row>
        <row r="9080">
          <cell r="A9080" t="str">
            <v>PP-527-9698</v>
          </cell>
          <cell r="B9080" t="str">
            <v>PP 25 6015 Amarillo 60mm x 100m Imp x Enc</v>
          </cell>
          <cell r="C9080" t="str">
            <v>PT PP 6015 IXENC</v>
          </cell>
          <cell r="D9080">
            <v>6</v>
          </cell>
          <cell r="E9080" t="str">
            <v>Manual</v>
          </cell>
          <cell r="F9080" t="str">
            <v>Rlls</v>
          </cell>
        </row>
        <row r="9081">
          <cell r="A9081" t="str">
            <v>PP-528</v>
          </cell>
          <cell r="B9081" t="str">
            <v>PP 25 6015 Amarillo 72mm x 100m Imp x Enc</v>
          </cell>
          <cell r="C9081" t="str">
            <v>PT PP 6015 IXENC</v>
          </cell>
          <cell r="D9081">
            <v>7.2</v>
          </cell>
          <cell r="E9081" t="str">
            <v>Manual</v>
          </cell>
          <cell r="F9081" t="str">
            <v>Rlls</v>
          </cell>
        </row>
        <row r="9082">
          <cell r="A9082" t="str">
            <v>PP-528-10506</v>
          </cell>
          <cell r="B9082" t="str">
            <v>PP 25 6015 Amarillo 72mm x 100m Imp x Enc</v>
          </cell>
          <cell r="C9082" t="str">
            <v>PT PP 6015 IXENC</v>
          </cell>
          <cell r="D9082">
            <v>7.2</v>
          </cell>
          <cell r="E9082" t="str">
            <v>Manual</v>
          </cell>
          <cell r="F9082" t="str">
            <v>Rlls</v>
          </cell>
        </row>
        <row r="9083">
          <cell r="A9083" t="str">
            <v>PP-528-10946</v>
          </cell>
          <cell r="B9083" t="str">
            <v>PP 25 6015 Amarillo 72mm x 100m Imp x Enc</v>
          </cell>
          <cell r="C9083" t="str">
            <v>PT PP 6015 IXENC</v>
          </cell>
          <cell r="D9083">
            <v>7.2</v>
          </cell>
          <cell r="E9083" t="str">
            <v>Manual</v>
          </cell>
          <cell r="F9083" t="str">
            <v>Rlls</v>
          </cell>
        </row>
        <row r="9084">
          <cell r="A9084" t="str">
            <v>PP-528-11075</v>
          </cell>
          <cell r="B9084" t="str">
            <v>PP 25 6015 Amarillo 72mm x 100m Imp x Enc</v>
          </cell>
          <cell r="C9084" t="str">
            <v>PT PP 6015 IXENC</v>
          </cell>
          <cell r="D9084">
            <v>7.2</v>
          </cell>
          <cell r="E9084" t="str">
            <v>Manual</v>
          </cell>
          <cell r="F9084" t="str">
            <v>Rlls</v>
          </cell>
        </row>
        <row r="9085">
          <cell r="A9085" t="str">
            <v>PP-528-11162</v>
          </cell>
          <cell r="B9085" t="str">
            <v>PP 25 6015 Amarillo 72mm x 100m Imp x Enc</v>
          </cell>
          <cell r="C9085" t="str">
            <v>PT PP 6015 IXENC</v>
          </cell>
          <cell r="D9085">
            <v>7.2</v>
          </cell>
          <cell r="E9085" t="str">
            <v>Manual</v>
          </cell>
          <cell r="F9085" t="str">
            <v>Rlls</v>
          </cell>
        </row>
        <row r="9086">
          <cell r="A9086" t="str">
            <v>PP-528-11264</v>
          </cell>
          <cell r="B9086" t="str">
            <v>PP 25 6015 Amarillo 72mm x 100m Imp x Enc</v>
          </cell>
          <cell r="C9086" t="str">
            <v>PT PP 6015 IXENC</v>
          </cell>
          <cell r="D9086">
            <v>7.2</v>
          </cell>
          <cell r="E9086" t="str">
            <v>Manual</v>
          </cell>
          <cell r="F9086" t="str">
            <v>Rlls</v>
          </cell>
        </row>
        <row r="9087">
          <cell r="A9087" t="str">
            <v>PP-528-11280</v>
          </cell>
          <cell r="B9087" t="str">
            <v>PP 25 6015 Amarillo 72mm x 100m Imp x Enc</v>
          </cell>
          <cell r="C9087" t="str">
            <v>PT PP 6015 IXENC</v>
          </cell>
          <cell r="D9087">
            <v>7.2</v>
          </cell>
          <cell r="E9087" t="str">
            <v>Manual</v>
          </cell>
          <cell r="F9087" t="str">
            <v>Rlls</v>
          </cell>
        </row>
        <row r="9088">
          <cell r="A9088" t="str">
            <v>PP-528-12119</v>
          </cell>
          <cell r="B9088" t="str">
            <v>PP 25 6015 Amarillo 72mm x 100m Imp x Enc</v>
          </cell>
          <cell r="C9088" t="str">
            <v>PT PP 6015 IXENC</v>
          </cell>
          <cell r="D9088">
            <v>7.2</v>
          </cell>
          <cell r="E9088" t="str">
            <v>Manual</v>
          </cell>
          <cell r="F9088" t="str">
            <v>Rlls</v>
          </cell>
        </row>
        <row r="9089">
          <cell r="A9089" t="str">
            <v>PP-528-12125</v>
          </cell>
          <cell r="B9089" t="str">
            <v>PP 25 6015 Amarillo 72mm x 100m Imp x Enc</v>
          </cell>
          <cell r="C9089" t="str">
            <v>PT PP 6015 IXENC</v>
          </cell>
          <cell r="D9089">
            <v>7.2</v>
          </cell>
          <cell r="E9089" t="str">
            <v>Manual</v>
          </cell>
          <cell r="F9089" t="str">
            <v>Rlls</v>
          </cell>
        </row>
        <row r="9090">
          <cell r="A9090" t="str">
            <v>PP-528-12242</v>
          </cell>
          <cell r="B9090" t="str">
            <v>PP 25 6015 Amarillo 72mm x 100m Imp x Enc</v>
          </cell>
          <cell r="C9090" t="str">
            <v>PT PP 6015 IXENC</v>
          </cell>
          <cell r="D9090">
            <v>7.2</v>
          </cell>
          <cell r="E9090" t="str">
            <v>Manual</v>
          </cell>
          <cell r="F9090" t="str">
            <v>Rlls</v>
          </cell>
        </row>
        <row r="9091">
          <cell r="A9091" t="str">
            <v>PP-528-12243</v>
          </cell>
          <cell r="B9091" t="str">
            <v>PP 25 6015 Amarillo 72mm x 100m Imp x Enc</v>
          </cell>
          <cell r="C9091" t="str">
            <v>PT PP 6015 IXENC</v>
          </cell>
          <cell r="D9091">
            <v>7.2</v>
          </cell>
          <cell r="E9091" t="str">
            <v>Manual</v>
          </cell>
          <cell r="F9091" t="str">
            <v>Rlls</v>
          </cell>
        </row>
        <row r="9092">
          <cell r="A9092" t="str">
            <v>PP-528-12244</v>
          </cell>
          <cell r="B9092" t="str">
            <v>PP 25 6015 Amarillo 72mm x 100m Imp x Enc</v>
          </cell>
          <cell r="C9092" t="str">
            <v>PT PP 6015 IXENC</v>
          </cell>
          <cell r="D9092">
            <v>7.2</v>
          </cell>
          <cell r="E9092" t="str">
            <v>Manual</v>
          </cell>
          <cell r="F9092" t="str">
            <v>Rlls</v>
          </cell>
        </row>
        <row r="9093">
          <cell r="A9093" t="str">
            <v>PP-528-13183</v>
          </cell>
          <cell r="B9093" t="str">
            <v>PP 25 6015 Amarillo 72mm x 100m Imp x Enc</v>
          </cell>
          <cell r="C9093" t="str">
            <v>PT PP 6015 IXENC</v>
          </cell>
          <cell r="D9093">
            <v>7.2</v>
          </cell>
          <cell r="E9093" t="str">
            <v>Manual</v>
          </cell>
          <cell r="F9093" t="str">
            <v>Rlls</v>
          </cell>
        </row>
        <row r="9094">
          <cell r="A9094" t="str">
            <v>PP-528-14002</v>
          </cell>
          <cell r="B9094" t="str">
            <v>PP 25 6015 Amarillo 72mm x 100m Imp x Enc</v>
          </cell>
          <cell r="C9094" t="str">
            <v>PT PP 6015 IXENC</v>
          </cell>
          <cell r="D9094">
            <v>7.2</v>
          </cell>
          <cell r="E9094" t="str">
            <v>Manual</v>
          </cell>
          <cell r="F9094" t="str">
            <v>Rlls</v>
          </cell>
        </row>
        <row r="9095">
          <cell r="A9095" t="str">
            <v>PP-528-15490</v>
          </cell>
          <cell r="B9095" t="str">
            <v>PP 25 6015 Amarillo 72mm x 100m Imp x Enc</v>
          </cell>
          <cell r="C9095" t="str">
            <v>PT PP 6015 IXENC</v>
          </cell>
          <cell r="D9095">
            <v>7.2</v>
          </cell>
          <cell r="E9095" t="str">
            <v>Manual</v>
          </cell>
          <cell r="F9095" t="str">
            <v>Rlls</v>
          </cell>
        </row>
        <row r="9096">
          <cell r="A9096" t="str">
            <v>PP-528-15907</v>
          </cell>
          <cell r="B9096" t="str">
            <v>PP 25 6015 Amarillo 72mm x 100m Imp x Enc</v>
          </cell>
          <cell r="C9096" t="str">
            <v>PT PP 6015 IXENC</v>
          </cell>
          <cell r="D9096">
            <v>7.2</v>
          </cell>
          <cell r="E9096" t="str">
            <v>Manual</v>
          </cell>
          <cell r="F9096" t="str">
            <v>Rlls</v>
          </cell>
        </row>
        <row r="9097">
          <cell r="A9097" t="str">
            <v>PP-528-17866</v>
          </cell>
          <cell r="B9097" t="str">
            <v>PP 25 6015 Amarillo 72mm x 100m Imp x Enc</v>
          </cell>
          <cell r="C9097" t="str">
            <v>PT PP 6015 IXENC</v>
          </cell>
          <cell r="D9097">
            <v>7.2</v>
          </cell>
          <cell r="E9097" t="str">
            <v>Manual</v>
          </cell>
          <cell r="F9097" t="str">
            <v>Rlls</v>
          </cell>
        </row>
        <row r="9098">
          <cell r="A9098" t="str">
            <v>PP-528-1932</v>
          </cell>
          <cell r="B9098" t="str">
            <v>PP 25 6015 Amarillo 72mm x 100m Imp x Enc</v>
          </cell>
          <cell r="C9098" t="str">
            <v>PT PP 6015 IXENC</v>
          </cell>
          <cell r="D9098">
            <v>7.2</v>
          </cell>
          <cell r="E9098" t="str">
            <v>Manual</v>
          </cell>
          <cell r="F9098" t="str">
            <v>Rlls</v>
          </cell>
        </row>
        <row r="9099">
          <cell r="A9099" t="str">
            <v>PP-528-2394</v>
          </cell>
          <cell r="B9099" t="str">
            <v>PP 25 6015 Amarillo 72mm x 100m Imp x Enc</v>
          </cell>
          <cell r="C9099" t="str">
            <v>PT PP 6015 IXENC</v>
          </cell>
          <cell r="D9099">
            <v>7.2</v>
          </cell>
          <cell r="E9099" t="str">
            <v>Manual</v>
          </cell>
          <cell r="F9099" t="str">
            <v>Rlls</v>
          </cell>
        </row>
        <row r="9100">
          <cell r="A9100" t="str">
            <v>PP-528-5534</v>
          </cell>
          <cell r="B9100" t="str">
            <v>PP 25 6015 Amarillo 72mm x 100m Imp x Enc</v>
          </cell>
          <cell r="C9100" t="str">
            <v>PT PP 6015 IXENC</v>
          </cell>
          <cell r="D9100">
            <v>7.2</v>
          </cell>
          <cell r="E9100" t="str">
            <v>Manual</v>
          </cell>
          <cell r="F9100" t="str">
            <v>Rlls</v>
          </cell>
        </row>
        <row r="9101">
          <cell r="A9101" t="str">
            <v>PP-528-5699</v>
          </cell>
          <cell r="B9101" t="str">
            <v>PP 25 6015 Amarillo 72mm x 100m Imp x Enc</v>
          </cell>
          <cell r="C9101" t="str">
            <v>PT PP 6015 IXENC</v>
          </cell>
          <cell r="D9101">
            <v>7.2</v>
          </cell>
          <cell r="E9101" t="str">
            <v>Manual</v>
          </cell>
          <cell r="F9101" t="str">
            <v>Rlls</v>
          </cell>
        </row>
        <row r="9102">
          <cell r="A9102" t="str">
            <v>PP-528-6705</v>
          </cell>
          <cell r="B9102" t="str">
            <v>PP 25 6015 Amarillo 72mm x 100m Imp x Enc</v>
          </cell>
          <cell r="C9102" t="str">
            <v>PT PP 6015 IXENC</v>
          </cell>
          <cell r="D9102">
            <v>7.2</v>
          </cell>
          <cell r="E9102" t="str">
            <v>Manual</v>
          </cell>
          <cell r="F9102" t="str">
            <v>Rlls</v>
          </cell>
        </row>
        <row r="9103">
          <cell r="A9103" t="str">
            <v>PP-528-6976</v>
          </cell>
          <cell r="B9103" t="str">
            <v>PP 25 6015 Amarillo 72mm x 100m Imp x Enc</v>
          </cell>
          <cell r="C9103" t="str">
            <v>PT PP 6015 IXENC</v>
          </cell>
          <cell r="D9103">
            <v>7.2</v>
          </cell>
          <cell r="E9103" t="str">
            <v>Manual</v>
          </cell>
          <cell r="F9103" t="str">
            <v>Rlls</v>
          </cell>
        </row>
        <row r="9104">
          <cell r="A9104" t="str">
            <v>PP-528-7764</v>
          </cell>
          <cell r="B9104" t="str">
            <v>PP 25 6015 Amarillo 72mm x 100m Imp x Enc</v>
          </cell>
          <cell r="C9104" t="str">
            <v>PT PP 6015 IXENC</v>
          </cell>
          <cell r="D9104">
            <v>7.2</v>
          </cell>
          <cell r="E9104" t="str">
            <v>Manual</v>
          </cell>
          <cell r="F9104" t="str">
            <v>Rlls</v>
          </cell>
        </row>
        <row r="9105">
          <cell r="A9105" t="str">
            <v>PP-528-8076</v>
          </cell>
          <cell r="B9105" t="str">
            <v>PP 25 3001 Amarillo 72mm x 100m Imp x Enc</v>
          </cell>
          <cell r="C9105" t="str">
            <v>PT PP 6015 IXENC</v>
          </cell>
          <cell r="D9105">
            <v>7.2</v>
          </cell>
          <cell r="E9105" t="str">
            <v>Manual</v>
          </cell>
          <cell r="F9105" t="str">
            <v>Rlls</v>
          </cell>
        </row>
        <row r="9106">
          <cell r="A9106" t="str">
            <v>PP-528-8105</v>
          </cell>
          <cell r="B9106" t="str">
            <v>PP 25 6015 Amarillo 72mm x 100m Imp x Enc</v>
          </cell>
          <cell r="C9106" t="str">
            <v>PT PP 6015 IXENC</v>
          </cell>
          <cell r="D9106">
            <v>7.2</v>
          </cell>
          <cell r="E9106" t="str">
            <v>Manual</v>
          </cell>
          <cell r="F9106" t="str">
            <v>Rlls</v>
          </cell>
        </row>
        <row r="9107">
          <cell r="A9107" t="str">
            <v>PP-528-8868</v>
          </cell>
          <cell r="B9107" t="str">
            <v>PP 25 6015 Amarillo 72mm x 100m Imp x Enc</v>
          </cell>
          <cell r="C9107" t="str">
            <v>PT PP 6015 IXENC</v>
          </cell>
          <cell r="D9107">
            <v>7.2</v>
          </cell>
          <cell r="E9107" t="str">
            <v>Manual</v>
          </cell>
          <cell r="F9107" t="str">
            <v>Rlls</v>
          </cell>
        </row>
        <row r="9108">
          <cell r="A9108" t="str">
            <v>PP-528-9199</v>
          </cell>
          <cell r="B9108" t="str">
            <v>PP 25 6015 Amarillo 72mm x 100m Imp x Enc</v>
          </cell>
          <cell r="C9108" t="str">
            <v>PT PP 6015 IXENC</v>
          </cell>
          <cell r="D9108">
            <v>7.2</v>
          </cell>
          <cell r="E9108" t="str">
            <v>Manual</v>
          </cell>
          <cell r="F9108" t="str">
            <v>Rlls</v>
          </cell>
        </row>
        <row r="9109">
          <cell r="A9109" t="str">
            <v>PP-529</v>
          </cell>
          <cell r="B9109" t="str">
            <v>PP 25 6015 Azul 24mm x 100m Imp x Enc</v>
          </cell>
          <cell r="C9109" t="str">
            <v>PT PP 6015 IXENC</v>
          </cell>
          <cell r="D9109">
            <v>2.4</v>
          </cell>
          <cell r="E9109" t="str">
            <v>Manual</v>
          </cell>
          <cell r="F9109" t="str">
            <v>Rlls</v>
          </cell>
        </row>
        <row r="9110">
          <cell r="A9110" t="str">
            <v>PP-529-1646</v>
          </cell>
          <cell r="B9110" t="str">
            <v>PP 25 3001 Azul 24mm x 100m Imp x Enc</v>
          </cell>
          <cell r="C9110" t="str">
            <v>PT PP 6015 IXENC</v>
          </cell>
          <cell r="D9110">
            <v>2.4</v>
          </cell>
          <cell r="E9110" t="str">
            <v>Manual</v>
          </cell>
          <cell r="F9110" t="str">
            <v>Rlls</v>
          </cell>
        </row>
        <row r="9111">
          <cell r="A9111" t="str">
            <v>PP-531</v>
          </cell>
          <cell r="B9111" t="str">
            <v>PP 25 6015 Azul 60mm x 100m Imp x Enc</v>
          </cell>
          <cell r="C9111" t="str">
            <v>PT PP 6015 IXENC</v>
          </cell>
          <cell r="D9111">
            <v>6</v>
          </cell>
          <cell r="E9111" t="str">
            <v>Manual</v>
          </cell>
          <cell r="F9111" t="str">
            <v>Rlls</v>
          </cell>
        </row>
        <row r="9112">
          <cell r="A9112" t="str">
            <v>PP-531-4435</v>
          </cell>
          <cell r="B9112" t="str">
            <v>PP 25 6015 Azul 60mm x 100m Imp x Enc</v>
          </cell>
          <cell r="C9112" t="str">
            <v>PT PP 6015 IXENC</v>
          </cell>
          <cell r="D9112">
            <v>6</v>
          </cell>
          <cell r="E9112" t="str">
            <v>Manual</v>
          </cell>
          <cell r="F9112" t="str">
            <v>Rlls</v>
          </cell>
        </row>
        <row r="9113">
          <cell r="A9113" t="str">
            <v>PP-531-8435</v>
          </cell>
          <cell r="B9113" t="str">
            <v>PP 25 6015 Azul 60mm x 100m Imp x Enc</v>
          </cell>
          <cell r="C9113" t="str">
            <v>PT PP 6015 IXENC</v>
          </cell>
          <cell r="D9113">
            <v>6</v>
          </cell>
          <cell r="E9113" t="str">
            <v>Manual</v>
          </cell>
          <cell r="F9113" t="str">
            <v>Rlls</v>
          </cell>
        </row>
        <row r="9114">
          <cell r="A9114" t="str">
            <v>PP-532</v>
          </cell>
          <cell r="B9114" t="str">
            <v>PP 25 6015 Blanco 12mm x 50m Imp x Enc</v>
          </cell>
          <cell r="C9114" t="str">
            <v>PT PP 6015 IXENC</v>
          </cell>
          <cell r="D9114">
            <v>0.6</v>
          </cell>
          <cell r="E9114" t="str">
            <v>Manual</v>
          </cell>
          <cell r="F9114" t="str">
            <v>Rlls</v>
          </cell>
        </row>
        <row r="9115">
          <cell r="A9115" t="str">
            <v>PP-532-0953</v>
          </cell>
          <cell r="B9115" t="str">
            <v>PP 25 3001 Blanco 12mm x 50m Imp x Enc</v>
          </cell>
          <cell r="C9115" t="str">
            <v>PT PP 6015 IXENC</v>
          </cell>
          <cell r="D9115">
            <v>0.6</v>
          </cell>
          <cell r="E9115" t="str">
            <v>Manual</v>
          </cell>
          <cell r="F9115" t="str">
            <v>Rlls</v>
          </cell>
        </row>
        <row r="9116">
          <cell r="A9116" t="str">
            <v>PP-532-10037</v>
          </cell>
          <cell r="B9116" t="str">
            <v>PP 25 3001 Blanco 12mm x 50m Imp x Enc</v>
          </cell>
          <cell r="C9116" t="str">
            <v>PT PP 6015 IXENC</v>
          </cell>
          <cell r="D9116">
            <v>0.6</v>
          </cell>
          <cell r="E9116" t="str">
            <v>Manual</v>
          </cell>
          <cell r="F9116" t="str">
            <v>Rlls</v>
          </cell>
        </row>
        <row r="9117">
          <cell r="A9117" t="str">
            <v>PP-532-12104</v>
          </cell>
          <cell r="B9117" t="str">
            <v>PP 25 6015 Blanco 12mm x 50m Imp x Enc</v>
          </cell>
          <cell r="C9117" t="str">
            <v>PT PP 6015 IXENC</v>
          </cell>
          <cell r="D9117">
            <v>0.6</v>
          </cell>
          <cell r="E9117" t="str">
            <v>Manual</v>
          </cell>
          <cell r="F9117" t="str">
            <v>Rlls</v>
          </cell>
        </row>
        <row r="9118">
          <cell r="A9118" t="str">
            <v>PP-532-15035</v>
          </cell>
          <cell r="B9118" t="str">
            <v>PP 25 6015 Blanco 12mm x 50m Imp x Enc</v>
          </cell>
          <cell r="C9118" t="str">
            <v>PT PP 6015 IXENC</v>
          </cell>
          <cell r="D9118">
            <v>0.6</v>
          </cell>
          <cell r="E9118" t="str">
            <v>Manual</v>
          </cell>
          <cell r="F9118" t="str">
            <v>Rlls</v>
          </cell>
        </row>
        <row r="9119">
          <cell r="A9119" t="str">
            <v>PP-532-7029</v>
          </cell>
          <cell r="B9119" t="str">
            <v>PP 25 6015 Blanco 12mm x 50m Imp x Enc</v>
          </cell>
          <cell r="C9119" t="str">
            <v>PT PP 6015 IXENC</v>
          </cell>
          <cell r="D9119">
            <v>0.6</v>
          </cell>
          <cell r="E9119" t="str">
            <v>Manual</v>
          </cell>
          <cell r="F9119" t="str">
            <v>Rlls</v>
          </cell>
        </row>
        <row r="9120">
          <cell r="A9120" t="str">
            <v>PP-532-8459</v>
          </cell>
          <cell r="B9120" t="str">
            <v>PP 25 6015 Blanco 12mm x 50m Imp x Enc</v>
          </cell>
          <cell r="C9120" t="str">
            <v>PT PP 6015 IXENC</v>
          </cell>
          <cell r="D9120">
            <v>0.6</v>
          </cell>
          <cell r="E9120" t="str">
            <v>Manual</v>
          </cell>
          <cell r="F9120" t="str">
            <v>Rlls</v>
          </cell>
        </row>
        <row r="9121">
          <cell r="A9121" t="str">
            <v>PP-532-9503</v>
          </cell>
          <cell r="B9121" t="str">
            <v>PP 25 6015 Blanco 12mm x 50m Imp x Enc</v>
          </cell>
          <cell r="C9121" t="str">
            <v>PT PP 6015 IXENC</v>
          </cell>
          <cell r="D9121">
            <v>0.6</v>
          </cell>
          <cell r="E9121" t="str">
            <v>Manual</v>
          </cell>
          <cell r="F9121" t="str">
            <v>Rlls</v>
          </cell>
        </row>
        <row r="9122">
          <cell r="A9122" t="str">
            <v>PP-533</v>
          </cell>
          <cell r="B9122" t="str">
            <v>PP 25 6015 Blanco 18mm x 50m Imp x Enc</v>
          </cell>
          <cell r="C9122" t="str">
            <v>PT PP 6015 IXENC</v>
          </cell>
          <cell r="D9122">
            <v>0.9</v>
          </cell>
          <cell r="E9122" t="str">
            <v>Manual</v>
          </cell>
          <cell r="F9122" t="str">
            <v>Rlls</v>
          </cell>
        </row>
        <row r="9123">
          <cell r="A9123" t="str">
            <v>PP-533-1976</v>
          </cell>
          <cell r="B9123" t="str">
            <v>PP 25 6015 Blanco 18mm x 50m Imp x Enc</v>
          </cell>
          <cell r="C9123" t="str">
            <v>PT PP 6015 IXENC</v>
          </cell>
          <cell r="D9123">
            <v>0.9</v>
          </cell>
          <cell r="E9123" t="str">
            <v>Manual</v>
          </cell>
          <cell r="F9123" t="str">
            <v>Rlls</v>
          </cell>
        </row>
        <row r="9124">
          <cell r="A9124" t="str">
            <v>PP-533-2808</v>
          </cell>
          <cell r="B9124" t="str">
            <v>PP 25 6015 Blanco 18mm x 50m Imp x Enc</v>
          </cell>
          <cell r="C9124" t="str">
            <v>PT PP 6015 IXENC</v>
          </cell>
          <cell r="D9124">
            <v>0.9</v>
          </cell>
          <cell r="E9124" t="str">
            <v>Manual</v>
          </cell>
          <cell r="F9124" t="str">
            <v>Rlls</v>
          </cell>
        </row>
        <row r="9125">
          <cell r="A9125" t="str">
            <v>PP-533-9107</v>
          </cell>
          <cell r="B9125" t="str">
            <v>PP 25 6015 Blanco 18mm x 50m Imp x Enc</v>
          </cell>
          <cell r="C9125" t="str">
            <v>PT PP 6015 IXENC</v>
          </cell>
          <cell r="D9125">
            <v>0.9</v>
          </cell>
          <cell r="E9125" t="str">
            <v>Manual</v>
          </cell>
          <cell r="F9125" t="str">
            <v>Rlls</v>
          </cell>
        </row>
        <row r="9126">
          <cell r="A9126" t="str">
            <v>PP-534</v>
          </cell>
          <cell r="B9126" t="str">
            <v>PP 25 6015 Blanco 24mm x 100m Imp x Enc</v>
          </cell>
          <cell r="C9126" t="str">
            <v>PT PP 6015 IXENC</v>
          </cell>
          <cell r="D9126">
            <v>2.4</v>
          </cell>
          <cell r="E9126" t="str">
            <v>Manual</v>
          </cell>
          <cell r="F9126" t="str">
            <v>Rlls</v>
          </cell>
        </row>
        <row r="9127">
          <cell r="A9127" t="str">
            <v>PP-534-0408</v>
          </cell>
          <cell r="B9127" t="str">
            <v>PP 25 6015 Blanco 24mm x 100m Imp x Enc</v>
          </cell>
          <cell r="C9127" t="str">
            <v>PT PP 6015 IXENC</v>
          </cell>
          <cell r="D9127">
            <v>2.4</v>
          </cell>
          <cell r="E9127" t="str">
            <v>Manual</v>
          </cell>
          <cell r="F9127" t="str">
            <v>Rlls</v>
          </cell>
        </row>
        <row r="9128">
          <cell r="A9128" t="str">
            <v>PP-534-10071</v>
          </cell>
          <cell r="B9128" t="str">
            <v>PP 25 6015 Blanco 24mm x 100m Imp x Enc</v>
          </cell>
          <cell r="C9128" t="str">
            <v>PT PP 6015 IXENC</v>
          </cell>
          <cell r="D9128">
            <v>2.4</v>
          </cell>
          <cell r="E9128" t="str">
            <v>Manual</v>
          </cell>
          <cell r="F9128" t="str">
            <v>Rlls</v>
          </cell>
        </row>
        <row r="9129">
          <cell r="A9129" t="str">
            <v>PP-534-10276</v>
          </cell>
          <cell r="B9129" t="str">
            <v>PP 25 6015 Blanco 24mm x 100m Imp x Enc</v>
          </cell>
          <cell r="C9129" t="str">
            <v>PT PP 6015 IXENC</v>
          </cell>
          <cell r="D9129">
            <v>2.4</v>
          </cell>
          <cell r="E9129" t="str">
            <v>Manual</v>
          </cell>
          <cell r="F9129" t="str">
            <v>Rlls</v>
          </cell>
        </row>
        <row r="9130">
          <cell r="A9130" t="str">
            <v>PP-534-10277</v>
          </cell>
          <cell r="B9130" t="str">
            <v>PP 25 6015 Blanco 24mm x 100m Imp x Enc</v>
          </cell>
          <cell r="C9130" t="str">
            <v>PT PP 6015 IXENC</v>
          </cell>
          <cell r="D9130">
            <v>2.4</v>
          </cell>
          <cell r="E9130" t="str">
            <v>Manual</v>
          </cell>
          <cell r="F9130" t="str">
            <v>Rlls</v>
          </cell>
        </row>
        <row r="9131">
          <cell r="A9131" t="str">
            <v>PP-534-10278</v>
          </cell>
          <cell r="B9131" t="str">
            <v>PP 25 6015 Blanco 24mm x 100m Imp x Enc</v>
          </cell>
          <cell r="C9131" t="str">
            <v>PT PP 6015 IXENC</v>
          </cell>
          <cell r="D9131">
            <v>2.4</v>
          </cell>
          <cell r="E9131" t="str">
            <v>Manual</v>
          </cell>
          <cell r="F9131" t="str">
            <v>Rlls</v>
          </cell>
        </row>
        <row r="9132">
          <cell r="A9132" t="str">
            <v>PP-534-10717</v>
          </cell>
          <cell r="B9132" t="str">
            <v>PP 25 6015 Blanco 24mm x 100m Imp x Enc</v>
          </cell>
          <cell r="C9132" t="str">
            <v>PT PP 6015 IXENC</v>
          </cell>
          <cell r="D9132">
            <v>2.4</v>
          </cell>
          <cell r="E9132" t="str">
            <v>Manual</v>
          </cell>
          <cell r="F9132" t="str">
            <v>Rlls</v>
          </cell>
        </row>
        <row r="9133">
          <cell r="A9133" t="str">
            <v>PP-534-10722</v>
          </cell>
          <cell r="B9133" t="str">
            <v>PP 25 6015 Blanco 24mm x 100m Imp x Enc</v>
          </cell>
          <cell r="C9133" t="str">
            <v>PT PP 6015 IXENC</v>
          </cell>
          <cell r="D9133">
            <v>2.4</v>
          </cell>
          <cell r="E9133" t="str">
            <v>Manual</v>
          </cell>
          <cell r="F9133" t="str">
            <v>Rlls</v>
          </cell>
        </row>
        <row r="9134">
          <cell r="A9134" t="str">
            <v>PP-534-10907</v>
          </cell>
          <cell r="B9134" t="str">
            <v>PP 25 6015 Blanco 24mm x 100m Imp x Enc</v>
          </cell>
          <cell r="C9134" t="str">
            <v>PT PP 6015 IXENC</v>
          </cell>
          <cell r="D9134">
            <v>2.4</v>
          </cell>
          <cell r="E9134" t="str">
            <v>Manual</v>
          </cell>
          <cell r="F9134" t="str">
            <v>Rlls</v>
          </cell>
        </row>
        <row r="9135">
          <cell r="A9135" t="str">
            <v>PP-534-11258</v>
          </cell>
          <cell r="B9135" t="str">
            <v>PP 25 6015 Blanco 24mm x 100m Imp x Enc</v>
          </cell>
          <cell r="C9135" t="str">
            <v>PT PP 6015 IXENC</v>
          </cell>
          <cell r="D9135">
            <v>2.4</v>
          </cell>
          <cell r="E9135" t="str">
            <v>Manual</v>
          </cell>
          <cell r="F9135" t="str">
            <v>Rlls</v>
          </cell>
        </row>
        <row r="9136">
          <cell r="A9136" t="str">
            <v>PP-534-11319</v>
          </cell>
          <cell r="B9136" t="str">
            <v>PP 25 6015 Blanco 24mm x 100m Imp x Enc</v>
          </cell>
          <cell r="C9136" t="str">
            <v>PT PP 6015 IXENC</v>
          </cell>
          <cell r="D9136">
            <v>2.4</v>
          </cell>
          <cell r="E9136" t="str">
            <v>Manual</v>
          </cell>
          <cell r="F9136" t="str">
            <v>Rlls</v>
          </cell>
        </row>
        <row r="9137">
          <cell r="A9137" t="str">
            <v>PP-534-11393</v>
          </cell>
          <cell r="B9137" t="str">
            <v>PP 25 6015 Blanco 24mm x 100m Imp x Enc</v>
          </cell>
          <cell r="C9137" t="str">
            <v>PT PP 6015 IXENC</v>
          </cell>
          <cell r="D9137">
            <v>2.4</v>
          </cell>
          <cell r="E9137" t="str">
            <v>Manual</v>
          </cell>
          <cell r="F9137" t="str">
            <v>Rlls</v>
          </cell>
        </row>
        <row r="9138">
          <cell r="A9138" t="str">
            <v>PP-534-11426</v>
          </cell>
          <cell r="B9138" t="str">
            <v>PP 25 6015 Blanco 24mm x 100m Imp x Enc</v>
          </cell>
          <cell r="C9138" t="str">
            <v>PT PP 6015 IXENC</v>
          </cell>
          <cell r="D9138">
            <v>2.4</v>
          </cell>
          <cell r="E9138" t="str">
            <v>Manual</v>
          </cell>
          <cell r="F9138" t="str">
            <v>Rlls</v>
          </cell>
        </row>
        <row r="9139">
          <cell r="A9139" t="str">
            <v>PP-534-11427</v>
          </cell>
          <cell r="B9139" t="str">
            <v>PP 25 6015 Blanco 24mm x 100m Imp x Enc</v>
          </cell>
          <cell r="C9139" t="str">
            <v>PT PP 6015 IXENC</v>
          </cell>
          <cell r="D9139">
            <v>2.4</v>
          </cell>
          <cell r="E9139" t="str">
            <v>Manual</v>
          </cell>
          <cell r="F9139" t="str">
            <v>Rlls</v>
          </cell>
        </row>
        <row r="9140">
          <cell r="A9140" t="str">
            <v>PP-534-11654</v>
          </cell>
          <cell r="B9140" t="str">
            <v>PP 25 6015 Blanco 24mm x 100m Imp x Enc</v>
          </cell>
          <cell r="C9140" t="str">
            <v>PT PP 6015 IXENC</v>
          </cell>
          <cell r="D9140">
            <v>2.4</v>
          </cell>
          <cell r="E9140" t="str">
            <v>Manual</v>
          </cell>
          <cell r="F9140" t="str">
            <v>Rlls</v>
          </cell>
        </row>
        <row r="9141">
          <cell r="A9141" t="str">
            <v>PP-534-11655</v>
          </cell>
          <cell r="B9141" t="str">
            <v>PP 25 6015 Blanco 24mm x 100m Imp x Enc</v>
          </cell>
          <cell r="C9141" t="str">
            <v>PT PP 6015 IXENC</v>
          </cell>
          <cell r="D9141">
            <v>2.4</v>
          </cell>
          <cell r="E9141" t="str">
            <v>Manual</v>
          </cell>
          <cell r="F9141" t="str">
            <v>Rlls</v>
          </cell>
        </row>
        <row r="9142">
          <cell r="A9142" t="str">
            <v>PP-534-11761</v>
          </cell>
          <cell r="B9142" t="str">
            <v>PP 25 6015 Blanco 24mm x 100m Imp x Enc</v>
          </cell>
          <cell r="C9142" t="str">
            <v>PT PP 6015 IXENC</v>
          </cell>
          <cell r="D9142">
            <v>2.4</v>
          </cell>
          <cell r="E9142" t="str">
            <v>Manual</v>
          </cell>
          <cell r="F9142" t="str">
            <v>Rlls</v>
          </cell>
        </row>
        <row r="9143">
          <cell r="A9143" t="str">
            <v>PP-534-11762</v>
          </cell>
          <cell r="B9143" t="str">
            <v>PP 25 6015 Blanco 24mm x 100m Imp x Enc</v>
          </cell>
          <cell r="C9143" t="str">
            <v>PT PP 6015 IXENC</v>
          </cell>
          <cell r="D9143">
            <v>2.4</v>
          </cell>
          <cell r="E9143" t="str">
            <v>Manual</v>
          </cell>
          <cell r="F9143" t="str">
            <v>Rlls</v>
          </cell>
        </row>
        <row r="9144">
          <cell r="A9144" t="str">
            <v>PP-534-11795</v>
          </cell>
          <cell r="B9144" t="str">
            <v>PP 25 6015 Blanco 24mm x 100m Imp x Enc</v>
          </cell>
          <cell r="C9144" t="str">
            <v>PT PP 6015 IXENC</v>
          </cell>
          <cell r="D9144">
            <v>2.4</v>
          </cell>
          <cell r="E9144" t="str">
            <v>Manual</v>
          </cell>
          <cell r="F9144" t="str">
            <v>Rlls</v>
          </cell>
        </row>
        <row r="9145">
          <cell r="A9145" t="str">
            <v>PP-534-11804</v>
          </cell>
          <cell r="B9145" t="str">
            <v>PP 25 6015 Blanco 24mm x 100m Imp x Enc</v>
          </cell>
          <cell r="C9145" t="str">
            <v>PT PP 6015 IXENC</v>
          </cell>
          <cell r="D9145">
            <v>2.4</v>
          </cell>
          <cell r="E9145" t="str">
            <v>Manual</v>
          </cell>
          <cell r="F9145" t="str">
            <v>Rlls</v>
          </cell>
        </row>
        <row r="9146">
          <cell r="A9146" t="str">
            <v>PP-534-11993</v>
          </cell>
          <cell r="B9146" t="str">
            <v>PP 25 6015 Blanco 24mm x 100m Imp x Enc</v>
          </cell>
          <cell r="C9146" t="str">
            <v>PT PP 6015 IXENC</v>
          </cell>
          <cell r="D9146">
            <v>2.4</v>
          </cell>
          <cell r="E9146" t="str">
            <v>Manual</v>
          </cell>
          <cell r="F9146" t="str">
            <v>Rlls</v>
          </cell>
        </row>
        <row r="9147">
          <cell r="A9147" t="str">
            <v>PP-534-12090</v>
          </cell>
          <cell r="B9147" t="str">
            <v>PP 25 6015 Blanco 24mm x 100m Imp x Enc</v>
          </cell>
          <cell r="C9147" t="str">
            <v>PT PP 6015 IXENC</v>
          </cell>
          <cell r="D9147">
            <v>2.4</v>
          </cell>
          <cell r="E9147" t="str">
            <v>Manual</v>
          </cell>
          <cell r="F9147" t="str">
            <v>Rlls</v>
          </cell>
        </row>
        <row r="9148">
          <cell r="A9148" t="str">
            <v>PP-534-12257</v>
          </cell>
          <cell r="B9148" t="str">
            <v>PP 25 6015 Blanco 24mm x 100m Imp x Enc</v>
          </cell>
          <cell r="C9148" t="str">
            <v>PT PP 6015 IXENC</v>
          </cell>
          <cell r="D9148">
            <v>2.4</v>
          </cell>
          <cell r="E9148" t="str">
            <v>Manual</v>
          </cell>
          <cell r="F9148" t="str">
            <v>Rlls</v>
          </cell>
        </row>
        <row r="9149">
          <cell r="A9149" t="str">
            <v>PP-534-12258</v>
          </cell>
          <cell r="B9149" t="str">
            <v>PP 25 6015 Blanco 24mm x 100m Imp x Enc</v>
          </cell>
          <cell r="C9149" t="str">
            <v>PT PP 6015 IXENC</v>
          </cell>
          <cell r="D9149">
            <v>2.4</v>
          </cell>
          <cell r="E9149" t="str">
            <v>Manual</v>
          </cell>
          <cell r="F9149" t="str">
            <v>Rlls</v>
          </cell>
        </row>
        <row r="9150">
          <cell r="A9150" t="str">
            <v>PP-534-12277</v>
          </cell>
          <cell r="B9150" t="str">
            <v>PP 25 6015 Blanco 24mm x 100m Imp x Enc</v>
          </cell>
          <cell r="C9150" t="str">
            <v>PT PP 6015 IXENC</v>
          </cell>
          <cell r="D9150">
            <v>2.4</v>
          </cell>
          <cell r="E9150" t="str">
            <v>Manual</v>
          </cell>
          <cell r="F9150" t="str">
            <v>Rlls</v>
          </cell>
        </row>
        <row r="9151">
          <cell r="A9151" t="str">
            <v>PP-534-12359</v>
          </cell>
          <cell r="B9151" t="str">
            <v>PP 25 6015 Blanco 24mm x 100m Imp x Enc</v>
          </cell>
          <cell r="C9151" t="str">
            <v>PT PP 6015 IXENC</v>
          </cell>
          <cell r="D9151">
            <v>2.4</v>
          </cell>
          <cell r="E9151" t="str">
            <v>Manual</v>
          </cell>
          <cell r="F9151" t="str">
            <v>Rlls</v>
          </cell>
        </row>
        <row r="9152">
          <cell r="A9152" t="str">
            <v>PP-534-12731</v>
          </cell>
          <cell r="B9152" t="str">
            <v>PP 25 6015 Blanco 24mm x 100m Imp x Enc</v>
          </cell>
          <cell r="C9152" t="str">
            <v>PT PP 6015 IXENC</v>
          </cell>
          <cell r="D9152">
            <v>2.4</v>
          </cell>
          <cell r="E9152" t="str">
            <v>Manual</v>
          </cell>
          <cell r="F9152" t="str">
            <v>Rlls</v>
          </cell>
        </row>
        <row r="9153">
          <cell r="A9153" t="str">
            <v>PP-534-12814</v>
          </cell>
          <cell r="B9153" t="str">
            <v>PP 25 6015 Blanco 24mm x 100m Imp x Enc</v>
          </cell>
          <cell r="C9153" t="str">
            <v>PT PP 6015 IXENC</v>
          </cell>
          <cell r="D9153">
            <v>2.4</v>
          </cell>
          <cell r="E9153" t="str">
            <v>Manual</v>
          </cell>
          <cell r="F9153" t="str">
            <v>Rlls</v>
          </cell>
        </row>
        <row r="9154">
          <cell r="A9154" t="str">
            <v>PP-534-13238</v>
          </cell>
          <cell r="B9154" t="str">
            <v>PP 25 6015 Blanco 24mm x 100m Imp x Enc</v>
          </cell>
          <cell r="C9154" t="str">
            <v>PT PP 6015 IXENC</v>
          </cell>
          <cell r="D9154">
            <v>2.4</v>
          </cell>
          <cell r="E9154" t="str">
            <v>Manual</v>
          </cell>
          <cell r="F9154" t="str">
            <v>Rlls</v>
          </cell>
        </row>
        <row r="9155">
          <cell r="A9155" t="str">
            <v>PP-534-13377</v>
          </cell>
          <cell r="B9155" t="str">
            <v>PP 25 6015 Blanco 24mm x 100m Imp x Enc</v>
          </cell>
          <cell r="C9155" t="str">
            <v>PT PP 6015 IXENC</v>
          </cell>
          <cell r="D9155">
            <v>2.4</v>
          </cell>
          <cell r="E9155" t="str">
            <v>Manual</v>
          </cell>
          <cell r="F9155" t="str">
            <v>Rlls</v>
          </cell>
        </row>
        <row r="9156">
          <cell r="A9156" t="str">
            <v>PP-534-13456</v>
          </cell>
          <cell r="B9156" t="str">
            <v>PP 25 6015 Blanco 24mm x 100m Imp x Enc</v>
          </cell>
          <cell r="C9156" t="str">
            <v>PT PP 6015 IXENC</v>
          </cell>
          <cell r="D9156">
            <v>2.4</v>
          </cell>
          <cell r="E9156" t="str">
            <v>Manual</v>
          </cell>
          <cell r="F9156" t="str">
            <v>Rlls</v>
          </cell>
        </row>
        <row r="9157">
          <cell r="A9157" t="str">
            <v>PP-534-13491</v>
          </cell>
          <cell r="B9157" t="str">
            <v>PP 25 6015 Blanco 24mm x 100m Imp x Enc</v>
          </cell>
          <cell r="C9157" t="str">
            <v>PT PP 6015 IXENC</v>
          </cell>
          <cell r="D9157">
            <v>2.4</v>
          </cell>
          <cell r="E9157" t="str">
            <v>Manual</v>
          </cell>
          <cell r="F9157" t="str">
            <v>Rlls</v>
          </cell>
        </row>
        <row r="9158">
          <cell r="A9158" t="str">
            <v>PP-534-13589</v>
          </cell>
          <cell r="B9158" t="str">
            <v>PP 25 6015 Blanco 24mm x 100m Imp x Enc</v>
          </cell>
          <cell r="C9158" t="str">
            <v>PT PP 6015 IXENC</v>
          </cell>
          <cell r="D9158">
            <v>2.4</v>
          </cell>
          <cell r="E9158" t="str">
            <v>Manual</v>
          </cell>
          <cell r="F9158" t="str">
            <v>Rlls</v>
          </cell>
        </row>
        <row r="9159">
          <cell r="A9159" t="str">
            <v>PP-534-14127</v>
          </cell>
          <cell r="B9159" t="str">
            <v>PP 25 6015 Blanco 24mm x 100m Imp x Enc</v>
          </cell>
          <cell r="C9159" t="str">
            <v>PT PP 6015 IXENC</v>
          </cell>
          <cell r="D9159">
            <v>2.4</v>
          </cell>
          <cell r="E9159" t="str">
            <v>Manual</v>
          </cell>
          <cell r="F9159" t="str">
            <v>Rlls</v>
          </cell>
        </row>
        <row r="9160">
          <cell r="A9160" t="str">
            <v>PP-534-14479</v>
          </cell>
          <cell r="B9160" t="str">
            <v>PP 25 6015 Blanco 24mm x 100m Imp x Enc</v>
          </cell>
          <cell r="C9160" t="str">
            <v>PT PP 6015 IXENC</v>
          </cell>
          <cell r="D9160">
            <v>2.4</v>
          </cell>
          <cell r="E9160" t="str">
            <v>Manual</v>
          </cell>
          <cell r="F9160" t="str">
            <v>Rlls</v>
          </cell>
        </row>
        <row r="9161">
          <cell r="A9161" t="str">
            <v>PP-534-14578</v>
          </cell>
          <cell r="B9161" t="str">
            <v>PP 25 6015 Blanco 24mm x 100m Imp x Enc</v>
          </cell>
          <cell r="C9161" t="str">
            <v>PT PP 6015 IXENC</v>
          </cell>
          <cell r="D9161">
            <v>2.4</v>
          </cell>
          <cell r="E9161" t="str">
            <v>Manual</v>
          </cell>
          <cell r="F9161" t="str">
            <v>Rlls</v>
          </cell>
        </row>
        <row r="9162">
          <cell r="A9162" t="str">
            <v>PP-534-15023</v>
          </cell>
          <cell r="B9162" t="str">
            <v>PP 25 6015 Blanco 24mm x 100m Imp x Enc</v>
          </cell>
          <cell r="C9162" t="str">
            <v>PT PP 6015 IXENC</v>
          </cell>
          <cell r="D9162">
            <v>2.4</v>
          </cell>
          <cell r="E9162" t="str">
            <v>Manual</v>
          </cell>
          <cell r="F9162" t="str">
            <v>Rlls</v>
          </cell>
        </row>
        <row r="9163">
          <cell r="A9163" t="str">
            <v>PP-534-1524</v>
          </cell>
          <cell r="B9163" t="str">
            <v>PP 25 6015 Blanco 24mm x 100m Imp x Enc</v>
          </cell>
          <cell r="C9163" t="str">
            <v>PT PP 6015 IXENC</v>
          </cell>
          <cell r="D9163">
            <v>2.4</v>
          </cell>
          <cell r="E9163" t="str">
            <v>Manual</v>
          </cell>
          <cell r="F9163" t="str">
            <v>Rlls</v>
          </cell>
        </row>
        <row r="9164">
          <cell r="A9164" t="str">
            <v>PP-534-15256</v>
          </cell>
          <cell r="B9164" t="str">
            <v>PP 25 6015 Blanco 24mm x 100m Imp x Enc</v>
          </cell>
          <cell r="C9164" t="str">
            <v>PT PP 6015 IXENC</v>
          </cell>
          <cell r="D9164">
            <v>2.4</v>
          </cell>
          <cell r="E9164" t="str">
            <v>Manual</v>
          </cell>
          <cell r="F9164" t="str">
            <v>Rlls</v>
          </cell>
        </row>
        <row r="9165">
          <cell r="A9165" t="str">
            <v>PP-534-15753</v>
          </cell>
          <cell r="B9165" t="str">
            <v>PP 25 6015 Blanco 24mm x 100m Imp x Enc</v>
          </cell>
          <cell r="C9165" t="str">
            <v>PT PP 6015 IXENC</v>
          </cell>
          <cell r="D9165">
            <v>2.4</v>
          </cell>
          <cell r="E9165" t="str">
            <v>Manual</v>
          </cell>
          <cell r="F9165" t="str">
            <v>Rlls</v>
          </cell>
        </row>
        <row r="9166">
          <cell r="A9166" t="str">
            <v>PP-534-15776</v>
          </cell>
          <cell r="B9166" t="str">
            <v>PP 25 6015 Blanco 24mm x 100m Imp x Enc</v>
          </cell>
          <cell r="C9166" t="str">
            <v>PT PP 6015 IXENC</v>
          </cell>
          <cell r="D9166">
            <v>2.4</v>
          </cell>
          <cell r="E9166" t="str">
            <v>Manual</v>
          </cell>
          <cell r="F9166" t="str">
            <v>Rlls</v>
          </cell>
        </row>
        <row r="9167">
          <cell r="A9167" t="str">
            <v>PP-534-15837</v>
          </cell>
          <cell r="B9167" t="str">
            <v>PP 25 6015 Blanco 24mm x 100m Imp x Enc</v>
          </cell>
          <cell r="C9167" t="str">
            <v>PT PP 6015 IXENC</v>
          </cell>
          <cell r="D9167">
            <v>2.4</v>
          </cell>
          <cell r="E9167" t="str">
            <v>Manual</v>
          </cell>
          <cell r="F9167" t="str">
            <v>Rlls</v>
          </cell>
        </row>
        <row r="9168">
          <cell r="A9168" t="str">
            <v>PP-534-16330</v>
          </cell>
          <cell r="B9168" t="str">
            <v>PP 25 6015 Blanco 24mm x 100m Imp x Enc</v>
          </cell>
          <cell r="C9168" t="str">
            <v>PT PP 6015 IXENC</v>
          </cell>
          <cell r="D9168">
            <v>2.4</v>
          </cell>
          <cell r="E9168" t="str">
            <v>Manual</v>
          </cell>
          <cell r="F9168" t="str">
            <v>Rlls</v>
          </cell>
        </row>
        <row r="9169">
          <cell r="A9169" t="str">
            <v>PP-534-16407</v>
          </cell>
          <cell r="B9169" t="str">
            <v>PP 25 6015 Blanco 24mm x 100m Imp x Enc</v>
          </cell>
          <cell r="C9169" t="str">
            <v>PT PP 6015 IXENC</v>
          </cell>
          <cell r="D9169">
            <v>2.4</v>
          </cell>
          <cell r="E9169" t="str">
            <v>Manual</v>
          </cell>
          <cell r="F9169" t="str">
            <v>Rlls</v>
          </cell>
        </row>
        <row r="9170">
          <cell r="A9170" t="str">
            <v>PP-534-1646</v>
          </cell>
          <cell r="B9170" t="str">
            <v>PP 25 6015 Blanco 24mm x 100m Imp x Enc</v>
          </cell>
          <cell r="C9170" t="str">
            <v>PT PP 6015 IXENC</v>
          </cell>
          <cell r="D9170">
            <v>2.4</v>
          </cell>
          <cell r="E9170" t="str">
            <v>Manual</v>
          </cell>
          <cell r="F9170" t="str">
            <v>Rlls</v>
          </cell>
        </row>
        <row r="9171">
          <cell r="A9171" t="str">
            <v>PP-534-1649</v>
          </cell>
          <cell r="B9171" t="str">
            <v>PP 25 3001 Blanco 24mm x 100m Imp x Enc</v>
          </cell>
          <cell r="C9171" t="str">
            <v>PT PP 6015 IXENC</v>
          </cell>
          <cell r="D9171">
            <v>2.4</v>
          </cell>
          <cell r="E9171" t="str">
            <v>Manual</v>
          </cell>
          <cell r="F9171" t="str">
            <v>Rlls</v>
          </cell>
        </row>
        <row r="9172">
          <cell r="A9172" t="str">
            <v>PP-534-16673</v>
          </cell>
          <cell r="B9172" t="str">
            <v>PP 25 6015 Blanco 24mm x 100m Imp x Enc</v>
          </cell>
          <cell r="C9172" t="str">
            <v>PT PP 6015 IXENC</v>
          </cell>
          <cell r="D9172">
            <v>2.4</v>
          </cell>
          <cell r="E9172" t="str">
            <v>Manual</v>
          </cell>
          <cell r="F9172" t="str">
            <v>Rlls</v>
          </cell>
        </row>
        <row r="9173">
          <cell r="A9173" t="str">
            <v>PP-534-16871</v>
          </cell>
          <cell r="B9173" t="str">
            <v>PP 25 6015 Blanco 24mm x 100m Imp x Enc</v>
          </cell>
          <cell r="C9173" t="str">
            <v>PT PP 6015 IXENC</v>
          </cell>
          <cell r="D9173">
            <v>2.4</v>
          </cell>
          <cell r="E9173" t="str">
            <v>Manual</v>
          </cell>
          <cell r="F9173" t="str">
            <v>Rlls</v>
          </cell>
        </row>
        <row r="9174">
          <cell r="A9174" t="str">
            <v>PP-534-17320</v>
          </cell>
          <cell r="B9174" t="str">
            <v>PP 25 6015 Blanco 24mm x 100m Imp x Enc</v>
          </cell>
          <cell r="C9174" t="str">
            <v>PT PP 6015 IXENC</v>
          </cell>
          <cell r="D9174">
            <v>2.4</v>
          </cell>
          <cell r="E9174" t="str">
            <v>Manual</v>
          </cell>
          <cell r="F9174" t="str">
            <v>Rlls</v>
          </cell>
        </row>
        <row r="9175">
          <cell r="A9175" t="str">
            <v>PP-534-17403</v>
          </cell>
          <cell r="B9175" t="str">
            <v>PP 25 6015 Blanco 24mm x 100m Imp x Enc</v>
          </cell>
          <cell r="C9175" t="str">
            <v>PT PP 6015 IXENC</v>
          </cell>
          <cell r="D9175">
            <v>2.4</v>
          </cell>
          <cell r="E9175" t="str">
            <v>Manual</v>
          </cell>
          <cell r="F9175" t="str">
            <v>Rlls</v>
          </cell>
        </row>
        <row r="9176">
          <cell r="A9176" t="str">
            <v>PP-534-17414</v>
          </cell>
          <cell r="B9176" t="str">
            <v>PP 25 6015 Blanco 24mm x 100m Imp x Enc</v>
          </cell>
          <cell r="C9176" t="str">
            <v>PT PP 6015 IXENC</v>
          </cell>
          <cell r="D9176">
            <v>2.4</v>
          </cell>
          <cell r="E9176" t="str">
            <v>Manual</v>
          </cell>
          <cell r="F9176" t="str">
            <v>Rlls</v>
          </cell>
        </row>
        <row r="9177">
          <cell r="A9177" t="str">
            <v>PP-534-17421</v>
          </cell>
          <cell r="B9177" t="str">
            <v>PP 25 6015 Blanco 24mm x 100m Imp x Enc</v>
          </cell>
          <cell r="C9177" t="str">
            <v>PT PP 6015 IXENC</v>
          </cell>
          <cell r="D9177">
            <v>2.4</v>
          </cell>
          <cell r="E9177" t="str">
            <v>Manual</v>
          </cell>
          <cell r="F9177" t="str">
            <v>Rlls</v>
          </cell>
        </row>
        <row r="9178">
          <cell r="A9178" t="str">
            <v>PP-534-17507</v>
          </cell>
          <cell r="B9178" t="str">
            <v>PP 25 6015 Blanco 24mm x 100m Imp x Enc</v>
          </cell>
          <cell r="C9178" t="str">
            <v>PT PP 6015 IXENC</v>
          </cell>
          <cell r="D9178">
            <v>2.4</v>
          </cell>
          <cell r="E9178" t="str">
            <v>Manual</v>
          </cell>
          <cell r="F9178" t="str">
            <v>Rlls</v>
          </cell>
        </row>
        <row r="9179">
          <cell r="A9179" t="str">
            <v>PP-534-17616</v>
          </cell>
          <cell r="B9179" t="str">
            <v>PP 25 6015 Blanco 24mm x 100m Imp x Enc</v>
          </cell>
          <cell r="C9179" t="str">
            <v>PT PP 6015 IXENC</v>
          </cell>
          <cell r="D9179">
            <v>2.4</v>
          </cell>
          <cell r="E9179" t="str">
            <v>Manual</v>
          </cell>
          <cell r="F9179" t="str">
            <v>Rlls</v>
          </cell>
        </row>
        <row r="9180">
          <cell r="A9180" t="str">
            <v>PP-534-17677</v>
          </cell>
          <cell r="B9180" t="str">
            <v>PP 25 6015 Blanco 24mm x 100m Imp x Enc</v>
          </cell>
          <cell r="C9180" t="str">
            <v>PT PP 6015 IXENC</v>
          </cell>
          <cell r="D9180">
            <v>2.4</v>
          </cell>
          <cell r="E9180" t="str">
            <v>Manual</v>
          </cell>
          <cell r="F9180" t="str">
            <v>Rlls</v>
          </cell>
        </row>
        <row r="9181">
          <cell r="A9181" t="str">
            <v>PP-534-17713</v>
          </cell>
          <cell r="B9181" t="str">
            <v>PP 25 6015 Blanco 24mm x 100m Imp x Enc</v>
          </cell>
          <cell r="C9181" t="str">
            <v>PT PP 6015 IXENC</v>
          </cell>
          <cell r="D9181">
            <v>2.4</v>
          </cell>
          <cell r="E9181" t="str">
            <v>Manual</v>
          </cell>
          <cell r="F9181" t="str">
            <v>Rlls</v>
          </cell>
        </row>
        <row r="9182">
          <cell r="A9182" t="str">
            <v>PP-534-17720</v>
          </cell>
          <cell r="B9182" t="str">
            <v>PP 25 6015 Blanco 24mm x 100m Imp x Enc</v>
          </cell>
          <cell r="C9182" t="str">
            <v>PT PP 6015 IXENC</v>
          </cell>
          <cell r="D9182">
            <v>2.4</v>
          </cell>
          <cell r="E9182" t="str">
            <v>Manual</v>
          </cell>
          <cell r="F9182" t="str">
            <v>Rlls</v>
          </cell>
        </row>
        <row r="9183">
          <cell r="A9183" t="str">
            <v>PP-534-17928</v>
          </cell>
          <cell r="B9183" t="str">
            <v>PP 25 6015 Blanco 24mm x 100m Imp x Enc</v>
          </cell>
          <cell r="C9183" t="str">
            <v>PT PP 6015 IXENC</v>
          </cell>
          <cell r="D9183">
            <v>2.4</v>
          </cell>
          <cell r="E9183" t="str">
            <v>Manual</v>
          </cell>
          <cell r="F9183" t="str">
            <v>Rlls</v>
          </cell>
        </row>
        <row r="9184">
          <cell r="A9184" t="str">
            <v>PP-534-18132</v>
          </cell>
          <cell r="B9184" t="str">
            <v>PP 25 6015 Blanco 24mm x 100m Imp x Enc</v>
          </cell>
          <cell r="C9184" t="str">
            <v>PT PP 6015 IXENC</v>
          </cell>
          <cell r="D9184">
            <v>2.4</v>
          </cell>
          <cell r="E9184" t="str">
            <v>Manual</v>
          </cell>
          <cell r="F9184" t="str">
            <v>Rlls</v>
          </cell>
        </row>
        <row r="9185">
          <cell r="A9185" t="str">
            <v>PP-534-7334</v>
          </cell>
          <cell r="B9185" t="str">
            <v>PP 25 6015 Blanco 24mm x 100m Imp x Enc</v>
          </cell>
          <cell r="C9185" t="str">
            <v>PT PP 6015 IXENC</v>
          </cell>
          <cell r="D9185">
            <v>2.4</v>
          </cell>
          <cell r="E9185" t="str">
            <v>Manual</v>
          </cell>
          <cell r="F9185" t="str">
            <v>Rlls</v>
          </cell>
        </row>
        <row r="9186">
          <cell r="A9186" t="str">
            <v>PP-534-7421</v>
          </cell>
          <cell r="B9186" t="str">
            <v>PP 25 6015 Blanco 24mm x 100m Imp x Enc</v>
          </cell>
          <cell r="C9186" t="str">
            <v>PT PP 6015 IXENC</v>
          </cell>
          <cell r="D9186">
            <v>2.4</v>
          </cell>
          <cell r="E9186" t="str">
            <v>Manual</v>
          </cell>
          <cell r="F9186" t="str">
            <v>Rlls</v>
          </cell>
        </row>
        <row r="9187">
          <cell r="A9187" t="str">
            <v>PP-534-7429</v>
          </cell>
          <cell r="B9187" t="str">
            <v>PP 25 6015 Blanco 24mm x 100m Imp x Enc</v>
          </cell>
          <cell r="C9187" t="str">
            <v>PT PP 6015 IXENC</v>
          </cell>
          <cell r="D9187">
            <v>2.4</v>
          </cell>
          <cell r="E9187" t="str">
            <v>Manual</v>
          </cell>
          <cell r="F9187" t="str">
            <v>Rlls</v>
          </cell>
        </row>
        <row r="9188">
          <cell r="A9188" t="str">
            <v>PP-534-8258</v>
          </cell>
          <cell r="B9188" t="str">
            <v>PP 25 6015 Blanco 24mm x 100m Imp x Enc</v>
          </cell>
          <cell r="C9188" t="str">
            <v>PT PP 6015 IXENC</v>
          </cell>
          <cell r="D9188">
            <v>2.4</v>
          </cell>
          <cell r="E9188" t="str">
            <v>Manual</v>
          </cell>
          <cell r="F9188" t="str">
            <v>Rlls</v>
          </cell>
        </row>
        <row r="9189">
          <cell r="A9189" t="str">
            <v>PP-534-8296</v>
          </cell>
          <cell r="B9189" t="str">
            <v>PP 25 6015 Blanco 24mm x 100m Imp x Enc</v>
          </cell>
          <cell r="C9189" t="str">
            <v>PT PP 6015 IXENC</v>
          </cell>
          <cell r="D9189">
            <v>2.4</v>
          </cell>
          <cell r="E9189" t="str">
            <v>Manual</v>
          </cell>
          <cell r="F9189" t="str">
            <v>Rlls</v>
          </cell>
        </row>
        <row r="9190">
          <cell r="A9190" t="str">
            <v>PP-534-8297</v>
          </cell>
          <cell r="B9190" t="str">
            <v>PP 25 6015 Blanco 24mm x 100m Imp x Enc</v>
          </cell>
          <cell r="C9190" t="str">
            <v>PT PP 6015 IXENC</v>
          </cell>
          <cell r="D9190">
            <v>2.4</v>
          </cell>
          <cell r="E9190" t="str">
            <v>Manual</v>
          </cell>
          <cell r="F9190" t="str">
            <v>Rlls</v>
          </cell>
        </row>
        <row r="9191">
          <cell r="A9191" t="str">
            <v>PP-534-8437</v>
          </cell>
          <cell r="B9191" t="str">
            <v>PP 25 6015 Blanco 24mm x 100m Imp x Enc</v>
          </cell>
          <cell r="C9191" t="str">
            <v>PT PP 6015 IXENC</v>
          </cell>
          <cell r="D9191">
            <v>2.4</v>
          </cell>
          <cell r="E9191" t="str">
            <v>Manual</v>
          </cell>
          <cell r="F9191" t="str">
            <v>Rlls</v>
          </cell>
        </row>
        <row r="9192">
          <cell r="A9192" t="str">
            <v>PP-534-8495</v>
          </cell>
          <cell r="B9192" t="str">
            <v>PP 25 6015 Blanco 24mm x 100m Imp x Enc</v>
          </cell>
          <cell r="C9192" t="str">
            <v>PT PP 6015 IXENC</v>
          </cell>
          <cell r="D9192">
            <v>2.4</v>
          </cell>
          <cell r="E9192" t="str">
            <v>Manual</v>
          </cell>
          <cell r="F9192" t="str">
            <v>Rlls</v>
          </cell>
        </row>
        <row r="9193">
          <cell r="A9193" t="str">
            <v>PP-534-8510</v>
          </cell>
          <cell r="B9193" t="str">
            <v>PP 25 6015 Blanco 24mm x 100m Imp x Enc</v>
          </cell>
          <cell r="C9193" t="str">
            <v>PT PP 6015 IXENC</v>
          </cell>
          <cell r="D9193">
            <v>2.4</v>
          </cell>
          <cell r="E9193" t="str">
            <v>Manual</v>
          </cell>
          <cell r="F9193" t="str">
            <v>Rlls</v>
          </cell>
        </row>
        <row r="9194">
          <cell r="A9194" t="str">
            <v>PP-534-8516</v>
          </cell>
          <cell r="B9194" t="str">
            <v>PP 25 6015 Blanco 24mm x 100m Imp x Enc</v>
          </cell>
          <cell r="C9194" t="str">
            <v>PT PP 6015 IXENC</v>
          </cell>
          <cell r="D9194">
            <v>2.4</v>
          </cell>
          <cell r="E9194" t="str">
            <v>Manual</v>
          </cell>
          <cell r="F9194" t="str">
            <v>Rlls</v>
          </cell>
        </row>
        <row r="9195">
          <cell r="A9195" t="str">
            <v>PP-534-8517</v>
          </cell>
          <cell r="B9195" t="str">
            <v>PP 25 6015 Blanco 24mm x 100m Imp x Enc</v>
          </cell>
          <cell r="C9195" t="str">
            <v>PT PP 6015 IXENC</v>
          </cell>
          <cell r="D9195">
            <v>2.4</v>
          </cell>
          <cell r="E9195" t="str">
            <v>Manual</v>
          </cell>
          <cell r="F9195" t="str">
            <v>Rlls</v>
          </cell>
        </row>
        <row r="9196">
          <cell r="A9196" t="str">
            <v>PP-534-8935</v>
          </cell>
          <cell r="B9196" t="str">
            <v>PP 25 6015 Blanco 24mm x 100m Imp x Enc</v>
          </cell>
          <cell r="C9196" t="str">
            <v>PT PP 6015 IXENC</v>
          </cell>
          <cell r="D9196">
            <v>2.4</v>
          </cell>
          <cell r="E9196" t="str">
            <v>Manual</v>
          </cell>
          <cell r="F9196" t="str">
            <v>Rlls</v>
          </cell>
        </row>
        <row r="9197">
          <cell r="A9197" t="str">
            <v>PP-534-8952</v>
          </cell>
          <cell r="B9197" t="str">
            <v>PP 25 6015 Blanco 24mm x 100m Imp x Enc</v>
          </cell>
          <cell r="C9197" t="str">
            <v>PT PP 6015 IXENC</v>
          </cell>
          <cell r="D9197">
            <v>2.4</v>
          </cell>
          <cell r="E9197" t="str">
            <v>Manual</v>
          </cell>
          <cell r="F9197" t="str">
            <v>Rlls</v>
          </cell>
        </row>
        <row r="9198">
          <cell r="A9198" t="str">
            <v>PP-534-9016</v>
          </cell>
          <cell r="B9198" t="str">
            <v>PP 25 6015 Blanco 24mm x 100m Imp x Enc</v>
          </cell>
          <cell r="C9198" t="str">
            <v>PT PP 6015 IXENC</v>
          </cell>
          <cell r="D9198">
            <v>2.4</v>
          </cell>
          <cell r="E9198" t="str">
            <v>Manual</v>
          </cell>
          <cell r="F9198" t="str">
            <v>Rlls</v>
          </cell>
        </row>
        <row r="9199">
          <cell r="A9199" t="str">
            <v>PP-534-9363</v>
          </cell>
          <cell r="B9199" t="str">
            <v>PP 25 6015 Blanco 24mm x 100m Imp x Enc</v>
          </cell>
          <cell r="C9199" t="str">
            <v>PT PP 6015 IXENC</v>
          </cell>
          <cell r="D9199">
            <v>2.4</v>
          </cell>
          <cell r="E9199" t="str">
            <v>Manual</v>
          </cell>
          <cell r="F9199" t="str">
            <v>Rlls</v>
          </cell>
        </row>
        <row r="9200">
          <cell r="A9200" t="str">
            <v>PP-534-9549</v>
          </cell>
          <cell r="B9200" t="str">
            <v>PP 25 6015 Blanco 24mm x 100m Imp x Enc</v>
          </cell>
          <cell r="C9200" t="str">
            <v>PT PP 6015 IXENC</v>
          </cell>
          <cell r="D9200">
            <v>2.4</v>
          </cell>
          <cell r="E9200" t="str">
            <v>Manual</v>
          </cell>
          <cell r="F9200" t="str">
            <v>Rlls</v>
          </cell>
        </row>
        <row r="9201">
          <cell r="A9201" t="str">
            <v>PP-534-9556</v>
          </cell>
          <cell r="B9201" t="str">
            <v>PP 25 6015 Blanco 24mm x 100m Imp x Enc</v>
          </cell>
          <cell r="C9201" t="str">
            <v>PT PP 6015 IXENC</v>
          </cell>
          <cell r="D9201">
            <v>2.4</v>
          </cell>
          <cell r="E9201" t="str">
            <v>Manual</v>
          </cell>
          <cell r="F9201" t="str">
            <v>Rlls</v>
          </cell>
        </row>
        <row r="9202">
          <cell r="A9202" t="str">
            <v>PP-534-9694</v>
          </cell>
          <cell r="B9202" t="str">
            <v>PP 25 6015 Blanco 24mm x 100m Imp x Enc</v>
          </cell>
          <cell r="C9202" t="str">
            <v>PT PP 6015 IXENC</v>
          </cell>
          <cell r="D9202">
            <v>2.4</v>
          </cell>
          <cell r="E9202" t="str">
            <v>Manual</v>
          </cell>
          <cell r="F9202" t="str">
            <v>Rlls</v>
          </cell>
        </row>
        <row r="9203">
          <cell r="A9203" t="str">
            <v>PP-534-9696</v>
          </cell>
          <cell r="B9203" t="str">
            <v>PP 25 6015 Blanco 24mm x 100m Imp x Enc</v>
          </cell>
          <cell r="C9203" t="str">
            <v>PT PP 6015 IXENC</v>
          </cell>
          <cell r="D9203">
            <v>2.4</v>
          </cell>
          <cell r="E9203" t="str">
            <v>Manual</v>
          </cell>
          <cell r="F9203" t="str">
            <v>Rlls</v>
          </cell>
        </row>
        <row r="9204">
          <cell r="A9204" t="str">
            <v>PP-534-9719</v>
          </cell>
          <cell r="B9204" t="str">
            <v>PP 25 6015 Blanco 24mm x 100m Imp x Enc</v>
          </cell>
          <cell r="C9204" t="str">
            <v>PT PP 6015 IXENC</v>
          </cell>
          <cell r="D9204">
            <v>2.4</v>
          </cell>
          <cell r="E9204" t="str">
            <v>Manual</v>
          </cell>
          <cell r="F9204" t="str">
            <v>Rlls</v>
          </cell>
        </row>
        <row r="9205">
          <cell r="A9205" t="str">
            <v>PP-534-9720</v>
          </cell>
          <cell r="B9205" t="str">
            <v>PP 25 6015 Blanco 24mm x 100m Imp x Enc</v>
          </cell>
          <cell r="C9205" t="str">
            <v>PT PP 6015 IXENC</v>
          </cell>
          <cell r="D9205">
            <v>2.4</v>
          </cell>
          <cell r="E9205" t="str">
            <v>Manual</v>
          </cell>
          <cell r="F9205" t="str">
            <v>Rlls</v>
          </cell>
        </row>
        <row r="9206">
          <cell r="A9206" t="str">
            <v>PP-534-9728</v>
          </cell>
          <cell r="B9206" t="str">
            <v>PP 25 6015 Blanco 24mm x 100m Imp x Enc</v>
          </cell>
          <cell r="C9206" t="str">
            <v>PT PP 6015 IXENC</v>
          </cell>
          <cell r="D9206">
            <v>2.4</v>
          </cell>
          <cell r="E9206" t="str">
            <v>Manual</v>
          </cell>
          <cell r="F9206" t="str">
            <v>Rlls</v>
          </cell>
        </row>
        <row r="9207">
          <cell r="A9207" t="str">
            <v>PP-534-9734</v>
          </cell>
          <cell r="B9207" t="str">
            <v>PP 25 6015 Blanco 24mm x 100m Imp x Enc</v>
          </cell>
          <cell r="C9207" t="str">
            <v>PT PP 6015 IXENC</v>
          </cell>
          <cell r="D9207">
            <v>2.4</v>
          </cell>
          <cell r="E9207" t="str">
            <v>Manual</v>
          </cell>
          <cell r="F9207" t="str">
            <v>Rlls</v>
          </cell>
        </row>
        <row r="9208">
          <cell r="A9208" t="str">
            <v>PP-534-9803</v>
          </cell>
          <cell r="B9208" t="str">
            <v>PP 25 6015 Blanco 24mm x 100m Imp x Enc</v>
          </cell>
          <cell r="C9208" t="str">
            <v>PT PP 6015 IXENC</v>
          </cell>
          <cell r="D9208">
            <v>2.4</v>
          </cell>
          <cell r="E9208" t="str">
            <v>Manual</v>
          </cell>
          <cell r="F9208" t="str">
            <v>Rlls</v>
          </cell>
        </row>
        <row r="9209">
          <cell r="A9209" t="str">
            <v>PP-534-9804</v>
          </cell>
          <cell r="B9209" t="str">
            <v>PP 25 6015 Blanco 24mm x 100m Imp x Enc</v>
          </cell>
          <cell r="C9209" t="str">
            <v>PT PP 6015 IXENC</v>
          </cell>
          <cell r="D9209">
            <v>2.4</v>
          </cell>
          <cell r="E9209" t="str">
            <v>Manual</v>
          </cell>
          <cell r="F9209" t="str">
            <v>Rlls</v>
          </cell>
        </row>
        <row r="9210">
          <cell r="A9210" t="str">
            <v>PP-534-9848</v>
          </cell>
          <cell r="B9210" t="str">
            <v>PP 25 6015 Blanco 24mm x 100m Imp x Enc</v>
          </cell>
          <cell r="C9210" t="str">
            <v>PT PP 6015 IXENC</v>
          </cell>
          <cell r="D9210">
            <v>2.4</v>
          </cell>
          <cell r="E9210" t="str">
            <v>Manual</v>
          </cell>
          <cell r="F9210" t="str">
            <v>Rlls</v>
          </cell>
        </row>
        <row r="9211">
          <cell r="A9211" t="str">
            <v>PP-534-9903</v>
          </cell>
          <cell r="B9211" t="str">
            <v>PP 25 6015 Blanco 24mm x 100m Imp x Enc</v>
          </cell>
          <cell r="C9211" t="str">
            <v>PT PP 6015 IXENC</v>
          </cell>
          <cell r="D9211">
            <v>2.4</v>
          </cell>
          <cell r="E9211" t="str">
            <v>Manual</v>
          </cell>
          <cell r="F9211" t="str">
            <v>Rlls</v>
          </cell>
        </row>
        <row r="9212">
          <cell r="A9212" t="str">
            <v>PP-534-9924</v>
          </cell>
          <cell r="B9212" t="str">
            <v>PP 25 6015 Blanco 24mm x 100m Imp x Enc</v>
          </cell>
          <cell r="C9212" t="str">
            <v>PT PP 6015 IXENC</v>
          </cell>
          <cell r="D9212">
            <v>2.4</v>
          </cell>
          <cell r="E9212" t="str">
            <v>Manual</v>
          </cell>
          <cell r="F9212" t="str">
            <v>Rlls</v>
          </cell>
        </row>
        <row r="9213">
          <cell r="A9213" t="str">
            <v>PP-535</v>
          </cell>
          <cell r="B9213" t="str">
            <v>PP 25 6015 Blanco 24mm x 50m Imp x Enc</v>
          </cell>
          <cell r="C9213" t="str">
            <v>PT PP 6015 IXENC</v>
          </cell>
          <cell r="D9213">
            <v>1.2</v>
          </cell>
          <cell r="E9213" t="str">
            <v>Manual</v>
          </cell>
          <cell r="F9213" t="str">
            <v>Rlls</v>
          </cell>
        </row>
        <row r="9214">
          <cell r="A9214" t="str">
            <v>PP-535-1000</v>
          </cell>
          <cell r="B9214" t="str">
            <v>PP 25 6015 Blanco 24mm x 50m Imp x Enc</v>
          </cell>
          <cell r="C9214" t="str">
            <v>PT PP 6015 IXENC</v>
          </cell>
          <cell r="D9214">
            <v>1.2</v>
          </cell>
          <cell r="E9214" t="str">
            <v>Manual</v>
          </cell>
          <cell r="F9214" t="str">
            <v>Rlls</v>
          </cell>
        </row>
        <row r="9215">
          <cell r="A9215" t="str">
            <v>PP-535-13621</v>
          </cell>
          <cell r="B9215" t="str">
            <v>PP 25 6015 Blanco 24mm x 50m Imp x Enc</v>
          </cell>
          <cell r="C9215" t="str">
            <v>PT PP 6015 IXENC</v>
          </cell>
          <cell r="D9215">
            <v>1.2</v>
          </cell>
          <cell r="E9215" t="str">
            <v>Manual</v>
          </cell>
          <cell r="F9215" t="str">
            <v>Rlls</v>
          </cell>
        </row>
        <row r="9216">
          <cell r="A9216" t="str">
            <v>PP-535-2423</v>
          </cell>
          <cell r="B9216" t="str">
            <v>PP 25 3001 Blanco 24mm x 50m Imp x Enc</v>
          </cell>
          <cell r="C9216" t="str">
            <v>PT PP 6015 IXENC</v>
          </cell>
          <cell r="D9216">
            <v>1.2</v>
          </cell>
          <cell r="E9216" t="str">
            <v>Manual</v>
          </cell>
          <cell r="F9216" t="str">
            <v>Rlls</v>
          </cell>
        </row>
        <row r="9217">
          <cell r="A9217" t="str">
            <v>PP-535-8752</v>
          </cell>
          <cell r="B9217" t="str">
            <v>PP 25 6015 Blanco 24mm x 50m Imp x Enc</v>
          </cell>
          <cell r="C9217" t="str">
            <v>PT PP 6015 IXENC</v>
          </cell>
          <cell r="D9217">
            <v>1.2</v>
          </cell>
          <cell r="E9217" t="str">
            <v>Manual</v>
          </cell>
          <cell r="F9217" t="str">
            <v>Rlls</v>
          </cell>
        </row>
        <row r="9218">
          <cell r="A9218" t="str">
            <v>PP-536</v>
          </cell>
          <cell r="B9218" t="str">
            <v>PP 25 6015 Blanco 36mm x 100m Imp x Enc</v>
          </cell>
          <cell r="C9218" t="str">
            <v>PT PP 6015 IXENC</v>
          </cell>
          <cell r="D9218">
            <v>3.6</v>
          </cell>
          <cell r="E9218" t="str">
            <v>Manual</v>
          </cell>
          <cell r="F9218" t="str">
            <v>Rlls</v>
          </cell>
        </row>
        <row r="9219">
          <cell r="A9219" t="str">
            <v>PP-536-0085</v>
          </cell>
          <cell r="B9219" t="str">
            <v>PP 25 6015 Blanco 36mm x 100m Imp x Enc</v>
          </cell>
          <cell r="C9219" t="str">
            <v>PT PP 6015 IXENC</v>
          </cell>
          <cell r="D9219">
            <v>3.6</v>
          </cell>
          <cell r="E9219" t="str">
            <v>Manual</v>
          </cell>
          <cell r="F9219" t="str">
            <v>Rlls</v>
          </cell>
        </row>
        <row r="9220">
          <cell r="A9220" t="str">
            <v>PP-536-10127</v>
          </cell>
          <cell r="B9220" t="str">
            <v>PP 25 6015 Blanco 36mm x 100m Imp x Enc</v>
          </cell>
          <cell r="C9220" t="str">
            <v>PT PP 6015 IXENC</v>
          </cell>
          <cell r="D9220">
            <v>3.6</v>
          </cell>
          <cell r="E9220" t="str">
            <v>Manual</v>
          </cell>
          <cell r="F9220" t="str">
            <v>Rlls</v>
          </cell>
        </row>
        <row r="9221">
          <cell r="A9221" t="str">
            <v>PP-536-10175</v>
          </cell>
          <cell r="B9221" t="str">
            <v>PP 25 6015 Blanco 36mm x 100m Imp x Enc</v>
          </cell>
          <cell r="C9221" t="str">
            <v>PT PP 6015 IXENC</v>
          </cell>
          <cell r="D9221">
            <v>3.6</v>
          </cell>
          <cell r="E9221" t="str">
            <v>Manual</v>
          </cell>
          <cell r="F9221" t="str">
            <v>Rlls</v>
          </cell>
        </row>
        <row r="9222">
          <cell r="A9222" t="str">
            <v>PP-536-10235</v>
          </cell>
          <cell r="B9222" t="str">
            <v>PP 25 6015 Blanco 36mm x 100m Imp x Enc</v>
          </cell>
          <cell r="C9222" t="str">
            <v>PT PP 6015 IXENC</v>
          </cell>
          <cell r="D9222">
            <v>3.6</v>
          </cell>
          <cell r="E9222" t="str">
            <v>Manual</v>
          </cell>
          <cell r="F9222" t="str">
            <v>Rlls</v>
          </cell>
        </row>
        <row r="9223">
          <cell r="A9223" t="str">
            <v>PP-536-10243</v>
          </cell>
          <cell r="B9223" t="str">
            <v>PP 25 6015 Blanco 36mm x 100m Imp x Enc</v>
          </cell>
          <cell r="C9223" t="str">
            <v>PT PP 6015 IXENC</v>
          </cell>
          <cell r="D9223">
            <v>3.6</v>
          </cell>
          <cell r="E9223" t="str">
            <v>Manual</v>
          </cell>
          <cell r="F9223" t="str">
            <v>Rlls</v>
          </cell>
        </row>
        <row r="9224">
          <cell r="A9224" t="str">
            <v>PP-536-10563</v>
          </cell>
          <cell r="B9224" t="str">
            <v>PP 25 6015 Blanco 36mm x 100m Imp x Enc</v>
          </cell>
          <cell r="C9224" t="str">
            <v>PT PP 6015 IXENC</v>
          </cell>
          <cell r="D9224">
            <v>3.6</v>
          </cell>
          <cell r="E9224" t="str">
            <v>Manual</v>
          </cell>
          <cell r="F9224" t="str">
            <v>Rlls</v>
          </cell>
        </row>
        <row r="9225">
          <cell r="A9225" t="str">
            <v>PP-536-10721</v>
          </cell>
          <cell r="B9225" t="str">
            <v>PP 25 6015 Blanco 36mm x 100m Imp x Enc</v>
          </cell>
          <cell r="C9225" t="str">
            <v>PT PP 6015 IXENC</v>
          </cell>
          <cell r="D9225">
            <v>3.6</v>
          </cell>
          <cell r="E9225" t="str">
            <v>Manual</v>
          </cell>
          <cell r="F9225" t="str">
            <v>Rlls</v>
          </cell>
        </row>
        <row r="9226">
          <cell r="A9226" t="str">
            <v>PP-536-10807</v>
          </cell>
          <cell r="B9226" t="str">
            <v>PP 25 6015 Blanco 36mm x 100m Imp x Enc</v>
          </cell>
          <cell r="C9226" t="str">
            <v>PT PP 6015 IXENC</v>
          </cell>
          <cell r="D9226">
            <v>3.6</v>
          </cell>
          <cell r="E9226" t="str">
            <v>Manual</v>
          </cell>
          <cell r="F9226" t="str">
            <v>Rlls</v>
          </cell>
        </row>
        <row r="9227">
          <cell r="A9227" t="str">
            <v>PP-536-10830</v>
          </cell>
          <cell r="B9227" t="str">
            <v>PP 25 6015 Blanco 36mm x 100m Imp x Enc</v>
          </cell>
          <cell r="C9227" t="str">
            <v>PT PP 6015 IXENC</v>
          </cell>
          <cell r="D9227">
            <v>3.6</v>
          </cell>
          <cell r="E9227" t="str">
            <v>Manual</v>
          </cell>
          <cell r="F9227" t="str">
            <v>Rlls</v>
          </cell>
        </row>
        <row r="9228">
          <cell r="A9228" t="str">
            <v>PP-536-10841</v>
          </cell>
          <cell r="B9228" t="str">
            <v>PP 25 6015 Blanco 36mm x 100m Imp x Enc</v>
          </cell>
          <cell r="C9228" t="str">
            <v>PT PP 6015 IXENC</v>
          </cell>
          <cell r="D9228">
            <v>3.6</v>
          </cell>
          <cell r="E9228" t="str">
            <v>Manual</v>
          </cell>
          <cell r="F9228" t="str">
            <v>Rlls</v>
          </cell>
        </row>
        <row r="9229">
          <cell r="A9229" t="str">
            <v>PP-536-11298</v>
          </cell>
          <cell r="B9229" t="str">
            <v>PP 25 6015 Blanco 36mm x 100m Imp x Enc</v>
          </cell>
          <cell r="C9229" t="str">
            <v>PT PP 6015 IXENC</v>
          </cell>
          <cell r="D9229">
            <v>3.6</v>
          </cell>
          <cell r="E9229" t="str">
            <v>Manual</v>
          </cell>
          <cell r="F9229" t="str">
            <v>Rlls</v>
          </cell>
        </row>
        <row r="9230">
          <cell r="A9230" t="str">
            <v>PP-536-11299</v>
          </cell>
          <cell r="B9230" t="str">
            <v>PP 25 6015 Blanco 36mm x 100m Imp x Enc</v>
          </cell>
          <cell r="C9230" t="str">
            <v>PT PP 6015 IXENC</v>
          </cell>
          <cell r="D9230">
            <v>3.6</v>
          </cell>
          <cell r="E9230" t="str">
            <v>Manual</v>
          </cell>
          <cell r="F9230" t="str">
            <v>Rlls</v>
          </cell>
        </row>
        <row r="9231">
          <cell r="A9231" t="str">
            <v>PP-536-11524</v>
          </cell>
          <cell r="B9231" t="str">
            <v>PP 25 6015 Blanco 36mm x 100m Imp x Enc</v>
          </cell>
          <cell r="C9231" t="str">
            <v>PT PP 6015 IXENC</v>
          </cell>
          <cell r="D9231">
            <v>3.6</v>
          </cell>
          <cell r="E9231" t="str">
            <v>Manual</v>
          </cell>
          <cell r="F9231" t="str">
            <v>Rlls</v>
          </cell>
        </row>
        <row r="9232">
          <cell r="A9232" t="str">
            <v>PP-536-11782</v>
          </cell>
          <cell r="B9232" t="str">
            <v>PP 25 6015 Blanco 36mm x 100m Imp x Enc</v>
          </cell>
          <cell r="C9232" t="str">
            <v>PT PP 6015 IXENC</v>
          </cell>
          <cell r="D9232">
            <v>3.6</v>
          </cell>
          <cell r="E9232" t="str">
            <v>Manual</v>
          </cell>
          <cell r="F9232" t="str">
            <v>Rlls</v>
          </cell>
        </row>
        <row r="9233">
          <cell r="A9233" t="str">
            <v>PP-536-11827</v>
          </cell>
          <cell r="B9233" t="str">
            <v>PP 25 6015 Blanco 36mm x 100m Imp x Enc</v>
          </cell>
          <cell r="C9233" t="str">
            <v>PT PP 6015 IXENC</v>
          </cell>
          <cell r="D9233">
            <v>3.6</v>
          </cell>
          <cell r="E9233" t="str">
            <v>Manual</v>
          </cell>
          <cell r="F9233" t="str">
            <v>Rlls</v>
          </cell>
        </row>
        <row r="9234">
          <cell r="A9234" t="str">
            <v>PP-536-12031</v>
          </cell>
          <cell r="B9234" t="str">
            <v>PP 25 6015 Blanco 36mm x 100m Imp x Enc</v>
          </cell>
          <cell r="C9234" t="str">
            <v>PT PP 6015 IXENC</v>
          </cell>
          <cell r="D9234">
            <v>3.6</v>
          </cell>
          <cell r="E9234" t="str">
            <v>Manual</v>
          </cell>
          <cell r="F9234" t="str">
            <v>Rlls</v>
          </cell>
        </row>
        <row r="9235">
          <cell r="A9235" t="str">
            <v>PP-536-12068</v>
          </cell>
          <cell r="B9235" t="str">
            <v>PP 25 6015 Blanco 36mm x 100m Imp x Enc</v>
          </cell>
          <cell r="C9235" t="str">
            <v>PT PP 6015 IXENC</v>
          </cell>
          <cell r="D9235">
            <v>3.6</v>
          </cell>
          <cell r="E9235" t="str">
            <v>Manual</v>
          </cell>
          <cell r="F9235" t="str">
            <v>Rlls</v>
          </cell>
        </row>
        <row r="9236">
          <cell r="A9236" t="str">
            <v>PP-536-12110</v>
          </cell>
          <cell r="B9236" t="str">
            <v>PP 25 6015 Blanco 36mm x 100m Imp x Enc</v>
          </cell>
          <cell r="C9236" t="str">
            <v>PT PP 6015 IXENC</v>
          </cell>
          <cell r="D9236">
            <v>3.6</v>
          </cell>
          <cell r="E9236" t="str">
            <v>Manual</v>
          </cell>
          <cell r="F9236" t="str">
            <v>Rlls</v>
          </cell>
        </row>
        <row r="9237">
          <cell r="A9237" t="str">
            <v>PP-536-12111</v>
          </cell>
          <cell r="B9237" t="str">
            <v>PP 25 6015 Blanco 36mm x 100m Imp x Enc</v>
          </cell>
          <cell r="C9237" t="str">
            <v>PT PP 6015 IXENC</v>
          </cell>
          <cell r="D9237">
            <v>3.6</v>
          </cell>
          <cell r="E9237" t="str">
            <v>Manual</v>
          </cell>
          <cell r="F9237" t="str">
            <v>Rlls</v>
          </cell>
        </row>
        <row r="9238">
          <cell r="A9238" t="str">
            <v>PP-536-12387</v>
          </cell>
          <cell r="B9238" t="str">
            <v>PP 25 6015 Blanco 36mm x 100m Imp x Enc</v>
          </cell>
          <cell r="C9238" t="str">
            <v>PT PP 6015 IXENC</v>
          </cell>
          <cell r="D9238">
            <v>3.6</v>
          </cell>
          <cell r="E9238" t="str">
            <v>Manual</v>
          </cell>
          <cell r="F9238" t="str">
            <v>Rlls</v>
          </cell>
        </row>
        <row r="9239">
          <cell r="A9239" t="str">
            <v>PP-536-12925</v>
          </cell>
          <cell r="B9239" t="str">
            <v>PP 25 6015 Blanco 36mm x 100m Imp x Enc</v>
          </cell>
          <cell r="C9239" t="str">
            <v>PT PP 6015 IXENC</v>
          </cell>
          <cell r="D9239">
            <v>3.6</v>
          </cell>
          <cell r="E9239" t="str">
            <v>Manual</v>
          </cell>
          <cell r="F9239" t="str">
            <v>Rlls</v>
          </cell>
        </row>
        <row r="9240">
          <cell r="A9240" t="str">
            <v>PP-536-12926</v>
          </cell>
          <cell r="B9240" t="str">
            <v>PP 25 6015 Blanco 36mm x 100m Imp x Enc</v>
          </cell>
          <cell r="C9240" t="str">
            <v>PT PP 6015 IXENC</v>
          </cell>
          <cell r="D9240">
            <v>3.6</v>
          </cell>
          <cell r="E9240" t="str">
            <v>Manual</v>
          </cell>
          <cell r="F9240" t="str">
            <v>Rlls</v>
          </cell>
        </row>
        <row r="9241">
          <cell r="A9241" t="str">
            <v>PP-536-12986</v>
          </cell>
          <cell r="B9241" t="str">
            <v>PP 25 6015 Blanco 36mm x 100m Imp x Enc</v>
          </cell>
          <cell r="C9241" t="str">
            <v>PT PP 6015 IXENC</v>
          </cell>
          <cell r="D9241">
            <v>3.6</v>
          </cell>
          <cell r="E9241" t="str">
            <v>Manual</v>
          </cell>
          <cell r="F9241" t="str">
            <v>Rlls</v>
          </cell>
        </row>
        <row r="9242">
          <cell r="A9242" t="str">
            <v>PP-536-12999</v>
          </cell>
          <cell r="B9242" t="str">
            <v>PP 25 6015 Blanco 36mm x 100m Imp x Enc</v>
          </cell>
          <cell r="C9242" t="str">
            <v>PT PROM PP ACRIL</v>
          </cell>
          <cell r="D9242">
            <v>3.6</v>
          </cell>
          <cell r="E9242" t="str">
            <v>Manual</v>
          </cell>
          <cell r="F9242" t="str">
            <v>Rlls</v>
          </cell>
        </row>
        <row r="9243">
          <cell r="A9243" t="str">
            <v>PP-536-13028</v>
          </cell>
          <cell r="B9243" t="str">
            <v>PP 25 6015 Blanco 36mm x 100m Imp x Enc</v>
          </cell>
          <cell r="C9243" t="str">
            <v>PT PP 6015 IXENC</v>
          </cell>
          <cell r="D9243">
            <v>3.6</v>
          </cell>
          <cell r="E9243" t="str">
            <v>Manual</v>
          </cell>
          <cell r="F9243" t="str">
            <v>Rlls</v>
          </cell>
        </row>
        <row r="9244">
          <cell r="A9244" t="str">
            <v>PP-536-14629</v>
          </cell>
          <cell r="B9244" t="str">
            <v>PP 25 6015 Blanco 36mm x 100m Imp x Enc</v>
          </cell>
          <cell r="C9244" t="str">
            <v>PT PP 6015 IXENC</v>
          </cell>
          <cell r="D9244">
            <v>3.6</v>
          </cell>
          <cell r="E9244" t="str">
            <v>Manual</v>
          </cell>
          <cell r="F9244" t="str">
            <v>Rlls</v>
          </cell>
        </row>
        <row r="9245">
          <cell r="A9245" t="str">
            <v>PP-536-14630</v>
          </cell>
          <cell r="B9245" t="str">
            <v>PP 25 6015 Blanco 36mm x 100m Imp x Enc</v>
          </cell>
          <cell r="C9245" t="str">
            <v>PT PP 6015 IXENC</v>
          </cell>
          <cell r="D9245">
            <v>3.6</v>
          </cell>
          <cell r="E9245" t="str">
            <v>Manual</v>
          </cell>
          <cell r="F9245" t="str">
            <v>Rlls</v>
          </cell>
        </row>
        <row r="9246">
          <cell r="A9246" t="str">
            <v>PP-536-17743</v>
          </cell>
          <cell r="B9246" t="str">
            <v>PP 25 6015 Blanco 36mm x 100m Imp x Enc</v>
          </cell>
          <cell r="C9246" t="str">
            <v>PT PP 6015 IXENC</v>
          </cell>
          <cell r="D9246">
            <v>3.6</v>
          </cell>
          <cell r="E9246" t="str">
            <v>Manual</v>
          </cell>
          <cell r="F9246" t="str">
            <v>Rlls</v>
          </cell>
        </row>
        <row r="9247">
          <cell r="A9247" t="str">
            <v>PP-536-17774</v>
          </cell>
          <cell r="B9247" t="str">
            <v>PP 25 6015 Blanco 36mm x 100m Imp x Enc</v>
          </cell>
          <cell r="C9247" t="str">
            <v>PT PP 6015 IXENC</v>
          </cell>
          <cell r="D9247">
            <v>3.6</v>
          </cell>
          <cell r="E9247" t="str">
            <v>Manual</v>
          </cell>
          <cell r="F9247" t="str">
            <v>Rlls</v>
          </cell>
        </row>
        <row r="9248">
          <cell r="A9248" t="str">
            <v>PP-536-3230</v>
          </cell>
          <cell r="B9248" t="str">
            <v>PP 25 6015 Blanco 36mm x 100m Imp x Enc</v>
          </cell>
          <cell r="C9248" t="str">
            <v>PT PP 6015 IXENC</v>
          </cell>
          <cell r="D9248">
            <v>3.6</v>
          </cell>
          <cell r="E9248" t="str">
            <v>Manual</v>
          </cell>
          <cell r="F9248" t="str">
            <v>Rlls</v>
          </cell>
        </row>
        <row r="9249">
          <cell r="A9249" t="str">
            <v>PP-536-4090</v>
          </cell>
          <cell r="B9249" t="str">
            <v>PP 25 6015 Blanco 36mm x 100m Imp x Enc</v>
          </cell>
          <cell r="C9249" t="str">
            <v>PT PP 6015 IXENC</v>
          </cell>
          <cell r="D9249">
            <v>3.6</v>
          </cell>
          <cell r="E9249" t="str">
            <v>Manual</v>
          </cell>
          <cell r="F9249" t="str">
            <v>Rlls</v>
          </cell>
        </row>
        <row r="9250">
          <cell r="A9250" t="str">
            <v>PP-536-6162</v>
          </cell>
          <cell r="B9250" t="str">
            <v>PP 25 6015 Blanco 36mm x 100m Imp x Enc</v>
          </cell>
          <cell r="C9250" t="str">
            <v>PT PP 6015 IXENC</v>
          </cell>
          <cell r="D9250">
            <v>3.6</v>
          </cell>
          <cell r="E9250" t="str">
            <v>Manual</v>
          </cell>
          <cell r="F9250" t="str">
            <v>Rlls</v>
          </cell>
        </row>
        <row r="9251">
          <cell r="A9251" t="str">
            <v>PP-536-6489</v>
          </cell>
          <cell r="B9251" t="str">
            <v>PP 25 6015 Blanco 36mm x 100m Imp x Enc</v>
          </cell>
          <cell r="C9251" t="str">
            <v>PT PP 6015 IXENC</v>
          </cell>
          <cell r="D9251">
            <v>3.6</v>
          </cell>
          <cell r="E9251" t="str">
            <v>Manual</v>
          </cell>
          <cell r="F9251" t="str">
            <v>Rlls</v>
          </cell>
        </row>
        <row r="9252">
          <cell r="A9252" t="str">
            <v>PP-536-6708</v>
          </cell>
          <cell r="B9252" t="str">
            <v>PP 25 6015 Blanco 36mm x 100m Imp x Enc</v>
          </cell>
          <cell r="C9252" t="str">
            <v>PT PP 6015 IXENC</v>
          </cell>
          <cell r="D9252">
            <v>3.6</v>
          </cell>
          <cell r="E9252" t="str">
            <v>Manual</v>
          </cell>
          <cell r="F9252" t="str">
            <v>Rlls</v>
          </cell>
        </row>
        <row r="9253">
          <cell r="A9253" t="str">
            <v>PP-536-7047</v>
          </cell>
          <cell r="B9253" t="str">
            <v>PP 25 6015 Blanco 36mm x 100m Imp x Enc</v>
          </cell>
          <cell r="C9253" t="str">
            <v>PT PP 6015 IXENC</v>
          </cell>
          <cell r="D9253">
            <v>3.6</v>
          </cell>
          <cell r="E9253" t="str">
            <v>Manual</v>
          </cell>
          <cell r="F9253" t="str">
            <v>Rlls</v>
          </cell>
        </row>
        <row r="9254">
          <cell r="A9254" t="str">
            <v>PP-536-8102</v>
          </cell>
          <cell r="B9254" t="str">
            <v>PP 25 6015 Blanco 36mm x 100m Imp x Enc</v>
          </cell>
          <cell r="C9254" t="str">
            <v>PT PP 6015 IXENC</v>
          </cell>
          <cell r="D9254">
            <v>3.6</v>
          </cell>
          <cell r="E9254" t="str">
            <v>Manual</v>
          </cell>
          <cell r="F9254" t="str">
            <v>Rlls</v>
          </cell>
        </row>
        <row r="9255">
          <cell r="A9255" t="str">
            <v>PP-536-8271</v>
          </cell>
          <cell r="B9255" t="str">
            <v>PP 25 6015 Blanco 36mm x 100m Imp x Enc</v>
          </cell>
          <cell r="C9255" t="str">
            <v>PT PP 6015 IXENC</v>
          </cell>
          <cell r="D9255">
            <v>3.6</v>
          </cell>
          <cell r="E9255" t="str">
            <v>Manual</v>
          </cell>
          <cell r="F9255" t="str">
            <v>Rlls</v>
          </cell>
        </row>
        <row r="9256">
          <cell r="A9256" t="str">
            <v>PP-536-8418</v>
          </cell>
          <cell r="B9256" t="str">
            <v>PP 25 6015 Blanco 36mm x 100m Imp x Enc</v>
          </cell>
          <cell r="C9256" t="str">
            <v>PT PROM PP ACRIL</v>
          </cell>
          <cell r="D9256">
            <v>3.6</v>
          </cell>
          <cell r="E9256" t="str">
            <v>Manual</v>
          </cell>
          <cell r="F9256" t="str">
            <v>Rlls</v>
          </cell>
        </row>
        <row r="9257">
          <cell r="A9257" t="str">
            <v>PP-536-8613</v>
          </cell>
          <cell r="B9257" t="str">
            <v>PP 25 3001 Blanco 36mm x 100m Imp x Enc</v>
          </cell>
          <cell r="C9257" t="str">
            <v>PT PP 6015 IXENC</v>
          </cell>
          <cell r="D9257">
            <v>3.6</v>
          </cell>
          <cell r="E9257" t="str">
            <v>Manual</v>
          </cell>
          <cell r="F9257" t="str">
            <v>Rlls</v>
          </cell>
        </row>
        <row r="9258">
          <cell r="A9258" t="str">
            <v>PP-536-8972</v>
          </cell>
          <cell r="B9258" t="str">
            <v>PP 25 6015 Blanco 36mm x 100m Imp x Enc</v>
          </cell>
          <cell r="C9258" t="str">
            <v>PT PP 6015 IXENC</v>
          </cell>
          <cell r="D9258">
            <v>3.6</v>
          </cell>
          <cell r="E9258" t="str">
            <v>Manual</v>
          </cell>
          <cell r="F9258" t="str">
            <v>Rlls</v>
          </cell>
        </row>
        <row r="9259">
          <cell r="A9259" t="str">
            <v>PP-536-9105</v>
          </cell>
          <cell r="B9259" t="str">
            <v>PP 25 6015 Blanco 36mm x 100m Imp x Enc</v>
          </cell>
          <cell r="C9259" t="str">
            <v>PT PP 6015 IXENC</v>
          </cell>
          <cell r="D9259">
            <v>3.6</v>
          </cell>
          <cell r="E9259" t="str">
            <v>Manual</v>
          </cell>
          <cell r="F9259" t="str">
            <v>Rlls</v>
          </cell>
        </row>
        <row r="9260">
          <cell r="A9260" t="str">
            <v>PP-536-9288</v>
          </cell>
          <cell r="B9260" t="str">
            <v>PP 25 6015 Blanco 36mm x 100m Imp x Enc</v>
          </cell>
          <cell r="C9260" t="str">
            <v>PT PP 6015 IXENC</v>
          </cell>
          <cell r="D9260">
            <v>3.6</v>
          </cell>
          <cell r="E9260" t="str">
            <v>Manual</v>
          </cell>
          <cell r="F9260" t="str">
            <v>Rlls</v>
          </cell>
        </row>
        <row r="9261">
          <cell r="A9261" t="str">
            <v>PP-536-9304</v>
          </cell>
          <cell r="B9261" t="str">
            <v>PP 25 6015 Blanco 36mm x 100m Imp x Enc</v>
          </cell>
          <cell r="C9261" t="str">
            <v>PT PP 6015 IXENC</v>
          </cell>
          <cell r="D9261">
            <v>3.6</v>
          </cell>
          <cell r="E9261" t="str">
            <v>Manual</v>
          </cell>
          <cell r="F9261" t="str">
            <v>Rlls</v>
          </cell>
        </row>
        <row r="9262">
          <cell r="A9262" t="str">
            <v>PP-536-9484</v>
          </cell>
          <cell r="B9262" t="str">
            <v>PP 25 6015 Blanco 36mm x 100m Imp x Enc</v>
          </cell>
          <cell r="C9262" t="str">
            <v>PT PP 6015 IXENC</v>
          </cell>
          <cell r="D9262">
            <v>3.6</v>
          </cell>
          <cell r="E9262" t="str">
            <v>Manual</v>
          </cell>
          <cell r="F9262" t="str">
            <v>Rlls</v>
          </cell>
        </row>
        <row r="9263">
          <cell r="A9263" t="str">
            <v>PP-538</v>
          </cell>
          <cell r="B9263" t="str">
            <v>PP 25 6015 Blanco 52mm x 1000m Imp x Enc</v>
          </cell>
          <cell r="C9263" t="str">
            <v>PT PP 6015 IXENC</v>
          </cell>
          <cell r="D9263">
            <v>52</v>
          </cell>
          <cell r="E9263" t="str">
            <v>Manual</v>
          </cell>
          <cell r="F9263" t="str">
            <v>Rlls</v>
          </cell>
        </row>
        <row r="9264">
          <cell r="A9264" t="str">
            <v>PP-538-7565</v>
          </cell>
          <cell r="B9264" t="str">
            <v>PP 25 6015 Blanco 52mm x 1000m Imp x Enc</v>
          </cell>
          <cell r="C9264" t="str">
            <v>PT PP 6015 IXENC</v>
          </cell>
          <cell r="D9264">
            <v>52</v>
          </cell>
          <cell r="E9264" t="str">
            <v>Manual</v>
          </cell>
          <cell r="F9264" t="str">
            <v>Rlls</v>
          </cell>
        </row>
        <row r="9265">
          <cell r="A9265" t="str">
            <v>PP-539</v>
          </cell>
          <cell r="B9265" t="str">
            <v>PP 25 6015 Blanco 54mm x 100m Imp x Enc</v>
          </cell>
          <cell r="C9265" t="str">
            <v>PT PP 6015 IXENC</v>
          </cell>
          <cell r="D9265">
            <v>5.4</v>
          </cell>
          <cell r="E9265" t="str">
            <v>Manual</v>
          </cell>
          <cell r="F9265" t="str">
            <v>Rlls</v>
          </cell>
        </row>
        <row r="9266">
          <cell r="A9266" t="str">
            <v>PP-539-14462</v>
          </cell>
          <cell r="B9266" t="str">
            <v>PP 25 6015 Blanco 54mm x 100m Imp x Enc</v>
          </cell>
          <cell r="C9266" t="str">
            <v>PT PP 6015 IXENC</v>
          </cell>
          <cell r="D9266">
            <v>5.4</v>
          </cell>
          <cell r="E9266" t="str">
            <v>Manual</v>
          </cell>
          <cell r="F9266" t="str">
            <v>Rlls</v>
          </cell>
        </row>
        <row r="9267">
          <cell r="A9267" t="str">
            <v>PP-539-4088</v>
          </cell>
          <cell r="B9267" t="str">
            <v>PP 25 6015 Blanco 54mm x 100m Imp x Enc</v>
          </cell>
          <cell r="C9267" t="str">
            <v>PT PP 6015 IXENC</v>
          </cell>
          <cell r="D9267">
            <v>5.4</v>
          </cell>
          <cell r="E9267" t="str">
            <v>Manual</v>
          </cell>
          <cell r="F9267" t="str">
            <v>Rlls</v>
          </cell>
        </row>
        <row r="9268">
          <cell r="A9268" t="str">
            <v>PP-540</v>
          </cell>
          <cell r="B9268" t="str">
            <v>PP 25 6015 Blanco 60mm x 100m Imp x Enc</v>
          </cell>
          <cell r="C9268" t="str">
            <v>PT PP 6015 IXENC</v>
          </cell>
          <cell r="D9268">
            <v>6</v>
          </cell>
          <cell r="E9268" t="str">
            <v>Manual</v>
          </cell>
          <cell r="F9268" t="str">
            <v>Rlls</v>
          </cell>
        </row>
        <row r="9269">
          <cell r="A9269" t="str">
            <v>PP-540-0051</v>
          </cell>
          <cell r="B9269" t="str">
            <v>PP 25 6015 Blanco 60mm x 100m Imp x Enc</v>
          </cell>
          <cell r="C9269" t="str">
            <v>PT PP 6015 IXENC</v>
          </cell>
          <cell r="D9269">
            <v>6</v>
          </cell>
          <cell r="E9269" t="str">
            <v>Manual</v>
          </cell>
          <cell r="F9269" t="str">
            <v>Rlls</v>
          </cell>
        </row>
        <row r="9270">
          <cell r="A9270" t="str">
            <v>PP-540-0219</v>
          </cell>
          <cell r="B9270" t="str">
            <v>PP 25 6015 Blanco 60mm x 100m Imp x Enc</v>
          </cell>
          <cell r="C9270" t="str">
            <v>PT PP 6015 IXENC</v>
          </cell>
          <cell r="D9270">
            <v>6</v>
          </cell>
          <cell r="E9270" t="str">
            <v>Manual</v>
          </cell>
          <cell r="F9270" t="str">
            <v>Rlls</v>
          </cell>
        </row>
        <row r="9271">
          <cell r="A9271" t="str">
            <v>PP-540-0478</v>
          </cell>
          <cell r="B9271" t="str">
            <v>PP 25 6015 Blanco 60mm x 100m Imp x Enc</v>
          </cell>
          <cell r="C9271" t="str">
            <v>PT PP 6015 IXENC</v>
          </cell>
          <cell r="D9271">
            <v>6</v>
          </cell>
          <cell r="E9271" t="str">
            <v>Manual</v>
          </cell>
          <cell r="F9271" t="str">
            <v>Rlls</v>
          </cell>
        </row>
        <row r="9272">
          <cell r="A9272" t="str">
            <v>PP-540-0545</v>
          </cell>
          <cell r="B9272" t="str">
            <v>PP 25 6015 Blanco 60mm x 100m Imp x Enc</v>
          </cell>
          <cell r="C9272" t="str">
            <v>PT PP 6015 IXENC</v>
          </cell>
          <cell r="D9272">
            <v>6</v>
          </cell>
          <cell r="E9272" t="str">
            <v>Manual</v>
          </cell>
          <cell r="F9272" t="str">
            <v>Rlls</v>
          </cell>
        </row>
        <row r="9273">
          <cell r="A9273" t="str">
            <v>PP-540-0728</v>
          </cell>
          <cell r="B9273" t="str">
            <v>PP 25 6015 Blanco 60mm x 100m Imp x Enc</v>
          </cell>
          <cell r="C9273" t="str">
            <v>PT PP 6015 IXENC</v>
          </cell>
          <cell r="D9273">
            <v>6</v>
          </cell>
          <cell r="E9273" t="str">
            <v>Manual</v>
          </cell>
          <cell r="F9273" t="str">
            <v>Rlls</v>
          </cell>
        </row>
        <row r="9274">
          <cell r="A9274" t="str">
            <v>PP-540-0736</v>
          </cell>
          <cell r="B9274" t="str">
            <v>PP 25 6015 Blanco 60mm x 100m Imp x Enc</v>
          </cell>
          <cell r="C9274" t="str">
            <v>PT PP 6015 IXENC</v>
          </cell>
          <cell r="D9274">
            <v>6</v>
          </cell>
          <cell r="E9274" t="str">
            <v>Manual</v>
          </cell>
          <cell r="F9274" t="str">
            <v>Rlls</v>
          </cell>
        </row>
        <row r="9275">
          <cell r="A9275" t="str">
            <v>PP-540-0787</v>
          </cell>
          <cell r="B9275" t="str">
            <v>PP 25 6015 Blanco 60mm x 100m Imp x Enc</v>
          </cell>
          <cell r="C9275" t="str">
            <v>PT PP 6015 IXENC</v>
          </cell>
          <cell r="D9275">
            <v>6</v>
          </cell>
          <cell r="E9275" t="str">
            <v>Manual</v>
          </cell>
          <cell r="F9275" t="str">
            <v>Rlls</v>
          </cell>
        </row>
        <row r="9276">
          <cell r="A9276" t="str">
            <v>PP-540-10024</v>
          </cell>
          <cell r="B9276" t="str">
            <v>PP 25 6015 Blanco 60mm x 100m Imp x Enc</v>
          </cell>
          <cell r="C9276" t="str">
            <v>PT PP 6015 IXENC</v>
          </cell>
          <cell r="D9276">
            <v>6</v>
          </cell>
          <cell r="E9276" t="str">
            <v>Manual</v>
          </cell>
          <cell r="F9276" t="str">
            <v>Rlls</v>
          </cell>
        </row>
        <row r="9277">
          <cell r="A9277" t="str">
            <v>PP-540-10030</v>
          </cell>
          <cell r="B9277" t="str">
            <v>PP 25 6015 Blanco 60mm x 100m Imp x Enc</v>
          </cell>
          <cell r="C9277" t="str">
            <v>PT PP 6015 IXENC</v>
          </cell>
          <cell r="D9277">
            <v>6</v>
          </cell>
          <cell r="E9277" t="str">
            <v>Manual</v>
          </cell>
          <cell r="F9277" t="str">
            <v>Rlls</v>
          </cell>
        </row>
        <row r="9278">
          <cell r="A9278" t="str">
            <v>PP-540-10099</v>
          </cell>
          <cell r="B9278" t="str">
            <v>PP 25 6015 Blanco 60mm x 100m Imp x Enc</v>
          </cell>
          <cell r="C9278" t="str">
            <v>PT PP 6015 IXENC</v>
          </cell>
          <cell r="D9278">
            <v>6</v>
          </cell>
          <cell r="E9278" t="str">
            <v>Manual</v>
          </cell>
          <cell r="F9278" t="str">
            <v>Rlls</v>
          </cell>
        </row>
        <row r="9279">
          <cell r="A9279" t="str">
            <v>PP-540-10103</v>
          </cell>
          <cell r="B9279" t="str">
            <v>PP 25 6015 Blanco 60mm x 100m Imp x Enc</v>
          </cell>
          <cell r="C9279" t="str">
            <v>PT PP 6015 IXENC</v>
          </cell>
          <cell r="D9279">
            <v>6</v>
          </cell>
          <cell r="E9279" t="str">
            <v>Manual</v>
          </cell>
          <cell r="F9279" t="str">
            <v>Rlls</v>
          </cell>
        </row>
        <row r="9280">
          <cell r="A9280" t="str">
            <v>PP-540-10227</v>
          </cell>
          <cell r="B9280" t="str">
            <v>PP 25 6015 Blanco 60mm x 100m Imp x Enc</v>
          </cell>
          <cell r="C9280" t="str">
            <v>PT PP 6015 IXENC</v>
          </cell>
          <cell r="D9280">
            <v>6</v>
          </cell>
          <cell r="E9280" t="str">
            <v>Manual</v>
          </cell>
          <cell r="F9280" t="str">
            <v>Rlls</v>
          </cell>
        </row>
        <row r="9281">
          <cell r="A9281" t="str">
            <v>PP-540-10256</v>
          </cell>
          <cell r="B9281" t="str">
            <v>PP 25 6015 Blanco 60mm x 100m Imp x Enc</v>
          </cell>
          <cell r="C9281" t="str">
            <v>PT PP 6015 IXENC</v>
          </cell>
          <cell r="D9281">
            <v>6</v>
          </cell>
          <cell r="E9281" t="str">
            <v>Manual</v>
          </cell>
          <cell r="F9281" t="str">
            <v>Rlls</v>
          </cell>
        </row>
        <row r="9282">
          <cell r="A9282" t="str">
            <v>PP-540-10290</v>
          </cell>
          <cell r="B9282" t="str">
            <v>PP 25 6015 Blanco 60mm x 100m Imp x Enc</v>
          </cell>
          <cell r="C9282" t="str">
            <v>PT PP 6015 IXENC</v>
          </cell>
          <cell r="D9282">
            <v>6</v>
          </cell>
          <cell r="E9282" t="str">
            <v>Manual</v>
          </cell>
          <cell r="F9282" t="str">
            <v>Rlls</v>
          </cell>
        </row>
        <row r="9283">
          <cell r="A9283" t="str">
            <v>PP-540-10499</v>
          </cell>
          <cell r="B9283" t="str">
            <v>PP 25 6015 Blanco 60mm x 100m Imp x Enc</v>
          </cell>
          <cell r="C9283" t="str">
            <v>PT PP 6015 IXENC</v>
          </cell>
          <cell r="D9283">
            <v>6</v>
          </cell>
          <cell r="E9283" t="str">
            <v>Manual</v>
          </cell>
          <cell r="F9283" t="str">
            <v>Rlls</v>
          </cell>
        </row>
        <row r="9284">
          <cell r="A9284" t="str">
            <v>PP-540-10589</v>
          </cell>
          <cell r="B9284" t="str">
            <v>PP 25 3001 Blanco 60mm x 100m Imp x Enc</v>
          </cell>
          <cell r="C9284" t="str">
            <v>PT PP 6015 IXENC</v>
          </cell>
          <cell r="D9284">
            <v>6</v>
          </cell>
          <cell r="E9284" t="str">
            <v>Manual</v>
          </cell>
          <cell r="F9284" t="str">
            <v>Rlls</v>
          </cell>
        </row>
        <row r="9285">
          <cell r="A9285" t="str">
            <v>PP-540-10654</v>
          </cell>
          <cell r="B9285" t="str">
            <v>PP 25 6015 Blanco 60mm x 100m Imp x Enc</v>
          </cell>
          <cell r="C9285" t="str">
            <v>PT PP 6015 IXENC</v>
          </cell>
          <cell r="D9285">
            <v>6</v>
          </cell>
          <cell r="E9285" t="str">
            <v>Manual</v>
          </cell>
          <cell r="F9285" t="str">
            <v>Rlls</v>
          </cell>
        </row>
        <row r="9286">
          <cell r="A9286" t="str">
            <v>PP-540-10681</v>
          </cell>
          <cell r="B9286" t="str">
            <v>PP 25 6015 Blanco 60mm x 100m Imp x Enc</v>
          </cell>
          <cell r="C9286" t="str">
            <v>PT PP 6015 IXENC</v>
          </cell>
          <cell r="D9286">
            <v>6</v>
          </cell>
          <cell r="E9286" t="str">
            <v>Manual</v>
          </cell>
          <cell r="F9286" t="str">
            <v>Rlls</v>
          </cell>
        </row>
        <row r="9287">
          <cell r="A9287" t="str">
            <v>PP-540-10954</v>
          </cell>
          <cell r="B9287" t="str">
            <v>PP 25 6015 Blanco 60mm x 100m Imp x Enc</v>
          </cell>
          <cell r="C9287" t="str">
            <v>PT PP 6015 IXENC</v>
          </cell>
          <cell r="D9287">
            <v>6</v>
          </cell>
          <cell r="E9287" t="str">
            <v>Manual</v>
          </cell>
          <cell r="F9287" t="str">
            <v>Rlls</v>
          </cell>
        </row>
        <row r="9288">
          <cell r="A9288" t="str">
            <v>PP-540-11113</v>
          </cell>
          <cell r="B9288" t="str">
            <v>PP 25 6015 Blanco 60mm x 100m Imp x Enc</v>
          </cell>
          <cell r="C9288" t="str">
            <v>PT PP 6015 IXENC</v>
          </cell>
          <cell r="D9288">
            <v>6</v>
          </cell>
          <cell r="E9288" t="str">
            <v>Manual</v>
          </cell>
          <cell r="F9288" t="str">
            <v>Rlls</v>
          </cell>
        </row>
        <row r="9289">
          <cell r="A9289" t="str">
            <v>PP-540-11140</v>
          </cell>
          <cell r="B9289" t="str">
            <v>PP 25 6015 Blanco 60mm x 100m Imp x Enc</v>
          </cell>
          <cell r="C9289" t="str">
            <v>PT PP 6015 IXENC</v>
          </cell>
          <cell r="D9289">
            <v>6</v>
          </cell>
          <cell r="E9289" t="str">
            <v>Manual</v>
          </cell>
          <cell r="F9289" t="str">
            <v>Rlls</v>
          </cell>
        </row>
        <row r="9290">
          <cell r="A9290" t="str">
            <v>PP-540-11312</v>
          </cell>
          <cell r="B9290" t="str">
            <v>PP 25 6015 Blanco 60mm x 100m Imp x Enc</v>
          </cell>
          <cell r="C9290" t="str">
            <v>PT PP 6015 IXENC</v>
          </cell>
          <cell r="D9290">
            <v>6</v>
          </cell>
          <cell r="E9290" t="str">
            <v>Manual</v>
          </cell>
          <cell r="F9290" t="str">
            <v>Rlls</v>
          </cell>
        </row>
        <row r="9291">
          <cell r="A9291" t="str">
            <v>PP-540-11337</v>
          </cell>
          <cell r="B9291" t="str">
            <v>PP 25 6015 Blanco 60mm x 100m Imp x Enc</v>
          </cell>
          <cell r="C9291" t="str">
            <v>PT PP 6015 IXENC</v>
          </cell>
          <cell r="D9291">
            <v>6</v>
          </cell>
          <cell r="E9291" t="str">
            <v>Manual</v>
          </cell>
          <cell r="F9291" t="str">
            <v>Rlls</v>
          </cell>
        </row>
        <row r="9292">
          <cell r="A9292" t="str">
            <v>PP-540-11412</v>
          </cell>
          <cell r="B9292" t="str">
            <v>PP 25 6015 Blanco 60mm x 100m Imp x Enc</v>
          </cell>
          <cell r="C9292" t="str">
            <v>PT PP 6015 IXENC</v>
          </cell>
          <cell r="D9292">
            <v>6</v>
          </cell>
          <cell r="E9292" t="str">
            <v>Manual</v>
          </cell>
          <cell r="F9292" t="str">
            <v>Rlls</v>
          </cell>
        </row>
        <row r="9293">
          <cell r="A9293" t="str">
            <v>PP-540-11714</v>
          </cell>
          <cell r="B9293" t="str">
            <v>PP 25 3001 Blanco 60mm x 100m Imp x Enc</v>
          </cell>
          <cell r="C9293" t="str">
            <v>PT PP 6015 IXENC</v>
          </cell>
          <cell r="D9293">
            <v>6</v>
          </cell>
          <cell r="E9293" t="str">
            <v>Manual</v>
          </cell>
          <cell r="F9293" t="str">
            <v>Rlls</v>
          </cell>
        </row>
        <row r="9294">
          <cell r="A9294" t="str">
            <v>PP-540-11901</v>
          </cell>
          <cell r="B9294" t="str">
            <v>PP 25 6015 Blanco 60mm x 100m Imp x Enc</v>
          </cell>
          <cell r="C9294" t="str">
            <v>PT PP 6015 IXENC</v>
          </cell>
          <cell r="D9294">
            <v>6</v>
          </cell>
          <cell r="E9294" t="str">
            <v>Manual</v>
          </cell>
          <cell r="F9294" t="str">
            <v>Rlls</v>
          </cell>
        </row>
        <row r="9295">
          <cell r="A9295" t="str">
            <v>PP-540-11902</v>
          </cell>
          <cell r="B9295" t="str">
            <v>PP 25 6015 Blanco 60mm x 100m Imp x Enc</v>
          </cell>
          <cell r="C9295" t="str">
            <v>PT PP 6015 IXENC</v>
          </cell>
          <cell r="D9295">
            <v>6</v>
          </cell>
          <cell r="E9295" t="str">
            <v>Manual</v>
          </cell>
          <cell r="F9295" t="str">
            <v>Rlls</v>
          </cell>
        </row>
        <row r="9296">
          <cell r="A9296" t="str">
            <v>PP-540-11903</v>
          </cell>
          <cell r="B9296" t="str">
            <v>PP 25 6015 Blanco 60mm x 100m Imp x Enc</v>
          </cell>
          <cell r="C9296" t="str">
            <v>PT PP 6015 IXENC</v>
          </cell>
          <cell r="D9296">
            <v>6</v>
          </cell>
          <cell r="E9296" t="str">
            <v>Manual</v>
          </cell>
          <cell r="F9296" t="str">
            <v>Rlls</v>
          </cell>
        </row>
        <row r="9297">
          <cell r="A9297" t="str">
            <v>PP-540-12042</v>
          </cell>
          <cell r="B9297" t="str">
            <v>PP 25 6015 Blanco 60mm x 100m Imp x Enc</v>
          </cell>
          <cell r="C9297" t="str">
            <v>PT PP 6015 IXENC</v>
          </cell>
          <cell r="D9297">
            <v>6</v>
          </cell>
          <cell r="E9297" t="str">
            <v>Manual</v>
          </cell>
          <cell r="F9297" t="str">
            <v>Rlls</v>
          </cell>
        </row>
        <row r="9298">
          <cell r="A9298" t="str">
            <v>PP-540-12060</v>
          </cell>
          <cell r="B9298" t="str">
            <v>PP 25 6015 Blanco 60mm x 100m Imp x Enc</v>
          </cell>
          <cell r="C9298" t="str">
            <v>PT PP 6015 IXENC</v>
          </cell>
          <cell r="D9298">
            <v>6</v>
          </cell>
          <cell r="E9298" t="str">
            <v>Manual</v>
          </cell>
          <cell r="F9298" t="str">
            <v>Rlls</v>
          </cell>
        </row>
        <row r="9299">
          <cell r="A9299" t="str">
            <v>PP-540-12079</v>
          </cell>
          <cell r="B9299" t="str">
            <v>PP 25 6015 Blanco 60mm x 100m Imp x Enc</v>
          </cell>
          <cell r="C9299" t="str">
            <v>PT PP 6015 IXENC</v>
          </cell>
          <cell r="D9299">
            <v>6</v>
          </cell>
          <cell r="E9299" t="str">
            <v>Manual</v>
          </cell>
          <cell r="F9299" t="str">
            <v>Rlls</v>
          </cell>
        </row>
        <row r="9300">
          <cell r="A9300" t="str">
            <v>PP-540-12084</v>
          </cell>
          <cell r="B9300" t="str">
            <v>PP 25 6015 Blanco 60mm x 100m Imp x Enc</v>
          </cell>
          <cell r="C9300" t="str">
            <v>PT PP 6015 IXENC</v>
          </cell>
          <cell r="D9300">
            <v>6</v>
          </cell>
          <cell r="E9300" t="str">
            <v>Manual</v>
          </cell>
          <cell r="F9300" t="str">
            <v>Rlls</v>
          </cell>
        </row>
        <row r="9301">
          <cell r="A9301" t="str">
            <v>PP-540-12085</v>
          </cell>
          <cell r="B9301" t="str">
            <v>PP 25 6015 Blanco 60mm x 100m Imp x Enc</v>
          </cell>
          <cell r="C9301" t="str">
            <v>PT PP 6015 IXENC</v>
          </cell>
          <cell r="D9301">
            <v>6</v>
          </cell>
          <cell r="E9301" t="str">
            <v>Manual</v>
          </cell>
          <cell r="F9301" t="str">
            <v>Rlls</v>
          </cell>
        </row>
        <row r="9302">
          <cell r="A9302" t="str">
            <v>PP-540-12133</v>
          </cell>
          <cell r="B9302" t="str">
            <v>PP 25 6015 Blanco 60mm x 100m Imp x Enc</v>
          </cell>
          <cell r="C9302" t="str">
            <v>PT PP 6015 IXENC</v>
          </cell>
          <cell r="D9302">
            <v>6</v>
          </cell>
          <cell r="E9302" t="str">
            <v>Manual</v>
          </cell>
          <cell r="F9302" t="str">
            <v>Rlls</v>
          </cell>
        </row>
        <row r="9303">
          <cell r="A9303" t="str">
            <v>PP-540-12161</v>
          </cell>
          <cell r="B9303" t="str">
            <v>PP 25 6015 Blanco 60mm x 100m Imp x Enc</v>
          </cell>
          <cell r="C9303" t="str">
            <v>PT PP 6015 IXENC</v>
          </cell>
          <cell r="D9303">
            <v>6</v>
          </cell>
          <cell r="E9303" t="str">
            <v>Manual</v>
          </cell>
          <cell r="F9303" t="str">
            <v>Rlls</v>
          </cell>
        </row>
        <row r="9304">
          <cell r="A9304" t="str">
            <v>PP-540-12283</v>
          </cell>
          <cell r="B9304" t="str">
            <v>PP 25 6015 Blanco 60mm x 100m Imp x Enc</v>
          </cell>
          <cell r="C9304" t="str">
            <v>PT PP 6015 IXENC</v>
          </cell>
          <cell r="D9304">
            <v>6</v>
          </cell>
          <cell r="E9304" t="str">
            <v>Manual</v>
          </cell>
          <cell r="F9304" t="str">
            <v>Rlls</v>
          </cell>
        </row>
        <row r="9305">
          <cell r="A9305" t="str">
            <v>PP-540-12467</v>
          </cell>
          <cell r="B9305" t="str">
            <v>PP 25 6015 Blanco 60mm x 100m Imp x Enc</v>
          </cell>
          <cell r="C9305" t="str">
            <v>PT PP 6015 IXENC</v>
          </cell>
          <cell r="D9305">
            <v>6</v>
          </cell>
          <cell r="E9305" t="str">
            <v>Manual</v>
          </cell>
          <cell r="F9305" t="str">
            <v>Rlls</v>
          </cell>
        </row>
        <row r="9306">
          <cell r="A9306" t="str">
            <v>PP-540-12629</v>
          </cell>
          <cell r="B9306" t="str">
            <v>PP 25 6015 Blanco 60mm x 100m Imp x Enc</v>
          </cell>
          <cell r="C9306" t="str">
            <v>PT PP 6015 IXENC</v>
          </cell>
          <cell r="D9306">
            <v>6</v>
          </cell>
          <cell r="E9306" t="str">
            <v>Manual</v>
          </cell>
          <cell r="F9306" t="str">
            <v>Rlls</v>
          </cell>
        </row>
        <row r="9307">
          <cell r="A9307" t="str">
            <v>PP-540-12651</v>
          </cell>
          <cell r="B9307" t="str">
            <v>PP 25 6015 Blanco 60mm x 100m Imp x Enc</v>
          </cell>
          <cell r="C9307" t="str">
            <v>PT PP 6015 IXENC</v>
          </cell>
          <cell r="D9307">
            <v>6</v>
          </cell>
          <cell r="E9307" t="str">
            <v>Manual</v>
          </cell>
          <cell r="F9307" t="str">
            <v>Rlls</v>
          </cell>
        </row>
        <row r="9308">
          <cell r="A9308" t="str">
            <v>PP-540-12698</v>
          </cell>
          <cell r="B9308" t="str">
            <v>PP 25 6015 Blanco 60mm x 100m Imp x Enc</v>
          </cell>
          <cell r="C9308" t="str">
            <v>PT PP 6015 IXENC</v>
          </cell>
          <cell r="D9308">
            <v>6</v>
          </cell>
          <cell r="E9308" t="str">
            <v>Manual</v>
          </cell>
          <cell r="F9308" t="str">
            <v>Rlls</v>
          </cell>
        </row>
        <row r="9309">
          <cell r="A9309" t="str">
            <v>PP-540-12710</v>
          </cell>
          <cell r="B9309" t="str">
            <v>PP 25 6015 Blanco 60mm x 100m Imp x Enc</v>
          </cell>
          <cell r="C9309" t="str">
            <v>PT PP 6015 IXENC</v>
          </cell>
          <cell r="D9309">
            <v>6</v>
          </cell>
          <cell r="E9309" t="str">
            <v>Manual</v>
          </cell>
          <cell r="F9309" t="str">
            <v>Rlls</v>
          </cell>
        </row>
        <row r="9310">
          <cell r="A9310" t="str">
            <v>PP-540-12785</v>
          </cell>
          <cell r="B9310" t="str">
            <v>PP 25 6015 Blanco 60mm x 100m Imp x Enc</v>
          </cell>
          <cell r="C9310" t="str">
            <v>PT PP 6015 IXENC</v>
          </cell>
          <cell r="D9310">
            <v>6</v>
          </cell>
          <cell r="E9310" t="str">
            <v>Manual</v>
          </cell>
          <cell r="F9310" t="str">
            <v>Rlls</v>
          </cell>
        </row>
        <row r="9311">
          <cell r="A9311" t="str">
            <v>PP-540-12918</v>
          </cell>
          <cell r="B9311" t="str">
            <v>PP 25 6015 Blanco 60mm x 100m Imp x Enc</v>
          </cell>
          <cell r="C9311" t="str">
            <v>PT PP 6015 IXENC</v>
          </cell>
          <cell r="D9311">
            <v>6</v>
          </cell>
          <cell r="E9311" t="str">
            <v>Manual</v>
          </cell>
          <cell r="F9311" t="str">
            <v>Rlls</v>
          </cell>
        </row>
        <row r="9312">
          <cell r="A9312" t="str">
            <v>PP-540-12932</v>
          </cell>
          <cell r="B9312" t="str">
            <v>PP 25 6015 Blanco 60mm x 100m Imp x Enc</v>
          </cell>
          <cell r="C9312" t="str">
            <v>PT PP 6015 IXENC</v>
          </cell>
          <cell r="D9312">
            <v>6</v>
          </cell>
          <cell r="E9312" t="str">
            <v>Manual</v>
          </cell>
          <cell r="F9312" t="str">
            <v>Rlls</v>
          </cell>
        </row>
        <row r="9313">
          <cell r="A9313" t="str">
            <v>PP-540-12944</v>
          </cell>
          <cell r="B9313" t="str">
            <v>PP 25 6015 Blanco 60mm x 100m Imp x Enc</v>
          </cell>
          <cell r="C9313" t="str">
            <v>PT PP 6015 IXENC</v>
          </cell>
          <cell r="D9313">
            <v>6</v>
          </cell>
          <cell r="E9313" t="str">
            <v>Manual</v>
          </cell>
          <cell r="F9313" t="str">
            <v>Rlls</v>
          </cell>
        </row>
        <row r="9314">
          <cell r="A9314" t="str">
            <v>PP-540-13166</v>
          </cell>
          <cell r="B9314" t="str">
            <v>PP 25 6015 Blanco 60mm x 100m Imp x Enc</v>
          </cell>
          <cell r="C9314" t="str">
            <v>PT PP 6015 IXENC</v>
          </cell>
          <cell r="D9314">
            <v>6</v>
          </cell>
          <cell r="E9314" t="str">
            <v>Manual</v>
          </cell>
          <cell r="F9314" t="str">
            <v>Rlls</v>
          </cell>
        </row>
        <row r="9315">
          <cell r="A9315" t="str">
            <v>PP-540-13382</v>
          </cell>
          <cell r="B9315" t="str">
            <v>PP 25 6015 Blanco 60mm x 100m Imp x Enc</v>
          </cell>
          <cell r="C9315" t="str">
            <v>PT PP 6015 IXENC</v>
          </cell>
          <cell r="D9315">
            <v>6</v>
          </cell>
          <cell r="E9315" t="str">
            <v>Manual</v>
          </cell>
          <cell r="F9315" t="str">
            <v>Rlls</v>
          </cell>
        </row>
        <row r="9316">
          <cell r="A9316" t="str">
            <v>PP-540-1379</v>
          </cell>
          <cell r="B9316" t="str">
            <v>PP 25 6015 Blanco 60mm x 100m Imp x Enc</v>
          </cell>
          <cell r="C9316" t="str">
            <v>PT PP 6015 IXENC</v>
          </cell>
          <cell r="D9316">
            <v>6</v>
          </cell>
          <cell r="E9316" t="str">
            <v>Manual</v>
          </cell>
          <cell r="F9316" t="str">
            <v>Rlls</v>
          </cell>
        </row>
        <row r="9317">
          <cell r="A9317" t="str">
            <v>PP-540-13894</v>
          </cell>
          <cell r="B9317" t="str">
            <v>PP 25 6015 Blanco 60mm x 100m Imp x Enc</v>
          </cell>
          <cell r="C9317" t="str">
            <v>PT PP 6015 IXENC</v>
          </cell>
          <cell r="D9317">
            <v>6</v>
          </cell>
          <cell r="E9317" t="str">
            <v>Manual</v>
          </cell>
          <cell r="F9317" t="str">
            <v>Rlls</v>
          </cell>
        </row>
        <row r="9318">
          <cell r="A9318" t="str">
            <v>PP-540-14011</v>
          </cell>
          <cell r="B9318" t="str">
            <v>PP 25 6015 Blanco 60mm x 100m Imp x Enc</v>
          </cell>
          <cell r="C9318" t="str">
            <v>PT PP 6015 IXENC</v>
          </cell>
          <cell r="D9318">
            <v>6</v>
          </cell>
          <cell r="E9318" t="str">
            <v>Manual</v>
          </cell>
          <cell r="F9318" t="str">
            <v>Rlls</v>
          </cell>
        </row>
        <row r="9319">
          <cell r="A9319" t="str">
            <v>PP-540-14565</v>
          </cell>
          <cell r="B9319" t="str">
            <v>PP 25 6015 Blanco 60mm x 100m Imp x Enc</v>
          </cell>
          <cell r="C9319" t="str">
            <v>PT PP 6015 IXENC</v>
          </cell>
          <cell r="D9319">
            <v>6</v>
          </cell>
          <cell r="E9319" t="str">
            <v>Manual</v>
          </cell>
          <cell r="F9319" t="str">
            <v>Rlls</v>
          </cell>
        </row>
        <row r="9320">
          <cell r="A9320" t="str">
            <v>PP-540-15075</v>
          </cell>
          <cell r="B9320" t="str">
            <v>PP 25 6015 Blanco 60mm x 100m Imp x Enc</v>
          </cell>
          <cell r="C9320" t="str">
            <v>PT PP 6015 IXENC</v>
          </cell>
          <cell r="D9320">
            <v>6</v>
          </cell>
          <cell r="E9320" t="str">
            <v>Manual</v>
          </cell>
          <cell r="F9320" t="str">
            <v>Rlls</v>
          </cell>
        </row>
        <row r="9321">
          <cell r="A9321" t="str">
            <v>PP-540-15500</v>
          </cell>
          <cell r="B9321" t="str">
            <v>PP 25 6015 Blanco 60mm x 100m Imp x Enc</v>
          </cell>
          <cell r="C9321" t="str">
            <v>PT PP 6015 IXENC</v>
          </cell>
          <cell r="D9321">
            <v>6</v>
          </cell>
          <cell r="E9321" t="str">
            <v>Manual</v>
          </cell>
          <cell r="F9321" t="str">
            <v>Rlls</v>
          </cell>
        </row>
        <row r="9322">
          <cell r="A9322" t="str">
            <v>PP-540-16151</v>
          </cell>
          <cell r="B9322" t="str">
            <v>PP 25 6015 Blanco 60mm x 100m Imp x Enc</v>
          </cell>
          <cell r="C9322" t="str">
            <v>PT PP 6015 IXENC</v>
          </cell>
          <cell r="D9322">
            <v>6</v>
          </cell>
          <cell r="E9322" t="str">
            <v>Manual</v>
          </cell>
          <cell r="F9322" t="str">
            <v>Rlls</v>
          </cell>
        </row>
        <row r="9323">
          <cell r="A9323" t="str">
            <v>PP-540-16318</v>
          </cell>
          <cell r="B9323" t="str">
            <v>PP 25 6015 Blanco 60mm x 100m Imp x Enc</v>
          </cell>
          <cell r="C9323" t="str">
            <v>PT PP 6015 IXENC</v>
          </cell>
          <cell r="D9323">
            <v>6</v>
          </cell>
          <cell r="E9323" t="str">
            <v>Manual</v>
          </cell>
          <cell r="F9323" t="str">
            <v>Rlls</v>
          </cell>
        </row>
        <row r="9324">
          <cell r="A9324" t="str">
            <v>PP-540-16620</v>
          </cell>
          <cell r="B9324" t="str">
            <v>PP 25 6015 Blanco 60mm x 100m Imp x Enc</v>
          </cell>
          <cell r="C9324" t="str">
            <v>PT PP 6015 IXENC</v>
          </cell>
          <cell r="D9324">
            <v>6</v>
          </cell>
          <cell r="E9324" t="str">
            <v>Manual</v>
          </cell>
          <cell r="F9324" t="str">
            <v>Rlls</v>
          </cell>
        </row>
        <row r="9325">
          <cell r="A9325" t="str">
            <v>PP-540-16621</v>
          </cell>
          <cell r="B9325" t="str">
            <v>PP 25 6015 Blanco 60mm x 100m Imp x Enc</v>
          </cell>
          <cell r="C9325" t="str">
            <v>PT PP 6015 IXENC</v>
          </cell>
          <cell r="D9325">
            <v>6</v>
          </cell>
          <cell r="E9325" t="str">
            <v>Manual</v>
          </cell>
          <cell r="F9325" t="str">
            <v>Rlls</v>
          </cell>
        </row>
        <row r="9326">
          <cell r="A9326" t="str">
            <v>PP-540-16622</v>
          </cell>
          <cell r="B9326" t="str">
            <v>PP 25 6015 Blanco 60mm x 100m Imp x Enc</v>
          </cell>
          <cell r="C9326" t="str">
            <v>PT PP 6015 IXENC</v>
          </cell>
          <cell r="D9326">
            <v>6</v>
          </cell>
          <cell r="E9326" t="str">
            <v>Manual</v>
          </cell>
          <cell r="F9326" t="str">
            <v>Rlls</v>
          </cell>
        </row>
        <row r="9327">
          <cell r="A9327" t="str">
            <v>PP-540-16623</v>
          </cell>
          <cell r="B9327" t="str">
            <v>PP 25 6015 Blanco 60mm x 100m Imp x Enc</v>
          </cell>
          <cell r="C9327" t="str">
            <v>PT PP 6015 IXENC</v>
          </cell>
          <cell r="D9327">
            <v>6</v>
          </cell>
          <cell r="E9327" t="str">
            <v>Manual</v>
          </cell>
          <cell r="F9327" t="str">
            <v>Rlls</v>
          </cell>
        </row>
        <row r="9328">
          <cell r="A9328" t="str">
            <v>PP-540-17116</v>
          </cell>
          <cell r="B9328" t="str">
            <v>PP 25 6015 Blanco 60mm x 100m Imp x Enc</v>
          </cell>
          <cell r="C9328" t="str">
            <v>PT PP 6015 IXENC</v>
          </cell>
          <cell r="D9328">
            <v>6</v>
          </cell>
          <cell r="E9328" t="str">
            <v>Manual</v>
          </cell>
          <cell r="F9328" t="str">
            <v>Rlls</v>
          </cell>
        </row>
        <row r="9329">
          <cell r="A9329" t="str">
            <v>PP-540-17270</v>
          </cell>
          <cell r="B9329" t="str">
            <v>PP 25 6015 Blanco 60mm x 100m Imp x Enc</v>
          </cell>
          <cell r="C9329" t="str">
            <v>PT PP 6015 IXENC</v>
          </cell>
          <cell r="D9329">
            <v>6</v>
          </cell>
          <cell r="E9329" t="str">
            <v>Manual</v>
          </cell>
          <cell r="F9329" t="str">
            <v>Rlls</v>
          </cell>
        </row>
        <row r="9330">
          <cell r="A9330" t="str">
            <v>PP-540-17363</v>
          </cell>
          <cell r="B9330" t="str">
            <v>PP 25 6015 Blanco 60mm x 100m Imp x Enc</v>
          </cell>
          <cell r="C9330" t="str">
            <v>PT PP 6015 IXENC</v>
          </cell>
          <cell r="D9330">
            <v>6</v>
          </cell>
          <cell r="E9330" t="str">
            <v>Manual</v>
          </cell>
          <cell r="F9330" t="str">
            <v>Rlls</v>
          </cell>
        </row>
        <row r="9331">
          <cell r="A9331" t="str">
            <v>PP-540-1738</v>
          </cell>
          <cell r="B9331" t="str">
            <v>PP 25 6015 Blanco 60mm x 100m Imp x Enc</v>
          </cell>
          <cell r="C9331" t="str">
            <v>PT PP 6015 IXENC</v>
          </cell>
          <cell r="D9331">
            <v>6</v>
          </cell>
          <cell r="E9331" t="str">
            <v>Manual</v>
          </cell>
          <cell r="F9331" t="str">
            <v>Rlls</v>
          </cell>
        </row>
        <row r="9332">
          <cell r="A9332" t="str">
            <v>PP-540-1742</v>
          </cell>
          <cell r="B9332" t="str">
            <v>PP 25 6015 Blanco 60mm x 100m Imp x Enc</v>
          </cell>
          <cell r="C9332" t="str">
            <v>PT PP 6015 IXENC</v>
          </cell>
          <cell r="D9332">
            <v>6</v>
          </cell>
          <cell r="E9332" t="str">
            <v>Manual</v>
          </cell>
          <cell r="F9332" t="str">
            <v>Rlls</v>
          </cell>
        </row>
        <row r="9333">
          <cell r="A9333" t="str">
            <v>PP-540-17600</v>
          </cell>
          <cell r="B9333" t="str">
            <v>PP 25 6015 Blanco 60mm x 100m Imp x Enc</v>
          </cell>
          <cell r="C9333" t="str">
            <v>PT PP 6015 IXENC</v>
          </cell>
          <cell r="D9333">
            <v>6</v>
          </cell>
          <cell r="E9333" t="str">
            <v>Manual</v>
          </cell>
          <cell r="F9333" t="str">
            <v>Rlls</v>
          </cell>
        </row>
        <row r="9334">
          <cell r="A9334" t="str">
            <v>PP-540-17731</v>
          </cell>
          <cell r="B9334" t="str">
            <v>PP 25 6015 Blanco 60mm x 100m Imp x Enc</v>
          </cell>
          <cell r="C9334" t="str">
            <v>PT PP 6015 IXENC</v>
          </cell>
          <cell r="D9334">
            <v>6</v>
          </cell>
          <cell r="E9334" t="str">
            <v>Manual</v>
          </cell>
          <cell r="F9334" t="str">
            <v>Rlls</v>
          </cell>
        </row>
        <row r="9335">
          <cell r="A9335" t="str">
            <v>PP-540-17929</v>
          </cell>
          <cell r="B9335" t="str">
            <v>PP 25 6015 Blanco 60mm x 100m Imp x Enc</v>
          </cell>
          <cell r="C9335" t="str">
            <v>PT PP 6015 IXENC</v>
          </cell>
          <cell r="D9335">
            <v>6</v>
          </cell>
          <cell r="E9335" t="str">
            <v>Manual</v>
          </cell>
          <cell r="F9335" t="str">
            <v>Rlls</v>
          </cell>
        </row>
        <row r="9336">
          <cell r="A9336" t="str">
            <v>PP-540-1839</v>
          </cell>
          <cell r="B9336" t="str">
            <v>PP 25 3001 Blanco 60mm x 100m Imp x Enc</v>
          </cell>
          <cell r="C9336" t="str">
            <v>PT PP 6015 IXENC</v>
          </cell>
          <cell r="D9336">
            <v>6</v>
          </cell>
          <cell r="E9336" t="str">
            <v>Manual</v>
          </cell>
          <cell r="F9336" t="str">
            <v>Rlls</v>
          </cell>
        </row>
        <row r="9337">
          <cell r="A9337" t="str">
            <v>PP-540-1986</v>
          </cell>
          <cell r="B9337" t="str">
            <v>PP 25 6015 Blanco 60mm x 100m Imp x Enc</v>
          </cell>
          <cell r="C9337" t="str">
            <v>PT PP 6015 IXENC</v>
          </cell>
          <cell r="D9337">
            <v>6</v>
          </cell>
          <cell r="E9337" t="str">
            <v>Manual</v>
          </cell>
          <cell r="F9337" t="str">
            <v>Rlls</v>
          </cell>
        </row>
        <row r="9338">
          <cell r="A9338" t="str">
            <v>PP-540-2196</v>
          </cell>
          <cell r="B9338" t="str">
            <v>PP 25 6015 Blanco 60mm x 100m Imp x Enc</v>
          </cell>
          <cell r="C9338" t="str">
            <v>PT PP 6015 IXENC</v>
          </cell>
          <cell r="D9338">
            <v>6</v>
          </cell>
          <cell r="E9338" t="str">
            <v>Manual</v>
          </cell>
          <cell r="F9338" t="str">
            <v>Rlls</v>
          </cell>
        </row>
        <row r="9339">
          <cell r="A9339" t="str">
            <v>PP-540-2516</v>
          </cell>
          <cell r="B9339" t="str">
            <v>PP 25 6015 Blanco 60mm x 100m Imp x Enc</v>
          </cell>
          <cell r="C9339" t="str">
            <v>PT PP 6015 IXENC</v>
          </cell>
          <cell r="D9339">
            <v>6</v>
          </cell>
          <cell r="E9339" t="str">
            <v>Manual</v>
          </cell>
          <cell r="F9339" t="str">
            <v>Rlls</v>
          </cell>
        </row>
        <row r="9340">
          <cell r="A9340" t="str">
            <v>PP-540-2581</v>
          </cell>
          <cell r="B9340" t="str">
            <v>PP 25 6015 Blanco 60mm x 100m Imp x Enc</v>
          </cell>
          <cell r="C9340" t="str">
            <v>PT PP 6015 IXENC</v>
          </cell>
          <cell r="D9340">
            <v>6</v>
          </cell>
          <cell r="E9340" t="str">
            <v>Manual</v>
          </cell>
          <cell r="F9340" t="str">
            <v>Rlls</v>
          </cell>
        </row>
        <row r="9341">
          <cell r="A9341" t="str">
            <v>PP-540-3058</v>
          </cell>
          <cell r="B9341" t="str">
            <v>PP 25 6015 Blanco 60mm x 100m Imp x Enc</v>
          </cell>
          <cell r="C9341" t="str">
            <v>PT PP 6015 IXENC</v>
          </cell>
          <cell r="D9341">
            <v>6</v>
          </cell>
          <cell r="E9341" t="str">
            <v>Manual</v>
          </cell>
          <cell r="F9341" t="str">
            <v>Rlls</v>
          </cell>
        </row>
        <row r="9342">
          <cell r="A9342" t="str">
            <v>PP-540-3086</v>
          </cell>
          <cell r="B9342" t="str">
            <v>PP 25 6015 Blanco 60mm x 100m Imp x Enc</v>
          </cell>
          <cell r="C9342" t="str">
            <v>PT PP 6015 IXENC</v>
          </cell>
          <cell r="D9342">
            <v>6</v>
          </cell>
          <cell r="E9342" t="str">
            <v>Manual</v>
          </cell>
          <cell r="F9342" t="str">
            <v>Rlls</v>
          </cell>
        </row>
        <row r="9343">
          <cell r="A9343" t="str">
            <v>PP-540-3756</v>
          </cell>
          <cell r="B9343" t="str">
            <v>PP 25 6015 Blanco 60mm x 100m Imp x Enc</v>
          </cell>
          <cell r="C9343" t="str">
            <v>PT PP 6015 IXENC</v>
          </cell>
          <cell r="D9343">
            <v>6</v>
          </cell>
          <cell r="E9343" t="str">
            <v>Manual</v>
          </cell>
          <cell r="F9343" t="str">
            <v>Rlls</v>
          </cell>
        </row>
        <row r="9344">
          <cell r="A9344" t="str">
            <v>PP-540-3985</v>
          </cell>
          <cell r="B9344" t="str">
            <v>PP 25 6015 Blanco 60mm x 100m Imp x Enc</v>
          </cell>
          <cell r="C9344" t="str">
            <v>PT PP 6015 IXENC</v>
          </cell>
          <cell r="D9344">
            <v>6</v>
          </cell>
          <cell r="E9344" t="str">
            <v>Manual</v>
          </cell>
          <cell r="F9344" t="str">
            <v>Rlls</v>
          </cell>
        </row>
        <row r="9345">
          <cell r="A9345" t="str">
            <v>PP-540-3992</v>
          </cell>
          <cell r="B9345" t="str">
            <v>PP 25 6015 Blanco 60mm x 100m Imp x Enc</v>
          </cell>
          <cell r="C9345" t="str">
            <v>PT PP 6015 IXENC</v>
          </cell>
          <cell r="D9345">
            <v>6</v>
          </cell>
          <cell r="E9345" t="str">
            <v>Manual</v>
          </cell>
          <cell r="F9345" t="str">
            <v>Rlls</v>
          </cell>
        </row>
        <row r="9346">
          <cell r="A9346" t="str">
            <v>PP-540-3996</v>
          </cell>
          <cell r="B9346" t="str">
            <v>PP 25 6015 Blanco 60mm x 100m Imp x Enc</v>
          </cell>
          <cell r="C9346" t="str">
            <v>PT PP 6015 IXENC</v>
          </cell>
          <cell r="D9346">
            <v>6</v>
          </cell>
          <cell r="E9346" t="str">
            <v>Manual</v>
          </cell>
          <cell r="F9346" t="str">
            <v>Rlls</v>
          </cell>
        </row>
        <row r="9347">
          <cell r="A9347" t="str">
            <v>PP-540-4160</v>
          </cell>
          <cell r="B9347" t="str">
            <v>PP 25 6015 Blanco 60mm x 100m Imp x Enc</v>
          </cell>
          <cell r="C9347" t="str">
            <v>PT PP 6015 IXENC</v>
          </cell>
          <cell r="D9347">
            <v>6</v>
          </cell>
          <cell r="E9347" t="str">
            <v>Manual</v>
          </cell>
          <cell r="F9347" t="str">
            <v>Rlls</v>
          </cell>
        </row>
        <row r="9348">
          <cell r="A9348" t="str">
            <v>PP-540-4161</v>
          </cell>
          <cell r="B9348" t="str">
            <v>PP 25 3001 Blanco 60mm x 100m Imp x Enc</v>
          </cell>
          <cell r="C9348" t="str">
            <v>PT PP 6015 IXENC</v>
          </cell>
          <cell r="D9348">
            <v>6</v>
          </cell>
          <cell r="E9348" t="str">
            <v>Manual</v>
          </cell>
          <cell r="F9348" t="str">
            <v>Rlls</v>
          </cell>
        </row>
        <row r="9349">
          <cell r="A9349" t="str">
            <v>PP-540-4518</v>
          </cell>
          <cell r="B9349" t="str">
            <v>PP 25 6015 Blanco 60mm x 100m Imp x Enc</v>
          </cell>
          <cell r="C9349" t="str">
            <v>PT PP 6015 IXENC</v>
          </cell>
          <cell r="D9349">
            <v>6</v>
          </cell>
          <cell r="E9349" t="str">
            <v>Manual</v>
          </cell>
          <cell r="F9349" t="str">
            <v>Rlls</v>
          </cell>
        </row>
        <row r="9350">
          <cell r="A9350" t="str">
            <v>PP-540-4995</v>
          </cell>
          <cell r="B9350" t="str">
            <v>PP 25 6015 Blanco 60mm x 100m Imp x Enc</v>
          </cell>
          <cell r="C9350" t="str">
            <v>PT PP 6015 IXENC</v>
          </cell>
          <cell r="D9350">
            <v>6</v>
          </cell>
          <cell r="E9350" t="str">
            <v>Manual</v>
          </cell>
          <cell r="F9350" t="str">
            <v>Rlls</v>
          </cell>
        </row>
        <row r="9351">
          <cell r="A9351" t="str">
            <v>PP-540-5124</v>
          </cell>
          <cell r="B9351" t="str">
            <v>PP 25 3001 Blanco 60mm x 100m Imp x Enc</v>
          </cell>
          <cell r="C9351" t="str">
            <v>PT PP 6015 IXENC</v>
          </cell>
          <cell r="D9351">
            <v>6</v>
          </cell>
          <cell r="E9351" t="str">
            <v>Manual</v>
          </cell>
          <cell r="F9351" t="str">
            <v>Rlls</v>
          </cell>
        </row>
        <row r="9352">
          <cell r="A9352" t="str">
            <v>PP-540-5145</v>
          </cell>
          <cell r="B9352" t="str">
            <v>PP 25 6015 Blanco 60mm x 100m Imp x Enc</v>
          </cell>
          <cell r="C9352" t="str">
            <v>PT PP 6015 IXENC</v>
          </cell>
          <cell r="D9352">
            <v>6</v>
          </cell>
          <cell r="E9352" t="str">
            <v>Manual</v>
          </cell>
          <cell r="F9352" t="str">
            <v>Rlls</v>
          </cell>
        </row>
        <row r="9353">
          <cell r="A9353" t="str">
            <v>PP-540-5210</v>
          </cell>
          <cell r="B9353" t="str">
            <v>PP 25 6015 Blanco 60mm x 100m Imp x Enc</v>
          </cell>
          <cell r="C9353" t="str">
            <v>PT PP 6015 IXENC</v>
          </cell>
          <cell r="D9353">
            <v>6</v>
          </cell>
          <cell r="E9353" t="str">
            <v>Manual</v>
          </cell>
          <cell r="F9353" t="str">
            <v>Rlls</v>
          </cell>
        </row>
        <row r="9354">
          <cell r="A9354" t="str">
            <v>PP-540-5477</v>
          </cell>
          <cell r="B9354" t="str">
            <v>PP 25 6015 Blanco 60mm x 100m Imp x Enc</v>
          </cell>
          <cell r="C9354" t="str">
            <v>PT PP 6015 IXENC</v>
          </cell>
          <cell r="D9354">
            <v>6</v>
          </cell>
          <cell r="E9354" t="str">
            <v>Manual</v>
          </cell>
          <cell r="F9354" t="str">
            <v>Rlls</v>
          </cell>
        </row>
        <row r="9355">
          <cell r="A9355" t="str">
            <v>PP-540-5598</v>
          </cell>
          <cell r="B9355" t="str">
            <v>PP 25 6015 Blanco 60mm x 100m Imp x Enc</v>
          </cell>
          <cell r="C9355" t="str">
            <v>PT PP 6015 IXENC</v>
          </cell>
          <cell r="D9355">
            <v>6</v>
          </cell>
          <cell r="E9355" t="str">
            <v>Manual</v>
          </cell>
          <cell r="F9355" t="str">
            <v>Rlls</v>
          </cell>
        </row>
        <row r="9356">
          <cell r="A9356" t="str">
            <v>PP-540-5737</v>
          </cell>
          <cell r="B9356" t="str">
            <v>PP 25 6015 Blanco 60mm x 100m Imp x Enc</v>
          </cell>
          <cell r="C9356" t="str">
            <v>PT PP 6015 IXENC</v>
          </cell>
          <cell r="D9356">
            <v>6</v>
          </cell>
          <cell r="E9356" t="str">
            <v>Manual</v>
          </cell>
          <cell r="F9356" t="str">
            <v>Rlls</v>
          </cell>
        </row>
        <row r="9357">
          <cell r="A9357" t="str">
            <v>PP-540-5743</v>
          </cell>
          <cell r="B9357" t="str">
            <v>PP 25 6015 Blanco 60mm x 100m Imp x Enc</v>
          </cell>
          <cell r="C9357" t="str">
            <v>PT PP 6015 IXENC</v>
          </cell>
          <cell r="D9357">
            <v>6</v>
          </cell>
          <cell r="E9357" t="str">
            <v>Manual</v>
          </cell>
          <cell r="F9357" t="str">
            <v>Rlls</v>
          </cell>
        </row>
        <row r="9358">
          <cell r="A9358" t="str">
            <v>PP-540-5839</v>
          </cell>
          <cell r="B9358" t="str">
            <v>PP 25 6015 Blanco 60mm x 100m Imp x Enc</v>
          </cell>
          <cell r="C9358" t="str">
            <v>PT PP 6015 IXENC</v>
          </cell>
          <cell r="D9358">
            <v>6</v>
          </cell>
          <cell r="E9358" t="str">
            <v>Manual</v>
          </cell>
          <cell r="F9358" t="str">
            <v>Rlls</v>
          </cell>
        </row>
        <row r="9359">
          <cell r="A9359" t="str">
            <v>PP-540-6138</v>
          </cell>
          <cell r="B9359" t="str">
            <v>PP 25 6015 Blanco 60mm x 100m Imp x Enc</v>
          </cell>
          <cell r="C9359" t="str">
            <v>PT PP 6015 IXENC</v>
          </cell>
          <cell r="D9359">
            <v>6</v>
          </cell>
          <cell r="E9359" t="str">
            <v>Manual</v>
          </cell>
          <cell r="F9359" t="str">
            <v>Rlls</v>
          </cell>
        </row>
        <row r="9360">
          <cell r="A9360" t="str">
            <v>PP-540-6140</v>
          </cell>
          <cell r="B9360" t="str">
            <v>PP 25 6015 Blanco 60mm x 100m Imp x Enc</v>
          </cell>
          <cell r="C9360" t="str">
            <v>PT PP 6015 IXENC</v>
          </cell>
          <cell r="D9360">
            <v>6</v>
          </cell>
          <cell r="E9360" t="str">
            <v>Manual</v>
          </cell>
          <cell r="F9360" t="str">
            <v>Rlls</v>
          </cell>
        </row>
        <row r="9361">
          <cell r="A9361" t="str">
            <v>PP-540-6209</v>
          </cell>
          <cell r="B9361" t="str">
            <v>PP 25 6015 Blanco 60mm x 100m Imp x Enc</v>
          </cell>
          <cell r="C9361" t="str">
            <v>PT PP 6015 IXENC</v>
          </cell>
          <cell r="D9361">
            <v>6</v>
          </cell>
          <cell r="E9361" t="str">
            <v>Manual</v>
          </cell>
          <cell r="F9361" t="str">
            <v>Rlls</v>
          </cell>
        </row>
        <row r="9362">
          <cell r="A9362" t="str">
            <v>PP-540-6236</v>
          </cell>
          <cell r="B9362" t="str">
            <v>PP 25 6015 Blanco 60mm x 100m Imp x Enc</v>
          </cell>
          <cell r="C9362" t="str">
            <v>PT PP 6015 IXENC</v>
          </cell>
          <cell r="D9362">
            <v>6</v>
          </cell>
          <cell r="E9362" t="str">
            <v>Manual</v>
          </cell>
          <cell r="F9362" t="str">
            <v>Rlls</v>
          </cell>
        </row>
        <row r="9363">
          <cell r="A9363" t="str">
            <v>PP-540-6239</v>
          </cell>
          <cell r="B9363" t="str">
            <v>PP 25 3001 Blanco 60mm x 100m Imp x Enc</v>
          </cell>
          <cell r="C9363" t="str">
            <v>PT PP 6015 IXENC</v>
          </cell>
          <cell r="D9363">
            <v>6</v>
          </cell>
          <cell r="E9363" t="str">
            <v>Manual</v>
          </cell>
          <cell r="F9363" t="str">
            <v>Rlls</v>
          </cell>
        </row>
        <row r="9364">
          <cell r="A9364" t="str">
            <v>PP-540-6528</v>
          </cell>
          <cell r="B9364" t="str">
            <v>PP 25 6015 Blanco 60mm x 100m Imp x Enc</v>
          </cell>
          <cell r="C9364" t="str">
            <v>PT PP 6015 IXENC</v>
          </cell>
          <cell r="D9364">
            <v>6</v>
          </cell>
          <cell r="E9364" t="str">
            <v>Manual</v>
          </cell>
          <cell r="F9364" t="str">
            <v>Rlls</v>
          </cell>
        </row>
        <row r="9365">
          <cell r="A9365" t="str">
            <v>PP-540-6648</v>
          </cell>
          <cell r="B9365" t="str">
            <v>PP 25 6015 Blanco 60mm x 100m Imp x Enc</v>
          </cell>
          <cell r="C9365" t="str">
            <v>PT PP 6015 IXENC</v>
          </cell>
          <cell r="D9365">
            <v>6</v>
          </cell>
          <cell r="E9365" t="str">
            <v>Manual</v>
          </cell>
          <cell r="F9365" t="str">
            <v>Rlls</v>
          </cell>
        </row>
        <row r="9366">
          <cell r="A9366" t="str">
            <v>PP-540-6731</v>
          </cell>
          <cell r="B9366" t="str">
            <v>PP 25 6015 Blanco 60mm x 100m Imp x Enc</v>
          </cell>
          <cell r="C9366" t="str">
            <v>PT PP 6015 IXENC</v>
          </cell>
          <cell r="D9366">
            <v>6</v>
          </cell>
          <cell r="E9366" t="str">
            <v>Manual</v>
          </cell>
          <cell r="F9366" t="str">
            <v>Rlls</v>
          </cell>
        </row>
        <row r="9367">
          <cell r="A9367" t="str">
            <v>PP-540-6901</v>
          </cell>
          <cell r="B9367" t="str">
            <v>PP 25 3001 Blanco 60mm x 100m Imp x Enc</v>
          </cell>
          <cell r="C9367" t="str">
            <v>PT PP 6015 IXENC</v>
          </cell>
          <cell r="D9367">
            <v>6</v>
          </cell>
          <cell r="E9367" t="str">
            <v>Manual</v>
          </cell>
          <cell r="F9367" t="str">
            <v>Rlls</v>
          </cell>
        </row>
        <row r="9368">
          <cell r="A9368" t="str">
            <v>PP-540-7099</v>
          </cell>
          <cell r="B9368" t="str">
            <v>PP 25 6015 Blanco 60mm x 100m Imp x Enc</v>
          </cell>
          <cell r="C9368" t="str">
            <v>PT PP 6015 IXENC</v>
          </cell>
          <cell r="D9368">
            <v>6</v>
          </cell>
          <cell r="E9368" t="str">
            <v>Manual</v>
          </cell>
          <cell r="F9368" t="str">
            <v>Rlls</v>
          </cell>
        </row>
        <row r="9369">
          <cell r="A9369" t="str">
            <v>PP-540-7113</v>
          </cell>
          <cell r="B9369" t="str">
            <v>PP 25 6015 Blanco 60mm x 100m Imp x Enc</v>
          </cell>
          <cell r="C9369" t="str">
            <v>PT PP 6015 IXENC</v>
          </cell>
          <cell r="D9369">
            <v>6</v>
          </cell>
          <cell r="E9369" t="str">
            <v>Manual</v>
          </cell>
          <cell r="F9369" t="str">
            <v>Rlls</v>
          </cell>
        </row>
        <row r="9370">
          <cell r="A9370" t="str">
            <v>PP-540-7192</v>
          </cell>
          <cell r="B9370" t="str">
            <v>PP 25 6015 Blanco 60mm x 100m Imp x Enc</v>
          </cell>
          <cell r="C9370" t="str">
            <v>PT PP 6015 IXENC</v>
          </cell>
          <cell r="D9370">
            <v>6</v>
          </cell>
          <cell r="E9370" t="str">
            <v>Manual</v>
          </cell>
          <cell r="F9370" t="str">
            <v>Rlls</v>
          </cell>
        </row>
        <row r="9371">
          <cell r="A9371" t="str">
            <v>PP-540-7211</v>
          </cell>
          <cell r="B9371" t="str">
            <v>PP 25 6015 Blanco 60mm x 100m Imp x Enc</v>
          </cell>
          <cell r="C9371" t="str">
            <v>PT PP 6015 IXENC</v>
          </cell>
          <cell r="D9371">
            <v>6</v>
          </cell>
          <cell r="E9371" t="str">
            <v>Manual</v>
          </cell>
          <cell r="F9371" t="str">
            <v>Rlls</v>
          </cell>
        </row>
        <row r="9372">
          <cell r="A9372" t="str">
            <v>PP-540-7525</v>
          </cell>
          <cell r="B9372" t="str">
            <v>PP 25 6015 Blanco 60mm x 100m Imp x Enc</v>
          </cell>
          <cell r="C9372" t="str">
            <v>PT PP 6015 IXENC</v>
          </cell>
          <cell r="D9372">
            <v>6</v>
          </cell>
          <cell r="E9372" t="str">
            <v>Manual</v>
          </cell>
          <cell r="F9372" t="str">
            <v>Rlls</v>
          </cell>
        </row>
        <row r="9373">
          <cell r="A9373" t="str">
            <v>PP-540-7653</v>
          </cell>
          <cell r="B9373" t="str">
            <v>PP 25 6015 Blanco 60mm x 100m Imp x Enc</v>
          </cell>
          <cell r="C9373" t="str">
            <v>PT PP 6015 IXENC</v>
          </cell>
          <cell r="D9373">
            <v>6</v>
          </cell>
          <cell r="E9373" t="str">
            <v>Manual</v>
          </cell>
          <cell r="F9373" t="str">
            <v>Rlls</v>
          </cell>
        </row>
        <row r="9374">
          <cell r="A9374" t="str">
            <v>PP-540-7726</v>
          </cell>
          <cell r="B9374" t="str">
            <v>PP 25 6015 Blanco 60mm x 100m Imp x Enc</v>
          </cell>
          <cell r="C9374" t="str">
            <v>PT PP 6015 IXENC</v>
          </cell>
          <cell r="D9374">
            <v>6</v>
          </cell>
          <cell r="E9374" t="str">
            <v>Manual</v>
          </cell>
          <cell r="F9374" t="str">
            <v>Rlls</v>
          </cell>
        </row>
        <row r="9375">
          <cell r="A9375" t="str">
            <v>PP-540-7784</v>
          </cell>
          <cell r="B9375" t="str">
            <v>PP 25 3001 Blanco 60mm x 100m Imp x Enc</v>
          </cell>
          <cell r="C9375" t="str">
            <v>PT PP 6015 IXENC</v>
          </cell>
          <cell r="D9375">
            <v>6</v>
          </cell>
          <cell r="E9375" t="str">
            <v>Manual</v>
          </cell>
          <cell r="F9375" t="str">
            <v>Rlls</v>
          </cell>
        </row>
        <row r="9376">
          <cell r="A9376" t="str">
            <v>PP-540-7792</v>
          </cell>
          <cell r="B9376" t="str">
            <v>PP 25 6015 Blanco 60mm x 100m Imp x Enc</v>
          </cell>
          <cell r="C9376" t="str">
            <v>PT PP 6015 IXENC</v>
          </cell>
          <cell r="D9376">
            <v>6</v>
          </cell>
          <cell r="E9376" t="str">
            <v>Manual</v>
          </cell>
          <cell r="F9376" t="str">
            <v>Rlls</v>
          </cell>
        </row>
        <row r="9377">
          <cell r="A9377" t="str">
            <v>PP-540-7989</v>
          </cell>
          <cell r="B9377" t="str">
            <v>PP 25 6015 Blanco 60mm x 100m Imp x Enc</v>
          </cell>
          <cell r="C9377" t="str">
            <v>PT PP 6015 IXENC</v>
          </cell>
          <cell r="D9377">
            <v>6</v>
          </cell>
          <cell r="E9377" t="str">
            <v>Manual</v>
          </cell>
          <cell r="F9377" t="str">
            <v>Rlls</v>
          </cell>
        </row>
        <row r="9378">
          <cell r="A9378" t="str">
            <v>PP-540-8061</v>
          </cell>
          <cell r="B9378" t="str">
            <v>PP 25 6015 Blanco 60mm x 100m Imp x Enc</v>
          </cell>
          <cell r="C9378" t="str">
            <v>PT PP 6015 IXENC</v>
          </cell>
          <cell r="D9378">
            <v>6</v>
          </cell>
          <cell r="E9378" t="str">
            <v>Manual</v>
          </cell>
          <cell r="F9378" t="str">
            <v>Rlls</v>
          </cell>
        </row>
        <row r="9379">
          <cell r="A9379" t="str">
            <v>PP-540-8110</v>
          </cell>
          <cell r="B9379" t="str">
            <v>PP 25 6015 Blanco 60mm x 100m Imp x Enc</v>
          </cell>
          <cell r="C9379" t="str">
            <v>PT PP 6015 IXENC</v>
          </cell>
          <cell r="D9379">
            <v>6</v>
          </cell>
          <cell r="E9379" t="str">
            <v>Manual</v>
          </cell>
          <cell r="F9379" t="str">
            <v>Rlls</v>
          </cell>
        </row>
        <row r="9380">
          <cell r="A9380" t="str">
            <v>PP-540-8171</v>
          </cell>
          <cell r="B9380" t="str">
            <v>PP 25 6015 Blanco 60mm x 100m Imp x Enc</v>
          </cell>
          <cell r="C9380" t="str">
            <v>PT PP 6015 IXENC</v>
          </cell>
          <cell r="D9380">
            <v>6</v>
          </cell>
          <cell r="E9380" t="str">
            <v>Manual</v>
          </cell>
          <cell r="F9380" t="str">
            <v>Rlls</v>
          </cell>
        </row>
        <row r="9381">
          <cell r="A9381" t="str">
            <v>PP-540-8172</v>
          </cell>
          <cell r="B9381" t="str">
            <v>PP 25 6015 Blanco 60mm x 100m Imp x Enc</v>
          </cell>
          <cell r="C9381" t="str">
            <v>PT PP 6015 IXENC</v>
          </cell>
          <cell r="D9381">
            <v>6</v>
          </cell>
          <cell r="E9381" t="str">
            <v>Manual</v>
          </cell>
          <cell r="F9381" t="str">
            <v>Rlls</v>
          </cell>
        </row>
        <row r="9382">
          <cell r="A9382" t="str">
            <v>PP-540-8174</v>
          </cell>
          <cell r="B9382" t="str">
            <v>PP 25 6015 Blanco 60mm x 100m Imp x Enc</v>
          </cell>
          <cell r="C9382" t="str">
            <v>PT PP 6015 IXENC</v>
          </cell>
          <cell r="D9382">
            <v>6</v>
          </cell>
          <cell r="E9382" t="str">
            <v>Manual</v>
          </cell>
          <cell r="F9382" t="str">
            <v>Rlls</v>
          </cell>
        </row>
        <row r="9383">
          <cell r="A9383" t="str">
            <v>PP-540-8176</v>
          </cell>
          <cell r="B9383" t="str">
            <v>PP 25 6015 Blanco 60mm x 100m Imp x Enc</v>
          </cell>
          <cell r="C9383" t="str">
            <v>PT PP 6015 IXENC</v>
          </cell>
          <cell r="D9383">
            <v>6</v>
          </cell>
          <cell r="E9383" t="str">
            <v>Manual</v>
          </cell>
          <cell r="F9383" t="str">
            <v>Rlls</v>
          </cell>
        </row>
        <row r="9384">
          <cell r="A9384" t="str">
            <v>PP-540-8201</v>
          </cell>
          <cell r="B9384" t="str">
            <v>PP 25 6015 Blanco 60mm x 100m Imp x Enc</v>
          </cell>
          <cell r="C9384" t="str">
            <v>PT PP 6015 IXENC</v>
          </cell>
          <cell r="D9384">
            <v>6</v>
          </cell>
          <cell r="E9384" t="str">
            <v>Manual</v>
          </cell>
          <cell r="F9384" t="str">
            <v>Rlls</v>
          </cell>
        </row>
        <row r="9385">
          <cell r="A9385" t="str">
            <v>PP-540-8332</v>
          </cell>
          <cell r="B9385" t="str">
            <v>PP 25 6015 Blanco 60mm x 100m Imp x Enc</v>
          </cell>
          <cell r="C9385" t="str">
            <v>PT PP 6015 IXENC</v>
          </cell>
          <cell r="D9385">
            <v>6</v>
          </cell>
          <cell r="E9385" t="str">
            <v>Manual</v>
          </cell>
          <cell r="F9385" t="str">
            <v>Rlls</v>
          </cell>
        </row>
        <row r="9386">
          <cell r="A9386" t="str">
            <v>PP-540-8389</v>
          </cell>
          <cell r="B9386" t="str">
            <v>PP 25 6015 Blanco 60mm x 100m Imp x Enc</v>
          </cell>
          <cell r="C9386" t="str">
            <v>PT PP 6015 IXENC</v>
          </cell>
          <cell r="D9386">
            <v>6</v>
          </cell>
          <cell r="E9386" t="str">
            <v>Manual</v>
          </cell>
          <cell r="F9386" t="str">
            <v>Rlls</v>
          </cell>
        </row>
        <row r="9387">
          <cell r="A9387" t="str">
            <v>PP-540-8399</v>
          </cell>
          <cell r="B9387" t="str">
            <v>PP 25 6015 Blanco 60mm x 100m Imp x Enc</v>
          </cell>
          <cell r="C9387" t="str">
            <v>PT PP 6015 IXENC</v>
          </cell>
          <cell r="D9387">
            <v>6</v>
          </cell>
          <cell r="E9387" t="str">
            <v>Manual</v>
          </cell>
          <cell r="F9387" t="str">
            <v>Rlls</v>
          </cell>
        </row>
        <row r="9388">
          <cell r="A9388" t="str">
            <v>PP-540-8400</v>
          </cell>
          <cell r="B9388" t="str">
            <v>PP 25 6015 Blanco 60mm x 100m Imp x Enc</v>
          </cell>
          <cell r="C9388" t="str">
            <v>PT PP 6015 IXENC</v>
          </cell>
          <cell r="D9388">
            <v>6</v>
          </cell>
          <cell r="E9388" t="str">
            <v>Manual</v>
          </cell>
          <cell r="F9388" t="str">
            <v>Rlls</v>
          </cell>
        </row>
        <row r="9389">
          <cell r="A9389" t="str">
            <v>PP-540-8401</v>
          </cell>
          <cell r="B9389" t="str">
            <v>PP 25 6015 Blanco 60mm x 100m Imp x Enc</v>
          </cell>
          <cell r="C9389" t="str">
            <v>PT PP 6015 IXENC</v>
          </cell>
          <cell r="D9389">
            <v>6</v>
          </cell>
          <cell r="E9389" t="str">
            <v>Manual</v>
          </cell>
          <cell r="F9389" t="str">
            <v>Rlls</v>
          </cell>
        </row>
        <row r="9390">
          <cell r="A9390" t="str">
            <v>PP-540-8424</v>
          </cell>
          <cell r="B9390" t="str">
            <v>PP 25 6015 Blanco 60mm x 100m Imp x Enc</v>
          </cell>
          <cell r="C9390" t="str">
            <v>PT PP 6015 IXENC</v>
          </cell>
          <cell r="D9390">
            <v>6</v>
          </cell>
          <cell r="E9390" t="str">
            <v>Manual</v>
          </cell>
          <cell r="F9390" t="str">
            <v>Rlls</v>
          </cell>
        </row>
        <row r="9391">
          <cell r="A9391" t="str">
            <v>PP-540-8442</v>
          </cell>
          <cell r="B9391" t="str">
            <v>PP 25 6015 Blanco 60mm x 100m Imp x Enc</v>
          </cell>
          <cell r="C9391" t="str">
            <v>PT PP 6015 IXENC</v>
          </cell>
          <cell r="D9391">
            <v>6</v>
          </cell>
          <cell r="E9391" t="str">
            <v>Manual</v>
          </cell>
          <cell r="F9391" t="str">
            <v>Rlls</v>
          </cell>
        </row>
        <row r="9392">
          <cell r="A9392" t="str">
            <v>PP-540-8452</v>
          </cell>
          <cell r="B9392" t="str">
            <v>PP 25 6015 Blanco 60mm x 100m Imp x Enc</v>
          </cell>
          <cell r="C9392" t="str">
            <v>PT PP 6015 IXENC</v>
          </cell>
          <cell r="D9392">
            <v>6</v>
          </cell>
          <cell r="E9392" t="str">
            <v>Manual</v>
          </cell>
          <cell r="F9392" t="str">
            <v>Rlls</v>
          </cell>
        </row>
        <row r="9393">
          <cell r="A9393" t="str">
            <v>PP-540-8477</v>
          </cell>
          <cell r="B9393" t="str">
            <v>PP 25 6015 Blanco 60mm x 100m Imp x Enc</v>
          </cell>
          <cell r="C9393" t="str">
            <v>PT PP 6015 IXENC</v>
          </cell>
          <cell r="D9393">
            <v>6</v>
          </cell>
          <cell r="E9393" t="str">
            <v>Manual</v>
          </cell>
          <cell r="F9393" t="str">
            <v>Rlls</v>
          </cell>
        </row>
        <row r="9394">
          <cell r="A9394" t="str">
            <v>PP-540-8481</v>
          </cell>
          <cell r="B9394" t="str">
            <v>PP 25 6015 Blanco 60mm x 100m Imp x Enc</v>
          </cell>
          <cell r="C9394" t="str">
            <v>PT PP 6015 IXENC</v>
          </cell>
          <cell r="D9394">
            <v>6</v>
          </cell>
          <cell r="E9394" t="str">
            <v>Manual</v>
          </cell>
          <cell r="F9394" t="str">
            <v>Rlls</v>
          </cell>
        </row>
        <row r="9395">
          <cell r="A9395" t="str">
            <v>PP-540-8545</v>
          </cell>
          <cell r="B9395" t="str">
            <v>PP 25 6015 Blanco 60mm x 100m Imp x Enc</v>
          </cell>
          <cell r="C9395" t="str">
            <v>PT PP 6015 IXENC</v>
          </cell>
          <cell r="D9395">
            <v>6</v>
          </cell>
          <cell r="E9395" t="str">
            <v>Manual</v>
          </cell>
          <cell r="F9395" t="str">
            <v>Rlls</v>
          </cell>
        </row>
        <row r="9396">
          <cell r="A9396" t="str">
            <v>PP-540-8616</v>
          </cell>
          <cell r="B9396" t="str">
            <v>PP 25 6015 Blanco 60mm x 100m Imp x Enc</v>
          </cell>
          <cell r="C9396" t="str">
            <v>PT PP 6015 IXENC</v>
          </cell>
          <cell r="D9396">
            <v>6</v>
          </cell>
          <cell r="E9396" t="str">
            <v>Manual</v>
          </cell>
          <cell r="F9396" t="str">
            <v>Rlls</v>
          </cell>
        </row>
        <row r="9397">
          <cell r="A9397" t="str">
            <v>PP-540-8635</v>
          </cell>
          <cell r="B9397" t="str">
            <v>PP 25 6015 Blanco 60mm x 100m Imp x Enc</v>
          </cell>
          <cell r="C9397" t="str">
            <v>PT PP 6015 IXENC</v>
          </cell>
          <cell r="D9397">
            <v>6</v>
          </cell>
          <cell r="E9397" t="str">
            <v>Manual</v>
          </cell>
          <cell r="F9397" t="str">
            <v>Rlls</v>
          </cell>
        </row>
        <row r="9398">
          <cell r="A9398" t="str">
            <v>PP-540-8665</v>
          </cell>
          <cell r="B9398" t="str">
            <v>PP 25 6015 Blanco 60mm x 100m Imp x Enc</v>
          </cell>
          <cell r="C9398" t="str">
            <v>PT PP 6015 IXENC</v>
          </cell>
          <cell r="D9398">
            <v>6</v>
          </cell>
          <cell r="E9398" t="str">
            <v>Manual</v>
          </cell>
          <cell r="F9398" t="str">
            <v>Rlls</v>
          </cell>
        </row>
        <row r="9399">
          <cell r="A9399" t="str">
            <v>PP-540-8681</v>
          </cell>
          <cell r="B9399" t="str">
            <v>PP 25 6015 Blanco 60mm x 100m Imp x Enc</v>
          </cell>
          <cell r="C9399" t="str">
            <v>PT PP 6015 IXENC</v>
          </cell>
          <cell r="D9399">
            <v>6</v>
          </cell>
          <cell r="E9399" t="str">
            <v>Manual</v>
          </cell>
          <cell r="F9399" t="str">
            <v>Rlls</v>
          </cell>
        </row>
        <row r="9400">
          <cell r="A9400" t="str">
            <v>PP-540-8729</v>
          </cell>
          <cell r="B9400" t="str">
            <v>PP 25 6015 Blanco 60mm x 100m Imp x Enc</v>
          </cell>
          <cell r="C9400" t="str">
            <v>PT PP 6015 IXENC</v>
          </cell>
          <cell r="D9400">
            <v>6</v>
          </cell>
          <cell r="E9400" t="str">
            <v>Manual</v>
          </cell>
          <cell r="F9400" t="str">
            <v>Rlls</v>
          </cell>
        </row>
        <row r="9401">
          <cell r="A9401" t="str">
            <v>PP-540-8753</v>
          </cell>
          <cell r="B9401" t="str">
            <v>PP 25 6015 Blanco 60mm x 100m Imp x Enc</v>
          </cell>
          <cell r="C9401" t="str">
            <v>PT PP 6015 IXENC</v>
          </cell>
          <cell r="D9401">
            <v>6</v>
          </cell>
          <cell r="E9401" t="str">
            <v>Manual</v>
          </cell>
          <cell r="F9401" t="str">
            <v>Rlls</v>
          </cell>
        </row>
        <row r="9402">
          <cell r="A9402" t="str">
            <v>PP-540-8875</v>
          </cell>
          <cell r="B9402" t="str">
            <v>PP 25 3001 Blanco 60mm x 100m Imp x Enc</v>
          </cell>
          <cell r="C9402" t="str">
            <v>PT PP 6015 IXENC</v>
          </cell>
          <cell r="D9402">
            <v>6</v>
          </cell>
          <cell r="E9402" t="str">
            <v>Manual</v>
          </cell>
          <cell r="F9402" t="str">
            <v>Rlls</v>
          </cell>
        </row>
        <row r="9403">
          <cell r="A9403" t="str">
            <v>PP-540-8921</v>
          </cell>
          <cell r="B9403" t="str">
            <v>PP 25 6015 Blanco 60mm x 100m Imp x Enc</v>
          </cell>
          <cell r="C9403" t="str">
            <v>PT PP 6015 IXENC</v>
          </cell>
          <cell r="D9403">
            <v>6</v>
          </cell>
          <cell r="E9403" t="str">
            <v>Manual</v>
          </cell>
          <cell r="F9403" t="str">
            <v>Rlls</v>
          </cell>
        </row>
        <row r="9404">
          <cell r="A9404" t="str">
            <v>PP-540-8957</v>
          </cell>
          <cell r="B9404" t="str">
            <v>PP 25 6015 Blanco 60mm x 100m Imp x Enc</v>
          </cell>
          <cell r="C9404" t="str">
            <v>PT PP 6015 IXENC</v>
          </cell>
          <cell r="D9404">
            <v>6</v>
          </cell>
          <cell r="E9404" t="str">
            <v>Manual</v>
          </cell>
          <cell r="F9404" t="str">
            <v>Rlls</v>
          </cell>
        </row>
        <row r="9405">
          <cell r="A9405" t="str">
            <v>PP-540-9086</v>
          </cell>
          <cell r="B9405" t="str">
            <v>PP 25 6015 Blanco 60mm x 100m Imp x Enc</v>
          </cell>
          <cell r="C9405" t="str">
            <v>PT PP 6015 IXENC</v>
          </cell>
          <cell r="D9405">
            <v>6</v>
          </cell>
          <cell r="E9405" t="str">
            <v>Manual</v>
          </cell>
          <cell r="F9405" t="str">
            <v>Rlls</v>
          </cell>
        </row>
        <row r="9406">
          <cell r="A9406" t="str">
            <v>PP-540-9090</v>
          </cell>
          <cell r="B9406" t="str">
            <v>PP 25 6015 Blanco 60mm x 100m Imp x Enc</v>
          </cell>
          <cell r="C9406" t="str">
            <v>PT PP 6015 IXENC</v>
          </cell>
          <cell r="D9406">
            <v>6</v>
          </cell>
          <cell r="E9406" t="str">
            <v>Manual</v>
          </cell>
          <cell r="F9406" t="str">
            <v>Rlls</v>
          </cell>
        </row>
        <row r="9407">
          <cell r="A9407" t="str">
            <v>PP-540-9099</v>
          </cell>
          <cell r="B9407" t="str">
            <v>PP 25 6015 Blanco 60mm x 100m Imp x Enc</v>
          </cell>
          <cell r="C9407" t="str">
            <v>PT PP 6015 IXENC</v>
          </cell>
          <cell r="D9407">
            <v>6</v>
          </cell>
          <cell r="E9407" t="str">
            <v>Manual</v>
          </cell>
          <cell r="F9407" t="str">
            <v>Rlls</v>
          </cell>
        </row>
        <row r="9408">
          <cell r="A9408" t="str">
            <v>PP-540-9151</v>
          </cell>
          <cell r="B9408" t="str">
            <v>PP 25 6015 Blanco 60mm x 100m Imp x Enc</v>
          </cell>
          <cell r="C9408" t="str">
            <v>PT PP 6015 IXENC</v>
          </cell>
          <cell r="D9408">
            <v>6</v>
          </cell>
          <cell r="E9408" t="str">
            <v>Manual</v>
          </cell>
          <cell r="F9408" t="str">
            <v>Rlls</v>
          </cell>
        </row>
        <row r="9409">
          <cell r="A9409" t="str">
            <v>PP-540-9170</v>
          </cell>
          <cell r="B9409" t="str">
            <v>PP 25 6015 Blanco 60mm x 100m Imp x Enc</v>
          </cell>
          <cell r="C9409" t="str">
            <v>PT PP 6015 IXENC</v>
          </cell>
          <cell r="D9409">
            <v>6</v>
          </cell>
          <cell r="E9409" t="str">
            <v>Manual</v>
          </cell>
          <cell r="F9409" t="str">
            <v>Rlls</v>
          </cell>
        </row>
        <row r="9410">
          <cell r="A9410" t="str">
            <v>PP-540-9246</v>
          </cell>
          <cell r="B9410" t="str">
            <v>PP 25 6015 Blanco 60mm x 100m Imp x Enc</v>
          </cell>
          <cell r="C9410" t="str">
            <v>PT PP 6015 IXENC</v>
          </cell>
          <cell r="D9410">
            <v>6</v>
          </cell>
          <cell r="E9410" t="str">
            <v>Manual</v>
          </cell>
          <cell r="F9410" t="str">
            <v>Rlls</v>
          </cell>
        </row>
        <row r="9411">
          <cell r="A9411" t="str">
            <v>PP-540-9340</v>
          </cell>
          <cell r="B9411" t="str">
            <v>PP 25 6015 Blanco 60mm x 100m Imp x Enc</v>
          </cell>
          <cell r="C9411" t="str">
            <v>PT PP 6015 IXENC</v>
          </cell>
          <cell r="D9411">
            <v>6</v>
          </cell>
          <cell r="E9411" t="str">
            <v>Manual</v>
          </cell>
          <cell r="F9411" t="str">
            <v>Rlls</v>
          </cell>
        </row>
        <row r="9412">
          <cell r="A9412" t="str">
            <v>PP-540-9345</v>
          </cell>
          <cell r="B9412" t="str">
            <v>PP 25 6015 Blanco 60mm x 100m Imp x Enc</v>
          </cell>
          <cell r="C9412" t="str">
            <v>PT PP 6015 IXENC</v>
          </cell>
          <cell r="D9412">
            <v>6</v>
          </cell>
          <cell r="E9412" t="str">
            <v>Manual</v>
          </cell>
          <cell r="F9412" t="str">
            <v>Rlls</v>
          </cell>
        </row>
        <row r="9413">
          <cell r="A9413" t="str">
            <v>PP-540-9349</v>
          </cell>
          <cell r="B9413" t="str">
            <v>PP 25 6015 Blanco 60mm x 100m Imp x Enc</v>
          </cell>
          <cell r="C9413" t="str">
            <v>PT PP 6015 IXENC</v>
          </cell>
          <cell r="D9413">
            <v>6</v>
          </cell>
          <cell r="E9413" t="str">
            <v>Manual</v>
          </cell>
          <cell r="F9413" t="str">
            <v>Rlls</v>
          </cell>
        </row>
        <row r="9414">
          <cell r="A9414" t="str">
            <v>PP-540-9371</v>
          </cell>
          <cell r="B9414" t="str">
            <v>PP 25 6015 Blanco 60mm x 100m Imp x Enc</v>
          </cell>
          <cell r="C9414" t="str">
            <v>PT PP 6015 IXENC</v>
          </cell>
          <cell r="D9414">
            <v>6</v>
          </cell>
          <cell r="E9414" t="str">
            <v>Manual</v>
          </cell>
          <cell r="F9414" t="str">
            <v>Rlls</v>
          </cell>
        </row>
        <row r="9415">
          <cell r="A9415" t="str">
            <v>PP-540-9404</v>
          </cell>
          <cell r="B9415" t="str">
            <v>PP 25 6015 Blanco 60mm x 100m Imp x Enc</v>
          </cell>
          <cell r="C9415" t="str">
            <v>PT PP 6015 IXENC</v>
          </cell>
          <cell r="D9415">
            <v>6</v>
          </cell>
          <cell r="E9415" t="str">
            <v>Manual</v>
          </cell>
          <cell r="F9415" t="str">
            <v>Rlls</v>
          </cell>
        </row>
        <row r="9416">
          <cell r="A9416" t="str">
            <v>PP-540-9438</v>
          </cell>
          <cell r="B9416" t="str">
            <v>PP 25 6015 Blanco 60mm x 100m Imp x Enc</v>
          </cell>
          <cell r="C9416" t="str">
            <v>PT PP 6015 IXENC</v>
          </cell>
          <cell r="D9416">
            <v>6</v>
          </cell>
          <cell r="E9416" t="str">
            <v>Manual</v>
          </cell>
          <cell r="F9416" t="str">
            <v>Rlls</v>
          </cell>
        </row>
        <row r="9417">
          <cell r="A9417" t="str">
            <v>PP-540-9511</v>
          </cell>
          <cell r="B9417" t="str">
            <v>PP 25 6015 Blanco 60mm x 100m Imp x Enc</v>
          </cell>
          <cell r="C9417" t="str">
            <v>PT PP 6015 IXENC</v>
          </cell>
          <cell r="D9417">
            <v>6</v>
          </cell>
          <cell r="E9417" t="str">
            <v>Manual</v>
          </cell>
          <cell r="F9417" t="str">
            <v>Rlls</v>
          </cell>
        </row>
        <row r="9418">
          <cell r="A9418" t="str">
            <v>PP-540-9730</v>
          </cell>
          <cell r="B9418" t="str">
            <v>PP 25 6015 Blanco 60mm x 100m Imp x Enc</v>
          </cell>
          <cell r="C9418" t="str">
            <v>PT PP 6015 IXENC</v>
          </cell>
          <cell r="D9418">
            <v>6</v>
          </cell>
          <cell r="E9418" t="str">
            <v>Manual</v>
          </cell>
          <cell r="F9418" t="str">
            <v>Rlls</v>
          </cell>
        </row>
        <row r="9419">
          <cell r="A9419" t="str">
            <v>PP-540-9805</v>
          </cell>
          <cell r="B9419" t="str">
            <v>PP 25 6015 Blanco 60mm x 100m Imp x Enc</v>
          </cell>
          <cell r="C9419" t="str">
            <v>PT PP 6015 IXENC</v>
          </cell>
          <cell r="D9419">
            <v>6</v>
          </cell>
          <cell r="E9419" t="str">
            <v>Manual</v>
          </cell>
          <cell r="F9419" t="str">
            <v>Rlls</v>
          </cell>
        </row>
        <row r="9420">
          <cell r="A9420" t="str">
            <v>PP-540-9898</v>
          </cell>
          <cell r="B9420" t="str">
            <v>PP 25 3001 Blanco 60mm x 100m Imp x Enc</v>
          </cell>
          <cell r="C9420" t="str">
            <v>PT PP 6015 IXENC</v>
          </cell>
          <cell r="D9420">
            <v>6</v>
          </cell>
          <cell r="E9420" t="str">
            <v>Manual</v>
          </cell>
          <cell r="F9420" t="str">
            <v>Rlls</v>
          </cell>
        </row>
        <row r="9421">
          <cell r="A9421" t="str">
            <v>PP-540-9900</v>
          </cell>
          <cell r="B9421" t="str">
            <v>PP 25 6015 Blanco 60mm x 100m Imp x Enc</v>
          </cell>
          <cell r="C9421" t="str">
            <v>PT PP 6015 IXENC</v>
          </cell>
          <cell r="D9421">
            <v>6</v>
          </cell>
          <cell r="E9421" t="str">
            <v>Manual</v>
          </cell>
          <cell r="F9421" t="str">
            <v>Rlls</v>
          </cell>
        </row>
        <row r="9422">
          <cell r="A9422" t="str">
            <v>PP-540-9901</v>
          </cell>
          <cell r="B9422" t="str">
            <v>PP 25 6015 Blanco 60mm x 100m Imp x Enc</v>
          </cell>
          <cell r="C9422" t="str">
            <v>PT PP 6015 IXENC</v>
          </cell>
          <cell r="D9422">
            <v>6</v>
          </cell>
          <cell r="E9422" t="str">
            <v>Manual</v>
          </cell>
          <cell r="F9422" t="str">
            <v>Rlls</v>
          </cell>
        </row>
        <row r="9423">
          <cell r="A9423" t="str">
            <v>PP-540-9912</v>
          </cell>
          <cell r="B9423" t="str">
            <v>PP 25 6015 Blanco 60mm x 100m Imp x Enc</v>
          </cell>
          <cell r="C9423" t="str">
            <v>PT PP 6015 IXENC</v>
          </cell>
          <cell r="D9423">
            <v>6</v>
          </cell>
          <cell r="E9423" t="str">
            <v>Manual</v>
          </cell>
          <cell r="F9423" t="str">
            <v>Rlls</v>
          </cell>
        </row>
        <row r="9424">
          <cell r="A9424" t="str">
            <v>PP-540-9942</v>
          </cell>
          <cell r="B9424" t="str">
            <v>PP 25 3001 Blanco 60mm x 100m Imp x Enc</v>
          </cell>
          <cell r="C9424" t="str">
            <v>PT PP 6015 IXENC</v>
          </cell>
          <cell r="D9424">
            <v>6</v>
          </cell>
          <cell r="E9424" t="str">
            <v>Manual</v>
          </cell>
          <cell r="F9424" t="str">
            <v>Rlls</v>
          </cell>
        </row>
        <row r="9425">
          <cell r="A9425" t="str">
            <v>PP-540-9991</v>
          </cell>
          <cell r="B9425" t="str">
            <v>PP 25 6015 Blanco 60mm x 100m Imp x Enc</v>
          </cell>
          <cell r="C9425" t="str">
            <v>PT PP 6015 IXENC</v>
          </cell>
          <cell r="D9425">
            <v>6</v>
          </cell>
          <cell r="E9425" t="str">
            <v>Manual</v>
          </cell>
          <cell r="F9425" t="str">
            <v>Rlls</v>
          </cell>
        </row>
        <row r="9426">
          <cell r="A9426" t="str">
            <v>PP-540-9999</v>
          </cell>
          <cell r="B9426" t="str">
            <v>PP 25 6015 Blanco 60mm x 100m Imp x Enc</v>
          </cell>
          <cell r="C9426" t="str">
            <v>PT PP 6015 IXENC</v>
          </cell>
          <cell r="D9426">
            <v>6</v>
          </cell>
          <cell r="E9426" t="str">
            <v>Manual</v>
          </cell>
          <cell r="F9426" t="str">
            <v>Rlls</v>
          </cell>
        </row>
        <row r="9427">
          <cell r="A9427" t="str">
            <v>PP-541</v>
          </cell>
          <cell r="B9427" t="str">
            <v>PP 25 6015 Blanco 60mm x 50m Imp x Enc</v>
          </cell>
          <cell r="C9427" t="str">
            <v>PT PP 6015 IXENC</v>
          </cell>
          <cell r="D9427">
            <v>3</v>
          </cell>
          <cell r="E9427" t="str">
            <v>Manual</v>
          </cell>
          <cell r="F9427" t="str">
            <v>Rlls</v>
          </cell>
        </row>
        <row r="9428">
          <cell r="A9428" t="str">
            <v>PP-541-13410</v>
          </cell>
          <cell r="B9428" t="str">
            <v>PP 25 6015 Blanco 60mm x 50m Imp x Enc</v>
          </cell>
          <cell r="C9428" t="str">
            <v>PT PP 6015 IXENC</v>
          </cell>
          <cell r="D9428">
            <v>3</v>
          </cell>
          <cell r="E9428" t="str">
            <v>Manual</v>
          </cell>
          <cell r="F9428" t="str">
            <v>Rlls</v>
          </cell>
        </row>
        <row r="9429">
          <cell r="A9429" t="str">
            <v>PP-541-2605</v>
          </cell>
          <cell r="B9429" t="str">
            <v>PP 25 6015 Blanco 60mm x 50m Imp x Enc</v>
          </cell>
          <cell r="C9429" t="str">
            <v>PT PP 6015 IXENC</v>
          </cell>
          <cell r="D9429">
            <v>3</v>
          </cell>
          <cell r="E9429" t="str">
            <v>Manual</v>
          </cell>
          <cell r="F9429" t="str">
            <v>Rlls</v>
          </cell>
        </row>
        <row r="9430">
          <cell r="A9430" t="str">
            <v>PP-541-3994</v>
          </cell>
          <cell r="B9430" t="str">
            <v>PP 25 6015 Blanco 60mm x 50m Imp x Enc</v>
          </cell>
          <cell r="C9430" t="str">
            <v>PT PP 6015 IXENC</v>
          </cell>
          <cell r="D9430">
            <v>3</v>
          </cell>
          <cell r="E9430" t="str">
            <v>Manual</v>
          </cell>
          <cell r="F9430" t="str">
            <v>Rlls</v>
          </cell>
        </row>
        <row r="9431">
          <cell r="A9431" t="str">
            <v>PP-541-4009</v>
          </cell>
          <cell r="B9431" t="str">
            <v>PP 25 6015 Blanco 60mm x 50m Imp x Enc</v>
          </cell>
          <cell r="C9431" t="str">
            <v>PT PP 6015 IXENC</v>
          </cell>
          <cell r="D9431">
            <v>3</v>
          </cell>
          <cell r="E9431" t="str">
            <v>Manual</v>
          </cell>
          <cell r="F9431" t="str">
            <v>Rlls</v>
          </cell>
        </row>
        <row r="9432">
          <cell r="A9432" t="str">
            <v>PP-541-4029</v>
          </cell>
          <cell r="B9432" t="str">
            <v>PP 25 6015 Blanco 60mm x 50m Imp x Enc</v>
          </cell>
          <cell r="C9432" t="str">
            <v>PT PP 6015 IXENC</v>
          </cell>
          <cell r="D9432">
            <v>3</v>
          </cell>
          <cell r="E9432" t="str">
            <v>Manual</v>
          </cell>
          <cell r="F9432" t="str">
            <v>Rlls</v>
          </cell>
        </row>
        <row r="9433">
          <cell r="A9433" t="str">
            <v>PP-541-4030</v>
          </cell>
          <cell r="B9433" t="str">
            <v>PP 25 6015 Blanco 60mm x 50m Imp x Enc</v>
          </cell>
          <cell r="C9433" t="str">
            <v>PT PP 6015 IXENC</v>
          </cell>
          <cell r="D9433">
            <v>3</v>
          </cell>
          <cell r="E9433" t="str">
            <v>Manual</v>
          </cell>
          <cell r="F9433" t="str">
            <v>Rlls</v>
          </cell>
        </row>
        <row r="9434">
          <cell r="A9434" t="str">
            <v>PP-541-4031</v>
          </cell>
          <cell r="B9434" t="str">
            <v>PP 25 6015 Blanco 60mm x 50m Imp x Enc</v>
          </cell>
          <cell r="C9434" t="str">
            <v>PT PP 6015 IXENC</v>
          </cell>
          <cell r="D9434">
            <v>3</v>
          </cell>
          <cell r="E9434" t="str">
            <v>Manual</v>
          </cell>
          <cell r="F9434" t="str">
            <v>Rlls</v>
          </cell>
        </row>
        <row r="9435">
          <cell r="A9435" t="str">
            <v>PP-541-4032</v>
          </cell>
          <cell r="B9435" t="str">
            <v>PP 25 6015 Blanco 60mm x 50m Imp x Enc</v>
          </cell>
          <cell r="C9435" t="str">
            <v>PT PP 6015 IXENC</v>
          </cell>
          <cell r="D9435">
            <v>3</v>
          </cell>
          <cell r="E9435" t="str">
            <v>Manual</v>
          </cell>
          <cell r="F9435" t="str">
            <v>Rlls</v>
          </cell>
        </row>
        <row r="9436">
          <cell r="A9436" t="str">
            <v>PP-541-4033</v>
          </cell>
          <cell r="B9436" t="str">
            <v>PP 25 6015 Blanco 60mm x 50m Imp x Enc</v>
          </cell>
          <cell r="C9436" t="str">
            <v>PT PP 6015 IXENC</v>
          </cell>
          <cell r="D9436">
            <v>3</v>
          </cell>
          <cell r="E9436" t="str">
            <v>Manual</v>
          </cell>
          <cell r="F9436" t="str">
            <v>Rlls</v>
          </cell>
        </row>
        <row r="9437">
          <cell r="A9437" t="str">
            <v>PP-541-4035</v>
          </cell>
          <cell r="B9437" t="str">
            <v>PP 25 6015 Blanco 60mm x 50m Imp x Enc</v>
          </cell>
          <cell r="C9437" t="str">
            <v>PT PP 6015 IXENC</v>
          </cell>
          <cell r="D9437">
            <v>3</v>
          </cell>
          <cell r="E9437" t="str">
            <v>Manual</v>
          </cell>
          <cell r="F9437" t="str">
            <v>Rlls</v>
          </cell>
        </row>
        <row r="9438">
          <cell r="A9438" t="str">
            <v>PP-541-4036</v>
          </cell>
          <cell r="B9438" t="str">
            <v>PP 25 6015 Blanco 60mm x 50m Imp x Enc</v>
          </cell>
          <cell r="C9438" t="str">
            <v>PT PP 6015 IXENC</v>
          </cell>
          <cell r="D9438">
            <v>3</v>
          </cell>
          <cell r="E9438" t="str">
            <v>Manual</v>
          </cell>
          <cell r="F9438" t="str">
            <v>Rlls</v>
          </cell>
        </row>
        <row r="9439">
          <cell r="A9439" t="str">
            <v>PP-541-4858</v>
          </cell>
          <cell r="B9439" t="str">
            <v>PP 25 6015 Blanco 60mm x 50m Imp x Enc</v>
          </cell>
          <cell r="C9439" t="str">
            <v>PT PP 6015 IXENC</v>
          </cell>
          <cell r="D9439">
            <v>3</v>
          </cell>
          <cell r="E9439" t="str">
            <v>Manual</v>
          </cell>
          <cell r="F9439" t="str">
            <v>Rlls</v>
          </cell>
        </row>
        <row r="9440">
          <cell r="A9440" t="str">
            <v>PP-541-6675</v>
          </cell>
          <cell r="B9440" t="str">
            <v>PP 25 6015 Blanco 60mm x 50m Imp x Enc</v>
          </cell>
          <cell r="C9440" t="str">
            <v>PT PP 6015 IXENC</v>
          </cell>
          <cell r="D9440">
            <v>3</v>
          </cell>
          <cell r="E9440" t="str">
            <v>Manual</v>
          </cell>
          <cell r="F9440" t="str">
            <v>Rlls</v>
          </cell>
        </row>
        <row r="9441">
          <cell r="A9441" t="str">
            <v>PP-541-6989</v>
          </cell>
          <cell r="B9441" t="str">
            <v>PP 25 6015 Blanco 60mm x 50m Imp x Enc</v>
          </cell>
          <cell r="C9441" t="str">
            <v>PT PP 6015 IXENC</v>
          </cell>
          <cell r="D9441">
            <v>3</v>
          </cell>
          <cell r="E9441" t="str">
            <v>Manual</v>
          </cell>
          <cell r="F9441" t="str">
            <v>Rlls</v>
          </cell>
        </row>
        <row r="9442">
          <cell r="A9442" t="str">
            <v>PP-541-6991</v>
          </cell>
          <cell r="B9442" t="str">
            <v>PP 25 6015 Blanco 60mm x 50m Imp x Enc</v>
          </cell>
          <cell r="C9442" t="str">
            <v>PT PP 6015 IXENC</v>
          </cell>
          <cell r="D9442">
            <v>3</v>
          </cell>
          <cell r="E9442" t="str">
            <v>Manual</v>
          </cell>
          <cell r="F9442" t="str">
            <v>Rlls</v>
          </cell>
        </row>
        <row r="9443">
          <cell r="A9443" t="str">
            <v>PP-541-6993</v>
          </cell>
          <cell r="B9443" t="str">
            <v>PP 25 6015 Blanco 60mm x 50m Imp x Enc</v>
          </cell>
          <cell r="C9443" t="str">
            <v>PT PP 6015 IXENC</v>
          </cell>
          <cell r="D9443">
            <v>3</v>
          </cell>
          <cell r="E9443" t="str">
            <v>Manual</v>
          </cell>
          <cell r="F9443" t="str">
            <v>Rlls</v>
          </cell>
        </row>
        <row r="9444">
          <cell r="A9444" t="str">
            <v>PP-541-6996</v>
          </cell>
          <cell r="B9444" t="str">
            <v>PP 25 6015 Blanco 60mm x 50m Imp x Enc</v>
          </cell>
          <cell r="C9444" t="str">
            <v>PT PP 6015 IXENC</v>
          </cell>
          <cell r="D9444">
            <v>3</v>
          </cell>
          <cell r="E9444" t="str">
            <v>Manual</v>
          </cell>
          <cell r="F9444" t="str">
            <v>Rlls</v>
          </cell>
        </row>
        <row r="9445">
          <cell r="A9445" t="str">
            <v>PP-541-7162</v>
          </cell>
          <cell r="B9445" t="str">
            <v>PP 25 6015 Blanco 60mm x 50m Imp x Enc</v>
          </cell>
          <cell r="C9445" t="str">
            <v>PT PP 6015 IXENC</v>
          </cell>
          <cell r="D9445">
            <v>3</v>
          </cell>
          <cell r="E9445" t="str">
            <v>Manual</v>
          </cell>
          <cell r="F9445" t="str">
            <v>Rlls</v>
          </cell>
        </row>
        <row r="9446">
          <cell r="A9446" t="str">
            <v>PP-541-8344</v>
          </cell>
          <cell r="B9446" t="str">
            <v>PP 25 6015 Blanco 60mm x 50m Imp x Enc</v>
          </cell>
          <cell r="C9446" t="str">
            <v>PT PP 6015 IXENC</v>
          </cell>
          <cell r="D9446">
            <v>3</v>
          </cell>
          <cell r="E9446" t="str">
            <v>Manual</v>
          </cell>
          <cell r="F9446" t="str">
            <v>Rlls</v>
          </cell>
        </row>
        <row r="9447">
          <cell r="A9447" t="str">
            <v>PP-541-8345</v>
          </cell>
          <cell r="B9447" t="str">
            <v>PP 25 6015 Blanco 60mm x 50m Imp x Enc</v>
          </cell>
          <cell r="C9447" t="str">
            <v>PT PP 6015 IXENC</v>
          </cell>
          <cell r="D9447">
            <v>3</v>
          </cell>
          <cell r="E9447" t="str">
            <v>Manual</v>
          </cell>
          <cell r="F9447" t="str">
            <v>Rlls</v>
          </cell>
        </row>
        <row r="9448">
          <cell r="A9448" t="str">
            <v>PP-541-8346</v>
          </cell>
          <cell r="B9448" t="str">
            <v>PP 25 6015 Blanco 60mm x 50m Imp x Enc</v>
          </cell>
          <cell r="C9448" t="str">
            <v>PT PP 6015 IXENC</v>
          </cell>
          <cell r="D9448">
            <v>3</v>
          </cell>
          <cell r="E9448" t="str">
            <v>Manual</v>
          </cell>
          <cell r="F9448" t="str">
            <v>Rlls</v>
          </cell>
        </row>
        <row r="9449">
          <cell r="A9449" t="str">
            <v>PP-541-8348</v>
          </cell>
          <cell r="B9449" t="str">
            <v>PP 25 6015 Blanco 60mm x 50m Imp x Enc</v>
          </cell>
          <cell r="C9449" t="str">
            <v>PT PP 6015 IXENC</v>
          </cell>
          <cell r="D9449">
            <v>3</v>
          </cell>
          <cell r="E9449" t="str">
            <v>Manual</v>
          </cell>
          <cell r="F9449" t="str">
            <v>Rlls</v>
          </cell>
        </row>
        <row r="9450">
          <cell r="A9450" t="str">
            <v>PP-541-8350</v>
          </cell>
          <cell r="B9450" t="str">
            <v>PP 25 6015 Blanco 60mm x 50m Imp x Enc</v>
          </cell>
          <cell r="C9450" t="str">
            <v>PT PP 6015 IXENC</v>
          </cell>
          <cell r="D9450">
            <v>3</v>
          </cell>
          <cell r="E9450" t="str">
            <v>Manual</v>
          </cell>
          <cell r="F9450" t="str">
            <v>Rlls</v>
          </cell>
        </row>
        <row r="9451">
          <cell r="A9451" t="str">
            <v>PP-541-8351</v>
          </cell>
          <cell r="B9451" t="str">
            <v>PP 25 6015 Blanco 60mm x 50m Imp x Enc</v>
          </cell>
          <cell r="C9451" t="str">
            <v>PT PP 6015 IXENC</v>
          </cell>
          <cell r="D9451">
            <v>3</v>
          </cell>
          <cell r="E9451" t="str">
            <v>Manual</v>
          </cell>
          <cell r="F9451" t="str">
            <v>Rlls</v>
          </cell>
        </row>
        <row r="9452">
          <cell r="A9452" t="str">
            <v>PP-541-8352</v>
          </cell>
          <cell r="B9452" t="str">
            <v>PP 25 6015 Blanco 60mm x 50m Imp x Enc</v>
          </cell>
          <cell r="C9452" t="str">
            <v>PT PP 6015 IXENC</v>
          </cell>
          <cell r="D9452">
            <v>3</v>
          </cell>
          <cell r="E9452" t="str">
            <v>Manual</v>
          </cell>
          <cell r="F9452" t="str">
            <v>Rlls</v>
          </cell>
        </row>
        <row r="9453">
          <cell r="A9453" t="str">
            <v>PP-541-8353</v>
          </cell>
          <cell r="B9453" t="str">
            <v>PP 25 6015 Blanco 60mm x 50m Imp x Enc</v>
          </cell>
          <cell r="C9453" t="str">
            <v>PT PP 6015 IXENC</v>
          </cell>
          <cell r="D9453">
            <v>3</v>
          </cell>
          <cell r="E9453" t="str">
            <v>Manual</v>
          </cell>
          <cell r="F9453" t="str">
            <v>Rlls</v>
          </cell>
        </row>
        <row r="9454">
          <cell r="A9454" t="str">
            <v>PP-541-8354</v>
          </cell>
          <cell r="B9454" t="str">
            <v>PP 25 6015 Blanco 60mm x 50m Imp x Enc</v>
          </cell>
          <cell r="C9454" t="str">
            <v>PT PP 6015 IXENC</v>
          </cell>
          <cell r="D9454">
            <v>3</v>
          </cell>
          <cell r="E9454" t="str">
            <v>Manual</v>
          </cell>
          <cell r="F9454" t="str">
            <v>Rlls</v>
          </cell>
        </row>
        <row r="9455">
          <cell r="A9455" t="str">
            <v>PP-541-8848</v>
          </cell>
          <cell r="B9455" t="str">
            <v>PP 25 6015 Blanco 60mm x 50m Imp x Enc</v>
          </cell>
          <cell r="C9455" t="str">
            <v>PT PP 6015 IXENC</v>
          </cell>
          <cell r="D9455">
            <v>3</v>
          </cell>
          <cell r="E9455" t="str">
            <v>Manual</v>
          </cell>
          <cell r="F9455" t="str">
            <v>Rlls</v>
          </cell>
        </row>
        <row r="9456">
          <cell r="A9456" t="str">
            <v>PP-541-9044</v>
          </cell>
          <cell r="B9456" t="str">
            <v>PP 25 6015 Blanco 60mm x 50m Imp x Enc</v>
          </cell>
          <cell r="C9456" t="str">
            <v>PT PP 6015 IXENC</v>
          </cell>
          <cell r="D9456">
            <v>3</v>
          </cell>
          <cell r="E9456" t="str">
            <v>Manual</v>
          </cell>
          <cell r="F9456" t="str">
            <v>Rlls</v>
          </cell>
        </row>
        <row r="9457">
          <cell r="A9457" t="str">
            <v>PP-541-9045</v>
          </cell>
          <cell r="B9457" t="str">
            <v>PP 25 6015 Blanco 60mm x 50m Imp x Enc</v>
          </cell>
          <cell r="C9457" t="str">
            <v>PT PP 6015 IXENC</v>
          </cell>
          <cell r="D9457">
            <v>3</v>
          </cell>
          <cell r="E9457" t="str">
            <v>Manual</v>
          </cell>
          <cell r="F9457" t="str">
            <v>Rlls</v>
          </cell>
        </row>
        <row r="9458">
          <cell r="A9458" t="str">
            <v>PP-541-9046</v>
          </cell>
          <cell r="B9458" t="str">
            <v>PP 25 6015 Blanco 60mm x 50m Imp x Enc</v>
          </cell>
          <cell r="C9458" t="str">
            <v>PT PP 6015 IXENC</v>
          </cell>
          <cell r="D9458">
            <v>3</v>
          </cell>
          <cell r="E9458" t="str">
            <v>Manual</v>
          </cell>
          <cell r="F9458" t="str">
            <v>Rlls</v>
          </cell>
        </row>
        <row r="9459">
          <cell r="A9459" t="str">
            <v>PP-541-9047</v>
          </cell>
          <cell r="B9459" t="str">
            <v>PP 25 6015 Blanco 60mm x 50m Imp x Enc</v>
          </cell>
          <cell r="C9459" t="str">
            <v>PT PP 6015 IXENC</v>
          </cell>
          <cell r="D9459">
            <v>3</v>
          </cell>
          <cell r="E9459" t="str">
            <v>Manual</v>
          </cell>
          <cell r="F9459" t="str">
            <v>Rlls</v>
          </cell>
        </row>
        <row r="9460">
          <cell r="A9460" t="str">
            <v>PP-541-9048</v>
          </cell>
          <cell r="B9460" t="str">
            <v>PP 25 6015 Blanco 60mm x 50m Imp x Enc</v>
          </cell>
          <cell r="C9460" t="str">
            <v>PT PP 6015 IXENC</v>
          </cell>
          <cell r="D9460">
            <v>3</v>
          </cell>
          <cell r="E9460" t="str">
            <v>Manual</v>
          </cell>
          <cell r="F9460" t="str">
            <v>Rlls</v>
          </cell>
        </row>
        <row r="9461">
          <cell r="A9461" t="str">
            <v>PP-541-9049</v>
          </cell>
          <cell r="B9461" t="str">
            <v>PP 25 6015 Blanco 60mm x 50m Imp x Enc</v>
          </cell>
          <cell r="C9461" t="str">
            <v>PT PP 6015 IXENC</v>
          </cell>
          <cell r="D9461">
            <v>3</v>
          </cell>
          <cell r="E9461" t="str">
            <v>Manual</v>
          </cell>
          <cell r="F9461" t="str">
            <v>Rlls</v>
          </cell>
        </row>
        <row r="9462">
          <cell r="A9462" t="str">
            <v>PP-541-9050</v>
          </cell>
          <cell r="B9462" t="str">
            <v>PP 25 6015 Blanco 60mm x 50m Imp x Enc</v>
          </cell>
          <cell r="C9462" t="str">
            <v>PT PP 6015 IXENC</v>
          </cell>
          <cell r="D9462">
            <v>3</v>
          </cell>
          <cell r="E9462" t="str">
            <v>Manual</v>
          </cell>
          <cell r="F9462" t="str">
            <v>Rlls</v>
          </cell>
        </row>
        <row r="9463">
          <cell r="A9463" t="str">
            <v>PP-541-9051</v>
          </cell>
          <cell r="B9463" t="str">
            <v>PP 25 6015 Blanco 60mm x 50m Imp x Enc</v>
          </cell>
          <cell r="C9463" t="str">
            <v>PT PP 6015 IXENC</v>
          </cell>
          <cell r="D9463">
            <v>3</v>
          </cell>
          <cell r="E9463" t="str">
            <v>Manual</v>
          </cell>
          <cell r="F9463" t="str">
            <v>Rlls</v>
          </cell>
        </row>
        <row r="9464">
          <cell r="A9464" t="str">
            <v>PP-541-9052</v>
          </cell>
          <cell r="B9464" t="str">
            <v>PP 25 6015 Blanco 60mm x 50m Imp x Enc</v>
          </cell>
          <cell r="C9464" t="str">
            <v>PT PP 6015 IXENC</v>
          </cell>
          <cell r="D9464">
            <v>3</v>
          </cell>
          <cell r="E9464" t="str">
            <v>Manual</v>
          </cell>
          <cell r="F9464" t="str">
            <v>Rlls</v>
          </cell>
        </row>
        <row r="9465">
          <cell r="A9465" t="str">
            <v>PP-541-9229</v>
          </cell>
          <cell r="B9465" t="str">
            <v>PP 25 6015 Blanco 60mm x 50m Imp x Enc</v>
          </cell>
          <cell r="C9465" t="str">
            <v>PT PP 6015 IXENC</v>
          </cell>
          <cell r="D9465">
            <v>3</v>
          </cell>
          <cell r="E9465" t="str">
            <v>Manual</v>
          </cell>
          <cell r="F9465" t="str">
            <v>Rlls</v>
          </cell>
        </row>
        <row r="9466">
          <cell r="A9466" t="str">
            <v>PP-542</v>
          </cell>
          <cell r="B9466" t="str">
            <v>PP 25 6015 Blanco 72mm x 1000m Imp x Enc</v>
          </cell>
          <cell r="C9466" t="str">
            <v>PT PP 6015 IXENC</v>
          </cell>
          <cell r="D9466">
            <v>72</v>
          </cell>
          <cell r="E9466" t="str">
            <v>Manual</v>
          </cell>
          <cell r="F9466" t="str">
            <v>Rlls</v>
          </cell>
        </row>
        <row r="9467">
          <cell r="A9467" t="str">
            <v>PP-542-0135</v>
          </cell>
          <cell r="B9467" t="str">
            <v>PP 25 6015 Blanco 72mm x 1000m Imp x Enc</v>
          </cell>
          <cell r="C9467" t="str">
            <v>PT PP 6015 IXENC</v>
          </cell>
          <cell r="D9467">
            <v>72</v>
          </cell>
          <cell r="E9467" t="str">
            <v>Manual</v>
          </cell>
          <cell r="F9467" t="str">
            <v>Rlls</v>
          </cell>
        </row>
        <row r="9468">
          <cell r="A9468" t="str">
            <v>PP-542-0219</v>
          </cell>
          <cell r="B9468" t="str">
            <v>PP 25 3001 Blanco 72mm x 1000m Imp x Enc</v>
          </cell>
          <cell r="C9468" t="str">
            <v>PT PP 6015 IXENC</v>
          </cell>
          <cell r="D9468">
            <v>72</v>
          </cell>
          <cell r="E9468" t="str">
            <v>Manual</v>
          </cell>
          <cell r="F9468" t="str">
            <v>Rlls</v>
          </cell>
        </row>
        <row r="9469">
          <cell r="A9469" t="str">
            <v>PP-542-10149</v>
          </cell>
          <cell r="B9469" t="str">
            <v>PP 25 6015 Blanco 72mm x 1000m Imp x Enc</v>
          </cell>
          <cell r="C9469" t="str">
            <v>PT PP 6015 IXENC</v>
          </cell>
          <cell r="D9469">
            <v>72</v>
          </cell>
          <cell r="E9469" t="str">
            <v>Manual</v>
          </cell>
          <cell r="F9469" t="str">
            <v>Rlls</v>
          </cell>
        </row>
        <row r="9470">
          <cell r="A9470" t="str">
            <v>PP-542-10889</v>
          </cell>
          <cell r="B9470" t="str">
            <v>PP 25 6015 Blanco 72mm x 1000m Imp x Enc</v>
          </cell>
          <cell r="C9470" t="str">
            <v>PT PP 6015 IXENC</v>
          </cell>
          <cell r="D9470">
            <v>72</v>
          </cell>
          <cell r="E9470" t="str">
            <v>Manual</v>
          </cell>
          <cell r="F9470" t="str">
            <v>Rlls</v>
          </cell>
        </row>
        <row r="9471">
          <cell r="A9471" t="str">
            <v>PP-542-11325</v>
          </cell>
          <cell r="B9471" t="str">
            <v>PP 25 6015 Blanco 72mm x 1000m Imp x Enc</v>
          </cell>
          <cell r="C9471" t="str">
            <v>PT PP 6015 IXENC</v>
          </cell>
          <cell r="D9471">
            <v>72</v>
          </cell>
          <cell r="E9471" t="str">
            <v>Manual</v>
          </cell>
          <cell r="F9471" t="str">
            <v>Rlls</v>
          </cell>
        </row>
        <row r="9472">
          <cell r="A9472" t="str">
            <v>PP-542-11645</v>
          </cell>
          <cell r="B9472" t="str">
            <v>PP 25 6015 Blanco 72mm x 1000m Imp x Enc</v>
          </cell>
          <cell r="C9472" t="str">
            <v>PT PP 6015 IXENC</v>
          </cell>
          <cell r="D9472">
            <v>72</v>
          </cell>
          <cell r="E9472" t="str">
            <v>Manual</v>
          </cell>
          <cell r="F9472" t="str">
            <v>Rlls</v>
          </cell>
        </row>
        <row r="9473">
          <cell r="A9473" t="str">
            <v>PP-542-11877</v>
          </cell>
          <cell r="B9473" t="str">
            <v>PP 25 6015 Blanco 72mm x 1000m Imp x Enc</v>
          </cell>
          <cell r="C9473" t="str">
            <v>PT PP 6015 IXENC</v>
          </cell>
          <cell r="D9473">
            <v>72</v>
          </cell>
          <cell r="E9473" t="str">
            <v>Manual</v>
          </cell>
          <cell r="F9473" t="str">
            <v>Rlls</v>
          </cell>
        </row>
        <row r="9474">
          <cell r="A9474" t="str">
            <v>PP-542-11957</v>
          </cell>
          <cell r="B9474" t="str">
            <v>PP 25 6015 Blanco 72mm x 1000m Imp x Enc</v>
          </cell>
          <cell r="C9474" t="str">
            <v>PT PP 6015 IXENC</v>
          </cell>
          <cell r="D9474">
            <v>72</v>
          </cell>
          <cell r="E9474" t="str">
            <v>Manual</v>
          </cell>
          <cell r="F9474" t="str">
            <v>Rlls</v>
          </cell>
        </row>
        <row r="9475">
          <cell r="A9475" t="str">
            <v>PP-542-12464</v>
          </cell>
          <cell r="B9475" t="str">
            <v>PP 25 6015 Blanco 72mm x 1000m Imp x Enc</v>
          </cell>
          <cell r="C9475" t="str">
            <v>PT PP 6015 IXENC</v>
          </cell>
          <cell r="D9475">
            <v>72</v>
          </cell>
          <cell r="E9475" t="str">
            <v>Manual</v>
          </cell>
          <cell r="F9475" t="str">
            <v>Rlls</v>
          </cell>
        </row>
        <row r="9476">
          <cell r="A9476" t="str">
            <v>PP-542-15700</v>
          </cell>
          <cell r="B9476" t="str">
            <v>PP 25 6015 Blanco 72mm x 1000m Imp x Enc</v>
          </cell>
          <cell r="C9476" t="str">
            <v>PT PP 6015 IXENC</v>
          </cell>
          <cell r="D9476">
            <v>72</v>
          </cell>
          <cell r="E9476" t="str">
            <v>Manual</v>
          </cell>
          <cell r="F9476" t="str">
            <v>Rlls</v>
          </cell>
        </row>
        <row r="9477">
          <cell r="A9477" t="str">
            <v>PP-542-16953</v>
          </cell>
          <cell r="B9477" t="str">
            <v>PP 25 6015 Blanco 72mm x 1000m Imp x Enc</v>
          </cell>
          <cell r="C9477" t="str">
            <v>PT PP 6015 IXENC</v>
          </cell>
          <cell r="D9477">
            <v>72</v>
          </cell>
          <cell r="E9477" t="str">
            <v>Manual</v>
          </cell>
          <cell r="F9477" t="str">
            <v>Rlls</v>
          </cell>
        </row>
        <row r="9478">
          <cell r="A9478" t="str">
            <v>PP-542-2767</v>
          </cell>
          <cell r="B9478" t="str">
            <v>PP 25 6015 Blanco 72mm x 1000m Imp x Enc</v>
          </cell>
          <cell r="C9478" t="str">
            <v>PT PP 6015 IXENC</v>
          </cell>
          <cell r="D9478">
            <v>72</v>
          </cell>
          <cell r="E9478" t="str">
            <v>Manual</v>
          </cell>
          <cell r="F9478" t="str">
            <v>Rlls</v>
          </cell>
        </row>
        <row r="9479">
          <cell r="A9479" t="str">
            <v>PP-542-6641</v>
          </cell>
          <cell r="B9479" t="str">
            <v>PP 25 6015 Blanco 72mm x 1000m Imp x Enc</v>
          </cell>
          <cell r="C9479" t="str">
            <v>PT PP 6015 IXENC</v>
          </cell>
          <cell r="D9479">
            <v>72</v>
          </cell>
          <cell r="E9479" t="str">
            <v>Manual</v>
          </cell>
          <cell r="F9479" t="str">
            <v>Rlls</v>
          </cell>
        </row>
        <row r="9480">
          <cell r="A9480" t="str">
            <v>PP-542-8843</v>
          </cell>
          <cell r="B9480" t="str">
            <v>PP 25 6015 Blanco 72mm x 1000m Imp x Enc</v>
          </cell>
          <cell r="C9480" t="str">
            <v>PT PP 6015 IXENC</v>
          </cell>
          <cell r="D9480">
            <v>72</v>
          </cell>
          <cell r="E9480" t="str">
            <v>Manual</v>
          </cell>
          <cell r="F9480" t="str">
            <v>Rlls</v>
          </cell>
        </row>
        <row r="9481">
          <cell r="A9481" t="str">
            <v>PP-542-8923</v>
          </cell>
          <cell r="B9481" t="str">
            <v>PP 25 6015 Blanco 72mm x 1000m Imp x Enc</v>
          </cell>
          <cell r="C9481" t="str">
            <v>PT PP 6015 IXENC</v>
          </cell>
          <cell r="D9481">
            <v>72</v>
          </cell>
          <cell r="E9481" t="str">
            <v>Manual</v>
          </cell>
          <cell r="F9481" t="str">
            <v>Rlls</v>
          </cell>
        </row>
        <row r="9482">
          <cell r="A9482" t="str">
            <v>PP-542-9035</v>
          </cell>
          <cell r="B9482" t="str">
            <v>PP 25 3001 24g Blanco 72mm x 1000m Imp x Enc</v>
          </cell>
          <cell r="C9482" t="str">
            <v>PT PP 6015 IXENC</v>
          </cell>
          <cell r="D9482">
            <v>72</v>
          </cell>
          <cell r="E9482" t="str">
            <v>Manual</v>
          </cell>
          <cell r="F9482" t="str">
            <v>Rlls</v>
          </cell>
        </row>
        <row r="9483">
          <cell r="A9483" t="str">
            <v>PP-542-9465</v>
          </cell>
          <cell r="B9483" t="str">
            <v>PP 25 6015 Blanco 72mm x 1000m Imp x Enc</v>
          </cell>
          <cell r="C9483" t="str">
            <v>PT PP 6015 IXENC</v>
          </cell>
          <cell r="D9483">
            <v>72</v>
          </cell>
          <cell r="E9483" t="str">
            <v>Manual</v>
          </cell>
          <cell r="F9483" t="str">
            <v>Rlls</v>
          </cell>
        </row>
        <row r="9484">
          <cell r="A9484" t="str">
            <v>PP-542-9555</v>
          </cell>
          <cell r="B9484" t="str">
            <v>PP 25 6015 Blanco 72mm x 1000m Imp x Enc</v>
          </cell>
          <cell r="C9484" t="str">
            <v>PT PP 6015 IXENC</v>
          </cell>
          <cell r="D9484">
            <v>72</v>
          </cell>
          <cell r="E9484" t="str">
            <v>Manual</v>
          </cell>
          <cell r="F9484" t="str">
            <v>Rlls</v>
          </cell>
        </row>
        <row r="9485">
          <cell r="A9485" t="str">
            <v>PP-542-9594</v>
          </cell>
          <cell r="B9485" t="str">
            <v>PP 25 6015 Blanco 72mm x 1000m Imp x Enc</v>
          </cell>
          <cell r="C9485" t="str">
            <v>PT PP 6015 IXENC</v>
          </cell>
          <cell r="D9485">
            <v>72</v>
          </cell>
          <cell r="E9485" t="str">
            <v>Manual</v>
          </cell>
          <cell r="F9485" t="str">
            <v>Rlls</v>
          </cell>
        </row>
        <row r="9486">
          <cell r="A9486" t="str">
            <v>PP-543</v>
          </cell>
          <cell r="B9486" t="str">
            <v>PP 25 6015 Blanco 72mm x 100m Imp x Enc</v>
          </cell>
          <cell r="C9486" t="str">
            <v>PT PP 6015 IXENC</v>
          </cell>
          <cell r="D9486">
            <v>7.2</v>
          </cell>
          <cell r="E9486" t="str">
            <v>Manual</v>
          </cell>
          <cell r="F9486" t="str">
            <v>Rlls</v>
          </cell>
        </row>
        <row r="9487">
          <cell r="A9487" t="str">
            <v>PP-543-0016</v>
          </cell>
          <cell r="B9487" t="str">
            <v>PP 25 6015 Blanco 72mm x 100m Imp x Enc</v>
          </cell>
          <cell r="C9487" t="str">
            <v>PT PP 6015 IXENC</v>
          </cell>
          <cell r="D9487">
            <v>7.2</v>
          </cell>
          <cell r="E9487" t="str">
            <v>Manual</v>
          </cell>
          <cell r="F9487" t="str">
            <v>Rlls</v>
          </cell>
        </row>
        <row r="9488">
          <cell r="A9488" t="str">
            <v>PP-543-0135</v>
          </cell>
          <cell r="B9488" t="str">
            <v>PP 25 6015 Blanco 72mm x 100m Imp x Enc</v>
          </cell>
          <cell r="C9488" t="str">
            <v>PT PP 6015 IXENC</v>
          </cell>
          <cell r="D9488">
            <v>7.2</v>
          </cell>
          <cell r="E9488" t="str">
            <v>Manual</v>
          </cell>
          <cell r="F9488" t="str">
            <v>Rlls</v>
          </cell>
        </row>
        <row r="9489">
          <cell r="A9489" t="str">
            <v>PP-543-0219</v>
          </cell>
          <cell r="B9489" t="str">
            <v>PP 25 3001 Blanco 72mm x 100m Imp x Enc</v>
          </cell>
          <cell r="C9489" t="str">
            <v>PT PP 6015 IXENC</v>
          </cell>
          <cell r="D9489">
            <v>7.2</v>
          </cell>
          <cell r="E9489" t="str">
            <v>Manual</v>
          </cell>
          <cell r="F9489" t="str">
            <v>Rlls</v>
          </cell>
        </row>
        <row r="9490">
          <cell r="A9490" t="str">
            <v>PP-543-10008</v>
          </cell>
          <cell r="B9490" t="str">
            <v>PP 25 6015 Blanco 72mm x 100m Imp x Enc</v>
          </cell>
          <cell r="C9490" t="str">
            <v>PT PP 6015 IXENC</v>
          </cell>
          <cell r="D9490">
            <v>7.2</v>
          </cell>
          <cell r="E9490" t="str">
            <v>Manual</v>
          </cell>
          <cell r="F9490" t="str">
            <v>Rlls</v>
          </cell>
        </row>
        <row r="9491">
          <cell r="A9491" t="str">
            <v>PP-543-10053</v>
          </cell>
          <cell r="B9491" t="str">
            <v>PP 25 6015 Blanco 72mm x 100m Imp x Enc</v>
          </cell>
          <cell r="C9491" t="str">
            <v>PT PP 6015 IXENC</v>
          </cell>
          <cell r="D9491">
            <v>7.2</v>
          </cell>
          <cell r="E9491" t="str">
            <v>Manual</v>
          </cell>
          <cell r="F9491" t="str">
            <v>Rlls</v>
          </cell>
        </row>
        <row r="9492">
          <cell r="A9492" t="str">
            <v>PP-543-10073</v>
          </cell>
          <cell r="B9492" t="str">
            <v>PP 25 6015 Blanco 72mm x 100m Imp x Enc</v>
          </cell>
          <cell r="C9492" t="str">
            <v>PT PP 6015 IXENC</v>
          </cell>
          <cell r="D9492">
            <v>7.2</v>
          </cell>
          <cell r="E9492" t="str">
            <v>Manual</v>
          </cell>
          <cell r="F9492" t="str">
            <v>Rlls</v>
          </cell>
        </row>
        <row r="9493">
          <cell r="A9493" t="str">
            <v>PP-543-10124</v>
          </cell>
          <cell r="B9493" t="str">
            <v>PP 25 6015 Blanco 72mm x 100m Imp x Enc</v>
          </cell>
          <cell r="C9493" t="str">
            <v>PT PP 6015 IXENC</v>
          </cell>
          <cell r="D9493">
            <v>7.2</v>
          </cell>
          <cell r="E9493" t="str">
            <v>Manual</v>
          </cell>
          <cell r="F9493" t="str">
            <v>Rlls</v>
          </cell>
        </row>
        <row r="9494">
          <cell r="A9494" t="str">
            <v>PP-543-10149</v>
          </cell>
          <cell r="B9494" t="str">
            <v>PP 25 6015 Blanco 72mm x 100m Imp x Enc</v>
          </cell>
          <cell r="C9494" t="str">
            <v>PT PP 6015 IXENC</v>
          </cell>
          <cell r="D9494">
            <v>7.2</v>
          </cell>
          <cell r="E9494" t="str">
            <v>Manual</v>
          </cell>
          <cell r="F9494" t="str">
            <v>Rlls</v>
          </cell>
        </row>
        <row r="9495">
          <cell r="A9495" t="str">
            <v>PP-543-10152</v>
          </cell>
          <cell r="B9495" t="str">
            <v>PP 25 6015 Blanco 72mm x 100m Imp x Enc</v>
          </cell>
          <cell r="C9495" t="str">
            <v>PT PP 6015 IXENC</v>
          </cell>
          <cell r="D9495">
            <v>7.2</v>
          </cell>
          <cell r="E9495" t="str">
            <v>Manual</v>
          </cell>
          <cell r="F9495" t="str">
            <v>Rlls</v>
          </cell>
        </row>
        <row r="9496">
          <cell r="A9496" t="str">
            <v>PP-543-10172</v>
          </cell>
          <cell r="B9496" t="str">
            <v>PP 25 6015 Blanco 72mm x 100m Imp x Enc</v>
          </cell>
          <cell r="C9496" t="str">
            <v>PT PP 6015 IXENC</v>
          </cell>
          <cell r="D9496">
            <v>7.2</v>
          </cell>
          <cell r="E9496" t="str">
            <v>Manual</v>
          </cell>
          <cell r="F9496" t="str">
            <v>Rlls</v>
          </cell>
        </row>
        <row r="9497">
          <cell r="A9497" t="str">
            <v>PP-543-10297</v>
          </cell>
          <cell r="B9497" t="str">
            <v>PP 25 6015 Blanco 72mm x 100m Imp x Enc</v>
          </cell>
          <cell r="C9497" t="str">
            <v>PT PP 6015 IXENC</v>
          </cell>
          <cell r="D9497">
            <v>7.2</v>
          </cell>
          <cell r="E9497" t="str">
            <v>Manual</v>
          </cell>
          <cell r="F9497" t="str">
            <v>Rlls</v>
          </cell>
        </row>
        <row r="9498">
          <cell r="A9498" t="str">
            <v>PP-543-10400</v>
          </cell>
          <cell r="B9498" t="str">
            <v>PP 25 6015 Blanco 72mm x 100m Imp x Enc</v>
          </cell>
          <cell r="C9498" t="str">
            <v>PT PP 6015 IXENC</v>
          </cell>
          <cell r="D9498">
            <v>7.2</v>
          </cell>
          <cell r="E9498" t="str">
            <v>Manual</v>
          </cell>
          <cell r="F9498" t="str">
            <v>Rlls</v>
          </cell>
        </row>
        <row r="9499">
          <cell r="A9499" t="str">
            <v>PP-543-10455</v>
          </cell>
          <cell r="B9499" t="str">
            <v>PP 25 6015 Blanco 72mm x 100m Imp x Enc</v>
          </cell>
          <cell r="C9499" t="str">
            <v>PT PP 6015 IXENC</v>
          </cell>
          <cell r="D9499">
            <v>7.2</v>
          </cell>
          <cell r="E9499" t="str">
            <v>Manual</v>
          </cell>
          <cell r="F9499" t="str">
            <v>Rlls</v>
          </cell>
        </row>
        <row r="9500">
          <cell r="A9500" t="str">
            <v>PP-543-10456</v>
          </cell>
          <cell r="B9500" t="str">
            <v>PP 25 6015 Blanco 72mm x 100m Imp x Enc</v>
          </cell>
          <cell r="C9500" t="str">
            <v>PT PP 6015 IXENC</v>
          </cell>
          <cell r="D9500">
            <v>7.2</v>
          </cell>
          <cell r="E9500" t="str">
            <v>Manual</v>
          </cell>
          <cell r="F9500" t="str">
            <v>Rlls</v>
          </cell>
        </row>
        <row r="9501">
          <cell r="A9501" t="str">
            <v>PP-543-10457</v>
          </cell>
          <cell r="B9501" t="str">
            <v>PP 25 6015 Blanco 72mm x 100m Imp x Enc</v>
          </cell>
          <cell r="C9501" t="str">
            <v>PT PP 6015 IXENC</v>
          </cell>
          <cell r="D9501">
            <v>7.2</v>
          </cell>
          <cell r="E9501" t="str">
            <v>Manual</v>
          </cell>
          <cell r="F9501" t="str">
            <v>Rlls</v>
          </cell>
        </row>
        <row r="9502">
          <cell r="A9502" t="str">
            <v>PP-543-10458</v>
          </cell>
          <cell r="B9502" t="str">
            <v>PP 25 6015 Blanco 72mm x 100m Imp x Enc</v>
          </cell>
          <cell r="C9502" t="str">
            <v>PT PP 6015 IXENC</v>
          </cell>
          <cell r="D9502">
            <v>7.2</v>
          </cell>
          <cell r="E9502" t="str">
            <v>Manual</v>
          </cell>
          <cell r="F9502" t="str">
            <v>Rlls</v>
          </cell>
        </row>
        <row r="9503">
          <cell r="A9503" t="str">
            <v>PP-543-10486</v>
          </cell>
          <cell r="B9503" t="str">
            <v>PP 25 3001 Blanco 72mm x 100m Imp x Enc</v>
          </cell>
          <cell r="C9503" t="str">
            <v>PT PP 6015 IXENC</v>
          </cell>
          <cell r="D9503">
            <v>7.2</v>
          </cell>
          <cell r="E9503" t="str">
            <v>Manual</v>
          </cell>
          <cell r="F9503" t="str">
            <v>Rlls</v>
          </cell>
        </row>
        <row r="9504">
          <cell r="A9504" t="str">
            <v>PP-543-10513</v>
          </cell>
          <cell r="B9504" t="str">
            <v>PP 25 6015 Blanco 72mm x 100m Imp x Enc</v>
          </cell>
          <cell r="C9504" t="str">
            <v>PT PP 6015 IXENC</v>
          </cell>
          <cell r="D9504">
            <v>7.2</v>
          </cell>
          <cell r="E9504" t="str">
            <v>Manual</v>
          </cell>
          <cell r="F9504" t="str">
            <v>Rlls</v>
          </cell>
        </row>
        <row r="9505">
          <cell r="A9505" t="str">
            <v>PP-543-10559</v>
          </cell>
          <cell r="B9505" t="str">
            <v>PP 25 6015 Blanco 72mm x 100m Imp x Enc</v>
          </cell>
          <cell r="C9505" t="str">
            <v>PT PP 6015 IXENC</v>
          </cell>
          <cell r="D9505">
            <v>7.2</v>
          </cell>
          <cell r="E9505" t="str">
            <v>Manual</v>
          </cell>
          <cell r="F9505" t="str">
            <v>Rlls</v>
          </cell>
        </row>
        <row r="9506">
          <cell r="A9506" t="str">
            <v>PP-543-10561</v>
          </cell>
          <cell r="B9506" t="str">
            <v>PP 25 6015 Blanco 72mm x 100m Imp x Enc</v>
          </cell>
          <cell r="C9506" t="str">
            <v>PT PP 6015 IXENC</v>
          </cell>
          <cell r="D9506">
            <v>7.2</v>
          </cell>
          <cell r="E9506" t="str">
            <v>Manual</v>
          </cell>
          <cell r="F9506" t="str">
            <v>Rlls</v>
          </cell>
        </row>
        <row r="9507">
          <cell r="A9507" t="str">
            <v>PP-543-10632</v>
          </cell>
          <cell r="B9507" t="str">
            <v>PP 25 6015 Blanco 72mm x 100m Imp x Enc</v>
          </cell>
          <cell r="C9507" t="str">
            <v>PT PP 6015 IXENC</v>
          </cell>
          <cell r="D9507">
            <v>7.2</v>
          </cell>
          <cell r="E9507" t="str">
            <v>Manual</v>
          </cell>
          <cell r="F9507" t="str">
            <v>Rlls</v>
          </cell>
        </row>
        <row r="9508">
          <cell r="A9508" t="str">
            <v>PP-543-10633</v>
          </cell>
          <cell r="B9508" t="str">
            <v>PP 25 6015 Blanco 72mm x 100m Imp x Enc</v>
          </cell>
          <cell r="C9508" t="str">
            <v>PT PP 6015 IXENC</v>
          </cell>
          <cell r="D9508">
            <v>7.2</v>
          </cell>
          <cell r="E9508" t="str">
            <v>Manual</v>
          </cell>
          <cell r="F9508" t="str">
            <v>Rlls</v>
          </cell>
        </row>
        <row r="9509">
          <cell r="A9509" t="str">
            <v>PP-543-10837</v>
          </cell>
          <cell r="B9509" t="str">
            <v>PP 25 6015 Blanco 72mm x 100m Imp x Enc</v>
          </cell>
          <cell r="C9509" t="str">
            <v>PT PP 6015 IXENC</v>
          </cell>
          <cell r="D9509">
            <v>7.2</v>
          </cell>
          <cell r="E9509" t="str">
            <v>Manual</v>
          </cell>
          <cell r="F9509" t="str">
            <v>Rlls</v>
          </cell>
        </row>
        <row r="9510">
          <cell r="A9510" t="str">
            <v>PP-543-10858</v>
          </cell>
          <cell r="B9510" t="str">
            <v>PP 25 6015 Blanco 72mm x 100m Imp x Enc</v>
          </cell>
          <cell r="C9510" t="str">
            <v>PT PP 6015 IXENC</v>
          </cell>
          <cell r="D9510">
            <v>7.2</v>
          </cell>
          <cell r="E9510" t="str">
            <v>Manual</v>
          </cell>
          <cell r="F9510" t="str">
            <v>Rlls</v>
          </cell>
        </row>
        <row r="9511">
          <cell r="A9511" t="str">
            <v>PP-543-10862</v>
          </cell>
          <cell r="B9511" t="str">
            <v>PP 25 6015 Blanco 72mm x 100m Imp x Enc</v>
          </cell>
          <cell r="C9511" t="str">
            <v>PT PP 6015 IXENC</v>
          </cell>
          <cell r="D9511">
            <v>7.2</v>
          </cell>
          <cell r="E9511" t="str">
            <v>Manual</v>
          </cell>
          <cell r="F9511" t="str">
            <v>Rlls</v>
          </cell>
        </row>
        <row r="9512">
          <cell r="A9512" t="str">
            <v>PP-543-10959</v>
          </cell>
          <cell r="B9512" t="str">
            <v>PP 25 6015 Blanco 72mm x 100m Imp x Enc</v>
          </cell>
          <cell r="C9512" t="str">
            <v>PT PP 6015 IXENC</v>
          </cell>
          <cell r="D9512">
            <v>7.2</v>
          </cell>
          <cell r="E9512" t="str">
            <v>Manual</v>
          </cell>
          <cell r="F9512" t="str">
            <v>Rlls</v>
          </cell>
        </row>
        <row r="9513">
          <cell r="A9513" t="str">
            <v>PP-543-11061</v>
          </cell>
          <cell r="B9513" t="str">
            <v>PP 25 6015 Blanco 72mm x 100m Imp x Enc</v>
          </cell>
          <cell r="C9513" t="str">
            <v>PT PP 6015 IXENC</v>
          </cell>
          <cell r="D9513">
            <v>7.2</v>
          </cell>
          <cell r="E9513" t="str">
            <v>Manual</v>
          </cell>
          <cell r="F9513" t="str">
            <v>Rlls</v>
          </cell>
        </row>
        <row r="9514">
          <cell r="A9514" t="str">
            <v>PP-543-1111</v>
          </cell>
          <cell r="B9514" t="str">
            <v>PP 25 6015 Blanco 72mm x 100m Imp x Enc</v>
          </cell>
          <cell r="C9514" t="str">
            <v>PT PP 6015 IXENC</v>
          </cell>
          <cell r="D9514">
            <v>7.2</v>
          </cell>
          <cell r="E9514" t="str">
            <v>Manual</v>
          </cell>
          <cell r="F9514" t="str">
            <v>Rlls</v>
          </cell>
        </row>
        <row r="9515">
          <cell r="A9515" t="str">
            <v>PP-543-11182</v>
          </cell>
          <cell r="B9515" t="str">
            <v>PP 25 6015 Blanco 72mm x 100m Imp x Enc</v>
          </cell>
          <cell r="C9515" t="str">
            <v>PT PP 6015 IXENC</v>
          </cell>
          <cell r="D9515">
            <v>7.2</v>
          </cell>
          <cell r="E9515" t="str">
            <v>Manual</v>
          </cell>
          <cell r="F9515" t="str">
            <v>Rlls</v>
          </cell>
        </row>
        <row r="9516">
          <cell r="A9516" t="str">
            <v>PP-543-11192</v>
          </cell>
          <cell r="B9516" t="str">
            <v>PP 25 6015 Blanco 72mm x 100m Imp x Enc</v>
          </cell>
          <cell r="C9516" t="str">
            <v>PT PP 6015 IXENC</v>
          </cell>
          <cell r="D9516">
            <v>7.2</v>
          </cell>
          <cell r="E9516" t="str">
            <v>Manual</v>
          </cell>
          <cell r="F9516" t="str">
            <v>Rlls</v>
          </cell>
        </row>
        <row r="9517">
          <cell r="A9517" t="str">
            <v>PP-543-11265</v>
          </cell>
          <cell r="B9517" t="str">
            <v>PP 25 6015 Blanco 72mm x 100m Imp x Enc</v>
          </cell>
          <cell r="C9517" t="str">
            <v>PT PP 6015 IXENC</v>
          </cell>
          <cell r="D9517">
            <v>7.2</v>
          </cell>
          <cell r="E9517" t="str">
            <v>Manual</v>
          </cell>
          <cell r="F9517" t="str">
            <v>Rlls</v>
          </cell>
        </row>
        <row r="9518">
          <cell r="A9518" t="str">
            <v>PP-543-11372</v>
          </cell>
          <cell r="B9518" t="str">
            <v>PP 25 6015 Blanco 72mm x 100m Imp x Enc</v>
          </cell>
          <cell r="C9518" t="str">
            <v>PT PP 6015 IXENC</v>
          </cell>
          <cell r="D9518">
            <v>7.2</v>
          </cell>
          <cell r="E9518" t="str">
            <v>Manual</v>
          </cell>
          <cell r="F9518" t="str">
            <v>Rlls</v>
          </cell>
        </row>
        <row r="9519">
          <cell r="A9519" t="str">
            <v>PP-543-11414</v>
          </cell>
          <cell r="B9519" t="str">
            <v>PP 25 6015 Blanco 72mm x 100m Imp x Enc</v>
          </cell>
          <cell r="C9519" t="str">
            <v>PT PP 6015 IXENC</v>
          </cell>
          <cell r="D9519">
            <v>7.2</v>
          </cell>
          <cell r="E9519" t="str">
            <v>Manual</v>
          </cell>
          <cell r="F9519" t="str">
            <v>Rlls</v>
          </cell>
        </row>
        <row r="9520">
          <cell r="A9520" t="str">
            <v>PP-543-11424</v>
          </cell>
          <cell r="B9520" t="str">
            <v>PP 25 6015 Blanco 72mm x 100m Imp x Enc</v>
          </cell>
          <cell r="C9520" t="str">
            <v>PT PP 6015 IXENC</v>
          </cell>
          <cell r="D9520">
            <v>7.2</v>
          </cell>
          <cell r="E9520" t="str">
            <v>Manual</v>
          </cell>
          <cell r="F9520" t="str">
            <v>Rlls</v>
          </cell>
        </row>
        <row r="9521">
          <cell r="A9521" t="str">
            <v>PP-543-11475</v>
          </cell>
          <cell r="B9521" t="str">
            <v>PP 25 6015 Blanco 72mm x 100m Imp x Enc</v>
          </cell>
          <cell r="C9521" t="str">
            <v>PT PP 6015 IXENC</v>
          </cell>
          <cell r="D9521">
            <v>7.2</v>
          </cell>
          <cell r="E9521" t="str">
            <v>Manual</v>
          </cell>
          <cell r="F9521" t="str">
            <v>Rlls</v>
          </cell>
        </row>
        <row r="9522">
          <cell r="A9522" t="str">
            <v>PP-543-11574</v>
          </cell>
          <cell r="B9522" t="str">
            <v>PP 25 6015 Blanco 72mm x 100m Imp x Enc</v>
          </cell>
          <cell r="C9522" t="str">
            <v>PT PP 6015 IXENC</v>
          </cell>
          <cell r="D9522">
            <v>7.2</v>
          </cell>
          <cell r="E9522" t="str">
            <v>Manual</v>
          </cell>
          <cell r="F9522" t="str">
            <v>Rlls</v>
          </cell>
        </row>
        <row r="9523">
          <cell r="A9523" t="str">
            <v>PP-543-11645</v>
          </cell>
          <cell r="B9523" t="str">
            <v>PP 25 6015 Blanco 72mm x 100m Imp x Enc</v>
          </cell>
          <cell r="C9523" t="str">
            <v>PT PP 6015 IXENC</v>
          </cell>
          <cell r="D9523">
            <v>7.2</v>
          </cell>
          <cell r="E9523" t="str">
            <v>Manual</v>
          </cell>
          <cell r="F9523" t="str">
            <v>Rlls</v>
          </cell>
        </row>
        <row r="9524">
          <cell r="A9524" t="str">
            <v>PP-543-11788</v>
          </cell>
          <cell r="B9524" t="str">
            <v>PP 25 6015 Blanco 72mm x 100m Imp x Enc</v>
          </cell>
          <cell r="C9524" t="str">
            <v>PT PP 6015 IXENC</v>
          </cell>
          <cell r="D9524">
            <v>7.2</v>
          </cell>
          <cell r="E9524" t="str">
            <v>Manual</v>
          </cell>
          <cell r="F9524" t="str">
            <v>Rlls</v>
          </cell>
        </row>
        <row r="9525">
          <cell r="A9525" t="str">
            <v>PP-543-11843</v>
          </cell>
          <cell r="B9525" t="str">
            <v>PP 25 6015 Blanco 72mm x 100m Imp x Enc</v>
          </cell>
          <cell r="C9525" t="str">
            <v>PT PP 6015 IXENC</v>
          </cell>
          <cell r="D9525">
            <v>7.2</v>
          </cell>
          <cell r="E9525" t="str">
            <v>Manual</v>
          </cell>
          <cell r="F9525" t="str">
            <v>Rlls</v>
          </cell>
        </row>
        <row r="9526">
          <cell r="A9526" t="str">
            <v>PP-543-11877</v>
          </cell>
          <cell r="B9526" t="str">
            <v>PP 25 6015 Blanco 72mm x 100m Imp x Enc</v>
          </cell>
          <cell r="C9526" t="str">
            <v>PT PP 6015 IXENC</v>
          </cell>
          <cell r="D9526">
            <v>7.2</v>
          </cell>
          <cell r="E9526" t="str">
            <v>Manual</v>
          </cell>
          <cell r="F9526" t="str">
            <v>Rlls</v>
          </cell>
        </row>
        <row r="9527">
          <cell r="A9527" t="str">
            <v>PP-543-11942</v>
          </cell>
          <cell r="B9527" t="str">
            <v>PP 25 6015 Blanco 72mm x 100m Imp x Enc</v>
          </cell>
          <cell r="C9527" t="str">
            <v>PT PP 6015 IXENC</v>
          </cell>
          <cell r="D9527">
            <v>7.2</v>
          </cell>
          <cell r="E9527" t="str">
            <v>Manual</v>
          </cell>
          <cell r="F9527" t="str">
            <v>Rlls</v>
          </cell>
        </row>
        <row r="9528">
          <cell r="A9528" t="str">
            <v>PP-543-11957</v>
          </cell>
          <cell r="B9528" t="str">
            <v>PP 25 6015 Blanco 72mm x 100m Imp x Enc</v>
          </cell>
          <cell r="C9528" t="str">
            <v>PT PP 6015 IXENC</v>
          </cell>
          <cell r="D9528">
            <v>7.2</v>
          </cell>
          <cell r="E9528" t="str">
            <v>Manual</v>
          </cell>
          <cell r="F9528" t="str">
            <v>Rlls</v>
          </cell>
        </row>
        <row r="9529">
          <cell r="A9529" t="str">
            <v>PP-543-11971</v>
          </cell>
          <cell r="B9529" t="str">
            <v>PP 25 6015 Blanco 72mm x 100m Imp x Enc</v>
          </cell>
          <cell r="C9529" t="str">
            <v>PT PP 6015 IXENC</v>
          </cell>
          <cell r="D9529">
            <v>7.2</v>
          </cell>
          <cell r="E9529" t="str">
            <v>Manual</v>
          </cell>
          <cell r="F9529" t="str">
            <v>Rlls</v>
          </cell>
        </row>
        <row r="9530">
          <cell r="A9530" t="str">
            <v>PP-543-11980</v>
          </cell>
          <cell r="B9530" t="str">
            <v>PP 25 6015 Blanco 72mm x 100m Imp x Enc</v>
          </cell>
          <cell r="C9530" t="str">
            <v>PT PP 6015 IXENC</v>
          </cell>
          <cell r="D9530">
            <v>7.2</v>
          </cell>
          <cell r="E9530" t="str">
            <v>Manual</v>
          </cell>
          <cell r="F9530" t="str">
            <v>Rlls</v>
          </cell>
        </row>
        <row r="9531">
          <cell r="A9531" t="str">
            <v>PP-543-12115</v>
          </cell>
          <cell r="B9531" t="str">
            <v>PP 25 6015 Blanco 72mm x 100m Imp x Enc</v>
          </cell>
          <cell r="C9531" t="str">
            <v>PT PP 6015 IXENC</v>
          </cell>
          <cell r="D9531">
            <v>7.2</v>
          </cell>
          <cell r="E9531" t="str">
            <v>Manual</v>
          </cell>
          <cell r="F9531" t="str">
            <v>Rlls</v>
          </cell>
        </row>
        <row r="9532">
          <cell r="A9532" t="str">
            <v>PP-543-12121</v>
          </cell>
          <cell r="B9532" t="str">
            <v>PP 25 6015 Blanco 72mm x 100m Imp x Enc</v>
          </cell>
          <cell r="C9532" t="str">
            <v>PT PP 6015 IXENC</v>
          </cell>
          <cell r="D9532">
            <v>7.2</v>
          </cell>
          <cell r="E9532" t="str">
            <v>Manual</v>
          </cell>
          <cell r="F9532" t="str">
            <v>Rlls</v>
          </cell>
        </row>
        <row r="9533">
          <cell r="A9533" t="str">
            <v>PP-543-12149</v>
          </cell>
          <cell r="B9533" t="str">
            <v>PP 25 6015 Blanco 72mm x 100m Imp x Enc</v>
          </cell>
          <cell r="C9533" t="str">
            <v>PT PP 6015 IXENC</v>
          </cell>
          <cell r="D9533">
            <v>7.2</v>
          </cell>
          <cell r="E9533" t="str">
            <v>Manual</v>
          </cell>
          <cell r="F9533" t="str">
            <v>Rlls</v>
          </cell>
        </row>
        <row r="9534">
          <cell r="A9534" t="str">
            <v>PP-543-12464</v>
          </cell>
          <cell r="B9534" t="str">
            <v>PP 25 6015 Blanco 72mm x 100m Imp x Enc</v>
          </cell>
          <cell r="C9534" t="str">
            <v>PT PP 6015 IXENC</v>
          </cell>
          <cell r="D9534">
            <v>7.2</v>
          </cell>
          <cell r="E9534" t="str">
            <v>Manual</v>
          </cell>
          <cell r="F9534" t="str">
            <v>Rlls</v>
          </cell>
        </row>
        <row r="9535">
          <cell r="A9535" t="str">
            <v>PP-543-12525</v>
          </cell>
          <cell r="B9535" t="str">
            <v>PP 25 6015 Blanco 72mm x 100m Imp x Enc</v>
          </cell>
          <cell r="C9535" t="str">
            <v>PT PP 6015 IXENC</v>
          </cell>
          <cell r="D9535">
            <v>7.2</v>
          </cell>
          <cell r="E9535" t="str">
            <v>Manual</v>
          </cell>
          <cell r="F9535" t="str">
            <v>Rlls</v>
          </cell>
        </row>
        <row r="9536">
          <cell r="A9536" t="str">
            <v>PP-543-12533</v>
          </cell>
          <cell r="B9536" t="str">
            <v>PP 25 6015 Blanco 72mm x 100m Imp x Enc</v>
          </cell>
          <cell r="C9536" t="str">
            <v>PT PP 6015 IXENC</v>
          </cell>
          <cell r="D9536">
            <v>7.2</v>
          </cell>
          <cell r="E9536" t="str">
            <v>Manual</v>
          </cell>
          <cell r="F9536" t="str">
            <v>Rlls</v>
          </cell>
        </row>
        <row r="9537">
          <cell r="A9537" t="str">
            <v>PP-543-12534</v>
          </cell>
          <cell r="B9537" t="str">
            <v>PP 25 6015 Blanco 72mm x 100m Imp x Enc</v>
          </cell>
          <cell r="C9537" t="str">
            <v>PT PP 6015 IXENC</v>
          </cell>
          <cell r="D9537">
            <v>7.2</v>
          </cell>
          <cell r="E9537" t="str">
            <v>Manual</v>
          </cell>
          <cell r="F9537" t="str">
            <v>Rlls</v>
          </cell>
        </row>
        <row r="9538">
          <cell r="A9538" t="str">
            <v>PP-543-12751</v>
          </cell>
          <cell r="B9538" t="str">
            <v>PP 25 6015 Blanco 72mm x 100m Imp x Enc</v>
          </cell>
          <cell r="C9538" t="str">
            <v>PT PP 6015 IXENC</v>
          </cell>
          <cell r="D9538">
            <v>7.2</v>
          </cell>
          <cell r="E9538" t="str">
            <v>Manual</v>
          </cell>
          <cell r="F9538" t="str">
            <v>Rlls</v>
          </cell>
        </row>
        <row r="9539">
          <cell r="A9539" t="str">
            <v>PP-543-12962</v>
          </cell>
          <cell r="B9539" t="str">
            <v>PP 25 6015 Blanco 72mm x 100m Imp x Enc</v>
          </cell>
          <cell r="C9539" t="str">
            <v>PT PP 6015 IXENC</v>
          </cell>
          <cell r="D9539">
            <v>7.2</v>
          </cell>
          <cell r="E9539" t="str">
            <v>Manual</v>
          </cell>
          <cell r="F9539" t="str">
            <v>Rlls</v>
          </cell>
        </row>
        <row r="9540">
          <cell r="A9540" t="str">
            <v>PP-543-13020</v>
          </cell>
          <cell r="B9540" t="str">
            <v>PP 25 6015 Blanco 72mm x 100m Imp x Enc</v>
          </cell>
          <cell r="C9540" t="str">
            <v>PT PP 6015 IXENC</v>
          </cell>
          <cell r="D9540">
            <v>7.2</v>
          </cell>
          <cell r="E9540" t="str">
            <v>Manual</v>
          </cell>
          <cell r="F9540" t="str">
            <v>Rlls</v>
          </cell>
        </row>
        <row r="9541">
          <cell r="A9541" t="str">
            <v>PP-543-13075</v>
          </cell>
          <cell r="B9541" t="str">
            <v>PP 25 6015 Blanco 72mm x 100m Imp x Enc</v>
          </cell>
          <cell r="C9541" t="str">
            <v>PT PP 6015 IXENC</v>
          </cell>
          <cell r="D9541">
            <v>7.2</v>
          </cell>
          <cell r="E9541" t="str">
            <v>Manual</v>
          </cell>
          <cell r="F9541" t="str">
            <v>Rlls</v>
          </cell>
        </row>
        <row r="9542">
          <cell r="A9542" t="str">
            <v>PP-543-13082</v>
          </cell>
          <cell r="B9542" t="str">
            <v>PP 25 6015 Blanco 72mm x 100m Imp x Enc</v>
          </cell>
          <cell r="C9542" t="str">
            <v>PT PP 6015 IXENC</v>
          </cell>
          <cell r="D9542">
            <v>7.2</v>
          </cell>
          <cell r="E9542" t="str">
            <v>Manual</v>
          </cell>
          <cell r="F9542" t="str">
            <v>Rlls</v>
          </cell>
        </row>
        <row r="9543">
          <cell r="A9543" t="str">
            <v>PP-543-13109</v>
          </cell>
          <cell r="B9543" t="str">
            <v>PP 25 6015 Blanco 72mm x 100m Imp x Enc</v>
          </cell>
          <cell r="C9543" t="str">
            <v>PT PP 6015 IXENC</v>
          </cell>
          <cell r="D9543">
            <v>7.2</v>
          </cell>
          <cell r="E9543" t="str">
            <v>Manual</v>
          </cell>
          <cell r="F9543" t="str">
            <v>Rlls</v>
          </cell>
        </row>
        <row r="9544">
          <cell r="A9544" t="str">
            <v>PP-543-13163</v>
          </cell>
          <cell r="B9544" t="str">
            <v>PP 25 6015 Blanco 72mm x 100m Imp x Enc</v>
          </cell>
          <cell r="C9544" t="str">
            <v>PT PP 6015 IXENC</v>
          </cell>
          <cell r="D9544">
            <v>7.2</v>
          </cell>
          <cell r="E9544" t="str">
            <v>Manual</v>
          </cell>
          <cell r="F9544" t="str">
            <v>Rlls</v>
          </cell>
        </row>
        <row r="9545">
          <cell r="A9545" t="str">
            <v>PP-543-13210</v>
          </cell>
          <cell r="B9545" t="str">
            <v>PP 25 6015 Blanco 72mm x 100m Imp x Enc</v>
          </cell>
          <cell r="C9545" t="str">
            <v>PT PP 6015 IXENC</v>
          </cell>
          <cell r="D9545">
            <v>7.2</v>
          </cell>
          <cell r="E9545" t="str">
            <v>Manual</v>
          </cell>
          <cell r="F9545" t="str">
            <v>Rlls</v>
          </cell>
        </row>
        <row r="9546">
          <cell r="A9546" t="str">
            <v>PP-543-13257</v>
          </cell>
          <cell r="B9546" t="str">
            <v>PP 25 6015 Blanco 72mm x 100m Imp x Enc</v>
          </cell>
          <cell r="C9546" t="str">
            <v>PT PP 6015 IXENC</v>
          </cell>
          <cell r="D9546">
            <v>7.2</v>
          </cell>
          <cell r="E9546" t="str">
            <v>Manual</v>
          </cell>
          <cell r="F9546" t="str">
            <v>Rlls</v>
          </cell>
        </row>
        <row r="9547">
          <cell r="A9547" t="str">
            <v>PP-543-13295</v>
          </cell>
          <cell r="B9547" t="str">
            <v>PP 25 6015 Blanco 72mm x 100m Imp x Enc</v>
          </cell>
          <cell r="C9547" t="str">
            <v>PT PP 6015 IXENC</v>
          </cell>
          <cell r="D9547">
            <v>7.2</v>
          </cell>
          <cell r="E9547" t="str">
            <v>Manual</v>
          </cell>
          <cell r="F9547" t="str">
            <v>Rlls</v>
          </cell>
        </row>
        <row r="9548">
          <cell r="A9548" t="str">
            <v>PP-543-13579</v>
          </cell>
          <cell r="B9548" t="str">
            <v>PP 25 6015 Blanco 72mm x 100m Imp x Enc</v>
          </cell>
          <cell r="C9548" t="str">
            <v>PT PP 6015 IXENC</v>
          </cell>
          <cell r="D9548">
            <v>7.2</v>
          </cell>
          <cell r="E9548" t="str">
            <v>Manual</v>
          </cell>
          <cell r="F9548" t="str">
            <v>Rlls</v>
          </cell>
        </row>
        <row r="9549">
          <cell r="A9549" t="str">
            <v>PP-543-13838</v>
          </cell>
          <cell r="B9549" t="str">
            <v>PP 25 6015 Blanco 72mm x 100m Imp x Enc</v>
          </cell>
          <cell r="C9549" t="str">
            <v>PT PP 6015 IXENC</v>
          </cell>
          <cell r="D9549">
            <v>7.2</v>
          </cell>
          <cell r="E9549" t="str">
            <v>Manual</v>
          </cell>
          <cell r="F9549" t="str">
            <v>Rlls</v>
          </cell>
        </row>
        <row r="9550">
          <cell r="A9550" t="str">
            <v>PP-543-13856</v>
          </cell>
          <cell r="B9550" t="str">
            <v>PP 25 6015 Blanco 72mm x 100m Imp x Enc</v>
          </cell>
          <cell r="C9550" t="str">
            <v>PT PP 6015 IXENC</v>
          </cell>
          <cell r="D9550">
            <v>7.2</v>
          </cell>
          <cell r="E9550" t="str">
            <v>Manual</v>
          </cell>
          <cell r="F9550" t="str">
            <v>Rlls</v>
          </cell>
        </row>
        <row r="9551">
          <cell r="A9551" t="str">
            <v>PP-543-13951</v>
          </cell>
          <cell r="B9551" t="str">
            <v>PP 25 6015 Blanco 72mm x 100m Imp x Enc</v>
          </cell>
          <cell r="C9551" t="str">
            <v>PT PP 6015 IXENC</v>
          </cell>
          <cell r="D9551">
            <v>7.2</v>
          </cell>
          <cell r="E9551" t="str">
            <v>Manual</v>
          </cell>
          <cell r="F9551" t="str">
            <v>Rlls</v>
          </cell>
        </row>
        <row r="9552">
          <cell r="A9552" t="str">
            <v>PP-543-13952</v>
          </cell>
          <cell r="B9552" t="str">
            <v>PP 25 6015 Blanco 72mm x 100m Imp x Enc</v>
          </cell>
          <cell r="C9552" t="str">
            <v>PT PP 6015 IXENC</v>
          </cell>
          <cell r="D9552">
            <v>7.2</v>
          </cell>
          <cell r="E9552" t="str">
            <v>Manual</v>
          </cell>
          <cell r="F9552" t="str">
            <v>Rlls</v>
          </cell>
        </row>
        <row r="9553">
          <cell r="A9553" t="str">
            <v>PP-543-14119</v>
          </cell>
          <cell r="B9553" t="str">
            <v>PP 25 6015 Blanco 72mm x 100m Imp x Enc</v>
          </cell>
          <cell r="C9553" t="str">
            <v>PT PP 6015 IXENC</v>
          </cell>
          <cell r="D9553">
            <v>7.2</v>
          </cell>
          <cell r="E9553" t="str">
            <v>Manual</v>
          </cell>
          <cell r="F9553" t="str">
            <v>Rlls</v>
          </cell>
        </row>
        <row r="9554">
          <cell r="A9554" t="str">
            <v>PP-543-14229</v>
          </cell>
          <cell r="B9554" t="str">
            <v>PP 25 6015 Blanco 72mm x 100m Imp x Enc</v>
          </cell>
          <cell r="C9554" t="str">
            <v>PT PP 6015 IXENC</v>
          </cell>
          <cell r="D9554">
            <v>7.2</v>
          </cell>
          <cell r="E9554" t="str">
            <v>Manual</v>
          </cell>
          <cell r="F9554" t="str">
            <v>Rlls</v>
          </cell>
        </row>
        <row r="9555">
          <cell r="A9555" t="str">
            <v>PP-543-14418</v>
          </cell>
          <cell r="B9555" t="str">
            <v>PP 25 6015 Blanco 72mm x 100m Imp x Enc</v>
          </cell>
          <cell r="C9555" t="str">
            <v>PT PP 6015 IXENC</v>
          </cell>
          <cell r="D9555">
            <v>7.2</v>
          </cell>
          <cell r="E9555" t="str">
            <v>Manual</v>
          </cell>
          <cell r="F9555" t="str">
            <v>Rlls</v>
          </cell>
        </row>
        <row r="9556">
          <cell r="A9556" t="str">
            <v>PP-543-14821</v>
          </cell>
          <cell r="B9556" t="str">
            <v>PP 25 6015 Blanco 72mm x 100m Imp x Enc</v>
          </cell>
          <cell r="C9556" t="str">
            <v>PT PP 6015 IXENC</v>
          </cell>
          <cell r="D9556">
            <v>7.2</v>
          </cell>
          <cell r="E9556" t="str">
            <v>Manual</v>
          </cell>
          <cell r="F9556" t="str">
            <v>Rlls</v>
          </cell>
        </row>
        <row r="9557">
          <cell r="A9557" t="str">
            <v>PP-543-14935</v>
          </cell>
          <cell r="B9557" t="str">
            <v>PP 25 6015 Blanco 72mm x 100m Imp x Enc</v>
          </cell>
          <cell r="C9557" t="str">
            <v>PT PP 6015 IXENC</v>
          </cell>
          <cell r="D9557">
            <v>7.2</v>
          </cell>
          <cell r="E9557" t="str">
            <v>Manual</v>
          </cell>
          <cell r="F9557" t="str">
            <v>Rlls</v>
          </cell>
        </row>
        <row r="9558">
          <cell r="A9558" t="str">
            <v>PP-543-14962</v>
          </cell>
          <cell r="B9558" t="str">
            <v>PP 25 6015 Blanco 72mm x 100m Imp x Enc</v>
          </cell>
          <cell r="C9558" t="str">
            <v>PT PP 6015 IXENC</v>
          </cell>
          <cell r="D9558">
            <v>7.2</v>
          </cell>
          <cell r="E9558" t="str">
            <v>Manual</v>
          </cell>
          <cell r="F9558" t="str">
            <v>Rlls</v>
          </cell>
        </row>
        <row r="9559">
          <cell r="A9559" t="str">
            <v>PP-543-15277</v>
          </cell>
          <cell r="B9559" t="str">
            <v>PP 25 6015 Blanco 72mm x 100m Imp x Enc</v>
          </cell>
          <cell r="C9559" t="str">
            <v>PT PP 6015 IXENC</v>
          </cell>
          <cell r="D9559">
            <v>7.2</v>
          </cell>
          <cell r="E9559" t="str">
            <v>Manual</v>
          </cell>
          <cell r="F9559" t="str">
            <v>Rlls</v>
          </cell>
        </row>
        <row r="9560">
          <cell r="A9560" t="str">
            <v>PP-543-15334</v>
          </cell>
          <cell r="B9560" t="str">
            <v>PP 25 6015 Blanco 72mm x 100m Imp x Enc</v>
          </cell>
          <cell r="C9560" t="str">
            <v>PT PP 6015 IXENC</v>
          </cell>
          <cell r="D9560">
            <v>7.2</v>
          </cell>
          <cell r="E9560" t="str">
            <v>Manual</v>
          </cell>
          <cell r="F9560" t="str">
            <v>Rlls</v>
          </cell>
        </row>
        <row r="9561">
          <cell r="A9561" t="str">
            <v>PP-543-15346</v>
          </cell>
          <cell r="B9561" t="str">
            <v>PP 25 6015 Blanco 72mm x 100m Imp x Enc</v>
          </cell>
          <cell r="C9561" t="str">
            <v>PT PP 6015 IXENC</v>
          </cell>
          <cell r="D9561">
            <v>7.2</v>
          </cell>
          <cell r="E9561" t="str">
            <v>Manual</v>
          </cell>
          <cell r="F9561" t="str">
            <v>Rlls</v>
          </cell>
        </row>
        <row r="9562">
          <cell r="A9562" t="str">
            <v>PP-543-15396</v>
          </cell>
          <cell r="B9562" t="str">
            <v>PP 25 6015 Blanco 72mm x 100m Imp x Enc</v>
          </cell>
          <cell r="C9562" t="str">
            <v>PT PP 6015 IXENC</v>
          </cell>
          <cell r="D9562">
            <v>7.2</v>
          </cell>
          <cell r="E9562" t="str">
            <v>Manual</v>
          </cell>
          <cell r="F9562" t="str">
            <v>Rlls</v>
          </cell>
        </row>
        <row r="9563">
          <cell r="A9563" t="str">
            <v>PP-543-15421</v>
          </cell>
          <cell r="B9563" t="str">
            <v>PP 25 6015 Blanco 72mm x 100m Imp x Enc</v>
          </cell>
          <cell r="C9563" t="str">
            <v>PT PP 6015 IXENC</v>
          </cell>
          <cell r="D9563">
            <v>7.2</v>
          </cell>
          <cell r="E9563" t="str">
            <v>Manual</v>
          </cell>
          <cell r="F9563" t="str">
            <v>Rlls</v>
          </cell>
        </row>
        <row r="9564">
          <cell r="A9564" t="str">
            <v>PP-543-15425</v>
          </cell>
          <cell r="B9564" t="str">
            <v>PP 25 6015 Blanco 72mm x 100m Imp x Enc</v>
          </cell>
          <cell r="C9564" t="str">
            <v>PT PP 6015 IXENC</v>
          </cell>
          <cell r="D9564">
            <v>7.2</v>
          </cell>
          <cell r="E9564" t="str">
            <v>Manual</v>
          </cell>
          <cell r="F9564" t="str">
            <v>Rlls</v>
          </cell>
        </row>
        <row r="9565">
          <cell r="A9565" t="str">
            <v>PP-543-15446</v>
          </cell>
          <cell r="B9565" t="str">
            <v>PP 25 6015 Blanco 72mm x 100m Imp x Enc</v>
          </cell>
          <cell r="C9565" t="str">
            <v>PT PP 6015 IXENC</v>
          </cell>
          <cell r="D9565">
            <v>7.2</v>
          </cell>
          <cell r="E9565" t="str">
            <v>Manual</v>
          </cell>
          <cell r="F9565" t="str">
            <v>Rlls</v>
          </cell>
        </row>
        <row r="9566">
          <cell r="A9566" t="str">
            <v>PP-543-15476</v>
          </cell>
          <cell r="B9566" t="str">
            <v>PP 25 6015 Blanco 72mm x 100m Imp x Enc</v>
          </cell>
          <cell r="C9566" t="str">
            <v>PT PP 6015 IXENC</v>
          </cell>
          <cell r="D9566">
            <v>7.2</v>
          </cell>
          <cell r="E9566" t="str">
            <v>Manual</v>
          </cell>
          <cell r="F9566" t="str">
            <v>Rlls</v>
          </cell>
        </row>
        <row r="9567">
          <cell r="A9567" t="str">
            <v>PP-543-15486</v>
          </cell>
          <cell r="B9567" t="str">
            <v>PP 25 6015 Blanco 72mm x 100m Imp x Enc</v>
          </cell>
          <cell r="C9567" t="str">
            <v>PT PP 6015 IXENC</v>
          </cell>
          <cell r="D9567">
            <v>7.2</v>
          </cell>
          <cell r="E9567" t="str">
            <v>Manual</v>
          </cell>
          <cell r="F9567" t="str">
            <v>Rlls</v>
          </cell>
        </row>
        <row r="9568">
          <cell r="A9568" t="str">
            <v>PP-543-15546</v>
          </cell>
          <cell r="B9568" t="str">
            <v>PP 25 6015 Blanco 72mm x 100m Imp x Enc</v>
          </cell>
          <cell r="C9568" t="str">
            <v>PT PP 6015 IXENC</v>
          </cell>
          <cell r="D9568">
            <v>7.2</v>
          </cell>
          <cell r="E9568" t="str">
            <v>Manual</v>
          </cell>
          <cell r="F9568" t="str">
            <v>Rlls</v>
          </cell>
        </row>
        <row r="9569">
          <cell r="A9569" t="str">
            <v>PP-543-15699</v>
          </cell>
          <cell r="B9569" t="str">
            <v>PP 25 6015 Blanco 72mm x 100m Imp x Enc</v>
          </cell>
          <cell r="C9569" t="str">
            <v>PT PP 6015 IXENC</v>
          </cell>
          <cell r="D9569">
            <v>7.2</v>
          </cell>
          <cell r="E9569" t="str">
            <v>Manual</v>
          </cell>
          <cell r="F9569" t="str">
            <v>Rlls</v>
          </cell>
        </row>
        <row r="9570">
          <cell r="A9570" t="str">
            <v>PP-543-15700</v>
          </cell>
          <cell r="B9570" t="str">
            <v>PP 25 6015 Blanco 72mm x 100m Imp x Enc</v>
          </cell>
          <cell r="C9570" t="str">
            <v>PT PP 6015 IXENC</v>
          </cell>
          <cell r="D9570">
            <v>7.2</v>
          </cell>
          <cell r="E9570" t="str">
            <v>Manual</v>
          </cell>
          <cell r="F9570" t="str">
            <v>Rlls</v>
          </cell>
        </row>
        <row r="9571">
          <cell r="A9571" t="str">
            <v>PP-543-15854</v>
          </cell>
          <cell r="B9571" t="str">
            <v>PP 25 6015 Blanco 72mm x 100m Imp x Enc</v>
          </cell>
          <cell r="C9571" t="str">
            <v>PT PP 6015 IXENC</v>
          </cell>
          <cell r="D9571">
            <v>7.2</v>
          </cell>
          <cell r="E9571" t="str">
            <v>Manual</v>
          </cell>
          <cell r="F9571" t="str">
            <v>Rlls</v>
          </cell>
        </row>
        <row r="9572">
          <cell r="A9572" t="str">
            <v>PP-543-15866</v>
          </cell>
          <cell r="B9572" t="str">
            <v>PP 25 6015 Blanco 72mm x 100m Imp x Enc</v>
          </cell>
          <cell r="C9572" t="str">
            <v>PT PP 6015 IXENC</v>
          </cell>
          <cell r="D9572">
            <v>7.2</v>
          </cell>
          <cell r="E9572" t="str">
            <v>Manual</v>
          </cell>
          <cell r="F9572" t="str">
            <v>Rlls</v>
          </cell>
        </row>
        <row r="9573">
          <cell r="A9573" t="str">
            <v>PP-543-15900</v>
          </cell>
          <cell r="B9573" t="str">
            <v>PP 25 6015 Blanco 72mm x 100m Imp x Enc</v>
          </cell>
          <cell r="C9573" t="str">
            <v>PT PP 6015 IXENC</v>
          </cell>
          <cell r="D9573">
            <v>7.2</v>
          </cell>
          <cell r="E9573" t="str">
            <v>Manual</v>
          </cell>
          <cell r="F9573" t="str">
            <v>Rlls</v>
          </cell>
        </row>
        <row r="9574">
          <cell r="A9574" t="str">
            <v>PP-543-15971</v>
          </cell>
          <cell r="B9574" t="str">
            <v>PP 25 6015 Blanco 72mm x 100m Imp x Enc</v>
          </cell>
          <cell r="C9574" t="str">
            <v>PT PP 6015 IXENC</v>
          </cell>
          <cell r="D9574">
            <v>7.2</v>
          </cell>
          <cell r="E9574" t="str">
            <v>Manual</v>
          </cell>
          <cell r="F9574" t="str">
            <v>Rlls</v>
          </cell>
        </row>
        <row r="9575">
          <cell r="A9575" t="str">
            <v>PP-543-15995</v>
          </cell>
          <cell r="B9575" t="str">
            <v>PP 25 6015 Blanco 72mm x 100m Imp x Enc</v>
          </cell>
          <cell r="C9575" t="str">
            <v>PT PP 6015 IXENC</v>
          </cell>
          <cell r="D9575">
            <v>7.2</v>
          </cell>
          <cell r="E9575" t="str">
            <v>Manual</v>
          </cell>
          <cell r="F9575" t="str">
            <v>Rlls</v>
          </cell>
        </row>
        <row r="9576">
          <cell r="A9576" t="str">
            <v>PP-543-16124</v>
          </cell>
          <cell r="B9576" t="str">
            <v>PP 25 6015 Blanco 72mm x 100m Imp x Enc</v>
          </cell>
          <cell r="C9576" t="str">
            <v>PT PP 6015 IXENC</v>
          </cell>
          <cell r="D9576">
            <v>7.2</v>
          </cell>
          <cell r="E9576" t="str">
            <v>Manual</v>
          </cell>
          <cell r="F9576" t="str">
            <v>Rlls</v>
          </cell>
        </row>
        <row r="9577">
          <cell r="A9577" t="str">
            <v>PP-543-16196</v>
          </cell>
          <cell r="B9577" t="str">
            <v>PP 25 6015 Blanco 72mm x 100m Imp x Enc</v>
          </cell>
          <cell r="C9577" t="str">
            <v>PT PP 6015 IXENC</v>
          </cell>
          <cell r="D9577">
            <v>7.2</v>
          </cell>
          <cell r="E9577" t="str">
            <v>Manual</v>
          </cell>
          <cell r="F9577" t="str">
            <v>Rlls</v>
          </cell>
        </row>
        <row r="9578">
          <cell r="A9578" t="str">
            <v>PP-543-16198</v>
          </cell>
          <cell r="B9578" t="str">
            <v>PP 25 6015 Blanco 72mm x 100m Imp x Enc</v>
          </cell>
          <cell r="C9578" t="str">
            <v>PT PP 6015 IXENC</v>
          </cell>
          <cell r="D9578">
            <v>7.2</v>
          </cell>
          <cell r="E9578" t="str">
            <v>Manual</v>
          </cell>
          <cell r="F9578" t="str">
            <v>Rlls</v>
          </cell>
        </row>
        <row r="9579">
          <cell r="A9579" t="str">
            <v>PP-543-16202</v>
          </cell>
          <cell r="B9579" t="str">
            <v>PP 25 6015 Blanco 72mm x 100m Imp x Enc</v>
          </cell>
          <cell r="C9579" t="str">
            <v>PT PP 6015 IXENC</v>
          </cell>
          <cell r="D9579">
            <v>7.2</v>
          </cell>
          <cell r="E9579" t="str">
            <v>Manual</v>
          </cell>
          <cell r="F9579" t="str">
            <v>Rlls</v>
          </cell>
        </row>
        <row r="9580">
          <cell r="A9580" t="str">
            <v>PP-543-16228</v>
          </cell>
          <cell r="B9580" t="str">
            <v>PP 25 6015 Blanco 72mm x 100m Imp x Enc</v>
          </cell>
          <cell r="C9580" t="str">
            <v>PT PP 6015 IXENC</v>
          </cell>
          <cell r="D9580">
            <v>7.2</v>
          </cell>
          <cell r="E9580" t="str">
            <v>Manual</v>
          </cell>
          <cell r="F9580" t="str">
            <v>Rlls</v>
          </cell>
        </row>
        <row r="9581">
          <cell r="A9581" t="str">
            <v>PP-543-16271</v>
          </cell>
          <cell r="B9581" t="str">
            <v>PP 25 6015 Blanco 72mm x 100m Imp x Enc</v>
          </cell>
          <cell r="C9581" t="str">
            <v>PT PP 6015 IXENC</v>
          </cell>
          <cell r="D9581">
            <v>7.2</v>
          </cell>
          <cell r="E9581" t="str">
            <v>Manual</v>
          </cell>
          <cell r="F9581" t="str">
            <v>Rlls</v>
          </cell>
        </row>
        <row r="9582">
          <cell r="A9582" t="str">
            <v>PP-543-16418</v>
          </cell>
          <cell r="B9582" t="str">
            <v>PP 25 6015 Blanco 72mm x 100m Imp x Enc</v>
          </cell>
          <cell r="C9582" t="str">
            <v>PT PP 6015 IXENC</v>
          </cell>
          <cell r="D9582">
            <v>7.2</v>
          </cell>
          <cell r="E9582" t="str">
            <v>Manual</v>
          </cell>
          <cell r="F9582" t="str">
            <v>Rlls</v>
          </cell>
        </row>
        <row r="9583">
          <cell r="A9583" t="str">
            <v>PP-543-16430</v>
          </cell>
          <cell r="B9583" t="str">
            <v>PP 25 6015 Blanco 72mm x 100m Imp x Enc</v>
          </cell>
          <cell r="C9583" t="str">
            <v>PT PP 6015 IXENC</v>
          </cell>
          <cell r="D9583">
            <v>7.2</v>
          </cell>
          <cell r="E9583" t="str">
            <v>Manual</v>
          </cell>
          <cell r="F9583" t="str">
            <v>Rlls</v>
          </cell>
        </row>
        <row r="9584">
          <cell r="A9584" t="str">
            <v>PP-543-16441</v>
          </cell>
          <cell r="B9584" t="str">
            <v>PP 25 6015 Blanco 72mm x 100m Imp x Enc</v>
          </cell>
          <cell r="C9584" t="str">
            <v>PT PP 6015 IXENC</v>
          </cell>
          <cell r="D9584">
            <v>7.2</v>
          </cell>
          <cell r="E9584" t="str">
            <v>Manual</v>
          </cell>
          <cell r="F9584" t="str">
            <v>Rlls</v>
          </cell>
        </row>
        <row r="9585">
          <cell r="A9585" t="str">
            <v>PP-543-16465</v>
          </cell>
          <cell r="B9585" t="str">
            <v>PP 25 6015 Blanco 72mm x 100m Imp x Enc</v>
          </cell>
          <cell r="C9585" t="str">
            <v>PT PP 6015 IXENC</v>
          </cell>
          <cell r="D9585">
            <v>7.2</v>
          </cell>
          <cell r="E9585" t="str">
            <v>Manual</v>
          </cell>
          <cell r="F9585" t="str">
            <v>Rlls</v>
          </cell>
        </row>
        <row r="9586">
          <cell r="A9586" t="str">
            <v>PP-543-16624</v>
          </cell>
          <cell r="B9586" t="str">
            <v>PP 25 6015 Blanco 72mm x 100m Imp x Enc</v>
          </cell>
          <cell r="C9586" t="str">
            <v>PT PP 6015 IXENC</v>
          </cell>
          <cell r="D9586">
            <v>7.2</v>
          </cell>
          <cell r="E9586" t="str">
            <v>Manual</v>
          </cell>
          <cell r="F9586" t="str">
            <v>Rlls</v>
          </cell>
        </row>
        <row r="9587">
          <cell r="A9587" t="str">
            <v>PP-543-16717</v>
          </cell>
          <cell r="B9587" t="str">
            <v>PP 25 6015 Blanco 72mm x 100m Imp x Enc</v>
          </cell>
          <cell r="C9587" t="str">
            <v>PT PP 6015 IXENC</v>
          </cell>
          <cell r="D9587">
            <v>7.2</v>
          </cell>
          <cell r="E9587" t="str">
            <v>Manual</v>
          </cell>
          <cell r="F9587" t="str">
            <v>Rlls</v>
          </cell>
        </row>
        <row r="9588">
          <cell r="A9588" t="str">
            <v>PP-543-16722</v>
          </cell>
          <cell r="B9588" t="str">
            <v>PP 25 6015 Blanco 72mm x 100m Imp x Enc</v>
          </cell>
          <cell r="C9588" t="str">
            <v>PT PP 6015 IXENC</v>
          </cell>
          <cell r="D9588">
            <v>7.2</v>
          </cell>
          <cell r="E9588" t="str">
            <v>Manual</v>
          </cell>
          <cell r="F9588" t="str">
            <v>Rlls</v>
          </cell>
        </row>
        <row r="9589">
          <cell r="A9589" t="str">
            <v>PP-543-16752</v>
          </cell>
          <cell r="B9589" t="str">
            <v>PP 25 6015 Blanco 72mm x 100m Imp x Enc</v>
          </cell>
          <cell r="C9589" t="str">
            <v>PT PP 6015 IXENC</v>
          </cell>
          <cell r="D9589">
            <v>7.2</v>
          </cell>
          <cell r="E9589" t="str">
            <v>Manual</v>
          </cell>
          <cell r="F9589" t="str">
            <v>Rlls</v>
          </cell>
        </row>
        <row r="9590">
          <cell r="A9590" t="str">
            <v>PP-543-16953</v>
          </cell>
          <cell r="B9590" t="str">
            <v>PP 25 6015 Blanco 72mm x 100m Imp x Enc</v>
          </cell>
          <cell r="C9590" t="str">
            <v>PT PP 6015 IXENC</v>
          </cell>
          <cell r="D9590">
            <v>7.2</v>
          </cell>
          <cell r="E9590" t="str">
            <v>Manual</v>
          </cell>
          <cell r="F9590" t="str">
            <v>Rlls</v>
          </cell>
        </row>
        <row r="9591">
          <cell r="A9591" t="str">
            <v>PP-543-17566</v>
          </cell>
          <cell r="B9591" t="str">
            <v>PP 25 6015 Blanco 72mm x 100m Imp x Enc</v>
          </cell>
          <cell r="C9591" t="str">
            <v>PT PP 6015 IXENC</v>
          </cell>
          <cell r="D9591">
            <v>7.2</v>
          </cell>
          <cell r="E9591" t="str">
            <v>Manual</v>
          </cell>
          <cell r="F9591" t="str">
            <v>Rlls</v>
          </cell>
        </row>
        <row r="9592">
          <cell r="A9592" t="str">
            <v>PP-543-17568</v>
          </cell>
          <cell r="B9592" t="str">
            <v>PP 25 6015 Blanco 72mm x 100m Imp x Enc</v>
          </cell>
          <cell r="C9592" t="str">
            <v>PT PP 6015 IXENC</v>
          </cell>
          <cell r="D9592">
            <v>7.2</v>
          </cell>
          <cell r="E9592" t="str">
            <v>Manual</v>
          </cell>
          <cell r="F9592" t="str">
            <v>Rlls</v>
          </cell>
        </row>
        <row r="9593">
          <cell r="A9593" t="str">
            <v>PP-543-17569</v>
          </cell>
          <cell r="B9593" t="str">
            <v>PP 25 6015 Blanco 72mm x 100m Imp x Enc</v>
          </cell>
          <cell r="C9593" t="str">
            <v>PT PP 6015 IXENC</v>
          </cell>
          <cell r="D9593">
            <v>7.2</v>
          </cell>
          <cell r="E9593" t="str">
            <v>Manual</v>
          </cell>
          <cell r="F9593" t="str">
            <v>Rlls</v>
          </cell>
        </row>
        <row r="9594">
          <cell r="A9594" t="str">
            <v>PP-543-17725</v>
          </cell>
          <cell r="B9594" t="str">
            <v>PP 25 6015 Blanco 72mm x 100m Imp x Enc</v>
          </cell>
          <cell r="C9594" t="str">
            <v>PT PP 6015 IXENC</v>
          </cell>
          <cell r="D9594">
            <v>7.2</v>
          </cell>
          <cell r="E9594" t="str">
            <v>Manual</v>
          </cell>
          <cell r="F9594" t="str">
            <v>Rlls</v>
          </cell>
        </row>
        <row r="9595">
          <cell r="A9595" t="str">
            <v>PP-543-17801</v>
          </cell>
          <cell r="B9595" t="str">
            <v>PP 25 6015 Blanco 72mm x 100m Imp x Enc</v>
          </cell>
          <cell r="C9595" t="str">
            <v>PT PP 6015 IXENC</v>
          </cell>
          <cell r="D9595">
            <v>7.2</v>
          </cell>
          <cell r="E9595" t="str">
            <v>Manual</v>
          </cell>
          <cell r="F9595" t="str">
            <v>Rlls</v>
          </cell>
        </row>
        <row r="9596">
          <cell r="A9596" t="str">
            <v>PP-543-17847</v>
          </cell>
          <cell r="B9596" t="str">
            <v>PP 25 6015 Blanco 72mm x 100m Imp x Enc</v>
          </cell>
          <cell r="C9596" t="str">
            <v>PT PP 6015 IXENC</v>
          </cell>
          <cell r="D9596">
            <v>7.2</v>
          </cell>
          <cell r="E9596" t="str">
            <v>Manual</v>
          </cell>
          <cell r="F9596" t="str">
            <v>Rlls</v>
          </cell>
        </row>
        <row r="9597">
          <cell r="A9597" t="str">
            <v>PP-543-17933</v>
          </cell>
          <cell r="B9597" t="str">
            <v>PP 25 6015 Blanco 72mm x 100m Imp x Enc</v>
          </cell>
          <cell r="C9597" t="str">
            <v>PT PP 6015 IXENC</v>
          </cell>
          <cell r="D9597">
            <v>7.2</v>
          </cell>
          <cell r="E9597" t="str">
            <v>Manual</v>
          </cell>
          <cell r="F9597" t="str">
            <v>Rlls</v>
          </cell>
        </row>
        <row r="9598">
          <cell r="A9598" t="str">
            <v>PP-543-1798</v>
          </cell>
          <cell r="B9598" t="str">
            <v>PP 25 6015 Blanco 72mm x 100m Imp x Enc</v>
          </cell>
          <cell r="C9598" t="str">
            <v>PT PP 6015 IXENC</v>
          </cell>
          <cell r="D9598">
            <v>7.2</v>
          </cell>
          <cell r="E9598" t="str">
            <v>Manual</v>
          </cell>
          <cell r="F9598" t="str">
            <v>Rlls</v>
          </cell>
        </row>
        <row r="9599">
          <cell r="A9599" t="str">
            <v>PP-543-1953</v>
          </cell>
          <cell r="B9599" t="str">
            <v>PP 25 6015 Blanco 72mm x 100m Imp x Enc</v>
          </cell>
          <cell r="C9599" t="str">
            <v>PT PP 6015 IXENC</v>
          </cell>
          <cell r="D9599">
            <v>7.2</v>
          </cell>
          <cell r="E9599" t="str">
            <v>Manual</v>
          </cell>
          <cell r="F9599" t="str">
            <v>Rlls</v>
          </cell>
        </row>
        <row r="9600">
          <cell r="A9600" t="str">
            <v>PP-543-2726</v>
          </cell>
          <cell r="B9600" t="str">
            <v>PP 25 6015 Blanco 72mm x 100m Imp x Enc</v>
          </cell>
          <cell r="C9600" t="str">
            <v>PT PP 6015 IXENC</v>
          </cell>
          <cell r="D9600">
            <v>7.2</v>
          </cell>
          <cell r="E9600" t="str">
            <v>Manual</v>
          </cell>
          <cell r="F9600" t="str">
            <v>Rlls</v>
          </cell>
        </row>
        <row r="9601">
          <cell r="A9601" t="str">
            <v>PP-543-2767</v>
          </cell>
          <cell r="B9601" t="str">
            <v>PP 25 6015 Blanco 72mm x 100m Imp x Enc</v>
          </cell>
          <cell r="C9601" t="str">
            <v>PT PP 6015 IXENC</v>
          </cell>
          <cell r="D9601">
            <v>7.2</v>
          </cell>
          <cell r="E9601" t="str">
            <v>Manual</v>
          </cell>
          <cell r="F9601" t="str">
            <v>Rlls</v>
          </cell>
        </row>
        <row r="9602">
          <cell r="A9602" t="str">
            <v>PP-543-2804</v>
          </cell>
          <cell r="B9602" t="str">
            <v>PP 25 6015 Blanco 72mm x 100m Imp x Enc</v>
          </cell>
          <cell r="C9602" t="str">
            <v>PT PP 6015 IXENC</v>
          </cell>
          <cell r="D9602">
            <v>7.2</v>
          </cell>
          <cell r="E9602" t="str">
            <v>Manual</v>
          </cell>
          <cell r="F9602" t="str">
            <v>Rlls</v>
          </cell>
        </row>
        <row r="9603">
          <cell r="A9603" t="str">
            <v>PP-543-3075</v>
          </cell>
          <cell r="B9603" t="str">
            <v>PP 25 6015 Blanco 72mm x 100m Imp x Enc</v>
          </cell>
          <cell r="C9603" t="str">
            <v>PT PP 6015 IXENC</v>
          </cell>
          <cell r="D9603">
            <v>7.2</v>
          </cell>
          <cell r="E9603" t="str">
            <v>Manual</v>
          </cell>
          <cell r="F9603" t="str">
            <v>Rlls</v>
          </cell>
        </row>
        <row r="9604">
          <cell r="A9604" t="str">
            <v>PP-543-3497</v>
          </cell>
          <cell r="B9604" t="str">
            <v>PP 25 6015 Blanco 72mm x 100m Imp x Enc</v>
          </cell>
          <cell r="C9604" t="str">
            <v>PT PP 6015 IXENC</v>
          </cell>
          <cell r="D9604">
            <v>7.2</v>
          </cell>
          <cell r="E9604" t="str">
            <v>Manual</v>
          </cell>
          <cell r="F9604" t="str">
            <v>Rlls</v>
          </cell>
        </row>
        <row r="9605">
          <cell r="A9605" t="str">
            <v>PP-543-3582</v>
          </cell>
          <cell r="B9605" t="str">
            <v>PP 25 6015 Blanco 72mm x 100m Imp x Enc</v>
          </cell>
          <cell r="C9605" t="str">
            <v>PT PP 6015 IXENC</v>
          </cell>
          <cell r="D9605">
            <v>7.2</v>
          </cell>
          <cell r="E9605" t="str">
            <v>Manual</v>
          </cell>
          <cell r="F9605" t="str">
            <v>Rlls</v>
          </cell>
        </row>
        <row r="9606">
          <cell r="A9606" t="str">
            <v>PP-543-3683</v>
          </cell>
          <cell r="B9606" t="str">
            <v>PP 25 6015 Blanco 72mm x 100m Imp x Enc</v>
          </cell>
          <cell r="C9606" t="str">
            <v>PT PP 6015 IXENC</v>
          </cell>
          <cell r="D9606">
            <v>7.2</v>
          </cell>
          <cell r="E9606" t="str">
            <v>Manual</v>
          </cell>
          <cell r="F9606" t="str">
            <v>Rlls</v>
          </cell>
        </row>
        <row r="9607">
          <cell r="A9607" t="str">
            <v>PP-543-3756</v>
          </cell>
          <cell r="B9607" t="str">
            <v>PP 25 6015 Blanco 72mm x 100m Imp x Enc</v>
          </cell>
          <cell r="C9607" t="str">
            <v>PT PP 6015 IXENC</v>
          </cell>
          <cell r="D9607">
            <v>7.2</v>
          </cell>
          <cell r="E9607" t="str">
            <v>Manual</v>
          </cell>
          <cell r="F9607" t="str">
            <v>Rlls</v>
          </cell>
        </row>
        <row r="9608">
          <cell r="A9608" t="str">
            <v>PP-543-3893</v>
          </cell>
          <cell r="B9608" t="str">
            <v>PP 25 6015 Blanco 72mm x 100m Imp x Enc</v>
          </cell>
          <cell r="C9608" t="str">
            <v>PT PP 6015 IXENC</v>
          </cell>
          <cell r="D9608">
            <v>7.2</v>
          </cell>
          <cell r="E9608" t="str">
            <v>Manual</v>
          </cell>
          <cell r="F9608" t="str">
            <v>Rlls</v>
          </cell>
        </row>
        <row r="9609">
          <cell r="A9609" t="str">
            <v>PP-543-3993</v>
          </cell>
          <cell r="B9609" t="str">
            <v>PP 25 6015 Blanco 72mm x 100m Imp x Enc</v>
          </cell>
          <cell r="C9609" t="str">
            <v>PT PP 6015 IXENC</v>
          </cell>
          <cell r="D9609">
            <v>7.2</v>
          </cell>
          <cell r="E9609" t="str">
            <v>Manual</v>
          </cell>
          <cell r="F9609" t="str">
            <v>Rlls</v>
          </cell>
        </row>
        <row r="9610">
          <cell r="A9610" t="str">
            <v>PP-543-4249</v>
          </cell>
          <cell r="B9610" t="str">
            <v>PP 25 6015 Blanco 72mm x 100m Imp x Enc</v>
          </cell>
          <cell r="C9610" t="str">
            <v>PT PP 6015 IXENC</v>
          </cell>
          <cell r="D9610">
            <v>7.2</v>
          </cell>
          <cell r="E9610" t="str">
            <v>Manual</v>
          </cell>
          <cell r="F9610" t="str">
            <v>Rlls</v>
          </cell>
        </row>
        <row r="9611">
          <cell r="A9611" t="str">
            <v>PP-543-4838</v>
          </cell>
          <cell r="B9611" t="str">
            <v>PP 25 6015 Blanco 72mm x 100m Imp x Enc</v>
          </cell>
          <cell r="C9611" t="str">
            <v>PT PP 6015 IXENC</v>
          </cell>
          <cell r="D9611">
            <v>7.2</v>
          </cell>
          <cell r="E9611" t="str">
            <v>Manual</v>
          </cell>
          <cell r="F9611" t="str">
            <v>Rlls</v>
          </cell>
        </row>
        <row r="9612">
          <cell r="A9612" t="str">
            <v>PP-543-4962</v>
          </cell>
          <cell r="B9612" t="str">
            <v>PP 25 6015 Blanco 72mm x 100m Imp x Enc</v>
          </cell>
          <cell r="C9612" t="str">
            <v>PT PP 6015 IXENC</v>
          </cell>
          <cell r="D9612">
            <v>7.2</v>
          </cell>
          <cell r="E9612" t="str">
            <v>Manual</v>
          </cell>
          <cell r="F9612" t="str">
            <v>Rlls</v>
          </cell>
        </row>
        <row r="9613">
          <cell r="A9613" t="str">
            <v>PP-543-5296</v>
          </cell>
          <cell r="B9613" t="str">
            <v>PP 25 6015 Blanco 72mm x 100m Imp x Enc</v>
          </cell>
          <cell r="C9613" t="str">
            <v>PT PP 6015 IXENC</v>
          </cell>
          <cell r="D9613">
            <v>7.2</v>
          </cell>
          <cell r="E9613" t="str">
            <v>Manual</v>
          </cell>
          <cell r="F9613" t="str">
            <v>Rlls</v>
          </cell>
        </row>
        <row r="9614">
          <cell r="A9614" t="str">
            <v>PP-543-5320</v>
          </cell>
          <cell r="B9614" t="str">
            <v>PP 25 6015 Blanco 72mm x 100m Imp x Enc</v>
          </cell>
          <cell r="C9614" t="str">
            <v>PT PP 6015 IXENC</v>
          </cell>
          <cell r="D9614">
            <v>7.2</v>
          </cell>
          <cell r="E9614" t="str">
            <v>Manual</v>
          </cell>
          <cell r="F9614" t="str">
            <v>Rlls</v>
          </cell>
        </row>
        <row r="9615">
          <cell r="A9615" t="str">
            <v>PP-543-5463</v>
          </cell>
          <cell r="B9615" t="str">
            <v>PP 25 6015 Blanco 72mm x 100m Imp x Enc</v>
          </cell>
          <cell r="C9615" t="str">
            <v>PT PP 6015 IXENC</v>
          </cell>
          <cell r="D9615">
            <v>7.2</v>
          </cell>
          <cell r="E9615" t="str">
            <v>Manual</v>
          </cell>
          <cell r="F9615" t="str">
            <v>Rlls</v>
          </cell>
        </row>
        <row r="9616">
          <cell r="A9616" t="str">
            <v>PP-543-5464</v>
          </cell>
          <cell r="B9616" t="str">
            <v>PP 25 6015 Blanco 72mm x 100m Imp x Enc</v>
          </cell>
          <cell r="C9616" t="str">
            <v>PT PP 6015 IXENC</v>
          </cell>
          <cell r="D9616">
            <v>7.2</v>
          </cell>
          <cell r="E9616" t="str">
            <v>Manual</v>
          </cell>
          <cell r="F9616" t="str">
            <v>Rlls</v>
          </cell>
        </row>
        <row r="9617">
          <cell r="A9617" t="str">
            <v>PP-543-5482</v>
          </cell>
          <cell r="B9617" t="str">
            <v>PP 25 6015 Blanco 72mm x 100m Imp x Enc</v>
          </cell>
          <cell r="C9617" t="str">
            <v>PT PP 6015 IXENC</v>
          </cell>
          <cell r="D9617">
            <v>7.2</v>
          </cell>
          <cell r="E9617" t="str">
            <v>Manual</v>
          </cell>
          <cell r="F9617" t="str">
            <v>Rlls</v>
          </cell>
        </row>
        <row r="9618">
          <cell r="A9618" t="str">
            <v>PP-543-5487</v>
          </cell>
          <cell r="B9618" t="str">
            <v>PP 25 6015 Blanco 72mm x 100m Imp x Enc</v>
          </cell>
          <cell r="C9618" t="str">
            <v>PT PP 6015 IXENC</v>
          </cell>
          <cell r="D9618">
            <v>7.2</v>
          </cell>
          <cell r="E9618" t="str">
            <v>Manual</v>
          </cell>
          <cell r="F9618" t="str">
            <v>Rlls</v>
          </cell>
        </row>
        <row r="9619">
          <cell r="A9619" t="str">
            <v>PP-543-5494</v>
          </cell>
          <cell r="B9619" t="str">
            <v>PP 25 6015 Blanco 72mm x 100m Imp x Enc</v>
          </cell>
          <cell r="C9619" t="str">
            <v>PT PP 6015 IXENC</v>
          </cell>
          <cell r="D9619">
            <v>7.2</v>
          </cell>
          <cell r="E9619" t="str">
            <v>Manual</v>
          </cell>
          <cell r="F9619" t="str">
            <v>Rlls</v>
          </cell>
        </row>
        <row r="9620">
          <cell r="A9620" t="str">
            <v>PP-543-5519</v>
          </cell>
          <cell r="B9620" t="str">
            <v>PP 25 6015 Blanco 72mm x 100m Imp x Enc</v>
          </cell>
          <cell r="C9620" t="str">
            <v>PT PP 6015 IXENC</v>
          </cell>
          <cell r="D9620">
            <v>7.2</v>
          </cell>
          <cell r="E9620" t="str">
            <v>Manual</v>
          </cell>
          <cell r="F9620" t="str">
            <v>Rlls</v>
          </cell>
        </row>
        <row r="9621">
          <cell r="A9621" t="str">
            <v>PP-543-5550</v>
          </cell>
          <cell r="B9621" t="str">
            <v>PP 25 6015 Blanco 72mm x 100m Imp x Enc</v>
          </cell>
          <cell r="C9621" t="str">
            <v>PT PP 6015 IXENC</v>
          </cell>
          <cell r="D9621">
            <v>7.2</v>
          </cell>
          <cell r="E9621" t="str">
            <v>Manual</v>
          </cell>
          <cell r="F9621" t="str">
            <v>Rlls</v>
          </cell>
        </row>
        <row r="9622">
          <cell r="A9622" t="str">
            <v>PP-543-6471</v>
          </cell>
          <cell r="B9622" t="str">
            <v>PP 25 6015 Blanco 72mm x 100m Imp x Enc</v>
          </cell>
          <cell r="C9622" t="str">
            <v>PT PP 6015 IXENC</v>
          </cell>
          <cell r="D9622">
            <v>7.2</v>
          </cell>
          <cell r="E9622" t="str">
            <v>Manual</v>
          </cell>
          <cell r="F9622" t="str">
            <v>Rlls</v>
          </cell>
        </row>
        <row r="9623">
          <cell r="A9623" t="str">
            <v>PP-543-6479</v>
          </cell>
          <cell r="B9623" t="str">
            <v>PP 25 6015 Blanco 72mm x 100m Imp x Enc</v>
          </cell>
          <cell r="C9623" t="str">
            <v>PT PP 6015 IXENC</v>
          </cell>
          <cell r="D9623">
            <v>7.2</v>
          </cell>
          <cell r="E9623" t="str">
            <v>Manual</v>
          </cell>
          <cell r="F9623" t="str">
            <v>Rlls</v>
          </cell>
        </row>
        <row r="9624">
          <cell r="A9624" t="str">
            <v>PP-543-6641</v>
          </cell>
          <cell r="B9624" t="str">
            <v>PP 25 6015 Blanco 72mm x 100m Imp x Enc</v>
          </cell>
          <cell r="C9624" t="str">
            <v>PT PP 6015 IXENC</v>
          </cell>
          <cell r="D9624">
            <v>7.2</v>
          </cell>
          <cell r="E9624" t="str">
            <v>Manual</v>
          </cell>
          <cell r="F9624" t="str">
            <v>Rlls</v>
          </cell>
        </row>
        <row r="9625">
          <cell r="A9625" t="str">
            <v>PP-543-6806</v>
          </cell>
          <cell r="B9625" t="str">
            <v>PP 25 6015 Blanco 72mm x 100m Imp x Enc</v>
          </cell>
          <cell r="C9625" t="str">
            <v>PT PP 6015 IXENC</v>
          </cell>
          <cell r="D9625">
            <v>7.2</v>
          </cell>
          <cell r="E9625" t="str">
            <v>Manual</v>
          </cell>
          <cell r="F9625" t="str">
            <v>Rlls</v>
          </cell>
        </row>
        <row r="9626">
          <cell r="A9626" t="str">
            <v>PP-543-6828</v>
          </cell>
          <cell r="B9626" t="str">
            <v>PP 25 6015 Blanco 72mm x 100m Imp x Enc</v>
          </cell>
          <cell r="C9626" t="str">
            <v>PT PP 6015 IXENC</v>
          </cell>
          <cell r="D9626">
            <v>7.2</v>
          </cell>
          <cell r="E9626" t="str">
            <v>Manual</v>
          </cell>
          <cell r="F9626" t="str">
            <v>Rlls</v>
          </cell>
        </row>
        <row r="9627">
          <cell r="A9627" t="str">
            <v>PP-543-7671</v>
          </cell>
          <cell r="B9627" t="str">
            <v>PP 25 6015 Blanco 72mm x 100m Imp x Enc</v>
          </cell>
          <cell r="C9627" t="str">
            <v>PT PP 6015 IXENC</v>
          </cell>
          <cell r="D9627">
            <v>7.2</v>
          </cell>
          <cell r="E9627" t="str">
            <v>Manual</v>
          </cell>
          <cell r="F9627" t="str">
            <v>Rlls</v>
          </cell>
        </row>
        <row r="9628">
          <cell r="A9628" t="str">
            <v>PP-543-7711</v>
          </cell>
          <cell r="B9628" t="str">
            <v>PP 25 6015 Blanco 72mm x 100m Imp x Enc</v>
          </cell>
          <cell r="C9628" t="str">
            <v>PT PP 6015 IXENC</v>
          </cell>
          <cell r="D9628">
            <v>7.2</v>
          </cell>
          <cell r="E9628" t="str">
            <v>Manual</v>
          </cell>
          <cell r="F9628" t="str">
            <v>Rlls</v>
          </cell>
        </row>
        <row r="9629">
          <cell r="A9629" t="str">
            <v>PP-543-7763</v>
          </cell>
          <cell r="B9629" t="str">
            <v>PP 25 6015 Blanco 72mm x 100m Imp x Enc</v>
          </cell>
          <cell r="C9629" t="str">
            <v>PT PP 6015 IXENC</v>
          </cell>
          <cell r="D9629">
            <v>7.2</v>
          </cell>
          <cell r="E9629" t="str">
            <v>Manual</v>
          </cell>
          <cell r="F9629" t="str">
            <v>Rlls</v>
          </cell>
        </row>
        <row r="9630">
          <cell r="A9630" t="str">
            <v>PP-543-7776</v>
          </cell>
          <cell r="B9630" t="str">
            <v>PP 25 6015 Blanco 72mm x 100m Imp x Enc</v>
          </cell>
          <cell r="C9630" t="str">
            <v>PT PP 6015 IXENC</v>
          </cell>
          <cell r="D9630">
            <v>7.2</v>
          </cell>
          <cell r="E9630" t="str">
            <v>Manual</v>
          </cell>
          <cell r="F9630" t="str">
            <v>Rlls</v>
          </cell>
        </row>
        <row r="9631">
          <cell r="A9631" t="str">
            <v>PP-543-8076</v>
          </cell>
          <cell r="B9631" t="str">
            <v>PP 25 6015 Blanco 72mm x 100m Imp x Enc</v>
          </cell>
          <cell r="C9631" t="str">
            <v>PT PP 6015 IXENC</v>
          </cell>
          <cell r="D9631">
            <v>7.2</v>
          </cell>
          <cell r="E9631" t="str">
            <v>Manual</v>
          </cell>
          <cell r="F9631" t="str">
            <v>Rlls</v>
          </cell>
        </row>
        <row r="9632">
          <cell r="A9632" t="str">
            <v>PP-543-8178</v>
          </cell>
          <cell r="B9632" t="str">
            <v>PP 25 6015 Blanco 72mm x 100m Imp x Enc</v>
          </cell>
          <cell r="C9632" t="str">
            <v>PT PP 6015 IXENC</v>
          </cell>
          <cell r="D9632">
            <v>7.2</v>
          </cell>
          <cell r="E9632" t="str">
            <v>Manual</v>
          </cell>
          <cell r="F9632" t="str">
            <v>Rlls</v>
          </cell>
        </row>
        <row r="9633">
          <cell r="A9633" t="str">
            <v>PP-543-8331</v>
          </cell>
          <cell r="B9633" t="str">
            <v>PP 25 3001 Blanco 72mm x 100m Imp x Enc</v>
          </cell>
          <cell r="C9633" t="str">
            <v>PT PP 6015 IXENC</v>
          </cell>
          <cell r="D9633">
            <v>7.2</v>
          </cell>
          <cell r="E9633" t="str">
            <v>Manual</v>
          </cell>
          <cell r="F9633" t="str">
            <v>Rlls</v>
          </cell>
        </row>
        <row r="9634">
          <cell r="A9634" t="str">
            <v>PP-543-8358</v>
          </cell>
          <cell r="B9634" t="str">
            <v>PP 25 6015 Blanco 72mm x 100m Imp x Enc</v>
          </cell>
          <cell r="C9634" t="str">
            <v>PT PP 6015 IXENC</v>
          </cell>
          <cell r="D9634">
            <v>7.2</v>
          </cell>
          <cell r="E9634" t="str">
            <v>Manual</v>
          </cell>
          <cell r="F9634" t="str">
            <v>Rlls</v>
          </cell>
        </row>
        <row r="9635">
          <cell r="A9635" t="str">
            <v>PP-543-8391</v>
          </cell>
          <cell r="B9635" t="str">
            <v>PP 25 3001 Blanco 72mm x 100m Imp x Enc</v>
          </cell>
          <cell r="C9635" t="str">
            <v>PT PP 6015 IXENC</v>
          </cell>
          <cell r="D9635">
            <v>7.2</v>
          </cell>
          <cell r="E9635" t="str">
            <v>Manual</v>
          </cell>
          <cell r="F9635" t="str">
            <v>Rlls</v>
          </cell>
        </row>
        <row r="9636">
          <cell r="A9636" t="str">
            <v>PP-543-8583</v>
          </cell>
          <cell r="B9636" t="str">
            <v>PP 25 6015 Blanco 72mm x 100m Imp x Enc</v>
          </cell>
          <cell r="C9636" t="str">
            <v>PT PP 6015 IXENC</v>
          </cell>
          <cell r="D9636">
            <v>7.2</v>
          </cell>
          <cell r="E9636" t="str">
            <v>Manual</v>
          </cell>
          <cell r="F9636" t="str">
            <v>Rlls</v>
          </cell>
        </row>
        <row r="9637">
          <cell r="A9637" t="str">
            <v>PP-543-8807</v>
          </cell>
          <cell r="B9637" t="str">
            <v>PP 25 6015 Blanco 72mm x 100m Imp x Enc</v>
          </cell>
          <cell r="C9637" t="str">
            <v>PT PP 6015 IXENC</v>
          </cell>
          <cell r="D9637">
            <v>7.2</v>
          </cell>
          <cell r="E9637" t="str">
            <v>Manual</v>
          </cell>
          <cell r="F9637" t="str">
            <v>Rlls</v>
          </cell>
        </row>
        <row r="9638">
          <cell r="A9638" t="str">
            <v>PP-543-8899</v>
          </cell>
          <cell r="B9638" t="str">
            <v>PP 25 6015 Blanco 72mm x 100m Imp x Enc</v>
          </cell>
          <cell r="C9638" t="str">
            <v>PT PP 6015 IXENC</v>
          </cell>
          <cell r="D9638">
            <v>7.2</v>
          </cell>
          <cell r="E9638" t="str">
            <v>Manual</v>
          </cell>
          <cell r="F9638" t="str">
            <v>Rlls</v>
          </cell>
        </row>
        <row r="9639">
          <cell r="A9639" t="str">
            <v>PP-543-8923</v>
          </cell>
          <cell r="B9639" t="str">
            <v>PP 25 6015 Blanco 72mm x 100m Imp x Enc</v>
          </cell>
          <cell r="C9639" t="str">
            <v>PT PP 6015 IXENC</v>
          </cell>
          <cell r="D9639">
            <v>7.2</v>
          </cell>
          <cell r="E9639" t="str">
            <v>Manual</v>
          </cell>
          <cell r="F9639" t="str">
            <v>Rlls</v>
          </cell>
        </row>
        <row r="9640">
          <cell r="A9640" t="str">
            <v>PP-543-8976</v>
          </cell>
          <cell r="B9640" t="str">
            <v>PP 25 6015 Blanco 72mm x 100m Imp x Enc</v>
          </cell>
          <cell r="C9640" t="str">
            <v>PT PP 6015 IXENC</v>
          </cell>
          <cell r="D9640">
            <v>7.2</v>
          </cell>
          <cell r="E9640" t="str">
            <v>Manual</v>
          </cell>
          <cell r="F9640" t="str">
            <v>Rlls</v>
          </cell>
        </row>
        <row r="9641">
          <cell r="A9641" t="str">
            <v>PP-543-9002</v>
          </cell>
          <cell r="B9641" t="str">
            <v>PP 25 6015 Blanco 72mm x 100m Imp x Enc</v>
          </cell>
          <cell r="C9641" t="str">
            <v>PT PP 6015 IXENC</v>
          </cell>
          <cell r="D9641">
            <v>7.2</v>
          </cell>
          <cell r="E9641" t="str">
            <v>Manual</v>
          </cell>
          <cell r="F9641" t="str">
            <v>Rlls</v>
          </cell>
        </row>
        <row r="9642">
          <cell r="A9642" t="str">
            <v>PP-543-9003</v>
          </cell>
          <cell r="B9642" t="str">
            <v>PP 25 3001 Blanco 72mm x 100m Imp x Enc</v>
          </cell>
          <cell r="C9642" t="str">
            <v>PT PP 6015 IXENC</v>
          </cell>
          <cell r="D9642">
            <v>7.2</v>
          </cell>
          <cell r="E9642" t="str">
            <v>Manual</v>
          </cell>
          <cell r="F9642" t="str">
            <v>Rlls</v>
          </cell>
        </row>
        <row r="9643">
          <cell r="A9643" t="str">
            <v>PP-543-9035</v>
          </cell>
          <cell r="B9643" t="str">
            <v>PP 25 6015 24g Blanco 72mm x 100m Imp x Enc</v>
          </cell>
          <cell r="C9643" t="str">
            <v>PT PP 6015 IXENC</v>
          </cell>
          <cell r="D9643">
            <v>7.2</v>
          </cell>
          <cell r="E9643" t="str">
            <v>Manual</v>
          </cell>
          <cell r="F9643" t="str">
            <v>Rlls</v>
          </cell>
        </row>
        <row r="9644">
          <cell r="A9644" t="str">
            <v>PP-543-9173</v>
          </cell>
          <cell r="B9644" t="str">
            <v>PP 25 6015 Blanco 72mm x 100m Imp x Enc</v>
          </cell>
          <cell r="C9644" t="str">
            <v>PT PP 6015 IXENC</v>
          </cell>
          <cell r="D9644">
            <v>7.2</v>
          </cell>
          <cell r="E9644" t="str">
            <v>Manual</v>
          </cell>
          <cell r="F9644" t="str">
            <v>Rlls</v>
          </cell>
        </row>
        <row r="9645">
          <cell r="A9645" t="str">
            <v>PP-543-9208</v>
          </cell>
          <cell r="B9645" t="str">
            <v>PP 25 6015 Blanco 72mm x 100m Imp x Enc</v>
          </cell>
          <cell r="C9645" t="str">
            <v>PT PP 6015 IXENC</v>
          </cell>
          <cell r="D9645">
            <v>7.2</v>
          </cell>
          <cell r="E9645" t="str">
            <v>Manual</v>
          </cell>
          <cell r="F9645" t="str">
            <v>Rlls</v>
          </cell>
        </row>
        <row r="9646">
          <cell r="A9646" t="str">
            <v>PP-543-9392</v>
          </cell>
          <cell r="B9646" t="str">
            <v>PP 25 6015 Blanco 72mm x 100m Imp x Enc</v>
          </cell>
          <cell r="C9646" t="str">
            <v>PT PP 6015 IXENC</v>
          </cell>
          <cell r="D9646">
            <v>7.2</v>
          </cell>
          <cell r="E9646" t="str">
            <v>Manual</v>
          </cell>
          <cell r="F9646" t="str">
            <v>Rlls</v>
          </cell>
        </row>
        <row r="9647">
          <cell r="A9647" t="str">
            <v>PP-543-9439</v>
          </cell>
          <cell r="B9647" t="str">
            <v>PP 25 6015 Blanco 72mm x 100m Imp x Enc</v>
          </cell>
          <cell r="C9647" t="str">
            <v>PT PP 6015 IXENC</v>
          </cell>
          <cell r="D9647">
            <v>7.2</v>
          </cell>
          <cell r="E9647" t="str">
            <v>Manual</v>
          </cell>
          <cell r="F9647" t="str">
            <v>Rlls</v>
          </cell>
        </row>
        <row r="9648">
          <cell r="A9648" t="str">
            <v>PP-543-9489</v>
          </cell>
          <cell r="B9648" t="str">
            <v>PP 25 3001 Blanco 72mm x 100m Imp x Enc</v>
          </cell>
          <cell r="C9648" t="str">
            <v>PT PP 6015 IXENC</v>
          </cell>
          <cell r="D9648">
            <v>7.2</v>
          </cell>
          <cell r="E9648" t="str">
            <v>Manual</v>
          </cell>
          <cell r="F9648" t="str">
            <v>Rlls</v>
          </cell>
        </row>
        <row r="9649">
          <cell r="A9649" t="str">
            <v>PP-543-9493</v>
          </cell>
          <cell r="B9649" t="str">
            <v>PP 25 3001 Blanco 72mm x 100m Imp x Enc</v>
          </cell>
          <cell r="C9649" t="str">
            <v>PT PP 6015 IXENC</v>
          </cell>
          <cell r="D9649">
            <v>7.2</v>
          </cell>
          <cell r="E9649" t="str">
            <v>Manual</v>
          </cell>
          <cell r="F9649" t="str">
            <v>Rlls</v>
          </cell>
        </row>
        <row r="9650">
          <cell r="A9650" t="str">
            <v>PP-543-9594</v>
          </cell>
          <cell r="B9650" t="str">
            <v>PP 25 6015 Blanco 72mm x 100m Imp x Enc</v>
          </cell>
          <cell r="C9650" t="str">
            <v>PT PP 6015 IXENC</v>
          </cell>
          <cell r="D9650">
            <v>7.2</v>
          </cell>
          <cell r="E9650" t="str">
            <v>Manual</v>
          </cell>
          <cell r="F9650" t="str">
            <v>Rlls</v>
          </cell>
        </row>
        <row r="9651">
          <cell r="A9651" t="str">
            <v>PP-543-9613</v>
          </cell>
          <cell r="B9651" t="str">
            <v>PP 25 6015 Blanco 72mm x 100m Imp x Enc</v>
          </cell>
          <cell r="C9651" t="str">
            <v>PT PP 6015 IXENC</v>
          </cell>
          <cell r="D9651">
            <v>7.2</v>
          </cell>
          <cell r="E9651" t="str">
            <v>Manual</v>
          </cell>
          <cell r="F9651" t="str">
            <v>Rlls</v>
          </cell>
        </row>
        <row r="9652">
          <cell r="A9652" t="str">
            <v>PP-543-9615</v>
          </cell>
          <cell r="B9652" t="str">
            <v>PP 25 6015 Blanco 72mm x 100m Imp x Enc</v>
          </cell>
          <cell r="C9652" t="str">
            <v>PT PP 6015 IXENC</v>
          </cell>
          <cell r="D9652">
            <v>7.2</v>
          </cell>
          <cell r="E9652" t="str">
            <v>Manual</v>
          </cell>
          <cell r="F9652" t="str">
            <v>Rlls</v>
          </cell>
        </row>
        <row r="9653">
          <cell r="A9653" t="str">
            <v>PP-543-9616</v>
          </cell>
          <cell r="B9653" t="str">
            <v>PP 25 6015 Blanco 72mm x 100m Imp x Enc</v>
          </cell>
          <cell r="C9653" t="str">
            <v>PT PP 6015 IXENC</v>
          </cell>
          <cell r="D9653">
            <v>7.2</v>
          </cell>
          <cell r="E9653" t="str">
            <v>Manual</v>
          </cell>
          <cell r="F9653" t="str">
            <v>Rlls</v>
          </cell>
        </row>
        <row r="9654">
          <cell r="A9654" t="str">
            <v>PP-543-9617</v>
          </cell>
          <cell r="B9654" t="str">
            <v>PP 25 6015 Blanco 72mm x 100m Imp x Enc</v>
          </cell>
          <cell r="C9654" t="str">
            <v>PT PP 6015 IXENC</v>
          </cell>
          <cell r="D9654">
            <v>7.2</v>
          </cell>
          <cell r="E9654" t="str">
            <v>Manual</v>
          </cell>
          <cell r="F9654" t="str">
            <v>Rlls</v>
          </cell>
        </row>
        <row r="9655">
          <cell r="A9655" t="str">
            <v>PP-543-9618</v>
          </cell>
          <cell r="B9655" t="str">
            <v>PP 25 6015 Blanco 72mm x 100m Imp x Enc</v>
          </cell>
          <cell r="C9655" t="str">
            <v>PT PP 6015 IXENC</v>
          </cell>
          <cell r="D9655">
            <v>7.2</v>
          </cell>
          <cell r="E9655" t="str">
            <v>Manual</v>
          </cell>
          <cell r="F9655" t="str">
            <v>Rlls</v>
          </cell>
        </row>
        <row r="9656">
          <cell r="A9656" t="str">
            <v>PP-543-9619</v>
          </cell>
          <cell r="B9656" t="str">
            <v>PP 25 6015 Blanco 72mm x 100m Imp x Enc</v>
          </cell>
          <cell r="C9656" t="str">
            <v>PT PP 6015 IXENC</v>
          </cell>
          <cell r="D9656">
            <v>7.2</v>
          </cell>
          <cell r="E9656" t="str">
            <v>Manual</v>
          </cell>
          <cell r="F9656" t="str">
            <v>Rlls</v>
          </cell>
        </row>
        <row r="9657">
          <cell r="A9657" t="str">
            <v>PP-543-9620</v>
          </cell>
          <cell r="B9657" t="str">
            <v>PP 25 6015 Blanco 72mm x 100m Imp x Enc</v>
          </cell>
          <cell r="C9657" t="str">
            <v>PT PP 6015 IXENC</v>
          </cell>
          <cell r="D9657">
            <v>7.2</v>
          </cell>
          <cell r="E9657" t="str">
            <v>Manual</v>
          </cell>
          <cell r="F9657" t="str">
            <v>Rlls</v>
          </cell>
        </row>
        <row r="9658">
          <cell r="A9658" t="str">
            <v>PP-543-9621</v>
          </cell>
          <cell r="B9658" t="str">
            <v>PP 25 6015 Blanco 72mm x 100m Imp x Enc</v>
          </cell>
          <cell r="C9658" t="str">
            <v>PT PP 6015 IXENC</v>
          </cell>
          <cell r="D9658">
            <v>7.2</v>
          </cell>
          <cell r="E9658" t="str">
            <v>Manual</v>
          </cell>
          <cell r="F9658" t="str">
            <v>Rlls</v>
          </cell>
        </row>
        <row r="9659">
          <cell r="A9659" t="str">
            <v>PP-543-9622</v>
          </cell>
          <cell r="B9659" t="str">
            <v>PP 25 6015 Blanco 72mm x 100m Imp x Enc</v>
          </cell>
          <cell r="C9659" t="str">
            <v>PT PP 6015 IXENC</v>
          </cell>
          <cell r="D9659">
            <v>7.2</v>
          </cell>
          <cell r="E9659" t="str">
            <v>Manual</v>
          </cell>
          <cell r="F9659" t="str">
            <v>Rlls</v>
          </cell>
        </row>
        <row r="9660">
          <cell r="A9660" t="str">
            <v>PP-543-9721</v>
          </cell>
          <cell r="B9660" t="str">
            <v>PP 25 6015 Blanco 72mm x 100m Imp x Enc</v>
          </cell>
          <cell r="C9660" t="str">
            <v>PT PP 6015 IXENC</v>
          </cell>
          <cell r="D9660">
            <v>7.2</v>
          </cell>
          <cell r="E9660" t="str">
            <v>Manual</v>
          </cell>
          <cell r="F9660" t="str">
            <v>Rlls</v>
          </cell>
        </row>
        <row r="9661">
          <cell r="A9661" t="str">
            <v>PP-543-9722</v>
          </cell>
          <cell r="B9661" t="str">
            <v>PP 25 6015 Blanco 72mm x 100m Imp x Enc</v>
          </cell>
          <cell r="C9661" t="str">
            <v>PT PP 6015 IXENC</v>
          </cell>
          <cell r="D9661">
            <v>7.2</v>
          </cell>
          <cell r="E9661" t="str">
            <v>Manual</v>
          </cell>
          <cell r="F9661" t="str">
            <v>Rlls</v>
          </cell>
        </row>
        <row r="9662">
          <cell r="A9662" t="str">
            <v>PP-543-9723</v>
          </cell>
          <cell r="B9662" t="str">
            <v>PP 25 6015 Blanco 72mm x 100m Imp x Enc</v>
          </cell>
          <cell r="C9662" t="str">
            <v>PT PP 6015 IXENC</v>
          </cell>
          <cell r="D9662">
            <v>7.2</v>
          </cell>
          <cell r="E9662" t="str">
            <v>Manual</v>
          </cell>
          <cell r="F9662" t="str">
            <v>Rlls</v>
          </cell>
        </row>
        <row r="9663">
          <cell r="A9663" t="str">
            <v>PP-543-9724</v>
          </cell>
          <cell r="B9663" t="str">
            <v>PP 25 6015 Blanco 72mm x 100m Imp x Enc</v>
          </cell>
          <cell r="C9663" t="str">
            <v>PT PP 6015 IXENC</v>
          </cell>
          <cell r="D9663">
            <v>7.2</v>
          </cell>
          <cell r="E9663" t="str">
            <v>Manual</v>
          </cell>
          <cell r="F9663" t="str">
            <v>Rlls</v>
          </cell>
        </row>
        <row r="9664">
          <cell r="A9664" t="str">
            <v>PP-543-9727</v>
          </cell>
          <cell r="B9664" t="str">
            <v>PP 25 6015 Blanco 72mm x 100m Imp x Enc</v>
          </cell>
          <cell r="C9664" t="str">
            <v>PT PP 6015 IXENC</v>
          </cell>
          <cell r="D9664">
            <v>7.2</v>
          </cell>
          <cell r="E9664" t="str">
            <v>Manual</v>
          </cell>
          <cell r="F9664" t="str">
            <v>Rlls</v>
          </cell>
        </row>
        <row r="9665">
          <cell r="A9665" t="str">
            <v>PP-543-9765</v>
          </cell>
          <cell r="B9665" t="str">
            <v>PP 25 6015 Blanco 72mm x 100m Imp x Enc</v>
          </cell>
          <cell r="C9665" t="str">
            <v>PT PP 6015 IXENC</v>
          </cell>
          <cell r="D9665">
            <v>7.2</v>
          </cell>
          <cell r="E9665" t="str">
            <v>Manual</v>
          </cell>
          <cell r="F9665" t="str">
            <v>Rlls</v>
          </cell>
        </row>
        <row r="9666">
          <cell r="A9666" t="str">
            <v>PP-543-9827</v>
          </cell>
          <cell r="B9666" t="str">
            <v>PP 25 6015 Blanco 72mm x 100m Imp x Enc</v>
          </cell>
          <cell r="C9666" t="str">
            <v>PT PP 6015 IXENC</v>
          </cell>
          <cell r="D9666">
            <v>7.2</v>
          </cell>
          <cell r="E9666" t="str">
            <v>Manual</v>
          </cell>
          <cell r="F9666" t="str">
            <v>Rlls</v>
          </cell>
        </row>
        <row r="9667">
          <cell r="A9667" t="str">
            <v>PP-543-9898</v>
          </cell>
          <cell r="B9667" t="str">
            <v>PP 25 3001 Blanco 72mm x 100m Imp x Enc</v>
          </cell>
          <cell r="C9667" t="str">
            <v>PT PP 6015 IXENC</v>
          </cell>
          <cell r="D9667">
            <v>7.2</v>
          </cell>
          <cell r="E9667" t="str">
            <v>Manual</v>
          </cell>
          <cell r="F9667" t="str">
            <v>Rlls</v>
          </cell>
        </row>
        <row r="9668">
          <cell r="A9668" t="str">
            <v>PP-544</v>
          </cell>
          <cell r="B9668" t="str">
            <v>PP 25 6015 Blanco 72mm x 50m Imp x Enc</v>
          </cell>
          <cell r="C9668" t="str">
            <v>PT PP 6015 IXENC</v>
          </cell>
          <cell r="D9668">
            <v>3.6</v>
          </cell>
          <cell r="E9668" t="str">
            <v>Manual</v>
          </cell>
          <cell r="F9668" t="str">
            <v>Rlls</v>
          </cell>
        </row>
        <row r="9669">
          <cell r="A9669" t="str">
            <v>PP-544-0419</v>
          </cell>
          <cell r="B9669" t="str">
            <v>PP 25 6015 Blanco 72mm x 50m Imp x Enc</v>
          </cell>
          <cell r="C9669" t="str">
            <v>PT PP 6015 IXENC</v>
          </cell>
          <cell r="D9669">
            <v>3.6</v>
          </cell>
          <cell r="E9669" t="str">
            <v>Manual</v>
          </cell>
          <cell r="F9669" t="str">
            <v>Rlls</v>
          </cell>
        </row>
        <row r="9670">
          <cell r="A9670" t="str">
            <v>PP-544-5123</v>
          </cell>
          <cell r="B9670" t="str">
            <v>PP 25 6015 Blanco 72mm x 50m Imp x Enc</v>
          </cell>
          <cell r="C9670" t="str">
            <v>PT PP 6015 IXENC</v>
          </cell>
          <cell r="D9670">
            <v>3.6</v>
          </cell>
          <cell r="E9670" t="str">
            <v>Manual</v>
          </cell>
          <cell r="F9670" t="str">
            <v>Rlls</v>
          </cell>
        </row>
        <row r="9671">
          <cell r="A9671" t="str">
            <v>PP-544-7054</v>
          </cell>
          <cell r="B9671" t="str">
            <v>PP 25 6015 Blanco 72mm x 50m Imp x Enc</v>
          </cell>
          <cell r="C9671" t="str">
            <v>PT PP 6015 IXENC</v>
          </cell>
          <cell r="D9671">
            <v>3.6</v>
          </cell>
          <cell r="E9671" t="str">
            <v>Manual</v>
          </cell>
          <cell r="F9671" t="str">
            <v>Rlls</v>
          </cell>
        </row>
        <row r="9672">
          <cell r="A9672" t="str">
            <v>PP-544-9277</v>
          </cell>
          <cell r="B9672" t="str">
            <v>PP 25 6015 Blanco 72mm x 50m Imp x Enc</v>
          </cell>
          <cell r="C9672" t="str">
            <v>PT PP 6015 IXENC</v>
          </cell>
          <cell r="D9672">
            <v>3.6</v>
          </cell>
          <cell r="E9672" t="str">
            <v>Manual</v>
          </cell>
          <cell r="F9672" t="str">
            <v>Rlls</v>
          </cell>
        </row>
        <row r="9673">
          <cell r="A9673" t="str">
            <v>PP-545</v>
          </cell>
          <cell r="B9673" t="str">
            <v>PP 25 6015 Blanco 96mm x 100m Imp x Enc</v>
          </cell>
          <cell r="C9673" t="str">
            <v>PT PP 6015 IXENC</v>
          </cell>
          <cell r="D9673">
            <v>9.6</v>
          </cell>
          <cell r="E9673" t="str">
            <v>Manual</v>
          </cell>
          <cell r="F9673" t="str">
            <v>Rlls</v>
          </cell>
        </row>
        <row r="9674">
          <cell r="A9674" t="str">
            <v>PP-545-11003</v>
          </cell>
          <cell r="B9674" t="str">
            <v>PP 25 6015 Blanco 96mm x 100m Imp x Enc</v>
          </cell>
          <cell r="C9674" t="str">
            <v>PT PP 6015 IXENC</v>
          </cell>
          <cell r="D9674">
            <v>9.6</v>
          </cell>
          <cell r="E9674" t="str">
            <v>Manual</v>
          </cell>
          <cell r="F9674" t="str">
            <v>Rlls</v>
          </cell>
        </row>
        <row r="9675">
          <cell r="A9675" t="str">
            <v>PP-545-11783</v>
          </cell>
          <cell r="B9675" t="str">
            <v>PP 25 6015 Blanco 96mm x 100m Imp x Enc</v>
          </cell>
          <cell r="C9675" t="str">
            <v>PT PP 6015 IXENC</v>
          </cell>
          <cell r="D9675">
            <v>9.6</v>
          </cell>
          <cell r="E9675" t="str">
            <v>Manual</v>
          </cell>
          <cell r="F9675" t="str">
            <v>Rlls</v>
          </cell>
        </row>
        <row r="9676">
          <cell r="A9676" t="str">
            <v>PP-545-11784</v>
          </cell>
          <cell r="B9676" t="str">
            <v>PP 25 6015 Blanco 96mm x 100m Imp x Enc</v>
          </cell>
          <cell r="C9676" t="str">
            <v>PT PP 6015 IXENC</v>
          </cell>
          <cell r="D9676">
            <v>9.6</v>
          </cell>
          <cell r="E9676" t="str">
            <v>Manual</v>
          </cell>
          <cell r="F9676" t="str">
            <v>Rlls</v>
          </cell>
        </row>
        <row r="9677">
          <cell r="A9677" t="str">
            <v>PP-545-12977</v>
          </cell>
          <cell r="B9677" t="str">
            <v>PP 25 6015 Blanco 96mm x 100m Imp x Enc</v>
          </cell>
          <cell r="C9677" t="str">
            <v>PT PP 6015 IXENC</v>
          </cell>
          <cell r="D9677">
            <v>9.6</v>
          </cell>
          <cell r="E9677" t="str">
            <v>Manual</v>
          </cell>
          <cell r="F9677" t="str">
            <v>Rlls</v>
          </cell>
        </row>
        <row r="9678">
          <cell r="A9678" t="str">
            <v>PP-545-12993</v>
          </cell>
          <cell r="B9678" t="str">
            <v>PP 25 6015 Blanco 96mm x 100m Imp x Enc</v>
          </cell>
          <cell r="C9678" t="str">
            <v>PT PP 6015 IXENC</v>
          </cell>
          <cell r="D9678">
            <v>9.6</v>
          </cell>
          <cell r="E9678" t="str">
            <v>Manual</v>
          </cell>
          <cell r="F9678" t="str">
            <v>Rlls</v>
          </cell>
        </row>
        <row r="9679">
          <cell r="A9679" t="str">
            <v>PP-545-13171</v>
          </cell>
          <cell r="B9679" t="str">
            <v>PP 25 6015 Blanco 96mm x 100m Imp x Enc</v>
          </cell>
          <cell r="C9679" t="str">
            <v>PT PP 6015 IXENC</v>
          </cell>
          <cell r="D9679">
            <v>9.6</v>
          </cell>
          <cell r="E9679" t="str">
            <v>Manual</v>
          </cell>
          <cell r="F9679" t="str">
            <v>Rlls</v>
          </cell>
        </row>
        <row r="9680">
          <cell r="A9680" t="str">
            <v>PP-545-14530</v>
          </cell>
          <cell r="B9680" t="str">
            <v>PP 25 6015 Blanco 96mm x 100m Imp x Enc</v>
          </cell>
          <cell r="C9680" t="str">
            <v>PT PP 6015 IXENC</v>
          </cell>
          <cell r="D9680">
            <v>9.6</v>
          </cell>
          <cell r="E9680" t="str">
            <v>Manual</v>
          </cell>
          <cell r="F9680" t="str">
            <v>Rlls</v>
          </cell>
        </row>
        <row r="9681">
          <cell r="A9681" t="str">
            <v>PP-545-14671</v>
          </cell>
          <cell r="B9681" t="str">
            <v>PP 25 6015 Blanco 96mm x 100m Imp x Enc</v>
          </cell>
          <cell r="C9681" t="str">
            <v>PT PP 6015 IXENC</v>
          </cell>
          <cell r="D9681">
            <v>9.6</v>
          </cell>
          <cell r="E9681" t="str">
            <v>Manual</v>
          </cell>
          <cell r="F9681" t="str">
            <v>Rlls</v>
          </cell>
        </row>
        <row r="9682">
          <cell r="A9682" t="str">
            <v>PP-545-14826</v>
          </cell>
          <cell r="B9682" t="str">
            <v>PP 25 6015 Blanco 96mm x 100m Imp x Enc</v>
          </cell>
          <cell r="C9682" t="str">
            <v>PT PP 6015 IXENC</v>
          </cell>
          <cell r="D9682">
            <v>9.6</v>
          </cell>
          <cell r="E9682" t="str">
            <v>Manual</v>
          </cell>
          <cell r="F9682" t="str">
            <v>Rlls</v>
          </cell>
        </row>
        <row r="9683">
          <cell r="A9683" t="str">
            <v>PP-545-16679</v>
          </cell>
          <cell r="B9683" t="str">
            <v>PP 25 6015 Blanco 96mm x 100m Imp x Enc</v>
          </cell>
          <cell r="C9683" t="str">
            <v>PT PP 6015 IXENC</v>
          </cell>
          <cell r="D9683">
            <v>9.6</v>
          </cell>
          <cell r="E9683" t="str">
            <v>Manual</v>
          </cell>
          <cell r="F9683" t="str">
            <v>Rlls</v>
          </cell>
        </row>
        <row r="9684">
          <cell r="A9684" t="str">
            <v>PP-545-16824</v>
          </cell>
          <cell r="B9684" t="str">
            <v>PP 25 6015 Blanco 96mm x 100m Imp x Enc</v>
          </cell>
          <cell r="C9684" t="str">
            <v>PT PP 6015 IXENC</v>
          </cell>
          <cell r="D9684">
            <v>9.6</v>
          </cell>
          <cell r="E9684" t="str">
            <v>Manual</v>
          </cell>
          <cell r="F9684" t="str">
            <v>Rlls</v>
          </cell>
        </row>
        <row r="9685">
          <cell r="A9685" t="str">
            <v>PP-545-5357</v>
          </cell>
          <cell r="B9685" t="str">
            <v>PP 25 6015 Blanco 96mm x 100m Imp x Enc</v>
          </cell>
          <cell r="C9685" t="str">
            <v>PT PP 6015 IXENC</v>
          </cell>
          <cell r="D9685">
            <v>9.6</v>
          </cell>
          <cell r="E9685" t="str">
            <v>Manual</v>
          </cell>
          <cell r="F9685" t="str">
            <v>Rlls</v>
          </cell>
        </row>
        <row r="9686">
          <cell r="A9686" t="str">
            <v>PP-545-7088</v>
          </cell>
          <cell r="B9686" t="str">
            <v>PP 25 6015 Blanco 96mm x 100m Imp x Enc</v>
          </cell>
          <cell r="C9686" t="str">
            <v>PT PP 6015 IXENC</v>
          </cell>
          <cell r="D9686">
            <v>9.6</v>
          </cell>
          <cell r="E9686" t="str">
            <v>Manual</v>
          </cell>
          <cell r="F9686" t="str">
            <v>Rlls</v>
          </cell>
        </row>
        <row r="9687">
          <cell r="A9687" t="str">
            <v>PP-545-7340</v>
          </cell>
          <cell r="B9687" t="str">
            <v>PP 25 6015 Blanco 96mm x 100m Imp x Enc</v>
          </cell>
          <cell r="C9687" t="str">
            <v>PT PP 6015 IXENC</v>
          </cell>
          <cell r="D9687">
            <v>9.6</v>
          </cell>
          <cell r="E9687" t="str">
            <v>Manual</v>
          </cell>
          <cell r="F9687" t="str">
            <v>Rlls</v>
          </cell>
        </row>
        <row r="9688">
          <cell r="A9688" t="str">
            <v>PP-545-8667</v>
          </cell>
          <cell r="B9688" t="str">
            <v>PP 25 6015 Blanco 96mm x 100m Imp x Enc</v>
          </cell>
          <cell r="C9688" t="str">
            <v>PT PP 6015 IXENC</v>
          </cell>
          <cell r="D9688">
            <v>9.6</v>
          </cell>
          <cell r="E9688" t="str">
            <v>Manual</v>
          </cell>
          <cell r="F9688" t="str">
            <v>Rlls</v>
          </cell>
        </row>
        <row r="9689">
          <cell r="A9689" t="str">
            <v>PP-545-8668</v>
          </cell>
          <cell r="B9689" t="str">
            <v>PP 25 6015 Blanco 96mm x 100m Imp x Enc</v>
          </cell>
          <cell r="C9689" t="str">
            <v>PT PP 6015 IXENC</v>
          </cell>
          <cell r="D9689">
            <v>9.6</v>
          </cell>
          <cell r="E9689" t="str">
            <v>Manual</v>
          </cell>
          <cell r="F9689" t="str">
            <v>Rlls</v>
          </cell>
        </row>
        <row r="9690">
          <cell r="A9690" t="str">
            <v>PP-545-9270</v>
          </cell>
          <cell r="B9690" t="str">
            <v>PP 25 6015 Blanco 96mm x 100m Imp x Enc</v>
          </cell>
          <cell r="C9690" t="str">
            <v>PT PP 6015 IXENC</v>
          </cell>
          <cell r="D9690">
            <v>9.6</v>
          </cell>
          <cell r="E9690" t="str">
            <v>Manual</v>
          </cell>
          <cell r="F9690" t="str">
            <v>Rlls</v>
          </cell>
        </row>
        <row r="9691">
          <cell r="A9691" t="str">
            <v>PP-545-9545</v>
          </cell>
          <cell r="B9691" t="str">
            <v>PP 25 6015 Blanco 96mm x 100m Imp x Enc</v>
          </cell>
          <cell r="C9691" t="str">
            <v>PT PP 6015 IXENC</v>
          </cell>
          <cell r="D9691">
            <v>9.6</v>
          </cell>
          <cell r="E9691" t="str">
            <v>Manual</v>
          </cell>
          <cell r="F9691" t="str">
            <v>Rlls</v>
          </cell>
        </row>
        <row r="9692">
          <cell r="A9692" t="str">
            <v>PP-545-9871</v>
          </cell>
          <cell r="B9692" t="str">
            <v>PP 25 6015 Blanco 96mm x 100m Imp x Enc</v>
          </cell>
          <cell r="C9692" t="str">
            <v>PT PP 6015 IXENC</v>
          </cell>
          <cell r="D9692">
            <v>9.6</v>
          </cell>
          <cell r="E9692" t="str">
            <v>Manual</v>
          </cell>
          <cell r="F9692" t="str">
            <v>Rlls</v>
          </cell>
        </row>
        <row r="9693">
          <cell r="A9693" t="str">
            <v>PP-546</v>
          </cell>
          <cell r="B9693" t="str">
            <v>PP 25 6015 Blanco 96mm x 400m Imp x Enc</v>
          </cell>
          <cell r="C9693" t="str">
            <v>PT PP 6015 IXENC</v>
          </cell>
          <cell r="D9693">
            <v>38.4</v>
          </cell>
          <cell r="E9693" t="str">
            <v>Manual</v>
          </cell>
          <cell r="F9693" t="str">
            <v>Rlls</v>
          </cell>
        </row>
        <row r="9694">
          <cell r="A9694" t="str">
            <v>PP-546-11083</v>
          </cell>
          <cell r="B9694" t="str">
            <v>PP 25 6015 Blanco 96mm x 400m Imp x Enc</v>
          </cell>
          <cell r="C9694" t="str">
            <v>PT PP 6015 IXENC</v>
          </cell>
          <cell r="D9694">
            <v>38.4</v>
          </cell>
          <cell r="E9694" t="str">
            <v>Manual</v>
          </cell>
          <cell r="F9694" t="str">
            <v>Rlls</v>
          </cell>
        </row>
        <row r="9695">
          <cell r="A9695" t="str">
            <v>PP-546-12885</v>
          </cell>
          <cell r="B9695" t="str">
            <v>PP 25 6015 Blanco 96mm x 400m Imp x Enc</v>
          </cell>
          <cell r="C9695" t="str">
            <v>PT PP 6015 IXENC</v>
          </cell>
          <cell r="D9695">
            <v>38.4</v>
          </cell>
          <cell r="E9695" t="str">
            <v>Manual</v>
          </cell>
          <cell r="F9695" t="str">
            <v>Rlls</v>
          </cell>
        </row>
        <row r="9696">
          <cell r="A9696" t="str">
            <v>PP-546-6494</v>
          </cell>
          <cell r="B9696" t="str">
            <v>PP 25 6015 Blanco 96mm x 400m Imp x Enc</v>
          </cell>
          <cell r="C9696" t="str">
            <v>PT PP 6015 IXENC</v>
          </cell>
          <cell r="D9696">
            <v>38.4</v>
          </cell>
          <cell r="E9696" t="str">
            <v>Manual</v>
          </cell>
          <cell r="F9696" t="str">
            <v>Rlls</v>
          </cell>
        </row>
        <row r="9697">
          <cell r="A9697" t="str">
            <v>PP-546-6692</v>
          </cell>
          <cell r="B9697" t="str">
            <v>PP 25 3001 Blanco 96mm x 400m Imp x Enc</v>
          </cell>
          <cell r="C9697" t="str">
            <v>PT PP 6015 IXENC</v>
          </cell>
          <cell r="D9697">
            <v>38.4</v>
          </cell>
          <cell r="E9697" t="str">
            <v>Manual</v>
          </cell>
          <cell r="F9697" t="str">
            <v>Rlls</v>
          </cell>
        </row>
        <row r="9698">
          <cell r="A9698" t="str">
            <v>PP-546-6693</v>
          </cell>
          <cell r="B9698" t="str">
            <v>PP 25 3001 Blanco 96mm x 400m Imp x Enc</v>
          </cell>
          <cell r="C9698" t="str">
            <v>PT PP 6015 IXENC</v>
          </cell>
          <cell r="D9698">
            <v>38.4</v>
          </cell>
          <cell r="E9698" t="str">
            <v>Manual</v>
          </cell>
          <cell r="F9698" t="str">
            <v>Rlls</v>
          </cell>
        </row>
        <row r="9699">
          <cell r="A9699" t="str">
            <v>PP-546-6795</v>
          </cell>
          <cell r="B9699" t="str">
            <v>PP 25 3001 Blanco 96mm x 400m Imp x Enc</v>
          </cell>
          <cell r="C9699" t="str">
            <v>PT PP 6015 IXENC</v>
          </cell>
          <cell r="D9699">
            <v>38.4</v>
          </cell>
          <cell r="E9699" t="str">
            <v>Manual</v>
          </cell>
          <cell r="F9699" t="str">
            <v>Rlls</v>
          </cell>
        </row>
        <row r="9700">
          <cell r="A9700" t="str">
            <v>PP-546-6796</v>
          </cell>
          <cell r="B9700" t="str">
            <v>PP 25 3001 Blanco 96mm x 400m Imp x Enc</v>
          </cell>
          <cell r="C9700" t="str">
            <v>PT PP 6015 IXENC</v>
          </cell>
          <cell r="D9700">
            <v>38.4</v>
          </cell>
          <cell r="E9700" t="str">
            <v>Manual</v>
          </cell>
          <cell r="F9700" t="str">
            <v>Rlls</v>
          </cell>
        </row>
        <row r="9701">
          <cell r="A9701" t="str">
            <v>PP-546-6797</v>
          </cell>
          <cell r="B9701" t="str">
            <v>PP 25 3001 Blanco 96mm x 400m Imp x Enc</v>
          </cell>
          <cell r="C9701" t="str">
            <v>PT PP 6015 IXENC</v>
          </cell>
          <cell r="D9701">
            <v>38.4</v>
          </cell>
          <cell r="E9701" t="str">
            <v>Manual</v>
          </cell>
          <cell r="F9701" t="str">
            <v>Rlls</v>
          </cell>
        </row>
        <row r="9702">
          <cell r="A9702" t="str">
            <v>PP-546-6833</v>
          </cell>
          <cell r="B9702" t="str">
            <v>PP 25 6015 Blanco 96mm x 400m Imp x Enc</v>
          </cell>
          <cell r="C9702" t="str">
            <v>PT PP 6015 IXENC</v>
          </cell>
          <cell r="D9702">
            <v>38.4</v>
          </cell>
          <cell r="E9702" t="str">
            <v>Manual</v>
          </cell>
          <cell r="F9702" t="str">
            <v>Rlls</v>
          </cell>
        </row>
        <row r="9703">
          <cell r="A9703" t="str">
            <v>PP-546-6834</v>
          </cell>
          <cell r="B9703" t="str">
            <v>PP 25 6015 Blanco 96mm x 400m Imp x Enc</v>
          </cell>
          <cell r="C9703" t="str">
            <v>PT PP 6015 IXENC</v>
          </cell>
          <cell r="D9703">
            <v>38.4</v>
          </cell>
          <cell r="E9703" t="str">
            <v>Manual</v>
          </cell>
          <cell r="F9703" t="str">
            <v>Rlls</v>
          </cell>
        </row>
        <row r="9704">
          <cell r="A9704" t="str">
            <v>PP-546-6835</v>
          </cell>
          <cell r="B9704" t="str">
            <v>PP 25 3001 Blanco 96mm x 400m Imp x Enc</v>
          </cell>
          <cell r="C9704" t="str">
            <v>PT PP 6015 IXENC</v>
          </cell>
          <cell r="D9704">
            <v>38.4</v>
          </cell>
          <cell r="E9704" t="str">
            <v>Manual</v>
          </cell>
          <cell r="F9704" t="str">
            <v>Rlls</v>
          </cell>
        </row>
        <row r="9705">
          <cell r="A9705" t="str">
            <v>PP-546-6836</v>
          </cell>
          <cell r="B9705" t="str">
            <v>PP 25 3001 Blanco 96mm x 400m Imp x Enc</v>
          </cell>
          <cell r="C9705" t="str">
            <v>PT PP 6015 IXENC</v>
          </cell>
          <cell r="D9705">
            <v>38.4</v>
          </cell>
          <cell r="E9705" t="str">
            <v>Manual</v>
          </cell>
          <cell r="F9705" t="str">
            <v>Rlls</v>
          </cell>
        </row>
        <row r="9706">
          <cell r="A9706" t="str">
            <v>PP-546-6837</v>
          </cell>
          <cell r="B9706" t="str">
            <v>PP 25 6015 Blanco 96mm x 400m Imp x Enc</v>
          </cell>
          <cell r="C9706" t="str">
            <v>PT PP 6015 IXENC</v>
          </cell>
          <cell r="D9706">
            <v>38.4</v>
          </cell>
          <cell r="E9706" t="str">
            <v>Manual</v>
          </cell>
          <cell r="F9706" t="str">
            <v>Rlls</v>
          </cell>
        </row>
        <row r="9707">
          <cell r="A9707" t="str">
            <v>PP-546-6838</v>
          </cell>
          <cell r="B9707" t="str">
            <v>PP 25 3001 Blanco 96mm x 400m Imp x Enc</v>
          </cell>
          <cell r="C9707" t="str">
            <v>PT PP 6015 IXENC</v>
          </cell>
          <cell r="D9707">
            <v>38.4</v>
          </cell>
          <cell r="E9707" t="str">
            <v>Manual</v>
          </cell>
          <cell r="F9707" t="str">
            <v>Rlls</v>
          </cell>
        </row>
        <row r="9708">
          <cell r="A9708" t="str">
            <v>PP-546-6839</v>
          </cell>
          <cell r="B9708" t="str">
            <v>PP 25 3001 Blanco 96mm x 400m Imp x Enc</v>
          </cell>
          <cell r="C9708" t="str">
            <v>PT PP 6015 IXENC</v>
          </cell>
          <cell r="D9708">
            <v>38.4</v>
          </cell>
          <cell r="E9708" t="str">
            <v>Manual</v>
          </cell>
          <cell r="F9708" t="str">
            <v>Rlls</v>
          </cell>
        </row>
        <row r="9709">
          <cell r="A9709" t="str">
            <v>PP-546-6871</v>
          </cell>
          <cell r="B9709" t="str">
            <v>PP 25 3001 Blanco 96mm x 400m Imp x Enc</v>
          </cell>
          <cell r="C9709" t="str">
            <v>PT PP 6015 IXENC</v>
          </cell>
          <cell r="D9709">
            <v>38.4</v>
          </cell>
          <cell r="E9709" t="str">
            <v>Manual</v>
          </cell>
          <cell r="F9709" t="str">
            <v>Rlls</v>
          </cell>
        </row>
        <row r="9710">
          <cell r="A9710" t="str">
            <v>PP-546-6873</v>
          </cell>
          <cell r="B9710" t="str">
            <v>PP 25 3001 Blanco 96mm x 400m Imp x Enc</v>
          </cell>
          <cell r="C9710" t="str">
            <v>PT PP 6015 IXENC</v>
          </cell>
          <cell r="D9710">
            <v>38.4</v>
          </cell>
          <cell r="E9710" t="str">
            <v>Manual</v>
          </cell>
          <cell r="F9710" t="str">
            <v>Rlls</v>
          </cell>
        </row>
        <row r="9711">
          <cell r="A9711" t="str">
            <v>PP-546-6874</v>
          </cell>
          <cell r="B9711" t="str">
            <v>PP 25 3001 Blanco 96mm x 400m Imp x Enc</v>
          </cell>
          <cell r="C9711" t="str">
            <v>PT PP 6015 IXENC</v>
          </cell>
          <cell r="D9711">
            <v>38.4</v>
          </cell>
          <cell r="E9711" t="str">
            <v>Manual</v>
          </cell>
          <cell r="F9711" t="str">
            <v>Rlls</v>
          </cell>
        </row>
        <row r="9712">
          <cell r="A9712" t="str">
            <v>PP-546-6875</v>
          </cell>
          <cell r="B9712" t="str">
            <v>PP 25 3001 Blanco 96mm x 400m Imp x Enc</v>
          </cell>
          <cell r="C9712" t="str">
            <v>PT PP 6015 IXENC</v>
          </cell>
          <cell r="D9712">
            <v>38.4</v>
          </cell>
          <cell r="E9712" t="str">
            <v>Manual</v>
          </cell>
          <cell r="F9712" t="str">
            <v>Rlls</v>
          </cell>
        </row>
        <row r="9713">
          <cell r="A9713" t="str">
            <v>PP-546-7022</v>
          </cell>
          <cell r="B9713" t="str">
            <v>PP 25 6015 Blanco 96mm x 400m Imp x Enc</v>
          </cell>
          <cell r="C9713" t="str">
            <v>PT PP 6015 IXENC</v>
          </cell>
          <cell r="D9713">
            <v>38.4</v>
          </cell>
          <cell r="E9713" t="str">
            <v>Manual</v>
          </cell>
          <cell r="F9713" t="str">
            <v>Rlls</v>
          </cell>
        </row>
        <row r="9714">
          <cell r="A9714" t="str">
            <v>PP-546-8524</v>
          </cell>
          <cell r="B9714" t="str">
            <v>PP 25 6015 Blanco 96mm x 400m Imp x Enc</v>
          </cell>
          <cell r="C9714" t="str">
            <v>PT PP 6015 IXENC</v>
          </cell>
          <cell r="D9714">
            <v>38.4</v>
          </cell>
          <cell r="E9714" t="str">
            <v>Manual</v>
          </cell>
          <cell r="F9714" t="str">
            <v>Rlls</v>
          </cell>
        </row>
        <row r="9715">
          <cell r="A9715" t="str">
            <v>PP-546-9248</v>
          </cell>
          <cell r="B9715" t="str">
            <v>PP 25 6015 Blanco 96mm x 400m Imp x Enc</v>
          </cell>
          <cell r="C9715" t="str">
            <v>PT PP 6015 IXENC</v>
          </cell>
          <cell r="D9715">
            <v>38.4</v>
          </cell>
          <cell r="E9715" t="str">
            <v>Manual</v>
          </cell>
          <cell r="F9715" t="str">
            <v>Rlls</v>
          </cell>
        </row>
        <row r="9716">
          <cell r="A9716" t="str">
            <v>PP-546-9249</v>
          </cell>
          <cell r="B9716" t="str">
            <v>PP 25 6015 Blanco 96mm x 400m Imp x Enc</v>
          </cell>
          <cell r="C9716" t="str">
            <v>PT PP 6015 IXENC</v>
          </cell>
          <cell r="D9716">
            <v>38.4</v>
          </cell>
          <cell r="E9716" t="str">
            <v>Manual</v>
          </cell>
          <cell r="F9716" t="str">
            <v>Rlls</v>
          </cell>
        </row>
        <row r="9717">
          <cell r="A9717" t="str">
            <v>PP-546-9250</v>
          </cell>
          <cell r="B9717" t="str">
            <v>PP 25 6015 Blanco 96mm x 400m Imp x Enc</v>
          </cell>
          <cell r="C9717" t="str">
            <v>PT PP 6015 IXENC</v>
          </cell>
          <cell r="D9717">
            <v>38.4</v>
          </cell>
          <cell r="E9717" t="str">
            <v>Manual</v>
          </cell>
          <cell r="F9717" t="str">
            <v>Rlls</v>
          </cell>
        </row>
        <row r="9718">
          <cell r="A9718" t="str">
            <v>PP-546-9251</v>
          </cell>
          <cell r="B9718" t="str">
            <v>PP 25 6015 Blanco 96mm x 400m Imp x Enc</v>
          </cell>
          <cell r="C9718" t="str">
            <v>PT PP 6015 IXENC</v>
          </cell>
          <cell r="D9718">
            <v>38.4</v>
          </cell>
          <cell r="E9718" t="str">
            <v>Manual</v>
          </cell>
          <cell r="F9718" t="str">
            <v>Rlls</v>
          </cell>
        </row>
        <row r="9719">
          <cell r="A9719" t="str">
            <v>PP-546-9252</v>
          </cell>
          <cell r="B9719" t="str">
            <v>PP 25 6015 Blanco 96mm x 400m Imp x Enc</v>
          </cell>
          <cell r="C9719" t="str">
            <v>PT PP 6015 IXENC</v>
          </cell>
          <cell r="D9719">
            <v>38.4</v>
          </cell>
          <cell r="E9719" t="str">
            <v>Manual</v>
          </cell>
          <cell r="F9719" t="str">
            <v>Rlls</v>
          </cell>
        </row>
        <row r="9720">
          <cell r="A9720" t="str">
            <v>PP-546-9255</v>
          </cell>
          <cell r="B9720" t="str">
            <v>PP 25 6015 Blanco 96mm x 400m Imp x Enc</v>
          </cell>
          <cell r="C9720" t="str">
            <v>PT PP 6015 IXENC</v>
          </cell>
          <cell r="D9720">
            <v>38.4</v>
          </cell>
          <cell r="E9720" t="str">
            <v>Manual</v>
          </cell>
          <cell r="F9720" t="str">
            <v>Rlls</v>
          </cell>
        </row>
        <row r="9721">
          <cell r="A9721" t="str">
            <v>PP-546-9256</v>
          </cell>
          <cell r="B9721" t="str">
            <v>PP 25 6015 Blanco 96mm x 400m Imp x Enc</v>
          </cell>
          <cell r="C9721" t="str">
            <v>PT PP 6015 IXENC</v>
          </cell>
          <cell r="D9721">
            <v>38.4</v>
          </cell>
          <cell r="E9721" t="str">
            <v>Manual</v>
          </cell>
          <cell r="F9721" t="str">
            <v>Rlls</v>
          </cell>
        </row>
        <row r="9722">
          <cell r="A9722" t="str">
            <v>PP-546-9257</v>
          </cell>
          <cell r="B9722" t="str">
            <v>PP 25 6015 Blanco 96mm x 400m Imp x Enc</v>
          </cell>
          <cell r="C9722" t="str">
            <v>PT PP 6015 IXENC</v>
          </cell>
          <cell r="D9722">
            <v>38.4</v>
          </cell>
          <cell r="E9722" t="str">
            <v>Manual</v>
          </cell>
          <cell r="F9722" t="str">
            <v>Rlls</v>
          </cell>
        </row>
        <row r="9723">
          <cell r="A9723" t="str">
            <v>PP-546-9258</v>
          </cell>
          <cell r="B9723" t="str">
            <v>PP 25 6015 Blanco 96mm x 400m Imp x Enc</v>
          </cell>
          <cell r="C9723" t="str">
            <v>PT PP 6015 IXENC</v>
          </cell>
          <cell r="D9723">
            <v>38.4</v>
          </cell>
          <cell r="E9723" t="str">
            <v>Manual</v>
          </cell>
          <cell r="F9723" t="str">
            <v>Rlls</v>
          </cell>
        </row>
        <row r="9724">
          <cell r="A9724" t="str">
            <v>PP-546-9260</v>
          </cell>
          <cell r="B9724" t="str">
            <v>PP 25 6015 Blanco 96mm x 400m Imp x Enc</v>
          </cell>
          <cell r="C9724" t="str">
            <v>PT PP 6015 IXENC</v>
          </cell>
          <cell r="D9724">
            <v>38.4</v>
          </cell>
          <cell r="E9724" t="str">
            <v>Manual</v>
          </cell>
          <cell r="F9724" t="str">
            <v>Rlls</v>
          </cell>
        </row>
        <row r="9725">
          <cell r="A9725" t="str">
            <v>PP-546-9261</v>
          </cell>
          <cell r="B9725" t="str">
            <v>PP 25 6015 Blanco 96mm x 400m Imp x Enc</v>
          </cell>
          <cell r="C9725" t="str">
            <v>PT PP 6015 IXENC</v>
          </cell>
          <cell r="D9725">
            <v>38.4</v>
          </cell>
          <cell r="E9725" t="str">
            <v>Manual</v>
          </cell>
          <cell r="F9725" t="str">
            <v>Rlls</v>
          </cell>
        </row>
        <row r="9726">
          <cell r="A9726" t="str">
            <v>PP-546-9262</v>
          </cell>
          <cell r="B9726" t="str">
            <v>PP 25 6015 Blanco 96mm x 400m Imp x Enc</v>
          </cell>
          <cell r="C9726" t="str">
            <v>PT PP 6015 IXENC</v>
          </cell>
          <cell r="D9726">
            <v>38.4</v>
          </cell>
          <cell r="E9726" t="str">
            <v>Manual</v>
          </cell>
          <cell r="F9726" t="str">
            <v>Rlls</v>
          </cell>
        </row>
        <row r="9727">
          <cell r="A9727" t="str">
            <v>PP-546-9263</v>
          </cell>
          <cell r="B9727" t="str">
            <v>PP 25 6015 Blanco 96mm x 400m Imp x Enc</v>
          </cell>
          <cell r="C9727" t="str">
            <v>PT PP 6015 IXENC</v>
          </cell>
          <cell r="D9727">
            <v>38.4</v>
          </cell>
          <cell r="E9727" t="str">
            <v>Manual</v>
          </cell>
          <cell r="F9727" t="str">
            <v>Rlls</v>
          </cell>
        </row>
        <row r="9728">
          <cell r="A9728" t="str">
            <v>PP-546-9264</v>
          </cell>
          <cell r="B9728" t="str">
            <v>PP 25 6015 Blanco 96mm x 400m Imp x Enc</v>
          </cell>
          <cell r="C9728" t="str">
            <v>PT PP 6015 IXENC</v>
          </cell>
          <cell r="D9728">
            <v>38.4</v>
          </cell>
          <cell r="E9728" t="str">
            <v>Manual</v>
          </cell>
          <cell r="F9728" t="str">
            <v>Rlls</v>
          </cell>
        </row>
        <row r="9729">
          <cell r="A9729" t="str">
            <v>PP-546-9265</v>
          </cell>
          <cell r="B9729" t="str">
            <v>PP 25 6015 Blanco 96mm x 400m Imp x Enc</v>
          </cell>
          <cell r="C9729" t="str">
            <v>PT PP 6015 IXENC</v>
          </cell>
          <cell r="D9729">
            <v>38.4</v>
          </cell>
          <cell r="E9729" t="str">
            <v>Manual</v>
          </cell>
          <cell r="F9729" t="str">
            <v>Rlls</v>
          </cell>
        </row>
        <row r="9730">
          <cell r="A9730" t="str">
            <v>PP-546-9267</v>
          </cell>
          <cell r="B9730" t="str">
            <v>PP 25 6015 Blanco 96mm x 400m Imp x Enc</v>
          </cell>
          <cell r="C9730" t="str">
            <v>PT PP 6015 IXENC</v>
          </cell>
          <cell r="D9730">
            <v>38.4</v>
          </cell>
          <cell r="E9730" t="str">
            <v>Manual</v>
          </cell>
          <cell r="F9730" t="str">
            <v>Rlls</v>
          </cell>
        </row>
        <row r="9731">
          <cell r="A9731" t="str">
            <v>PP-546-9268</v>
          </cell>
          <cell r="B9731" t="str">
            <v>PP 25 6015 Blanco 96mm x 400m Imp x Enc</v>
          </cell>
          <cell r="C9731" t="str">
            <v>PT PP 6015 IXENC</v>
          </cell>
          <cell r="D9731">
            <v>38.4</v>
          </cell>
          <cell r="E9731" t="str">
            <v>Manual</v>
          </cell>
          <cell r="F9731" t="str">
            <v>Rlls</v>
          </cell>
        </row>
        <row r="9732">
          <cell r="A9732" t="str">
            <v>PP-546-9269</v>
          </cell>
          <cell r="B9732" t="str">
            <v>PP 25 6015 Blanco 96mm x 400m Imp x Enc</v>
          </cell>
          <cell r="C9732" t="str">
            <v>PT PP 6015 IXENC</v>
          </cell>
          <cell r="D9732">
            <v>38.4</v>
          </cell>
          <cell r="E9732" t="str">
            <v>Manual</v>
          </cell>
          <cell r="F9732" t="str">
            <v>Rlls</v>
          </cell>
        </row>
        <row r="9733">
          <cell r="A9733" t="str">
            <v>PP-549</v>
          </cell>
          <cell r="B9733" t="str">
            <v>PP 25 6015 Kaki 60mm x 100m Imp x Enc</v>
          </cell>
          <cell r="C9733" t="str">
            <v>PT PP 6015 IXENC</v>
          </cell>
          <cell r="D9733">
            <v>6</v>
          </cell>
          <cell r="E9733" t="str">
            <v>Manual</v>
          </cell>
          <cell r="F9733" t="str">
            <v>Rlls</v>
          </cell>
        </row>
        <row r="9734">
          <cell r="A9734" t="str">
            <v>PP-549-0177</v>
          </cell>
          <cell r="B9734" t="str">
            <v>PP 25 6015 Kaki 60mm x 100m Imp x Enc</v>
          </cell>
          <cell r="C9734" t="str">
            <v>PT PP 6015 IXENC</v>
          </cell>
          <cell r="D9734">
            <v>6</v>
          </cell>
          <cell r="E9734" t="str">
            <v>Manual</v>
          </cell>
          <cell r="F9734" t="str">
            <v>Rlls</v>
          </cell>
        </row>
        <row r="9735">
          <cell r="A9735" t="str">
            <v>PP-549-10163</v>
          </cell>
          <cell r="B9735" t="str">
            <v>PP 25 6015 Kaki 60mm x 100m Imp x Enc</v>
          </cell>
          <cell r="C9735" t="str">
            <v>PT PP 6015 IXENC</v>
          </cell>
          <cell r="D9735">
            <v>6</v>
          </cell>
          <cell r="E9735" t="str">
            <v>Manual</v>
          </cell>
          <cell r="F9735" t="str">
            <v>Rlls</v>
          </cell>
        </row>
        <row r="9736">
          <cell r="A9736" t="str">
            <v>PP-549-10619</v>
          </cell>
          <cell r="B9736" t="str">
            <v>PP 25 3001 Kaki 60mm x 100m Imp x Enc</v>
          </cell>
          <cell r="C9736" t="str">
            <v>PT PP 6015 IXENC</v>
          </cell>
          <cell r="D9736">
            <v>6</v>
          </cell>
          <cell r="E9736" t="str">
            <v>Manual</v>
          </cell>
          <cell r="F9736" t="str">
            <v>Rlls</v>
          </cell>
        </row>
        <row r="9737">
          <cell r="A9737" t="str">
            <v>PP-549-10651</v>
          </cell>
          <cell r="B9737" t="str">
            <v>PP 25 6015 Kaki 60mm x 100m Imp x Enc</v>
          </cell>
          <cell r="C9737" t="str">
            <v>PT PP 6015 IXENC</v>
          </cell>
          <cell r="D9737">
            <v>6</v>
          </cell>
          <cell r="E9737" t="str">
            <v>Manual</v>
          </cell>
          <cell r="F9737" t="str">
            <v>Rlls</v>
          </cell>
        </row>
        <row r="9738">
          <cell r="A9738" t="str">
            <v>PP-549-13543</v>
          </cell>
          <cell r="B9738" t="str">
            <v>PP 25 6015 Kaki 60mm x 100m Imp x Enc</v>
          </cell>
          <cell r="C9738" t="str">
            <v>PT PP 6015 IXENC</v>
          </cell>
          <cell r="D9738">
            <v>6</v>
          </cell>
          <cell r="E9738" t="str">
            <v>Manual</v>
          </cell>
          <cell r="F9738" t="str">
            <v>Rlls</v>
          </cell>
        </row>
        <row r="9739">
          <cell r="A9739" t="str">
            <v>PP-549-1695</v>
          </cell>
          <cell r="B9739" t="str">
            <v>PP 25 6015 Kaki 60mm x 100m Imp x Enc</v>
          </cell>
          <cell r="C9739" t="str">
            <v>PT PP 6015 IXENC</v>
          </cell>
          <cell r="D9739">
            <v>6</v>
          </cell>
          <cell r="E9739" t="str">
            <v>Manual</v>
          </cell>
          <cell r="F9739" t="str">
            <v>Rlls</v>
          </cell>
        </row>
        <row r="9740">
          <cell r="A9740" t="str">
            <v>PP-549-4433</v>
          </cell>
          <cell r="B9740" t="str">
            <v>PP 25 6015 Kaki 60mm x 100m Imp x Enc</v>
          </cell>
          <cell r="C9740" t="str">
            <v>PT PP 6015 IXENC</v>
          </cell>
          <cell r="D9740">
            <v>6</v>
          </cell>
          <cell r="E9740" t="str">
            <v>Manual</v>
          </cell>
          <cell r="F9740" t="str">
            <v>Rlls</v>
          </cell>
        </row>
        <row r="9741">
          <cell r="A9741" t="str">
            <v>PP-549-4812</v>
          </cell>
          <cell r="B9741" t="str">
            <v>PP 25 6015 Kaki 60mm x 100m Imp x Enc</v>
          </cell>
          <cell r="C9741" t="str">
            <v>PT PP 6015 IXENC</v>
          </cell>
          <cell r="D9741">
            <v>6</v>
          </cell>
          <cell r="E9741" t="str">
            <v>Manual</v>
          </cell>
          <cell r="F9741" t="str">
            <v>Rlls</v>
          </cell>
        </row>
        <row r="9742">
          <cell r="A9742" t="str">
            <v>PP-549-5330</v>
          </cell>
          <cell r="B9742" t="str">
            <v>PP 25 3001 Kaki 60mm x 100m Imp x Enc</v>
          </cell>
          <cell r="C9742" t="str">
            <v>PT PP 6015 IXENC</v>
          </cell>
          <cell r="D9742">
            <v>6</v>
          </cell>
          <cell r="E9742" t="str">
            <v>Manual</v>
          </cell>
          <cell r="F9742" t="str">
            <v>Rlls</v>
          </cell>
        </row>
        <row r="9743">
          <cell r="A9743" t="str">
            <v>PP-549-5839</v>
          </cell>
          <cell r="B9743" t="str">
            <v>PP 25 6015 Kaki 60mm x 100m Imp x Enc</v>
          </cell>
          <cell r="C9743" t="str">
            <v>PT PP 6015 IXENC</v>
          </cell>
          <cell r="D9743">
            <v>6</v>
          </cell>
          <cell r="E9743" t="str">
            <v>Manual</v>
          </cell>
          <cell r="F9743" t="str">
            <v>Rlls</v>
          </cell>
        </row>
        <row r="9744">
          <cell r="A9744" t="str">
            <v>PP-549-7012</v>
          </cell>
          <cell r="B9744" t="str">
            <v>PP 25 6015 Kaki 60mm x 100m Imp x Enc</v>
          </cell>
          <cell r="C9744" t="str">
            <v>PT PP 6015 IXENC</v>
          </cell>
          <cell r="D9744">
            <v>6</v>
          </cell>
          <cell r="E9744" t="str">
            <v>Manual</v>
          </cell>
          <cell r="F9744" t="str">
            <v>Rlls</v>
          </cell>
        </row>
        <row r="9745">
          <cell r="A9745" t="str">
            <v>PP-549-7784</v>
          </cell>
          <cell r="B9745" t="str">
            <v>PP 25 6015 Kaki 60mm x 100m Imp x Enc</v>
          </cell>
          <cell r="C9745" t="str">
            <v>PT PP 6015 IXENC</v>
          </cell>
          <cell r="D9745">
            <v>6</v>
          </cell>
          <cell r="E9745" t="str">
            <v>Manual</v>
          </cell>
          <cell r="F9745" t="str">
            <v>Rlls</v>
          </cell>
        </row>
        <row r="9746">
          <cell r="A9746" t="str">
            <v>PP-549-8202</v>
          </cell>
          <cell r="B9746" t="str">
            <v>PP 25 6015 Kaki 60mm x 100m Imp x Enc</v>
          </cell>
          <cell r="C9746" t="str">
            <v>PT PP 6015 IXENC</v>
          </cell>
          <cell r="D9746">
            <v>6</v>
          </cell>
          <cell r="E9746" t="str">
            <v>Manual</v>
          </cell>
          <cell r="F9746" t="str">
            <v>Rlls</v>
          </cell>
        </row>
        <row r="9747">
          <cell r="A9747" t="str">
            <v>PP-549-9899</v>
          </cell>
          <cell r="B9747" t="str">
            <v>PP 25 6015 Kaki 60mm x 100m Imp x Enc</v>
          </cell>
          <cell r="C9747" t="str">
            <v>PT PP 6015 IXENC</v>
          </cell>
          <cell r="D9747">
            <v>6</v>
          </cell>
          <cell r="E9747" t="str">
            <v>Manual</v>
          </cell>
          <cell r="F9747" t="str">
            <v>Rlls</v>
          </cell>
        </row>
        <row r="9748">
          <cell r="A9748" t="str">
            <v>PP-550</v>
          </cell>
          <cell r="B9748" t="str">
            <v>PP 25 6015 Kaki 72mm x 100m Imp x Enc</v>
          </cell>
          <cell r="C9748" t="str">
            <v>PT PP 6015 IXENC</v>
          </cell>
          <cell r="D9748">
            <v>7.2</v>
          </cell>
          <cell r="E9748" t="str">
            <v>Manual</v>
          </cell>
          <cell r="F9748" t="str">
            <v>Rlls</v>
          </cell>
        </row>
        <row r="9749">
          <cell r="A9749" t="str">
            <v>PP-550-10028</v>
          </cell>
          <cell r="B9749" t="str">
            <v>PP 25 6015 Kaki 72mm x 100m Imp x Enc</v>
          </cell>
          <cell r="C9749" t="str">
            <v>PT PP 6015 IXENC</v>
          </cell>
          <cell r="D9749">
            <v>7.2</v>
          </cell>
          <cell r="E9749" t="str">
            <v>Manual</v>
          </cell>
          <cell r="F9749" t="str">
            <v>Rlls</v>
          </cell>
        </row>
        <row r="9750">
          <cell r="A9750" t="str">
            <v>PP-550-10218</v>
          </cell>
          <cell r="B9750" t="str">
            <v>PP 25 6015 Kaki 72mm x 100m Imp x Enc</v>
          </cell>
          <cell r="C9750" t="str">
            <v>PT PP 6015 IXENC</v>
          </cell>
          <cell r="D9750">
            <v>7.2</v>
          </cell>
          <cell r="E9750" t="str">
            <v>Manual</v>
          </cell>
          <cell r="F9750" t="str">
            <v>Rlls</v>
          </cell>
        </row>
        <row r="9751">
          <cell r="A9751" t="str">
            <v>PP-550-10619</v>
          </cell>
          <cell r="B9751" t="str">
            <v>PP 25 6015 Kaki 72mm x 100m Imp x Enc</v>
          </cell>
          <cell r="C9751" t="str">
            <v>PT PP 6015 IXENC</v>
          </cell>
          <cell r="D9751">
            <v>7.2</v>
          </cell>
          <cell r="E9751" t="str">
            <v>Manual</v>
          </cell>
          <cell r="F9751" t="str">
            <v>Rlls</v>
          </cell>
        </row>
        <row r="9752">
          <cell r="A9752" t="str">
            <v>PP-550-10785</v>
          </cell>
          <cell r="B9752" t="str">
            <v>PP 25 6015 Kaki 72mm x 100m Imp x Enc</v>
          </cell>
          <cell r="C9752" t="str">
            <v>PT PP 6015 IXENC</v>
          </cell>
          <cell r="D9752">
            <v>7.2</v>
          </cell>
          <cell r="E9752" t="str">
            <v>Manual</v>
          </cell>
          <cell r="F9752" t="str">
            <v>Rlls</v>
          </cell>
        </row>
        <row r="9753">
          <cell r="A9753" t="str">
            <v>PP-550-10786</v>
          </cell>
          <cell r="B9753" t="str">
            <v>PP 25 6015 Kaki 72mm x 100m Imp x Enc</v>
          </cell>
          <cell r="C9753" t="str">
            <v>PT PP 6015 IXENC</v>
          </cell>
          <cell r="D9753">
            <v>7.2</v>
          </cell>
          <cell r="E9753" t="str">
            <v>Manual</v>
          </cell>
          <cell r="F9753" t="str">
            <v>Rlls</v>
          </cell>
        </row>
        <row r="9754">
          <cell r="A9754" t="str">
            <v>PP-550-10787</v>
          </cell>
          <cell r="B9754" t="str">
            <v>PP 25 6015 Kaki 72mm x 100m Imp x Enc</v>
          </cell>
          <cell r="C9754" t="str">
            <v>PT PP 6015 IXENC</v>
          </cell>
          <cell r="D9754">
            <v>7.2</v>
          </cell>
          <cell r="E9754" t="str">
            <v>Manual</v>
          </cell>
          <cell r="F9754" t="str">
            <v>Rlls</v>
          </cell>
        </row>
        <row r="9755">
          <cell r="A9755" t="str">
            <v>PP-550-11087</v>
          </cell>
          <cell r="B9755" t="str">
            <v>PP 25 6015 Kaki 72mm x 100m Imp x Enc</v>
          </cell>
          <cell r="C9755" t="str">
            <v>PT PP 6015 IXENC</v>
          </cell>
          <cell r="D9755">
            <v>7.2</v>
          </cell>
          <cell r="E9755" t="str">
            <v>Manual</v>
          </cell>
          <cell r="F9755" t="str">
            <v>Rlls</v>
          </cell>
        </row>
        <row r="9756">
          <cell r="A9756" t="str">
            <v>PP-550-11169</v>
          </cell>
          <cell r="B9756" t="str">
            <v>PP 25 6015 Kaki 72mm x 100m Imp x Enc</v>
          </cell>
          <cell r="C9756" t="str">
            <v>PT PP 6015 IXENC</v>
          </cell>
          <cell r="D9756">
            <v>7.2</v>
          </cell>
          <cell r="E9756" t="str">
            <v>Manual</v>
          </cell>
          <cell r="F9756" t="str">
            <v>Rlls</v>
          </cell>
        </row>
        <row r="9757">
          <cell r="A9757" t="str">
            <v>PP-550-11170</v>
          </cell>
          <cell r="B9757" t="str">
            <v>PP 25 6015 Kaki 72mm x 100m Imp x Enc</v>
          </cell>
          <cell r="C9757" t="str">
            <v>PT PP 6015 IXENC</v>
          </cell>
          <cell r="D9757">
            <v>7.2</v>
          </cell>
          <cell r="E9757" t="str">
            <v>Manual</v>
          </cell>
          <cell r="F9757" t="str">
            <v>Rlls</v>
          </cell>
        </row>
        <row r="9758">
          <cell r="A9758" t="str">
            <v>PP-550-11171</v>
          </cell>
          <cell r="B9758" t="str">
            <v>PP 25 6015 Kaki 72mm x 100m Imp x Enc</v>
          </cell>
          <cell r="C9758" t="str">
            <v>PT PP 6015 IXENC</v>
          </cell>
          <cell r="D9758">
            <v>7.2</v>
          </cell>
          <cell r="E9758" t="str">
            <v>Manual</v>
          </cell>
          <cell r="F9758" t="str">
            <v>Rlls</v>
          </cell>
        </row>
        <row r="9759">
          <cell r="A9759" t="str">
            <v>PP-550-11361</v>
          </cell>
          <cell r="B9759" t="str">
            <v>PP 25 6015 Kaki 72mm x 100m Imp x Enc</v>
          </cell>
          <cell r="C9759" t="str">
            <v>PT PP 6015 IXENC</v>
          </cell>
          <cell r="D9759">
            <v>7.2</v>
          </cell>
          <cell r="E9759" t="str">
            <v>Manual</v>
          </cell>
          <cell r="F9759" t="str">
            <v>Rlls</v>
          </cell>
        </row>
        <row r="9760">
          <cell r="A9760" t="str">
            <v>PP-550-11868</v>
          </cell>
          <cell r="B9760" t="str">
            <v>PP 25 6015 Kaki 72mm x 100m Imp x Enc</v>
          </cell>
          <cell r="C9760" t="str">
            <v>PT PP 6015 IXENC</v>
          </cell>
          <cell r="D9760">
            <v>7.2</v>
          </cell>
          <cell r="E9760" t="str">
            <v>Manual</v>
          </cell>
          <cell r="F9760" t="str">
            <v>Rlls</v>
          </cell>
        </row>
        <row r="9761">
          <cell r="A9761" t="str">
            <v>PP-550-12116</v>
          </cell>
          <cell r="B9761" t="str">
            <v>PP 25 6015 Kaki 72mm x 100m Imp x Enc</v>
          </cell>
          <cell r="C9761" t="str">
            <v>PT PP 6015 IXENC</v>
          </cell>
          <cell r="D9761">
            <v>7.2</v>
          </cell>
          <cell r="E9761" t="str">
            <v>Manual</v>
          </cell>
          <cell r="F9761" t="str">
            <v>Rlls</v>
          </cell>
        </row>
        <row r="9762">
          <cell r="A9762" t="str">
            <v>PP-550-12122</v>
          </cell>
          <cell r="B9762" t="str">
            <v>PP 25 6015 Kaki 72mm x 100m Imp x Enc</v>
          </cell>
          <cell r="C9762" t="str">
            <v>PT PP 6015 IXENC</v>
          </cell>
          <cell r="D9762">
            <v>7.2</v>
          </cell>
          <cell r="E9762" t="str">
            <v>Manual</v>
          </cell>
          <cell r="F9762" t="str">
            <v>Rlls</v>
          </cell>
        </row>
        <row r="9763">
          <cell r="A9763" t="str">
            <v>PP-550-12241</v>
          </cell>
          <cell r="B9763" t="str">
            <v>PP 25 6015 Kaki 72mm x 100m Imp x Enc</v>
          </cell>
          <cell r="C9763" t="str">
            <v>PT PP 6015 IXENC</v>
          </cell>
          <cell r="D9763">
            <v>7.2</v>
          </cell>
          <cell r="E9763" t="str">
            <v>Manual</v>
          </cell>
          <cell r="F9763" t="str">
            <v>Rlls</v>
          </cell>
        </row>
        <row r="9764">
          <cell r="A9764" t="str">
            <v>PP-550-15347</v>
          </cell>
          <cell r="B9764" t="str">
            <v>PP 25 6015 Kaki 72mm x 100m Imp x Enc</v>
          </cell>
          <cell r="C9764" t="str">
            <v>PT PP 6015 IXENC</v>
          </cell>
          <cell r="D9764">
            <v>7.2</v>
          </cell>
          <cell r="E9764" t="str">
            <v>Manual</v>
          </cell>
          <cell r="F9764" t="str">
            <v>Rlls</v>
          </cell>
        </row>
        <row r="9765">
          <cell r="A9765" t="str">
            <v>PP-550-15489</v>
          </cell>
          <cell r="B9765" t="str">
            <v>PP 25 6015 Kaki 72mm x 100m Imp x Enc</v>
          </cell>
          <cell r="C9765" t="str">
            <v>PT PP 6015 IXENC</v>
          </cell>
          <cell r="D9765">
            <v>7.2</v>
          </cell>
          <cell r="E9765" t="str">
            <v>Manual</v>
          </cell>
          <cell r="F9765" t="str">
            <v>Rlls</v>
          </cell>
        </row>
        <row r="9766">
          <cell r="A9766" t="str">
            <v>PP-550-15667</v>
          </cell>
          <cell r="B9766" t="str">
            <v>PP 25 6015 Kaki 72mm x 100m Imp x Enc</v>
          </cell>
          <cell r="C9766" t="str">
            <v>PT PP 6015 IXENC</v>
          </cell>
          <cell r="D9766">
            <v>7.2</v>
          </cell>
          <cell r="E9766" t="str">
            <v>Manual</v>
          </cell>
          <cell r="F9766" t="str">
            <v>Rlls</v>
          </cell>
        </row>
        <row r="9767">
          <cell r="A9767" t="str">
            <v>PP-550-16660</v>
          </cell>
          <cell r="B9767" t="str">
            <v>PP 25 6015 Kaki 72mm x 100m Imp x Enc</v>
          </cell>
          <cell r="C9767" t="str">
            <v>PT PP 6015 IXENC</v>
          </cell>
          <cell r="D9767">
            <v>7.2</v>
          </cell>
          <cell r="E9767" t="str">
            <v>Manual</v>
          </cell>
          <cell r="F9767" t="str">
            <v>Rlls</v>
          </cell>
        </row>
        <row r="9768">
          <cell r="A9768" t="str">
            <v>PP-550-16815</v>
          </cell>
          <cell r="B9768" t="str">
            <v>PP 25 6015 Kaki 72mm x 100m Imp x Enc</v>
          </cell>
          <cell r="C9768" t="str">
            <v>PT PP 6015 IXENC</v>
          </cell>
          <cell r="D9768">
            <v>7.2</v>
          </cell>
          <cell r="E9768" t="str">
            <v>Manual</v>
          </cell>
          <cell r="F9768" t="str">
            <v>Rlls</v>
          </cell>
        </row>
        <row r="9769">
          <cell r="A9769" t="str">
            <v>PP-550-1845</v>
          </cell>
          <cell r="B9769" t="str">
            <v>PP 25 6015 Kaki 72mm x 100m Imp x Enc</v>
          </cell>
          <cell r="C9769" t="str">
            <v>PT PP 6015 IXENC</v>
          </cell>
          <cell r="D9769">
            <v>7.2</v>
          </cell>
          <cell r="E9769" t="str">
            <v>Manual</v>
          </cell>
          <cell r="F9769" t="str">
            <v>Rlls</v>
          </cell>
        </row>
        <row r="9770">
          <cell r="A9770" t="str">
            <v>PP-550-2999</v>
          </cell>
          <cell r="B9770" t="str">
            <v>PP 25 3001 Kaki 72mm x 100m Imp x Enc</v>
          </cell>
          <cell r="C9770" t="str">
            <v>PT PP 6015 IXENC</v>
          </cell>
          <cell r="D9770">
            <v>7.2</v>
          </cell>
          <cell r="E9770" t="str">
            <v>Manual</v>
          </cell>
          <cell r="F9770" t="str">
            <v>Rlls</v>
          </cell>
        </row>
        <row r="9771">
          <cell r="A9771" t="str">
            <v>PP-550-5070</v>
          </cell>
          <cell r="B9771" t="str">
            <v>PP 25 6015 Kaki 72mm x 100m Imp x Enc</v>
          </cell>
          <cell r="C9771" t="str">
            <v>PT PP 6015 IXENC</v>
          </cell>
          <cell r="D9771">
            <v>7.2</v>
          </cell>
          <cell r="E9771" t="str">
            <v>Manual</v>
          </cell>
          <cell r="F9771" t="str">
            <v>Rlls</v>
          </cell>
        </row>
        <row r="9772">
          <cell r="A9772" t="str">
            <v>PP-550-8046</v>
          </cell>
          <cell r="B9772" t="str">
            <v>PP 25 6015 Kaki 72mm x 100m Imp x Enc</v>
          </cell>
          <cell r="C9772" t="str">
            <v>PT PP 6015 IXENC</v>
          </cell>
          <cell r="D9772">
            <v>7.2</v>
          </cell>
          <cell r="E9772" t="str">
            <v>Manual</v>
          </cell>
          <cell r="F9772" t="str">
            <v>Rlls</v>
          </cell>
        </row>
        <row r="9773">
          <cell r="A9773" t="str">
            <v>PP-550-8081</v>
          </cell>
          <cell r="B9773" t="str">
            <v>PP 25 6015 Kaki 72mm x 100m Imp x Enc</v>
          </cell>
          <cell r="C9773" t="str">
            <v>PT PP 6015 IXENC</v>
          </cell>
          <cell r="D9773">
            <v>7.2</v>
          </cell>
          <cell r="E9773" t="str">
            <v>Manual</v>
          </cell>
          <cell r="F9773" t="str">
            <v>Rlls</v>
          </cell>
        </row>
        <row r="9774">
          <cell r="A9774" t="str">
            <v>PP-550-8082</v>
          </cell>
          <cell r="B9774" t="str">
            <v>PP 25 6015 Kaki 72mm x 100m Imp x Enc</v>
          </cell>
          <cell r="C9774" t="str">
            <v>PT PP 6015 IXENC</v>
          </cell>
          <cell r="D9774">
            <v>7.2</v>
          </cell>
          <cell r="E9774" t="str">
            <v>Manual</v>
          </cell>
          <cell r="F9774" t="str">
            <v>Rlls</v>
          </cell>
        </row>
        <row r="9775">
          <cell r="A9775" t="str">
            <v>PP-550-9038</v>
          </cell>
          <cell r="B9775" t="str">
            <v>PP 25 6015 Kaki 72mm x 100m Imp x Enc</v>
          </cell>
          <cell r="C9775" t="str">
            <v>PT PP 6015 IXENC</v>
          </cell>
          <cell r="D9775">
            <v>7.2</v>
          </cell>
          <cell r="E9775" t="str">
            <v>Manual</v>
          </cell>
          <cell r="F9775" t="str">
            <v>Rlls</v>
          </cell>
        </row>
        <row r="9776">
          <cell r="A9776" t="str">
            <v>PP-550-9550</v>
          </cell>
          <cell r="B9776" t="str">
            <v>PP 25 6015 Kaki 72mm x 100m Imp x Enc</v>
          </cell>
          <cell r="C9776" t="str">
            <v>PT PP 6015 IXENC</v>
          </cell>
          <cell r="D9776">
            <v>7.2</v>
          </cell>
          <cell r="E9776" t="str">
            <v>Manual</v>
          </cell>
          <cell r="F9776" t="str">
            <v>Rlls</v>
          </cell>
        </row>
        <row r="9777">
          <cell r="A9777" t="str">
            <v>PP-550-9898</v>
          </cell>
          <cell r="B9777" t="str">
            <v>PP 25 6015 Kaki 72mm x 100m Imp x Enc</v>
          </cell>
          <cell r="C9777" t="str">
            <v>PT PP 6015 IXENC</v>
          </cell>
          <cell r="D9777">
            <v>7.2</v>
          </cell>
          <cell r="E9777" t="str">
            <v>Manual</v>
          </cell>
          <cell r="F9777" t="str">
            <v>Rlls</v>
          </cell>
        </row>
        <row r="9778">
          <cell r="A9778" t="str">
            <v>PP-551</v>
          </cell>
          <cell r="B9778" t="str">
            <v>PP 25 6015 Kaki 72mm x 50m Imp x Enc</v>
          </cell>
          <cell r="C9778" t="str">
            <v>PT PP 6015 IXENC</v>
          </cell>
          <cell r="D9778">
            <v>3.6</v>
          </cell>
          <cell r="E9778" t="str">
            <v>Manual</v>
          </cell>
          <cell r="F9778" t="str">
            <v>Rlls</v>
          </cell>
        </row>
        <row r="9779">
          <cell r="A9779" t="str">
            <v>PP-551-0171</v>
          </cell>
          <cell r="B9779" t="str">
            <v>PP 25 6015 Kaki 72mm x 50m Imp x Enc</v>
          </cell>
          <cell r="C9779" t="str">
            <v>PT PP 6015 IXENC</v>
          </cell>
          <cell r="D9779">
            <v>3.6</v>
          </cell>
          <cell r="E9779" t="str">
            <v>Manual</v>
          </cell>
          <cell r="F9779" t="str">
            <v>Rlls</v>
          </cell>
        </row>
        <row r="9780">
          <cell r="A9780" t="str">
            <v>PP-551-10695</v>
          </cell>
          <cell r="B9780" t="str">
            <v>PP 25 6015 Kaki 72mm x 50m Imp x Enc</v>
          </cell>
          <cell r="C9780" t="str">
            <v>PT PP 6015 IXENC</v>
          </cell>
          <cell r="D9780">
            <v>3.6</v>
          </cell>
          <cell r="E9780" t="str">
            <v>Manual</v>
          </cell>
          <cell r="F9780" t="str">
            <v>Rlls</v>
          </cell>
        </row>
        <row r="9781">
          <cell r="A9781" t="str">
            <v>PP-551-11313</v>
          </cell>
          <cell r="B9781" t="str">
            <v>PP 25 6015 Kaki 72mm x 50m Imp x Enc</v>
          </cell>
          <cell r="C9781" t="str">
            <v>PT PP 6015 IXENC</v>
          </cell>
          <cell r="D9781">
            <v>3.6</v>
          </cell>
          <cell r="E9781" t="str">
            <v>Manual</v>
          </cell>
          <cell r="F9781" t="str">
            <v>Rlls</v>
          </cell>
        </row>
        <row r="9782">
          <cell r="A9782" t="str">
            <v>PP-551-11361</v>
          </cell>
          <cell r="B9782" t="str">
            <v>PP 25 6015 Kaki 72mm x 50m Imp x Enc</v>
          </cell>
          <cell r="C9782" t="str">
            <v>PT PP 6015 IXENC</v>
          </cell>
          <cell r="D9782">
            <v>3.6</v>
          </cell>
          <cell r="E9782" t="str">
            <v>Manual</v>
          </cell>
          <cell r="F9782" t="str">
            <v>Rlls</v>
          </cell>
        </row>
        <row r="9783">
          <cell r="A9783" t="str">
            <v>PP-551-14782</v>
          </cell>
          <cell r="B9783" t="str">
            <v>PP 25 6015 Kaki 72mm x 50m Imp x Enc</v>
          </cell>
          <cell r="C9783" t="str">
            <v>PT PP 6015 IXENC</v>
          </cell>
          <cell r="D9783">
            <v>3.6</v>
          </cell>
          <cell r="E9783" t="str">
            <v>Manual</v>
          </cell>
          <cell r="F9783" t="str">
            <v>Rlls</v>
          </cell>
        </row>
        <row r="9784">
          <cell r="A9784" t="str">
            <v>PP-552</v>
          </cell>
          <cell r="B9784" t="str">
            <v>PP 25 6015 Kaki 96mm x 100m Imp x Enc</v>
          </cell>
          <cell r="C9784" t="str">
            <v>PT PP 6015 IXENC</v>
          </cell>
          <cell r="D9784">
            <v>9.6</v>
          </cell>
          <cell r="E9784" t="str">
            <v>Manual</v>
          </cell>
          <cell r="F9784" t="str">
            <v>Rlls</v>
          </cell>
        </row>
        <row r="9785">
          <cell r="A9785" t="str">
            <v>PP-552-13243</v>
          </cell>
          <cell r="B9785" t="str">
            <v>PP 25 6015 Kaki 96mm x 100m Imp x Enc</v>
          </cell>
          <cell r="C9785" t="str">
            <v>PT PP 6015 IXENC</v>
          </cell>
          <cell r="D9785">
            <v>9.6</v>
          </cell>
          <cell r="E9785" t="str">
            <v>Manual</v>
          </cell>
          <cell r="F9785" t="str">
            <v>Rlls</v>
          </cell>
        </row>
        <row r="9786">
          <cell r="A9786" t="str">
            <v>PP-552-1845</v>
          </cell>
          <cell r="B9786" t="str">
            <v>PP 25 3001 Kaki 96mm x 100m Imp x Enc</v>
          </cell>
          <cell r="C9786" t="str">
            <v>PT PP 6015 IXENC</v>
          </cell>
          <cell r="D9786">
            <v>9.6</v>
          </cell>
          <cell r="E9786" t="str">
            <v>Manual</v>
          </cell>
          <cell r="F9786" t="str">
            <v>Rlls</v>
          </cell>
        </row>
        <row r="9787">
          <cell r="A9787" t="str">
            <v>PP-553</v>
          </cell>
          <cell r="B9787" t="str">
            <v>PP 25 6015 Metalizado 48mm x 100m Imp x Enc</v>
          </cell>
          <cell r="C9787" t="str">
            <v>PT PP 6015 IXENC</v>
          </cell>
          <cell r="D9787">
            <v>4.8</v>
          </cell>
          <cell r="E9787" t="str">
            <v>Manual</v>
          </cell>
          <cell r="F9787" t="str">
            <v>Rlls</v>
          </cell>
        </row>
        <row r="9788">
          <cell r="A9788" t="str">
            <v>PP-553-0056</v>
          </cell>
          <cell r="B9788" t="str">
            <v>PP 25 6015 Metalizado 48mm x 100m Imp x Enc</v>
          </cell>
          <cell r="C9788" t="str">
            <v>PT PP 6015 IXENC</v>
          </cell>
          <cell r="D9788">
            <v>4.8</v>
          </cell>
          <cell r="E9788" t="str">
            <v>Manual</v>
          </cell>
          <cell r="F9788" t="str">
            <v>Rlls</v>
          </cell>
        </row>
        <row r="9789">
          <cell r="A9789" t="str">
            <v>PP-553-0385</v>
          </cell>
          <cell r="B9789" t="str">
            <v>PP 25 6015 Metalizado 48mm x 100m Imp x Enc</v>
          </cell>
          <cell r="C9789" t="str">
            <v>PT PP 6015 IXENC</v>
          </cell>
          <cell r="D9789">
            <v>4.8</v>
          </cell>
          <cell r="E9789" t="str">
            <v>Manual</v>
          </cell>
          <cell r="F9789" t="str">
            <v>Rlls</v>
          </cell>
        </row>
        <row r="9790">
          <cell r="A9790" t="str">
            <v>PP-553-0857</v>
          </cell>
          <cell r="B9790" t="str">
            <v>PP 25 6015 Metalizado 48mm x 100m Imp x Enc</v>
          </cell>
          <cell r="C9790" t="str">
            <v>PT PP 6015 IXENC</v>
          </cell>
          <cell r="D9790">
            <v>4.8</v>
          </cell>
          <cell r="E9790" t="str">
            <v>Manual</v>
          </cell>
          <cell r="F9790" t="str">
            <v>Rlls</v>
          </cell>
        </row>
        <row r="9791">
          <cell r="A9791" t="str">
            <v>PP-553-0995</v>
          </cell>
          <cell r="B9791" t="str">
            <v>PP 25 6015 Metalizado 48mm x 100m Imp x Enc</v>
          </cell>
          <cell r="C9791" t="str">
            <v>PT PP 6015 IXENC</v>
          </cell>
          <cell r="D9791">
            <v>4.8</v>
          </cell>
          <cell r="E9791" t="str">
            <v>Manual</v>
          </cell>
          <cell r="F9791" t="str">
            <v>Rlls</v>
          </cell>
        </row>
        <row r="9792">
          <cell r="A9792" t="str">
            <v>PP-553-10048</v>
          </cell>
          <cell r="B9792" t="str">
            <v>PP 25 6015 Metalizado 48mm x 100m Imp x Enc</v>
          </cell>
          <cell r="C9792" t="str">
            <v>PT PP 6015 IXENC</v>
          </cell>
          <cell r="D9792">
            <v>4.8</v>
          </cell>
          <cell r="E9792" t="str">
            <v>Manual</v>
          </cell>
          <cell r="F9792" t="str">
            <v>Rlls</v>
          </cell>
        </row>
        <row r="9793">
          <cell r="A9793" t="str">
            <v>PP-553-10221</v>
          </cell>
          <cell r="B9793" t="str">
            <v>PP 25 6015 Metalizado 48mm x 100m Imp x Enc</v>
          </cell>
          <cell r="C9793" t="str">
            <v>PT PP 6015 IXENC</v>
          </cell>
          <cell r="D9793">
            <v>4.8</v>
          </cell>
          <cell r="E9793" t="str">
            <v>Manual</v>
          </cell>
          <cell r="F9793" t="str">
            <v>Rlls</v>
          </cell>
        </row>
        <row r="9794">
          <cell r="A9794" t="str">
            <v>PP-553-10381</v>
          </cell>
          <cell r="B9794" t="str">
            <v>PP 25 6015 Metalizado 48mm x 100m Imp x Enc</v>
          </cell>
          <cell r="C9794" t="str">
            <v>PT PP 6015 IXENC</v>
          </cell>
          <cell r="D9794">
            <v>4.8</v>
          </cell>
          <cell r="E9794" t="str">
            <v>Manual</v>
          </cell>
          <cell r="F9794" t="str">
            <v>Rlls</v>
          </cell>
        </row>
        <row r="9795">
          <cell r="A9795" t="str">
            <v>PP-553-10443</v>
          </cell>
          <cell r="B9795" t="str">
            <v>PP 25 6015 Metalizado 48mm x 100m Imp x Enc</v>
          </cell>
          <cell r="C9795" t="str">
            <v>PT PP 6015 IXENC</v>
          </cell>
          <cell r="D9795">
            <v>4.8</v>
          </cell>
          <cell r="E9795" t="str">
            <v>Manual</v>
          </cell>
          <cell r="F9795" t="str">
            <v>Rlls</v>
          </cell>
        </row>
        <row r="9796">
          <cell r="A9796" t="str">
            <v>PP-553-10481</v>
          </cell>
          <cell r="B9796" t="str">
            <v>PP 25 6015 Metalizado 48mm x 100m Imp x Enc</v>
          </cell>
          <cell r="C9796" t="str">
            <v>PT PP 6015 IXENC</v>
          </cell>
          <cell r="D9796">
            <v>4.8</v>
          </cell>
          <cell r="E9796" t="str">
            <v>Manual</v>
          </cell>
          <cell r="F9796" t="str">
            <v>Rlls</v>
          </cell>
        </row>
        <row r="9797">
          <cell r="A9797" t="str">
            <v>PP-553-10516</v>
          </cell>
          <cell r="B9797" t="str">
            <v>PP 25 6015 Metalizado 48mm x 100m Imp x Enc</v>
          </cell>
          <cell r="C9797" t="str">
            <v>PT PP 6015 IXENC</v>
          </cell>
          <cell r="D9797">
            <v>4.8</v>
          </cell>
          <cell r="E9797" t="str">
            <v>Manual</v>
          </cell>
          <cell r="F9797" t="str">
            <v>Rlls</v>
          </cell>
        </row>
        <row r="9798">
          <cell r="A9798" t="str">
            <v>PP-553-10573</v>
          </cell>
          <cell r="B9798" t="str">
            <v>PP 25 6015 Metalizado 48mm x 100m Imp x Enc</v>
          </cell>
          <cell r="C9798" t="str">
            <v>PT PP 6015 IXENC</v>
          </cell>
          <cell r="D9798">
            <v>4.8</v>
          </cell>
          <cell r="E9798" t="str">
            <v>Manual</v>
          </cell>
          <cell r="F9798" t="str">
            <v>Rlls</v>
          </cell>
        </row>
        <row r="9799">
          <cell r="A9799" t="str">
            <v>PP-553-10599</v>
          </cell>
          <cell r="B9799" t="str">
            <v>PP 25 6015 Metalizado 48mm x 100m Imp x Enc</v>
          </cell>
          <cell r="C9799" t="str">
            <v>PT PP 6015 IXENC</v>
          </cell>
          <cell r="D9799">
            <v>4.8</v>
          </cell>
          <cell r="E9799" t="str">
            <v>Manual</v>
          </cell>
          <cell r="F9799" t="str">
            <v>Rlls</v>
          </cell>
        </row>
        <row r="9800">
          <cell r="A9800" t="str">
            <v>PP-553-10752</v>
          </cell>
          <cell r="B9800" t="str">
            <v>PP 25 6015 Metalizado 48mm x 100m Imp x Enc</v>
          </cell>
          <cell r="C9800" t="str">
            <v>PT PP 6015 IXENC</v>
          </cell>
          <cell r="D9800">
            <v>4.8</v>
          </cell>
          <cell r="E9800" t="str">
            <v>Manual</v>
          </cell>
          <cell r="F9800" t="str">
            <v>Rlls</v>
          </cell>
        </row>
        <row r="9801">
          <cell r="A9801" t="str">
            <v>PP-553-10782</v>
          </cell>
          <cell r="B9801" t="str">
            <v>PP 25 6015 Metalizado 48mm x 100m Imp x Enc</v>
          </cell>
          <cell r="C9801" t="str">
            <v>PT PP 6015 IXENC</v>
          </cell>
          <cell r="D9801">
            <v>4.8</v>
          </cell>
          <cell r="E9801" t="str">
            <v>Manual</v>
          </cell>
          <cell r="F9801" t="str">
            <v>Rlls</v>
          </cell>
        </row>
        <row r="9802">
          <cell r="A9802" t="str">
            <v>PP-553-10800</v>
          </cell>
          <cell r="B9802" t="str">
            <v>PP 25 6015 Metalizado 48mm x 100m Imp x Enc</v>
          </cell>
          <cell r="C9802" t="str">
            <v>PT PP 6015 IXENC</v>
          </cell>
          <cell r="D9802">
            <v>4.8</v>
          </cell>
          <cell r="E9802" t="str">
            <v>Manual</v>
          </cell>
          <cell r="F9802" t="str">
            <v>Rlls</v>
          </cell>
        </row>
        <row r="9803">
          <cell r="A9803" t="str">
            <v>PP-553-10832</v>
          </cell>
          <cell r="B9803" t="str">
            <v>PP 25 6015 Metalizado 48mm x 100m Imp x Enc</v>
          </cell>
          <cell r="C9803" t="str">
            <v>PT PP 6015 IXENC</v>
          </cell>
          <cell r="D9803">
            <v>4.8</v>
          </cell>
          <cell r="E9803" t="str">
            <v>Manual</v>
          </cell>
          <cell r="F9803" t="str">
            <v>Rlls</v>
          </cell>
        </row>
        <row r="9804">
          <cell r="A9804" t="str">
            <v>PP-553-10857</v>
          </cell>
          <cell r="B9804" t="str">
            <v>PP 25 6015 Metalizado 48mm x 100m Imp x Enc</v>
          </cell>
          <cell r="C9804" t="str">
            <v>PT PP 6015 IXENC</v>
          </cell>
          <cell r="D9804">
            <v>4.8</v>
          </cell>
          <cell r="E9804" t="str">
            <v>Manual</v>
          </cell>
          <cell r="F9804" t="str">
            <v>Rlls</v>
          </cell>
        </row>
        <row r="9805">
          <cell r="A9805" t="str">
            <v>PP-553-10940</v>
          </cell>
          <cell r="B9805" t="str">
            <v>PP 25 6015 Metalizado 48mm x 100m Imp x Enc</v>
          </cell>
          <cell r="C9805" t="str">
            <v>PT PP 6015 IXENC</v>
          </cell>
          <cell r="D9805">
            <v>4.8</v>
          </cell>
          <cell r="E9805" t="str">
            <v>Manual</v>
          </cell>
          <cell r="F9805" t="str">
            <v>Rlls</v>
          </cell>
        </row>
        <row r="9806">
          <cell r="A9806" t="str">
            <v>PP-553-11094</v>
          </cell>
          <cell r="B9806" t="str">
            <v>PP 25 6015 Metalizado 48mm x 100m Imp x Enc</v>
          </cell>
          <cell r="C9806" t="str">
            <v>PT PP 6015 IXENC</v>
          </cell>
          <cell r="D9806">
            <v>4.8</v>
          </cell>
          <cell r="E9806" t="str">
            <v>Manual</v>
          </cell>
          <cell r="F9806" t="str">
            <v>Rlls</v>
          </cell>
        </row>
        <row r="9807">
          <cell r="A9807" t="str">
            <v>PP-553-11098</v>
          </cell>
          <cell r="B9807" t="str">
            <v>PP 25 6015 Metalizado 48mm x 100m Imp x Enc</v>
          </cell>
          <cell r="C9807" t="str">
            <v>PT PP 6015 IXENC</v>
          </cell>
          <cell r="D9807">
            <v>4.8</v>
          </cell>
          <cell r="E9807" t="str">
            <v>Manual</v>
          </cell>
          <cell r="F9807" t="str">
            <v>Rlls</v>
          </cell>
        </row>
        <row r="9808">
          <cell r="A9808" t="str">
            <v>PP-553-11363</v>
          </cell>
          <cell r="B9808" t="str">
            <v>PP 25 6015 Metalizado 48mm x 100m Imp x Enc</v>
          </cell>
          <cell r="C9808" t="str">
            <v>PT PP 6015 IXENC</v>
          </cell>
          <cell r="D9808">
            <v>4.8</v>
          </cell>
          <cell r="E9808" t="str">
            <v>Manual</v>
          </cell>
          <cell r="F9808" t="str">
            <v>Rlls</v>
          </cell>
        </row>
        <row r="9809">
          <cell r="A9809" t="str">
            <v>PP-553-11518</v>
          </cell>
          <cell r="B9809" t="str">
            <v>PP 25 6015 Metalizado 48mm x 100m Imp x Enc</v>
          </cell>
          <cell r="C9809" t="str">
            <v>PT PP 6015 IXENC</v>
          </cell>
          <cell r="D9809">
            <v>4.8</v>
          </cell>
          <cell r="E9809" t="str">
            <v>Manual</v>
          </cell>
          <cell r="F9809" t="str">
            <v>Rlls</v>
          </cell>
        </row>
        <row r="9810">
          <cell r="A9810" t="str">
            <v>PP-553-11617</v>
          </cell>
          <cell r="B9810" t="str">
            <v>PP 25 6015 Metalizado 48mm x 100m Imp x Enc</v>
          </cell>
          <cell r="C9810" t="str">
            <v>PT PP 6015 IXENC</v>
          </cell>
          <cell r="D9810">
            <v>4.8</v>
          </cell>
          <cell r="E9810" t="str">
            <v>Manual</v>
          </cell>
          <cell r="F9810" t="str">
            <v>Rlls</v>
          </cell>
        </row>
        <row r="9811">
          <cell r="A9811" t="str">
            <v>PP-553-11824</v>
          </cell>
          <cell r="B9811" t="str">
            <v>PP 25 6015 Metalizado 48mm x 100m Imp x Enc</v>
          </cell>
          <cell r="C9811" t="str">
            <v>PT PP 6015 IXENC</v>
          </cell>
          <cell r="D9811">
            <v>4.8</v>
          </cell>
          <cell r="E9811" t="str">
            <v>Manual</v>
          </cell>
          <cell r="F9811" t="str">
            <v>Rlls</v>
          </cell>
        </row>
        <row r="9812">
          <cell r="A9812" t="str">
            <v>PP-553-11890</v>
          </cell>
          <cell r="B9812" t="str">
            <v>PP 25 6015 Metalizado 48mm x 100m Imp x Enc</v>
          </cell>
          <cell r="C9812" t="str">
            <v>PT PP 6015 IXENC</v>
          </cell>
          <cell r="D9812">
            <v>4.8</v>
          </cell>
          <cell r="E9812" t="str">
            <v>Manual</v>
          </cell>
          <cell r="F9812" t="str">
            <v>Rlls</v>
          </cell>
        </row>
        <row r="9813">
          <cell r="A9813" t="str">
            <v>PP-553-11960</v>
          </cell>
          <cell r="B9813" t="str">
            <v>PP 25 6015 Metalizado 48mm x 100m Imp x Enc</v>
          </cell>
          <cell r="C9813" t="str">
            <v>PT PP 6015 IXENC</v>
          </cell>
          <cell r="D9813">
            <v>4.8</v>
          </cell>
          <cell r="E9813" t="str">
            <v>Manual</v>
          </cell>
          <cell r="F9813" t="str">
            <v>Rlls</v>
          </cell>
        </row>
        <row r="9814">
          <cell r="A9814" t="str">
            <v>PP-553-11967</v>
          </cell>
          <cell r="B9814" t="str">
            <v>PP 25 6015 Metalizado 48mm x 100m Imp x Enc</v>
          </cell>
          <cell r="C9814" t="str">
            <v>PT PP 6015 IXENC</v>
          </cell>
          <cell r="D9814">
            <v>4.8</v>
          </cell>
          <cell r="E9814" t="str">
            <v>Manual</v>
          </cell>
          <cell r="F9814" t="str">
            <v>Rlls</v>
          </cell>
        </row>
        <row r="9815">
          <cell r="A9815" t="str">
            <v>PP-553-11968</v>
          </cell>
          <cell r="B9815" t="str">
            <v>PP 25 6015 Metalizado 48mm x 100m Imp x Enc</v>
          </cell>
          <cell r="C9815" t="str">
            <v>PT PP 6015 IXENC</v>
          </cell>
          <cell r="D9815">
            <v>4.8</v>
          </cell>
          <cell r="E9815" t="str">
            <v>Manual</v>
          </cell>
          <cell r="F9815" t="str">
            <v>Rlls</v>
          </cell>
        </row>
        <row r="9816">
          <cell r="A9816" t="str">
            <v>PP-553-12600</v>
          </cell>
          <cell r="B9816" t="str">
            <v>PP 25 6015 Metalizado 48mm x 100m Imp x Enc</v>
          </cell>
          <cell r="C9816" t="str">
            <v>PT PP 6015 IXENC</v>
          </cell>
          <cell r="D9816">
            <v>4.8</v>
          </cell>
          <cell r="E9816" t="str">
            <v>Manual</v>
          </cell>
          <cell r="F9816" t="str">
            <v>Rlls</v>
          </cell>
        </row>
        <row r="9817">
          <cell r="A9817" t="str">
            <v>PP-553-12632</v>
          </cell>
          <cell r="B9817" t="str">
            <v>PP 25 6015 Metalizado 48mm x 100m Imp x Enc</v>
          </cell>
          <cell r="C9817" t="str">
            <v>PT PP 6015 IXENC</v>
          </cell>
          <cell r="D9817">
            <v>4.8</v>
          </cell>
          <cell r="E9817" t="str">
            <v>Manual</v>
          </cell>
          <cell r="F9817" t="str">
            <v>Rlls</v>
          </cell>
        </row>
        <row r="9818">
          <cell r="A9818" t="str">
            <v>PP-553-12956</v>
          </cell>
          <cell r="B9818" t="str">
            <v>PP 25 6015 Metalizado 48mm x 100m Imp x Enc</v>
          </cell>
          <cell r="C9818" t="str">
            <v>PT PP 6015 IXENC</v>
          </cell>
          <cell r="D9818">
            <v>4.8</v>
          </cell>
          <cell r="E9818" t="str">
            <v>Manual</v>
          </cell>
          <cell r="F9818" t="str">
            <v>Rlls</v>
          </cell>
        </row>
        <row r="9819">
          <cell r="A9819" t="str">
            <v>PP-553-12957</v>
          </cell>
          <cell r="B9819" t="str">
            <v>PP 25 6015 Metalizado 48mm x 100m Imp x Enc</v>
          </cell>
          <cell r="C9819" t="str">
            <v>PT PP 6015 IXENC</v>
          </cell>
          <cell r="D9819">
            <v>4.8</v>
          </cell>
          <cell r="E9819" t="str">
            <v>Manual</v>
          </cell>
          <cell r="F9819" t="str">
            <v>Rlls</v>
          </cell>
        </row>
        <row r="9820">
          <cell r="A9820" t="str">
            <v>PP-553-12958</v>
          </cell>
          <cell r="B9820" t="str">
            <v>PP 25 6015 Metalizado 48mm x 100m Imp x Enc</v>
          </cell>
          <cell r="C9820" t="str">
            <v>PT PP 6015 IXENC</v>
          </cell>
          <cell r="D9820">
            <v>4.8</v>
          </cell>
          <cell r="E9820" t="str">
            <v>Manual</v>
          </cell>
          <cell r="F9820" t="str">
            <v>Rlls</v>
          </cell>
        </row>
        <row r="9821">
          <cell r="A9821" t="str">
            <v>PP-553-12959</v>
          </cell>
          <cell r="B9821" t="str">
            <v>PP 25 6015 Metalizado 48mm x 100m Imp x Enc</v>
          </cell>
          <cell r="C9821" t="str">
            <v>PT PP 6015 IXENC</v>
          </cell>
          <cell r="D9821">
            <v>4.8</v>
          </cell>
          <cell r="E9821" t="str">
            <v>Manual</v>
          </cell>
          <cell r="F9821" t="str">
            <v>Rlls</v>
          </cell>
        </row>
        <row r="9822">
          <cell r="A9822" t="str">
            <v>PP-553-12997</v>
          </cell>
          <cell r="B9822" t="str">
            <v>PP 25 6015 Metalizado 48mm x 100m Imp x Enc</v>
          </cell>
          <cell r="C9822" t="str">
            <v>PT PP 6015 IXENC</v>
          </cell>
          <cell r="D9822">
            <v>4.8</v>
          </cell>
          <cell r="E9822" t="str">
            <v>Manual</v>
          </cell>
          <cell r="F9822" t="str">
            <v>Rlls</v>
          </cell>
        </row>
        <row r="9823">
          <cell r="A9823" t="str">
            <v>PP-553-13012</v>
          </cell>
          <cell r="B9823" t="str">
            <v>PP 25 6015 Metalizado 48mm x 100m Imp x Enc</v>
          </cell>
          <cell r="C9823" t="str">
            <v>PT PP 6015 IXENC</v>
          </cell>
          <cell r="D9823">
            <v>4.8</v>
          </cell>
          <cell r="E9823" t="str">
            <v>Manual</v>
          </cell>
          <cell r="F9823" t="str">
            <v>Rlls</v>
          </cell>
        </row>
        <row r="9824">
          <cell r="A9824" t="str">
            <v>PP-553-13053</v>
          </cell>
          <cell r="B9824" t="str">
            <v>PP 25 6015 Metalizado 48mm x 100m Imp x Enc</v>
          </cell>
          <cell r="C9824" t="str">
            <v>PT PP 6015 IXENC</v>
          </cell>
          <cell r="D9824">
            <v>4.8</v>
          </cell>
          <cell r="E9824" t="str">
            <v>Manual</v>
          </cell>
          <cell r="F9824" t="str">
            <v>Rlls</v>
          </cell>
        </row>
        <row r="9825">
          <cell r="A9825" t="str">
            <v>PP-553-13136</v>
          </cell>
          <cell r="B9825" t="str">
            <v>PP 25 6015 Metalizado 48mm x 100m Imp x Enc</v>
          </cell>
          <cell r="C9825" t="str">
            <v>PT PP 6015 IXENC</v>
          </cell>
          <cell r="D9825">
            <v>4.8</v>
          </cell>
          <cell r="E9825" t="str">
            <v>Manual</v>
          </cell>
          <cell r="F9825" t="str">
            <v>Rlls</v>
          </cell>
        </row>
        <row r="9826">
          <cell r="A9826" t="str">
            <v>PP-553-13276</v>
          </cell>
          <cell r="B9826" t="str">
            <v>PP 25 6015 Metalizado 48mm x 100m Imp x Enc</v>
          </cell>
          <cell r="C9826" t="str">
            <v>PT PP 6015 IXENC</v>
          </cell>
          <cell r="D9826">
            <v>4.8</v>
          </cell>
          <cell r="E9826" t="str">
            <v>Manual</v>
          </cell>
          <cell r="F9826" t="str">
            <v>Rlls</v>
          </cell>
        </row>
        <row r="9827">
          <cell r="A9827" t="str">
            <v>PP-553-13378</v>
          </cell>
          <cell r="B9827" t="str">
            <v>PP 25 6015 Metalizado 48mm x 100m Imp x Enc</v>
          </cell>
          <cell r="C9827" t="str">
            <v>PT PP 6015 IXENC</v>
          </cell>
          <cell r="D9827">
            <v>4.8</v>
          </cell>
          <cell r="E9827" t="str">
            <v>Manual</v>
          </cell>
          <cell r="F9827" t="str">
            <v>Rlls</v>
          </cell>
        </row>
        <row r="9828">
          <cell r="A9828" t="str">
            <v>PP-553-13428</v>
          </cell>
          <cell r="B9828" t="str">
            <v>PP 25 6015 Metalizado 48mm x 100m Imp x Enc</v>
          </cell>
          <cell r="C9828" t="str">
            <v>PT PP 6015 IXENC</v>
          </cell>
          <cell r="D9828">
            <v>4.8</v>
          </cell>
          <cell r="E9828" t="str">
            <v>Manual</v>
          </cell>
          <cell r="F9828" t="str">
            <v>Rlls</v>
          </cell>
        </row>
        <row r="9829">
          <cell r="A9829" t="str">
            <v>PP-553-13492</v>
          </cell>
          <cell r="B9829" t="str">
            <v>PP 25 6015 Metalizado 48mm x 100m Imp x Enc</v>
          </cell>
          <cell r="C9829" t="str">
            <v>PT PP 6015 IXENC</v>
          </cell>
          <cell r="D9829">
            <v>4.8</v>
          </cell>
          <cell r="E9829" t="str">
            <v>Manual</v>
          </cell>
          <cell r="F9829" t="str">
            <v>Rlls</v>
          </cell>
        </row>
        <row r="9830">
          <cell r="A9830" t="str">
            <v>PP-553-13526</v>
          </cell>
          <cell r="B9830" t="str">
            <v>PP 25 6015 Metalizado 48mm x 100m Imp x Enc</v>
          </cell>
          <cell r="C9830" t="str">
            <v>PT PP 6015 IXENC</v>
          </cell>
          <cell r="D9830">
            <v>4.8</v>
          </cell>
          <cell r="E9830" t="str">
            <v>Manual</v>
          </cell>
          <cell r="F9830" t="str">
            <v>Rlls</v>
          </cell>
        </row>
        <row r="9831">
          <cell r="A9831" t="str">
            <v>PP-553-13609</v>
          </cell>
          <cell r="B9831" t="str">
            <v>PP 25 6015 Metalizado 48mm x 100m Imp x Enc</v>
          </cell>
          <cell r="C9831" t="str">
            <v>PT PP 6015 IXENC</v>
          </cell>
          <cell r="D9831">
            <v>4.8</v>
          </cell>
          <cell r="E9831" t="str">
            <v>Manual</v>
          </cell>
          <cell r="F9831" t="str">
            <v>Rlls</v>
          </cell>
        </row>
        <row r="9832">
          <cell r="A9832" t="str">
            <v>PP-553-13610</v>
          </cell>
          <cell r="B9832" t="str">
            <v>PP 25 6015 Metalizado 48mm x 100m Imp x Enc</v>
          </cell>
          <cell r="C9832" t="str">
            <v>PT PP 6015 IXENC</v>
          </cell>
          <cell r="D9832">
            <v>4.8</v>
          </cell>
          <cell r="E9832" t="str">
            <v>Manual</v>
          </cell>
          <cell r="F9832" t="str">
            <v>Rlls</v>
          </cell>
        </row>
        <row r="9833">
          <cell r="A9833" t="str">
            <v>PP-553-13611</v>
          </cell>
          <cell r="B9833" t="str">
            <v>PP 25 6015 Metalizado 48mm x 100m Imp x Enc</v>
          </cell>
          <cell r="C9833" t="str">
            <v>PT PP 6015 IXENC</v>
          </cell>
          <cell r="D9833">
            <v>4.8</v>
          </cell>
          <cell r="E9833" t="str">
            <v>Manual</v>
          </cell>
          <cell r="F9833" t="str">
            <v>Rlls</v>
          </cell>
        </row>
        <row r="9834">
          <cell r="A9834" t="str">
            <v>PP-553-13622</v>
          </cell>
          <cell r="B9834" t="str">
            <v>PP 25 6015 Metalizado 48mm x 100m Imp x Enc</v>
          </cell>
          <cell r="C9834" t="str">
            <v>PT PP 6015 IXENC</v>
          </cell>
          <cell r="D9834">
            <v>4.8</v>
          </cell>
          <cell r="E9834" t="str">
            <v>Manual</v>
          </cell>
          <cell r="F9834" t="str">
            <v>Rlls</v>
          </cell>
        </row>
        <row r="9835">
          <cell r="A9835" t="str">
            <v>PP-553-13848</v>
          </cell>
          <cell r="B9835" t="str">
            <v>PP 25 6015 Metalizado 48mm x 100m Imp x Enc</v>
          </cell>
          <cell r="C9835" t="str">
            <v>PT PP 6015 IXENC</v>
          </cell>
          <cell r="D9835">
            <v>4.8</v>
          </cell>
          <cell r="E9835" t="str">
            <v>Manual</v>
          </cell>
          <cell r="F9835" t="str">
            <v>Rlls</v>
          </cell>
        </row>
        <row r="9836">
          <cell r="A9836" t="str">
            <v>PP-553-14024</v>
          </cell>
          <cell r="B9836" t="str">
            <v>PP 25 6015 Metalizado 48mm x 100m Imp x Enc</v>
          </cell>
          <cell r="C9836" t="str">
            <v>PT PP 6015 IXENC</v>
          </cell>
          <cell r="D9836">
            <v>4.8</v>
          </cell>
          <cell r="E9836" t="str">
            <v>Manual</v>
          </cell>
          <cell r="F9836" t="str">
            <v>Rlls</v>
          </cell>
        </row>
        <row r="9837">
          <cell r="A9837" t="str">
            <v>PP-553-14048</v>
          </cell>
          <cell r="B9837" t="str">
            <v>PP 25 6015 Metalizado 48mm x 100m Imp x Enc</v>
          </cell>
          <cell r="C9837" t="str">
            <v>PT PP 6015 IXENC</v>
          </cell>
          <cell r="D9837">
            <v>4.8</v>
          </cell>
          <cell r="E9837" t="str">
            <v>Manual</v>
          </cell>
          <cell r="F9837" t="str">
            <v>Rlls</v>
          </cell>
        </row>
        <row r="9838">
          <cell r="A9838" t="str">
            <v>PP-553-14438</v>
          </cell>
          <cell r="B9838" t="str">
            <v>PP 25 6015 Metalizado 48mm x 100m Imp x Enc</v>
          </cell>
          <cell r="C9838" t="str">
            <v>PT PP 6015 IXENC</v>
          </cell>
          <cell r="D9838">
            <v>4.8</v>
          </cell>
          <cell r="E9838" t="str">
            <v>Manual</v>
          </cell>
          <cell r="F9838" t="str">
            <v>Rlls</v>
          </cell>
        </row>
        <row r="9839">
          <cell r="A9839" t="str">
            <v>PP-553-14577</v>
          </cell>
          <cell r="B9839" t="str">
            <v>PP 25 6015 Metalizado 48mm x 100m Imp x Enc</v>
          </cell>
          <cell r="C9839" t="str">
            <v>PT PP 6015 IXENC</v>
          </cell>
          <cell r="D9839">
            <v>4.8</v>
          </cell>
          <cell r="E9839" t="str">
            <v>Manual</v>
          </cell>
          <cell r="F9839" t="str">
            <v>Rlls</v>
          </cell>
        </row>
        <row r="9840">
          <cell r="A9840" t="str">
            <v>PP-553-14635</v>
          </cell>
          <cell r="B9840" t="str">
            <v>PP 25 6015 Metalizado 48mm x 100m Imp x Enc</v>
          </cell>
          <cell r="C9840" t="str">
            <v>PT PP 6015 IXENC</v>
          </cell>
          <cell r="D9840">
            <v>4.8</v>
          </cell>
          <cell r="E9840" t="str">
            <v>Manual</v>
          </cell>
          <cell r="F9840" t="str">
            <v>Rlls</v>
          </cell>
        </row>
        <row r="9841">
          <cell r="A9841" t="str">
            <v>PP-553-14698</v>
          </cell>
          <cell r="B9841" t="str">
            <v>PP 25 6015 Metalizado 48mm x 100m Imp x Enc</v>
          </cell>
          <cell r="C9841" t="str">
            <v>PT PP 6015 IXENC</v>
          </cell>
          <cell r="D9841">
            <v>4.8</v>
          </cell>
          <cell r="E9841" t="str">
            <v>Manual</v>
          </cell>
          <cell r="F9841" t="str">
            <v>Rlls</v>
          </cell>
        </row>
        <row r="9842">
          <cell r="A9842" t="str">
            <v>PP-553-14866</v>
          </cell>
          <cell r="B9842" t="str">
            <v>PP 25 6015 Metalizado 48mm x 100m Imp x Enc</v>
          </cell>
          <cell r="C9842" t="str">
            <v>PT PP 6015 IXENC</v>
          </cell>
          <cell r="D9842">
            <v>4.8</v>
          </cell>
          <cell r="E9842" t="str">
            <v>Manual</v>
          </cell>
          <cell r="F9842" t="str">
            <v>Rlls</v>
          </cell>
        </row>
        <row r="9843">
          <cell r="A9843" t="str">
            <v>PP-553-14946</v>
          </cell>
          <cell r="B9843" t="str">
            <v>PP 25 6015 Metalizado 48mm x 100m Imp x Enc</v>
          </cell>
          <cell r="C9843" t="str">
            <v>PT PP 6015 IXENC</v>
          </cell>
          <cell r="D9843">
            <v>4.8</v>
          </cell>
          <cell r="E9843" t="str">
            <v>Manual</v>
          </cell>
          <cell r="F9843" t="str">
            <v>Rlls</v>
          </cell>
        </row>
        <row r="9844">
          <cell r="A9844" t="str">
            <v>PP-553-15391</v>
          </cell>
          <cell r="B9844" t="str">
            <v>PP 25 6015 Metalizado 48mm x 100m Imp x Enc</v>
          </cell>
          <cell r="C9844" t="str">
            <v>PT PP 6015 IXENC</v>
          </cell>
          <cell r="D9844">
            <v>4.8</v>
          </cell>
          <cell r="E9844" t="str">
            <v>Manual</v>
          </cell>
          <cell r="F9844" t="str">
            <v>Rlls</v>
          </cell>
        </row>
        <row r="9845">
          <cell r="A9845" t="str">
            <v>PP-553-15445</v>
          </cell>
          <cell r="B9845" t="str">
            <v>PP 25 6015 Metalizado 48mm x 100m Imp x Enc</v>
          </cell>
          <cell r="C9845" t="str">
            <v>PT PP 6015 IXENC</v>
          </cell>
          <cell r="D9845">
            <v>4.8</v>
          </cell>
          <cell r="E9845" t="str">
            <v>Manual</v>
          </cell>
          <cell r="F9845" t="str">
            <v>Rlls</v>
          </cell>
        </row>
        <row r="9846">
          <cell r="A9846" t="str">
            <v>PP-553-15608</v>
          </cell>
          <cell r="B9846" t="str">
            <v>PP 25 6015 Metalizado 48mm x 100m Imp x Enc</v>
          </cell>
          <cell r="C9846" t="str">
            <v>PT PP 6015 IXENC</v>
          </cell>
          <cell r="D9846">
            <v>4.8</v>
          </cell>
          <cell r="E9846" t="str">
            <v>Manual</v>
          </cell>
          <cell r="F9846" t="str">
            <v>Rlls</v>
          </cell>
        </row>
        <row r="9847">
          <cell r="A9847" t="str">
            <v>PP-553-15927</v>
          </cell>
          <cell r="B9847" t="str">
            <v>PP 25 6015 Metalizado 48mm x 100m Imp x Enc</v>
          </cell>
          <cell r="C9847" t="str">
            <v>PT PP 6015 IXENC</v>
          </cell>
          <cell r="D9847">
            <v>4.8</v>
          </cell>
          <cell r="E9847" t="str">
            <v>Manual</v>
          </cell>
          <cell r="F9847" t="str">
            <v>Rlls</v>
          </cell>
        </row>
        <row r="9848">
          <cell r="A9848" t="str">
            <v>PP-553-15978</v>
          </cell>
          <cell r="B9848" t="str">
            <v>PP 25 6015 Metalizado 48mm x 100m Imp x Enc</v>
          </cell>
          <cell r="C9848" t="str">
            <v>PT PP 6015 IXENC</v>
          </cell>
          <cell r="D9848">
            <v>4.8</v>
          </cell>
          <cell r="E9848" t="str">
            <v>Manual</v>
          </cell>
          <cell r="F9848" t="str">
            <v>Rlls</v>
          </cell>
        </row>
        <row r="9849">
          <cell r="A9849" t="str">
            <v>PP-553-16716</v>
          </cell>
          <cell r="B9849" t="str">
            <v>PP 25 6015 Metalizado 48mm x 100m Imp x Enc</v>
          </cell>
          <cell r="C9849" t="str">
            <v>PT PP 6015 IXENC</v>
          </cell>
          <cell r="D9849">
            <v>4.8</v>
          </cell>
          <cell r="E9849" t="str">
            <v>Manual</v>
          </cell>
          <cell r="F9849" t="str">
            <v>Rlls</v>
          </cell>
        </row>
        <row r="9850">
          <cell r="A9850" t="str">
            <v>PP-553-16993</v>
          </cell>
          <cell r="B9850" t="str">
            <v>PP 25 6015 Metalizado 48mm x 100m Imp x Enc</v>
          </cell>
          <cell r="C9850" t="str">
            <v>PT PP 6015 IXENC</v>
          </cell>
          <cell r="D9850">
            <v>4.8</v>
          </cell>
          <cell r="E9850" t="str">
            <v>Manual</v>
          </cell>
          <cell r="F9850" t="str">
            <v>Rlls</v>
          </cell>
        </row>
        <row r="9851">
          <cell r="A9851" t="str">
            <v>PP-553-17454</v>
          </cell>
          <cell r="B9851" t="str">
            <v>PP 25 6015 Metalizado 48mm x 100m Imp x Enc</v>
          </cell>
          <cell r="C9851" t="str">
            <v>PT PP 6015 IXENC</v>
          </cell>
          <cell r="D9851">
            <v>4.8</v>
          </cell>
          <cell r="E9851" t="str">
            <v>Manual</v>
          </cell>
          <cell r="F9851" t="str">
            <v>Rlls</v>
          </cell>
        </row>
        <row r="9852">
          <cell r="A9852" t="str">
            <v>PP-553-17688</v>
          </cell>
          <cell r="B9852" t="str">
            <v>PP 25 6015 Metalizado 48mm x 100m Imp x Enc</v>
          </cell>
          <cell r="C9852" t="str">
            <v>PT PP 6015 IXENC</v>
          </cell>
          <cell r="D9852">
            <v>4.8</v>
          </cell>
          <cell r="E9852" t="str">
            <v>Manual</v>
          </cell>
          <cell r="F9852" t="str">
            <v>Rlls</v>
          </cell>
        </row>
        <row r="9853">
          <cell r="A9853" t="str">
            <v>PP-553-17701</v>
          </cell>
          <cell r="B9853" t="str">
            <v>PP 25 6015 Metalizado 48mm x 100m Imp x Enc</v>
          </cell>
          <cell r="C9853" t="str">
            <v>PT PP 6015 IXENC</v>
          </cell>
          <cell r="D9853">
            <v>4.8</v>
          </cell>
          <cell r="E9853" t="str">
            <v>Manual</v>
          </cell>
          <cell r="F9853" t="str">
            <v>Rlls</v>
          </cell>
        </row>
        <row r="9854">
          <cell r="A9854" t="str">
            <v>PP-553-17845</v>
          </cell>
          <cell r="B9854" t="str">
            <v>PP 25 6015 Metalizado 48mm x 100m Imp x Enc</v>
          </cell>
          <cell r="C9854" t="str">
            <v>PT PP 6015 IXENC</v>
          </cell>
          <cell r="D9854">
            <v>4.8</v>
          </cell>
          <cell r="E9854" t="str">
            <v>Manual</v>
          </cell>
          <cell r="F9854" t="str">
            <v>Rlls</v>
          </cell>
        </row>
        <row r="9855">
          <cell r="A9855" t="str">
            <v>PP-553-18153</v>
          </cell>
          <cell r="B9855" t="str">
            <v>PP 25 6015 Metalizado 48mm x 100m Imp x Enc</v>
          </cell>
          <cell r="C9855" t="str">
            <v>PT PP 6015 IXENC</v>
          </cell>
          <cell r="D9855">
            <v>4.8</v>
          </cell>
          <cell r="E9855" t="str">
            <v>Manual</v>
          </cell>
          <cell r="F9855" t="str">
            <v>Rlls</v>
          </cell>
        </row>
        <row r="9856">
          <cell r="A9856" t="str">
            <v>PP-553-2103</v>
          </cell>
          <cell r="B9856" t="str">
            <v>PP 25 3001 Metalizado 48mm x 100m Imp x Enc</v>
          </cell>
          <cell r="C9856" t="str">
            <v>PT PP25 3001 MET IMP</v>
          </cell>
          <cell r="D9856">
            <v>4.8</v>
          </cell>
          <cell r="E9856" t="str">
            <v>Manual</v>
          </cell>
          <cell r="F9856" t="str">
            <v>Rlls</v>
          </cell>
        </row>
        <row r="9857">
          <cell r="A9857" t="str">
            <v>PP-553-3571</v>
          </cell>
          <cell r="B9857" t="str">
            <v>PP 25 6015 Metalizado 48mm x 100m Imp x Enc</v>
          </cell>
          <cell r="C9857" t="str">
            <v>PT PP 6015 IXENC</v>
          </cell>
          <cell r="D9857">
            <v>4.8</v>
          </cell>
          <cell r="E9857" t="str">
            <v>Manual</v>
          </cell>
          <cell r="F9857" t="str">
            <v>Rlls</v>
          </cell>
        </row>
        <row r="9858">
          <cell r="A9858" t="str">
            <v>PP-553-3638</v>
          </cell>
          <cell r="B9858" t="str">
            <v>PP 25 3001 Metalizado 48mm x 100m Imp x Enc</v>
          </cell>
          <cell r="C9858" t="str">
            <v>PT PP25 3001 MET IMP</v>
          </cell>
          <cell r="D9858">
            <v>4.8</v>
          </cell>
          <cell r="E9858" t="str">
            <v>Manual</v>
          </cell>
          <cell r="F9858" t="str">
            <v>Rlls</v>
          </cell>
        </row>
        <row r="9859">
          <cell r="A9859" t="str">
            <v>PP-553-3744</v>
          </cell>
          <cell r="B9859" t="str">
            <v>PP 25 6015 Metalizado 48mm x 100m Imp x Enc</v>
          </cell>
          <cell r="C9859" t="str">
            <v>PT PP 6015 IXENC</v>
          </cell>
          <cell r="D9859">
            <v>4.8</v>
          </cell>
          <cell r="E9859" t="str">
            <v>Manual</v>
          </cell>
          <cell r="F9859" t="str">
            <v>Rlls</v>
          </cell>
        </row>
        <row r="9860">
          <cell r="A9860" t="str">
            <v>PP-553-6085</v>
          </cell>
          <cell r="B9860" t="str">
            <v>PP 25 6015 Metalizado 48mm x 100m Imp x Enc</v>
          </cell>
          <cell r="C9860" t="str">
            <v>PT PP 6015 IXENC</v>
          </cell>
          <cell r="D9860">
            <v>4.8</v>
          </cell>
          <cell r="E9860" t="str">
            <v>Manual</v>
          </cell>
          <cell r="F9860" t="str">
            <v>Rlls</v>
          </cell>
        </row>
        <row r="9861">
          <cell r="A9861" t="str">
            <v>PP-553-6321</v>
          </cell>
          <cell r="B9861" t="str">
            <v>PP 25 6015 Metalizado 48mm x 100m Imp x Enc</v>
          </cell>
          <cell r="C9861" t="str">
            <v>PT PP 6015 IXENC</v>
          </cell>
          <cell r="D9861">
            <v>4.8</v>
          </cell>
          <cell r="E9861" t="str">
            <v>Manual</v>
          </cell>
          <cell r="F9861" t="str">
            <v>Rlls</v>
          </cell>
        </row>
        <row r="9862">
          <cell r="A9862" t="str">
            <v>PP-553-6694</v>
          </cell>
          <cell r="B9862" t="str">
            <v>PP 25 6015 Metalizado 48mm x 100m Imp x Enc</v>
          </cell>
          <cell r="C9862" t="str">
            <v>PT PP 6015 IXENC</v>
          </cell>
          <cell r="D9862">
            <v>4.8</v>
          </cell>
          <cell r="E9862" t="str">
            <v>Manual</v>
          </cell>
          <cell r="F9862" t="str">
            <v>Rlls</v>
          </cell>
        </row>
        <row r="9863">
          <cell r="A9863" t="str">
            <v>PP-553-6743</v>
          </cell>
          <cell r="B9863" t="str">
            <v>PP 25 6015 Metalizado 48mm x 100m Imp x Enc</v>
          </cell>
          <cell r="C9863" t="str">
            <v>PT PP 6015 IXENC</v>
          </cell>
          <cell r="D9863">
            <v>4.8</v>
          </cell>
          <cell r="E9863" t="str">
            <v>Manual</v>
          </cell>
          <cell r="F9863" t="str">
            <v>Rlls</v>
          </cell>
        </row>
        <row r="9864">
          <cell r="A9864" t="str">
            <v>PP-553-7314</v>
          </cell>
          <cell r="B9864" t="str">
            <v>PP 25 6015 Metalizado 48mm x 100m Imp x Enc</v>
          </cell>
          <cell r="C9864" t="str">
            <v>PT PP 6015 IXENC</v>
          </cell>
          <cell r="D9864">
            <v>4.8</v>
          </cell>
          <cell r="E9864" t="str">
            <v>Manual</v>
          </cell>
          <cell r="F9864" t="str">
            <v>Rlls</v>
          </cell>
        </row>
        <row r="9865">
          <cell r="A9865" t="str">
            <v>PP-553-7785</v>
          </cell>
          <cell r="B9865" t="str">
            <v>PP 25 6015 Metalizado 48mm x 100m Imp x Enc</v>
          </cell>
          <cell r="C9865" t="str">
            <v>PT PP 6015 IXENC</v>
          </cell>
          <cell r="D9865">
            <v>4.8</v>
          </cell>
          <cell r="E9865" t="str">
            <v>Manual</v>
          </cell>
          <cell r="F9865" t="str">
            <v>Rlls</v>
          </cell>
        </row>
        <row r="9866">
          <cell r="A9866" t="str">
            <v>PP-553-8066</v>
          </cell>
          <cell r="B9866" t="str">
            <v>PP 25 6015 Metalizado 48mm x 100m Imp x Enc</v>
          </cell>
          <cell r="C9866" t="str">
            <v>PT PP 6015 IXENC</v>
          </cell>
          <cell r="D9866">
            <v>4.8</v>
          </cell>
          <cell r="E9866" t="str">
            <v>Manual</v>
          </cell>
          <cell r="F9866" t="str">
            <v>Rlls</v>
          </cell>
        </row>
        <row r="9867">
          <cell r="A9867" t="str">
            <v>PP-553-8409</v>
          </cell>
          <cell r="B9867" t="str">
            <v>PP 25 6015 Metalizado 48mm x 100m Imp x Enc</v>
          </cell>
          <cell r="C9867" t="str">
            <v>PT PP 6015 IXENC</v>
          </cell>
          <cell r="D9867">
            <v>4.8</v>
          </cell>
          <cell r="E9867" t="str">
            <v>Manual</v>
          </cell>
          <cell r="F9867" t="str">
            <v>Rlls</v>
          </cell>
        </row>
        <row r="9868">
          <cell r="A9868" t="str">
            <v>PP-553-8421</v>
          </cell>
          <cell r="B9868" t="str">
            <v>PP 25 6015 Metalizado 48mm x 100m Imp x Enc</v>
          </cell>
          <cell r="C9868" t="str">
            <v>PT PP 6015 IXENC</v>
          </cell>
          <cell r="D9868">
            <v>4.8</v>
          </cell>
          <cell r="E9868" t="str">
            <v>Manual</v>
          </cell>
          <cell r="F9868" t="str">
            <v>Rlls</v>
          </cell>
        </row>
        <row r="9869">
          <cell r="A9869" t="str">
            <v>PP-553-8593</v>
          </cell>
          <cell r="B9869" t="str">
            <v>PP 25 3001 Metalizado 48mm x 100m Imp x Enc</v>
          </cell>
          <cell r="C9869" t="str">
            <v>PT PP25 3001 MET IMP</v>
          </cell>
          <cell r="D9869">
            <v>4.8</v>
          </cell>
          <cell r="E9869" t="str">
            <v>Manual</v>
          </cell>
          <cell r="F9869" t="str">
            <v>Rlls</v>
          </cell>
        </row>
        <row r="9870">
          <cell r="A9870" t="str">
            <v>PP-553-8594</v>
          </cell>
          <cell r="B9870" t="str">
            <v>PP 25 6015 Metalizado 48mm x 100m Imp x Enc</v>
          </cell>
          <cell r="C9870" t="str">
            <v>PT PP 6015 IXENC</v>
          </cell>
          <cell r="D9870">
            <v>4.8</v>
          </cell>
          <cell r="E9870" t="str">
            <v>Manual</v>
          </cell>
          <cell r="F9870" t="str">
            <v>Rlls</v>
          </cell>
        </row>
        <row r="9871">
          <cell r="A9871" t="str">
            <v>PP-553-8697</v>
          </cell>
          <cell r="B9871" t="str">
            <v>PP 25 6015 Metalizado 48mm x 100m Imp x Enc</v>
          </cell>
          <cell r="C9871" t="str">
            <v>PT PP 6015 IXENC</v>
          </cell>
          <cell r="D9871">
            <v>4.8</v>
          </cell>
          <cell r="E9871" t="str">
            <v>Manual</v>
          </cell>
          <cell r="F9871" t="str">
            <v>Rlls</v>
          </cell>
        </row>
        <row r="9872">
          <cell r="A9872" t="str">
            <v>PP-553-8947</v>
          </cell>
          <cell r="B9872" t="str">
            <v>PP 25 6015 Metalizado 48mm x 100m Imp x Enc</v>
          </cell>
          <cell r="C9872" t="str">
            <v>PT PP 6015 IXENC</v>
          </cell>
          <cell r="D9872">
            <v>4.8</v>
          </cell>
          <cell r="E9872" t="str">
            <v>Manual</v>
          </cell>
          <cell r="F9872" t="str">
            <v>Rlls</v>
          </cell>
        </row>
        <row r="9873">
          <cell r="A9873" t="str">
            <v>PP-553-8968</v>
          </cell>
          <cell r="B9873" t="str">
            <v>PP 25 6015 Metalizado 48mm x 100m Imp x Enc</v>
          </cell>
          <cell r="C9873" t="str">
            <v>PT PP 6015 IXENC</v>
          </cell>
          <cell r="D9873">
            <v>4.8</v>
          </cell>
          <cell r="E9873" t="str">
            <v>Manual</v>
          </cell>
          <cell r="F9873" t="str">
            <v>Rlls</v>
          </cell>
        </row>
        <row r="9874">
          <cell r="A9874" t="str">
            <v>PP-553-8969</v>
          </cell>
          <cell r="B9874" t="str">
            <v>PP 25 6015 Metalizado 48mm x 100m Imp x Enc</v>
          </cell>
          <cell r="C9874" t="str">
            <v>PT PP 6015 IXENC</v>
          </cell>
          <cell r="D9874">
            <v>4.8</v>
          </cell>
          <cell r="E9874" t="str">
            <v>Manual</v>
          </cell>
          <cell r="F9874" t="str">
            <v>Rlls</v>
          </cell>
        </row>
        <row r="9875">
          <cell r="A9875" t="str">
            <v>PP-553-8997</v>
          </cell>
          <cell r="B9875" t="str">
            <v>PP 25 6015 Metalizado 48mm x 100m Imp x Enc</v>
          </cell>
          <cell r="C9875" t="str">
            <v>PT PP 6015 IXENC</v>
          </cell>
          <cell r="D9875">
            <v>4.8</v>
          </cell>
          <cell r="E9875" t="str">
            <v>Manual</v>
          </cell>
          <cell r="F9875" t="str">
            <v>Rlls</v>
          </cell>
        </row>
        <row r="9876">
          <cell r="A9876" t="str">
            <v>PP-553-9008</v>
          </cell>
          <cell r="B9876" t="str">
            <v>PP 25 6015 Metalizado 48mm x 100m Imp x Enc</v>
          </cell>
          <cell r="C9876" t="str">
            <v>PT PP 6015 IXENC</v>
          </cell>
          <cell r="D9876">
            <v>4.8</v>
          </cell>
          <cell r="E9876" t="str">
            <v>Manual</v>
          </cell>
          <cell r="F9876" t="str">
            <v>Rlls</v>
          </cell>
        </row>
        <row r="9877">
          <cell r="A9877" t="str">
            <v>PP-553-9092</v>
          </cell>
          <cell r="B9877" t="str">
            <v>PP 25 6015 Metalizado 48mm x 100m Imp x Enc</v>
          </cell>
          <cell r="C9877" t="str">
            <v>PT PP 6015 IXENC</v>
          </cell>
          <cell r="D9877">
            <v>4.8</v>
          </cell>
          <cell r="E9877" t="str">
            <v>Manual</v>
          </cell>
          <cell r="F9877" t="str">
            <v>Rlls</v>
          </cell>
        </row>
        <row r="9878">
          <cell r="A9878" t="str">
            <v>PP-553-9115</v>
          </cell>
          <cell r="B9878" t="str">
            <v>PP 25 6015 Metalizado 48mm x 100m Imp x Enc</v>
          </cell>
          <cell r="C9878" t="str">
            <v>PT PP 6015 IXENC</v>
          </cell>
          <cell r="D9878">
            <v>4.8</v>
          </cell>
          <cell r="E9878" t="str">
            <v>Manual</v>
          </cell>
          <cell r="F9878" t="str">
            <v>Rlls</v>
          </cell>
        </row>
        <row r="9879">
          <cell r="A9879" t="str">
            <v>PP-553-9244</v>
          </cell>
          <cell r="B9879" t="str">
            <v>PP 25 6015 Metalizado 48mm x 100m Imp x Enc</v>
          </cell>
          <cell r="C9879" t="str">
            <v>PT PP 6015 IXENC</v>
          </cell>
          <cell r="D9879">
            <v>4.8</v>
          </cell>
          <cell r="E9879" t="str">
            <v>Manual</v>
          </cell>
          <cell r="F9879" t="str">
            <v>Rlls</v>
          </cell>
        </row>
        <row r="9880">
          <cell r="A9880" t="str">
            <v>PP-553-9354</v>
          </cell>
          <cell r="B9880" t="str">
            <v>PP 25 6015 Metalizado 48mm x 100m Imp x Enc</v>
          </cell>
          <cell r="C9880" t="str">
            <v>PT PP 6015 IXENC</v>
          </cell>
          <cell r="D9880">
            <v>4.8</v>
          </cell>
          <cell r="E9880" t="str">
            <v>Manual</v>
          </cell>
          <cell r="F9880" t="str">
            <v>Rlls</v>
          </cell>
        </row>
        <row r="9881">
          <cell r="A9881" t="str">
            <v>PP-553-9393</v>
          </cell>
          <cell r="B9881" t="str">
            <v>PP 25 6015 Metalizado 48mm x 100m Imp x Enc</v>
          </cell>
          <cell r="C9881" t="str">
            <v>PT PP 6015 IXENC</v>
          </cell>
          <cell r="D9881">
            <v>4.8</v>
          </cell>
          <cell r="E9881" t="str">
            <v>Manual</v>
          </cell>
          <cell r="F9881" t="str">
            <v>Rlls</v>
          </cell>
        </row>
        <row r="9882">
          <cell r="A9882" t="str">
            <v>PP-553-9412</v>
          </cell>
          <cell r="B9882" t="str">
            <v>PP 25 6015 Metalizado 48mm x 100m Imp x Enc</v>
          </cell>
          <cell r="C9882" t="str">
            <v>PT PP 6015 IXENC</v>
          </cell>
          <cell r="D9882">
            <v>4.8</v>
          </cell>
          <cell r="E9882" t="str">
            <v>Manual</v>
          </cell>
          <cell r="F9882" t="str">
            <v>Rlls</v>
          </cell>
        </row>
        <row r="9883">
          <cell r="A9883" t="str">
            <v>PP-553-9478</v>
          </cell>
          <cell r="B9883" t="str">
            <v>PP 25 6015 Metalizado 48mm x 100m Imp x Enc</v>
          </cell>
          <cell r="C9883" t="str">
            <v>PT PP 6015 IXENC</v>
          </cell>
          <cell r="D9883">
            <v>4.8</v>
          </cell>
          <cell r="E9883" t="str">
            <v>Manual</v>
          </cell>
          <cell r="F9883" t="str">
            <v>Rlls</v>
          </cell>
        </row>
        <row r="9884">
          <cell r="A9884" t="str">
            <v>PP-553-9553</v>
          </cell>
          <cell r="B9884" t="str">
            <v>PP 25 6015 Metalizado 48mm x 100m Imp x Enc</v>
          </cell>
          <cell r="C9884" t="str">
            <v>PT PP 6015 IXENC</v>
          </cell>
          <cell r="D9884">
            <v>4.8</v>
          </cell>
          <cell r="E9884" t="str">
            <v>Manual</v>
          </cell>
          <cell r="F9884" t="str">
            <v>Rlls</v>
          </cell>
        </row>
        <row r="9885">
          <cell r="A9885" t="str">
            <v>PP-553-9596</v>
          </cell>
          <cell r="B9885" t="str">
            <v>PP 25 6015 Metalizado 48mm x 100m Imp x Enc</v>
          </cell>
          <cell r="C9885" t="str">
            <v>PT PP 6015 IXENC</v>
          </cell>
          <cell r="D9885">
            <v>4.8</v>
          </cell>
          <cell r="E9885" t="str">
            <v>Manual</v>
          </cell>
          <cell r="F9885" t="str">
            <v>Rlls</v>
          </cell>
        </row>
        <row r="9886">
          <cell r="A9886" t="str">
            <v>PP-553-9633</v>
          </cell>
          <cell r="B9886" t="str">
            <v>PP 25 3001 Metalizado 48mm x 100m Imp x Enc</v>
          </cell>
          <cell r="C9886" t="str">
            <v>PT PP25 3001 MET IMP</v>
          </cell>
          <cell r="D9886">
            <v>4.8</v>
          </cell>
          <cell r="E9886" t="str">
            <v>Manual</v>
          </cell>
          <cell r="F9886" t="str">
            <v>Rlls</v>
          </cell>
        </row>
        <row r="9887">
          <cell r="A9887" t="str">
            <v>PP-553-9686</v>
          </cell>
          <cell r="B9887" t="str">
            <v>PP 25 6015 Metalizado 48mm x 100m Imp x Enc</v>
          </cell>
          <cell r="C9887" t="str">
            <v>PT PP 6015 IXENC</v>
          </cell>
          <cell r="D9887">
            <v>4.8</v>
          </cell>
          <cell r="E9887" t="str">
            <v>Manual</v>
          </cell>
          <cell r="F9887" t="str">
            <v>Rlls</v>
          </cell>
        </row>
        <row r="9888">
          <cell r="A9888" t="str">
            <v>PP-553-9760</v>
          </cell>
          <cell r="B9888" t="str">
            <v>PP 25 6015 Metalizado 48mm x 100m Imp x Enc</v>
          </cell>
          <cell r="C9888" t="str">
            <v>PT PP 6015 IXENC</v>
          </cell>
          <cell r="D9888">
            <v>4.8</v>
          </cell>
          <cell r="E9888" t="str">
            <v>Manual</v>
          </cell>
          <cell r="F9888" t="str">
            <v>Rlls</v>
          </cell>
        </row>
        <row r="9889">
          <cell r="A9889" t="str">
            <v>PP-553-9788</v>
          </cell>
          <cell r="B9889" t="str">
            <v>PP 25 6015 Metalizado 48mm x 100m Imp x Enc</v>
          </cell>
          <cell r="C9889" t="str">
            <v>PT PP 6015 IXENC</v>
          </cell>
          <cell r="D9889">
            <v>4.8</v>
          </cell>
          <cell r="E9889" t="str">
            <v>Manual</v>
          </cell>
          <cell r="F9889" t="str">
            <v>Rlls</v>
          </cell>
        </row>
        <row r="9890">
          <cell r="A9890" t="str">
            <v>PP-553-9826</v>
          </cell>
          <cell r="B9890" t="str">
            <v>PP 25 6015 Metalizado 48mm x 100m Imp x Enc</v>
          </cell>
          <cell r="C9890" t="str">
            <v>PT PP 6015 IXENC</v>
          </cell>
          <cell r="D9890">
            <v>4.8</v>
          </cell>
          <cell r="E9890" t="str">
            <v>Manual</v>
          </cell>
          <cell r="F9890" t="str">
            <v>Rlls</v>
          </cell>
        </row>
        <row r="9891">
          <cell r="A9891" t="str">
            <v>PP-553-9944</v>
          </cell>
          <cell r="B9891" t="str">
            <v>PP 25 6015 Metalizado 48mm x 100m Imp x Enc</v>
          </cell>
          <cell r="C9891" t="str">
            <v>PT PP 6015 IXENC</v>
          </cell>
          <cell r="D9891">
            <v>4.8</v>
          </cell>
          <cell r="E9891" t="str">
            <v>Manual</v>
          </cell>
          <cell r="F9891" t="str">
            <v>Rlls</v>
          </cell>
        </row>
        <row r="9892">
          <cell r="A9892" t="str">
            <v>PP-553-9945</v>
          </cell>
          <cell r="B9892" t="str">
            <v>PP 25 6015 Metalizado 48mm x 100m Imp x Enc</v>
          </cell>
          <cell r="C9892" t="str">
            <v>PT PP 6015 IXENC</v>
          </cell>
          <cell r="D9892">
            <v>4.8</v>
          </cell>
          <cell r="E9892" t="str">
            <v>Manual</v>
          </cell>
          <cell r="F9892" t="str">
            <v>Rlls</v>
          </cell>
        </row>
        <row r="9893">
          <cell r="A9893" t="str">
            <v>PP-553-9958</v>
          </cell>
          <cell r="B9893" t="str">
            <v>PP 25 6015 Metalizado 48mm x 100m Imp x Enc</v>
          </cell>
          <cell r="C9893" t="str">
            <v>PT PP 6015 IXENC</v>
          </cell>
          <cell r="D9893">
            <v>4.8</v>
          </cell>
          <cell r="E9893" t="str">
            <v>Manual</v>
          </cell>
          <cell r="F9893" t="str">
            <v>Rlls</v>
          </cell>
        </row>
        <row r="9894">
          <cell r="A9894" t="str">
            <v>PP-553-9966</v>
          </cell>
          <cell r="B9894" t="str">
            <v>PP 25 6015 Metalizado 48mm x 100m Imp x Enc</v>
          </cell>
          <cell r="C9894" t="str">
            <v>PT PP 6015 IXENC</v>
          </cell>
          <cell r="D9894">
            <v>4.8</v>
          </cell>
          <cell r="E9894" t="str">
            <v>Manual</v>
          </cell>
          <cell r="F9894" t="str">
            <v>Rlls</v>
          </cell>
        </row>
        <row r="9895">
          <cell r="A9895" t="str">
            <v>PP-554</v>
          </cell>
          <cell r="B9895" t="str">
            <v>PP 25 6015 Metalizado 48mm x 50m Imp x Enc</v>
          </cell>
          <cell r="C9895" t="str">
            <v>PT PP 6015 IXENC</v>
          </cell>
          <cell r="D9895">
            <v>2.4</v>
          </cell>
          <cell r="E9895" t="str">
            <v>Manual</v>
          </cell>
          <cell r="F9895" t="str">
            <v>Rlls</v>
          </cell>
        </row>
        <row r="9896">
          <cell r="A9896" t="str">
            <v>PP-554-16090</v>
          </cell>
          <cell r="B9896" t="str">
            <v>PP 25 6015 Metalizado 48mm x 50m Imp x Enc</v>
          </cell>
          <cell r="C9896" t="str">
            <v>PT PP 6015 IXENC</v>
          </cell>
          <cell r="D9896">
            <v>2.4</v>
          </cell>
          <cell r="E9896" t="str">
            <v>Manual</v>
          </cell>
          <cell r="F9896" t="str">
            <v>Rlls</v>
          </cell>
        </row>
        <row r="9897">
          <cell r="A9897" t="str">
            <v>PP-554-8066</v>
          </cell>
          <cell r="B9897" t="str">
            <v>PP 25 6015 Metalizado 48mm x 50m Imp x Enc</v>
          </cell>
          <cell r="C9897" t="str">
            <v>PT PP 6015 IXENC</v>
          </cell>
          <cell r="D9897">
            <v>2.4</v>
          </cell>
          <cell r="E9897" t="str">
            <v>Manual</v>
          </cell>
          <cell r="F9897" t="str">
            <v>Rlls</v>
          </cell>
        </row>
        <row r="9898">
          <cell r="A9898" t="str">
            <v>PP-554-8264</v>
          </cell>
          <cell r="B9898" t="str">
            <v>PP 25 6015 Metalizado 48mm x 50m Imp x Enc</v>
          </cell>
          <cell r="C9898" t="str">
            <v>PT PP 6015 IXENC</v>
          </cell>
          <cell r="D9898">
            <v>2.4</v>
          </cell>
          <cell r="E9898" t="str">
            <v>Manual</v>
          </cell>
          <cell r="F9898" t="str">
            <v>Rlls</v>
          </cell>
        </row>
        <row r="9899">
          <cell r="A9899" t="str">
            <v>PP-554-8265</v>
          </cell>
          <cell r="B9899" t="str">
            <v>PP 25 6015 Metalizado 48mm x 50m Imp x Enc</v>
          </cell>
          <cell r="C9899" t="str">
            <v>PT PP 6015 IXENC</v>
          </cell>
          <cell r="D9899">
            <v>2.4</v>
          </cell>
          <cell r="E9899" t="str">
            <v>Manual</v>
          </cell>
          <cell r="F9899" t="str">
            <v>Rlls</v>
          </cell>
        </row>
        <row r="9900">
          <cell r="A9900" t="str">
            <v>PP-555</v>
          </cell>
          <cell r="B9900" t="str">
            <v>PP 25 6015 Metalizado 72mm x 100m Imp x Enc</v>
          </cell>
          <cell r="C9900" t="str">
            <v>PT PP 6015 IXENC</v>
          </cell>
          <cell r="D9900">
            <v>7.2</v>
          </cell>
          <cell r="E9900" t="str">
            <v>Manual</v>
          </cell>
          <cell r="F9900" t="str">
            <v>Rlls</v>
          </cell>
        </row>
        <row r="9901">
          <cell r="A9901" t="str">
            <v>PP-555-10091</v>
          </cell>
          <cell r="B9901" t="str">
            <v>PP 25 6015 Metalizado 72mm x 100m Imp x Enc</v>
          </cell>
          <cell r="C9901" t="str">
            <v>PT PP 6015 IXENC</v>
          </cell>
          <cell r="D9901">
            <v>7.2</v>
          </cell>
          <cell r="E9901" t="str">
            <v>Manual</v>
          </cell>
          <cell r="F9901" t="str">
            <v>Rlls</v>
          </cell>
        </row>
        <row r="9902">
          <cell r="A9902" t="str">
            <v>PP-555-10506</v>
          </cell>
          <cell r="B9902" t="str">
            <v>PP 25 6015 Metalizado 72mm x 100m Imp x Enc</v>
          </cell>
          <cell r="C9902" t="str">
            <v>PT PP 6015 IXENC</v>
          </cell>
          <cell r="D9902">
            <v>7.2</v>
          </cell>
          <cell r="E9902" t="str">
            <v>Manual</v>
          </cell>
          <cell r="F9902" t="str">
            <v>Rlls</v>
          </cell>
        </row>
        <row r="9903">
          <cell r="A9903" t="str">
            <v>PP-555-10827</v>
          </cell>
          <cell r="B9903" t="str">
            <v>PP 25 6015 Metalizado 72mm x 100m Imp x Enc</v>
          </cell>
          <cell r="C9903" t="str">
            <v>PT PP 6015 IXENC</v>
          </cell>
          <cell r="D9903">
            <v>7.2</v>
          </cell>
          <cell r="E9903" t="str">
            <v>Manual</v>
          </cell>
          <cell r="F9903" t="str">
            <v>Rlls</v>
          </cell>
        </row>
        <row r="9904">
          <cell r="A9904" t="str">
            <v>PP-555-10901</v>
          </cell>
          <cell r="B9904" t="str">
            <v>PP 25 6015 Metalizado 72mm x 100m Imp x Enc</v>
          </cell>
          <cell r="C9904" t="str">
            <v>PT PP 6015 IXENC</v>
          </cell>
          <cell r="D9904">
            <v>7.2</v>
          </cell>
          <cell r="E9904" t="str">
            <v>Manual</v>
          </cell>
          <cell r="F9904" t="str">
            <v>Rlls</v>
          </cell>
        </row>
        <row r="9905">
          <cell r="A9905" t="str">
            <v>PP-555-11297</v>
          </cell>
          <cell r="B9905" t="str">
            <v>PP 25 6015 Metalizado 72mm x 100m Imp x Enc</v>
          </cell>
          <cell r="C9905" t="str">
            <v>PT PP 6015 IXENC</v>
          </cell>
          <cell r="D9905">
            <v>7.2</v>
          </cell>
          <cell r="E9905" t="str">
            <v>Manual</v>
          </cell>
          <cell r="F9905" t="str">
            <v>Rlls</v>
          </cell>
        </row>
        <row r="9906">
          <cell r="A9906" t="str">
            <v>PP-555-13216</v>
          </cell>
          <cell r="B9906" t="str">
            <v>PP 25 6015 Metalizado 72mm x 100m Imp x Enc</v>
          </cell>
          <cell r="C9906" t="str">
            <v>PT PP 6015 IXENC</v>
          </cell>
          <cell r="D9906">
            <v>7.2</v>
          </cell>
          <cell r="E9906" t="str">
            <v>Manual</v>
          </cell>
          <cell r="F9906" t="str">
            <v>Rlls</v>
          </cell>
        </row>
        <row r="9907">
          <cell r="A9907" t="str">
            <v>PP-555-13218</v>
          </cell>
          <cell r="B9907" t="str">
            <v>PP 25 6015 Metalizado 72mm x 100m Imp x Enc</v>
          </cell>
          <cell r="C9907" t="str">
            <v>PT PP 6015 IXENC</v>
          </cell>
          <cell r="D9907">
            <v>7.2</v>
          </cell>
          <cell r="E9907" t="str">
            <v>Manual</v>
          </cell>
          <cell r="F9907" t="str">
            <v>Rlls</v>
          </cell>
        </row>
        <row r="9908">
          <cell r="A9908" t="str">
            <v>PP-555-13355</v>
          </cell>
          <cell r="B9908" t="str">
            <v>PP 25 6015 Metalizado 72mm x 100m Imp x Enc</v>
          </cell>
          <cell r="C9908" t="str">
            <v>PT PP 6015 IXENC</v>
          </cell>
          <cell r="D9908">
            <v>7.2</v>
          </cell>
          <cell r="E9908" t="str">
            <v>Manual</v>
          </cell>
          <cell r="F9908" t="str">
            <v>Rlls</v>
          </cell>
        </row>
        <row r="9909">
          <cell r="A9909" t="str">
            <v>PP-555-14461</v>
          </cell>
          <cell r="B9909" t="str">
            <v>PP 25 6015 Metalizado 72mm x 100m Imp x Enc</v>
          </cell>
          <cell r="C9909" t="str">
            <v>PT PP 6015 IXENC</v>
          </cell>
          <cell r="D9909">
            <v>7.2</v>
          </cell>
          <cell r="E9909" t="str">
            <v>Manual</v>
          </cell>
          <cell r="F9909" t="str">
            <v>Rlls</v>
          </cell>
        </row>
        <row r="9910">
          <cell r="A9910" t="str">
            <v>PP-555-14465</v>
          </cell>
          <cell r="B9910" t="str">
            <v>PP 25 6015 Metalizado 72mm x 100m Imp x Enc</v>
          </cell>
          <cell r="C9910" t="str">
            <v>PT PP 6015 IXENC</v>
          </cell>
          <cell r="D9910">
            <v>7.2</v>
          </cell>
          <cell r="E9910" t="str">
            <v>Manual</v>
          </cell>
          <cell r="F9910" t="str">
            <v>Rlls</v>
          </cell>
        </row>
        <row r="9911">
          <cell r="A9911" t="str">
            <v>PP-555-15949</v>
          </cell>
          <cell r="B9911" t="str">
            <v>PP 25 6015 Metalizado 72mm x 100m Imp x Enc</v>
          </cell>
          <cell r="C9911" t="str">
            <v>PT PP 6015 IXENC</v>
          </cell>
          <cell r="D9911">
            <v>7.2</v>
          </cell>
          <cell r="E9911" t="str">
            <v>Manual</v>
          </cell>
          <cell r="F9911" t="str">
            <v>Rlls</v>
          </cell>
        </row>
        <row r="9912">
          <cell r="A9912" t="str">
            <v>PP-555-8200</v>
          </cell>
          <cell r="B9912" t="str">
            <v>PP 25 6015 Metalizado 72mm x 100m Imp x Enc</v>
          </cell>
          <cell r="C9912" t="str">
            <v>PT PP 6015 IXENC</v>
          </cell>
          <cell r="D9912">
            <v>7.2</v>
          </cell>
          <cell r="E9912" t="str">
            <v>Manual</v>
          </cell>
          <cell r="F9912" t="str">
            <v>Rlls</v>
          </cell>
        </row>
        <row r="9913">
          <cell r="A9913" t="str">
            <v>PP-555-8891</v>
          </cell>
          <cell r="B9913" t="str">
            <v>PP 25 6015 Metalizado 72mm x 100m Imp x Enc</v>
          </cell>
          <cell r="C9913" t="str">
            <v>PT PP 6015 IXENC</v>
          </cell>
          <cell r="D9913">
            <v>7.2</v>
          </cell>
          <cell r="E9913" t="str">
            <v>Manual</v>
          </cell>
          <cell r="F9913" t="str">
            <v>Rlls</v>
          </cell>
        </row>
        <row r="9914">
          <cell r="A9914" t="str">
            <v>PP-555-9003</v>
          </cell>
          <cell r="B9914" t="str">
            <v>PP 25 3001 Metalizado 72mm x 100m Imp x Enc</v>
          </cell>
          <cell r="C9914" t="str">
            <v>PT PP25 3001 MET IMP</v>
          </cell>
          <cell r="D9914">
            <v>7.2</v>
          </cell>
          <cell r="E9914" t="str">
            <v>Manual</v>
          </cell>
          <cell r="F9914" t="str">
            <v>Rlls</v>
          </cell>
        </row>
        <row r="9915">
          <cell r="A9915" t="str">
            <v>PP-555-9203</v>
          </cell>
          <cell r="B9915" t="str">
            <v>PP 25 6015 Metalizado 72mm x 100m Imp x Enc</v>
          </cell>
          <cell r="C9915" t="str">
            <v>PT PP 6015 IXENC</v>
          </cell>
          <cell r="D9915">
            <v>7.2</v>
          </cell>
          <cell r="E9915" t="str">
            <v>Manual</v>
          </cell>
          <cell r="F9915" t="str">
            <v>Rlls</v>
          </cell>
        </row>
        <row r="9916">
          <cell r="A9916" t="str">
            <v>PP-555-9240</v>
          </cell>
          <cell r="B9916" t="str">
            <v>PP 25 6015 Metalizado 72mm x 100m Imp x Enc</v>
          </cell>
          <cell r="C9916" t="str">
            <v>PT PP 6015 IXENC</v>
          </cell>
          <cell r="D9916">
            <v>7.2</v>
          </cell>
          <cell r="E9916" t="str">
            <v>Manual</v>
          </cell>
          <cell r="F9916" t="str">
            <v>Rlls</v>
          </cell>
        </row>
        <row r="9917">
          <cell r="A9917" t="str">
            <v>PP-558</v>
          </cell>
          <cell r="B9917" t="str">
            <v>PP 25 6015 Rojo 24mm x 100m Imp x Enc</v>
          </cell>
          <cell r="C9917" t="str">
            <v>PT PP 6015 IXENC</v>
          </cell>
          <cell r="D9917">
            <v>2.4</v>
          </cell>
          <cell r="E9917" t="str">
            <v>Manual</v>
          </cell>
          <cell r="F9917" t="str">
            <v>Rlls</v>
          </cell>
        </row>
        <row r="9918">
          <cell r="A9918" t="str">
            <v>PP-558-11253</v>
          </cell>
          <cell r="B9918" t="str">
            <v>PP 25 6015 Rojo 24mm x 100m Imp x Enc</v>
          </cell>
          <cell r="C9918" t="str">
            <v>PT PP 6015 IXENC</v>
          </cell>
          <cell r="D9918">
            <v>2.4</v>
          </cell>
          <cell r="E9918" t="str">
            <v>Manual</v>
          </cell>
          <cell r="F9918" t="str">
            <v>Rlls</v>
          </cell>
        </row>
        <row r="9919">
          <cell r="A9919" t="str">
            <v>PP-558-11425</v>
          </cell>
          <cell r="B9919" t="str">
            <v>PP 25 6015 Rojo 24mm x 100m Imp x Enc</v>
          </cell>
          <cell r="C9919" t="str">
            <v>PT PP 6015 IXENC</v>
          </cell>
          <cell r="D9919">
            <v>2.4</v>
          </cell>
          <cell r="E9919" t="str">
            <v>Manual</v>
          </cell>
          <cell r="F9919" t="str">
            <v>Rlls</v>
          </cell>
        </row>
        <row r="9920">
          <cell r="A9920" t="str">
            <v>PP-558-13444</v>
          </cell>
          <cell r="B9920" t="str">
            <v>PP 25 6015 Rojo 24mm x 100m Imp x Enc</v>
          </cell>
          <cell r="C9920" t="str">
            <v>PT PP 6015 IXENC</v>
          </cell>
          <cell r="D9920">
            <v>2.4</v>
          </cell>
          <cell r="E9920" t="str">
            <v>Manual</v>
          </cell>
          <cell r="F9920" t="str">
            <v>Rlls</v>
          </cell>
        </row>
        <row r="9921">
          <cell r="A9921" t="str">
            <v>PP-558-14171</v>
          </cell>
          <cell r="B9921" t="str">
            <v>PP 25 6015 Rojo 24mm x 100m Imp x Enc</v>
          </cell>
          <cell r="C9921" t="str">
            <v>PT PP 6015 IXENC</v>
          </cell>
          <cell r="D9921">
            <v>2.4</v>
          </cell>
          <cell r="E9921" t="str">
            <v>Manual</v>
          </cell>
          <cell r="F9921" t="str">
            <v>Rlls</v>
          </cell>
        </row>
        <row r="9922">
          <cell r="A9922" t="str">
            <v>PP-558-1669</v>
          </cell>
          <cell r="B9922" t="str">
            <v>PP 25 6015 Rojo 24mm x 100m Imp x Enc</v>
          </cell>
          <cell r="C9922" t="str">
            <v>PT PP 6015 IXENC</v>
          </cell>
          <cell r="D9922">
            <v>2.4</v>
          </cell>
          <cell r="E9922" t="str">
            <v>Manual</v>
          </cell>
          <cell r="F9922" t="str">
            <v>Rlls</v>
          </cell>
        </row>
        <row r="9923">
          <cell r="A9923" t="str">
            <v>PP-558-17400</v>
          </cell>
          <cell r="B9923" t="str">
            <v>PP 25 6015 Rojo 24mm x 100m Imp x Enc</v>
          </cell>
          <cell r="C9923" t="str">
            <v>PT PP 6015 IXENC</v>
          </cell>
          <cell r="D9923">
            <v>2.4</v>
          </cell>
          <cell r="E9923" t="str">
            <v>Manual</v>
          </cell>
          <cell r="F9923" t="str">
            <v>Rlls</v>
          </cell>
        </row>
        <row r="9924">
          <cell r="A9924" t="str">
            <v>PP-558-17554</v>
          </cell>
          <cell r="B9924" t="str">
            <v>PP 25 6015 Rojo 24mm x 100m Imp x Enc</v>
          </cell>
          <cell r="C9924" t="str">
            <v>PT PP 6015 IXENC</v>
          </cell>
          <cell r="D9924">
            <v>2.4</v>
          </cell>
          <cell r="E9924" t="str">
            <v>Manual</v>
          </cell>
          <cell r="F9924" t="str">
            <v>Rlls</v>
          </cell>
        </row>
        <row r="9925">
          <cell r="A9925" t="str">
            <v>PP-558-3135</v>
          </cell>
          <cell r="B9925" t="str">
            <v>PP 25 6015 Rojo 24mm x 100m Imp x Enc</v>
          </cell>
          <cell r="C9925" t="str">
            <v>PT PP 6015 IXENC</v>
          </cell>
          <cell r="D9925">
            <v>2.4</v>
          </cell>
          <cell r="E9925" t="str">
            <v>Manual</v>
          </cell>
          <cell r="F9925" t="str">
            <v>Rlls</v>
          </cell>
        </row>
        <row r="9926">
          <cell r="A9926" t="str">
            <v>PP-558-8547</v>
          </cell>
          <cell r="B9926" t="str">
            <v>PP 25 6015 Rojo 24mm x 100m Imp x Enc</v>
          </cell>
          <cell r="C9926" t="str">
            <v>PT PP 6015 IXENC</v>
          </cell>
          <cell r="D9926">
            <v>2.4</v>
          </cell>
          <cell r="E9926" t="str">
            <v>Manual</v>
          </cell>
          <cell r="F9926" t="str">
            <v>Rlls</v>
          </cell>
        </row>
        <row r="9927">
          <cell r="A9927" t="str">
            <v>PP-560</v>
          </cell>
          <cell r="B9927" t="str">
            <v>PP 25 6015 Rojo 60mm x 100m Imp x Enc</v>
          </cell>
          <cell r="C9927" t="str">
            <v>PT PP 6015 IXENC</v>
          </cell>
          <cell r="D9927">
            <v>6</v>
          </cell>
          <cell r="E9927" t="str">
            <v>Manual</v>
          </cell>
          <cell r="F9927" t="str">
            <v>Rlls</v>
          </cell>
        </row>
        <row r="9928">
          <cell r="A9928" t="str">
            <v>PP-560-11939</v>
          </cell>
          <cell r="B9928" t="str">
            <v>PP 25 6015 Rojo 60mm x 100m Imp x Enc</v>
          </cell>
          <cell r="C9928" t="str">
            <v>PT PP 6015 IXENC</v>
          </cell>
          <cell r="D9928">
            <v>6</v>
          </cell>
          <cell r="E9928" t="str">
            <v>Manual</v>
          </cell>
          <cell r="F9928" t="str">
            <v>Rlls</v>
          </cell>
        </row>
        <row r="9929">
          <cell r="A9929" t="str">
            <v>PP-560-13541</v>
          </cell>
          <cell r="B9929" t="str">
            <v>PP 25 6015 Rojo 60mm x 100m Imp x Enc</v>
          </cell>
          <cell r="C9929" t="str">
            <v>PT PP 6015 IXENC</v>
          </cell>
          <cell r="D9929">
            <v>6</v>
          </cell>
          <cell r="E9929" t="str">
            <v>Manual</v>
          </cell>
          <cell r="F9929" t="str">
            <v>Rlls</v>
          </cell>
        </row>
        <row r="9930">
          <cell r="A9930" t="str">
            <v>PP-560-13973</v>
          </cell>
          <cell r="B9930" t="str">
            <v>PP 25 6015 Rojo 60mm x 100m Imp x Enc</v>
          </cell>
          <cell r="C9930" t="str">
            <v>PT PP 6015 IXENC</v>
          </cell>
          <cell r="D9930">
            <v>6</v>
          </cell>
          <cell r="E9930" t="str">
            <v>Manual</v>
          </cell>
          <cell r="F9930" t="str">
            <v>Rlls</v>
          </cell>
        </row>
        <row r="9931">
          <cell r="A9931" t="str">
            <v>PP-560-4437</v>
          </cell>
          <cell r="B9931" t="str">
            <v>PP 25 6015 Rojo 60mm x 100m Imp x Enc</v>
          </cell>
          <cell r="C9931" t="str">
            <v>PT PP 6015 IXENC</v>
          </cell>
          <cell r="D9931">
            <v>6</v>
          </cell>
          <cell r="E9931" t="str">
            <v>Manual</v>
          </cell>
          <cell r="F9931" t="str">
            <v>Rlls</v>
          </cell>
        </row>
        <row r="9932">
          <cell r="A9932" t="str">
            <v>PP-560-7011</v>
          </cell>
          <cell r="B9932" t="str">
            <v>PP 25 6015 Rojo 60mm x 100m Imp x Enc</v>
          </cell>
          <cell r="C9932" t="str">
            <v>PT PP 6015 IXENC</v>
          </cell>
          <cell r="D9932">
            <v>6</v>
          </cell>
          <cell r="E9932" t="str">
            <v>Manual</v>
          </cell>
          <cell r="F9932" t="str">
            <v>Rlls</v>
          </cell>
        </row>
        <row r="9933">
          <cell r="A9933" t="str">
            <v>PP-561</v>
          </cell>
          <cell r="B9933" t="str">
            <v>PP 25 6015 Rojo 72mm x 100m Imp x Enc</v>
          </cell>
          <cell r="C9933" t="str">
            <v>PT PP 6015 IXENC</v>
          </cell>
          <cell r="D9933">
            <v>7.2</v>
          </cell>
          <cell r="E9933" t="str">
            <v>Manual</v>
          </cell>
          <cell r="F9933" t="str">
            <v>Rlls</v>
          </cell>
        </row>
        <row r="9934">
          <cell r="A9934" t="str">
            <v>PP-561-10115</v>
          </cell>
          <cell r="B9934" t="str">
            <v>PP 25 6015 Rojo 72mm x 100m Imp x Enc</v>
          </cell>
          <cell r="C9934" t="str">
            <v>PT PP 6015 IXENC</v>
          </cell>
          <cell r="D9934">
            <v>7.2</v>
          </cell>
          <cell r="E9934" t="str">
            <v>Manual</v>
          </cell>
          <cell r="F9934" t="str">
            <v>Rlls</v>
          </cell>
        </row>
        <row r="9935">
          <cell r="A9935" t="str">
            <v>PP-561-11431</v>
          </cell>
          <cell r="B9935" t="str">
            <v>PP 25 6015 Rojo 72mm x 100m Imp x Enc</v>
          </cell>
          <cell r="C9935" t="str">
            <v>PT PP 6015 IXENC</v>
          </cell>
          <cell r="D9935">
            <v>7.2</v>
          </cell>
          <cell r="E9935" t="str">
            <v>Manual</v>
          </cell>
          <cell r="F9935" t="str">
            <v>Rlls</v>
          </cell>
        </row>
        <row r="9936">
          <cell r="A9936" t="str">
            <v>PP-561-11552</v>
          </cell>
          <cell r="B9936" t="str">
            <v>PP 25 6015 Rojo 72mm x 100m Imp x Enc</v>
          </cell>
          <cell r="C9936" t="str">
            <v>PT PP 6015 IXENC</v>
          </cell>
          <cell r="D9936">
            <v>7.2</v>
          </cell>
          <cell r="E9936" t="str">
            <v>Manual</v>
          </cell>
          <cell r="F9936" t="str">
            <v>Rlls</v>
          </cell>
        </row>
        <row r="9937">
          <cell r="A9937" t="str">
            <v>PP-561-11844</v>
          </cell>
          <cell r="B9937" t="str">
            <v>PP 25 3001 Rojo 72mm x 100m Imp x Enc</v>
          </cell>
          <cell r="C9937" t="str">
            <v>PT PP 6015 IXENC</v>
          </cell>
          <cell r="D9937">
            <v>7.2</v>
          </cell>
          <cell r="E9937" t="str">
            <v>Manual</v>
          </cell>
          <cell r="F9937" t="str">
            <v>Rlls</v>
          </cell>
        </row>
        <row r="9938">
          <cell r="A9938" t="str">
            <v>PP-561-12120</v>
          </cell>
          <cell r="B9938" t="str">
            <v>PP 25 6015 Rojo 72mm x 100m Imp x Enc</v>
          </cell>
          <cell r="C9938" t="str">
            <v>PT PP 6015 IXENC</v>
          </cell>
          <cell r="D9938">
            <v>7.2</v>
          </cell>
          <cell r="E9938" t="str">
            <v>Manual</v>
          </cell>
          <cell r="F9938" t="str">
            <v>Rlls</v>
          </cell>
        </row>
        <row r="9939">
          <cell r="A9939" t="str">
            <v>PP-561-12126</v>
          </cell>
          <cell r="B9939" t="str">
            <v>PP 25 6015 Rojo 72mm x 100m Imp x Enc</v>
          </cell>
          <cell r="C9939" t="str">
            <v>PT PP 6015 IXENC</v>
          </cell>
          <cell r="D9939">
            <v>7.2</v>
          </cell>
          <cell r="E9939" t="str">
            <v>Manual</v>
          </cell>
          <cell r="F9939" t="str">
            <v>Rlls</v>
          </cell>
        </row>
        <row r="9940">
          <cell r="A9940" t="str">
            <v>PP-561-12274</v>
          </cell>
          <cell r="B9940" t="str">
            <v>PP 25 6015 Rojo 72mm x 100m Imp x Enc</v>
          </cell>
          <cell r="C9940" t="str">
            <v>PT PP 6015 IXENC</v>
          </cell>
          <cell r="D9940">
            <v>7.2</v>
          </cell>
          <cell r="E9940" t="str">
            <v>Manual</v>
          </cell>
          <cell r="F9940" t="str">
            <v>Rlls</v>
          </cell>
        </row>
        <row r="9941">
          <cell r="A9941" t="str">
            <v>PP-561-12679</v>
          </cell>
          <cell r="B9941" t="str">
            <v>PP 25 6015 Rojo 72mm x 100m Imp x Enc</v>
          </cell>
          <cell r="C9941" t="str">
            <v>PT PP 6015 IXENC</v>
          </cell>
          <cell r="D9941">
            <v>7.2</v>
          </cell>
          <cell r="E9941" t="str">
            <v>Manual</v>
          </cell>
          <cell r="F9941" t="str">
            <v>Rlls</v>
          </cell>
        </row>
        <row r="9942">
          <cell r="A9942" t="str">
            <v>PP-561-13951</v>
          </cell>
          <cell r="B9942" t="str">
            <v>PP 25 6015 Rojo 72mm x 100m Imp x Enc</v>
          </cell>
          <cell r="C9942" t="str">
            <v>PT PP 6015 IXENC</v>
          </cell>
          <cell r="D9942">
            <v>7.2</v>
          </cell>
          <cell r="E9942" t="str">
            <v>Manual</v>
          </cell>
          <cell r="F9942" t="str">
            <v>Rlls</v>
          </cell>
        </row>
        <row r="9943">
          <cell r="A9943" t="str">
            <v>PP-561-14054</v>
          </cell>
          <cell r="B9943" t="str">
            <v>PP 25 6015 Rojo 72mm x 100m Imp x Enc</v>
          </cell>
          <cell r="C9943" t="str">
            <v>PT PP 6015 IXENC</v>
          </cell>
          <cell r="D9943">
            <v>7.2</v>
          </cell>
          <cell r="E9943" t="str">
            <v>Manual</v>
          </cell>
          <cell r="F9943" t="str">
            <v>Rlls</v>
          </cell>
        </row>
        <row r="9944">
          <cell r="A9944" t="str">
            <v>PP-561-15398</v>
          </cell>
          <cell r="B9944" t="str">
            <v>PP 25 6015 Rojo 72mm x 100m Imp x Enc</v>
          </cell>
          <cell r="C9944" t="str">
            <v>PT PP 6015 IXENC</v>
          </cell>
          <cell r="D9944">
            <v>7.2</v>
          </cell>
          <cell r="E9944" t="str">
            <v>Manual</v>
          </cell>
          <cell r="F9944" t="str">
            <v>Rlls</v>
          </cell>
        </row>
        <row r="9945">
          <cell r="A9945" t="str">
            <v>PP-561-15488</v>
          </cell>
          <cell r="B9945" t="str">
            <v>PP 25 6015 Rojo 72mm x 100m Imp x Enc</v>
          </cell>
          <cell r="C9945" t="str">
            <v>PT PP 6015 IXENC</v>
          </cell>
          <cell r="D9945">
            <v>7.2</v>
          </cell>
          <cell r="E9945" t="str">
            <v>Manual</v>
          </cell>
          <cell r="F9945" t="str">
            <v>Rlls</v>
          </cell>
        </row>
        <row r="9946">
          <cell r="A9946" t="str">
            <v>PP-561-1911</v>
          </cell>
          <cell r="B9946" t="str">
            <v>PP 25 6015 Rojo 72mm x 100m Imp x Enc</v>
          </cell>
          <cell r="C9946" t="str">
            <v>PT PP 6015 IXENC</v>
          </cell>
          <cell r="D9946">
            <v>7.2</v>
          </cell>
          <cell r="E9946" t="str">
            <v>Manual</v>
          </cell>
          <cell r="F9946" t="str">
            <v>Rlls</v>
          </cell>
        </row>
        <row r="9947">
          <cell r="A9947" t="str">
            <v>PP-561-7765</v>
          </cell>
          <cell r="B9947" t="str">
            <v>PP 25 6015 Rojo 72mm x 100m Imp x Enc</v>
          </cell>
          <cell r="C9947" t="str">
            <v>PT PP 6015 IXENC</v>
          </cell>
          <cell r="D9947">
            <v>7.2</v>
          </cell>
          <cell r="E9947" t="str">
            <v>Manual</v>
          </cell>
          <cell r="F9947" t="str">
            <v>Rlls</v>
          </cell>
        </row>
        <row r="9948">
          <cell r="A9948" t="str">
            <v>PP-562</v>
          </cell>
          <cell r="B9948" t="str">
            <v>PP 25 6015 Rojo 72mm x 50m Imp x Enc</v>
          </cell>
          <cell r="C9948" t="str">
            <v>PT PP 6015 IXENC</v>
          </cell>
          <cell r="D9948">
            <v>3.6</v>
          </cell>
          <cell r="E9948" t="str">
            <v>Manual</v>
          </cell>
          <cell r="F9948" t="str">
            <v>Rlls</v>
          </cell>
        </row>
        <row r="9949">
          <cell r="A9949" t="str">
            <v>PP-562-18148</v>
          </cell>
          <cell r="B9949" t="str">
            <v>PP 25 6015 Rojo 72mm x 50m Imp x Enc</v>
          </cell>
          <cell r="C9949" t="str">
            <v>PT PP 6015 IXENC</v>
          </cell>
          <cell r="D9949">
            <v>3.6</v>
          </cell>
          <cell r="E9949" t="str">
            <v>Manual</v>
          </cell>
          <cell r="F9949" t="str">
            <v>Rlls</v>
          </cell>
        </row>
        <row r="9950">
          <cell r="A9950" t="str">
            <v>PP-562-7741</v>
          </cell>
          <cell r="B9950" t="str">
            <v>PP 25 6015 Rojo 72mm x 50m Imp x Enc</v>
          </cell>
          <cell r="C9950" t="str">
            <v>PT PP 6015 IXENC</v>
          </cell>
          <cell r="D9950">
            <v>3.6</v>
          </cell>
          <cell r="E9950" t="str">
            <v>Manual</v>
          </cell>
          <cell r="F9950" t="str">
            <v>Rlls</v>
          </cell>
        </row>
        <row r="9951">
          <cell r="A9951" t="str">
            <v>PP-563</v>
          </cell>
          <cell r="B9951" t="str">
            <v>PP 25 6015 Transp 12mm x 100m Imp x Deb</v>
          </cell>
          <cell r="C9951" t="str">
            <v>PT PP 6015 IXDEB</v>
          </cell>
          <cell r="D9951">
            <v>1.2</v>
          </cell>
          <cell r="E9951" t="str">
            <v>Manual</v>
          </cell>
          <cell r="F9951" t="str">
            <v>Rlls</v>
          </cell>
        </row>
        <row r="9952">
          <cell r="A9952" t="str">
            <v>PP-563-10656</v>
          </cell>
          <cell r="B9952" t="str">
            <v>PP 25 6015 Transp 12mm x 100m Imp x Deb</v>
          </cell>
          <cell r="C9952" t="str">
            <v>PT PP 6015 IXDEB</v>
          </cell>
          <cell r="D9952">
            <v>1.2</v>
          </cell>
          <cell r="E9952" t="str">
            <v>Manual</v>
          </cell>
          <cell r="F9952" t="str">
            <v>Rlls</v>
          </cell>
        </row>
        <row r="9953">
          <cell r="A9953" t="str">
            <v>PP-563-11315</v>
          </cell>
          <cell r="B9953" t="str">
            <v>PP 25 6015 Transp 12mm x 100m Imp x Deb</v>
          </cell>
          <cell r="C9953" t="str">
            <v>PT PP 6015 IXDEB</v>
          </cell>
          <cell r="D9953">
            <v>1.2</v>
          </cell>
          <cell r="E9953" t="str">
            <v>Manual</v>
          </cell>
          <cell r="F9953" t="str">
            <v>Rlls</v>
          </cell>
        </row>
        <row r="9954">
          <cell r="A9954" t="str">
            <v>PP-563-7861</v>
          </cell>
          <cell r="B9954" t="str">
            <v>PP 25 6015 Transp 12mm x 100m Imp x Deb</v>
          </cell>
          <cell r="C9954" t="str">
            <v>PT PP 6015 IXDEB</v>
          </cell>
          <cell r="D9954">
            <v>1.2</v>
          </cell>
          <cell r="E9954" t="str">
            <v>Manual</v>
          </cell>
          <cell r="F9954" t="str">
            <v>Rlls</v>
          </cell>
        </row>
        <row r="9955">
          <cell r="A9955" t="str">
            <v>PP-563-9739</v>
          </cell>
          <cell r="B9955" t="str">
            <v>PP 25 6015 Transp 12mm x 100m Imp x Deb</v>
          </cell>
          <cell r="C9955" t="str">
            <v>PT PP 6015 IXDEB</v>
          </cell>
          <cell r="D9955">
            <v>1.2</v>
          </cell>
          <cell r="E9955" t="str">
            <v>Manual</v>
          </cell>
          <cell r="F9955" t="str">
            <v>Rlls</v>
          </cell>
        </row>
        <row r="9956">
          <cell r="A9956" t="str">
            <v>PP-564</v>
          </cell>
          <cell r="B9956" t="str">
            <v>PP 25 6015 Transp 12mm x 50m Imp x Deb</v>
          </cell>
          <cell r="C9956" t="str">
            <v>PT PP 6015 IXDEB</v>
          </cell>
          <cell r="D9956">
            <v>0.6</v>
          </cell>
          <cell r="E9956" t="str">
            <v>Manual</v>
          </cell>
          <cell r="F9956" t="str">
            <v>Rlls</v>
          </cell>
        </row>
        <row r="9957">
          <cell r="A9957" t="str">
            <v>PP-564-16319</v>
          </cell>
          <cell r="B9957" t="str">
            <v>PP 25 6015 Transp 12mm x 50m Imp x Deb</v>
          </cell>
          <cell r="C9957" t="str">
            <v>PT PP 6015 IXDEB</v>
          </cell>
          <cell r="D9957">
            <v>0.6</v>
          </cell>
          <cell r="E9957" t="str">
            <v>Manual</v>
          </cell>
          <cell r="F9957" t="str">
            <v>Rlls</v>
          </cell>
        </row>
        <row r="9958">
          <cell r="A9958" t="str">
            <v>PP-564-16320</v>
          </cell>
          <cell r="B9958" t="str">
            <v>PP 25 6015 Transp 12mm x 50m Imp x Deb</v>
          </cell>
          <cell r="C9958" t="str">
            <v>PT PP 6015 IXDEB</v>
          </cell>
          <cell r="D9958">
            <v>0.6</v>
          </cell>
          <cell r="E9958" t="str">
            <v>Manual</v>
          </cell>
          <cell r="F9958" t="str">
            <v>Rlls</v>
          </cell>
        </row>
        <row r="9959">
          <cell r="A9959" t="str">
            <v>PP-564-1983</v>
          </cell>
          <cell r="B9959" t="str">
            <v>PP 25 6015 Transp 12mm x 50m Imp x Deb</v>
          </cell>
          <cell r="C9959" t="str">
            <v>PT PP 6015 IXDEB</v>
          </cell>
          <cell r="D9959">
            <v>0.6</v>
          </cell>
          <cell r="E9959" t="str">
            <v>Manual</v>
          </cell>
          <cell r="F9959" t="str">
            <v>Rlls</v>
          </cell>
        </row>
        <row r="9960">
          <cell r="A9960" t="str">
            <v>PP-564-2066</v>
          </cell>
          <cell r="B9960" t="str">
            <v>PP 25 6015 Transp 12mm x 50m Imp x Deb</v>
          </cell>
          <cell r="C9960" t="str">
            <v>PT PP 6015 IXDEB</v>
          </cell>
          <cell r="D9960">
            <v>0.6</v>
          </cell>
          <cell r="E9960" t="str">
            <v>Manual</v>
          </cell>
          <cell r="F9960" t="str">
            <v>Rlls</v>
          </cell>
        </row>
        <row r="9961">
          <cell r="A9961" t="str">
            <v>PP-564-2406</v>
          </cell>
          <cell r="B9961" t="str">
            <v>PP 25 6015 Transp 12mm x 50m Imp x Deb</v>
          </cell>
          <cell r="C9961" t="str">
            <v>PT PP 6015 IXDEB</v>
          </cell>
          <cell r="D9961">
            <v>0.6</v>
          </cell>
          <cell r="E9961" t="str">
            <v>Manual</v>
          </cell>
          <cell r="F9961" t="str">
            <v>Rlls</v>
          </cell>
        </row>
        <row r="9962">
          <cell r="A9962" t="str">
            <v>PP-564-2740</v>
          </cell>
          <cell r="B9962" t="str">
            <v>PP 25 6015 Transp 12mm x 50m Imp x Deb</v>
          </cell>
          <cell r="C9962" t="str">
            <v>PT PP 6015 IXDEB</v>
          </cell>
          <cell r="D9962">
            <v>0.6</v>
          </cell>
          <cell r="E9962" t="str">
            <v>Manual</v>
          </cell>
          <cell r="F9962" t="str">
            <v>Rlls</v>
          </cell>
        </row>
        <row r="9963">
          <cell r="A9963" t="str">
            <v>PP-564-5035</v>
          </cell>
          <cell r="B9963" t="str">
            <v>PP 25 6015 Transp 12mm x 50m Imp x Deb</v>
          </cell>
          <cell r="C9963" t="str">
            <v>PT PP 6015 IXDEB</v>
          </cell>
          <cell r="D9963">
            <v>0.6</v>
          </cell>
          <cell r="E9963" t="str">
            <v>Manual</v>
          </cell>
          <cell r="F9963" t="str">
            <v>Rlls</v>
          </cell>
        </row>
        <row r="9964">
          <cell r="A9964" t="str">
            <v>PP-564-6092</v>
          </cell>
          <cell r="B9964" t="str">
            <v>PP 25 6015 Transp 12mm x 50m Imp x Deb</v>
          </cell>
          <cell r="C9964" t="str">
            <v>PT PP 6015 IXDEB</v>
          </cell>
          <cell r="D9964">
            <v>0.6</v>
          </cell>
          <cell r="E9964" t="str">
            <v>Manual</v>
          </cell>
          <cell r="F9964" t="str">
            <v>Rlls</v>
          </cell>
        </row>
        <row r="9965">
          <cell r="A9965" t="str">
            <v>PP-564-9062</v>
          </cell>
          <cell r="B9965" t="str">
            <v>PP 25 6015 Transp 12mm x 50m Imp x Deb</v>
          </cell>
          <cell r="C9965" t="str">
            <v>PT PP 6015 IXDEB</v>
          </cell>
          <cell r="D9965">
            <v>0.6</v>
          </cell>
          <cell r="E9965" t="str">
            <v>Manual</v>
          </cell>
          <cell r="F9965" t="str">
            <v>Rlls</v>
          </cell>
        </row>
        <row r="9966">
          <cell r="A9966" t="str">
            <v>PP-565</v>
          </cell>
          <cell r="B9966" t="str">
            <v>PP 25 6015 Transp 12mm x 50m Imp x Enc</v>
          </cell>
          <cell r="C9966" t="str">
            <v>PT PP 6015 IXENC</v>
          </cell>
          <cell r="D9966">
            <v>0.6</v>
          </cell>
          <cell r="E9966" t="str">
            <v>Manual</v>
          </cell>
          <cell r="F9966" t="str">
            <v>Rlls</v>
          </cell>
        </row>
        <row r="9967">
          <cell r="A9967" t="str">
            <v>PP-565-10663</v>
          </cell>
          <cell r="B9967" t="str">
            <v>PP 25 6015 Transp 12mm x 50m Imp x Enc</v>
          </cell>
          <cell r="C9967" t="str">
            <v>PT PP 6015 IXENC</v>
          </cell>
          <cell r="D9967">
            <v>0.6</v>
          </cell>
          <cell r="E9967" t="str">
            <v>Manual</v>
          </cell>
          <cell r="F9967" t="str">
            <v>Rlls</v>
          </cell>
        </row>
        <row r="9968">
          <cell r="A9968" t="str">
            <v>PP-565-11173</v>
          </cell>
          <cell r="B9968" t="str">
            <v>PP 25 6015 Transp 12mm x 50m Imp x Enc</v>
          </cell>
          <cell r="C9968" t="str">
            <v>PT PP 6015 IXENC</v>
          </cell>
          <cell r="D9968">
            <v>0.6</v>
          </cell>
          <cell r="E9968" t="str">
            <v>Manual</v>
          </cell>
          <cell r="F9968" t="str">
            <v>Rlls</v>
          </cell>
        </row>
        <row r="9969">
          <cell r="A9969" t="str">
            <v>PP-565-11470</v>
          </cell>
          <cell r="B9969" t="str">
            <v>PP 25 6015 Transp 12mm x 50m Imp x Enc</v>
          </cell>
          <cell r="C9969" t="str">
            <v>PT PP 6015 IXENC</v>
          </cell>
          <cell r="D9969">
            <v>0.6</v>
          </cell>
          <cell r="E9969" t="str">
            <v>Manual</v>
          </cell>
          <cell r="F9969" t="str">
            <v>Rlls</v>
          </cell>
        </row>
        <row r="9970">
          <cell r="A9970" t="str">
            <v>PP-565-11791</v>
          </cell>
          <cell r="B9970" t="str">
            <v>PP 25 6015 Transp 12mm x 50m Imp x Enc</v>
          </cell>
          <cell r="C9970" t="str">
            <v>PT PP 6015 IXENC</v>
          </cell>
          <cell r="D9970">
            <v>0.6</v>
          </cell>
          <cell r="E9970" t="str">
            <v>Manual</v>
          </cell>
          <cell r="F9970" t="str">
            <v>Rlls</v>
          </cell>
        </row>
        <row r="9971">
          <cell r="A9971" t="str">
            <v>PP-565-17565</v>
          </cell>
          <cell r="B9971" t="str">
            <v>PP 25 6015 Transp 12mm x 50m Imp x Enc</v>
          </cell>
          <cell r="C9971" t="str">
            <v>PT PP 6015 IXENC</v>
          </cell>
          <cell r="D9971">
            <v>0.6</v>
          </cell>
          <cell r="E9971" t="str">
            <v>Manual</v>
          </cell>
          <cell r="F9971" t="str">
            <v>Rlls</v>
          </cell>
        </row>
        <row r="9972">
          <cell r="A9972" t="str">
            <v>PP-565-4717</v>
          </cell>
          <cell r="B9972" t="str">
            <v>PP 25 6015 Transp 12mm x 50m Imp x Enc</v>
          </cell>
          <cell r="C9972" t="str">
            <v>PT PP 6015 IXENC</v>
          </cell>
          <cell r="D9972">
            <v>0.6</v>
          </cell>
          <cell r="E9972" t="str">
            <v>Manual</v>
          </cell>
          <cell r="F9972" t="str">
            <v>Rlls</v>
          </cell>
        </row>
        <row r="9973">
          <cell r="A9973" t="str">
            <v>PP-565-7813</v>
          </cell>
          <cell r="B9973" t="str">
            <v>PP 25 6015 Transp 12mm x 50m Imp x Enc</v>
          </cell>
          <cell r="C9973" t="str">
            <v>PT PP 6015 IXENC</v>
          </cell>
          <cell r="D9973">
            <v>0.6</v>
          </cell>
          <cell r="E9973" t="str">
            <v>Manual</v>
          </cell>
          <cell r="F9973" t="str">
            <v>Rlls</v>
          </cell>
        </row>
        <row r="9974">
          <cell r="A9974" t="str">
            <v>PP-565-7873</v>
          </cell>
          <cell r="B9974" t="str">
            <v>PP 25 6015 Transp 12mm x 50m Imp x Enc</v>
          </cell>
          <cell r="C9974" t="str">
            <v>PT PP 6015 IXENC</v>
          </cell>
          <cell r="D9974">
            <v>0.6</v>
          </cell>
          <cell r="E9974" t="str">
            <v>Manual</v>
          </cell>
          <cell r="F9974" t="str">
            <v>Rlls</v>
          </cell>
        </row>
        <row r="9975">
          <cell r="A9975" t="str">
            <v>PP-565-9875</v>
          </cell>
          <cell r="B9975" t="str">
            <v>PP 25 6015 Transp 12mm x 50m Imp x Enc</v>
          </cell>
          <cell r="C9975" t="str">
            <v>PT PP 6015 IXENC</v>
          </cell>
          <cell r="D9975">
            <v>0.6</v>
          </cell>
          <cell r="E9975" t="str">
            <v>Manual</v>
          </cell>
          <cell r="F9975" t="str">
            <v>Rlls</v>
          </cell>
        </row>
        <row r="9976">
          <cell r="A9976" t="str">
            <v>PP-566</v>
          </cell>
          <cell r="B9976" t="str">
            <v>PP 25 6015 Transp 18mm x 100m Imp x Deb</v>
          </cell>
          <cell r="C9976" t="str">
            <v>PT PP 6015 IXDEB</v>
          </cell>
          <cell r="D9976">
            <v>1.8</v>
          </cell>
          <cell r="E9976" t="str">
            <v>Manual</v>
          </cell>
          <cell r="F9976" t="str">
            <v>Rlls</v>
          </cell>
        </row>
        <row r="9977">
          <cell r="A9977" t="str">
            <v>PP-566-10353</v>
          </cell>
          <cell r="B9977" t="str">
            <v>PP 25 6015 Transp 18mm x 100m Imp x Deb</v>
          </cell>
          <cell r="C9977" t="str">
            <v>PT PP 6015 IXDEB</v>
          </cell>
          <cell r="D9977">
            <v>1.8</v>
          </cell>
          <cell r="E9977" t="str">
            <v>Manual</v>
          </cell>
          <cell r="F9977" t="str">
            <v>Rlls</v>
          </cell>
        </row>
        <row r="9978">
          <cell r="A9978" t="str">
            <v>PP-566-6800</v>
          </cell>
          <cell r="B9978" t="str">
            <v>PP 25 3001 Transp 18mm x 100m Imp x Deb</v>
          </cell>
          <cell r="C9978" t="str">
            <v>PT PP 6015 IXDEB</v>
          </cell>
          <cell r="D9978">
            <v>1.8</v>
          </cell>
          <cell r="E9978" t="str">
            <v>Manual</v>
          </cell>
          <cell r="F9978" t="str">
            <v>Rlls</v>
          </cell>
        </row>
        <row r="9979">
          <cell r="A9979" t="str">
            <v>PP-567</v>
          </cell>
          <cell r="B9979" t="str">
            <v>PP 25 6015 Transp 18mm x 50m Imp x Deb</v>
          </cell>
          <cell r="C9979" t="str">
            <v>PT PP 6015 IXDEB</v>
          </cell>
          <cell r="D9979">
            <v>0.9</v>
          </cell>
          <cell r="E9979" t="str">
            <v>Manual</v>
          </cell>
          <cell r="F9979" t="str">
            <v>Rlls</v>
          </cell>
        </row>
        <row r="9980">
          <cell r="A9980" t="str">
            <v>PP-567-0116</v>
          </cell>
          <cell r="B9980" t="str">
            <v>PP 25 6015 Transp 18mm x 50m Imp x Deb</v>
          </cell>
          <cell r="C9980" t="str">
            <v>PT PP 6015 IXDEB</v>
          </cell>
          <cell r="D9980">
            <v>0.9</v>
          </cell>
          <cell r="E9980" t="str">
            <v>Manual</v>
          </cell>
          <cell r="F9980" t="str">
            <v>Rlls</v>
          </cell>
        </row>
        <row r="9981">
          <cell r="A9981" t="str">
            <v>PP-567-0117</v>
          </cell>
          <cell r="B9981" t="str">
            <v>PP 25 6015 Transp 18mm x 50m Imp x Deb</v>
          </cell>
          <cell r="C9981" t="str">
            <v>PT PP 6015 IXDEB</v>
          </cell>
          <cell r="D9981">
            <v>0.9</v>
          </cell>
          <cell r="E9981" t="str">
            <v>Manual</v>
          </cell>
          <cell r="F9981" t="str">
            <v>Rlls</v>
          </cell>
        </row>
        <row r="9982">
          <cell r="A9982" t="str">
            <v>PP-567-0118</v>
          </cell>
          <cell r="B9982" t="str">
            <v>PP 25 6015 Transp 18mm x 50m Imp x Deb</v>
          </cell>
          <cell r="C9982" t="str">
            <v>PT PP 6015 IXDEB</v>
          </cell>
          <cell r="D9982">
            <v>0.9</v>
          </cell>
          <cell r="E9982" t="str">
            <v>Manual</v>
          </cell>
          <cell r="F9982" t="str">
            <v>Rlls</v>
          </cell>
        </row>
        <row r="9983">
          <cell r="A9983" t="str">
            <v>PP-567-0463</v>
          </cell>
          <cell r="B9983" t="str">
            <v>PP 25 6020 Transp 18mm x 50m Imp x Deb</v>
          </cell>
          <cell r="C9983" t="str">
            <v>PT PP 6015 IXDEB</v>
          </cell>
          <cell r="D9983">
            <v>0.9</v>
          </cell>
          <cell r="E9983" t="str">
            <v>Manual</v>
          </cell>
          <cell r="F9983" t="str">
            <v>Rlls</v>
          </cell>
        </row>
        <row r="9984">
          <cell r="A9984" t="str">
            <v>PP-567-11489</v>
          </cell>
          <cell r="B9984" t="str">
            <v>PP 25 6015 Transp 18mm x 50m Imp x Deb</v>
          </cell>
          <cell r="C9984" t="str">
            <v>PT PP 6015 IXDEB</v>
          </cell>
          <cell r="D9984">
            <v>0.9</v>
          </cell>
          <cell r="E9984" t="str">
            <v>Manual</v>
          </cell>
          <cell r="F9984" t="str">
            <v>Rlls</v>
          </cell>
        </row>
        <row r="9985">
          <cell r="A9985" t="str">
            <v>PP-567-11490</v>
          </cell>
          <cell r="B9985" t="str">
            <v>PP 25 6015 Transp 18mm x 50m Imp x Deb</v>
          </cell>
          <cell r="C9985" t="str">
            <v>PT PP 6015 IXDEB</v>
          </cell>
          <cell r="D9985">
            <v>0.9</v>
          </cell>
          <cell r="E9985" t="str">
            <v>Manual</v>
          </cell>
          <cell r="F9985" t="str">
            <v>Rlls</v>
          </cell>
        </row>
        <row r="9986">
          <cell r="A9986" t="str">
            <v>PP-567-1241</v>
          </cell>
          <cell r="B9986" t="str">
            <v>PP 25 6015 Transp 18mm x 50m Imp x Deb</v>
          </cell>
          <cell r="C9986" t="str">
            <v>PT PP 6015 IXDEB</v>
          </cell>
          <cell r="D9986">
            <v>0.9</v>
          </cell>
          <cell r="E9986" t="str">
            <v>Manual</v>
          </cell>
          <cell r="F9986" t="str">
            <v>Rlls</v>
          </cell>
        </row>
        <row r="9987">
          <cell r="A9987" t="str">
            <v>PP-567-1511</v>
          </cell>
          <cell r="B9987" t="str">
            <v>PP 25 6015 Transp 18mm x 50m Imp x Deb</v>
          </cell>
          <cell r="C9987" t="str">
            <v>PT PP 6015 IXDEB</v>
          </cell>
          <cell r="D9987">
            <v>0.9</v>
          </cell>
          <cell r="E9987" t="str">
            <v>Manual</v>
          </cell>
          <cell r="F9987" t="str">
            <v>Rlls</v>
          </cell>
        </row>
        <row r="9988">
          <cell r="A9988" t="str">
            <v>PP-567-16222</v>
          </cell>
          <cell r="B9988" t="str">
            <v>PP 25 6015 Transp 72mm x 100m Imp x Deb</v>
          </cell>
          <cell r="C9988" t="str">
            <v>PT PP 6015 IXDEB</v>
          </cell>
          <cell r="D9988">
            <v>7.2</v>
          </cell>
          <cell r="E9988" t="str">
            <v>Manual</v>
          </cell>
          <cell r="F9988" t="str">
            <v>Rlls</v>
          </cell>
        </row>
        <row r="9989">
          <cell r="A9989" t="str">
            <v>PP-567-1921</v>
          </cell>
          <cell r="B9989" t="str">
            <v>PP 25 6015 Transp 18mm x 50m Imp x Deb</v>
          </cell>
          <cell r="C9989" t="str">
            <v>PT PP 6015 IXDEB</v>
          </cell>
          <cell r="D9989">
            <v>0.9</v>
          </cell>
          <cell r="E9989" t="str">
            <v>Manual</v>
          </cell>
          <cell r="F9989" t="str">
            <v>Rlls</v>
          </cell>
        </row>
        <row r="9990">
          <cell r="A9990" t="str">
            <v>PP-567-3542</v>
          </cell>
          <cell r="B9990" t="str">
            <v>PP 25 6015 Transp 18mm x 50m Imp x Deb</v>
          </cell>
          <cell r="C9990" t="str">
            <v>PT PP 6015 IXDEB</v>
          </cell>
          <cell r="D9990">
            <v>0.9</v>
          </cell>
          <cell r="E9990" t="str">
            <v>Manual</v>
          </cell>
          <cell r="F9990" t="str">
            <v>Rlls</v>
          </cell>
        </row>
        <row r="9991">
          <cell r="A9991" t="str">
            <v>PP-567-3715</v>
          </cell>
          <cell r="B9991" t="str">
            <v>PP 25 3001 Transp 18mm x 50m Imp x Deb</v>
          </cell>
          <cell r="C9991" t="str">
            <v>PT PP 6015 IXDEB</v>
          </cell>
          <cell r="D9991">
            <v>0.9</v>
          </cell>
          <cell r="E9991" t="str">
            <v>Manual</v>
          </cell>
          <cell r="F9991" t="str">
            <v>Rlls</v>
          </cell>
        </row>
        <row r="9992">
          <cell r="A9992" t="str">
            <v>PP-567-4993</v>
          </cell>
          <cell r="B9992" t="str">
            <v>PP 25 6015 Transp 18mm x 50m Imp x Deb</v>
          </cell>
          <cell r="C9992" t="str">
            <v>PT PP 6015 IXDEB</v>
          </cell>
          <cell r="D9992">
            <v>0.9</v>
          </cell>
          <cell r="E9992" t="str">
            <v>Manual</v>
          </cell>
          <cell r="F9992" t="str">
            <v>Rlls</v>
          </cell>
        </row>
        <row r="9993">
          <cell r="A9993" t="str">
            <v>PP-567-5226</v>
          </cell>
          <cell r="B9993" t="str">
            <v>PP 25 6015 Transp 18mm x 50m Imp x Deb</v>
          </cell>
          <cell r="C9993" t="str">
            <v>PT PP 6015 IXDEB</v>
          </cell>
          <cell r="D9993">
            <v>0.9</v>
          </cell>
          <cell r="E9993" t="str">
            <v>Manual</v>
          </cell>
          <cell r="F9993" t="str">
            <v>Rlls</v>
          </cell>
        </row>
        <row r="9994">
          <cell r="A9994" t="str">
            <v>PP-567-5236</v>
          </cell>
          <cell r="B9994" t="str">
            <v>PP 25 6015 Transp 18mm x 50m Imp x Deb</v>
          </cell>
          <cell r="C9994" t="str">
            <v>PT PP 6015 IXDEB</v>
          </cell>
          <cell r="D9994">
            <v>0.9</v>
          </cell>
          <cell r="E9994" t="str">
            <v>Manual</v>
          </cell>
          <cell r="F9994" t="str">
            <v>Rlls</v>
          </cell>
        </row>
        <row r="9995">
          <cell r="A9995" t="str">
            <v>PP-567-5237</v>
          </cell>
          <cell r="B9995" t="str">
            <v>PP 25 6015 Transp 18mm x 50m Imp x Deb</v>
          </cell>
          <cell r="C9995" t="str">
            <v>PT PP 6015 IXDEB</v>
          </cell>
          <cell r="D9995">
            <v>0.9</v>
          </cell>
          <cell r="E9995" t="str">
            <v>Manual</v>
          </cell>
          <cell r="F9995" t="str">
            <v>Rlls</v>
          </cell>
        </row>
        <row r="9996">
          <cell r="A9996" t="str">
            <v>PP-567-5238</v>
          </cell>
          <cell r="B9996" t="str">
            <v>PP 25 6015 Transp 18mm x 50m Imp x Deb</v>
          </cell>
          <cell r="C9996" t="str">
            <v>PT PP 6015 IXDEB</v>
          </cell>
          <cell r="D9996">
            <v>0.9</v>
          </cell>
          <cell r="E9996" t="str">
            <v>Manual</v>
          </cell>
          <cell r="F9996" t="str">
            <v>Rlls</v>
          </cell>
        </row>
        <row r="9997">
          <cell r="A9997" t="str">
            <v>PP-567-5239</v>
          </cell>
          <cell r="B9997" t="str">
            <v>PP 25 6015 Transp 18mm x 50m Imp x Deb</v>
          </cell>
          <cell r="C9997" t="str">
            <v>PT PP 6015 IXDEB</v>
          </cell>
          <cell r="D9997">
            <v>0.9</v>
          </cell>
          <cell r="E9997" t="str">
            <v>Manual</v>
          </cell>
          <cell r="F9997" t="str">
            <v>Rlls</v>
          </cell>
        </row>
        <row r="9998">
          <cell r="A9998" t="str">
            <v>PP-567-6784</v>
          </cell>
          <cell r="B9998" t="str">
            <v>PP 25 6015 Transp 18mm x 50m Imp x Deb</v>
          </cell>
          <cell r="C9998" t="str">
            <v>PT PP 6015 IXDEB</v>
          </cell>
          <cell r="D9998">
            <v>0.9</v>
          </cell>
          <cell r="E9998" t="str">
            <v>Manual</v>
          </cell>
          <cell r="F9998" t="str">
            <v>Rlls</v>
          </cell>
        </row>
        <row r="9999">
          <cell r="A9999" t="str">
            <v>PP-567-7847</v>
          </cell>
          <cell r="B9999" t="str">
            <v>PP 25 6015 Transp 18mm x 50m Imp x Deb</v>
          </cell>
          <cell r="C9999" t="str">
            <v>PT PP 6015 IXDEB</v>
          </cell>
          <cell r="D9999">
            <v>0.9</v>
          </cell>
          <cell r="E9999" t="str">
            <v>Manual</v>
          </cell>
          <cell r="F9999" t="str">
            <v>Rlls</v>
          </cell>
        </row>
        <row r="10000">
          <cell r="A10000" t="str">
            <v>PP-567-8086</v>
          </cell>
          <cell r="B10000" t="str">
            <v>PP 25 6015 Transp 18mm x 50m Imp x Deb</v>
          </cell>
          <cell r="C10000" t="str">
            <v>PT PP 6015 IXDEB</v>
          </cell>
          <cell r="D10000">
            <v>0.9</v>
          </cell>
          <cell r="E10000" t="str">
            <v>Manual</v>
          </cell>
          <cell r="F10000" t="str">
            <v>Rlls</v>
          </cell>
        </row>
        <row r="10001">
          <cell r="A10001" t="str">
            <v>PP-567-8571</v>
          </cell>
          <cell r="B10001" t="str">
            <v>PP 25 6015 Transp 18mm x 50m Imp x Deb</v>
          </cell>
          <cell r="C10001" t="str">
            <v>PT PP 6015 IXDEB</v>
          </cell>
          <cell r="D10001">
            <v>0.9</v>
          </cell>
          <cell r="E10001" t="str">
            <v>Manual</v>
          </cell>
          <cell r="F10001" t="str">
            <v>Rlls</v>
          </cell>
        </row>
        <row r="10002">
          <cell r="A10002" t="str">
            <v>PP-567-9824</v>
          </cell>
          <cell r="B10002" t="str">
            <v>PP 25 6015 Transp 18mm x 50m Imp x Deb</v>
          </cell>
          <cell r="C10002" t="str">
            <v>PT PP 6015 IXDEB</v>
          </cell>
          <cell r="D10002">
            <v>0.9</v>
          </cell>
          <cell r="E10002" t="str">
            <v>Manual</v>
          </cell>
          <cell r="F10002" t="str">
            <v>Rlls</v>
          </cell>
        </row>
        <row r="10003">
          <cell r="A10003" t="str">
            <v>PP-568</v>
          </cell>
          <cell r="B10003" t="str">
            <v>PP 25 6015 Transp 18mm x 50m Imp x Enc</v>
          </cell>
          <cell r="C10003" t="str">
            <v>PT PP 6015 IXENC</v>
          </cell>
          <cell r="D10003">
            <v>0.9</v>
          </cell>
          <cell r="E10003" t="str">
            <v>Manual</v>
          </cell>
          <cell r="F10003" t="str">
            <v>Rlls</v>
          </cell>
        </row>
        <row r="10004">
          <cell r="A10004" t="str">
            <v>PP-568-10979</v>
          </cell>
          <cell r="B10004" t="str">
            <v>PP 25 6015 Transp 18mm x 50m Imp x Enc</v>
          </cell>
          <cell r="C10004" t="str">
            <v>PT PP 6015 IXENC</v>
          </cell>
          <cell r="D10004">
            <v>0.9</v>
          </cell>
          <cell r="E10004" t="str">
            <v>Manual</v>
          </cell>
          <cell r="F10004" t="str">
            <v>Rlls</v>
          </cell>
        </row>
        <row r="10005">
          <cell r="A10005" t="str">
            <v>PP-568-11915</v>
          </cell>
          <cell r="B10005" t="str">
            <v>PP 25 6015 Transp 18mm x 50m Imp x Enc</v>
          </cell>
          <cell r="C10005" t="str">
            <v>PT PP 6015 IXENC</v>
          </cell>
          <cell r="D10005">
            <v>0.9</v>
          </cell>
          <cell r="E10005" t="str">
            <v>Manual</v>
          </cell>
          <cell r="F10005" t="str">
            <v>Rlls</v>
          </cell>
        </row>
        <row r="10006">
          <cell r="A10006" t="str">
            <v>PP-568-13427</v>
          </cell>
          <cell r="B10006" t="str">
            <v>PP 25 6015 Transp 18mm x 50m Imp x Enc</v>
          </cell>
          <cell r="C10006" t="str">
            <v>PT PP 6015 IXENC</v>
          </cell>
          <cell r="D10006">
            <v>0.9</v>
          </cell>
          <cell r="E10006" t="str">
            <v>Manual</v>
          </cell>
          <cell r="F10006" t="str">
            <v>Rlls</v>
          </cell>
        </row>
        <row r="10007">
          <cell r="A10007" t="str">
            <v>PP-568-14485</v>
          </cell>
          <cell r="B10007" t="str">
            <v>PP 25 6015 Transp 18mm x 50m Imp x Enc</v>
          </cell>
          <cell r="C10007" t="str">
            <v>PT PP 6015 IXENC</v>
          </cell>
          <cell r="D10007">
            <v>0.9</v>
          </cell>
          <cell r="E10007" t="str">
            <v>Manual</v>
          </cell>
          <cell r="F10007" t="str">
            <v>Rlls</v>
          </cell>
        </row>
        <row r="10008">
          <cell r="A10008" t="str">
            <v>PP-568-5159</v>
          </cell>
          <cell r="B10008" t="str">
            <v>PP 25 6015 Transp 18mm x 50m Imp x Enc</v>
          </cell>
          <cell r="C10008" t="str">
            <v>PT PP 6015 IXENC</v>
          </cell>
          <cell r="D10008">
            <v>0.9</v>
          </cell>
          <cell r="E10008" t="str">
            <v>Manual</v>
          </cell>
          <cell r="F10008" t="str">
            <v>Rlls</v>
          </cell>
        </row>
        <row r="10009">
          <cell r="A10009" t="str">
            <v>PP-568-7187</v>
          </cell>
          <cell r="B10009" t="str">
            <v>PP 25 6015 Transp 18mm x 50m Imp x Enc</v>
          </cell>
          <cell r="C10009" t="str">
            <v>PT PP 6015 IXENC</v>
          </cell>
          <cell r="D10009">
            <v>0.9</v>
          </cell>
          <cell r="E10009" t="str">
            <v>Manual</v>
          </cell>
          <cell r="F10009" t="str">
            <v>Rlls</v>
          </cell>
        </row>
        <row r="10010">
          <cell r="A10010" t="str">
            <v>PP-568-7745</v>
          </cell>
          <cell r="B10010" t="str">
            <v>PP 25 6015 Transp 18mm x 50m Imp x Enc</v>
          </cell>
          <cell r="C10010" t="str">
            <v>PT PP 6015 IXENC</v>
          </cell>
          <cell r="D10010">
            <v>0.9</v>
          </cell>
          <cell r="E10010" t="str">
            <v>Manual</v>
          </cell>
          <cell r="F10010" t="str">
            <v>Rlls</v>
          </cell>
        </row>
        <row r="10011">
          <cell r="A10011" t="str">
            <v>PP-569</v>
          </cell>
          <cell r="B10011" t="str">
            <v>PP 25 6015 Transp 24mm x 100m Imp x Deb</v>
          </cell>
          <cell r="C10011" t="str">
            <v>PT PP 6015 IXDEB</v>
          </cell>
          <cell r="D10011">
            <v>2.4</v>
          </cell>
          <cell r="E10011" t="str">
            <v>Manual</v>
          </cell>
          <cell r="F10011" t="str">
            <v>Rlls</v>
          </cell>
        </row>
        <row r="10012">
          <cell r="A10012" t="str">
            <v>PP-569-0565</v>
          </cell>
          <cell r="B10012" t="str">
            <v>PP 25 6015 Transp 24mm x 100m Imp x Deb</v>
          </cell>
          <cell r="C10012" t="str">
            <v>PT PP 6015 IXDEB</v>
          </cell>
          <cell r="D10012">
            <v>2.4</v>
          </cell>
          <cell r="E10012" t="str">
            <v>Manual</v>
          </cell>
          <cell r="F10012" t="str">
            <v>Rlls</v>
          </cell>
        </row>
        <row r="10013">
          <cell r="A10013" t="str">
            <v>PP-569-10519</v>
          </cell>
          <cell r="B10013" t="str">
            <v>PP 25 6015 Transp 24mm x 100m Imp x Deb</v>
          </cell>
          <cell r="C10013" t="str">
            <v>PT PP 6015 IXDEB</v>
          </cell>
          <cell r="D10013">
            <v>2.4</v>
          </cell>
          <cell r="E10013" t="str">
            <v>Manual</v>
          </cell>
          <cell r="F10013" t="str">
            <v>Rlls</v>
          </cell>
        </row>
        <row r="10014">
          <cell r="A10014" t="str">
            <v>PP-569-10525</v>
          </cell>
          <cell r="B10014" t="str">
            <v>PP 25 6015 Transp 24mm x 100m Imp x Deb</v>
          </cell>
          <cell r="C10014" t="str">
            <v>PT PP 6015 IXDEB</v>
          </cell>
          <cell r="D10014">
            <v>2.4</v>
          </cell>
          <cell r="E10014" t="str">
            <v>Manual</v>
          </cell>
          <cell r="F10014" t="str">
            <v>Rlls</v>
          </cell>
        </row>
        <row r="10015">
          <cell r="A10015" t="str">
            <v>PP-569-11007</v>
          </cell>
          <cell r="B10015" t="str">
            <v>PP 25 6015 Transp 24mm x 100m Imp x Deb</v>
          </cell>
          <cell r="C10015" t="str">
            <v>PT PP 6015 IXDEB</v>
          </cell>
          <cell r="D10015">
            <v>2.4</v>
          </cell>
          <cell r="E10015" t="str">
            <v>Manual</v>
          </cell>
          <cell r="F10015" t="str">
            <v>Rlls</v>
          </cell>
        </row>
        <row r="10016">
          <cell r="A10016" t="str">
            <v>PP-569-11256</v>
          </cell>
          <cell r="B10016" t="str">
            <v>PP 25 6015 Transp 24mm x 100m Imp x Deb</v>
          </cell>
          <cell r="C10016" t="str">
            <v>PT PP 6015 IXDEB</v>
          </cell>
          <cell r="D10016">
            <v>2.4</v>
          </cell>
          <cell r="E10016" t="str">
            <v>Manual</v>
          </cell>
          <cell r="F10016" t="str">
            <v>Rlls</v>
          </cell>
        </row>
        <row r="10017">
          <cell r="A10017" t="str">
            <v>PP-569-11767</v>
          </cell>
          <cell r="B10017" t="str">
            <v>PP 25 6015 Transp 24mm x 100m Imp x Deb</v>
          </cell>
          <cell r="C10017" t="str">
            <v>PT PP 6015 IXDEB</v>
          </cell>
          <cell r="D10017">
            <v>2.4</v>
          </cell>
          <cell r="E10017" t="str">
            <v>Manual</v>
          </cell>
          <cell r="F10017" t="str">
            <v>Rlls</v>
          </cell>
        </row>
        <row r="10018">
          <cell r="A10018" t="str">
            <v>PP-569-11799</v>
          </cell>
          <cell r="B10018" t="str">
            <v>PP 25 6015 Transp 24mm x 100m Imp x Deb</v>
          </cell>
          <cell r="C10018" t="str">
            <v>PT PP 6015 IXDEB</v>
          </cell>
          <cell r="D10018">
            <v>2.4</v>
          </cell>
          <cell r="E10018" t="str">
            <v>Manual</v>
          </cell>
          <cell r="F10018" t="str">
            <v>Rlls</v>
          </cell>
        </row>
        <row r="10019">
          <cell r="A10019" t="str">
            <v>PP-569-12478</v>
          </cell>
          <cell r="B10019" t="str">
            <v>PP 25 6015 Transp 24mm x 100m Imp x Deb</v>
          </cell>
          <cell r="C10019" t="str">
            <v>PT PP 6015 IXDEB</v>
          </cell>
          <cell r="D10019">
            <v>2.4</v>
          </cell>
          <cell r="E10019" t="str">
            <v>Manual</v>
          </cell>
          <cell r="F10019" t="str">
            <v>Rlls</v>
          </cell>
        </row>
        <row r="10020">
          <cell r="A10020" t="str">
            <v>PP-569-12718</v>
          </cell>
          <cell r="B10020" t="str">
            <v>PP 25 6015 Transp 24mm x 100m Imp x Deb</v>
          </cell>
          <cell r="C10020" t="str">
            <v>PT PP 6015 IXDEB</v>
          </cell>
          <cell r="D10020">
            <v>2.4</v>
          </cell>
          <cell r="E10020" t="str">
            <v>Manual</v>
          </cell>
          <cell r="F10020" t="str">
            <v>Rlls</v>
          </cell>
        </row>
        <row r="10021">
          <cell r="A10021" t="str">
            <v>PP-569-13380</v>
          </cell>
          <cell r="B10021" t="str">
            <v>PP 25 6015 Transp 24mm x 100m Imp x Deb</v>
          </cell>
          <cell r="C10021" t="str">
            <v>PT PP 6015 IXDEB</v>
          </cell>
          <cell r="D10021">
            <v>2.4</v>
          </cell>
          <cell r="E10021" t="str">
            <v>Manual</v>
          </cell>
          <cell r="F10021" t="str">
            <v>Rlls</v>
          </cell>
        </row>
        <row r="10022">
          <cell r="A10022" t="str">
            <v>PP-569-1425</v>
          </cell>
          <cell r="B10022" t="str">
            <v>PP 25 6015 Transp 24mm x 100m Imp x Deb</v>
          </cell>
          <cell r="C10022" t="str">
            <v>PT PP 6015 IXDEB</v>
          </cell>
          <cell r="D10022">
            <v>2.4</v>
          </cell>
          <cell r="E10022" t="str">
            <v>Manual</v>
          </cell>
          <cell r="F10022" t="str">
            <v>Rlls</v>
          </cell>
        </row>
        <row r="10023">
          <cell r="A10023" t="str">
            <v>PP-569-14758</v>
          </cell>
          <cell r="B10023" t="str">
            <v>PP 25 6015 Transp 24mm x 100m Imp x Deb</v>
          </cell>
          <cell r="C10023" t="str">
            <v>PT PP 6015 IXDEB</v>
          </cell>
          <cell r="D10023">
            <v>2.4</v>
          </cell>
          <cell r="E10023" t="str">
            <v>Manual</v>
          </cell>
          <cell r="F10023" t="str">
            <v>Rlls</v>
          </cell>
        </row>
        <row r="10024">
          <cell r="A10024" t="str">
            <v>PP-569-15284</v>
          </cell>
          <cell r="B10024" t="str">
            <v>PP 25 6015 Transp 24mm x 100m Imp x Deb</v>
          </cell>
          <cell r="C10024" t="str">
            <v>PT PP 6015 IXDEB</v>
          </cell>
          <cell r="D10024">
            <v>2.4</v>
          </cell>
          <cell r="E10024" t="str">
            <v>Manual</v>
          </cell>
          <cell r="F10024" t="str">
            <v>Rlls</v>
          </cell>
        </row>
        <row r="10025">
          <cell r="A10025" t="str">
            <v>PP-569-15877</v>
          </cell>
          <cell r="B10025" t="str">
            <v>PP 25 6015 Transp 24mm x 100m Imp x Deb</v>
          </cell>
          <cell r="C10025" t="str">
            <v>PT PP 6015 IXDEB</v>
          </cell>
          <cell r="D10025">
            <v>2.4</v>
          </cell>
          <cell r="E10025" t="str">
            <v>Manual</v>
          </cell>
          <cell r="F10025" t="str">
            <v>Rlls</v>
          </cell>
        </row>
        <row r="10026">
          <cell r="A10026" t="str">
            <v>PP-569-15902</v>
          </cell>
          <cell r="B10026" t="str">
            <v>PP 25 6015 Transp 24mm x 100m Imp x Deb</v>
          </cell>
          <cell r="C10026" t="str">
            <v>PT PP 6015 IXDEB</v>
          </cell>
          <cell r="D10026">
            <v>2.4</v>
          </cell>
          <cell r="E10026" t="str">
            <v>Manual</v>
          </cell>
          <cell r="F10026" t="str">
            <v>Rlls</v>
          </cell>
        </row>
        <row r="10027">
          <cell r="A10027" t="str">
            <v>PP-569-16539</v>
          </cell>
          <cell r="B10027" t="str">
            <v>PP 25 6015 Transp 24mm x 100m Imp x Deb</v>
          </cell>
          <cell r="C10027" t="str">
            <v>PT PP 6015 IXDEB</v>
          </cell>
          <cell r="D10027">
            <v>2.4</v>
          </cell>
          <cell r="E10027" t="str">
            <v>Manual</v>
          </cell>
          <cell r="F10027" t="str">
            <v>Rlls</v>
          </cell>
        </row>
        <row r="10028">
          <cell r="A10028" t="str">
            <v>PP-569-17370</v>
          </cell>
          <cell r="B10028" t="str">
            <v>PP 25 6015 Transp 24mm x 100m Imp x Deb</v>
          </cell>
          <cell r="C10028" t="str">
            <v>PT PP 6015 IXDEB</v>
          </cell>
          <cell r="D10028">
            <v>2.4</v>
          </cell>
          <cell r="E10028" t="str">
            <v>Manual</v>
          </cell>
          <cell r="F10028" t="str">
            <v>Rlls</v>
          </cell>
        </row>
        <row r="10029">
          <cell r="A10029" t="str">
            <v>PP-569-17434</v>
          </cell>
          <cell r="B10029" t="str">
            <v>PP 25 6015 Transp 24mm x 100m Imp x Deb</v>
          </cell>
          <cell r="C10029" t="str">
            <v>PT PP 6015 IXDEB</v>
          </cell>
          <cell r="D10029">
            <v>2.4</v>
          </cell>
          <cell r="E10029" t="str">
            <v>Manual</v>
          </cell>
          <cell r="F10029" t="str">
            <v>Rlls</v>
          </cell>
        </row>
        <row r="10030">
          <cell r="A10030" t="str">
            <v>PP-569-17616</v>
          </cell>
          <cell r="B10030" t="str">
            <v>PP 25 6015 Transp 24mm x 100m Imp x Deb</v>
          </cell>
          <cell r="C10030" t="str">
            <v>PT PP 6015 IXDEB</v>
          </cell>
          <cell r="D10030">
            <v>2.4</v>
          </cell>
          <cell r="E10030" t="str">
            <v>Manual</v>
          </cell>
          <cell r="F10030" t="str">
            <v>Rlls</v>
          </cell>
        </row>
        <row r="10031">
          <cell r="A10031" t="str">
            <v>PP-569-17654</v>
          </cell>
          <cell r="B10031" t="str">
            <v>PP 25 6015 Transp 24mm x 100m Imp x Deb</v>
          </cell>
          <cell r="C10031" t="str">
            <v>PT PP 6015 IXDEB</v>
          </cell>
          <cell r="D10031">
            <v>2.4</v>
          </cell>
          <cell r="E10031" t="str">
            <v>Manual</v>
          </cell>
          <cell r="F10031" t="str">
            <v>Rlls</v>
          </cell>
        </row>
        <row r="10032">
          <cell r="A10032" t="str">
            <v>PP-569-17975</v>
          </cell>
          <cell r="B10032" t="str">
            <v>PP 25 6015 Transp 24mm x 100m Imp x Deb</v>
          </cell>
          <cell r="C10032" t="str">
            <v>PT PP 6015 IXDEB</v>
          </cell>
          <cell r="D10032">
            <v>2.4</v>
          </cell>
          <cell r="E10032" t="str">
            <v>Manual</v>
          </cell>
          <cell r="F10032" t="str">
            <v>Rlls</v>
          </cell>
        </row>
        <row r="10033">
          <cell r="A10033" t="str">
            <v>PP-569-18168</v>
          </cell>
          <cell r="B10033" t="str">
            <v>PP 25 6015 Transp 24mm x 100m Imp x Deb</v>
          </cell>
          <cell r="C10033" t="str">
            <v>PT PP 6015 IXDEB</v>
          </cell>
          <cell r="D10033">
            <v>2.4</v>
          </cell>
          <cell r="E10033" t="str">
            <v>Manual</v>
          </cell>
          <cell r="F10033" t="str">
            <v>Rlls</v>
          </cell>
        </row>
        <row r="10034">
          <cell r="A10034" t="str">
            <v>PP-569-3906</v>
          </cell>
          <cell r="B10034" t="str">
            <v>PP 25 6015 Transp 24mm x 100m Imp x Deb</v>
          </cell>
          <cell r="C10034" t="str">
            <v>PT PP 6015 IXDEB</v>
          </cell>
          <cell r="D10034">
            <v>2.4</v>
          </cell>
          <cell r="E10034" t="str">
            <v>Manual</v>
          </cell>
          <cell r="F10034" t="str">
            <v>Rlls</v>
          </cell>
        </row>
        <row r="10035">
          <cell r="A10035" t="str">
            <v>PP-569-5263</v>
          </cell>
          <cell r="B10035" t="str">
            <v>PP 25 6015 Transp 24mm x 100m Imp x Deb</v>
          </cell>
          <cell r="C10035" t="str">
            <v>PT PP 6015 IXDEB</v>
          </cell>
          <cell r="D10035">
            <v>2.4</v>
          </cell>
          <cell r="E10035" t="str">
            <v>Manual</v>
          </cell>
          <cell r="F10035" t="str">
            <v>Rlls</v>
          </cell>
        </row>
        <row r="10036">
          <cell r="A10036" t="str">
            <v>PP-569-5592</v>
          </cell>
          <cell r="B10036" t="str">
            <v>PP 25 6015 Transp 24mm x 100m Imp x Deb</v>
          </cell>
          <cell r="C10036" t="str">
            <v>PT PP 6015 IXDEB</v>
          </cell>
          <cell r="D10036">
            <v>2.4</v>
          </cell>
          <cell r="E10036" t="str">
            <v>Manual</v>
          </cell>
          <cell r="F10036" t="str">
            <v>Rlls</v>
          </cell>
        </row>
        <row r="10037">
          <cell r="A10037" t="str">
            <v>PP-569-6812</v>
          </cell>
          <cell r="B10037" t="str">
            <v>PP 25 6015 Transp 24mm x 100m Imp x Deb</v>
          </cell>
          <cell r="C10037" t="str">
            <v>PT PP 6015 IXDEB</v>
          </cell>
          <cell r="D10037">
            <v>2.4</v>
          </cell>
          <cell r="E10037" t="str">
            <v>Manual</v>
          </cell>
          <cell r="F10037" t="str">
            <v>Rlls</v>
          </cell>
        </row>
        <row r="10038">
          <cell r="A10038" t="str">
            <v>PP-569-7246</v>
          </cell>
          <cell r="B10038" t="str">
            <v>PP 25 6015 Transp 24mm x 100m Imp x Deb</v>
          </cell>
          <cell r="C10038" t="str">
            <v>PT PP 6015 IXDEB</v>
          </cell>
          <cell r="D10038">
            <v>2.4</v>
          </cell>
          <cell r="E10038" t="str">
            <v>Manual</v>
          </cell>
          <cell r="F10038" t="str">
            <v>Rlls</v>
          </cell>
        </row>
        <row r="10039">
          <cell r="A10039" t="str">
            <v>PP-569-7896</v>
          </cell>
          <cell r="B10039" t="str">
            <v>PP 25 6015 Transp 24mm x 100m Imp x Deb</v>
          </cell>
          <cell r="C10039" t="str">
            <v>PT PP 6015 IXDEB</v>
          </cell>
          <cell r="D10039">
            <v>2.4</v>
          </cell>
          <cell r="E10039" t="str">
            <v>Manual</v>
          </cell>
          <cell r="F10039" t="str">
            <v>Rlls</v>
          </cell>
        </row>
        <row r="10040">
          <cell r="A10040" t="str">
            <v>PP-569-8021</v>
          </cell>
          <cell r="B10040" t="str">
            <v>PP 25 6015 Transp 24mm x 100m Imp x Deb</v>
          </cell>
          <cell r="C10040" t="str">
            <v>PT PP 6015 IXDEB</v>
          </cell>
          <cell r="D10040">
            <v>2.4</v>
          </cell>
          <cell r="E10040" t="str">
            <v>Manual</v>
          </cell>
          <cell r="F10040" t="str">
            <v>Rlls</v>
          </cell>
        </row>
        <row r="10041">
          <cell r="A10041" t="str">
            <v>PP-569-8779</v>
          </cell>
          <cell r="B10041" t="str">
            <v>PP 25 6015 Transp 24mm x 100m Imp x Deb</v>
          </cell>
          <cell r="C10041" t="str">
            <v>PT PP 6015 IXDEB</v>
          </cell>
          <cell r="D10041">
            <v>2.4</v>
          </cell>
          <cell r="E10041" t="str">
            <v>Manual</v>
          </cell>
          <cell r="F10041" t="str">
            <v>Rlls</v>
          </cell>
        </row>
        <row r="10042">
          <cell r="A10042" t="str">
            <v>PP-569-8865</v>
          </cell>
          <cell r="B10042" t="str">
            <v>PP 25 6015 Transp 24mm x 100m Imp x Deb</v>
          </cell>
          <cell r="C10042" t="str">
            <v>PT PP 6015 IXDEB</v>
          </cell>
          <cell r="D10042">
            <v>2.4</v>
          </cell>
          <cell r="E10042" t="str">
            <v>Manual</v>
          </cell>
          <cell r="F10042" t="str">
            <v>Rlls</v>
          </cell>
        </row>
        <row r="10043">
          <cell r="A10043" t="str">
            <v>PP-569-8935</v>
          </cell>
          <cell r="B10043" t="str">
            <v>PP 25 6015 Transp 24mm x 100m Imp x Deb</v>
          </cell>
          <cell r="C10043" t="str">
            <v>PT PP 6015 IXDEB</v>
          </cell>
          <cell r="D10043">
            <v>2.4</v>
          </cell>
          <cell r="E10043" t="str">
            <v>Manual</v>
          </cell>
          <cell r="F10043" t="str">
            <v>Rlls</v>
          </cell>
        </row>
        <row r="10044">
          <cell r="A10044" t="str">
            <v>PP-569-9215</v>
          </cell>
          <cell r="B10044" t="str">
            <v>PP 25 6015 Transp 24mm x 100m Imp x Deb</v>
          </cell>
          <cell r="C10044" t="str">
            <v>PT PP 6015 IXDEB</v>
          </cell>
          <cell r="D10044">
            <v>2.4</v>
          </cell>
          <cell r="E10044" t="str">
            <v>Manual</v>
          </cell>
          <cell r="F10044" t="str">
            <v>Rlls</v>
          </cell>
        </row>
        <row r="10045">
          <cell r="A10045" t="str">
            <v>PP-569-9380</v>
          </cell>
          <cell r="B10045" t="str">
            <v>PP 25 6015 Transp 24mm x 100m Imp x Deb</v>
          </cell>
          <cell r="C10045" t="str">
            <v>PT PP 6015 IXDEB</v>
          </cell>
          <cell r="D10045">
            <v>2.4</v>
          </cell>
          <cell r="E10045" t="str">
            <v>Manual</v>
          </cell>
          <cell r="F10045" t="str">
            <v>Rlls</v>
          </cell>
        </row>
        <row r="10046">
          <cell r="A10046" t="str">
            <v>PP-569-9627</v>
          </cell>
          <cell r="B10046" t="str">
            <v>PP 25 6015 Transp 24mm x 100m Imp x Deb</v>
          </cell>
          <cell r="C10046" t="str">
            <v>PT PP 6015 IXDEB</v>
          </cell>
          <cell r="D10046">
            <v>2.4</v>
          </cell>
          <cell r="E10046" t="str">
            <v>Manual</v>
          </cell>
          <cell r="F10046" t="str">
            <v>Rlls</v>
          </cell>
        </row>
        <row r="10047">
          <cell r="A10047" t="str">
            <v>PP-569-9691</v>
          </cell>
          <cell r="B10047" t="str">
            <v>PP 25 6015 Transp 24mm x 100m Imp x Deb</v>
          </cell>
          <cell r="C10047" t="str">
            <v>PT PP 6015 IXDEB</v>
          </cell>
          <cell r="D10047">
            <v>2.4</v>
          </cell>
          <cell r="E10047" t="str">
            <v>Manual</v>
          </cell>
          <cell r="F10047" t="str">
            <v>Rlls</v>
          </cell>
        </row>
        <row r="10048">
          <cell r="A10048" t="str">
            <v>PP-569-9764</v>
          </cell>
          <cell r="B10048" t="str">
            <v>PP 25 6015 Transp 24mm x 100m Imp x Deb</v>
          </cell>
          <cell r="C10048" t="str">
            <v>PT PP 6015 IXDEB</v>
          </cell>
          <cell r="D10048">
            <v>2.4</v>
          </cell>
          <cell r="E10048" t="str">
            <v>Manual</v>
          </cell>
          <cell r="F10048" t="str">
            <v>Rlls</v>
          </cell>
        </row>
        <row r="10049">
          <cell r="A10049" t="str">
            <v>PP-569-9887</v>
          </cell>
          <cell r="B10049" t="str">
            <v>PP 25 6015 Transp 24mm x 100m Imp x Deb</v>
          </cell>
          <cell r="C10049" t="str">
            <v>PT PP 6015 IXDEB</v>
          </cell>
          <cell r="D10049">
            <v>2.4</v>
          </cell>
          <cell r="E10049" t="str">
            <v>Manual</v>
          </cell>
          <cell r="F10049" t="str">
            <v>Rlls</v>
          </cell>
        </row>
        <row r="10050">
          <cell r="A10050" t="str">
            <v>PP-569-9917</v>
          </cell>
          <cell r="B10050" t="str">
            <v>PP 25 6015 Transp 24mm x 100m Imp x Deb</v>
          </cell>
          <cell r="C10050" t="str">
            <v>PT PP 6015 IXDEB</v>
          </cell>
          <cell r="D10050">
            <v>2.4</v>
          </cell>
          <cell r="E10050" t="str">
            <v>Manual</v>
          </cell>
          <cell r="F10050" t="str">
            <v>Rlls</v>
          </cell>
        </row>
        <row r="10051">
          <cell r="A10051" t="str">
            <v>PP-570</v>
          </cell>
          <cell r="B10051" t="str">
            <v>PP 25 6015 Transp 24mm x 100m Imp x Enc</v>
          </cell>
          <cell r="C10051" t="str">
            <v>PT PP 6015 IXENC</v>
          </cell>
          <cell r="D10051">
            <v>2.4</v>
          </cell>
          <cell r="E10051" t="str">
            <v>Manual</v>
          </cell>
          <cell r="F10051" t="str">
            <v>Rlls</v>
          </cell>
        </row>
        <row r="10052">
          <cell r="A10052" t="str">
            <v>PP-570-11045</v>
          </cell>
          <cell r="B10052" t="str">
            <v>PP 25 6015 Transp 24mm x 100m Imp x Enc</v>
          </cell>
          <cell r="C10052" t="str">
            <v>PT PP 6015 IXENC</v>
          </cell>
          <cell r="D10052">
            <v>2.4</v>
          </cell>
          <cell r="E10052" t="str">
            <v>Manual</v>
          </cell>
          <cell r="F10052" t="str">
            <v>Rlls</v>
          </cell>
        </row>
        <row r="10053">
          <cell r="A10053" t="str">
            <v>PP-570-11180</v>
          </cell>
          <cell r="B10053" t="str">
            <v>PP 25 6015 Transp 24mm x 100m Imp x Enc</v>
          </cell>
          <cell r="C10053" t="str">
            <v>PT PP 6015 IXENC</v>
          </cell>
          <cell r="D10053">
            <v>2.4</v>
          </cell>
          <cell r="E10053" t="str">
            <v>Manual</v>
          </cell>
          <cell r="F10053" t="str">
            <v>Rlls</v>
          </cell>
        </row>
        <row r="10054">
          <cell r="A10054" t="str">
            <v>PP-570-12146</v>
          </cell>
          <cell r="B10054" t="str">
            <v>PP 25 6015 Transp 24mm x 100m Imp x Enc</v>
          </cell>
          <cell r="C10054" t="str">
            <v>PT PP 6015 IXENC</v>
          </cell>
          <cell r="D10054">
            <v>2.4</v>
          </cell>
          <cell r="E10054" t="str">
            <v>Manual</v>
          </cell>
          <cell r="F10054" t="str">
            <v>Rlls</v>
          </cell>
        </row>
        <row r="10055">
          <cell r="A10055" t="str">
            <v>PP-570-12519</v>
          </cell>
          <cell r="B10055" t="str">
            <v>PP 25 6015 Transp 24mm x 100m Imp x Enc</v>
          </cell>
          <cell r="C10055" t="str">
            <v>PT PP 6015 IXENC</v>
          </cell>
          <cell r="D10055">
            <v>2.4</v>
          </cell>
          <cell r="E10055" t="str">
            <v>Manual</v>
          </cell>
          <cell r="F10055" t="str">
            <v>Rlls</v>
          </cell>
        </row>
        <row r="10056">
          <cell r="A10056" t="str">
            <v>PP-570-12961</v>
          </cell>
          <cell r="B10056" t="str">
            <v>PP 25 6015 Transp 24mm x 100m Imp x Enc</v>
          </cell>
          <cell r="C10056" t="str">
            <v>PT PP 6015 IXENC</v>
          </cell>
          <cell r="D10056">
            <v>2.4</v>
          </cell>
          <cell r="E10056" t="str">
            <v>Manual</v>
          </cell>
          <cell r="F10056" t="str">
            <v>Rlls</v>
          </cell>
        </row>
        <row r="10057">
          <cell r="A10057" t="str">
            <v>PP-570-14080</v>
          </cell>
          <cell r="B10057" t="str">
            <v>PP 25 6015 Transp 24mm x 100m Imp x Enc</v>
          </cell>
          <cell r="C10057" t="str">
            <v>PT PP 6015 IXENC</v>
          </cell>
          <cell r="D10057">
            <v>2.4</v>
          </cell>
          <cell r="E10057" t="str">
            <v>Manual</v>
          </cell>
          <cell r="F10057" t="str">
            <v>Rlls</v>
          </cell>
        </row>
        <row r="10058">
          <cell r="A10058" t="str">
            <v>PP-570-14092</v>
          </cell>
          <cell r="B10058" t="str">
            <v>PP 25 6015 Transp 24mm x 100m Imp x Enc</v>
          </cell>
          <cell r="C10058" t="str">
            <v>PT PP 6015 IXENC</v>
          </cell>
          <cell r="D10058">
            <v>2.4</v>
          </cell>
          <cell r="E10058" t="str">
            <v>Manual</v>
          </cell>
          <cell r="F10058" t="str">
            <v>Rlls</v>
          </cell>
        </row>
        <row r="10059">
          <cell r="A10059" t="str">
            <v>PP-570-14114</v>
          </cell>
          <cell r="B10059" t="str">
            <v>PP 25 6015 Transp 24mm x 100m Imp x Enc</v>
          </cell>
          <cell r="C10059" t="str">
            <v>PT PP 6015 IXENC</v>
          </cell>
          <cell r="D10059">
            <v>2.4</v>
          </cell>
          <cell r="E10059" t="str">
            <v>Manual</v>
          </cell>
          <cell r="F10059" t="str">
            <v>Rlls</v>
          </cell>
        </row>
        <row r="10060">
          <cell r="A10060" t="str">
            <v>PP-570-14202</v>
          </cell>
          <cell r="B10060" t="str">
            <v>PP 25 6015 Transp 24mm x 100m Imp x Enc</v>
          </cell>
          <cell r="C10060" t="str">
            <v>PT PP 6015 IXENC</v>
          </cell>
          <cell r="D10060">
            <v>2.4</v>
          </cell>
          <cell r="E10060" t="str">
            <v>Manual</v>
          </cell>
          <cell r="F10060" t="str">
            <v>Rlls</v>
          </cell>
        </row>
        <row r="10061">
          <cell r="A10061" t="str">
            <v>PP-570-14240</v>
          </cell>
          <cell r="B10061" t="str">
            <v>PP 25 6015 Transp 24mm x 100m Imp x Enc</v>
          </cell>
          <cell r="C10061" t="str">
            <v>PT PP 6015 IXENC</v>
          </cell>
          <cell r="D10061">
            <v>2.4</v>
          </cell>
          <cell r="E10061" t="str">
            <v>Manual</v>
          </cell>
          <cell r="F10061" t="str">
            <v>Rlls</v>
          </cell>
        </row>
        <row r="10062">
          <cell r="A10062" t="str">
            <v>PP-570-14813</v>
          </cell>
          <cell r="B10062" t="str">
            <v>PP 25 6015 Transp 24mm x 100m Imp x Enc</v>
          </cell>
          <cell r="C10062" t="str">
            <v>PT PP 6015 IXENC</v>
          </cell>
          <cell r="D10062">
            <v>2.4</v>
          </cell>
          <cell r="E10062" t="str">
            <v>Manual</v>
          </cell>
          <cell r="F10062" t="str">
            <v>Rlls</v>
          </cell>
        </row>
        <row r="10063">
          <cell r="A10063" t="str">
            <v>PP-570-15436</v>
          </cell>
          <cell r="B10063" t="str">
            <v>PP 25 6015 Transp 24mm x 100m Imp x Enc</v>
          </cell>
          <cell r="C10063" t="str">
            <v>PT PP 6015 IXENC</v>
          </cell>
          <cell r="D10063">
            <v>2.4</v>
          </cell>
          <cell r="E10063" t="str">
            <v>Manual</v>
          </cell>
          <cell r="F10063" t="str">
            <v>Rlls</v>
          </cell>
        </row>
        <row r="10064">
          <cell r="A10064" t="str">
            <v>PP-570-15439</v>
          </cell>
          <cell r="B10064" t="str">
            <v>PP 25 6015 Transp 24mm x 100m Imp x Enc</v>
          </cell>
          <cell r="C10064" t="str">
            <v>PT PP 6015 IXENC</v>
          </cell>
          <cell r="D10064">
            <v>2.4</v>
          </cell>
          <cell r="E10064" t="str">
            <v>Manual</v>
          </cell>
          <cell r="F10064" t="str">
            <v>Rlls</v>
          </cell>
        </row>
        <row r="10065">
          <cell r="A10065" t="str">
            <v>PP-570-15492</v>
          </cell>
          <cell r="B10065" t="str">
            <v>PP 25 6015 Transp 24mm x 100m Imp x Enc</v>
          </cell>
          <cell r="C10065" t="str">
            <v>PT PP 6015 IXENC</v>
          </cell>
          <cell r="D10065">
            <v>2.4</v>
          </cell>
          <cell r="E10065" t="str">
            <v>Manual</v>
          </cell>
          <cell r="F10065" t="str">
            <v>Rlls</v>
          </cell>
        </row>
        <row r="10066">
          <cell r="A10066" t="str">
            <v>PP-570-15718</v>
          </cell>
          <cell r="B10066" t="str">
            <v>PP 25 6015 Transp 24mm x 100m Imp x Enc</v>
          </cell>
          <cell r="C10066" t="str">
            <v>PT PP 6015 IXENC</v>
          </cell>
          <cell r="D10066">
            <v>2.4</v>
          </cell>
          <cell r="E10066" t="str">
            <v>Manual</v>
          </cell>
          <cell r="F10066" t="str">
            <v>Rlls</v>
          </cell>
        </row>
        <row r="10067">
          <cell r="A10067" t="str">
            <v>PP-570-16093</v>
          </cell>
          <cell r="B10067" t="str">
            <v>PP 25 6015 Transp 24mm x 100m Imp x Enc</v>
          </cell>
          <cell r="C10067" t="str">
            <v>PT PP 6015 IXENC</v>
          </cell>
          <cell r="D10067">
            <v>2.4</v>
          </cell>
          <cell r="E10067" t="str">
            <v>Manual</v>
          </cell>
          <cell r="F10067" t="str">
            <v>Rlls</v>
          </cell>
        </row>
        <row r="10068">
          <cell r="A10068" t="str">
            <v>PP-570-16094</v>
          </cell>
          <cell r="B10068" t="str">
            <v>PP 25 6015 Transp 24mm x 100m Imp x Enc</v>
          </cell>
          <cell r="C10068" t="str">
            <v>PT PP 6015 IXENC</v>
          </cell>
          <cell r="D10068">
            <v>2.4</v>
          </cell>
          <cell r="E10068" t="str">
            <v>Manual</v>
          </cell>
          <cell r="F10068" t="str">
            <v>Rlls</v>
          </cell>
        </row>
        <row r="10069">
          <cell r="A10069" t="str">
            <v>PP-570-16266</v>
          </cell>
          <cell r="B10069" t="str">
            <v>PP 25 6015 Transp 24mm x 100m Imp x Enc</v>
          </cell>
          <cell r="C10069" t="str">
            <v>PT PP 6015 IXENC</v>
          </cell>
          <cell r="D10069">
            <v>2.4</v>
          </cell>
          <cell r="E10069" t="str">
            <v>Manual</v>
          </cell>
          <cell r="F10069" t="str">
            <v>Rlls</v>
          </cell>
        </row>
        <row r="10070">
          <cell r="A10070" t="str">
            <v>PP-570-16269</v>
          </cell>
          <cell r="B10070" t="str">
            <v>PP 25 6015 Transp 24mm x 100m Imp x Enc</v>
          </cell>
          <cell r="C10070" t="str">
            <v>PT PP 6015 IXENC</v>
          </cell>
          <cell r="D10070">
            <v>2.4</v>
          </cell>
          <cell r="E10070" t="str">
            <v>Manual</v>
          </cell>
          <cell r="F10070" t="str">
            <v>Rlls</v>
          </cell>
        </row>
        <row r="10071">
          <cell r="A10071" t="str">
            <v>PP-570-16382</v>
          </cell>
          <cell r="B10071" t="str">
            <v>PP 25 6015 Transp 24mm x 100m Imp x Enc</v>
          </cell>
          <cell r="C10071" t="str">
            <v>PT PP 6015 IXENC</v>
          </cell>
          <cell r="D10071">
            <v>2.4</v>
          </cell>
          <cell r="E10071" t="str">
            <v>Manual</v>
          </cell>
          <cell r="F10071" t="str">
            <v>Rlls</v>
          </cell>
        </row>
        <row r="10072">
          <cell r="A10072" t="str">
            <v>PP-570-16650</v>
          </cell>
          <cell r="B10072" t="str">
            <v>PP 25 6015 Transp 24mm x 100m Imp x Enc</v>
          </cell>
          <cell r="C10072" t="str">
            <v>PT PP 6015 IXENC</v>
          </cell>
          <cell r="D10072">
            <v>2.4</v>
          </cell>
          <cell r="E10072" t="str">
            <v>Manual</v>
          </cell>
          <cell r="F10072" t="str">
            <v>Rlls</v>
          </cell>
        </row>
        <row r="10073">
          <cell r="A10073" t="str">
            <v>PP-570-16871</v>
          </cell>
          <cell r="B10073" t="str">
            <v>PP 25 6015 Transp 24mm x 100m Imp x Enc</v>
          </cell>
          <cell r="C10073" t="str">
            <v>PT PP 6015 IXENC</v>
          </cell>
          <cell r="D10073">
            <v>2.4</v>
          </cell>
          <cell r="E10073" t="str">
            <v>Manual</v>
          </cell>
          <cell r="F10073" t="str">
            <v>Rlls</v>
          </cell>
        </row>
        <row r="10074">
          <cell r="A10074" t="str">
            <v>PP-570-17118</v>
          </cell>
          <cell r="B10074" t="str">
            <v>PP 25 6015 Transp 24mm x 100m Imp x Enc</v>
          </cell>
          <cell r="C10074" t="str">
            <v>PT PP 6015 IXENC</v>
          </cell>
          <cell r="D10074">
            <v>2.4</v>
          </cell>
          <cell r="E10074" t="str">
            <v>Manual</v>
          </cell>
          <cell r="F10074" t="str">
            <v>Rlls</v>
          </cell>
        </row>
        <row r="10075">
          <cell r="A10075" t="str">
            <v>PP-570-17132</v>
          </cell>
          <cell r="B10075" t="str">
            <v>PP 25 6015 Transp 24mm x 100m Imp x Enc</v>
          </cell>
          <cell r="C10075" t="str">
            <v>PT PP 6015 IXENC</v>
          </cell>
          <cell r="D10075">
            <v>2.4</v>
          </cell>
          <cell r="E10075" t="str">
            <v>Manual</v>
          </cell>
          <cell r="F10075" t="str">
            <v>Rlls</v>
          </cell>
        </row>
        <row r="10076">
          <cell r="A10076" t="str">
            <v>PP-570-17275</v>
          </cell>
          <cell r="B10076" t="str">
            <v>PP 25 6015 Transp 24mm x 100m Imp x Enc</v>
          </cell>
          <cell r="C10076" t="str">
            <v>PT PP 6015 IXENC</v>
          </cell>
          <cell r="D10076">
            <v>2.4</v>
          </cell>
          <cell r="E10076" t="str">
            <v>Manual</v>
          </cell>
          <cell r="F10076" t="str">
            <v>Rlls</v>
          </cell>
        </row>
        <row r="10077">
          <cell r="A10077" t="str">
            <v>PP-570-17412</v>
          </cell>
          <cell r="B10077" t="str">
            <v>PP 25 6015 Transp 24mm x 100m Imp x Enc</v>
          </cell>
          <cell r="C10077" t="str">
            <v>PT PP 6015 IXENC</v>
          </cell>
          <cell r="D10077">
            <v>2.4</v>
          </cell>
          <cell r="E10077" t="str">
            <v>Manual</v>
          </cell>
          <cell r="F10077" t="str">
            <v>Rlls</v>
          </cell>
        </row>
        <row r="10078">
          <cell r="A10078" t="str">
            <v>PP-570-17427</v>
          </cell>
          <cell r="B10078" t="str">
            <v>PP 25 6015 Transp 24mm x 100m Imp x Enc</v>
          </cell>
          <cell r="C10078" t="str">
            <v>PT PP 6015 IXENC</v>
          </cell>
          <cell r="D10078">
            <v>2.4</v>
          </cell>
          <cell r="E10078" t="str">
            <v>Manual</v>
          </cell>
          <cell r="F10078" t="str">
            <v>Rlls</v>
          </cell>
        </row>
        <row r="10079">
          <cell r="A10079" t="str">
            <v>PP-570-17616</v>
          </cell>
          <cell r="B10079" t="str">
            <v>PP 25 6015 Transp 24mm x 100m Imp x Enc</v>
          </cell>
          <cell r="C10079" t="str">
            <v>PT PP 6015 IXENC</v>
          </cell>
          <cell r="D10079">
            <v>2.4</v>
          </cell>
          <cell r="E10079" t="str">
            <v>Manual</v>
          </cell>
          <cell r="F10079" t="str">
            <v>Rlls</v>
          </cell>
        </row>
        <row r="10080">
          <cell r="A10080" t="str">
            <v>PP-570-17674</v>
          </cell>
          <cell r="B10080" t="str">
            <v>PP 25 6015 Transp 24mm x 100m Imp x Enc</v>
          </cell>
          <cell r="C10080" t="str">
            <v>PT PP 6015 IXENC</v>
          </cell>
          <cell r="D10080">
            <v>2.4</v>
          </cell>
          <cell r="E10080" t="str">
            <v>Manual</v>
          </cell>
          <cell r="F10080" t="str">
            <v>Rlls</v>
          </cell>
        </row>
        <row r="10081">
          <cell r="A10081" t="str">
            <v>PP-570-4489</v>
          </cell>
          <cell r="B10081" t="str">
            <v>PP 25 6015 Transp 24mm x 100m Imp x Enc</v>
          </cell>
          <cell r="C10081" t="str">
            <v>PT PP 6015 IXENC</v>
          </cell>
          <cell r="D10081">
            <v>2.4</v>
          </cell>
          <cell r="E10081" t="str">
            <v>Manual</v>
          </cell>
          <cell r="F10081" t="str">
            <v>Rlls</v>
          </cell>
        </row>
        <row r="10082">
          <cell r="A10082" t="str">
            <v>PP-570-4910</v>
          </cell>
          <cell r="B10082" t="str">
            <v>PP 25 6015 Transp 24mm x 100m Imp x Enc</v>
          </cell>
          <cell r="C10082" t="str">
            <v>PT PP 6015 IXENC</v>
          </cell>
          <cell r="D10082">
            <v>2.4</v>
          </cell>
          <cell r="E10082" t="str">
            <v>Manual</v>
          </cell>
          <cell r="F10082" t="str">
            <v>Rlls</v>
          </cell>
        </row>
        <row r="10083">
          <cell r="A10083" t="str">
            <v>PP-570-6202</v>
          </cell>
          <cell r="B10083" t="str">
            <v>PP 25 6015 Transp 24mm x 100m Imp x Enc</v>
          </cell>
          <cell r="C10083" t="str">
            <v>PT PP 6015 IXENC</v>
          </cell>
          <cell r="D10083">
            <v>2.4</v>
          </cell>
          <cell r="E10083" t="str">
            <v>Manual</v>
          </cell>
          <cell r="F10083" t="str">
            <v>Rlls</v>
          </cell>
        </row>
        <row r="10084">
          <cell r="A10084" t="str">
            <v>PP-570-6535</v>
          </cell>
          <cell r="B10084" t="str">
            <v>PP 25 6015 Transp 24mm x 100m Imp x Enc</v>
          </cell>
          <cell r="C10084" t="str">
            <v>PT PP 6015 IXENC</v>
          </cell>
          <cell r="D10084">
            <v>2.4</v>
          </cell>
          <cell r="E10084" t="str">
            <v>Manual</v>
          </cell>
          <cell r="F10084" t="str">
            <v>Rlls</v>
          </cell>
        </row>
        <row r="10085">
          <cell r="A10085" t="str">
            <v>PP-570-6536</v>
          </cell>
          <cell r="B10085" t="str">
            <v>PP 25 6015 Transp 24mm x 100m Imp x Enc</v>
          </cell>
          <cell r="C10085" t="str">
            <v>PT PP 6015 IXENC</v>
          </cell>
          <cell r="D10085">
            <v>2.4</v>
          </cell>
          <cell r="E10085" t="str">
            <v>Manual</v>
          </cell>
          <cell r="F10085" t="str">
            <v>Rlls</v>
          </cell>
        </row>
        <row r="10086">
          <cell r="A10086" t="str">
            <v>PP-570-6899</v>
          </cell>
          <cell r="B10086" t="str">
            <v>PP 25 6015 Transp 24mm x 100m Imp x Enc</v>
          </cell>
          <cell r="C10086" t="str">
            <v>PT PP 6015 IXENC</v>
          </cell>
          <cell r="D10086">
            <v>2.4</v>
          </cell>
          <cell r="E10086" t="str">
            <v>Manual</v>
          </cell>
          <cell r="F10086" t="str">
            <v>Rlls</v>
          </cell>
        </row>
        <row r="10087">
          <cell r="A10087" t="str">
            <v>PP-570-6973</v>
          </cell>
          <cell r="B10087" t="str">
            <v>PP 25 3001 Transp 24mm x 100m Imp x Enc</v>
          </cell>
          <cell r="C10087" t="str">
            <v>PT PP 6015 IXENC</v>
          </cell>
          <cell r="D10087">
            <v>2.4</v>
          </cell>
          <cell r="E10087" t="str">
            <v>Manual</v>
          </cell>
          <cell r="F10087" t="str">
            <v>Rlls</v>
          </cell>
        </row>
        <row r="10088">
          <cell r="A10088" t="str">
            <v>PP-570-7512</v>
          </cell>
          <cell r="B10088" t="str">
            <v>PP 25 6015 Transp 24mm x 100m Imp x Enc</v>
          </cell>
          <cell r="C10088" t="str">
            <v>PT PP 6015 IXENC</v>
          </cell>
          <cell r="D10088">
            <v>2.4</v>
          </cell>
          <cell r="E10088" t="str">
            <v>Manual</v>
          </cell>
          <cell r="F10088" t="str">
            <v>Rlls</v>
          </cell>
        </row>
        <row r="10089">
          <cell r="A10089" t="str">
            <v>PP-570-7896</v>
          </cell>
          <cell r="B10089" t="str">
            <v>PP 25 3001 Transp 24mm x 100m Imp x Enc</v>
          </cell>
          <cell r="C10089" t="str">
            <v>PT PP 6015 IXENC</v>
          </cell>
          <cell r="D10089">
            <v>2.4</v>
          </cell>
          <cell r="E10089" t="str">
            <v>Manual</v>
          </cell>
          <cell r="F10089" t="str">
            <v>Rlls</v>
          </cell>
        </row>
        <row r="10090">
          <cell r="A10090" t="str">
            <v>PP-570-8932</v>
          </cell>
          <cell r="B10090" t="str">
            <v>PP 25 6015 Transp 24mm x 100m Imp x Enc</v>
          </cell>
          <cell r="C10090" t="str">
            <v>PT PP 6015 IXENC</v>
          </cell>
          <cell r="D10090">
            <v>2.4</v>
          </cell>
          <cell r="E10090" t="str">
            <v>Manual</v>
          </cell>
          <cell r="F10090" t="str">
            <v>Rlls</v>
          </cell>
        </row>
        <row r="10091">
          <cell r="A10091" t="str">
            <v>PP-570-9194</v>
          </cell>
          <cell r="B10091" t="str">
            <v>PP 25 6015 Transp 24mm x 100m Imp x Enc</v>
          </cell>
          <cell r="C10091" t="str">
            <v>PT PP 6015 IXENC</v>
          </cell>
          <cell r="D10091">
            <v>2.4</v>
          </cell>
          <cell r="E10091" t="str">
            <v>Manual</v>
          </cell>
          <cell r="F10091" t="str">
            <v>Rlls</v>
          </cell>
        </row>
        <row r="10092">
          <cell r="A10092" t="str">
            <v>PP-570-9450</v>
          </cell>
          <cell r="B10092" t="str">
            <v>PP 25 6015 Transp 24mm x 100m Imp x Enc</v>
          </cell>
          <cell r="C10092" t="str">
            <v>PT PP 6015 IXENC</v>
          </cell>
          <cell r="D10092">
            <v>2.4</v>
          </cell>
          <cell r="E10092" t="str">
            <v>Manual</v>
          </cell>
          <cell r="F10092" t="str">
            <v>Rlls</v>
          </cell>
        </row>
        <row r="10093">
          <cell r="A10093" t="str">
            <v>PP-570-9689</v>
          </cell>
          <cell r="B10093" t="str">
            <v>PP 25 6015 Transp 24mm x 100m Imp x Enc</v>
          </cell>
          <cell r="C10093" t="str">
            <v>PT PP 6015 IXENC</v>
          </cell>
          <cell r="D10093">
            <v>2.4</v>
          </cell>
          <cell r="E10093" t="str">
            <v>Manual</v>
          </cell>
          <cell r="F10093" t="str">
            <v>Rlls</v>
          </cell>
        </row>
        <row r="10094">
          <cell r="A10094" t="str">
            <v>PP-571</v>
          </cell>
          <cell r="B10094" t="str">
            <v>PP 25 6015 Transp 24mm x 50m Imp x Deb</v>
          </cell>
          <cell r="C10094" t="str">
            <v>PT PP 6015 IXDEB</v>
          </cell>
          <cell r="D10094">
            <v>1.2</v>
          </cell>
          <cell r="E10094" t="str">
            <v>Manual</v>
          </cell>
          <cell r="F10094" t="str">
            <v>Rlls</v>
          </cell>
        </row>
        <row r="10095">
          <cell r="A10095" t="str">
            <v>PP-571-3715</v>
          </cell>
          <cell r="B10095" t="str">
            <v>PP 25 6015 Transp 24mm x 50m Imp x Deb</v>
          </cell>
          <cell r="C10095" t="str">
            <v>PT PP 6015 IXDEB</v>
          </cell>
          <cell r="D10095">
            <v>1.2</v>
          </cell>
          <cell r="E10095" t="str">
            <v>Manual</v>
          </cell>
          <cell r="F10095" t="str">
            <v>Rlls</v>
          </cell>
        </row>
        <row r="10096">
          <cell r="A10096" t="str">
            <v>PP-571-4198</v>
          </cell>
          <cell r="B10096" t="str">
            <v>PP 25 6015 Transp 24mm x 50m Imp x Deb</v>
          </cell>
          <cell r="C10096" t="str">
            <v>PT PP 6015 IXDEB</v>
          </cell>
          <cell r="D10096">
            <v>1.2</v>
          </cell>
          <cell r="E10096" t="str">
            <v>Manual</v>
          </cell>
          <cell r="F10096" t="str">
            <v>Rlls</v>
          </cell>
        </row>
        <row r="10097">
          <cell r="A10097" t="str">
            <v>PP-571-6967</v>
          </cell>
          <cell r="B10097" t="str">
            <v>PP 25 6015 Transp 24mm x 50m Imp x Deb</v>
          </cell>
          <cell r="C10097" t="str">
            <v>PT PP 6015 IXDEB</v>
          </cell>
          <cell r="D10097">
            <v>1.2</v>
          </cell>
          <cell r="E10097" t="str">
            <v>Manual</v>
          </cell>
          <cell r="F10097" t="str">
            <v>Rlls</v>
          </cell>
        </row>
        <row r="10098">
          <cell r="A10098" t="str">
            <v>PP-571-7426</v>
          </cell>
          <cell r="B10098" t="str">
            <v>PP 25 6015 Transp 24mm x 50m Imp x Deb</v>
          </cell>
          <cell r="C10098" t="str">
            <v>PT PP 6015 IXDEB</v>
          </cell>
          <cell r="D10098">
            <v>1.2</v>
          </cell>
          <cell r="E10098" t="str">
            <v>Manual</v>
          </cell>
          <cell r="F10098" t="str">
            <v>Rlls</v>
          </cell>
        </row>
        <row r="10099">
          <cell r="A10099" t="str">
            <v>PP-571-9845</v>
          </cell>
          <cell r="B10099" t="str">
            <v>PP 25 6015 Transp 24mm x 50m Imp x Deb</v>
          </cell>
          <cell r="C10099" t="str">
            <v>PT PP 6015 IXDEB</v>
          </cell>
          <cell r="D10099">
            <v>1.2</v>
          </cell>
          <cell r="E10099" t="str">
            <v>Manual</v>
          </cell>
          <cell r="F10099" t="str">
            <v>Rlls</v>
          </cell>
        </row>
        <row r="10100">
          <cell r="A10100" t="str">
            <v>PP-572</v>
          </cell>
          <cell r="B10100" t="str">
            <v>PP 25 6015 Transp 24mm x 50m Imp x Enc</v>
          </cell>
          <cell r="C10100" t="str">
            <v>PT PP 6015 IXENC</v>
          </cell>
          <cell r="D10100">
            <v>1.2</v>
          </cell>
          <cell r="E10100" t="str">
            <v>Manual</v>
          </cell>
          <cell r="F10100" t="str">
            <v>Rlls</v>
          </cell>
        </row>
        <row r="10101">
          <cell r="A10101" t="str">
            <v>PP-572-14474</v>
          </cell>
          <cell r="B10101" t="str">
            <v>PP 25 6015 Transp 24mm x 50m Imp x Enc</v>
          </cell>
          <cell r="C10101" t="str">
            <v>PT PP 6015 IXENC</v>
          </cell>
          <cell r="D10101">
            <v>1.2</v>
          </cell>
          <cell r="E10101" t="str">
            <v>Manual</v>
          </cell>
          <cell r="F10101" t="str">
            <v>Rlls</v>
          </cell>
        </row>
        <row r="10102">
          <cell r="A10102" t="str">
            <v>PP-572-7896</v>
          </cell>
          <cell r="B10102" t="str">
            <v>PP 25 3001 Transp 24mm x 50m Imp x Enc</v>
          </cell>
          <cell r="C10102" t="str">
            <v>PT PP 6015 IXENC</v>
          </cell>
          <cell r="D10102">
            <v>1.2</v>
          </cell>
          <cell r="E10102" t="str">
            <v>Manual</v>
          </cell>
          <cell r="F10102" t="str">
            <v>Rlls</v>
          </cell>
        </row>
        <row r="10103">
          <cell r="A10103" t="str">
            <v>PP-572-9845</v>
          </cell>
          <cell r="B10103" t="str">
            <v>PP 25 6015 Transp 24mm x 50m Imp x Enc</v>
          </cell>
          <cell r="C10103" t="str">
            <v>PT PP 6015 IXENC</v>
          </cell>
          <cell r="D10103">
            <v>1.2</v>
          </cell>
          <cell r="E10103" t="str">
            <v>Manual</v>
          </cell>
          <cell r="F10103" t="str">
            <v>Rlls</v>
          </cell>
        </row>
        <row r="10104">
          <cell r="A10104" t="str">
            <v>PP-574</v>
          </cell>
          <cell r="B10104" t="str">
            <v>PP 25 6015 Transp 36mm x 100m Imp x Deb</v>
          </cell>
          <cell r="C10104" t="str">
            <v>PT PP 6015 IXDEB</v>
          </cell>
          <cell r="D10104">
            <v>3.6</v>
          </cell>
          <cell r="E10104" t="str">
            <v>Manual</v>
          </cell>
          <cell r="F10104" t="str">
            <v>Rlls</v>
          </cell>
        </row>
        <row r="10105">
          <cell r="A10105" t="str">
            <v>PP-574-0114</v>
          </cell>
          <cell r="B10105" t="str">
            <v>PP 25 6015 Transp 36mm x 100m Imp x Deb</v>
          </cell>
          <cell r="C10105" t="str">
            <v>PT PP 6015 IXDEB</v>
          </cell>
          <cell r="D10105">
            <v>3.6</v>
          </cell>
          <cell r="E10105" t="str">
            <v>Manual</v>
          </cell>
          <cell r="F10105" t="str">
            <v>Rlls</v>
          </cell>
        </row>
        <row r="10106">
          <cell r="A10106" t="str">
            <v>PP-574-10806</v>
          </cell>
          <cell r="B10106" t="str">
            <v>PP 25 3001 Transp 36mm x 100m Imp x Deb</v>
          </cell>
          <cell r="C10106" t="str">
            <v>PT PP 6015 IXDEB</v>
          </cell>
          <cell r="D10106">
            <v>3.6</v>
          </cell>
          <cell r="E10106" t="str">
            <v>Manual</v>
          </cell>
          <cell r="F10106" t="str">
            <v>Rlls</v>
          </cell>
        </row>
        <row r="10107">
          <cell r="A10107" t="str">
            <v>PP-574-10876</v>
          </cell>
          <cell r="B10107" t="str">
            <v>PP 25 6015 Transp 36mm x 100m Imp x Deb</v>
          </cell>
          <cell r="C10107" t="str">
            <v>PT PP 6015 IXDEB</v>
          </cell>
          <cell r="D10107">
            <v>3.6</v>
          </cell>
          <cell r="E10107" t="str">
            <v>Manual</v>
          </cell>
          <cell r="F10107" t="str">
            <v>Rlls</v>
          </cell>
        </row>
        <row r="10108">
          <cell r="A10108" t="str">
            <v>PP-574-11749</v>
          </cell>
          <cell r="B10108" t="str">
            <v>PP 25 6015 Transp 36mm x 100m Imp x Deb</v>
          </cell>
          <cell r="C10108" t="str">
            <v>PT PP 6015 IXDEB</v>
          </cell>
          <cell r="D10108">
            <v>3.6</v>
          </cell>
          <cell r="E10108" t="str">
            <v>Manual</v>
          </cell>
          <cell r="F10108" t="str">
            <v>Rlls</v>
          </cell>
        </row>
        <row r="10109">
          <cell r="A10109" t="str">
            <v>PP-574-11943</v>
          </cell>
          <cell r="B10109" t="str">
            <v>PP 25 6015 Transp 36mm x 100m Imp x Deb</v>
          </cell>
          <cell r="C10109" t="str">
            <v>PT PP 6015 IXDEB</v>
          </cell>
          <cell r="D10109">
            <v>3.6</v>
          </cell>
          <cell r="E10109" t="str">
            <v>Manual</v>
          </cell>
          <cell r="F10109" t="str">
            <v>Rlls</v>
          </cell>
        </row>
        <row r="10110">
          <cell r="A10110" t="str">
            <v>PP-574-12361</v>
          </cell>
          <cell r="B10110" t="str">
            <v>PP 25 6015 Transp 36mm x 100m Imp x Deb</v>
          </cell>
          <cell r="C10110" t="str">
            <v>PT PP 6015 IXDEB</v>
          </cell>
          <cell r="D10110">
            <v>3.6</v>
          </cell>
          <cell r="E10110" t="str">
            <v>Manual</v>
          </cell>
          <cell r="F10110" t="str">
            <v>Rlls</v>
          </cell>
        </row>
        <row r="10111">
          <cell r="A10111" t="str">
            <v>PP-574-12362</v>
          </cell>
          <cell r="B10111" t="str">
            <v>PP 25 6015 Transp 36mm x 100m Imp x Deb</v>
          </cell>
          <cell r="C10111" t="str">
            <v>PT PP 6015 IXDEB</v>
          </cell>
          <cell r="D10111">
            <v>3.6</v>
          </cell>
          <cell r="E10111" t="str">
            <v>Manual</v>
          </cell>
          <cell r="F10111" t="str">
            <v>Rlls</v>
          </cell>
        </row>
        <row r="10112">
          <cell r="A10112" t="str">
            <v>PP-574-12744</v>
          </cell>
          <cell r="B10112" t="str">
            <v>PP 25 6015 Transp 36mm x 100m Imp x Deb</v>
          </cell>
          <cell r="C10112" t="str">
            <v>PT PP 6015 IXDEB</v>
          </cell>
          <cell r="D10112">
            <v>3.6</v>
          </cell>
          <cell r="E10112" t="str">
            <v>Manual</v>
          </cell>
          <cell r="F10112" t="str">
            <v>Rlls</v>
          </cell>
        </row>
        <row r="10113">
          <cell r="A10113" t="str">
            <v>PP-574-14019</v>
          </cell>
          <cell r="B10113" t="str">
            <v>PP 25 6015 Transp 36mm x 100m Imp x Deb</v>
          </cell>
          <cell r="C10113" t="str">
            <v>PT PP 6015 IXDEB</v>
          </cell>
          <cell r="D10113">
            <v>3.6</v>
          </cell>
          <cell r="E10113" t="str">
            <v>Manual</v>
          </cell>
          <cell r="F10113" t="str">
            <v>Rlls</v>
          </cell>
        </row>
        <row r="10114">
          <cell r="A10114" t="str">
            <v>PP-574-16091</v>
          </cell>
          <cell r="B10114" t="str">
            <v>PP 25 6015 Transp 36mm x 100m Imp x Deb</v>
          </cell>
          <cell r="C10114" t="str">
            <v>PT PP 6015 IXDEB</v>
          </cell>
          <cell r="D10114">
            <v>3.6</v>
          </cell>
          <cell r="E10114" t="str">
            <v>Manual</v>
          </cell>
          <cell r="F10114" t="str">
            <v>Rlls</v>
          </cell>
        </row>
        <row r="10115">
          <cell r="A10115" t="str">
            <v>PP-574-16907</v>
          </cell>
          <cell r="B10115" t="str">
            <v>PP 25 6015 Transp 36mm x 100m Imp x Deb</v>
          </cell>
          <cell r="C10115" t="str">
            <v>PT PP 6015 IXDEB</v>
          </cell>
          <cell r="D10115">
            <v>3.6</v>
          </cell>
          <cell r="E10115" t="str">
            <v>Manual</v>
          </cell>
          <cell r="F10115" t="str">
            <v>Rlls</v>
          </cell>
        </row>
        <row r="10116">
          <cell r="A10116" t="str">
            <v>PP-574-1903</v>
          </cell>
          <cell r="B10116" t="str">
            <v>PP 25 6015 Transp 36mm x 100m Imp x Deb</v>
          </cell>
          <cell r="C10116" t="str">
            <v>PT PP 6015 IXDEB</v>
          </cell>
          <cell r="D10116">
            <v>3.6</v>
          </cell>
          <cell r="E10116" t="str">
            <v>Manual</v>
          </cell>
          <cell r="F10116" t="str">
            <v>Rlls</v>
          </cell>
        </row>
        <row r="10117">
          <cell r="A10117" t="str">
            <v>PP-574-1906</v>
          </cell>
          <cell r="B10117" t="str">
            <v>PP 25 3001 Transp 36mm x 100m Imp x Deb</v>
          </cell>
          <cell r="C10117" t="str">
            <v>PT PP 6015 IXDEB</v>
          </cell>
          <cell r="D10117">
            <v>3.6</v>
          </cell>
          <cell r="E10117" t="str">
            <v>Manual</v>
          </cell>
          <cell r="F10117" t="str">
            <v>Rlls</v>
          </cell>
        </row>
        <row r="10118">
          <cell r="A10118" t="str">
            <v>PP-574-2953</v>
          </cell>
          <cell r="B10118" t="str">
            <v>PP 25 6015 Transp 36mm x 100m Imp x Deb</v>
          </cell>
          <cell r="C10118" t="str">
            <v>PT PP 6015 IXDEB</v>
          </cell>
          <cell r="D10118">
            <v>3.6</v>
          </cell>
          <cell r="E10118" t="str">
            <v>Manual</v>
          </cell>
          <cell r="F10118" t="str">
            <v>Rlls</v>
          </cell>
        </row>
        <row r="10119">
          <cell r="A10119" t="str">
            <v>PP-574-4027</v>
          </cell>
          <cell r="B10119" t="str">
            <v>PP 25 6015 Transp 36mm x 100m Imp x Deb</v>
          </cell>
          <cell r="C10119" t="str">
            <v>PT PP 6015 IXDEB</v>
          </cell>
          <cell r="D10119">
            <v>3.6</v>
          </cell>
          <cell r="E10119" t="str">
            <v>Manual</v>
          </cell>
          <cell r="F10119" t="str">
            <v>Rlls</v>
          </cell>
        </row>
        <row r="10120">
          <cell r="A10120" t="str">
            <v>PP-574-5244</v>
          </cell>
          <cell r="B10120" t="str">
            <v>PP 25 6015 Transp 36mm x 100m Imp x Deb</v>
          </cell>
          <cell r="C10120" t="str">
            <v>PT PP 6015 IXDEB</v>
          </cell>
          <cell r="D10120">
            <v>3.6</v>
          </cell>
          <cell r="E10120" t="str">
            <v>Manual</v>
          </cell>
          <cell r="F10120" t="str">
            <v>Rlls</v>
          </cell>
        </row>
        <row r="10121">
          <cell r="A10121" t="str">
            <v>PP-574-5695</v>
          </cell>
          <cell r="B10121" t="str">
            <v>PP 25 6015 Transp 36mm x 100m Imp x Deb</v>
          </cell>
          <cell r="C10121" t="str">
            <v>PT PP 6015 IXDEB</v>
          </cell>
          <cell r="D10121">
            <v>3.6</v>
          </cell>
          <cell r="E10121" t="str">
            <v>Manual</v>
          </cell>
          <cell r="F10121" t="str">
            <v>Rlls</v>
          </cell>
        </row>
        <row r="10122">
          <cell r="A10122" t="str">
            <v>PP-574-8077</v>
          </cell>
          <cell r="B10122" t="str">
            <v>PP 25 6015 Transp 36mm x 100m Imp x Deb</v>
          </cell>
          <cell r="C10122" t="str">
            <v>PT PP 6015 IXDEB</v>
          </cell>
          <cell r="D10122">
            <v>3.6</v>
          </cell>
          <cell r="E10122" t="str">
            <v>Manual</v>
          </cell>
          <cell r="F10122" t="str">
            <v>Rlls</v>
          </cell>
        </row>
        <row r="10123">
          <cell r="A10123" t="str">
            <v>PP-574-8366</v>
          </cell>
          <cell r="B10123" t="str">
            <v>PP 25 6015 Transp 36mm x 100m Imp x Deb</v>
          </cell>
          <cell r="C10123" t="str">
            <v>PT PP 6015 IXDEB</v>
          </cell>
          <cell r="D10123">
            <v>3.6</v>
          </cell>
          <cell r="E10123" t="str">
            <v>Manual</v>
          </cell>
          <cell r="F10123" t="str">
            <v>Rlls</v>
          </cell>
        </row>
        <row r="10124">
          <cell r="A10124" t="str">
            <v>PP-574-8725</v>
          </cell>
          <cell r="B10124" t="str">
            <v>PP 25 6015 Transp 36mm x 100m Imp x Deb</v>
          </cell>
          <cell r="C10124" t="str">
            <v>PT PP 6015 IXDEB</v>
          </cell>
          <cell r="D10124">
            <v>3.6</v>
          </cell>
          <cell r="E10124" t="str">
            <v>Manual</v>
          </cell>
          <cell r="F10124" t="str">
            <v>Rlls</v>
          </cell>
        </row>
        <row r="10125">
          <cell r="A10125" t="str">
            <v>PP-575</v>
          </cell>
          <cell r="B10125" t="str">
            <v>PP 25 6015 Transp 36mm x 100m Imp x Enc</v>
          </cell>
          <cell r="C10125" t="str">
            <v>PT PP 6015 IXENC</v>
          </cell>
          <cell r="D10125">
            <v>3.6</v>
          </cell>
          <cell r="E10125" t="str">
            <v>Manual</v>
          </cell>
          <cell r="F10125" t="str">
            <v>Rlls</v>
          </cell>
        </row>
        <row r="10126">
          <cell r="A10126" t="str">
            <v>PP-575-10196</v>
          </cell>
          <cell r="B10126" t="str">
            <v>PP 25 6015 Transp 36mm x 100m Imp x Enc</v>
          </cell>
          <cell r="C10126" t="str">
            <v>PT PP 6015 IXENC</v>
          </cell>
          <cell r="D10126">
            <v>3.6</v>
          </cell>
          <cell r="E10126" t="str">
            <v>Manual</v>
          </cell>
          <cell r="F10126" t="str">
            <v>Rlls</v>
          </cell>
        </row>
        <row r="10127">
          <cell r="A10127" t="str">
            <v>PP-575-11445</v>
          </cell>
          <cell r="B10127" t="str">
            <v>PP 25 6015 Transp 36mm x 100m Imp x Enc</v>
          </cell>
          <cell r="C10127" t="str">
            <v>PT PP 6015 IXENC</v>
          </cell>
          <cell r="D10127">
            <v>3.6</v>
          </cell>
          <cell r="E10127" t="str">
            <v>Manual</v>
          </cell>
          <cell r="F10127" t="str">
            <v>Rlls</v>
          </cell>
        </row>
        <row r="10128">
          <cell r="A10128" t="str">
            <v>PP-575-11461</v>
          </cell>
          <cell r="B10128" t="str">
            <v>PP 25 6015 Transp 36mm x 100m Imp x Enc</v>
          </cell>
          <cell r="C10128" t="str">
            <v>PT PP 6015 IXENC</v>
          </cell>
          <cell r="D10128">
            <v>3.6</v>
          </cell>
          <cell r="E10128" t="str">
            <v>Manual</v>
          </cell>
          <cell r="F10128" t="str">
            <v>Rlls</v>
          </cell>
        </row>
        <row r="10129">
          <cell r="A10129" t="str">
            <v>PP-575-11524</v>
          </cell>
          <cell r="B10129" t="str">
            <v>PP 25 6015 Transp 36mm x 100m Imp x Enc</v>
          </cell>
          <cell r="C10129" t="str">
            <v>PT PP 6015 IXENC</v>
          </cell>
          <cell r="D10129">
            <v>3.6</v>
          </cell>
          <cell r="E10129" t="str">
            <v>Manual</v>
          </cell>
          <cell r="F10129" t="str">
            <v>Rlls</v>
          </cell>
        </row>
        <row r="10130">
          <cell r="A10130" t="str">
            <v>PP-575-13557</v>
          </cell>
          <cell r="B10130" t="str">
            <v>PP 25 6015 Transp 36mm x 100m Imp x Enc</v>
          </cell>
          <cell r="C10130" t="str">
            <v>PT PP 6015 IXENC</v>
          </cell>
          <cell r="D10130">
            <v>3.6</v>
          </cell>
          <cell r="E10130" t="str">
            <v>Manual</v>
          </cell>
          <cell r="F10130" t="str">
            <v>Rlls</v>
          </cell>
        </row>
        <row r="10131">
          <cell r="A10131" t="str">
            <v>PP-575-15628</v>
          </cell>
          <cell r="B10131" t="str">
            <v>PP 25 6015 Transp 36mm x 100m Imp x Enc</v>
          </cell>
          <cell r="C10131" t="str">
            <v>PT PP 6015 IXENC</v>
          </cell>
          <cell r="D10131">
            <v>3.6</v>
          </cell>
          <cell r="E10131" t="str">
            <v>Manual</v>
          </cell>
          <cell r="F10131" t="str">
            <v>Rlls</v>
          </cell>
        </row>
        <row r="10132">
          <cell r="A10132" t="str">
            <v>PP-575-16436</v>
          </cell>
          <cell r="B10132" t="str">
            <v>PP 25 6015 Transp 36mm x 100m Imp x Enc</v>
          </cell>
          <cell r="C10132" t="str">
            <v>PT PP 6015 IXENC</v>
          </cell>
          <cell r="D10132">
            <v>3.6</v>
          </cell>
          <cell r="E10132" t="str">
            <v>Manual</v>
          </cell>
          <cell r="F10132" t="str">
            <v>Rlls</v>
          </cell>
        </row>
        <row r="10133">
          <cell r="A10133" t="str">
            <v>PP-575-1657</v>
          </cell>
          <cell r="B10133" t="str">
            <v>PP 25 3001 Transp 36mm x 100m Imp x Enc</v>
          </cell>
          <cell r="C10133" t="str">
            <v>PT PP 6015 IXENC</v>
          </cell>
          <cell r="D10133">
            <v>3.6</v>
          </cell>
          <cell r="E10133" t="str">
            <v>Manual</v>
          </cell>
          <cell r="F10133" t="str">
            <v>Rlls</v>
          </cell>
        </row>
        <row r="10134">
          <cell r="A10134" t="str">
            <v>PP-575-17649</v>
          </cell>
          <cell r="B10134" t="str">
            <v>PP 25 6015 Transp 36mm x 100m Imp x Enc</v>
          </cell>
          <cell r="C10134" t="str">
            <v>PT PP 6015 IXENC</v>
          </cell>
          <cell r="D10134">
            <v>3.6</v>
          </cell>
          <cell r="E10134" t="str">
            <v>Manual</v>
          </cell>
          <cell r="F10134" t="str">
            <v>Rlls</v>
          </cell>
        </row>
        <row r="10135">
          <cell r="A10135" t="str">
            <v>PP-575-1906</v>
          </cell>
          <cell r="B10135" t="str">
            <v>PP 25 6015 Transp 36mm x 100m Imp x Enc</v>
          </cell>
          <cell r="C10135" t="str">
            <v>PT PP 6015 IXENC</v>
          </cell>
          <cell r="D10135">
            <v>3.6</v>
          </cell>
          <cell r="E10135" t="str">
            <v>Manual</v>
          </cell>
          <cell r="F10135" t="str">
            <v>Rlls</v>
          </cell>
        </row>
        <row r="10136">
          <cell r="A10136" t="str">
            <v>PP-575-2049</v>
          </cell>
          <cell r="B10136" t="str">
            <v>PP 25 6015 Transp 36mm x 100m Imp x Enc</v>
          </cell>
          <cell r="C10136" t="str">
            <v>PT PP 6015 IXENC</v>
          </cell>
          <cell r="D10136">
            <v>3.6</v>
          </cell>
          <cell r="E10136" t="str">
            <v>Manual</v>
          </cell>
          <cell r="F10136" t="str">
            <v>Rlls</v>
          </cell>
        </row>
        <row r="10137">
          <cell r="A10137" t="str">
            <v>PP-575-2317</v>
          </cell>
          <cell r="B10137" t="str">
            <v>PP 25 6015 Transp 36mm x 100m Imp x Enc</v>
          </cell>
          <cell r="C10137" t="str">
            <v>PT PP 6015 IXENC</v>
          </cell>
          <cell r="D10137">
            <v>3.6</v>
          </cell>
          <cell r="E10137" t="str">
            <v>Manual</v>
          </cell>
          <cell r="F10137" t="str">
            <v>Rlls</v>
          </cell>
        </row>
        <row r="10138">
          <cell r="A10138" t="str">
            <v>PP-575-7878</v>
          </cell>
          <cell r="B10138" t="str">
            <v>PP 25 6015 Transp 36mm x 100m Imp x Enc</v>
          </cell>
          <cell r="C10138" t="str">
            <v>PT PP 6015 IXENC</v>
          </cell>
          <cell r="D10138">
            <v>3.6</v>
          </cell>
          <cell r="E10138" t="str">
            <v>Manual</v>
          </cell>
          <cell r="F10138" t="str">
            <v>Rlls</v>
          </cell>
        </row>
        <row r="10139">
          <cell r="A10139" t="str">
            <v>PP-576</v>
          </cell>
          <cell r="B10139" t="str">
            <v>PP 25 6015 Transp 48mm x 500m Imp x Deb</v>
          </cell>
          <cell r="C10139" t="str">
            <v>PT PP 6015 IXDEB</v>
          </cell>
          <cell r="D10139">
            <v>24</v>
          </cell>
          <cell r="E10139" t="str">
            <v>Manual</v>
          </cell>
          <cell r="F10139" t="str">
            <v>Rlls</v>
          </cell>
        </row>
        <row r="10140">
          <cell r="A10140" t="str">
            <v>PP-576-11433</v>
          </cell>
          <cell r="B10140" t="str">
            <v>PP 25 6015 Transp 48mm x 500m Imp x Deb</v>
          </cell>
          <cell r="C10140" t="str">
            <v>PT PP 6015 IXDEB</v>
          </cell>
          <cell r="D10140">
            <v>24</v>
          </cell>
          <cell r="E10140" t="str">
            <v>Manual</v>
          </cell>
          <cell r="F10140" t="str">
            <v>Rlls</v>
          </cell>
        </row>
        <row r="10141">
          <cell r="A10141" t="str">
            <v>PP-576-1578</v>
          </cell>
          <cell r="B10141" t="str">
            <v>PP 25 6015 Transp 48mm x 500m Imp x Deb</v>
          </cell>
          <cell r="C10141" t="str">
            <v>PT PP 6015 IXDEB</v>
          </cell>
          <cell r="D10141">
            <v>24</v>
          </cell>
          <cell r="E10141" t="str">
            <v>Manual</v>
          </cell>
          <cell r="F10141" t="str">
            <v>Rlls</v>
          </cell>
        </row>
        <row r="10142">
          <cell r="A10142" t="str">
            <v>PP-576-6751</v>
          </cell>
          <cell r="B10142" t="str">
            <v>PP 25 6015 Transp 48mm x 500m Imp x Deb</v>
          </cell>
          <cell r="C10142" t="str">
            <v>PT PP 6015 IXDEB</v>
          </cell>
          <cell r="D10142">
            <v>24</v>
          </cell>
          <cell r="E10142" t="str">
            <v>Manual</v>
          </cell>
          <cell r="F10142" t="str">
            <v>Rlls</v>
          </cell>
        </row>
        <row r="10143">
          <cell r="A10143" t="str">
            <v>PP-578</v>
          </cell>
          <cell r="B10143" t="str">
            <v>PP 25 6015 Transp 60mm x 1000m Imp x Deb</v>
          </cell>
          <cell r="C10143" t="str">
            <v>PT PP 6015 IXDEB</v>
          </cell>
          <cell r="D10143">
            <v>60</v>
          </cell>
          <cell r="E10143" t="str">
            <v>Manual</v>
          </cell>
          <cell r="F10143" t="str">
            <v>Rlls</v>
          </cell>
        </row>
        <row r="10144">
          <cell r="A10144" t="str">
            <v>PP-578-0968</v>
          </cell>
          <cell r="B10144" t="str">
            <v>PP 25 6015 Transp 60mm x 1000m Imp x Deb</v>
          </cell>
          <cell r="C10144" t="str">
            <v>PT PP 6015 IXDEB</v>
          </cell>
          <cell r="D10144">
            <v>60</v>
          </cell>
          <cell r="E10144" t="str">
            <v>Manual</v>
          </cell>
          <cell r="F10144" t="str">
            <v>Rlls</v>
          </cell>
        </row>
        <row r="10145">
          <cell r="A10145" t="str">
            <v>PP-578-11623</v>
          </cell>
          <cell r="B10145" t="str">
            <v>PP 25 6015 Transp 60mm x 1000m Imp x Deb</v>
          </cell>
          <cell r="C10145" t="str">
            <v>PT PP 6015 IXDEB</v>
          </cell>
          <cell r="D10145">
            <v>60</v>
          </cell>
          <cell r="E10145" t="str">
            <v>Manual</v>
          </cell>
          <cell r="F10145" t="str">
            <v>Rlls</v>
          </cell>
        </row>
        <row r="10146">
          <cell r="A10146" t="str">
            <v>PP-578-5995</v>
          </cell>
          <cell r="B10146" t="str">
            <v>PP 25 6015 Transp 60mm x 1000m Imp x Deb</v>
          </cell>
          <cell r="C10146" t="str">
            <v>PT PP 6015 IXDEB</v>
          </cell>
          <cell r="D10146">
            <v>60</v>
          </cell>
          <cell r="E10146" t="str">
            <v>Manual</v>
          </cell>
          <cell r="F10146" t="str">
            <v>Rlls</v>
          </cell>
        </row>
        <row r="10147">
          <cell r="A10147" t="str">
            <v>PP-578-7743</v>
          </cell>
          <cell r="B10147" t="str">
            <v>PP 25 6015 Transp 60mm x 1000m Imp x Deb</v>
          </cell>
          <cell r="C10147" t="str">
            <v>PT PP 6015 IXDEB</v>
          </cell>
          <cell r="D10147">
            <v>60</v>
          </cell>
          <cell r="E10147" t="str">
            <v>Manual</v>
          </cell>
          <cell r="F10147" t="str">
            <v>Rlls</v>
          </cell>
        </row>
        <row r="10148">
          <cell r="A10148" t="str">
            <v>PP-578-8131</v>
          </cell>
          <cell r="B10148" t="str">
            <v>PP 25 6015 Transp 60mm x 1000m Imp x Deb</v>
          </cell>
          <cell r="C10148" t="str">
            <v>PT PP 6015 IXDEB</v>
          </cell>
          <cell r="D10148">
            <v>60</v>
          </cell>
          <cell r="E10148" t="str">
            <v>Manual</v>
          </cell>
          <cell r="F10148" t="str">
            <v>Rlls</v>
          </cell>
        </row>
        <row r="10149">
          <cell r="A10149" t="str">
            <v>PP-578-8156</v>
          </cell>
          <cell r="B10149" t="str">
            <v>PP 25 6015 Transp 60mm x 1000m Imp x Deb</v>
          </cell>
          <cell r="C10149" t="str">
            <v>PT PP 6015 IXDEB</v>
          </cell>
          <cell r="D10149">
            <v>60</v>
          </cell>
          <cell r="E10149" t="str">
            <v>Manual</v>
          </cell>
          <cell r="F10149" t="str">
            <v>Rlls</v>
          </cell>
        </row>
        <row r="10150">
          <cell r="A10150" t="str">
            <v>PP-578-8535</v>
          </cell>
          <cell r="B10150" t="str">
            <v>PP 25 6015 Transp 60mm x 1000m Imp x Deb</v>
          </cell>
          <cell r="C10150" t="str">
            <v>PT PP 6015 IXDEB</v>
          </cell>
          <cell r="D10150">
            <v>60</v>
          </cell>
          <cell r="E10150" t="str">
            <v>Manual</v>
          </cell>
          <cell r="F10150" t="str">
            <v>Rlls</v>
          </cell>
        </row>
        <row r="10151">
          <cell r="A10151" t="str">
            <v>PP-578-8934</v>
          </cell>
          <cell r="B10151" t="str">
            <v>PP 25 6015 Transp 60mm x 1000m Imp x Deb</v>
          </cell>
          <cell r="C10151" t="str">
            <v>PT PP 6015 IXDEB</v>
          </cell>
          <cell r="D10151">
            <v>60</v>
          </cell>
          <cell r="E10151" t="str">
            <v>Manual</v>
          </cell>
          <cell r="F10151" t="str">
            <v>Rlls</v>
          </cell>
        </row>
        <row r="10152">
          <cell r="A10152" t="str">
            <v>PP-578-9153</v>
          </cell>
          <cell r="B10152" t="str">
            <v>PP 25 6015 Transp 60mm x 1000m Imp x Deb</v>
          </cell>
          <cell r="C10152" t="str">
            <v>PT PP 6015 IXDEB</v>
          </cell>
          <cell r="D10152">
            <v>60</v>
          </cell>
          <cell r="E10152" t="str">
            <v>Manual</v>
          </cell>
          <cell r="F10152" t="str">
            <v>Rlls</v>
          </cell>
        </row>
        <row r="10153">
          <cell r="A10153" t="str">
            <v>PP-579</v>
          </cell>
          <cell r="B10153" t="str">
            <v>PP 25 6015 Transp 60mm x 1000m Imp x Enc</v>
          </cell>
          <cell r="C10153" t="str">
            <v>PT PP 6015 IXENC</v>
          </cell>
          <cell r="D10153">
            <v>60</v>
          </cell>
          <cell r="E10153" t="str">
            <v>Manual</v>
          </cell>
          <cell r="F10153" t="str">
            <v>Rlls</v>
          </cell>
        </row>
        <row r="10154">
          <cell r="A10154" t="str">
            <v>PP-579-0638</v>
          </cell>
          <cell r="B10154" t="str">
            <v>PP 25 6015 Transp 60mm x 1000m Imp x Enc</v>
          </cell>
          <cell r="C10154" t="str">
            <v>PT PP 6015 IXENC</v>
          </cell>
          <cell r="D10154">
            <v>60</v>
          </cell>
          <cell r="E10154" t="str">
            <v>Manual</v>
          </cell>
          <cell r="F10154" t="str">
            <v>Rlls</v>
          </cell>
        </row>
        <row r="10155">
          <cell r="A10155" t="str">
            <v>PP-579-10100</v>
          </cell>
          <cell r="B10155" t="str">
            <v>PP 25 6015 Transp 60mm x 1000m Imp x Enc</v>
          </cell>
          <cell r="C10155" t="str">
            <v>PT PP 6015 IXENC</v>
          </cell>
          <cell r="D10155">
            <v>60</v>
          </cell>
          <cell r="E10155" t="str">
            <v>Manual</v>
          </cell>
          <cell r="F10155" t="str">
            <v>Rlls</v>
          </cell>
        </row>
        <row r="10156">
          <cell r="A10156" t="str">
            <v>PP-579-11623</v>
          </cell>
          <cell r="B10156" t="str">
            <v>PP 25 6015 Transp 60mm x 1000m Imp x Enc</v>
          </cell>
          <cell r="C10156" t="str">
            <v>PT PP 6015 IXENC</v>
          </cell>
          <cell r="D10156">
            <v>60</v>
          </cell>
          <cell r="E10156" t="str">
            <v>Manual</v>
          </cell>
          <cell r="F10156" t="str">
            <v>Rlls</v>
          </cell>
        </row>
        <row r="10157">
          <cell r="A10157" t="str">
            <v>PP-579-12935</v>
          </cell>
          <cell r="B10157" t="str">
            <v>PP 25 6015 Transp 60mm x 1000m Imp x Enc</v>
          </cell>
          <cell r="C10157" t="str">
            <v>PT PP 6015 IXENC</v>
          </cell>
          <cell r="D10157">
            <v>60</v>
          </cell>
          <cell r="E10157" t="str">
            <v>Manual</v>
          </cell>
          <cell r="F10157" t="str">
            <v>Rlls</v>
          </cell>
        </row>
        <row r="10158">
          <cell r="A10158" t="str">
            <v>PP-579-15694</v>
          </cell>
          <cell r="B10158" t="str">
            <v>PP 25 6015 Transp 60mm x 1000m Imp x Enc</v>
          </cell>
          <cell r="C10158" t="str">
            <v>PT PP 6015 IXENC</v>
          </cell>
          <cell r="D10158">
            <v>60</v>
          </cell>
          <cell r="E10158" t="str">
            <v>Manual</v>
          </cell>
          <cell r="F10158" t="str">
            <v>Rlls</v>
          </cell>
        </row>
        <row r="10159">
          <cell r="A10159" t="str">
            <v>PP-579-5995</v>
          </cell>
          <cell r="B10159" t="str">
            <v>PP 25 3001 Transp 60mm x 1000m Imp x Enc</v>
          </cell>
          <cell r="C10159" t="str">
            <v>PT PP 6015 IXENC</v>
          </cell>
          <cell r="D10159">
            <v>60</v>
          </cell>
          <cell r="E10159" t="str">
            <v>Manual</v>
          </cell>
          <cell r="F10159" t="str">
            <v>Rlls</v>
          </cell>
        </row>
        <row r="10160">
          <cell r="A10160" t="str">
            <v>PP-579-9292</v>
          </cell>
          <cell r="B10160" t="str">
            <v>PP 25 6015 Transp 60mm x 1000m Imp x Enc</v>
          </cell>
          <cell r="C10160" t="str">
            <v>PT PP 6015 IXENC</v>
          </cell>
          <cell r="D10160">
            <v>60</v>
          </cell>
          <cell r="E10160" t="str">
            <v>Manual</v>
          </cell>
          <cell r="F10160" t="str">
            <v>Rlls</v>
          </cell>
        </row>
        <row r="10161">
          <cell r="A10161" t="str">
            <v>PP-580</v>
          </cell>
          <cell r="B10161" t="str">
            <v>PP 25 6015 Transp 60mm x 100m Imp x Deb</v>
          </cell>
          <cell r="C10161" t="str">
            <v>PT PP 6015 IXDEB</v>
          </cell>
          <cell r="D10161">
            <v>6</v>
          </cell>
          <cell r="E10161" t="str">
            <v>Manual</v>
          </cell>
          <cell r="F10161" t="str">
            <v>Rlls</v>
          </cell>
        </row>
        <row r="10162">
          <cell r="A10162" t="str">
            <v>PP-580-0194</v>
          </cell>
          <cell r="B10162" t="str">
            <v>PP 25 6015 Transp 60mm x 100m Imp x Deb</v>
          </cell>
          <cell r="C10162" t="str">
            <v>PT PP 6015 IXDEB</v>
          </cell>
          <cell r="D10162">
            <v>6</v>
          </cell>
          <cell r="E10162" t="str">
            <v>Manual</v>
          </cell>
          <cell r="F10162" t="str">
            <v>Rlls</v>
          </cell>
        </row>
        <row r="10163">
          <cell r="A10163" t="str">
            <v>PP-580-0204</v>
          </cell>
          <cell r="B10163" t="str">
            <v>PP 25 6015 Transp 60mm x 100m Imp x Deb</v>
          </cell>
          <cell r="C10163" t="str">
            <v>PT PP 6015 IXDEB</v>
          </cell>
          <cell r="D10163">
            <v>6</v>
          </cell>
          <cell r="E10163" t="str">
            <v>Manual</v>
          </cell>
          <cell r="F10163" t="str">
            <v>Rlls</v>
          </cell>
        </row>
        <row r="10164">
          <cell r="A10164" t="str">
            <v>PP-580-0226</v>
          </cell>
          <cell r="B10164" t="str">
            <v>PP 25 6015 Transp 60mm x 100m Imp x Deb</v>
          </cell>
          <cell r="C10164" t="str">
            <v>PT PP 6015 IXDEB</v>
          </cell>
          <cell r="D10164">
            <v>6</v>
          </cell>
          <cell r="E10164" t="str">
            <v>Manual</v>
          </cell>
          <cell r="F10164" t="str">
            <v>Rlls</v>
          </cell>
        </row>
        <row r="10165">
          <cell r="A10165" t="str">
            <v>PP-580-0276</v>
          </cell>
          <cell r="B10165" t="str">
            <v>PP 25 6015 Transp 60mm x 100m Imp x Deb</v>
          </cell>
          <cell r="C10165" t="str">
            <v>PT PP 6015 IXDEB</v>
          </cell>
          <cell r="D10165">
            <v>6</v>
          </cell>
          <cell r="E10165" t="str">
            <v>Manual</v>
          </cell>
          <cell r="F10165" t="str">
            <v>Rlls</v>
          </cell>
        </row>
        <row r="10166">
          <cell r="A10166" t="str">
            <v>PP-580-0326</v>
          </cell>
          <cell r="B10166" t="str">
            <v>PP 25 6015 Transp 60mm x 100m Imp x Deb</v>
          </cell>
          <cell r="C10166" t="str">
            <v>PT PP 6015 IXDEB</v>
          </cell>
          <cell r="D10166">
            <v>6</v>
          </cell>
          <cell r="E10166" t="str">
            <v>Manual</v>
          </cell>
          <cell r="F10166" t="str">
            <v>Rlls</v>
          </cell>
        </row>
        <row r="10167">
          <cell r="A10167" t="str">
            <v>PP-580-0410</v>
          </cell>
          <cell r="B10167" t="str">
            <v>PP 25 6015 Transp 60mm x 100m Imp x Deb</v>
          </cell>
          <cell r="C10167" t="str">
            <v>PT PP 6015 IXDEB</v>
          </cell>
          <cell r="D10167">
            <v>6</v>
          </cell>
          <cell r="E10167" t="str">
            <v>Manual</v>
          </cell>
          <cell r="F10167" t="str">
            <v>Rlls</v>
          </cell>
        </row>
        <row r="10168">
          <cell r="A10168" t="str">
            <v>PP-580-0456</v>
          </cell>
          <cell r="B10168" t="str">
            <v>PP 25 3001 Transp 60mm x 100m Imp x Deb</v>
          </cell>
          <cell r="C10168" t="str">
            <v>PT PP 6015 IXDEB</v>
          </cell>
          <cell r="D10168">
            <v>6</v>
          </cell>
          <cell r="E10168" t="str">
            <v>Manual</v>
          </cell>
          <cell r="F10168" t="str">
            <v>Rlls</v>
          </cell>
        </row>
        <row r="10169">
          <cell r="A10169" t="str">
            <v>PP-580-0466</v>
          </cell>
          <cell r="B10169" t="str">
            <v>PP 25 6015 Transp 60mm x 100m Imp x Deb</v>
          </cell>
          <cell r="C10169" t="str">
            <v>PT PP 6015 IXDEB</v>
          </cell>
          <cell r="D10169">
            <v>6</v>
          </cell>
          <cell r="E10169" t="str">
            <v>Manual</v>
          </cell>
          <cell r="F10169" t="str">
            <v>Rlls</v>
          </cell>
        </row>
        <row r="10170">
          <cell r="A10170" t="str">
            <v>PP-580-0475</v>
          </cell>
          <cell r="B10170" t="str">
            <v>PP 25 6015 Transp 60mm x 100m Imp x Deb</v>
          </cell>
          <cell r="C10170" t="str">
            <v>PT PP 6015 IXDEB</v>
          </cell>
          <cell r="D10170">
            <v>6</v>
          </cell>
          <cell r="E10170" t="str">
            <v>Manual</v>
          </cell>
          <cell r="F10170" t="str">
            <v>Rlls</v>
          </cell>
        </row>
        <row r="10171">
          <cell r="A10171" t="str">
            <v>PP-580-0498</v>
          </cell>
          <cell r="B10171" t="str">
            <v>PP 25 6015 Transp 60mm x 100m Imp x Deb</v>
          </cell>
          <cell r="C10171" t="str">
            <v>PT PP 6015 IXDEB</v>
          </cell>
          <cell r="D10171">
            <v>6</v>
          </cell>
          <cell r="E10171" t="str">
            <v>Manual</v>
          </cell>
          <cell r="F10171" t="str">
            <v>Rlls</v>
          </cell>
        </row>
        <row r="10172">
          <cell r="A10172" t="str">
            <v>PP-580-0502</v>
          </cell>
          <cell r="B10172" t="str">
            <v>PP 25 6015 Transp 60mm x 100m Imp x Deb</v>
          </cell>
          <cell r="C10172" t="str">
            <v>PT PP 6015 IXDEB</v>
          </cell>
          <cell r="D10172">
            <v>6</v>
          </cell>
          <cell r="E10172" t="str">
            <v>Manual</v>
          </cell>
          <cell r="F10172" t="str">
            <v>Rlls</v>
          </cell>
        </row>
        <row r="10173">
          <cell r="A10173" t="str">
            <v>PP-580-0556</v>
          </cell>
          <cell r="B10173" t="str">
            <v>PP 25 6015 Transp 60mm x 100m Imp x Deb</v>
          </cell>
          <cell r="C10173" t="str">
            <v>PT PP 6015 IXDEB</v>
          </cell>
          <cell r="D10173">
            <v>6</v>
          </cell>
          <cell r="E10173" t="str">
            <v>Manual</v>
          </cell>
          <cell r="F10173" t="str">
            <v>Rlls</v>
          </cell>
        </row>
        <row r="10174">
          <cell r="A10174" t="str">
            <v>PP-580-0557</v>
          </cell>
          <cell r="B10174" t="str">
            <v>PP 25 6015 Transp 60mm x 100m Imp x Deb</v>
          </cell>
          <cell r="C10174" t="str">
            <v>PT PP 6015 IXDEB</v>
          </cell>
          <cell r="D10174">
            <v>6</v>
          </cell>
          <cell r="E10174" t="str">
            <v>Manual</v>
          </cell>
          <cell r="F10174" t="str">
            <v>Rlls</v>
          </cell>
        </row>
        <row r="10175">
          <cell r="A10175" t="str">
            <v>PP-580-0776</v>
          </cell>
          <cell r="B10175" t="str">
            <v>PP 25 6015 Transp 60mm x 100m Imp x Deb</v>
          </cell>
          <cell r="C10175" t="str">
            <v>PT PP 6015 IXDEB</v>
          </cell>
          <cell r="D10175">
            <v>6</v>
          </cell>
          <cell r="E10175" t="str">
            <v>Manual</v>
          </cell>
          <cell r="F10175" t="str">
            <v>Rlls</v>
          </cell>
        </row>
        <row r="10176">
          <cell r="A10176" t="str">
            <v>PP-580-0795</v>
          </cell>
          <cell r="B10176" t="str">
            <v>PP 25 6015 Transp 60mm x 100m Imp x Deb</v>
          </cell>
          <cell r="C10176" t="str">
            <v>PT PP 6015 IXDEB</v>
          </cell>
          <cell r="D10176">
            <v>6</v>
          </cell>
          <cell r="E10176" t="str">
            <v>Manual</v>
          </cell>
          <cell r="F10176" t="str">
            <v>Rlls</v>
          </cell>
        </row>
        <row r="10177">
          <cell r="A10177" t="str">
            <v>PP-580-0796</v>
          </cell>
          <cell r="B10177" t="str">
            <v>PP 25 6015 Transp 60mm x 100m Imp x Deb</v>
          </cell>
          <cell r="C10177" t="str">
            <v>PT PP 6015 IXDEB</v>
          </cell>
          <cell r="D10177">
            <v>6</v>
          </cell>
          <cell r="E10177" t="str">
            <v>Manual</v>
          </cell>
          <cell r="F10177" t="str">
            <v>Rlls</v>
          </cell>
        </row>
        <row r="10178">
          <cell r="A10178" t="str">
            <v>PP-580-0819</v>
          </cell>
          <cell r="B10178" t="str">
            <v>PP 25 6015 Transp 60mm x 100m Imp x Deb</v>
          </cell>
          <cell r="C10178" t="str">
            <v>PT PP 6015 IXDEB</v>
          </cell>
          <cell r="D10178">
            <v>6</v>
          </cell>
          <cell r="E10178" t="str">
            <v>Manual</v>
          </cell>
          <cell r="F10178" t="str">
            <v>Rlls</v>
          </cell>
        </row>
        <row r="10179">
          <cell r="A10179" t="str">
            <v>PP-580-0968</v>
          </cell>
          <cell r="B10179" t="str">
            <v>PP 25 6015 Transp 60mm x 100m Imp x Deb</v>
          </cell>
          <cell r="C10179" t="str">
            <v>PT PP 6015 IXDEB</v>
          </cell>
          <cell r="D10179">
            <v>6</v>
          </cell>
          <cell r="E10179" t="str">
            <v>Manual</v>
          </cell>
          <cell r="F10179" t="str">
            <v>Rlls</v>
          </cell>
        </row>
        <row r="10180">
          <cell r="A10180" t="str">
            <v>PP-580-1003</v>
          </cell>
          <cell r="B10180" t="str">
            <v>PP 25 6015 Transp 60mm x 100m Imp x Deb</v>
          </cell>
          <cell r="C10180" t="str">
            <v>PT PP 6015 IXDEB</v>
          </cell>
          <cell r="D10180">
            <v>6</v>
          </cell>
          <cell r="E10180" t="str">
            <v>Manual</v>
          </cell>
          <cell r="F10180" t="str">
            <v>Rlls</v>
          </cell>
        </row>
        <row r="10181">
          <cell r="A10181" t="str">
            <v>PP-580-10145</v>
          </cell>
          <cell r="B10181" t="str">
            <v>PP 25 6015 Transp 60mm x 100m Imp x Deb</v>
          </cell>
          <cell r="C10181" t="str">
            <v>PT PP 6015 IXDEB</v>
          </cell>
          <cell r="D10181">
            <v>6</v>
          </cell>
          <cell r="E10181" t="str">
            <v>Manual</v>
          </cell>
          <cell r="F10181" t="str">
            <v>Rlls</v>
          </cell>
        </row>
        <row r="10182">
          <cell r="A10182" t="str">
            <v>PP-580-10401</v>
          </cell>
          <cell r="B10182" t="str">
            <v>PP 25 6015 Transp 60mm x 100m Imp x Deb</v>
          </cell>
          <cell r="C10182" t="str">
            <v>PT PP 6015 IXDEB</v>
          </cell>
          <cell r="D10182">
            <v>6</v>
          </cell>
          <cell r="E10182" t="str">
            <v>Manual</v>
          </cell>
          <cell r="F10182" t="str">
            <v>Rlls</v>
          </cell>
        </row>
        <row r="10183">
          <cell r="A10183" t="str">
            <v>PP-580-10434</v>
          </cell>
          <cell r="B10183" t="str">
            <v>PP 25 6015 Transp 60mm x 100m Imp x Deb</v>
          </cell>
          <cell r="C10183" t="str">
            <v>PT PP 6015 IXDEB</v>
          </cell>
          <cell r="D10183">
            <v>6</v>
          </cell>
          <cell r="E10183" t="str">
            <v>Manual</v>
          </cell>
          <cell r="F10183" t="str">
            <v>Rlls</v>
          </cell>
        </row>
        <row r="10184">
          <cell r="A10184" t="str">
            <v>PP-580-1132</v>
          </cell>
          <cell r="B10184" t="str">
            <v>PP 25 6015 Transp 60mm x 100m Imp x Deb</v>
          </cell>
          <cell r="C10184" t="str">
            <v>PT PP 6015 IXDEB</v>
          </cell>
          <cell r="D10184">
            <v>6</v>
          </cell>
          <cell r="E10184" t="str">
            <v>Manual</v>
          </cell>
          <cell r="F10184" t="str">
            <v>Rlls</v>
          </cell>
        </row>
        <row r="10185">
          <cell r="A10185" t="str">
            <v>PP-580-11417</v>
          </cell>
          <cell r="B10185" t="str">
            <v>PP 25 6015 Transp 60mm x 100m Imp x Deb</v>
          </cell>
          <cell r="C10185" t="str">
            <v>PT PP 6015 IXDEB</v>
          </cell>
          <cell r="D10185">
            <v>6</v>
          </cell>
          <cell r="E10185" t="str">
            <v>Manual</v>
          </cell>
          <cell r="F10185" t="str">
            <v>Rlls</v>
          </cell>
        </row>
        <row r="10186">
          <cell r="A10186" t="str">
            <v>PP-580-11566</v>
          </cell>
          <cell r="B10186" t="str">
            <v>PP 25 6015 Transp 60mm x 100m Imp x Deb</v>
          </cell>
          <cell r="C10186" t="str">
            <v>PT PP 6015 IXDEB</v>
          </cell>
          <cell r="D10186">
            <v>6</v>
          </cell>
          <cell r="E10186" t="str">
            <v>Manual</v>
          </cell>
          <cell r="F10186" t="str">
            <v>Rlls</v>
          </cell>
        </row>
        <row r="10187">
          <cell r="A10187" t="str">
            <v>PP-580-11623</v>
          </cell>
          <cell r="B10187" t="str">
            <v>PP 25 6015 Transp 60mm x 100m Imp x Deb</v>
          </cell>
          <cell r="C10187" t="str">
            <v>PT PP 6015 IXDEB</v>
          </cell>
          <cell r="D10187">
            <v>6</v>
          </cell>
          <cell r="E10187" t="str">
            <v>Manual</v>
          </cell>
          <cell r="F10187" t="str">
            <v>Rlls</v>
          </cell>
        </row>
        <row r="10188">
          <cell r="A10188" t="str">
            <v>PP-580-11787</v>
          </cell>
          <cell r="B10188" t="str">
            <v>PP 25 6015 Transp 60mm x 100m Imp x Deb</v>
          </cell>
          <cell r="C10188" t="str">
            <v>PT PP 6015 IXDEB</v>
          </cell>
          <cell r="D10188">
            <v>6</v>
          </cell>
          <cell r="E10188" t="str">
            <v>Manual</v>
          </cell>
          <cell r="F10188" t="str">
            <v>Rlls</v>
          </cell>
        </row>
        <row r="10189">
          <cell r="A10189" t="str">
            <v>PP-580-11803</v>
          </cell>
          <cell r="B10189" t="str">
            <v>PP 25 6015 Transp 60mm x 100m Imp x Deb</v>
          </cell>
          <cell r="C10189" t="str">
            <v>PT PP 6015 IXDEB</v>
          </cell>
          <cell r="D10189">
            <v>6</v>
          </cell>
          <cell r="E10189" t="str">
            <v>Manual</v>
          </cell>
          <cell r="F10189" t="str">
            <v>Rlls</v>
          </cell>
        </row>
        <row r="10190">
          <cell r="A10190" t="str">
            <v>PP-580-12313</v>
          </cell>
          <cell r="B10190" t="str">
            <v>PP 25 6015 Transp 60mm x 100m Imp x Deb</v>
          </cell>
          <cell r="C10190" t="str">
            <v>PT PP 6015 IXDEB</v>
          </cell>
          <cell r="D10190">
            <v>6</v>
          </cell>
          <cell r="E10190" t="str">
            <v>Manual</v>
          </cell>
          <cell r="F10190" t="str">
            <v>Rlls</v>
          </cell>
        </row>
        <row r="10191">
          <cell r="A10191" t="str">
            <v>PP-580-12363</v>
          </cell>
          <cell r="B10191" t="str">
            <v>PP 25 6015 Transp 60mm x 100m Imp x Deb</v>
          </cell>
          <cell r="C10191" t="str">
            <v>PT PP 6015 IXDEB</v>
          </cell>
          <cell r="D10191">
            <v>6</v>
          </cell>
          <cell r="E10191" t="str">
            <v>Manual</v>
          </cell>
          <cell r="F10191" t="str">
            <v>Rlls</v>
          </cell>
        </row>
        <row r="10192">
          <cell r="A10192" t="str">
            <v>PP-580-12364</v>
          </cell>
          <cell r="B10192" t="str">
            <v>PP 25 6015 Transp 60mm x 100m Imp x Deb</v>
          </cell>
          <cell r="C10192" t="str">
            <v>PT PP 6015 IXDEB</v>
          </cell>
          <cell r="D10192">
            <v>6</v>
          </cell>
          <cell r="E10192" t="str">
            <v>Manual</v>
          </cell>
          <cell r="F10192" t="str">
            <v>Rlls</v>
          </cell>
        </row>
        <row r="10193">
          <cell r="A10193" t="str">
            <v>PP-580-12365</v>
          </cell>
          <cell r="B10193" t="str">
            <v>PP 25 6015 Transp 60mm x 100m Imp x Deb</v>
          </cell>
          <cell r="C10193" t="str">
            <v>PT PP 6015 IXDEB</v>
          </cell>
          <cell r="D10193">
            <v>6</v>
          </cell>
          <cell r="E10193" t="str">
            <v>Manual</v>
          </cell>
          <cell r="F10193" t="str">
            <v>Rlls</v>
          </cell>
        </row>
        <row r="10194">
          <cell r="A10194" t="str">
            <v>PP-580-12366</v>
          </cell>
          <cell r="B10194" t="str">
            <v>PP 25 6015 Transp 60mm x 100m Imp x Deb</v>
          </cell>
          <cell r="C10194" t="str">
            <v>PT PP 6015 IXDEB</v>
          </cell>
          <cell r="D10194">
            <v>6</v>
          </cell>
          <cell r="E10194" t="str">
            <v>Manual</v>
          </cell>
          <cell r="F10194" t="str">
            <v>Rlls</v>
          </cell>
        </row>
        <row r="10195">
          <cell r="A10195" t="str">
            <v>PP-580-12367</v>
          </cell>
          <cell r="B10195" t="str">
            <v>PP 25 6015 Transp 60mm x 100m Imp x Deb</v>
          </cell>
          <cell r="C10195" t="str">
            <v>PT PP 6015 IXDEB</v>
          </cell>
          <cell r="D10195">
            <v>6</v>
          </cell>
          <cell r="E10195" t="str">
            <v>Manual</v>
          </cell>
          <cell r="F10195" t="str">
            <v>Rlls</v>
          </cell>
        </row>
        <row r="10196">
          <cell r="A10196" t="str">
            <v>PP-580-12545</v>
          </cell>
          <cell r="B10196" t="str">
            <v>PP 25 6015 Transp 60mm x 100m Imp x Deb</v>
          </cell>
          <cell r="C10196" t="str">
            <v>PT PP 6015 IXDEB</v>
          </cell>
          <cell r="D10196">
            <v>6</v>
          </cell>
          <cell r="E10196" t="str">
            <v>Manual</v>
          </cell>
          <cell r="F10196" t="str">
            <v>Rlls</v>
          </cell>
        </row>
        <row r="10197">
          <cell r="A10197" t="str">
            <v>PP-580-1256</v>
          </cell>
          <cell r="B10197" t="str">
            <v>PP 25 6015 Transp 60mm x 100m Imp x Deb</v>
          </cell>
          <cell r="C10197" t="str">
            <v>PT PP 6015 IXDEB</v>
          </cell>
          <cell r="D10197">
            <v>6</v>
          </cell>
          <cell r="E10197" t="str">
            <v>Manual</v>
          </cell>
          <cell r="F10197" t="str">
            <v>Rlls</v>
          </cell>
        </row>
        <row r="10198">
          <cell r="A10198" t="str">
            <v>PP-580-12735</v>
          </cell>
          <cell r="B10198" t="str">
            <v>PP 25 6015 Transp 60mm x 100m Imp x Deb</v>
          </cell>
          <cell r="C10198" t="str">
            <v>PT PP 6015 IXDEB</v>
          </cell>
          <cell r="D10198">
            <v>6</v>
          </cell>
          <cell r="E10198" t="str">
            <v>Manual</v>
          </cell>
          <cell r="F10198" t="str">
            <v>Rlls</v>
          </cell>
        </row>
        <row r="10199">
          <cell r="A10199" t="str">
            <v>PP-580-12739</v>
          </cell>
          <cell r="B10199" t="str">
            <v>PP 25 6015 Transp 60mm x 100m Imp x Deb</v>
          </cell>
          <cell r="C10199" t="str">
            <v>PT PP 6015 IXDEB</v>
          </cell>
          <cell r="D10199">
            <v>6</v>
          </cell>
          <cell r="E10199" t="str">
            <v>Manual</v>
          </cell>
          <cell r="F10199" t="str">
            <v>Rlls</v>
          </cell>
        </row>
        <row r="10200">
          <cell r="A10200" t="str">
            <v>PP-580-12938</v>
          </cell>
          <cell r="B10200" t="str">
            <v>PP 25 6015 Transp 60mm x 100m Imp x Deb</v>
          </cell>
          <cell r="C10200" t="str">
            <v>PT PP 6015 IXDEB</v>
          </cell>
          <cell r="D10200">
            <v>6</v>
          </cell>
          <cell r="E10200" t="str">
            <v>Manual</v>
          </cell>
          <cell r="F10200" t="str">
            <v>Rlls</v>
          </cell>
        </row>
        <row r="10201">
          <cell r="A10201" t="str">
            <v>PP-580-1300</v>
          </cell>
          <cell r="B10201" t="str">
            <v>PP 25 6015 Transp 60mm x 100m Imp x Deb</v>
          </cell>
          <cell r="C10201" t="str">
            <v>PT PP 6015 IXDEB</v>
          </cell>
          <cell r="D10201">
            <v>6</v>
          </cell>
          <cell r="E10201" t="str">
            <v>Manual</v>
          </cell>
          <cell r="F10201" t="str">
            <v>Rlls</v>
          </cell>
        </row>
        <row r="10202">
          <cell r="A10202" t="str">
            <v>PP-580-13092</v>
          </cell>
          <cell r="B10202" t="str">
            <v>PP 25 6015 Transp 60mm x 100m Imp x Deb</v>
          </cell>
          <cell r="C10202" t="str">
            <v>PT PP 6015 IXDEB</v>
          </cell>
          <cell r="D10202">
            <v>6</v>
          </cell>
          <cell r="E10202" t="str">
            <v>Manual</v>
          </cell>
          <cell r="F10202" t="str">
            <v>Rlls</v>
          </cell>
        </row>
        <row r="10203">
          <cell r="A10203" t="str">
            <v>PP-580-13093</v>
          </cell>
          <cell r="B10203" t="str">
            <v>PP 25 6015 Transp 60mm x 100m Imp x Deb</v>
          </cell>
          <cell r="C10203" t="str">
            <v>PT PP 6015 IXDEB</v>
          </cell>
          <cell r="D10203">
            <v>6</v>
          </cell>
          <cell r="E10203" t="str">
            <v>Manual</v>
          </cell>
          <cell r="F10203" t="str">
            <v>Rlls</v>
          </cell>
        </row>
        <row r="10204">
          <cell r="A10204" t="str">
            <v>PP-580-13094</v>
          </cell>
          <cell r="B10204" t="str">
            <v>PP 25 6015 Transp 60mm x 100m Imp x Deb</v>
          </cell>
          <cell r="C10204" t="str">
            <v>PT PP 6015 IXDEB</v>
          </cell>
          <cell r="D10204">
            <v>6</v>
          </cell>
          <cell r="E10204" t="str">
            <v>Manual</v>
          </cell>
          <cell r="F10204" t="str">
            <v>Rlls</v>
          </cell>
        </row>
        <row r="10205">
          <cell r="A10205" t="str">
            <v>PP-580-13207</v>
          </cell>
          <cell r="B10205" t="str">
            <v>PP 25 6015 Transp 60mm x 100m Imp x Deb</v>
          </cell>
          <cell r="C10205" t="str">
            <v>PT PP 6015 IXDEB</v>
          </cell>
          <cell r="D10205">
            <v>6</v>
          </cell>
          <cell r="E10205" t="str">
            <v>Manual</v>
          </cell>
          <cell r="F10205" t="str">
            <v>Rlls</v>
          </cell>
        </row>
        <row r="10206">
          <cell r="A10206" t="str">
            <v>PP-580-13208</v>
          </cell>
          <cell r="B10206" t="str">
            <v>PP 25 6015 Transp 60mm x 100m Imp x Deb</v>
          </cell>
          <cell r="C10206" t="str">
            <v>PT PP 6015 IXDEB</v>
          </cell>
          <cell r="D10206">
            <v>6</v>
          </cell>
          <cell r="E10206" t="str">
            <v>Manual</v>
          </cell>
          <cell r="F10206" t="str">
            <v>Rlls</v>
          </cell>
        </row>
        <row r="10207">
          <cell r="A10207" t="str">
            <v>PP-580-13268</v>
          </cell>
          <cell r="B10207" t="str">
            <v>PP 25 6015 Transp 60mm x 100m Imp x Deb</v>
          </cell>
          <cell r="C10207" t="str">
            <v>PT PP 6015 IXDEB</v>
          </cell>
          <cell r="D10207">
            <v>6</v>
          </cell>
          <cell r="E10207" t="str">
            <v>Manual</v>
          </cell>
          <cell r="F10207" t="str">
            <v>Rlls</v>
          </cell>
        </row>
        <row r="10208">
          <cell r="A10208" t="str">
            <v>PP-580-13411</v>
          </cell>
          <cell r="B10208" t="str">
            <v>PP 25 6015 Transp 60mm x 100m Imp x Deb</v>
          </cell>
          <cell r="C10208" t="str">
            <v>PT PP 6015 IXDEB</v>
          </cell>
          <cell r="D10208">
            <v>6</v>
          </cell>
          <cell r="E10208" t="str">
            <v>Manual</v>
          </cell>
          <cell r="F10208" t="str">
            <v>Rlls</v>
          </cell>
        </row>
        <row r="10209">
          <cell r="A10209" t="str">
            <v>PP-580-13679</v>
          </cell>
          <cell r="B10209" t="str">
            <v>PP 25 6015 Transp 60mm x 100m Imp x Deb</v>
          </cell>
          <cell r="C10209" t="str">
            <v>PT PP 6015 IXDEB</v>
          </cell>
          <cell r="D10209">
            <v>6</v>
          </cell>
          <cell r="E10209" t="str">
            <v>Manual</v>
          </cell>
          <cell r="F10209" t="str">
            <v>Rlls</v>
          </cell>
        </row>
        <row r="10210">
          <cell r="A10210" t="str">
            <v>PP-580-1428</v>
          </cell>
          <cell r="B10210" t="str">
            <v>PP 25 6015 Transp 60mm x 100m Imp x Deb</v>
          </cell>
          <cell r="C10210" t="str">
            <v>PT PP 6015 IXDEB</v>
          </cell>
          <cell r="D10210">
            <v>6</v>
          </cell>
          <cell r="E10210" t="str">
            <v>Manual</v>
          </cell>
          <cell r="F10210" t="str">
            <v>Rlls</v>
          </cell>
        </row>
        <row r="10211">
          <cell r="A10211" t="str">
            <v>PP-580-14653</v>
          </cell>
          <cell r="B10211" t="str">
            <v>PP 25 6015 Transp 60mm x 100m Imp x Deb</v>
          </cell>
          <cell r="C10211" t="str">
            <v>PT PP 6015 IXDEB</v>
          </cell>
          <cell r="D10211">
            <v>6</v>
          </cell>
          <cell r="E10211" t="str">
            <v>Manual</v>
          </cell>
          <cell r="F10211" t="str">
            <v>Rlls</v>
          </cell>
        </row>
        <row r="10212">
          <cell r="A10212" t="str">
            <v>PP-580-14686</v>
          </cell>
          <cell r="B10212" t="str">
            <v>PP 25 6015 Transp 60mm x 100m Imp x Deb</v>
          </cell>
          <cell r="C10212" t="str">
            <v>PT PP 6015 IXDEB</v>
          </cell>
          <cell r="D10212">
            <v>6</v>
          </cell>
          <cell r="E10212" t="str">
            <v>Manual</v>
          </cell>
          <cell r="F10212" t="str">
            <v>Rlls</v>
          </cell>
        </row>
        <row r="10213">
          <cell r="A10213" t="str">
            <v>PP-580-1471</v>
          </cell>
          <cell r="B10213" t="str">
            <v>PP 25 6015 Transp 60mm x 100m Imp x Deb</v>
          </cell>
          <cell r="C10213" t="str">
            <v>PT PP 6015 IXDEB</v>
          </cell>
          <cell r="D10213">
            <v>6</v>
          </cell>
          <cell r="E10213" t="str">
            <v>Manual</v>
          </cell>
          <cell r="F10213" t="str">
            <v>Rlls</v>
          </cell>
        </row>
        <row r="10214">
          <cell r="A10214" t="str">
            <v>PP-580-14801</v>
          </cell>
          <cell r="B10214" t="str">
            <v>PP 25 6015 Transp 60mm x 100m Imp x Deb</v>
          </cell>
          <cell r="C10214" t="str">
            <v>PT PP 6015 IXDEB</v>
          </cell>
          <cell r="D10214">
            <v>6</v>
          </cell>
          <cell r="E10214" t="str">
            <v>Manual</v>
          </cell>
          <cell r="F10214" t="str">
            <v>Rlls</v>
          </cell>
        </row>
        <row r="10215">
          <cell r="A10215" t="str">
            <v>PP-580-14818</v>
          </cell>
          <cell r="B10215" t="str">
            <v>PP 25 6015 Transp 60mm x 100m Imp x Deb</v>
          </cell>
          <cell r="C10215" t="str">
            <v>PT PP 6015 IXDEB</v>
          </cell>
          <cell r="D10215">
            <v>6</v>
          </cell>
          <cell r="E10215" t="str">
            <v>Manual</v>
          </cell>
          <cell r="F10215" t="str">
            <v>Rlls</v>
          </cell>
        </row>
        <row r="10216">
          <cell r="A10216" t="str">
            <v>PP-580-15099</v>
          </cell>
          <cell r="B10216" t="str">
            <v>PP 25 6015 Transp 60mm x 100m Imp x Deb</v>
          </cell>
          <cell r="C10216" t="str">
            <v>PT PP 6015 IXDEB</v>
          </cell>
          <cell r="D10216">
            <v>6</v>
          </cell>
          <cell r="E10216" t="str">
            <v>Manual</v>
          </cell>
          <cell r="F10216" t="str">
            <v>Rlls</v>
          </cell>
        </row>
        <row r="10217">
          <cell r="A10217" t="str">
            <v>PP-580-15139</v>
          </cell>
          <cell r="B10217" t="str">
            <v>PP 25 6015 Transp 60mm x 100m Imp x Deb</v>
          </cell>
          <cell r="C10217" t="str">
            <v>PT PP 6015 IXDEB</v>
          </cell>
          <cell r="D10217">
            <v>6</v>
          </cell>
          <cell r="E10217" t="str">
            <v>Manual</v>
          </cell>
          <cell r="F10217" t="str">
            <v>Rlls</v>
          </cell>
        </row>
        <row r="10218">
          <cell r="A10218" t="str">
            <v>PP-580-15203</v>
          </cell>
          <cell r="B10218" t="str">
            <v>PP 25 6015 Transp 60mm x 100m Imp x Deb</v>
          </cell>
          <cell r="C10218" t="str">
            <v>PT PP 6015 IXDEB</v>
          </cell>
          <cell r="D10218">
            <v>6</v>
          </cell>
          <cell r="E10218" t="str">
            <v>Manual</v>
          </cell>
          <cell r="F10218" t="str">
            <v>Rlls</v>
          </cell>
        </row>
        <row r="10219">
          <cell r="A10219" t="str">
            <v>PP-580-15518</v>
          </cell>
          <cell r="B10219" t="str">
            <v>PP 25 6015 Transp 60mm x 100m Imp x Deb</v>
          </cell>
          <cell r="C10219" t="str">
            <v>PT PP 6015 IXDEB</v>
          </cell>
          <cell r="D10219">
            <v>6</v>
          </cell>
          <cell r="E10219" t="str">
            <v>Manual</v>
          </cell>
          <cell r="F10219" t="str">
            <v>Rlls</v>
          </cell>
        </row>
        <row r="10220">
          <cell r="A10220" t="str">
            <v>PP-580-1565</v>
          </cell>
          <cell r="B10220" t="str">
            <v>PP 25 6015 Transp 60mm x 100m Imp x Deb</v>
          </cell>
          <cell r="C10220" t="str">
            <v>PT PP 6015 IXDEB</v>
          </cell>
          <cell r="D10220">
            <v>6</v>
          </cell>
          <cell r="E10220" t="str">
            <v>Manual</v>
          </cell>
          <cell r="F10220" t="str">
            <v>Rlls</v>
          </cell>
        </row>
        <row r="10221">
          <cell r="A10221" t="str">
            <v>PP-580-15651</v>
          </cell>
          <cell r="B10221" t="str">
            <v>PP 25 6015 Transp 60mm x 100m Imp x Deb</v>
          </cell>
          <cell r="C10221" t="str">
            <v>PT PP 6015 IXDEB</v>
          </cell>
          <cell r="D10221">
            <v>6</v>
          </cell>
          <cell r="E10221" t="str">
            <v>Manual</v>
          </cell>
          <cell r="F10221" t="str">
            <v>Rlls</v>
          </cell>
        </row>
        <row r="10222">
          <cell r="A10222" t="str">
            <v>PP-580-15669</v>
          </cell>
          <cell r="B10222" t="str">
            <v>PP 25 6015 Transp 60mm x 100m Imp x Deb</v>
          </cell>
          <cell r="C10222" t="str">
            <v>PT PP 6015 IXDEB</v>
          </cell>
          <cell r="D10222">
            <v>6</v>
          </cell>
          <cell r="E10222" t="str">
            <v>Manual</v>
          </cell>
          <cell r="F10222" t="str">
            <v>Rlls</v>
          </cell>
        </row>
        <row r="10223">
          <cell r="A10223" t="str">
            <v>PP-580-17227</v>
          </cell>
          <cell r="B10223" t="str">
            <v>PP 25 6015 Transp 60mm x 100m Imp x Deb</v>
          </cell>
          <cell r="C10223" t="str">
            <v>PT PP 6015 IXDEB</v>
          </cell>
          <cell r="D10223">
            <v>6</v>
          </cell>
          <cell r="E10223" t="str">
            <v>Manual</v>
          </cell>
          <cell r="F10223" t="str">
            <v>Rlls</v>
          </cell>
        </row>
        <row r="10224">
          <cell r="A10224" t="str">
            <v>PP-580-17362</v>
          </cell>
          <cell r="B10224" t="str">
            <v>PP 25 6015 Transp 60mm x 100m Imp x Deb</v>
          </cell>
          <cell r="C10224" t="str">
            <v>PT PP 6015 IXDEB</v>
          </cell>
          <cell r="D10224">
            <v>6</v>
          </cell>
          <cell r="E10224" t="str">
            <v>Manual</v>
          </cell>
          <cell r="F10224" t="str">
            <v>Rlls</v>
          </cell>
        </row>
        <row r="10225">
          <cell r="A10225" t="str">
            <v>PP-580-17372</v>
          </cell>
          <cell r="B10225" t="str">
            <v>PP 25 6015 Transp 60mm x 100m Imp x Deb</v>
          </cell>
          <cell r="C10225" t="str">
            <v>PT PP 6015 IXDEB</v>
          </cell>
          <cell r="D10225">
            <v>6</v>
          </cell>
          <cell r="E10225" t="str">
            <v>Manual</v>
          </cell>
          <cell r="F10225" t="str">
            <v>Rlls</v>
          </cell>
        </row>
        <row r="10226">
          <cell r="A10226" t="str">
            <v>PP-580-1758</v>
          </cell>
          <cell r="B10226" t="str">
            <v>PP 25 6015 Transp 60mm x 100m Imp x Deb</v>
          </cell>
          <cell r="C10226" t="str">
            <v>PT PP 6015 IXDEB</v>
          </cell>
          <cell r="D10226">
            <v>6</v>
          </cell>
          <cell r="E10226" t="str">
            <v>Manual</v>
          </cell>
          <cell r="F10226" t="str">
            <v>Rlls</v>
          </cell>
        </row>
        <row r="10227">
          <cell r="A10227" t="str">
            <v>PP-580-17617</v>
          </cell>
          <cell r="B10227" t="str">
            <v>PP 25 6015 Transp 60mm x 100m Imp x Deb</v>
          </cell>
          <cell r="C10227" t="str">
            <v>PT PP 6015 IXDEB</v>
          </cell>
          <cell r="D10227">
            <v>6</v>
          </cell>
          <cell r="E10227" t="str">
            <v>Manual</v>
          </cell>
          <cell r="F10227" t="str">
            <v>Rlls</v>
          </cell>
        </row>
        <row r="10228">
          <cell r="A10228" t="str">
            <v>PP-580-17656</v>
          </cell>
          <cell r="B10228" t="str">
            <v>PP 25 6015 Transp 60mm x 100m Imp x Deb</v>
          </cell>
          <cell r="C10228" t="str">
            <v>PT PP 6015 IXDEB</v>
          </cell>
          <cell r="D10228">
            <v>6</v>
          </cell>
          <cell r="E10228" t="str">
            <v>Manual</v>
          </cell>
          <cell r="F10228" t="str">
            <v>Rlls</v>
          </cell>
        </row>
        <row r="10229">
          <cell r="A10229" t="str">
            <v>PP-580-18095</v>
          </cell>
          <cell r="B10229" t="str">
            <v>PP 25 6015 Transp 60mm x 100m Imp x Deb</v>
          </cell>
          <cell r="C10229" t="str">
            <v>PT PP 6015 IXDEB</v>
          </cell>
          <cell r="D10229">
            <v>6</v>
          </cell>
          <cell r="E10229" t="str">
            <v>Manual</v>
          </cell>
          <cell r="F10229" t="str">
            <v>Rlls</v>
          </cell>
        </row>
        <row r="10230">
          <cell r="A10230" t="str">
            <v>PP-580-1839</v>
          </cell>
          <cell r="B10230" t="str">
            <v>PP 25 3001 Transp 60mm x 100m Imp x Deb</v>
          </cell>
          <cell r="C10230" t="str">
            <v>PT PP 6015 IXDEB</v>
          </cell>
          <cell r="D10230">
            <v>6</v>
          </cell>
          <cell r="E10230" t="str">
            <v>Manual</v>
          </cell>
          <cell r="F10230" t="str">
            <v>Rlls</v>
          </cell>
        </row>
        <row r="10231">
          <cell r="A10231" t="str">
            <v>PP-580-2188</v>
          </cell>
          <cell r="B10231" t="str">
            <v>PP 25 6015 Transp 60mm x 100m Imp x Deb</v>
          </cell>
          <cell r="C10231" t="str">
            <v>PT PP 6015 IXDEB</v>
          </cell>
          <cell r="D10231">
            <v>6</v>
          </cell>
          <cell r="E10231" t="str">
            <v>Manual</v>
          </cell>
          <cell r="F10231" t="str">
            <v>Rlls</v>
          </cell>
        </row>
        <row r="10232">
          <cell r="A10232" t="str">
            <v>PP-580-2320</v>
          </cell>
          <cell r="B10232" t="str">
            <v>PP 25 6015 Transp 60mm x 100m Imp x Deb</v>
          </cell>
          <cell r="C10232" t="str">
            <v>PT PP 6015 IXDEB</v>
          </cell>
          <cell r="D10232">
            <v>6</v>
          </cell>
          <cell r="E10232" t="str">
            <v>Manual</v>
          </cell>
          <cell r="F10232" t="str">
            <v>Rlls</v>
          </cell>
        </row>
        <row r="10233">
          <cell r="A10233" t="str">
            <v>PP-580-2581</v>
          </cell>
          <cell r="B10233" t="str">
            <v>PP 25 6015 Transp 60mm x 100m Imp x Deb</v>
          </cell>
          <cell r="C10233" t="str">
            <v>PT PP 6015 IXDEB</v>
          </cell>
          <cell r="D10233">
            <v>6</v>
          </cell>
          <cell r="E10233" t="str">
            <v>Manual</v>
          </cell>
          <cell r="F10233" t="str">
            <v>Rlls</v>
          </cell>
        </row>
        <row r="10234">
          <cell r="A10234" t="str">
            <v>PP-580-2593</v>
          </cell>
          <cell r="B10234" t="str">
            <v>PP 25 6015 Transp 60mm x 100m Imp x Deb</v>
          </cell>
          <cell r="C10234" t="str">
            <v>PT PP 6015 IXDEB</v>
          </cell>
          <cell r="D10234">
            <v>6</v>
          </cell>
          <cell r="E10234" t="str">
            <v>Manual</v>
          </cell>
          <cell r="F10234" t="str">
            <v>Rlls</v>
          </cell>
        </row>
        <row r="10235">
          <cell r="A10235" t="str">
            <v>PP-580-2891</v>
          </cell>
          <cell r="B10235" t="str">
            <v>PP 25 6015 Transp 60mm x 100m Imp x Deb</v>
          </cell>
          <cell r="C10235" t="str">
            <v>PT PP 6015 IXDEB</v>
          </cell>
          <cell r="D10235">
            <v>6</v>
          </cell>
          <cell r="E10235" t="str">
            <v>Manual</v>
          </cell>
          <cell r="F10235" t="str">
            <v>Rlls</v>
          </cell>
        </row>
        <row r="10236">
          <cell r="A10236" t="str">
            <v>PP-580-2910</v>
          </cell>
          <cell r="B10236" t="str">
            <v>PP 25 6015 Transp 60mm x 100m Imp x Deb</v>
          </cell>
          <cell r="C10236" t="str">
            <v>PT PP 6015 IXDEB</v>
          </cell>
          <cell r="D10236">
            <v>6</v>
          </cell>
          <cell r="E10236" t="str">
            <v>Manual</v>
          </cell>
          <cell r="F10236" t="str">
            <v>Rlls</v>
          </cell>
        </row>
        <row r="10237">
          <cell r="A10237" t="str">
            <v>PP-580-2948</v>
          </cell>
          <cell r="B10237" t="str">
            <v>PP 25 6015 Transp 60mm x 100m Imp x Deb</v>
          </cell>
          <cell r="C10237" t="str">
            <v>PT PP 6015 IXDEB</v>
          </cell>
          <cell r="D10237">
            <v>6</v>
          </cell>
          <cell r="E10237" t="str">
            <v>Manual</v>
          </cell>
          <cell r="F10237" t="str">
            <v>Rlls</v>
          </cell>
        </row>
        <row r="10238">
          <cell r="A10238" t="str">
            <v>PP-580-2975</v>
          </cell>
          <cell r="B10238" t="str">
            <v>PP 25 6015 Transp 60mm x 100m Imp x Deb</v>
          </cell>
          <cell r="C10238" t="str">
            <v>PT PP 6015 IXDEB</v>
          </cell>
          <cell r="D10238">
            <v>6</v>
          </cell>
          <cell r="E10238" t="str">
            <v>Manual</v>
          </cell>
          <cell r="F10238" t="str">
            <v>Rlls</v>
          </cell>
        </row>
        <row r="10239">
          <cell r="A10239" t="str">
            <v>PP-580-3006</v>
          </cell>
          <cell r="B10239" t="str">
            <v>PP 25 6015 Transp 60mm x 100m Imp x Deb</v>
          </cell>
          <cell r="C10239" t="str">
            <v>PT PP 6015 IXDEB</v>
          </cell>
          <cell r="D10239">
            <v>6</v>
          </cell>
          <cell r="E10239" t="str">
            <v>Manual</v>
          </cell>
          <cell r="F10239" t="str">
            <v>Rlls</v>
          </cell>
        </row>
        <row r="10240">
          <cell r="A10240" t="str">
            <v>PP-580-3121</v>
          </cell>
          <cell r="B10240" t="str">
            <v>PP 25 6015 Transp 60mm x 100m Imp x Deb</v>
          </cell>
          <cell r="C10240" t="str">
            <v>PT PP 6015 IXDEB</v>
          </cell>
          <cell r="D10240">
            <v>6</v>
          </cell>
          <cell r="E10240" t="str">
            <v>Manual</v>
          </cell>
          <cell r="F10240" t="str">
            <v>Rlls</v>
          </cell>
        </row>
        <row r="10241">
          <cell r="A10241" t="str">
            <v>PP-580-3398</v>
          </cell>
          <cell r="B10241" t="str">
            <v>PP 25 6015 Transp 60mm x 100m Imp x Deb</v>
          </cell>
          <cell r="C10241" t="str">
            <v>PT PP 6015 IXDEB</v>
          </cell>
          <cell r="D10241">
            <v>6</v>
          </cell>
          <cell r="E10241" t="str">
            <v>Manual</v>
          </cell>
          <cell r="F10241" t="str">
            <v>Rlls</v>
          </cell>
        </row>
        <row r="10242">
          <cell r="A10242" t="str">
            <v>PP-580-3501</v>
          </cell>
          <cell r="B10242" t="str">
            <v>PP 25 6015 Transp 60mm x 100m Imp x Deb</v>
          </cell>
          <cell r="C10242" t="str">
            <v>PT PP 6015 IXDEB</v>
          </cell>
          <cell r="D10242">
            <v>6</v>
          </cell>
          <cell r="E10242" t="str">
            <v>Manual</v>
          </cell>
          <cell r="F10242" t="str">
            <v>Rlls</v>
          </cell>
        </row>
        <row r="10243">
          <cell r="A10243" t="str">
            <v>PP-580-3642</v>
          </cell>
          <cell r="B10243" t="str">
            <v>PP 25 6015 Transp 60mm x 100m Imp x Deb</v>
          </cell>
          <cell r="C10243" t="str">
            <v>PT PP 6015 IXDEB</v>
          </cell>
          <cell r="D10243">
            <v>6</v>
          </cell>
          <cell r="E10243" t="str">
            <v>Manual</v>
          </cell>
          <cell r="F10243" t="str">
            <v>Rlls</v>
          </cell>
        </row>
        <row r="10244">
          <cell r="A10244" t="str">
            <v>PP-580-3833</v>
          </cell>
          <cell r="B10244" t="str">
            <v>PP 25 6015 Transp 60mm x 100m Imp x Deb</v>
          </cell>
          <cell r="C10244" t="str">
            <v>PT PP 6015 IXDEB</v>
          </cell>
          <cell r="D10244">
            <v>6</v>
          </cell>
          <cell r="E10244" t="str">
            <v>Manual</v>
          </cell>
          <cell r="F10244" t="str">
            <v>Rlls</v>
          </cell>
        </row>
        <row r="10245">
          <cell r="A10245" t="str">
            <v>PP-580-4012</v>
          </cell>
          <cell r="B10245" t="str">
            <v>PP 25 6015 Transp 60mm x 100m Imp x Deb</v>
          </cell>
          <cell r="C10245" t="str">
            <v>PT PP 6015 IXDEB</v>
          </cell>
          <cell r="D10245">
            <v>6</v>
          </cell>
          <cell r="E10245" t="str">
            <v>Manual</v>
          </cell>
          <cell r="F10245" t="str">
            <v>Rlls</v>
          </cell>
        </row>
        <row r="10246">
          <cell r="A10246" t="str">
            <v>PP-580-4223</v>
          </cell>
          <cell r="B10246" t="str">
            <v>PP 25 6015 Transp 60mm x 100m Imp x Deb</v>
          </cell>
          <cell r="C10246" t="str">
            <v>PT PP 6015 IXDEB</v>
          </cell>
          <cell r="D10246">
            <v>6</v>
          </cell>
          <cell r="E10246" t="str">
            <v>Manual</v>
          </cell>
          <cell r="F10246" t="str">
            <v>Rlls</v>
          </cell>
        </row>
        <row r="10247">
          <cell r="A10247" t="str">
            <v>PP-580-4558</v>
          </cell>
          <cell r="B10247" t="str">
            <v>PP 25 6015 Transp 60mm x 100m Imp x Deb</v>
          </cell>
          <cell r="C10247" t="str">
            <v>PT PP 6015 IXDEB</v>
          </cell>
          <cell r="D10247">
            <v>6</v>
          </cell>
          <cell r="E10247" t="str">
            <v>Manual</v>
          </cell>
          <cell r="F10247" t="str">
            <v>Rlls</v>
          </cell>
        </row>
        <row r="10248">
          <cell r="A10248" t="str">
            <v>PP-580-4711</v>
          </cell>
          <cell r="B10248" t="str">
            <v>PP 25 6015 Transp 60mm x 100m Imp x Deb</v>
          </cell>
          <cell r="C10248" t="str">
            <v>PT PP 6015 IXDEB</v>
          </cell>
          <cell r="D10248">
            <v>6</v>
          </cell>
          <cell r="E10248" t="str">
            <v>Manual</v>
          </cell>
          <cell r="F10248" t="str">
            <v>Rlls</v>
          </cell>
        </row>
        <row r="10249">
          <cell r="A10249" t="str">
            <v>PP-580-5168</v>
          </cell>
          <cell r="B10249" t="str">
            <v>PP 25 6015 Transp 60mm x 100m Imp x Deb</v>
          </cell>
          <cell r="C10249" t="str">
            <v>PT PP 6015 IXDEB</v>
          </cell>
          <cell r="D10249">
            <v>6</v>
          </cell>
          <cell r="E10249" t="str">
            <v>Manual</v>
          </cell>
          <cell r="F10249" t="str">
            <v>Rlls</v>
          </cell>
        </row>
        <row r="10250">
          <cell r="A10250" t="str">
            <v>PP-580-5422</v>
          </cell>
          <cell r="B10250" t="str">
            <v>PP 25 6015 Transp 60mm x 100m Imp x Deb</v>
          </cell>
          <cell r="C10250" t="str">
            <v>PT PP 6015 IXDEB</v>
          </cell>
          <cell r="D10250">
            <v>6</v>
          </cell>
          <cell r="E10250" t="str">
            <v>Manual</v>
          </cell>
          <cell r="F10250" t="str">
            <v>Rlls</v>
          </cell>
        </row>
        <row r="10251">
          <cell r="A10251" t="str">
            <v>PP-580-5566</v>
          </cell>
          <cell r="B10251" t="str">
            <v>PP 25 6015 Transp 60mm x 100m Imp x Deb</v>
          </cell>
          <cell r="C10251" t="str">
            <v>PT PP 6015 IXDEB</v>
          </cell>
          <cell r="D10251">
            <v>6</v>
          </cell>
          <cell r="E10251" t="str">
            <v>Manual</v>
          </cell>
          <cell r="F10251" t="str">
            <v>Rlls</v>
          </cell>
        </row>
        <row r="10252">
          <cell r="A10252" t="str">
            <v>PP-580-5995</v>
          </cell>
          <cell r="B10252" t="str">
            <v>PP 25 6015 Transp 60mm x 100m Imp x Deb</v>
          </cell>
          <cell r="C10252" t="str">
            <v>PT PP 6015 IXDEB</v>
          </cell>
          <cell r="D10252">
            <v>6</v>
          </cell>
          <cell r="E10252" t="str">
            <v>Manual</v>
          </cell>
          <cell r="F10252" t="str">
            <v>Rlls</v>
          </cell>
        </row>
        <row r="10253">
          <cell r="A10253" t="str">
            <v>PP-580-6077</v>
          </cell>
          <cell r="B10253" t="str">
            <v>PP 25 6015 Transp 60mm x 100m Imp x Deb</v>
          </cell>
          <cell r="C10253" t="str">
            <v>PT PP 6015 IXDEB</v>
          </cell>
          <cell r="D10253">
            <v>6</v>
          </cell>
          <cell r="E10253" t="str">
            <v>Manual</v>
          </cell>
          <cell r="F10253" t="str">
            <v>Rlls</v>
          </cell>
        </row>
        <row r="10254">
          <cell r="A10254" t="str">
            <v>PP-580-6098</v>
          </cell>
          <cell r="B10254" t="str">
            <v>PP 25 6015 Transp 60mm x 100m Imp x Deb</v>
          </cell>
          <cell r="C10254" t="str">
            <v>PT PP 6015 IXDEB</v>
          </cell>
          <cell r="D10254">
            <v>6</v>
          </cell>
          <cell r="E10254" t="str">
            <v>Manual</v>
          </cell>
          <cell r="F10254" t="str">
            <v>Rlls</v>
          </cell>
        </row>
        <row r="10255">
          <cell r="A10255" t="str">
            <v>PP-580-6487</v>
          </cell>
          <cell r="B10255" t="str">
            <v>PP 25 6015 Transp 60mm x 100m Imp x Deb</v>
          </cell>
          <cell r="C10255" t="str">
            <v>PT PP 6015 IXDEB</v>
          </cell>
          <cell r="D10255">
            <v>6</v>
          </cell>
          <cell r="E10255" t="str">
            <v>Manual</v>
          </cell>
          <cell r="F10255" t="str">
            <v>Rlls</v>
          </cell>
        </row>
        <row r="10256">
          <cell r="A10256" t="str">
            <v>PP-580-6689</v>
          </cell>
          <cell r="B10256" t="str">
            <v>PP 25 6015 Transp 60mm x 100m Imp x Deb</v>
          </cell>
          <cell r="C10256" t="str">
            <v>PT PP 6015 IXDEB</v>
          </cell>
          <cell r="D10256">
            <v>6</v>
          </cell>
          <cell r="E10256" t="str">
            <v>Manual</v>
          </cell>
          <cell r="F10256" t="str">
            <v>Rlls</v>
          </cell>
        </row>
        <row r="10257">
          <cell r="A10257" t="str">
            <v>PP-580-6825</v>
          </cell>
          <cell r="B10257" t="str">
            <v>PP 25 6015 Transp 60mm x 100m Imp x Deb</v>
          </cell>
          <cell r="C10257" t="str">
            <v>PT PP 6015 IXDEB</v>
          </cell>
          <cell r="D10257">
            <v>6</v>
          </cell>
          <cell r="E10257" t="str">
            <v>Manual</v>
          </cell>
          <cell r="F10257" t="str">
            <v>Rlls</v>
          </cell>
        </row>
        <row r="10258">
          <cell r="A10258" t="str">
            <v>PP-580-6883</v>
          </cell>
          <cell r="B10258" t="str">
            <v>PP 25 3001 Transp 60mm x 100m Imp x Deb</v>
          </cell>
          <cell r="C10258" t="str">
            <v>PT PP 6015 IXDEB</v>
          </cell>
          <cell r="D10258">
            <v>6</v>
          </cell>
          <cell r="E10258" t="str">
            <v>Manual</v>
          </cell>
          <cell r="F10258" t="str">
            <v>Rlls</v>
          </cell>
        </row>
        <row r="10259">
          <cell r="A10259" t="str">
            <v>PP-580-7000</v>
          </cell>
          <cell r="B10259" t="str">
            <v>PP 25 3001 Transp 60mm x 100m Imp x Deb</v>
          </cell>
          <cell r="C10259" t="str">
            <v>PT PP 6015 IXDEB</v>
          </cell>
          <cell r="D10259">
            <v>6</v>
          </cell>
          <cell r="E10259" t="str">
            <v>Manual</v>
          </cell>
          <cell r="F10259" t="str">
            <v>Rlls</v>
          </cell>
        </row>
        <row r="10260">
          <cell r="A10260" t="str">
            <v>PP-580-7427</v>
          </cell>
          <cell r="B10260" t="str">
            <v>PP 25 6015 Transp 60mm x 100m Imp x Deb</v>
          </cell>
          <cell r="C10260" t="str">
            <v>PT PP 6015 IXDEB</v>
          </cell>
          <cell r="D10260">
            <v>6</v>
          </cell>
          <cell r="E10260" t="str">
            <v>Manual</v>
          </cell>
          <cell r="F10260" t="str">
            <v>Rlls</v>
          </cell>
        </row>
        <row r="10261">
          <cell r="A10261" t="str">
            <v>PP-580-7441</v>
          </cell>
          <cell r="B10261" t="str">
            <v>PP 25 6015 Transp 60mm x 100m Imp x Deb</v>
          </cell>
          <cell r="C10261" t="str">
            <v>PT PP 6015 IXDEB</v>
          </cell>
          <cell r="D10261">
            <v>6</v>
          </cell>
          <cell r="E10261" t="str">
            <v>Manual</v>
          </cell>
          <cell r="F10261" t="str">
            <v>Rlls</v>
          </cell>
        </row>
        <row r="10262">
          <cell r="A10262" t="str">
            <v>PP-580-7675</v>
          </cell>
          <cell r="B10262" t="str">
            <v>PP 25 3001 Transp 60mm x 100m Imp x Deb</v>
          </cell>
          <cell r="C10262" t="str">
            <v>PT PP 6015 IXDEB</v>
          </cell>
          <cell r="D10262">
            <v>6</v>
          </cell>
          <cell r="E10262" t="str">
            <v>Manual</v>
          </cell>
          <cell r="F10262" t="str">
            <v>Rlls</v>
          </cell>
        </row>
        <row r="10263">
          <cell r="A10263" t="str">
            <v>PP-580-7743</v>
          </cell>
          <cell r="B10263" t="str">
            <v>PP 25 6015 Transp 60mm x 100m Imp x Deb</v>
          </cell>
          <cell r="C10263" t="str">
            <v>PT PP 6015 IXDEB</v>
          </cell>
          <cell r="D10263">
            <v>6</v>
          </cell>
          <cell r="E10263" t="str">
            <v>Manual</v>
          </cell>
          <cell r="F10263" t="str">
            <v>Rlls</v>
          </cell>
        </row>
        <row r="10264">
          <cell r="A10264" t="str">
            <v>PP-580-7789</v>
          </cell>
          <cell r="B10264" t="str">
            <v>PP 25 6015 Transp 60mm x 100m Imp x Deb</v>
          </cell>
          <cell r="C10264" t="str">
            <v>PT PP 6015 IXDEB</v>
          </cell>
          <cell r="D10264">
            <v>6</v>
          </cell>
          <cell r="E10264" t="str">
            <v>Manual</v>
          </cell>
          <cell r="F10264" t="str">
            <v>Rlls</v>
          </cell>
        </row>
        <row r="10265">
          <cell r="A10265" t="str">
            <v>PP-580-7792</v>
          </cell>
          <cell r="B10265" t="str">
            <v>PP 25 3001 Transp 60mm x 100m Imp x Deb</v>
          </cell>
          <cell r="C10265" t="str">
            <v>PT PP 6015 IXDEB</v>
          </cell>
          <cell r="D10265">
            <v>6</v>
          </cell>
          <cell r="E10265" t="str">
            <v>Manual</v>
          </cell>
          <cell r="F10265" t="str">
            <v>Rlls</v>
          </cell>
        </row>
        <row r="10266">
          <cell r="A10266" t="str">
            <v>PP-580-8079</v>
          </cell>
          <cell r="B10266" t="str">
            <v>PP 25 6015 Transp 60mm x 100m Imp x Deb</v>
          </cell>
          <cell r="C10266" t="str">
            <v>PT PP 6015 IXDEB</v>
          </cell>
          <cell r="D10266">
            <v>6</v>
          </cell>
          <cell r="E10266" t="str">
            <v>Manual</v>
          </cell>
          <cell r="F10266" t="str">
            <v>Rlls</v>
          </cell>
        </row>
        <row r="10267">
          <cell r="A10267" t="str">
            <v>PP-580-8131</v>
          </cell>
          <cell r="B10267" t="str">
            <v>PP 25 6015 Transp 60mm x 100m Imp x Deb</v>
          </cell>
          <cell r="C10267" t="str">
            <v>PT PP 6015 IXDEB</v>
          </cell>
          <cell r="D10267">
            <v>6</v>
          </cell>
          <cell r="E10267" t="str">
            <v>Manual</v>
          </cell>
          <cell r="F10267" t="str">
            <v>Rlls</v>
          </cell>
        </row>
        <row r="10268">
          <cell r="A10268" t="str">
            <v>PP-580-8275</v>
          </cell>
          <cell r="B10268" t="str">
            <v>PP 25 6015 Transp 60mm x 100m Imp x Deb</v>
          </cell>
          <cell r="C10268" t="str">
            <v>PT PP 6015 IXDEB</v>
          </cell>
          <cell r="D10268">
            <v>6</v>
          </cell>
          <cell r="E10268" t="str">
            <v>Manual</v>
          </cell>
          <cell r="F10268" t="str">
            <v>Rlls</v>
          </cell>
        </row>
        <row r="10269">
          <cell r="A10269" t="str">
            <v>PP-580-8285</v>
          </cell>
          <cell r="B10269" t="str">
            <v>PP 25 6015 Transp 60mm x 100m Imp x Deb</v>
          </cell>
          <cell r="C10269" t="str">
            <v>PT PP 6015 IXDEB</v>
          </cell>
          <cell r="D10269">
            <v>6</v>
          </cell>
          <cell r="E10269" t="str">
            <v>Manual</v>
          </cell>
          <cell r="F10269" t="str">
            <v>Rlls</v>
          </cell>
        </row>
        <row r="10270">
          <cell r="A10270" t="str">
            <v>PP-580-8439</v>
          </cell>
          <cell r="B10270" t="str">
            <v>PP 25 6015 Transp 60mm x 100m Imp x Deb</v>
          </cell>
          <cell r="C10270" t="str">
            <v>PT PP 6015 IXDEB</v>
          </cell>
          <cell r="D10270">
            <v>6</v>
          </cell>
          <cell r="E10270" t="str">
            <v>Manual</v>
          </cell>
          <cell r="F10270" t="str">
            <v>Rlls</v>
          </cell>
        </row>
        <row r="10271">
          <cell r="A10271" t="str">
            <v>PP-580-8519</v>
          </cell>
          <cell r="B10271" t="str">
            <v>PP 25 6015 Transp 60mm x 100m Imp x Deb</v>
          </cell>
          <cell r="C10271" t="str">
            <v>PT PP 6015 IXDEB</v>
          </cell>
          <cell r="D10271">
            <v>6</v>
          </cell>
          <cell r="E10271" t="str">
            <v>Manual</v>
          </cell>
          <cell r="F10271" t="str">
            <v>Rlls</v>
          </cell>
        </row>
        <row r="10272">
          <cell r="A10272" t="str">
            <v>PP-580-8520</v>
          </cell>
          <cell r="B10272" t="str">
            <v>PP 25 6015 Transp 60mm x 100m Imp x Deb</v>
          </cell>
          <cell r="C10272" t="str">
            <v>PT PP 6015 IXDEB</v>
          </cell>
          <cell r="D10272">
            <v>6</v>
          </cell>
          <cell r="E10272" t="str">
            <v>Manual</v>
          </cell>
          <cell r="F10272" t="str">
            <v>Rlls</v>
          </cell>
        </row>
        <row r="10273">
          <cell r="A10273" t="str">
            <v>PP-580-8535</v>
          </cell>
          <cell r="B10273" t="str">
            <v>PP 25 6015 Transp 60mm x 100m Imp x Deb</v>
          </cell>
          <cell r="C10273" t="str">
            <v>PT PP 6015 IXDEB</v>
          </cell>
          <cell r="D10273">
            <v>6</v>
          </cell>
          <cell r="E10273" t="str">
            <v>Manual</v>
          </cell>
          <cell r="F10273" t="str">
            <v>Rlls</v>
          </cell>
        </row>
        <row r="10274">
          <cell r="A10274" t="str">
            <v>PP-580-8540</v>
          </cell>
          <cell r="B10274" t="str">
            <v>PP 25 6015 Transp 60mm x 100m Imp x Deb</v>
          </cell>
          <cell r="C10274" t="str">
            <v>PT PP 6015 IXDEB</v>
          </cell>
          <cell r="D10274">
            <v>6</v>
          </cell>
          <cell r="E10274" t="str">
            <v>Manual</v>
          </cell>
          <cell r="F10274" t="str">
            <v>Rlls</v>
          </cell>
        </row>
        <row r="10275">
          <cell r="A10275" t="str">
            <v>PP-580-8650</v>
          </cell>
          <cell r="B10275" t="str">
            <v>PP 25 6015 Transp 60mm x 100m Imp x Deb</v>
          </cell>
          <cell r="C10275" t="str">
            <v>PT PP 6015 IXDEB</v>
          </cell>
          <cell r="D10275">
            <v>6</v>
          </cell>
          <cell r="E10275" t="str">
            <v>Manual</v>
          </cell>
          <cell r="F10275" t="str">
            <v>Rlls</v>
          </cell>
        </row>
        <row r="10276">
          <cell r="A10276" t="str">
            <v>PP-580-8741</v>
          </cell>
          <cell r="B10276" t="str">
            <v>PP 25 6015 Transp 60mm x 100m Imp x Deb</v>
          </cell>
          <cell r="C10276" t="str">
            <v>PT PP 6015 IXDEB</v>
          </cell>
          <cell r="D10276">
            <v>6</v>
          </cell>
          <cell r="E10276" t="str">
            <v>Manual</v>
          </cell>
          <cell r="F10276" t="str">
            <v>Rlls</v>
          </cell>
        </row>
        <row r="10277">
          <cell r="A10277" t="str">
            <v>PP-580-8896</v>
          </cell>
          <cell r="B10277" t="str">
            <v>PP 25 6015 Transp 60mm x 100m Imp x Deb</v>
          </cell>
          <cell r="C10277" t="str">
            <v>PT PP 6015 IXDEB</v>
          </cell>
          <cell r="D10277">
            <v>6</v>
          </cell>
          <cell r="E10277" t="str">
            <v>Manual</v>
          </cell>
          <cell r="F10277" t="str">
            <v>Rlls</v>
          </cell>
        </row>
        <row r="10278">
          <cell r="A10278" t="str">
            <v>PP-580-8934</v>
          </cell>
          <cell r="B10278" t="str">
            <v>PP 25 6015 Transp 60mm x 100m Imp x Deb</v>
          </cell>
          <cell r="C10278" t="str">
            <v>PT PP 6015 IXDEB</v>
          </cell>
          <cell r="D10278">
            <v>6</v>
          </cell>
          <cell r="E10278" t="str">
            <v>Manual</v>
          </cell>
          <cell r="F10278" t="str">
            <v>Rlls</v>
          </cell>
        </row>
        <row r="10279">
          <cell r="A10279" t="str">
            <v>PP-580-8962</v>
          </cell>
          <cell r="B10279" t="str">
            <v>PP 25 6015 Transp 60mm x 100m Imp x Deb</v>
          </cell>
          <cell r="C10279" t="str">
            <v>PT PP 6015 IXDEB</v>
          </cell>
          <cell r="D10279">
            <v>6</v>
          </cell>
          <cell r="E10279" t="str">
            <v>Manual</v>
          </cell>
          <cell r="F10279" t="str">
            <v>Rlls</v>
          </cell>
        </row>
        <row r="10280">
          <cell r="A10280" t="str">
            <v>PP-580-9040</v>
          </cell>
          <cell r="B10280" t="str">
            <v>PP 25 6015 Transp 60mm x 100m Imp x Deb</v>
          </cell>
          <cell r="C10280" t="str">
            <v>PT PP 6015 IXDEB</v>
          </cell>
          <cell r="D10280">
            <v>6</v>
          </cell>
          <cell r="E10280" t="str">
            <v>Manual</v>
          </cell>
          <cell r="F10280" t="str">
            <v>Rlls</v>
          </cell>
        </row>
        <row r="10281">
          <cell r="A10281" t="str">
            <v>PP-580-9153</v>
          </cell>
          <cell r="B10281" t="str">
            <v>PP 25 6015 Transp 60mm x 100m Imp x Deb</v>
          </cell>
          <cell r="C10281" t="str">
            <v>PT PP 6015 IXDEB</v>
          </cell>
          <cell r="D10281">
            <v>6</v>
          </cell>
          <cell r="E10281" t="str">
            <v>Manual</v>
          </cell>
          <cell r="F10281" t="str">
            <v>Rlls</v>
          </cell>
        </row>
        <row r="10282">
          <cell r="A10282" t="str">
            <v>PP-580-9242</v>
          </cell>
          <cell r="B10282" t="str">
            <v>PP 25 6015 Transp 60mm x 100m Imp x Deb</v>
          </cell>
          <cell r="C10282" t="str">
            <v>PT PP 6015 IXDEB</v>
          </cell>
          <cell r="D10282">
            <v>6</v>
          </cell>
          <cell r="E10282" t="str">
            <v>Manual</v>
          </cell>
          <cell r="F10282" t="str">
            <v>Rlls</v>
          </cell>
        </row>
        <row r="10283">
          <cell r="A10283" t="str">
            <v>PP-580-9286</v>
          </cell>
          <cell r="B10283" t="str">
            <v>PP 25 6015 Transp 60mm x 100m Imp x Deb</v>
          </cell>
          <cell r="C10283" t="str">
            <v>PT PP 6015 IXDEB</v>
          </cell>
          <cell r="D10283">
            <v>6</v>
          </cell>
          <cell r="E10283" t="str">
            <v>Manual</v>
          </cell>
          <cell r="F10283" t="str">
            <v>Rlls</v>
          </cell>
        </row>
        <row r="10284">
          <cell r="A10284" t="str">
            <v>PP-580-9377</v>
          </cell>
          <cell r="B10284" t="str">
            <v>PP 25 3001 Transp 60mm x 100m Imp x Deb</v>
          </cell>
          <cell r="C10284" t="str">
            <v>PT PP 6015 IXDEB</v>
          </cell>
          <cell r="D10284">
            <v>6</v>
          </cell>
          <cell r="E10284" t="str">
            <v>Manual</v>
          </cell>
          <cell r="F10284" t="str">
            <v>Rlls</v>
          </cell>
        </row>
        <row r="10285">
          <cell r="A10285" t="str">
            <v>PP-580-9496</v>
          </cell>
          <cell r="B10285" t="str">
            <v>PP 25 6015 Transp 60mm x 100m Imp x Deb</v>
          </cell>
          <cell r="C10285" t="str">
            <v>PT PP 6015 IXDEB</v>
          </cell>
          <cell r="D10285">
            <v>6</v>
          </cell>
          <cell r="E10285" t="str">
            <v>Manual</v>
          </cell>
          <cell r="F10285" t="str">
            <v>Rlls</v>
          </cell>
        </row>
        <row r="10286">
          <cell r="A10286" t="str">
            <v>PP-580-9497</v>
          </cell>
          <cell r="B10286" t="str">
            <v>PP 25 6015 Transp 60mm x 100m Imp x Deb</v>
          </cell>
          <cell r="C10286" t="str">
            <v>PT PP 6015 IXDEB</v>
          </cell>
          <cell r="D10286">
            <v>6</v>
          </cell>
          <cell r="E10286" t="str">
            <v>Manual</v>
          </cell>
          <cell r="F10286" t="str">
            <v>Rlls</v>
          </cell>
        </row>
        <row r="10287">
          <cell r="A10287" t="str">
            <v>PP-580-9778</v>
          </cell>
          <cell r="B10287" t="str">
            <v>PP 25 6015 Transp 60mm x 100m Imp x Deb</v>
          </cell>
          <cell r="C10287" t="str">
            <v>PT PP 6015 IXDEB</v>
          </cell>
          <cell r="D10287">
            <v>6</v>
          </cell>
          <cell r="E10287" t="str">
            <v>Manual</v>
          </cell>
          <cell r="F10287" t="str">
            <v>Rlls</v>
          </cell>
        </row>
        <row r="10288">
          <cell r="A10288" t="str">
            <v>PP-581</v>
          </cell>
          <cell r="B10288" t="str">
            <v>PP 25 6015 Transp 60mm x 100m Imp x Enc</v>
          </cell>
          <cell r="C10288" t="str">
            <v>PT PP 6015 IXENC</v>
          </cell>
          <cell r="D10288">
            <v>6</v>
          </cell>
          <cell r="E10288" t="str">
            <v>Manual</v>
          </cell>
          <cell r="F10288" t="str">
            <v>Rlls</v>
          </cell>
        </row>
        <row r="10289">
          <cell r="A10289" t="str">
            <v>PP-581-0328</v>
          </cell>
          <cell r="B10289" t="str">
            <v>PP 25 6015 Transp 60mm x 100m Imp x Enc</v>
          </cell>
          <cell r="C10289" t="str">
            <v>PT PP 6015 IXENC</v>
          </cell>
          <cell r="D10289">
            <v>6</v>
          </cell>
          <cell r="E10289" t="str">
            <v>Manual</v>
          </cell>
          <cell r="F10289" t="str">
            <v>Rlls</v>
          </cell>
        </row>
        <row r="10290">
          <cell r="A10290" t="str">
            <v>PP-581-0638</v>
          </cell>
          <cell r="B10290" t="str">
            <v>PP 25 6015 Transp 60mm x 100m Imp x Enc</v>
          </cell>
          <cell r="C10290" t="str">
            <v>PT PP 6015 IXENC</v>
          </cell>
          <cell r="D10290">
            <v>6</v>
          </cell>
          <cell r="E10290" t="str">
            <v>Manual</v>
          </cell>
          <cell r="F10290" t="str">
            <v>Rlls</v>
          </cell>
        </row>
        <row r="10291">
          <cell r="A10291" t="str">
            <v>PP-581-1003</v>
          </cell>
          <cell r="B10291" t="str">
            <v>PP 25 6015 Transp 60mm x 100m Imp x Enc</v>
          </cell>
          <cell r="C10291" t="str">
            <v>PT PP 6015 IXENC</v>
          </cell>
          <cell r="D10291">
            <v>6</v>
          </cell>
          <cell r="E10291" t="str">
            <v>Manual</v>
          </cell>
          <cell r="F10291" t="str">
            <v>Rlls</v>
          </cell>
        </row>
        <row r="10292">
          <cell r="A10292" t="str">
            <v>PP-581-10058</v>
          </cell>
          <cell r="B10292" t="str">
            <v>PP 25 6015 Transp 60mm x 100m Imp x Enc</v>
          </cell>
          <cell r="C10292" t="str">
            <v>PT PP 6015 IXENC</v>
          </cell>
          <cell r="D10292">
            <v>6</v>
          </cell>
          <cell r="E10292" t="str">
            <v>Manual</v>
          </cell>
          <cell r="F10292" t="str">
            <v>Rlls</v>
          </cell>
        </row>
        <row r="10293">
          <cell r="A10293" t="str">
            <v>PP-581-10100</v>
          </cell>
          <cell r="B10293" t="str">
            <v>PP 25 6015 Transp 60mm x 100m Imp x Enc</v>
          </cell>
          <cell r="C10293" t="str">
            <v>PT PP 6015 IXENC</v>
          </cell>
          <cell r="D10293">
            <v>6</v>
          </cell>
          <cell r="E10293" t="str">
            <v>Manual</v>
          </cell>
          <cell r="F10293" t="str">
            <v>Rlls</v>
          </cell>
        </row>
        <row r="10294">
          <cell r="A10294" t="str">
            <v>PP-581-10134</v>
          </cell>
          <cell r="B10294" t="str">
            <v>PP 25 6015 Transp 60mm x 100m Imp x Enc</v>
          </cell>
          <cell r="C10294" t="str">
            <v>PT PP 6015 IXENC</v>
          </cell>
          <cell r="D10294">
            <v>6</v>
          </cell>
          <cell r="E10294" t="str">
            <v>Manual</v>
          </cell>
          <cell r="F10294" t="str">
            <v>Rlls</v>
          </cell>
        </row>
        <row r="10295">
          <cell r="A10295" t="str">
            <v>PP-581-10145</v>
          </cell>
          <cell r="B10295" t="str">
            <v>PP 25 6015 Transp 60mm x 100m Imp x Enc</v>
          </cell>
          <cell r="C10295" t="str">
            <v>PT PP 6015 IXENC</v>
          </cell>
          <cell r="D10295">
            <v>6</v>
          </cell>
          <cell r="E10295" t="str">
            <v>Manual</v>
          </cell>
          <cell r="F10295" t="str">
            <v>Rlls</v>
          </cell>
        </row>
        <row r="10296">
          <cell r="A10296" t="str">
            <v>PP-581-10162</v>
          </cell>
          <cell r="B10296" t="str">
            <v>PP 25 6015 Transp 60mm x 100m Imp x Enc</v>
          </cell>
          <cell r="C10296" t="str">
            <v>PT PP 6015 IXENC</v>
          </cell>
          <cell r="D10296">
            <v>6</v>
          </cell>
          <cell r="E10296" t="str">
            <v>Manual</v>
          </cell>
          <cell r="F10296" t="str">
            <v>Rlls</v>
          </cell>
        </row>
        <row r="10297">
          <cell r="A10297" t="str">
            <v>PP-581-10207</v>
          </cell>
          <cell r="B10297" t="str">
            <v>PP 25 6015 Transp 60mm x 100m Imp x Enc</v>
          </cell>
          <cell r="C10297" t="str">
            <v>PT PP 6015 IXENC</v>
          </cell>
          <cell r="D10297">
            <v>6</v>
          </cell>
          <cell r="E10297" t="str">
            <v>Manual</v>
          </cell>
          <cell r="F10297" t="str">
            <v>Rlls</v>
          </cell>
        </row>
        <row r="10298">
          <cell r="A10298" t="str">
            <v>PP-581-10248</v>
          </cell>
          <cell r="B10298" t="str">
            <v>PP 25 6015 Transp 60mm x 100m Imp x Enc</v>
          </cell>
          <cell r="C10298" t="str">
            <v>PT PP 6015 IXENC</v>
          </cell>
          <cell r="D10298">
            <v>6</v>
          </cell>
          <cell r="E10298" t="str">
            <v>Manual</v>
          </cell>
          <cell r="F10298" t="str">
            <v>Rlls</v>
          </cell>
        </row>
        <row r="10299">
          <cell r="A10299" t="str">
            <v>PP-581-10422</v>
          </cell>
          <cell r="B10299" t="str">
            <v>PP 25 6015 Transp 60mm x 100m Imp x Enc</v>
          </cell>
          <cell r="C10299" t="str">
            <v>PT PP 6015 IXENC</v>
          </cell>
          <cell r="D10299">
            <v>6</v>
          </cell>
          <cell r="E10299" t="str">
            <v>Manual</v>
          </cell>
          <cell r="F10299" t="str">
            <v>Rlls</v>
          </cell>
        </row>
        <row r="10300">
          <cell r="A10300" t="str">
            <v>PP-581-10766</v>
          </cell>
          <cell r="B10300" t="str">
            <v>PP 25 6015 Transp 60mm x 100m Imp x Enc</v>
          </cell>
          <cell r="C10300" t="str">
            <v>PT PP 6015 IXENC</v>
          </cell>
          <cell r="D10300">
            <v>6</v>
          </cell>
          <cell r="E10300" t="str">
            <v>Manual</v>
          </cell>
          <cell r="F10300" t="str">
            <v>Rlls</v>
          </cell>
        </row>
        <row r="10301">
          <cell r="A10301" t="str">
            <v>PP-581-11232</v>
          </cell>
          <cell r="B10301" t="str">
            <v>PP 25 6015 Transp 60mm x 100m Imp x Enc</v>
          </cell>
          <cell r="C10301" t="str">
            <v>PT PP 6015 IXENC</v>
          </cell>
          <cell r="D10301">
            <v>6</v>
          </cell>
          <cell r="E10301" t="str">
            <v>Manual</v>
          </cell>
          <cell r="F10301" t="str">
            <v>Rlls</v>
          </cell>
        </row>
        <row r="10302">
          <cell r="A10302" t="str">
            <v>PP-581-11386</v>
          </cell>
          <cell r="B10302" t="str">
            <v>PP 25 6015 Transp 60mm x 100m Imp x Enc</v>
          </cell>
          <cell r="C10302" t="str">
            <v>PT PP 6015 IXENC</v>
          </cell>
          <cell r="D10302">
            <v>6</v>
          </cell>
          <cell r="E10302" t="str">
            <v>Manual</v>
          </cell>
          <cell r="F10302" t="str">
            <v>Rlls</v>
          </cell>
        </row>
        <row r="10303">
          <cell r="A10303" t="str">
            <v>PP-581-11614</v>
          </cell>
          <cell r="B10303" t="str">
            <v>PP 25 6015 Transp 60mm x 100m Imp x Enc</v>
          </cell>
          <cell r="C10303" t="str">
            <v>PT PP 6015 IXENC</v>
          </cell>
          <cell r="D10303">
            <v>6</v>
          </cell>
          <cell r="E10303" t="str">
            <v>Manual</v>
          </cell>
          <cell r="F10303" t="str">
            <v>Rlls</v>
          </cell>
        </row>
        <row r="10304">
          <cell r="A10304" t="str">
            <v>PP-581-11623</v>
          </cell>
          <cell r="B10304" t="str">
            <v>PP 25 6015 Transp 60mm x 100m Imp x Enc</v>
          </cell>
          <cell r="C10304" t="str">
            <v>PT PP 6015 IXENC</v>
          </cell>
          <cell r="D10304">
            <v>6</v>
          </cell>
          <cell r="E10304" t="str">
            <v>Manual</v>
          </cell>
          <cell r="F10304" t="str">
            <v>Rlls</v>
          </cell>
        </row>
        <row r="10305">
          <cell r="A10305" t="str">
            <v>PP-581-11786</v>
          </cell>
          <cell r="B10305" t="str">
            <v>PP 25 6015 Transp 60mm x 100m Imp x Enc</v>
          </cell>
          <cell r="C10305" t="str">
            <v>PT PP 6015 IXENC</v>
          </cell>
          <cell r="D10305">
            <v>6</v>
          </cell>
          <cell r="E10305" t="str">
            <v>Manual</v>
          </cell>
          <cell r="F10305" t="str">
            <v>Rlls</v>
          </cell>
        </row>
        <row r="10306">
          <cell r="A10306" t="str">
            <v>PP-581-11787</v>
          </cell>
          <cell r="B10306" t="str">
            <v>PP 25 6015 Transp 60mm x 100m Imp x Enc</v>
          </cell>
          <cell r="C10306" t="str">
            <v>PT PP 6015 IXENC</v>
          </cell>
          <cell r="D10306">
            <v>6</v>
          </cell>
          <cell r="E10306" t="str">
            <v>Manual</v>
          </cell>
          <cell r="F10306" t="str">
            <v>Rlls</v>
          </cell>
        </row>
        <row r="10307">
          <cell r="A10307" t="str">
            <v>PP-581-11807</v>
          </cell>
          <cell r="B10307" t="str">
            <v>PP 25 6015 Transp 60mm x 100m Imp x Enc</v>
          </cell>
          <cell r="C10307" t="str">
            <v>PT PP 6015 IXENC</v>
          </cell>
          <cell r="D10307">
            <v>6</v>
          </cell>
          <cell r="E10307" t="str">
            <v>Manual</v>
          </cell>
          <cell r="F10307" t="str">
            <v>Rlls</v>
          </cell>
        </row>
        <row r="10308">
          <cell r="A10308" t="str">
            <v>PP-581-11842</v>
          </cell>
          <cell r="B10308" t="str">
            <v>PP 25 6015 Transp 60mm x 100m Imp x Enc</v>
          </cell>
          <cell r="C10308" t="str">
            <v>PT PP 6015 IXENC</v>
          </cell>
          <cell r="D10308">
            <v>6</v>
          </cell>
          <cell r="E10308" t="str">
            <v>Manual</v>
          </cell>
          <cell r="F10308" t="str">
            <v>Rlls</v>
          </cell>
        </row>
        <row r="10309">
          <cell r="A10309" t="str">
            <v>PP-581-11871</v>
          </cell>
          <cell r="B10309" t="str">
            <v>PP 25 6015 Transp 60mm x 100m Imp x Enc</v>
          </cell>
          <cell r="C10309" t="str">
            <v>PT PP 6015 IXENC</v>
          </cell>
          <cell r="D10309">
            <v>6</v>
          </cell>
          <cell r="E10309" t="str">
            <v>Manual</v>
          </cell>
          <cell r="F10309" t="str">
            <v>Rlls</v>
          </cell>
        </row>
        <row r="10310">
          <cell r="A10310" t="str">
            <v>PP-581-11960</v>
          </cell>
          <cell r="B10310" t="str">
            <v>PP 25 6015 Transp 60mm x 100m Imp x Enc</v>
          </cell>
          <cell r="C10310" t="str">
            <v>PT PP 6015 IXENC</v>
          </cell>
          <cell r="D10310">
            <v>6</v>
          </cell>
          <cell r="E10310" t="str">
            <v>Manual</v>
          </cell>
          <cell r="F10310" t="str">
            <v>Rlls</v>
          </cell>
        </row>
        <row r="10311">
          <cell r="A10311" t="str">
            <v>PP-581-12247</v>
          </cell>
          <cell r="B10311" t="str">
            <v>PP 25 6015 Transp 60mm x 100m Imp x Enc</v>
          </cell>
          <cell r="C10311" t="str">
            <v>PT PP 6015 IXENC</v>
          </cell>
          <cell r="D10311">
            <v>6</v>
          </cell>
          <cell r="E10311" t="str">
            <v>Manual</v>
          </cell>
          <cell r="F10311" t="str">
            <v>Rlls</v>
          </cell>
        </row>
        <row r="10312">
          <cell r="A10312" t="str">
            <v>PP-581-12249</v>
          </cell>
          <cell r="B10312" t="str">
            <v>PP 25 6015 Transp 60mm x 100m Imp x Enc</v>
          </cell>
          <cell r="C10312" t="str">
            <v>PT PP 6015 IXENC</v>
          </cell>
          <cell r="D10312">
            <v>6</v>
          </cell>
          <cell r="E10312" t="str">
            <v>Manual</v>
          </cell>
          <cell r="F10312" t="str">
            <v>Rlls</v>
          </cell>
        </row>
        <row r="10313">
          <cell r="A10313" t="str">
            <v>PP-581-12642</v>
          </cell>
          <cell r="B10313" t="str">
            <v>PP 25 6015 Transp 60mm x 100m Imp x Enc</v>
          </cell>
          <cell r="C10313" t="str">
            <v>PT PP 6015 IXENC</v>
          </cell>
          <cell r="D10313">
            <v>6</v>
          </cell>
          <cell r="E10313" t="str">
            <v>Manual</v>
          </cell>
          <cell r="F10313" t="str">
            <v>Rlls</v>
          </cell>
        </row>
        <row r="10314">
          <cell r="A10314" t="str">
            <v>PP-581-13129</v>
          </cell>
          <cell r="B10314" t="str">
            <v>PP 25 6015 Transp 60mm x 100m Imp x Enc</v>
          </cell>
          <cell r="C10314" t="str">
            <v>PT PP 6015 IXENC</v>
          </cell>
          <cell r="D10314">
            <v>6</v>
          </cell>
          <cell r="E10314" t="str">
            <v>Manual</v>
          </cell>
          <cell r="F10314" t="str">
            <v>Rlls</v>
          </cell>
        </row>
        <row r="10315">
          <cell r="A10315" t="str">
            <v>PP-581-13165</v>
          </cell>
          <cell r="B10315" t="str">
            <v>PP 25 6015 Transp 60mm x 100m Imp x Enc</v>
          </cell>
          <cell r="C10315" t="str">
            <v>PT PP 6015 IXENC</v>
          </cell>
          <cell r="D10315">
            <v>6</v>
          </cell>
          <cell r="E10315" t="str">
            <v>Manual</v>
          </cell>
          <cell r="F10315" t="str">
            <v>Rlls</v>
          </cell>
        </row>
        <row r="10316">
          <cell r="A10316" t="str">
            <v>PP-581-1319</v>
          </cell>
          <cell r="B10316" t="str">
            <v>PP 25 6015 Transp 60mm x 100m Imp x Enc</v>
          </cell>
          <cell r="C10316" t="str">
            <v>PT PP 6015 IXENC</v>
          </cell>
          <cell r="D10316">
            <v>6</v>
          </cell>
          <cell r="E10316" t="str">
            <v>Manual</v>
          </cell>
          <cell r="F10316" t="str">
            <v>Rlls</v>
          </cell>
        </row>
        <row r="10317">
          <cell r="A10317" t="str">
            <v>PP-581-13264</v>
          </cell>
          <cell r="B10317" t="str">
            <v>PP 25 6015 Transp 60mm x 100m Imp x Enc</v>
          </cell>
          <cell r="C10317" t="str">
            <v>PT PP 6015 IXENC</v>
          </cell>
          <cell r="D10317">
            <v>6</v>
          </cell>
          <cell r="E10317" t="str">
            <v>Manual</v>
          </cell>
          <cell r="F10317" t="str">
            <v>Rlls</v>
          </cell>
        </row>
        <row r="10318">
          <cell r="A10318" t="str">
            <v>PP-581-13277</v>
          </cell>
          <cell r="B10318" t="str">
            <v>PP 25 6015 Transp 60mm x 100m Imp x Enc</v>
          </cell>
          <cell r="C10318" t="str">
            <v>PT PP 6015 IXENC</v>
          </cell>
          <cell r="D10318">
            <v>6</v>
          </cell>
          <cell r="E10318" t="str">
            <v>Manual</v>
          </cell>
          <cell r="F10318" t="str">
            <v>Rlls</v>
          </cell>
        </row>
        <row r="10319">
          <cell r="A10319" t="str">
            <v>PP-581-13278</v>
          </cell>
          <cell r="B10319" t="str">
            <v>PP 25 6015 Transp 60mm x 100m Imp x Enc</v>
          </cell>
          <cell r="C10319" t="str">
            <v>PT PP 6015 IXENC</v>
          </cell>
          <cell r="D10319">
            <v>6</v>
          </cell>
          <cell r="E10319" t="str">
            <v>Manual</v>
          </cell>
          <cell r="F10319" t="str">
            <v>Rlls</v>
          </cell>
        </row>
        <row r="10320">
          <cell r="A10320" t="str">
            <v>PP-581-13419</v>
          </cell>
          <cell r="B10320" t="str">
            <v>PP 25 6015 Transp 60mm x 100m Imp x Enc</v>
          </cell>
          <cell r="C10320" t="str">
            <v>PT PP 6015 IXENC</v>
          </cell>
          <cell r="D10320">
            <v>6</v>
          </cell>
          <cell r="E10320" t="str">
            <v>Manual</v>
          </cell>
          <cell r="F10320" t="str">
            <v>Rlls</v>
          </cell>
        </row>
        <row r="10321">
          <cell r="A10321" t="str">
            <v>PP-581-13506</v>
          </cell>
          <cell r="B10321" t="str">
            <v>PP 25 6015 Transp 60mm x 100m Imp x Enc</v>
          </cell>
          <cell r="C10321" t="str">
            <v>PT PP 6015 IXENC</v>
          </cell>
          <cell r="D10321">
            <v>6</v>
          </cell>
          <cell r="E10321" t="str">
            <v>Manual</v>
          </cell>
          <cell r="F10321" t="str">
            <v>Rlls</v>
          </cell>
        </row>
        <row r="10322">
          <cell r="A10322" t="str">
            <v>PP-581-13627</v>
          </cell>
          <cell r="B10322" t="str">
            <v>PP 25 6015 Transp 60mm x 100m Imp x Enc</v>
          </cell>
          <cell r="C10322" t="str">
            <v>PT PP 6015 IXENC</v>
          </cell>
          <cell r="D10322">
            <v>6</v>
          </cell>
          <cell r="E10322" t="str">
            <v>Manual</v>
          </cell>
          <cell r="F10322" t="str">
            <v>Rlls</v>
          </cell>
        </row>
        <row r="10323">
          <cell r="A10323" t="str">
            <v>PP-581-13679</v>
          </cell>
          <cell r="B10323" t="str">
            <v>PP 25 6015 Transp 60mm x 100m Imp x Enc</v>
          </cell>
          <cell r="C10323" t="str">
            <v>PT PP 6015 IXENC</v>
          </cell>
          <cell r="D10323">
            <v>6</v>
          </cell>
          <cell r="E10323" t="str">
            <v>Manual</v>
          </cell>
          <cell r="F10323" t="str">
            <v>Rlls</v>
          </cell>
        </row>
        <row r="10324">
          <cell r="A10324" t="str">
            <v>PP-581-13687</v>
          </cell>
          <cell r="B10324" t="str">
            <v>PP 25 6015 Transp 60mm x 100m Imp x Enc</v>
          </cell>
          <cell r="C10324" t="str">
            <v>PT PP 6015 IXENC</v>
          </cell>
          <cell r="D10324">
            <v>6</v>
          </cell>
          <cell r="E10324" t="str">
            <v>Manual</v>
          </cell>
          <cell r="F10324" t="str">
            <v>Rlls</v>
          </cell>
        </row>
        <row r="10325">
          <cell r="A10325" t="str">
            <v>PP-581-14568</v>
          </cell>
          <cell r="B10325" t="str">
            <v>PP 25 6015 Transp 60mm x 100m Imp x Enc</v>
          </cell>
          <cell r="C10325" t="str">
            <v>PT PP 6015 IXENC</v>
          </cell>
          <cell r="D10325">
            <v>6</v>
          </cell>
          <cell r="E10325" t="str">
            <v>Manual</v>
          </cell>
          <cell r="F10325" t="str">
            <v>Rlls</v>
          </cell>
        </row>
        <row r="10326">
          <cell r="A10326" t="str">
            <v>PP-581-15039</v>
          </cell>
          <cell r="B10326" t="str">
            <v>PP 25 6015 Transp 60mm x 100m Imp x Enc</v>
          </cell>
          <cell r="C10326" t="str">
            <v>PT PP 6015 IXENC</v>
          </cell>
          <cell r="D10326">
            <v>6</v>
          </cell>
          <cell r="E10326" t="str">
            <v>Manual</v>
          </cell>
          <cell r="F10326" t="str">
            <v>Rlls</v>
          </cell>
        </row>
        <row r="10327">
          <cell r="A10327" t="str">
            <v>PP-581-15139</v>
          </cell>
          <cell r="B10327" t="str">
            <v>PP 25 6015 Transp 60mm x 100m Imp x Enc</v>
          </cell>
          <cell r="C10327" t="str">
            <v>PT PP 6015 IXENC</v>
          </cell>
          <cell r="D10327">
            <v>6</v>
          </cell>
          <cell r="E10327" t="str">
            <v>Manual</v>
          </cell>
          <cell r="F10327" t="str">
            <v>Rlls</v>
          </cell>
        </row>
        <row r="10328">
          <cell r="A10328" t="str">
            <v>PP-581-15475</v>
          </cell>
          <cell r="B10328" t="str">
            <v>PP 25 6015 Transp 60mm x 100m Imp x Enc</v>
          </cell>
          <cell r="C10328" t="str">
            <v>PT PP 6015 IXENC</v>
          </cell>
          <cell r="D10328">
            <v>6</v>
          </cell>
          <cell r="E10328" t="str">
            <v>Manual</v>
          </cell>
          <cell r="F10328" t="str">
            <v>Rlls</v>
          </cell>
        </row>
        <row r="10329">
          <cell r="A10329" t="str">
            <v>PP-581-15533</v>
          </cell>
          <cell r="B10329" t="str">
            <v>PP 25 6015 Transp 60mm x 100m Imp x Enc</v>
          </cell>
          <cell r="C10329" t="str">
            <v>PT PP 6015 IXENC</v>
          </cell>
          <cell r="D10329">
            <v>6</v>
          </cell>
          <cell r="E10329" t="str">
            <v>Manual</v>
          </cell>
          <cell r="F10329" t="str">
            <v>Rlls</v>
          </cell>
        </row>
        <row r="10330">
          <cell r="A10330" t="str">
            <v>PP-581-15597</v>
          </cell>
          <cell r="B10330" t="str">
            <v>PP 25 6015 Transp 60mm x 100m Imp x Enc</v>
          </cell>
          <cell r="C10330" t="str">
            <v>PT PP 6015 IXENC</v>
          </cell>
          <cell r="D10330">
            <v>6</v>
          </cell>
          <cell r="E10330" t="str">
            <v>Manual</v>
          </cell>
          <cell r="F10330" t="str">
            <v>Rlls</v>
          </cell>
        </row>
        <row r="10331">
          <cell r="A10331" t="str">
            <v>PP-581-15694</v>
          </cell>
          <cell r="B10331" t="str">
            <v>PP 25 6015 Transp 60mm x 100m Imp x Enc</v>
          </cell>
          <cell r="C10331" t="str">
            <v>PT PP 6015 IXENC</v>
          </cell>
          <cell r="D10331">
            <v>6</v>
          </cell>
          <cell r="E10331" t="str">
            <v>Manual</v>
          </cell>
          <cell r="F10331" t="str">
            <v>Rlls</v>
          </cell>
        </row>
        <row r="10332">
          <cell r="A10332" t="str">
            <v>PP-581-15695</v>
          </cell>
          <cell r="B10332" t="str">
            <v>PP 25 6015 Transp 60mm x 100m Imp x Enc</v>
          </cell>
          <cell r="C10332" t="str">
            <v>PT PP 6015 IXENC</v>
          </cell>
          <cell r="D10332">
            <v>6</v>
          </cell>
          <cell r="E10332" t="str">
            <v>Manual</v>
          </cell>
          <cell r="F10332" t="str">
            <v>Rlls</v>
          </cell>
        </row>
        <row r="10333">
          <cell r="A10333" t="str">
            <v>PP-581-15696</v>
          </cell>
          <cell r="B10333" t="str">
            <v>PP 25 6015 Transp 60mm x 100m Imp x Enc</v>
          </cell>
          <cell r="C10333" t="str">
            <v>PT PP 6015 IXENC</v>
          </cell>
          <cell r="D10333">
            <v>6</v>
          </cell>
          <cell r="E10333" t="str">
            <v>Manual</v>
          </cell>
          <cell r="F10333" t="str">
            <v>Rlls</v>
          </cell>
        </row>
        <row r="10334">
          <cell r="A10334" t="str">
            <v>PP-581-15738</v>
          </cell>
          <cell r="B10334" t="str">
            <v>PP 25 6015 Transp 60mm x 100m Imp x Enc</v>
          </cell>
          <cell r="C10334" t="str">
            <v>PT PP 6015 IXENC</v>
          </cell>
          <cell r="D10334">
            <v>6</v>
          </cell>
          <cell r="E10334" t="str">
            <v>Manual</v>
          </cell>
          <cell r="F10334" t="str">
            <v>Rlls</v>
          </cell>
        </row>
        <row r="10335">
          <cell r="A10335" t="str">
            <v>PP-581-16158</v>
          </cell>
          <cell r="B10335" t="str">
            <v>PP 25 6015 Transp 60mm x 100m Imp x Enc</v>
          </cell>
          <cell r="C10335" t="str">
            <v>PT PP 6015 IXENC</v>
          </cell>
          <cell r="D10335">
            <v>6</v>
          </cell>
          <cell r="E10335" t="str">
            <v>Manual</v>
          </cell>
          <cell r="F10335" t="str">
            <v>Rlls</v>
          </cell>
        </row>
        <row r="10336">
          <cell r="A10336" t="str">
            <v>PP-581-16342</v>
          </cell>
          <cell r="B10336" t="str">
            <v>PP 25 6015 Transp 60mm x 100m Imp x Enc</v>
          </cell>
          <cell r="C10336" t="str">
            <v>PT PP 6015 IXENC</v>
          </cell>
          <cell r="D10336">
            <v>6</v>
          </cell>
          <cell r="E10336" t="str">
            <v>Manual</v>
          </cell>
          <cell r="F10336" t="str">
            <v>Rlls</v>
          </cell>
        </row>
        <row r="10337">
          <cell r="A10337" t="str">
            <v>PP-581-16915</v>
          </cell>
          <cell r="B10337" t="str">
            <v>PP 25 6015 Transp 60mm x 100m Imp x Enc</v>
          </cell>
          <cell r="C10337" t="str">
            <v>PT PP 6015 IXENC</v>
          </cell>
          <cell r="D10337">
            <v>6</v>
          </cell>
          <cell r="E10337" t="str">
            <v>Manual</v>
          </cell>
          <cell r="F10337" t="str">
            <v>Rlls</v>
          </cell>
        </row>
        <row r="10338">
          <cell r="A10338" t="str">
            <v>PP-581-17242</v>
          </cell>
          <cell r="B10338" t="str">
            <v>PP 25 6015 Transp 60mm x 100m Imp x Enc</v>
          </cell>
          <cell r="C10338" t="str">
            <v>PT PP 6015 IXENC</v>
          </cell>
          <cell r="D10338">
            <v>6</v>
          </cell>
          <cell r="E10338" t="str">
            <v>Manual</v>
          </cell>
          <cell r="F10338" t="str">
            <v>Rlls</v>
          </cell>
        </row>
        <row r="10339">
          <cell r="A10339" t="str">
            <v>PP-581-17258</v>
          </cell>
          <cell r="B10339" t="str">
            <v>PP 25 6015 Transp 60mm x 100m Imp x Enc</v>
          </cell>
          <cell r="C10339" t="str">
            <v>PT PP 6015 IXENC</v>
          </cell>
          <cell r="D10339">
            <v>6</v>
          </cell>
          <cell r="E10339" t="str">
            <v>Manual</v>
          </cell>
          <cell r="F10339" t="str">
            <v>Rlls</v>
          </cell>
        </row>
        <row r="10340">
          <cell r="A10340" t="str">
            <v>PP-581-17518</v>
          </cell>
          <cell r="B10340" t="str">
            <v>PP 25 6015 Transp 60mm x 100m Imp x Enc</v>
          </cell>
          <cell r="C10340" t="str">
            <v>PT PP 6015 IXENC</v>
          </cell>
          <cell r="D10340">
            <v>6</v>
          </cell>
          <cell r="E10340" t="str">
            <v>Manual</v>
          </cell>
          <cell r="F10340" t="str">
            <v>Rlls</v>
          </cell>
        </row>
        <row r="10341">
          <cell r="A10341" t="str">
            <v>PP-581-17604</v>
          </cell>
          <cell r="B10341" t="str">
            <v>PP 25 6015 Transp 60mm x 100m Imp x Enc</v>
          </cell>
          <cell r="C10341" t="str">
            <v>PT PP 6015 IXENC</v>
          </cell>
          <cell r="D10341">
            <v>6</v>
          </cell>
          <cell r="E10341" t="str">
            <v>Manual</v>
          </cell>
          <cell r="F10341" t="str">
            <v>Rlls</v>
          </cell>
        </row>
        <row r="10342">
          <cell r="A10342" t="str">
            <v>PP-581-17612</v>
          </cell>
          <cell r="B10342" t="str">
            <v>PP 25 6015 Transp 60mm x 100m Imp x Enc</v>
          </cell>
          <cell r="C10342" t="str">
            <v>PT PP 6015 IXENC</v>
          </cell>
          <cell r="D10342">
            <v>6</v>
          </cell>
          <cell r="E10342" t="str">
            <v>Manual</v>
          </cell>
          <cell r="F10342" t="str">
            <v>Rlls</v>
          </cell>
        </row>
        <row r="10343">
          <cell r="A10343" t="str">
            <v>PP-581-17911</v>
          </cell>
          <cell r="B10343" t="str">
            <v>PP 25 6015 Transp 60mm x 100m Imp x Enc</v>
          </cell>
          <cell r="C10343" t="str">
            <v>PT PP 6015 IXENC</v>
          </cell>
          <cell r="D10343">
            <v>6</v>
          </cell>
          <cell r="E10343" t="str">
            <v>Manual</v>
          </cell>
          <cell r="F10343" t="str">
            <v>Rlls</v>
          </cell>
        </row>
        <row r="10344">
          <cell r="A10344" t="str">
            <v>PP-581-18125</v>
          </cell>
          <cell r="B10344" t="str">
            <v>PP 25 6015 Transp 60mm x 100m Imp x Enc</v>
          </cell>
          <cell r="C10344" t="str">
            <v>PT PP 6015 IXENC</v>
          </cell>
          <cell r="D10344">
            <v>6</v>
          </cell>
          <cell r="E10344" t="str">
            <v>Manual</v>
          </cell>
          <cell r="F10344" t="str">
            <v>Rlls</v>
          </cell>
        </row>
        <row r="10345">
          <cell r="A10345" t="str">
            <v>PP-581-1839</v>
          </cell>
          <cell r="B10345" t="str">
            <v>PP 25 6015 Transp 60mm x 100m Imp x Enc</v>
          </cell>
          <cell r="C10345" t="str">
            <v>PT PP 6015 IXENC</v>
          </cell>
          <cell r="D10345">
            <v>6</v>
          </cell>
          <cell r="E10345" t="str">
            <v>Manual</v>
          </cell>
          <cell r="F10345" t="str">
            <v>Rlls</v>
          </cell>
        </row>
        <row r="10346">
          <cell r="A10346" t="str">
            <v>PP-581-1986</v>
          </cell>
          <cell r="B10346" t="str">
            <v>PP 25 6015 Transp 60mm x 100m Imp x Enc</v>
          </cell>
          <cell r="C10346" t="str">
            <v>PT PP 6015 IXENC</v>
          </cell>
          <cell r="D10346">
            <v>6</v>
          </cell>
          <cell r="E10346" t="str">
            <v>Manual</v>
          </cell>
          <cell r="F10346" t="str">
            <v>Rlls</v>
          </cell>
        </row>
        <row r="10347">
          <cell r="A10347" t="str">
            <v>PP-581-2059</v>
          </cell>
          <cell r="B10347" t="str">
            <v>PP 25 6015 Transp 60mm x 100m Imp x Enc</v>
          </cell>
          <cell r="C10347" t="str">
            <v>PT PP 6015 IXENC</v>
          </cell>
          <cell r="D10347">
            <v>6</v>
          </cell>
          <cell r="E10347" t="str">
            <v>Manual</v>
          </cell>
          <cell r="F10347" t="str">
            <v>Rlls</v>
          </cell>
        </row>
        <row r="10348">
          <cell r="A10348" t="str">
            <v>PP-581-2060</v>
          </cell>
          <cell r="B10348" t="str">
            <v>PP 25 6015 Transp 60mm x 100m Imp x Enc</v>
          </cell>
          <cell r="C10348" t="str">
            <v>PT PP 6015 IXENC</v>
          </cell>
          <cell r="D10348">
            <v>6</v>
          </cell>
          <cell r="E10348" t="str">
            <v>Manual</v>
          </cell>
          <cell r="F10348" t="str">
            <v>Rlls</v>
          </cell>
        </row>
        <row r="10349">
          <cell r="A10349" t="str">
            <v>PP-581-2795</v>
          </cell>
          <cell r="B10349" t="str">
            <v>PP 25 6015 Transp 60mm x 100m Imp x Enc</v>
          </cell>
          <cell r="C10349" t="str">
            <v>PT PP 6015 IXENC</v>
          </cell>
          <cell r="D10349">
            <v>6</v>
          </cell>
          <cell r="E10349" t="str">
            <v>Manual</v>
          </cell>
          <cell r="F10349" t="str">
            <v>Rlls</v>
          </cell>
        </row>
        <row r="10350">
          <cell r="A10350" t="str">
            <v>PP-581-3018</v>
          </cell>
          <cell r="B10350" t="str">
            <v>PP 25 6015 Transp 60mm x 100m Imp x Enc</v>
          </cell>
          <cell r="C10350" t="str">
            <v>PT PP 6015 IXENC</v>
          </cell>
          <cell r="D10350">
            <v>6</v>
          </cell>
          <cell r="E10350" t="str">
            <v>Manual</v>
          </cell>
          <cell r="F10350" t="str">
            <v>Rlls</v>
          </cell>
        </row>
        <row r="10351">
          <cell r="A10351" t="str">
            <v>PP-581-4558</v>
          </cell>
          <cell r="B10351" t="str">
            <v>PP 25 3001 Transp 60mm x 100m Imp x Enc</v>
          </cell>
          <cell r="C10351" t="str">
            <v>PT PP 6015 IXENC</v>
          </cell>
          <cell r="D10351">
            <v>6</v>
          </cell>
          <cell r="E10351" t="str">
            <v>Manual</v>
          </cell>
          <cell r="F10351" t="str">
            <v>Rlls</v>
          </cell>
        </row>
        <row r="10352">
          <cell r="A10352" t="str">
            <v>PP-581-4731</v>
          </cell>
          <cell r="B10352" t="str">
            <v>PP 25 6015 Transp 60mm x 100m Imp x Enc</v>
          </cell>
          <cell r="C10352" t="str">
            <v>PT PP 6015 IXENC</v>
          </cell>
          <cell r="D10352">
            <v>6</v>
          </cell>
          <cell r="E10352" t="str">
            <v>Manual</v>
          </cell>
          <cell r="F10352" t="str">
            <v>Rlls</v>
          </cell>
        </row>
        <row r="10353">
          <cell r="A10353" t="str">
            <v>PP-581-4809</v>
          </cell>
          <cell r="B10353" t="str">
            <v>PP 25 6015 Transp 60mm x 100m Imp x Enc</v>
          </cell>
          <cell r="C10353" t="str">
            <v>PT PP 6015 IXENC</v>
          </cell>
          <cell r="D10353">
            <v>6</v>
          </cell>
          <cell r="E10353" t="str">
            <v>Manual</v>
          </cell>
          <cell r="F10353" t="str">
            <v>Rlls</v>
          </cell>
        </row>
        <row r="10354">
          <cell r="A10354" t="str">
            <v>PP-581-4967</v>
          </cell>
          <cell r="B10354" t="str">
            <v>PP 25 6015 Transp 60mm x 100m Imp x Enc</v>
          </cell>
          <cell r="C10354" t="str">
            <v>PT PP 6015 IXENC</v>
          </cell>
          <cell r="D10354">
            <v>6</v>
          </cell>
          <cell r="E10354" t="str">
            <v>Manual</v>
          </cell>
          <cell r="F10354" t="str">
            <v>Rlls</v>
          </cell>
        </row>
        <row r="10355">
          <cell r="A10355" t="str">
            <v>PP-581-5318</v>
          </cell>
          <cell r="B10355" t="str">
            <v>PP 25 6015 Transp 60mm x 100m Imp x Enc</v>
          </cell>
          <cell r="C10355" t="str">
            <v>PT PP 6015 IXENC</v>
          </cell>
          <cell r="D10355">
            <v>6</v>
          </cell>
          <cell r="E10355" t="str">
            <v>Manual</v>
          </cell>
          <cell r="F10355" t="str">
            <v>Rlls</v>
          </cell>
        </row>
        <row r="10356">
          <cell r="A10356" t="str">
            <v>PP-581-5540</v>
          </cell>
          <cell r="B10356" t="str">
            <v>PP 25 6015 Transp 60mm x 100m Imp x Enc</v>
          </cell>
          <cell r="C10356" t="str">
            <v>PT PP 6015 IXENC</v>
          </cell>
          <cell r="D10356">
            <v>6</v>
          </cell>
          <cell r="E10356" t="str">
            <v>Manual</v>
          </cell>
          <cell r="F10356" t="str">
            <v>Rlls</v>
          </cell>
        </row>
        <row r="10357">
          <cell r="A10357" t="str">
            <v>PP-581-5942</v>
          </cell>
          <cell r="B10357" t="str">
            <v>PP 25 6015 Transp 60mm x 100m Imp x Enc</v>
          </cell>
          <cell r="C10357" t="str">
            <v>PT PP 6015 IXENC</v>
          </cell>
          <cell r="D10357">
            <v>6</v>
          </cell>
          <cell r="E10357" t="str">
            <v>Manual</v>
          </cell>
          <cell r="F10357" t="str">
            <v>Rlls</v>
          </cell>
        </row>
        <row r="10358">
          <cell r="A10358" t="str">
            <v>PP-581-5995</v>
          </cell>
          <cell r="B10358" t="str">
            <v>PP 25 3001 Transp 60mm x 100m Imp x Enc</v>
          </cell>
          <cell r="C10358" t="str">
            <v>PT PP 6015 IXENC</v>
          </cell>
          <cell r="D10358">
            <v>6</v>
          </cell>
          <cell r="E10358" t="str">
            <v>Manual</v>
          </cell>
          <cell r="F10358" t="str">
            <v>Rlls</v>
          </cell>
        </row>
        <row r="10359">
          <cell r="A10359" t="str">
            <v>PP-581-6064</v>
          </cell>
          <cell r="B10359" t="str">
            <v>PP 25 6015 Transp 60mm x 100m Imp x Enc</v>
          </cell>
          <cell r="C10359" t="str">
            <v>PT PP 6015 IXENC</v>
          </cell>
          <cell r="D10359">
            <v>6</v>
          </cell>
          <cell r="E10359" t="str">
            <v>Manual</v>
          </cell>
          <cell r="F10359" t="str">
            <v>Rlls</v>
          </cell>
        </row>
        <row r="10360">
          <cell r="A10360" t="str">
            <v>PP-581-6963</v>
          </cell>
          <cell r="B10360" t="str">
            <v>PP 25 6015 Transp 60mm x 100m Imp x Enc</v>
          </cell>
          <cell r="C10360" t="str">
            <v>PT PP 6015 IXENC</v>
          </cell>
          <cell r="D10360">
            <v>6</v>
          </cell>
          <cell r="E10360" t="str">
            <v>Manual</v>
          </cell>
          <cell r="F10360" t="str">
            <v>Rlls</v>
          </cell>
        </row>
        <row r="10361">
          <cell r="A10361" t="str">
            <v>PP-581-7291</v>
          </cell>
          <cell r="B10361" t="str">
            <v>PP 25 3001 Transp 60mm x 100m Imp x Enc</v>
          </cell>
          <cell r="C10361" t="str">
            <v>PT PP 6015 IXENC</v>
          </cell>
          <cell r="D10361">
            <v>6</v>
          </cell>
          <cell r="E10361" t="str">
            <v>Manual</v>
          </cell>
          <cell r="F10361" t="str">
            <v>Rlls</v>
          </cell>
        </row>
        <row r="10362">
          <cell r="A10362" t="str">
            <v>PP-581-7725</v>
          </cell>
          <cell r="B10362" t="str">
            <v>PP 25 6015 Transp 60mm x 100m Imp x Enc</v>
          </cell>
          <cell r="C10362" t="str">
            <v>PT PP 6015 IXENC</v>
          </cell>
          <cell r="D10362">
            <v>6</v>
          </cell>
          <cell r="E10362" t="str">
            <v>Manual</v>
          </cell>
          <cell r="F10362" t="str">
            <v>Rlls</v>
          </cell>
        </row>
        <row r="10363">
          <cell r="A10363" t="str">
            <v>PP-581-7972</v>
          </cell>
          <cell r="B10363" t="str">
            <v>PP 25 6015 Transp 60mm x 100m Imp x Enc</v>
          </cell>
          <cell r="C10363" t="str">
            <v>PT PP 6015 IXENC</v>
          </cell>
          <cell r="D10363">
            <v>6</v>
          </cell>
          <cell r="E10363" t="str">
            <v>Manual</v>
          </cell>
          <cell r="F10363" t="str">
            <v>Rlls</v>
          </cell>
        </row>
        <row r="10364">
          <cell r="A10364" t="str">
            <v>PP-581-8121</v>
          </cell>
          <cell r="B10364" t="str">
            <v>PP 25 6015 Transp 60mm x 100m Imp x Enc</v>
          </cell>
          <cell r="C10364" t="str">
            <v>PT PP 6015 IXENC</v>
          </cell>
          <cell r="D10364">
            <v>6</v>
          </cell>
          <cell r="E10364" t="str">
            <v>Manual</v>
          </cell>
          <cell r="F10364" t="str">
            <v>Rlls</v>
          </cell>
        </row>
        <row r="10365">
          <cell r="A10365" t="str">
            <v>PP-581-8225</v>
          </cell>
          <cell r="B10365" t="str">
            <v>PP 25 6015 Transp 60mm x 100m Imp x Enc</v>
          </cell>
          <cell r="C10365" t="str">
            <v>PT PP 6015 IXENC</v>
          </cell>
          <cell r="D10365">
            <v>6</v>
          </cell>
          <cell r="E10365" t="str">
            <v>Manual</v>
          </cell>
          <cell r="F10365" t="str">
            <v>Rlls</v>
          </cell>
        </row>
        <row r="10366">
          <cell r="A10366" t="str">
            <v>PP-581-8422</v>
          </cell>
          <cell r="B10366" t="str">
            <v>PP 25 6015 Transp 60mm x 100m Imp x Enc</v>
          </cell>
          <cell r="C10366" t="str">
            <v>PT PP 6015 IXENC</v>
          </cell>
          <cell r="D10366">
            <v>6</v>
          </cell>
          <cell r="E10366" t="str">
            <v>Manual</v>
          </cell>
          <cell r="F10366" t="str">
            <v>Rlls</v>
          </cell>
        </row>
        <row r="10367">
          <cell r="A10367" t="str">
            <v>PP-581-8423</v>
          </cell>
          <cell r="B10367" t="str">
            <v>PP 25 6015 Transp 60mm x 100m Imp x Enc</v>
          </cell>
          <cell r="C10367" t="str">
            <v>PT PP 6015 IXENC</v>
          </cell>
          <cell r="D10367">
            <v>6</v>
          </cell>
          <cell r="E10367" t="str">
            <v>Manual</v>
          </cell>
          <cell r="F10367" t="str">
            <v>Rlls</v>
          </cell>
        </row>
        <row r="10368">
          <cell r="A10368" t="str">
            <v>PP-581-8443</v>
          </cell>
          <cell r="B10368" t="str">
            <v>PP 25 6015 Transp 60mm x 100m Imp x Enc</v>
          </cell>
          <cell r="C10368" t="str">
            <v>PT PP 6015 IXENC</v>
          </cell>
          <cell r="D10368">
            <v>6</v>
          </cell>
          <cell r="E10368" t="str">
            <v>Manual</v>
          </cell>
          <cell r="F10368" t="str">
            <v>Rlls</v>
          </cell>
        </row>
        <row r="10369">
          <cell r="A10369" t="str">
            <v>PP-581-8616</v>
          </cell>
          <cell r="B10369" t="str">
            <v>PP 25 3001 Transp 60mm x 100m Imp x Enc</v>
          </cell>
          <cell r="C10369" t="str">
            <v>PT PP 6015 IXENC</v>
          </cell>
          <cell r="D10369">
            <v>6</v>
          </cell>
          <cell r="E10369" t="str">
            <v>Manual</v>
          </cell>
          <cell r="F10369" t="str">
            <v>Rlls</v>
          </cell>
        </row>
        <row r="10370">
          <cell r="A10370" t="str">
            <v>PP-581-8625</v>
          </cell>
          <cell r="B10370" t="str">
            <v>PP 25 6015 Transp 60mm x 100m Imp x Enc</v>
          </cell>
          <cell r="C10370" t="str">
            <v>PT PP 6015 IXENC</v>
          </cell>
          <cell r="D10370">
            <v>6</v>
          </cell>
          <cell r="E10370" t="str">
            <v>Manual</v>
          </cell>
          <cell r="F10370" t="str">
            <v>Rlls</v>
          </cell>
        </row>
        <row r="10371">
          <cell r="A10371" t="str">
            <v>PP-581-8673</v>
          </cell>
          <cell r="B10371" t="str">
            <v>PP 25 6015 Transp 60mm x 100m Imp x Enc</v>
          </cell>
          <cell r="C10371" t="str">
            <v>PT PP 6015 IXENC</v>
          </cell>
          <cell r="D10371">
            <v>6</v>
          </cell>
          <cell r="E10371" t="str">
            <v>Manual</v>
          </cell>
          <cell r="F10371" t="str">
            <v>Rlls</v>
          </cell>
        </row>
        <row r="10372">
          <cell r="A10372" t="str">
            <v>PP-581-8741</v>
          </cell>
          <cell r="B10372" t="str">
            <v>PP 25 6015 Transp 60mm x 100m Imp x Enc</v>
          </cell>
          <cell r="C10372" t="str">
            <v>PT PP 6015 IXENC</v>
          </cell>
          <cell r="D10372">
            <v>6</v>
          </cell>
          <cell r="E10372" t="str">
            <v>Manual</v>
          </cell>
          <cell r="F10372" t="str">
            <v>Rlls</v>
          </cell>
        </row>
        <row r="10373">
          <cell r="A10373" t="str">
            <v>PP-581-8875</v>
          </cell>
          <cell r="B10373" t="str">
            <v>PP 25 6015 Transp 60mm x 100m Imp x Enc</v>
          </cell>
          <cell r="C10373" t="str">
            <v>PT PP 6015 IXENC</v>
          </cell>
          <cell r="D10373">
            <v>6</v>
          </cell>
          <cell r="E10373" t="str">
            <v>Manual</v>
          </cell>
          <cell r="F10373" t="str">
            <v>Rlls</v>
          </cell>
        </row>
        <row r="10374">
          <cell r="A10374" t="str">
            <v>PP-581-9001</v>
          </cell>
          <cell r="B10374" t="str">
            <v>PP 25 6015 Transp 60mm x 100m Imp x Enc</v>
          </cell>
          <cell r="C10374" t="str">
            <v>PT PP 6015 IXENC</v>
          </cell>
          <cell r="D10374">
            <v>6</v>
          </cell>
          <cell r="E10374" t="str">
            <v>Manual</v>
          </cell>
          <cell r="F10374" t="str">
            <v>Rlls</v>
          </cell>
        </row>
        <row r="10375">
          <cell r="A10375" t="str">
            <v>PP-581-9054</v>
          </cell>
          <cell r="B10375" t="str">
            <v>PP 25 6015 Transp 60mm x 100m Imp x Enc</v>
          </cell>
          <cell r="C10375" t="str">
            <v>PT PP 6015 IXENC</v>
          </cell>
          <cell r="D10375">
            <v>6</v>
          </cell>
          <cell r="E10375" t="str">
            <v>Manual</v>
          </cell>
          <cell r="F10375" t="str">
            <v>Rlls</v>
          </cell>
        </row>
        <row r="10376">
          <cell r="A10376" t="str">
            <v>PP-581-9055</v>
          </cell>
          <cell r="B10376" t="str">
            <v>PP 25 6015 Transp 60mm x 100m Imp x Enc</v>
          </cell>
          <cell r="C10376" t="str">
            <v>PT PP 6015 IXENC</v>
          </cell>
          <cell r="D10376">
            <v>6</v>
          </cell>
          <cell r="E10376" t="str">
            <v>Manual</v>
          </cell>
          <cell r="F10376" t="str">
            <v>Rlls</v>
          </cell>
        </row>
        <row r="10377">
          <cell r="A10377" t="str">
            <v>PP-581-9077</v>
          </cell>
          <cell r="B10377" t="str">
            <v>PP 25 6015 Transp 60mm x 100m Imp x Enc</v>
          </cell>
          <cell r="C10377" t="str">
            <v>PT PP 6015 IXENC</v>
          </cell>
          <cell r="D10377">
            <v>6</v>
          </cell>
          <cell r="E10377" t="str">
            <v>Manual</v>
          </cell>
          <cell r="F10377" t="str">
            <v>Rlls</v>
          </cell>
        </row>
        <row r="10378">
          <cell r="A10378" t="str">
            <v>PP-581-9152</v>
          </cell>
          <cell r="B10378" t="str">
            <v>PP 25 6015 Transp 60mm x 100m Imp x Enc</v>
          </cell>
          <cell r="C10378" t="str">
            <v>PT PP 6015 IXENC</v>
          </cell>
          <cell r="D10378">
            <v>6</v>
          </cell>
          <cell r="E10378" t="str">
            <v>Manual</v>
          </cell>
          <cell r="F10378" t="str">
            <v>Rlls</v>
          </cell>
        </row>
        <row r="10379">
          <cell r="A10379" t="str">
            <v>PP-581-9217</v>
          </cell>
          <cell r="B10379" t="str">
            <v>PP 25 6015 Transp 60mm x 100m Imp x Enc</v>
          </cell>
          <cell r="C10379" t="str">
            <v>PT PP 6015 IXENC</v>
          </cell>
          <cell r="D10379">
            <v>6</v>
          </cell>
          <cell r="E10379" t="str">
            <v>Manual</v>
          </cell>
          <cell r="F10379" t="str">
            <v>Rlls</v>
          </cell>
        </row>
        <row r="10380">
          <cell r="A10380" t="str">
            <v>PP-581-9235</v>
          </cell>
          <cell r="B10380" t="str">
            <v>PP 25 6015 Transp 60mm x 100m Imp x Enc</v>
          </cell>
          <cell r="C10380" t="str">
            <v>PT PP 6015 IXENC</v>
          </cell>
          <cell r="D10380">
            <v>6</v>
          </cell>
          <cell r="E10380" t="str">
            <v>Manual</v>
          </cell>
          <cell r="F10380" t="str">
            <v>Rlls</v>
          </cell>
        </row>
        <row r="10381">
          <cell r="A10381" t="str">
            <v>PP-581-9292</v>
          </cell>
          <cell r="B10381" t="str">
            <v>PP 25 6015 Transp 60mm x 100m Imp x Enc</v>
          </cell>
          <cell r="C10381" t="str">
            <v>PT PP 6015 IXENC</v>
          </cell>
          <cell r="D10381">
            <v>6</v>
          </cell>
          <cell r="E10381" t="str">
            <v>Manual</v>
          </cell>
          <cell r="F10381" t="str">
            <v>Rlls</v>
          </cell>
        </row>
        <row r="10382">
          <cell r="A10382" t="str">
            <v>PP-581-9404</v>
          </cell>
          <cell r="B10382" t="str">
            <v>PP 25 3001 Transp 60mm x 100m Imp x Enc</v>
          </cell>
          <cell r="C10382" t="str">
            <v>PT PP 6015 IXENC</v>
          </cell>
          <cell r="D10382">
            <v>6</v>
          </cell>
          <cell r="E10382" t="str">
            <v>Manual</v>
          </cell>
          <cell r="F10382" t="str">
            <v>Rlls</v>
          </cell>
        </row>
        <row r="10383">
          <cell r="A10383" t="str">
            <v>PP-581-9409</v>
          </cell>
          <cell r="B10383" t="str">
            <v>PP 25 6015 Transp 60mm x 100m Imp x Enc</v>
          </cell>
          <cell r="C10383" t="str">
            <v>PT PP 6015 IXENC</v>
          </cell>
          <cell r="D10383">
            <v>6</v>
          </cell>
          <cell r="E10383" t="str">
            <v>Manual</v>
          </cell>
          <cell r="F10383" t="str">
            <v>Rlls</v>
          </cell>
        </row>
        <row r="10384">
          <cell r="A10384" t="str">
            <v>PP-581-9477</v>
          </cell>
          <cell r="B10384" t="str">
            <v>PP 25 6015 Transp 60mm x 100m Imp x Enc</v>
          </cell>
          <cell r="C10384" t="str">
            <v>PT PP 6015 IXENC</v>
          </cell>
          <cell r="D10384">
            <v>6</v>
          </cell>
          <cell r="E10384" t="str">
            <v>Manual</v>
          </cell>
          <cell r="F10384" t="str">
            <v>Rlls</v>
          </cell>
        </row>
        <row r="10385">
          <cell r="A10385" t="str">
            <v>PP-581-9510</v>
          </cell>
          <cell r="B10385" t="str">
            <v>PP 25 6015 Transp 60mm x 100m Imp x Enc</v>
          </cell>
          <cell r="C10385" t="str">
            <v>PT PP 6015 IXENC</v>
          </cell>
          <cell r="D10385">
            <v>6</v>
          </cell>
          <cell r="E10385" t="str">
            <v>Manual</v>
          </cell>
          <cell r="F10385" t="str">
            <v>Rlls</v>
          </cell>
        </row>
        <row r="10386">
          <cell r="A10386" t="str">
            <v>PP-581-9529</v>
          </cell>
          <cell r="B10386" t="str">
            <v>PP 25 6015 Transp 60mm x 100m Imp x Enc</v>
          </cell>
          <cell r="C10386" t="str">
            <v>PT PP 6015 IXENC</v>
          </cell>
          <cell r="D10386">
            <v>6</v>
          </cell>
          <cell r="E10386" t="str">
            <v>Manual</v>
          </cell>
          <cell r="F10386" t="str">
            <v>Rlls</v>
          </cell>
        </row>
        <row r="10387">
          <cell r="A10387" t="str">
            <v>PP-581-9537</v>
          </cell>
          <cell r="B10387" t="str">
            <v>PP 25 6015 Transp 60mm x 100m Imp x Enc</v>
          </cell>
          <cell r="C10387" t="str">
            <v>PT PP 6015 IXENC</v>
          </cell>
          <cell r="D10387">
            <v>6</v>
          </cell>
          <cell r="E10387" t="str">
            <v>Manual</v>
          </cell>
          <cell r="F10387" t="str">
            <v>Rlls</v>
          </cell>
        </row>
        <row r="10388">
          <cell r="A10388" t="str">
            <v>PP-581-9607</v>
          </cell>
          <cell r="B10388" t="str">
            <v>PP 25 6015 Transp 60mm x 100m Imp x Enc</v>
          </cell>
          <cell r="C10388" t="str">
            <v>PT PP 6015 IXENC</v>
          </cell>
          <cell r="D10388">
            <v>6</v>
          </cell>
          <cell r="E10388" t="str">
            <v>Manual</v>
          </cell>
          <cell r="F10388" t="str">
            <v>Rlls</v>
          </cell>
        </row>
        <row r="10389">
          <cell r="A10389" t="str">
            <v>PP-581-9679</v>
          </cell>
          <cell r="B10389" t="str">
            <v>PP 25 6015 Transp 60mm x 100m Imp x Enc</v>
          </cell>
          <cell r="C10389" t="str">
            <v>PT PP 6015 IXENC</v>
          </cell>
          <cell r="D10389">
            <v>6</v>
          </cell>
          <cell r="E10389" t="str">
            <v>Manual</v>
          </cell>
          <cell r="F10389" t="str">
            <v>Rlls</v>
          </cell>
        </row>
        <row r="10390">
          <cell r="A10390" t="str">
            <v>PP-581-9680</v>
          </cell>
          <cell r="B10390" t="str">
            <v>PP 25 6015 Transp 60mm x 100m Imp x Enc</v>
          </cell>
          <cell r="C10390" t="str">
            <v>PT PP 6015 IXENC</v>
          </cell>
          <cell r="D10390">
            <v>6</v>
          </cell>
          <cell r="E10390" t="str">
            <v>Manual</v>
          </cell>
          <cell r="F10390" t="str">
            <v>Rlls</v>
          </cell>
        </row>
        <row r="10391">
          <cell r="A10391" t="str">
            <v>PP-581-9725</v>
          </cell>
          <cell r="B10391" t="str">
            <v>PP 25 6015 Transp 60mm x 100m Imp x Enc</v>
          </cell>
          <cell r="C10391" t="str">
            <v>PT PP 6015 IXENC</v>
          </cell>
          <cell r="D10391">
            <v>6</v>
          </cell>
          <cell r="E10391" t="str">
            <v>Manual</v>
          </cell>
          <cell r="F10391" t="str">
            <v>Rlls</v>
          </cell>
        </row>
        <row r="10392">
          <cell r="A10392" t="str">
            <v>PP-581-9800</v>
          </cell>
          <cell r="B10392" t="str">
            <v>PP 25 6015 Transp 60mm x 100m Imp x Enc</v>
          </cell>
          <cell r="C10392" t="str">
            <v>PT PP 6015 IXENC</v>
          </cell>
          <cell r="D10392">
            <v>6</v>
          </cell>
          <cell r="E10392" t="str">
            <v>Manual</v>
          </cell>
          <cell r="F10392" t="str">
            <v>Rlls</v>
          </cell>
        </row>
        <row r="10393">
          <cell r="A10393" t="str">
            <v>PP-581-9805</v>
          </cell>
          <cell r="B10393" t="str">
            <v>PP 25 3001 Transp 60mm x 100m Imp x Enc</v>
          </cell>
          <cell r="C10393" t="str">
            <v>PT PP 6015 IXENC</v>
          </cell>
          <cell r="D10393">
            <v>6</v>
          </cell>
          <cell r="E10393" t="str">
            <v>Manual</v>
          </cell>
          <cell r="F10393" t="str">
            <v>Rlls</v>
          </cell>
        </row>
        <row r="10394">
          <cell r="A10394" t="str">
            <v>PP-581-9942</v>
          </cell>
          <cell r="B10394" t="str">
            <v>PP 25 6015 Transp 60mm x 100m Imp x Enc</v>
          </cell>
          <cell r="C10394" t="str">
            <v>PT PP 6015 IXENC</v>
          </cell>
          <cell r="D10394">
            <v>6</v>
          </cell>
          <cell r="E10394" t="str">
            <v>Manual</v>
          </cell>
          <cell r="F10394" t="str">
            <v>Rlls</v>
          </cell>
        </row>
        <row r="10395">
          <cell r="A10395" t="str">
            <v>PP-582</v>
          </cell>
          <cell r="B10395" t="str">
            <v>PP 25 6015 Transp 60mm x 50m Imp x Deb</v>
          </cell>
          <cell r="C10395" t="str">
            <v>PT PP 6015 IXDEB</v>
          </cell>
          <cell r="D10395">
            <v>3</v>
          </cell>
          <cell r="E10395" t="str">
            <v>Manual</v>
          </cell>
          <cell r="F10395" t="str">
            <v>Rlls</v>
          </cell>
        </row>
        <row r="10396">
          <cell r="A10396" t="str">
            <v>PP-582-0363</v>
          </cell>
          <cell r="B10396" t="str">
            <v>PP 25 6015 Transp 60mm x 50m Imp x Deb</v>
          </cell>
          <cell r="C10396" t="str">
            <v>PT PP 6015 IXDEB</v>
          </cell>
          <cell r="D10396">
            <v>3</v>
          </cell>
          <cell r="E10396" t="str">
            <v>Manual</v>
          </cell>
          <cell r="F10396" t="str">
            <v>Rlls</v>
          </cell>
        </row>
        <row r="10397">
          <cell r="A10397" t="str">
            <v>PP-582-0369</v>
          </cell>
          <cell r="B10397" t="str">
            <v>PP 25 6015 Transp 60mm x 50m Imp x Deb</v>
          </cell>
          <cell r="C10397" t="str">
            <v>PT PP 6015 IXDEB</v>
          </cell>
          <cell r="D10397">
            <v>3</v>
          </cell>
          <cell r="E10397" t="str">
            <v>Manual</v>
          </cell>
          <cell r="F10397" t="str">
            <v>Rlls</v>
          </cell>
        </row>
        <row r="10398">
          <cell r="A10398" t="str">
            <v>PP-582-11415</v>
          </cell>
          <cell r="B10398" t="str">
            <v>PP 25 6015 Transp 60mm x 50m Imp x Deb</v>
          </cell>
          <cell r="C10398" t="str">
            <v>PT PP 6015 IXDEB</v>
          </cell>
          <cell r="D10398">
            <v>3</v>
          </cell>
          <cell r="E10398" t="str">
            <v>Manual</v>
          </cell>
          <cell r="F10398" t="str">
            <v>Rlls</v>
          </cell>
        </row>
        <row r="10399">
          <cell r="A10399" t="str">
            <v>PP-582-11927</v>
          </cell>
          <cell r="B10399" t="str">
            <v>PP 25 6015 Transp 60mm x 50m Imp x Deb</v>
          </cell>
          <cell r="C10399" t="str">
            <v>PT PP 6015 IXDEB</v>
          </cell>
          <cell r="D10399">
            <v>3</v>
          </cell>
          <cell r="E10399" t="str">
            <v>Manual</v>
          </cell>
          <cell r="F10399" t="str">
            <v>Rlls</v>
          </cell>
        </row>
        <row r="10400">
          <cell r="A10400" t="str">
            <v>PP-582-15427</v>
          </cell>
          <cell r="B10400" t="str">
            <v>PP 25 6015 Transp 60mm x 50m Imp x Deb</v>
          </cell>
          <cell r="C10400" t="str">
            <v>PT PP 6015 IXDEB</v>
          </cell>
          <cell r="D10400">
            <v>3</v>
          </cell>
          <cell r="E10400" t="str">
            <v>Manual</v>
          </cell>
          <cell r="F10400" t="str">
            <v>Rlls</v>
          </cell>
        </row>
        <row r="10401">
          <cell r="A10401" t="str">
            <v>PP-582-2012</v>
          </cell>
          <cell r="B10401" t="str">
            <v>PP 25 6015 Transp 60mm x 50m Imp x Deb</v>
          </cell>
          <cell r="C10401" t="str">
            <v>PT PP 6015 IXDEB</v>
          </cell>
          <cell r="D10401">
            <v>3</v>
          </cell>
          <cell r="E10401" t="str">
            <v>Manual</v>
          </cell>
          <cell r="F10401" t="str">
            <v>Rlls</v>
          </cell>
        </row>
        <row r="10402">
          <cell r="A10402" t="str">
            <v>PP-582-2359</v>
          </cell>
          <cell r="B10402" t="str">
            <v>PP 25 6015 Transp 60mm x 50m Imp x Deb</v>
          </cell>
          <cell r="C10402" t="str">
            <v>PT PP 6015 IXDEB</v>
          </cell>
          <cell r="D10402">
            <v>3</v>
          </cell>
          <cell r="E10402" t="str">
            <v>Manual</v>
          </cell>
          <cell r="F10402" t="str">
            <v>Rlls</v>
          </cell>
        </row>
        <row r="10403">
          <cell r="A10403" t="str">
            <v>PP-582-2396</v>
          </cell>
          <cell r="B10403" t="str">
            <v>PP 25 6015 Transp 60mm x 50m Imp x Deb</v>
          </cell>
          <cell r="C10403" t="str">
            <v>PT PP 6015 IXDEB</v>
          </cell>
          <cell r="D10403">
            <v>3</v>
          </cell>
          <cell r="E10403" t="str">
            <v>Manual</v>
          </cell>
          <cell r="F10403" t="str">
            <v>Rlls</v>
          </cell>
        </row>
        <row r="10404">
          <cell r="A10404" t="str">
            <v>PP-582-2604</v>
          </cell>
          <cell r="B10404" t="str">
            <v>PP 25 6015 Transp 60mm x 50m Imp x Deb</v>
          </cell>
          <cell r="C10404" t="str">
            <v>PT PP 6015 IXDEB</v>
          </cell>
          <cell r="D10404">
            <v>3</v>
          </cell>
          <cell r="E10404" t="str">
            <v>Manual</v>
          </cell>
          <cell r="F10404" t="str">
            <v>Rlls</v>
          </cell>
        </row>
        <row r="10405">
          <cell r="A10405" t="str">
            <v>PP-582-3932</v>
          </cell>
          <cell r="B10405" t="str">
            <v>PP 25 6015 Transp 60mm x 50m Imp x Deb</v>
          </cell>
          <cell r="C10405" t="str">
            <v>PT PP 6015 IXDEB</v>
          </cell>
          <cell r="D10405">
            <v>3</v>
          </cell>
          <cell r="E10405" t="str">
            <v>Manual</v>
          </cell>
          <cell r="F10405" t="str">
            <v>Rlls</v>
          </cell>
        </row>
        <row r="10406">
          <cell r="A10406" t="str">
            <v>PP-582-5149</v>
          </cell>
          <cell r="B10406" t="str">
            <v>PP 25 6015 Transp 60mm x 50m Imp x Deb</v>
          </cell>
          <cell r="C10406" t="str">
            <v>PT PP 6015 IXDEB</v>
          </cell>
          <cell r="D10406">
            <v>3</v>
          </cell>
          <cell r="E10406" t="str">
            <v>Manual</v>
          </cell>
          <cell r="F10406" t="str">
            <v>Rlls</v>
          </cell>
        </row>
        <row r="10407">
          <cell r="A10407" t="str">
            <v>PP-582-5425</v>
          </cell>
          <cell r="B10407" t="str">
            <v>PP 25 6015 Transp 60mm x 50m Imp x Deb</v>
          </cell>
          <cell r="C10407" t="str">
            <v>PT PP 6015 IXDEB</v>
          </cell>
          <cell r="D10407">
            <v>3</v>
          </cell>
          <cell r="E10407" t="str">
            <v>Manual</v>
          </cell>
          <cell r="F10407" t="str">
            <v>Rlls</v>
          </cell>
        </row>
        <row r="10408">
          <cell r="A10408" t="str">
            <v>PP-582-6233</v>
          </cell>
          <cell r="B10408" t="str">
            <v>PP 25 6015 Transp 60mm x 50m Imp x Deb</v>
          </cell>
          <cell r="C10408" t="str">
            <v>PT PP 6015 IXDEB</v>
          </cell>
          <cell r="D10408">
            <v>3</v>
          </cell>
          <cell r="E10408" t="str">
            <v>Manual</v>
          </cell>
          <cell r="F10408" t="str">
            <v>Rlls</v>
          </cell>
        </row>
        <row r="10409">
          <cell r="A10409" t="str">
            <v>PP-582-6274</v>
          </cell>
          <cell r="B10409" t="str">
            <v>PP 25 6015 Transp 60mm x 50m Imp x Deb</v>
          </cell>
          <cell r="C10409" t="str">
            <v>PT PP 6015 IXDEB</v>
          </cell>
          <cell r="D10409">
            <v>3</v>
          </cell>
          <cell r="E10409" t="str">
            <v>Manual</v>
          </cell>
          <cell r="F10409" t="str">
            <v>Rlls</v>
          </cell>
        </row>
        <row r="10410">
          <cell r="A10410" t="str">
            <v>PP-582-7299</v>
          </cell>
          <cell r="B10410" t="str">
            <v>PP 25 6015 Transp 60mm x 50m Imp x Deb</v>
          </cell>
          <cell r="C10410" t="str">
            <v>PT PP 6015 IXDEB</v>
          </cell>
          <cell r="D10410">
            <v>3</v>
          </cell>
          <cell r="E10410" t="str">
            <v>Manual</v>
          </cell>
          <cell r="F10410" t="str">
            <v>Rlls</v>
          </cell>
        </row>
        <row r="10411">
          <cell r="A10411" t="str">
            <v>PP-582-7455</v>
          </cell>
          <cell r="B10411" t="str">
            <v>PP 25 6015 Transp 60mm x 50m Imp x Deb</v>
          </cell>
          <cell r="C10411" t="str">
            <v>PT PP 6015 IXDEB</v>
          </cell>
          <cell r="D10411">
            <v>3</v>
          </cell>
          <cell r="E10411" t="str">
            <v>Manual</v>
          </cell>
          <cell r="F10411" t="str">
            <v>Rlls</v>
          </cell>
        </row>
        <row r="10412">
          <cell r="A10412" t="str">
            <v>PP-582-7456</v>
          </cell>
          <cell r="B10412" t="str">
            <v>PP 25 6015 Transp 60mm x 50m Imp x Deb</v>
          </cell>
          <cell r="C10412" t="str">
            <v>PT PP 6015 IXDEB</v>
          </cell>
          <cell r="D10412">
            <v>3</v>
          </cell>
          <cell r="E10412" t="str">
            <v>Manual</v>
          </cell>
          <cell r="F10412" t="str">
            <v>Rlls</v>
          </cell>
        </row>
        <row r="10413">
          <cell r="A10413" t="str">
            <v>PP-582-8934</v>
          </cell>
          <cell r="B10413" t="str">
            <v>PP 25 6015 Transp 60mm x 50m Imp x Deb</v>
          </cell>
          <cell r="C10413" t="str">
            <v>PT PP 6015 IXDEB</v>
          </cell>
          <cell r="D10413">
            <v>3</v>
          </cell>
          <cell r="E10413" t="str">
            <v>Manual</v>
          </cell>
          <cell r="F10413" t="str">
            <v>Rlls</v>
          </cell>
        </row>
        <row r="10414">
          <cell r="A10414" t="str">
            <v>PP-582-9224</v>
          </cell>
          <cell r="B10414" t="str">
            <v>PP 25 6015 Transp 60mm x 50m Imp x Deb</v>
          </cell>
          <cell r="C10414" t="str">
            <v>PT PP 6015 IXDEB</v>
          </cell>
          <cell r="D10414">
            <v>3</v>
          </cell>
          <cell r="E10414" t="str">
            <v>Manual</v>
          </cell>
          <cell r="F10414" t="str">
            <v>Rlls</v>
          </cell>
        </row>
        <row r="10415">
          <cell r="A10415" t="str">
            <v>PP-582-9226</v>
          </cell>
          <cell r="B10415" t="str">
            <v>PP 25 6015 Transp 60mm x 50m Imp x Deb</v>
          </cell>
          <cell r="C10415" t="str">
            <v>PT PP 6015 IXDEB</v>
          </cell>
          <cell r="D10415">
            <v>3</v>
          </cell>
          <cell r="E10415" t="str">
            <v>Manual</v>
          </cell>
          <cell r="F10415" t="str">
            <v>Rlls</v>
          </cell>
        </row>
        <row r="10416">
          <cell r="A10416" t="str">
            <v>PP-582-9227</v>
          </cell>
          <cell r="B10416" t="str">
            <v>PP 25 6015 Transp 60mm x 50m Imp x Deb</v>
          </cell>
          <cell r="C10416" t="str">
            <v>PT PP 6015 IXDEB</v>
          </cell>
          <cell r="D10416">
            <v>3</v>
          </cell>
          <cell r="E10416" t="str">
            <v>Manual</v>
          </cell>
          <cell r="F10416" t="str">
            <v>Rlls</v>
          </cell>
        </row>
        <row r="10417">
          <cell r="A10417" t="str">
            <v>PP-582-9228</v>
          </cell>
          <cell r="B10417" t="str">
            <v>PP 25 6015 Transp 60mm x 50m Imp x Deb</v>
          </cell>
          <cell r="C10417" t="str">
            <v>PT PP 6015 IXDEB</v>
          </cell>
          <cell r="D10417">
            <v>3</v>
          </cell>
          <cell r="E10417" t="str">
            <v>Manual</v>
          </cell>
          <cell r="F10417" t="str">
            <v>Rlls</v>
          </cell>
        </row>
        <row r="10418">
          <cell r="A10418" t="str">
            <v>PP-582-9468</v>
          </cell>
          <cell r="B10418" t="str">
            <v>PP 25 6015 Transp 60mm x 50m Imp x Deb</v>
          </cell>
          <cell r="C10418" t="str">
            <v>PT PP 6015 IXDEB</v>
          </cell>
          <cell r="D10418">
            <v>3</v>
          </cell>
          <cell r="E10418" t="str">
            <v>Manual</v>
          </cell>
          <cell r="F10418" t="str">
            <v>Rlls</v>
          </cell>
        </row>
        <row r="10419">
          <cell r="A10419" t="str">
            <v>PP-582-9469</v>
          </cell>
          <cell r="B10419" t="str">
            <v>PP 25 6015 Transp 60mm x 50m Imp x Deb</v>
          </cell>
          <cell r="C10419" t="str">
            <v>PT PP 6015 IXDEB</v>
          </cell>
          <cell r="D10419">
            <v>3</v>
          </cell>
          <cell r="E10419" t="str">
            <v>Manual</v>
          </cell>
          <cell r="F10419" t="str">
            <v>Rlls</v>
          </cell>
        </row>
        <row r="10420">
          <cell r="A10420" t="str">
            <v>PP-582-9470</v>
          </cell>
          <cell r="B10420" t="str">
            <v>PP 25 6015 Transp 60mm x 50m Imp x Deb</v>
          </cell>
          <cell r="C10420" t="str">
            <v>PT PP 6015 IXDEB</v>
          </cell>
          <cell r="D10420">
            <v>3</v>
          </cell>
          <cell r="E10420" t="str">
            <v>Manual</v>
          </cell>
          <cell r="F10420" t="str">
            <v>Rlls</v>
          </cell>
        </row>
        <row r="10421">
          <cell r="A10421" t="str">
            <v>PP-583</v>
          </cell>
          <cell r="B10421" t="str">
            <v>PP 25 6015 Transp 60mm x 50m Imp x Enc</v>
          </cell>
          <cell r="C10421" t="str">
            <v>PT PP 6015 IXENC</v>
          </cell>
          <cell r="D10421">
            <v>3</v>
          </cell>
          <cell r="E10421" t="str">
            <v>Manual</v>
          </cell>
          <cell r="F10421" t="str">
            <v>Rlls</v>
          </cell>
        </row>
        <row r="10422">
          <cell r="A10422" t="str">
            <v>PP-583-0579</v>
          </cell>
          <cell r="B10422" t="str">
            <v>PP 25 6015 Transp 60mm x 50m Imp x Enc</v>
          </cell>
          <cell r="C10422" t="str">
            <v>PT PP 6015 IXENC</v>
          </cell>
          <cell r="D10422">
            <v>3</v>
          </cell>
          <cell r="E10422" t="str">
            <v>Manual</v>
          </cell>
          <cell r="F10422" t="str">
            <v>Rlls</v>
          </cell>
        </row>
        <row r="10423">
          <cell r="A10423" t="str">
            <v>PP-583-1005</v>
          </cell>
          <cell r="B10423" t="str">
            <v>PP 25 6015 Transp 60mm x 50m Imp x Enc</v>
          </cell>
          <cell r="C10423" t="str">
            <v>PT PP 6015 IXENC</v>
          </cell>
          <cell r="D10423">
            <v>3</v>
          </cell>
          <cell r="E10423" t="str">
            <v>Manual</v>
          </cell>
          <cell r="F10423" t="str">
            <v>Rlls</v>
          </cell>
        </row>
        <row r="10424">
          <cell r="A10424" t="str">
            <v>PP-583-11415</v>
          </cell>
          <cell r="B10424" t="str">
            <v>PP 25 3001 Transp 60mm x 50m Imp x Enc</v>
          </cell>
          <cell r="C10424" t="str">
            <v>PT PP 6015 IXENC</v>
          </cell>
          <cell r="D10424">
            <v>3</v>
          </cell>
          <cell r="E10424" t="str">
            <v>Manual</v>
          </cell>
          <cell r="F10424" t="str">
            <v>Rlls</v>
          </cell>
        </row>
        <row r="10425">
          <cell r="A10425" t="str">
            <v>PP-583-14452</v>
          </cell>
          <cell r="B10425" t="str">
            <v>PP 25 6015 Transp 60mm x 50m Imp x Enc</v>
          </cell>
          <cell r="C10425" t="str">
            <v>PT PP 6015 IXENC</v>
          </cell>
          <cell r="D10425">
            <v>3</v>
          </cell>
          <cell r="E10425" t="str">
            <v>Manual</v>
          </cell>
          <cell r="F10425" t="str">
            <v>Rlls</v>
          </cell>
        </row>
        <row r="10426">
          <cell r="A10426" t="str">
            <v>PP-583-2785</v>
          </cell>
          <cell r="B10426" t="str">
            <v>PP 25 6015 Transp 60mm x 50m Imp x Enc</v>
          </cell>
          <cell r="C10426" t="str">
            <v>PT PP 6015 IXENC</v>
          </cell>
          <cell r="D10426">
            <v>3</v>
          </cell>
          <cell r="E10426" t="str">
            <v>Manual</v>
          </cell>
          <cell r="F10426" t="str">
            <v>Rlls</v>
          </cell>
        </row>
        <row r="10427">
          <cell r="A10427" t="str">
            <v>PP-583-5425</v>
          </cell>
          <cell r="B10427" t="str">
            <v>PP 25 3001 Transp 60mm x 50m Imp x Enc</v>
          </cell>
          <cell r="C10427" t="str">
            <v>PT PP 6015 IXENC</v>
          </cell>
          <cell r="D10427">
            <v>3</v>
          </cell>
          <cell r="E10427" t="str">
            <v>Manual</v>
          </cell>
          <cell r="F10427" t="str">
            <v>Rlls</v>
          </cell>
        </row>
        <row r="10428">
          <cell r="A10428" t="str">
            <v>PP-583-6122</v>
          </cell>
          <cell r="B10428" t="str">
            <v>PP 25 6015 Transp 60mm x 50m Imp x Enc</v>
          </cell>
          <cell r="C10428" t="str">
            <v>PT PP 6015 IXENC</v>
          </cell>
          <cell r="D10428">
            <v>3</v>
          </cell>
          <cell r="E10428" t="str">
            <v>Manual</v>
          </cell>
          <cell r="F10428" t="str">
            <v>Rlls</v>
          </cell>
        </row>
        <row r="10429">
          <cell r="A10429" t="str">
            <v>PP-583-8488</v>
          </cell>
          <cell r="B10429" t="str">
            <v>PP 25 6015 Transp 60mm x 50m Imp x Enc</v>
          </cell>
          <cell r="C10429" t="str">
            <v>PT PP 6015 IXENC</v>
          </cell>
          <cell r="D10429">
            <v>3</v>
          </cell>
          <cell r="E10429" t="str">
            <v>Manual</v>
          </cell>
          <cell r="F10429" t="str">
            <v>Rlls</v>
          </cell>
        </row>
        <row r="10430">
          <cell r="A10430" t="str">
            <v>PP-583-9679</v>
          </cell>
          <cell r="B10430" t="str">
            <v>PP 25 6015 Transp 60mm x 50m Imp x Enc</v>
          </cell>
          <cell r="C10430" t="str">
            <v>PT PP 6015 IXENC</v>
          </cell>
          <cell r="D10430">
            <v>3</v>
          </cell>
          <cell r="E10430" t="str">
            <v>Manual</v>
          </cell>
          <cell r="F10430" t="str">
            <v>Rlls</v>
          </cell>
        </row>
        <row r="10431">
          <cell r="A10431" t="str">
            <v>PP-583-9680</v>
          </cell>
          <cell r="B10431" t="str">
            <v>PP 25 6015 Transp 60mm x 50m Imp x Enc</v>
          </cell>
          <cell r="C10431" t="str">
            <v>PT PP 6015 IXENC</v>
          </cell>
          <cell r="D10431">
            <v>3</v>
          </cell>
          <cell r="E10431" t="str">
            <v>Manual</v>
          </cell>
          <cell r="F10431" t="str">
            <v>Rlls</v>
          </cell>
        </row>
        <row r="10432">
          <cell r="A10432" t="str">
            <v>PP-584</v>
          </cell>
          <cell r="B10432" t="str">
            <v>PP 25 6015 Transp 72mm x 1000m Imp x Enc</v>
          </cell>
          <cell r="C10432" t="str">
            <v>PT PP 6015 IXENC</v>
          </cell>
          <cell r="D10432">
            <v>72</v>
          </cell>
          <cell r="E10432" t="str">
            <v>Manual</v>
          </cell>
          <cell r="F10432" t="str">
            <v>Rlls</v>
          </cell>
        </row>
        <row r="10433">
          <cell r="A10433" t="str">
            <v>PP-584-10847</v>
          </cell>
          <cell r="B10433" t="str">
            <v>PP 25 6015 Transp 72mm x 1000m Imp x Enc</v>
          </cell>
          <cell r="C10433" t="str">
            <v>PT PP 6015 IXENC</v>
          </cell>
          <cell r="D10433">
            <v>72</v>
          </cell>
          <cell r="E10433" t="str">
            <v>Manual</v>
          </cell>
          <cell r="F10433" t="str">
            <v>Rlls</v>
          </cell>
        </row>
        <row r="10434">
          <cell r="A10434" t="str">
            <v>PP-584-11893</v>
          </cell>
          <cell r="B10434" t="str">
            <v>PP 25 6015 Transp 72mm x 1000m Imp x Enc</v>
          </cell>
          <cell r="C10434" t="str">
            <v>PT PP 6015 IXENC</v>
          </cell>
          <cell r="D10434">
            <v>72</v>
          </cell>
          <cell r="E10434" t="str">
            <v>Manual</v>
          </cell>
          <cell r="F10434" t="str">
            <v>Rlls</v>
          </cell>
        </row>
        <row r="10435">
          <cell r="A10435" t="str">
            <v>PP-584-16875</v>
          </cell>
          <cell r="B10435" t="str">
            <v>PP 25 6015 Transp 72mm x 1000m Imp x Enc</v>
          </cell>
          <cell r="C10435" t="str">
            <v>PT PP 6015 IXENC</v>
          </cell>
          <cell r="D10435">
            <v>72</v>
          </cell>
          <cell r="E10435" t="str">
            <v>Manual</v>
          </cell>
          <cell r="F10435" t="str">
            <v>Rlls</v>
          </cell>
        </row>
        <row r="10436">
          <cell r="A10436" t="str">
            <v>PP-584-6057</v>
          </cell>
          <cell r="B10436" t="str">
            <v>PP 25 6015 Transp 72mm x 1000m Imp x Enc</v>
          </cell>
          <cell r="C10436" t="str">
            <v>PT PP 6015 IXENC</v>
          </cell>
          <cell r="D10436">
            <v>72</v>
          </cell>
          <cell r="E10436" t="str">
            <v>Manual</v>
          </cell>
          <cell r="F10436" t="str">
            <v>Rlls</v>
          </cell>
        </row>
        <row r="10437">
          <cell r="A10437" t="str">
            <v>PP-584-8331</v>
          </cell>
          <cell r="B10437" t="str">
            <v>PP 25 6015 Transp 72mm x 1000m Imp x Enc</v>
          </cell>
          <cell r="C10437" t="str">
            <v>PT PP 6015 IXENC</v>
          </cell>
          <cell r="D10437">
            <v>72</v>
          </cell>
          <cell r="E10437" t="str">
            <v>Manual</v>
          </cell>
          <cell r="F10437" t="str">
            <v>Rlls</v>
          </cell>
        </row>
        <row r="10438">
          <cell r="A10438" t="str">
            <v>PP-584-8975</v>
          </cell>
          <cell r="B10438" t="str">
            <v>PP 25 6015 Transp 72mm x 1000m Imp x Enc</v>
          </cell>
          <cell r="C10438" t="str">
            <v>PT PP 6015 IXENC</v>
          </cell>
          <cell r="D10438">
            <v>72</v>
          </cell>
          <cell r="E10438" t="str">
            <v>Manual</v>
          </cell>
          <cell r="F10438" t="str">
            <v>Rlls</v>
          </cell>
        </row>
        <row r="10439">
          <cell r="A10439" t="str">
            <v>PP-584-9413</v>
          </cell>
          <cell r="B10439" t="str">
            <v>PP 25 6015 Transp 72mm x 1000m Imp x Enc</v>
          </cell>
          <cell r="C10439" t="str">
            <v>PT PP 6015 IXENC</v>
          </cell>
          <cell r="D10439">
            <v>72</v>
          </cell>
          <cell r="E10439" t="str">
            <v>Manual</v>
          </cell>
          <cell r="F10439" t="str">
            <v>Rlls</v>
          </cell>
        </row>
        <row r="10440">
          <cell r="A10440" t="str">
            <v>PP-585</v>
          </cell>
          <cell r="B10440" t="str">
            <v>PP 25 6015 Transp 72mm x 100m Imp x Deb</v>
          </cell>
          <cell r="C10440" t="str">
            <v>PT PP 6015 IXDEB</v>
          </cell>
          <cell r="D10440">
            <v>7.2</v>
          </cell>
          <cell r="E10440" t="str">
            <v>Manual</v>
          </cell>
          <cell r="F10440" t="str">
            <v>Rlls</v>
          </cell>
        </row>
        <row r="10441">
          <cell r="A10441" t="str">
            <v>PP-585-0306</v>
          </cell>
          <cell r="B10441" t="str">
            <v>PP 25 6015 Transp 72mm x 100m Imp x Deb</v>
          </cell>
          <cell r="C10441" t="str">
            <v>PT PP 6015 IXDEB</v>
          </cell>
          <cell r="D10441">
            <v>7.2</v>
          </cell>
          <cell r="E10441" t="str">
            <v>Manual</v>
          </cell>
          <cell r="F10441" t="str">
            <v>Rlls</v>
          </cell>
        </row>
        <row r="10442">
          <cell r="A10442" t="str">
            <v>PP-585-0606</v>
          </cell>
          <cell r="B10442" t="str">
            <v>PP 25 6015 Transp 72mm x 100m Imp x Deb</v>
          </cell>
          <cell r="C10442" t="str">
            <v>PT PP 6015 IXDEB</v>
          </cell>
          <cell r="D10442">
            <v>7.2</v>
          </cell>
          <cell r="E10442" t="str">
            <v>Manual</v>
          </cell>
          <cell r="F10442" t="str">
            <v>Rlls</v>
          </cell>
        </row>
        <row r="10443">
          <cell r="A10443" t="str">
            <v>PP-585-0660</v>
          </cell>
          <cell r="B10443" t="str">
            <v>PP 25 6015 Transp 72mm x 100m Imp x Deb</v>
          </cell>
          <cell r="C10443" t="str">
            <v>PT PP 6015 IXDEB</v>
          </cell>
          <cell r="D10443">
            <v>7.2</v>
          </cell>
          <cell r="E10443" t="str">
            <v>Manual</v>
          </cell>
          <cell r="F10443" t="str">
            <v>Rlls</v>
          </cell>
        </row>
        <row r="10444">
          <cell r="A10444" t="str">
            <v>PP-585-0682</v>
          </cell>
          <cell r="B10444" t="str">
            <v>PP 25 6015 Transp 72mm x 100m Imp x Deb</v>
          </cell>
          <cell r="C10444" t="str">
            <v>PT PP 6015 IXDEB</v>
          </cell>
          <cell r="D10444">
            <v>7.2</v>
          </cell>
          <cell r="E10444" t="str">
            <v>Manual</v>
          </cell>
          <cell r="F10444" t="str">
            <v>Rlls</v>
          </cell>
        </row>
        <row r="10445">
          <cell r="A10445" t="str">
            <v>PP-585-10039</v>
          </cell>
          <cell r="B10445" t="str">
            <v>PP 25 6015 Transp 72mm x 100m Imp x Deb</v>
          </cell>
          <cell r="C10445" t="str">
            <v>PT PP 6015 IXDEB</v>
          </cell>
          <cell r="D10445">
            <v>7.2</v>
          </cell>
          <cell r="E10445" t="str">
            <v>Manual</v>
          </cell>
          <cell r="F10445" t="str">
            <v>Rlls</v>
          </cell>
        </row>
        <row r="10446">
          <cell r="A10446" t="str">
            <v>PP-585-10079</v>
          </cell>
          <cell r="B10446" t="str">
            <v>PP 25 6015 Transp 72mm x 100m Imp x Deb</v>
          </cell>
          <cell r="C10446" t="str">
            <v>PT PP 6015 IXDEB</v>
          </cell>
          <cell r="D10446">
            <v>7.2</v>
          </cell>
          <cell r="E10446" t="str">
            <v>Manual</v>
          </cell>
          <cell r="F10446" t="str">
            <v>Rlls</v>
          </cell>
        </row>
        <row r="10447">
          <cell r="A10447" t="str">
            <v>PP-585-10239</v>
          </cell>
          <cell r="B10447" t="str">
            <v>PP 25 6015 Transp 72mm x 100m Imp x Deb</v>
          </cell>
          <cell r="C10447" t="str">
            <v>PT PP 6015 IXDEB</v>
          </cell>
          <cell r="D10447">
            <v>7.2</v>
          </cell>
          <cell r="E10447" t="str">
            <v>Manual</v>
          </cell>
          <cell r="F10447" t="str">
            <v>Rlls</v>
          </cell>
        </row>
        <row r="10448">
          <cell r="A10448" t="str">
            <v>PP-585-10283</v>
          </cell>
          <cell r="B10448" t="str">
            <v>PP 25 6015 Transp 72mm x 100m Imp x Deb</v>
          </cell>
          <cell r="C10448" t="str">
            <v>PT PP 6015 IXDEB</v>
          </cell>
          <cell r="D10448">
            <v>7.2</v>
          </cell>
          <cell r="E10448" t="str">
            <v>Manual</v>
          </cell>
          <cell r="F10448" t="str">
            <v>Rlls</v>
          </cell>
        </row>
        <row r="10449">
          <cell r="A10449" t="str">
            <v>PP-585-10357</v>
          </cell>
          <cell r="B10449" t="str">
            <v>PP 25 6015 Transp 72mm x 100m Imp x Deb</v>
          </cell>
          <cell r="C10449" t="str">
            <v>PT PP 6015 IXDEB</v>
          </cell>
          <cell r="D10449">
            <v>7.2</v>
          </cell>
          <cell r="E10449" t="str">
            <v>Manual</v>
          </cell>
          <cell r="F10449" t="str">
            <v>Rlls</v>
          </cell>
        </row>
        <row r="10450">
          <cell r="A10450" t="str">
            <v>PP-585-10419</v>
          </cell>
          <cell r="B10450" t="str">
            <v>PP 25 6015 Transp 72mm x 100m Imp x Deb</v>
          </cell>
          <cell r="C10450" t="str">
            <v>PT PP 6015 IXDEB</v>
          </cell>
          <cell r="D10450">
            <v>7.2</v>
          </cell>
          <cell r="E10450" t="str">
            <v>Manual</v>
          </cell>
          <cell r="F10450" t="str">
            <v>Rlls</v>
          </cell>
        </row>
        <row r="10451">
          <cell r="A10451" t="str">
            <v>PP-585-10421</v>
          </cell>
          <cell r="B10451" t="str">
            <v>PP 25 6015 Transp 72mm x 100m Imp x Deb</v>
          </cell>
          <cell r="C10451" t="str">
            <v>PT PP 6015 IXDEB</v>
          </cell>
          <cell r="D10451">
            <v>7.2</v>
          </cell>
          <cell r="E10451" t="str">
            <v>Manual</v>
          </cell>
          <cell r="F10451" t="str">
            <v>Rlls</v>
          </cell>
        </row>
        <row r="10452">
          <cell r="A10452" t="str">
            <v>PP-585-10502</v>
          </cell>
          <cell r="B10452" t="str">
            <v>PP 25 6015 Transp 72mm x 100m Imp x Deb</v>
          </cell>
          <cell r="C10452" t="str">
            <v>PT PP 6015 IXDEB</v>
          </cell>
          <cell r="D10452">
            <v>7.2</v>
          </cell>
          <cell r="E10452" t="str">
            <v>Manual</v>
          </cell>
          <cell r="F10452" t="str">
            <v>Rlls</v>
          </cell>
        </row>
        <row r="10453">
          <cell r="A10453" t="str">
            <v>PP-585-10520</v>
          </cell>
          <cell r="B10453" t="str">
            <v>PP 25 6015 Transp 72mm x 100m Imp x Deb</v>
          </cell>
          <cell r="C10453" t="str">
            <v>PT PP 6015 IXDEB</v>
          </cell>
          <cell r="D10453">
            <v>7.2</v>
          </cell>
          <cell r="E10453" t="str">
            <v>Manual</v>
          </cell>
          <cell r="F10453" t="str">
            <v>Rlls</v>
          </cell>
        </row>
        <row r="10454">
          <cell r="A10454" t="str">
            <v>PP-585-10542</v>
          </cell>
          <cell r="B10454" t="str">
            <v>PP 25 6015 Transp 72mm x 100m Imp x Deb</v>
          </cell>
          <cell r="C10454" t="str">
            <v>PT PP 6015 IXDEB</v>
          </cell>
          <cell r="D10454">
            <v>7.2</v>
          </cell>
          <cell r="E10454" t="str">
            <v>Manual</v>
          </cell>
          <cell r="F10454" t="str">
            <v>Rlls</v>
          </cell>
        </row>
        <row r="10455">
          <cell r="A10455" t="str">
            <v>PP-585-10624</v>
          </cell>
          <cell r="B10455" t="str">
            <v>PP 25 6015 Transp 72mm x 100m Imp x Deb</v>
          </cell>
          <cell r="C10455" t="str">
            <v>PT PP 6015 IXDEB</v>
          </cell>
          <cell r="D10455">
            <v>7.2</v>
          </cell>
          <cell r="E10455" t="str">
            <v>Manual</v>
          </cell>
          <cell r="F10455" t="str">
            <v>Rlls</v>
          </cell>
        </row>
        <row r="10456">
          <cell r="A10456" t="str">
            <v>PP-585-10749</v>
          </cell>
          <cell r="B10456" t="str">
            <v>PP 25 6015 Transp 72mm x 100m Imp x Deb</v>
          </cell>
          <cell r="C10456" t="str">
            <v>PT PP 6015 IXDEB</v>
          </cell>
          <cell r="D10456">
            <v>7.2</v>
          </cell>
          <cell r="E10456" t="str">
            <v>Manual</v>
          </cell>
          <cell r="F10456" t="str">
            <v>Rlls</v>
          </cell>
        </row>
        <row r="10457">
          <cell r="A10457" t="str">
            <v>PP-585-10764</v>
          </cell>
          <cell r="B10457" t="str">
            <v>PP 25 6015 Transp 72mm x 100m Imp x Deb</v>
          </cell>
          <cell r="C10457" t="str">
            <v>PT PP 6015 IXDEB</v>
          </cell>
          <cell r="D10457">
            <v>7.2</v>
          </cell>
          <cell r="E10457" t="str">
            <v>Manual</v>
          </cell>
          <cell r="F10457" t="str">
            <v>Rlls</v>
          </cell>
        </row>
        <row r="10458">
          <cell r="A10458" t="str">
            <v>PP-585-10765</v>
          </cell>
          <cell r="B10458" t="str">
            <v>PP 25 6015 Transp 72mm x 100m Imp x Deb</v>
          </cell>
          <cell r="C10458" t="str">
            <v>PT PP 6015 IXDEB</v>
          </cell>
          <cell r="D10458">
            <v>7.2</v>
          </cell>
          <cell r="E10458" t="str">
            <v>Manual</v>
          </cell>
          <cell r="F10458" t="str">
            <v>Rlls</v>
          </cell>
        </row>
        <row r="10459">
          <cell r="A10459" t="str">
            <v>PP-585-10784</v>
          </cell>
          <cell r="B10459" t="str">
            <v>PP 25 6015 Transp 72mm x 100m Imp x Deb</v>
          </cell>
          <cell r="C10459" t="str">
            <v>PT PP 6015 IXDEB</v>
          </cell>
          <cell r="D10459">
            <v>7.2</v>
          </cell>
          <cell r="E10459" t="str">
            <v>Manual</v>
          </cell>
          <cell r="F10459" t="str">
            <v>Rlls</v>
          </cell>
        </row>
        <row r="10460">
          <cell r="A10460" t="str">
            <v>PP-585-10865</v>
          </cell>
          <cell r="B10460" t="str">
            <v>PP 25 6015 Transp 72mm x 100m Imp x Deb</v>
          </cell>
          <cell r="C10460" t="str">
            <v>PT PP 6015 IXDEB</v>
          </cell>
          <cell r="D10460">
            <v>7.2</v>
          </cell>
          <cell r="E10460" t="str">
            <v>Manual</v>
          </cell>
          <cell r="F10460" t="str">
            <v>Rlls</v>
          </cell>
        </row>
        <row r="10461">
          <cell r="A10461" t="str">
            <v>PP-585-10926</v>
          </cell>
          <cell r="B10461" t="str">
            <v>PP 25 6015 Transp 72mm x 100m Imp x Deb</v>
          </cell>
          <cell r="C10461" t="str">
            <v>PT PP 6015 IXDEB</v>
          </cell>
          <cell r="D10461">
            <v>7.2</v>
          </cell>
          <cell r="E10461" t="str">
            <v>Manual</v>
          </cell>
          <cell r="F10461" t="str">
            <v>Rlls</v>
          </cell>
        </row>
        <row r="10462">
          <cell r="A10462" t="str">
            <v>PP-585-11072</v>
          </cell>
          <cell r="B10462" t="str">
            <v>PP 25 6015 Transp 72mm x 100m Imp x Deb</v>
          </cell>
          <cell r="C10462" t="str">
            <v>PT PP 6015 IXDEB</v>
          </cell>
          <cell r="D10462">
            <v>7.2</v>
          </cell>
          <cell r="E10462" t="str">
            <v>Manual</v>
          </cell>
          <cell r="F10462" t="str">
            <v>Rlls</v>
          </cell>
        </row>
        <row r="10463">
          <cell r="A10463" t="str">
            <v>PP-585-11283</v>
          </cell>
          <cell r="B10463" t="str">
            <v>PP 25 6015 Transp 72mm x 100m Imp x Deb</v>
          </cell>
          <cell r="C10463" t="str">
            <v>PT PP 6015 IXDEB</v>
          </cell>
          <cell r="D10463">
            <v>7.2</v>
          </cell>
          <cell r="E10463" t="str">
            <v>Manual</v>
          </cell>
          <cell r="F10463" t="str">
            <v>Rlls</v>
          </cell>
        </row>
        <row r="10464">
          <cell r="A10464" t="str">
            <v>PP-585-11329</v>
          </cell>
          <cell r="B10464" t="str">
            <v>PP 25 6015 Transp 72mm x 100m Imp x Deb</v>
          </cell>
          <cell r="C10464" t="str">
            <v>PT PP 6015 IXDEB</v>
          </cell>
          <cell r="D10464">
            <v>7.2</v>
          </cell>
          <cell r="E10464" t="str">
            <v>Manual</v>
          </cell>
          <cell r="F10464" t="str">
            <v>Rlls</v>
          </cell>
        </row>
        <row r="10465">
          <cell r="A10465" t="str">
            <v>PP-585-11447</v>
          </cell>
          <cell r="B10465" t="str">
            <v>PP 25 6015 Transp 72mm x 100m Imp x Deb</v>
          </cell>
          <cell r="C10465" t="str">
            <v>PT PP 6015 IXDEB</v>
          </cell>
          <cell r="D10465">
            <v>7.2</v>
          </cell>
          <cell r="E10465" t="str">
            <v>Manual</v>
          </cell>
          <cell r="F10465" t="str">
            <v>Rlls</v>
          </cell>
        </row>
        <row r="10466">
          <cell r="A10466" t="str">
            <v>PP-585-11503</v>
          </cell>
          <cell r="B10466" t="str">
            <v>PP 25 6015 Transp 72mm x 100m Imp x Deb</v>
          </cell>
          <cell r="C10466" t="str">
            <v>PT PP 6015 IXDEB</v>
          </cell>
          <cell r="D10466">
            <v>7.2</v>
          </cell>
          <cell r="E10466" t="str">
            <v>Manual</v>
          </cell>
          <cell r="F10466" t="str">
            <v>Rlls</v>
          </cell>
        </row>
        <row r="10467">
          <cell r="A10467" t="str">
            <v>PP-585-11506</v>
          </cell>
          <cell r="B10467" t="str">
            <v>PP 25 6015 Transp 72mm x 100m Imp x Deb</v>
          </cell>
          <cell r="C10467" t="str">
            <v>PT PP 6015 IXDEB</v>
          </cell>
          <cell r="D10467">
            <v>7.2</v>
          </cell>
          <cell r="E10467" t="str">
            <v>Manual</v>
          </cell>
          <cell r="F10467" t="str">
            <v>Rlls</v>
          </cell>
        </row>
        <row r="10468">
          <cell r="A10468" t="str">
            <v>PP-585-11526</v>
          </cell>
          <cell r="B10468" t="str">
            <v>PP 25 6015 Transp 72mm x 100m Imp x Deb</v>
          </cell>
          <cell r="C10468" t="str">
            <v>PT PP 6015 IXDEB</v>
          </cell>
          <cell r="D10468">
            <v>7.2</v>
          </cell>
          <cell r="E10468" t="str">
            <v>Manual</v>
          </cell>
          <cell r="F10468" t="str">
            <v>Rlls</v>
          </cell>
        </row>
        <row r="10469">
          <cell r="A10469" t="str">
            <v>PP-585-11545</v>
          </cell>
          <cell r="B10469" t="str">
            <v>PP 25 6015 Transp 72mm x 100m Imp x Deb</v>
          </cell>
          <cell r="C10469" t="str">
            <v>PT PP 6015 IXDEB</v>
          </cell>
          <cell r="D10469">
            <v>7.2</v>
          </cell>
          <cell r="E10469" t="str">
            <v>Manual</v>
          </cell>
          <cell r="F10469" t="str">
            <v>Rlls</v>
          </cell>
        </row>
        <row r="10470">
          <cell r="A10470" t="str">
            <v>PP-585-11546</v>
          </cell>
          <cell r="B10470" t="str">
            <v>PP 25 6015 Transp 72mm x 100m Imp x Deb</v>
          </cell>
          <cell r="C10470" t="str">
            <v>PT PP 6015 IXDEB</v>
          </cell>
          <cell r="D10470">
            <v>7.2</v>
          </cell>
          <cell r="E10470" t="str">
            <v>Manual</v>
          </cell>
          <cell r="F10470" t="str">
            <v>Rlls</v>
          </cell>
        </row>
        <row r="10471">
          <cell r="A10471" t="str">
            <v>PP-585-11559</v>
          </cell>
          <cell r="B10471" t="str">
            <v>PP 25 6015 Transp 72mm x 100m Imp x Deb</v>
          </cell>
          <cell r="C10471" t="str">
            <v>PT PP 6015 IXDEB</v>
          </cell>
          <cell r="D10471">
            <v>7.2</v>
          </cell>
          <cell r="E10471" t="str">
            <v>Manual</v>
          </cell>
          <cell r="F10471" t="str">
            <v>Rlls</v>
          </cell>
        </row>
        <row r="10472">
          <cell r="A10472" t="str">
            <v>PP-585-11674</v>
          </cell>
          <cell r="B10472" t="str">
            <v>PP 25 6015 Transp 72mm x 100m Imp x Deb</v>
          </cell>
          <cell r="C10472" t="str">
            <v>PT PP 6015 IXDEB</v>
          </cell>
          <cell r="D10472">
            <v>7.2</v>
          </cell>
          <cell r="E10472" t="str">
            <v>Manual</v>
          </cell>
          <cell r="F10472" t="str">
            <v>Rlls</v>
          </cell>
        </row>
        <row r="10473">
          <cell r="A10473" t="str">
            <v>PP-585-11723</v>
          </cell>
          <cell r="B10473" t="str">
            <v>PP 25 6015 Transp 72mm x 100m Imp x Deb</v>
          </cell>
          <cell r="C10473" t="str">
            <v>PT PP 6015 IXDEB</v>
          </cell>
          <cell r="D10473">
            <v>7.2</v>
          </cell>
          <cell r="E10473" t="str">
            <v>Manual</v>
          </cell>
          <cell r="F10473" t="str">
            <v>Rlls</v>
          </cell>
        </row>
        <row r="10474">
          <cell r="A10474" t="str">
            <v>PP-585-11747</v>
          </cell>
          <cell r="B10474" t="str">
            <v>PP 25 6015 Transp 72mm x 100m Imp x Deb</v>
          </cell>
          <cell r="C10474" t="str">
            <v>PT PP 6015 IXDEB</v>
          </cell>
          <cell r="D10474">
            <v>7.2</v>
          </cell>
          <cell r="E10474" t="str">
            <v>Manual</v>
          </cell>
          <cell r="F10474" t="str">
            <v>Rlls</v>
          </cell>
        </row>
        <row r="10475">
          <cell r="A10475" t="str">
            <v>PP-585-11849</v>
          </cell>
          <cell r="B10475" t="str">
            <v>PP 25 6015 Transp 72mm x 100m Imp x Deb</v>
          </cell>
          <cell r="C10475" t="str">
            <v>PT PP 6015 IXDEB</v>
          </cell>
          <cell r="D10475">
            <v>7.2</v>
          </cell>
          <cell r="E10475" t="str">
            <v>Manual</v>
          </cell>
          <cell r="F10475" t="str">
            <v>Rlls</v>
          </cell>
        </row>
        <row r="10476">
          <cell r="A10476" t="str">
            <v>PP-585-11975</v>
          </cell>
          <cell r="B10476" t="str">
            <v>PP 25 6015 Transp 72mm x 100m Imp x Deb</v>
          </cell>
          <cell r="C10476" t="str">
            <v>PT PP 6015 IXDEB</v>
          </cell>
          <cell r="D10476">
            <v>7.2</v>
          </cell>
          <cell r="E10476" t="str">
            <v>Manual</v>
          </cell>
          <cell r="F10476" t="str">
            <v>Rlls</v>
          </cell>
        </row>
        <row r="10477">
          <cell r="A10477" t="str">
            <v>PP-585-12032</v>
          </cell>
          <cell r="B10477" t="str">
            <v>PP 25 6015 Transp 72mm x 100m Imp x Deb</v>
          </cell>
          <cell r="C10477" t="str">
            <v>PT PP 6015 IXDEB</v>
          </cell>
          <cell r="D10477">
            <v>7.2</v>
          </cell>
          <cell r="E10477" t="str">
            <v>Manual</v>
          </cell>
          <cell r="F10477" t="str">
            <v>Rlls</v>
          </cell>
        </row>
        <row r="10478">
          <cell r="A10478" t="str">
            <v>PP-585-1220</v>
          </cell>
          <cell r="B10478" t="str">
            <v>PP 25 3001 Transp 72mm x 100m Imp x Deb</v>
          </cell>
          <cell r="C10478" t="str">
            <v>PT PP 6015 IXDEB</v>
          </cell>
          <cell r="D10478">
            <v>7.2</v>
          </cell>
          <cell r="E10478" t="str">
            <v>Manual</v>
          </cell>
          <cell r="F10478" t="str">
            <v>Rlls</v>
          </cell>
        </row>
        <row r="10479">
          <cell r="A10479" t="str">
            <v>PP-585-12224</v>
          </cell>
          <cell r="B10479" t="str">
            <v>PP 25 3001 Transp 72mm x 100m Imp x Deb</v>
          </cell>
          <cell r="C10479" t="str">
            <v>PT PP 6015 IXDEB</v>
          </cell>
          <cell r="D10479">
            <v>7.2</v>
          </cell>
          <cell r="E10479" t="str">
            <v>Manual</v>
          </cell>
          <cell r="F10479" t="str">
            <v>Rlls</v>
          </cell>
        </row>
        <row r="10480">
          <cell r="A10480" t="str">
            <v>PP-585-12227</v>
          </cell>
          <cell r="B10480" t="str">
            <v>PP 25 6015 Transp 72mm x 100m Imp x Deb</v>
          </cell>
          <cell r="C10480" t="str">
            <v>PT PP 6015 IXDEB</v>
          </cell>
          <cell r="D10480">
            <v>7.2</v>
          </cell>
          <cell r="E10480" t="str">
            <v>Manual</v>
          </cell>
          <cell r="F10480" t="str">
            <v>Rlls</v>
          </cell>
        </row>
        <row r="10481">
          <cell r="A10481" t="str">
            <v>PP-585-12256</v>
          </cell>
          <cell r="B10481" t="str">
            <v>PP 25 6015 Transp 72mm x 100m Imp x Deb</v>
          </cell>
          <cell r="C10481" t="str">
            <v>PT PP 6015 IXDEB</v>
          </cell>
          <cell r="D10481">
            <v>7.2</v>
          </cell>
          <cell r="E10481" t="str">
            <v>Manual</v>
          </cell>
          <cell r="F10481" t="str">
            <v>Rlls</v>
          </cell>
        </row>
        <row r="10482">
          <cell r="A10482" t="str">
            <v>PP-585-12269</v>
          </cell>
          <cell r="B10482" t="str">
            <v>PP 25 6015 Transp 72mm x 100m Imp x Deb</v>
          </cell>
          <cell r="C10482" t="str">
            <v>PT PP 6015 IXDEB</v>
          </cell>
          <cell r="D10482">
            <v>7.2</v>
          </cell>
          <cell r="E10482" t="str">
            <v>Manual</v>
          </cell>
          <cell r="F10482" t="str">
            <v>Rlls</v>
          </cell>
        </row>
        <row r="10483">
          <cell r="A10483" t="str">
            <v>PP-585-12312</v>
          </cell>
          <cell r="B10483" t="str">
            <v>PP 25 6015 Transp 72mm x 100m Imp x Deb</v>
          </cell>
          <cell r="C10483" t="str">
            <v>PT PP 6015 IXDEB</v>
          </cell>
          <cell r="D10483">
            <v>7.2</v>
          </cell>
          <cell r="E10483" t="str">
            <v>Manual</v>
          </cell>
          <cell r="F10483" t="str">
            <v>Rlls</v>
          </cell>
        </row>
        <row r="10484">
          <cell r="A10484" t="str">
            <v>PP-585-12374</v>
          </cell>
          <cell r="B10484" t="str">
            <v>PP 25 6015 Transp 72mm x 100m Imp x Deb</v>
          </cell>
          <cell r="C10484" t="str">
            <v>PT PP 6015 IXDEB</v>
          </cell>
          <cell r="D10484">
            <v>7.2</v>
          </cell>
          <cell r="E10484" t="str">
            <v>Manual</v>
          </cell>
          <cell r="F10484" t="str">
            <v>Rlls</v>
          </cell>
        </row>
        <row r="10485">
          <cell r="A10485" t="str">
            <v>PP-585-12498</v>
          </cell>
          <cell r="B10485" t="str">
            <v>PP 25 6015 Transp 72mm x 100m Imp x Deb</v>
          </cell>
          <cell r="C10485" t="str">
            <v>PT PP 6015 IXDEB</v>
          </cell>
          <cell r="D10485">
            <v>7.2</v>
          </cell>
          <cell r="E10485" t="str">
            <v>Manual</v>
          </cell>
          <cell r="F10485" t="str">
            <v>Rlls</v>
          </cell>
        </row>
        <row r="10486">
          <cell r="A10486" t="str">
            <v>PP-585-12597</v>
          </cell>
          <cell r="B10486" t="str">
            <v>PP 25 6015 Transp 72mm x 100m Imp x Deb</v>
          </cell>
          <cell r="C10486" t="str">
            <v>PT PP 6015 IXDEB</v>
          </cell>
          <cell r="D10486">
            <v>7.2</v>
          </cell>
          <cell r="E10486" t="str">
            <v>Manual</v>
          </cell>
          <cell r="F10486" t="str">
            <v>Rlls</v>
          </cell>
        </row>
        <row r="10487">
          <cell r="A10487" t="str">
            <v>PP-585-12665</v>
          </cell>
          <cell r="B10487" t="str">
            <v>PP 25 6015 Transp 72mm x 100m Imp x Deb</v>
          </cell>
          <cell r="C10487" t="str">
            <v>PT PP 6015 IXDEB</v>
          </cell>
          <cell r="D10487">
            <v>7.2</v>
          </cell>
          <cell r="E10487" t="str">
            <v>Manual</v>
          </cell>
          <cell r="F10487" t="str">
            <v>Rlls</v>
          </cell>
        </row>
        <row r="10488">
          <cell r="A10488" t="str">
            <v>PP-585-12672</v>
          </cell>
          <cell r="B10488" t="str">
            <v>PP 25 6015 Transp 72mm x 100m Imp x Deb</v>
          </cell>
          <cell r="C10488" t="str">
            <v>PT PP 6015 IXDEB</v>
          </cell>
          <cell r="D10488">
            <v>7.2</v>
          </cell>
          <cell r="E10488" t="str">
            <v>Manual</v>
          </cell>
          <cell r="F10488" t="str">
            <v>Rlls</v>
          </cell>
        </row>
        <row r="10489">
          <cell r="A10489" t="str">
            <v>PP-585-12673</v>
          </cell>
          <cell r="B10489" t="str">
            <v>PP 25 6015 Transp 72mm x 100m Imp x Deb</v>
          </cell>
          <cell r="C10489" t="str">
            <v>PT PP 6015 IXDEB</v>
          </cell>
          <cell r="D10489">
            <v>7.2</v>
          </cell>
          <cell r="E10489" t="str">
            <v>Manual</v>
          </cell>
          <cell r="F10489" t="str">
            <v>Rlls</v>
          </cell>
        </row>
        <row r="10490">
          <cell r="A10490" t="str">
            <v>PP-585-12901</v>
          </cell>
          <cell r="B10490" t="str">
            <v>PP 25 6015 Transp 72mm x 100m Imp x Deb</v>
          </cell>
          <cell r="C10490" t="str">
            <v>PT PP 6015 IXDEB</v>
          </cell>
          <cell r="D10490">
            <v>7.2</v>
          </cell>
          <cell r="E10490" t="str">
            <v>Manual</v>
          </cell>
          <cell r="F10490" t="str">
            <v>Rlls</v>
          </cell>
        </row>
        <row r="10491">
          <cell r="A10491" t="str">
            <v>PP-585-13111</v>
          </cell>
          <cell r="B10491" t="str">
            <v>PP 25 6015 Transp 72mm x 100m Imp x Deb</v>
          </cell>
          <cell r="C10491" t="str">
            <v>PT PP 6015 IXDEB</v>
          </cell>
          <cell r="D10491">
            <v>7.2</v>
          </cell>
          <cell r="E10491" t="str">
            <v>Manual</v>
          </cell>
          <cell r="F10491" t="str">
            <v>Rlls</v>
          </cell>
        </row>
        <row r="10492">
          <cell r="A10492" t="str">
            <v>PP-585-13364</v>
          </cell>
          <cell r="B10492" t="str">
            <v>PP 25 6015 Transp 72mm x 100m Imp x Deb</v>
          </cell>
          <cell r="C10492" t="str">
            <v>PT PP 6015 IXDEB</v>
          </cell>
          <cell r="D10492">
            <v>7.2</v>
          </cell>
          <cell r="E10492" t="str">
            <v>Manual</v>
          </cell>
          <cell r="F10492" t="str">
            <v>Rlls</v>
          </cell>
        </row>
        <row r="10493">
          <cell r="A10493" t="str">
            <v>PP-585-13550</v>
          </cell>
          <cell r="B10493" t="str">
            <v>PP 25 6015 Transp 72mm x 100m Imp x Deb</v>
          </cell>
          <cell r="C10493" t="str">
            <v>PT PP 6015 IXDEB</v>
          </cell>
          <cell r="D10493">
            <v>7.2</v>
          </cell>
          <cell r="E10493" t="str">
            <v>Manual</v>
          </cell>
          <cell r="F10493" t="str">
            <v>Rlls</v>
          </cell>
        </row>
        <row r="10494">
          <cell r="A10494" t="str">
            <v>PP-585-1356</v>
          </cell>
          <cell r="B10494" t="str">
            <v>PP 25 6015 Transp 72mm x 100m Imp x Deb</v>
          </cell>
          <cell r="C10494" t="str">
            <v>PT PP 6015 IXDEB</v>
          </cell>
          <cell r="D10494">
            <v>7.2</v>
          </cell>
          <cell r="E10494" t="str">
            <v>Manual</v>
          </cell>
          <cell r="F10494" t="str">
            <v>Rlls</v>
          </cell>
        </row>
        <row r="10495">
          <cell r="A10495" t="str">
            <v>PP-585-13665</v>
          </cell>
          <cell r="B10495" t="str">
            <v>PP 25 6015 Transp 72mm x 100m Imp x Deb</v>
          </cell>
          <cell r="C10495" t="str">
            <v>PT PP 6015 IXDEB</v>
          </cell>
          <cell r="D10495">
            <v>7.2</v>
          </cell>
          <cell r="E10495" t="str">
            <v>Manual</v>
          </cell>
          <cell r="F10495" t="str">
            <v>Rlls</v>
          </cell>
        </row>
        <row r="10496">
          <cell r="A10496" t="str">
            <v>PP-585-13903</v>
          </cell>
          <cell r="B10496" t="str">
            <v>PP 25 6015 Transp 72mm x 100m Imp x Deb</v>
          </cell>
          <cell r="C10496" t="str">
            <v>PT PP 6015 IXDEB</v>
          </cell>
          <cell r="D10496">
            <v>7.2</v>
          </cell>
          <cell r="E10496" t="str">
            <v>Manual</v>
          </cell>
          <cell r="F10496" t="str">
            <v>Rlls</v>
          </cell>
        </row>
        <row r="10497">
          <cell r="A10497" t="str">
            <v>PP-585-1392</v>
          </cell>
          <cell r="B10497" t="str">
            <v>PP 25 6015 Transp 72mm x 100m Imp x Deb</v>
          </cell>
          <cell r="C10497" t="str">
            <v>PT PP 6015 IXDEB</v>
          </cell>
          <cell r="D10497">
            <v>7.2</v>
          </cell>
          <cell r="E10497" t="str">
            <v>Manual</v>
          </cell>
          <cell r="F10497" t="str">
            <v>Rlls</v>
          </cell>
        </row>
        <row r="10498">
          <cell r="A10498" t="str">
            <v>PP-585-14174</v>
          </cell>
          <cell r="B10498" t="str">
            <v>PP 25 6015 Transp 72mm x 100m Imp x Deb</v>
          </cell>
          <cell r="C10498" t="str">
            <v>PT PP 6015 IXDEB</v>
          </cell>
          <cell r="D10498">
            <v>7.2</v>
          </cell>
          <cell r="E10498" t="str">
            <v>Manual</v>
          </cell>
          <cell r="F10498" t="str">
            <v>Rlls</v>
          </cell>
        </row>
        <row r="10499">
          <cell r="A10499" t="str">
            <v>PP-585-14175</v>
          </cell>
          <cell r="B10499" t="str">
            <v>PP 25 6015 Transp 72mm x 100m Imp x Deb</v>
          </cell>
          <cell r="C10499" t="str">
            <v>PT PP 6015 IXDEB</v>
          </cell>
          <cell r="D10499">
            <v>7.2</v>
          </cell>
          <cell r="E10499" t="str">
            <v>Manual</v>
          </cell>
          <cell r="F10499" t="str">
            <v>Rlls</v>
          </cell>
        </row>
        <row r="10500">
          <cell r="A10500" t="str">
            <v>PP-585-14210</v>
          </cell>
          <cell r="B10500" t="str">
            <v>PP 25 6015 Transp 72mm x 100m Imp x Deb</v>
          </cell>
          <cell r="C10500" t="str">
            <v>PT PP 6015 IXDEB</v>
          </cell>
          <cell r="D10500">
            <v>7.2</v>
          </cell>
          <cell r="E10500" t="str">
            <v>Manual</v>
          </cell>
          <cell r="F10500" t="str">
            <v>Rlls</v>
          </cell>
        </row>
        <row r="10501">
          <cell r="A10501" t="str">
            <v>PP-585-14366</v>
          </cell>
          <cell r="B10501" t="str">
            <v>PP 25 6015 Transp 72mm x 100m Imp x Deb</v>
          </cell>
          <cell r="C10501" t="str">
            <v>PT PP 6015 IXDEB</v>
          </cell>
          <cell r="D10501">
            <v>7.2</v>
          </cell>
          <cell r="E10501" t="str">
            <v>Manual</v>
          </cell>
          <cell r="F10501" t="str">
            <v>Rlls</v>
          </cell>
        </row>
        <row r="10502">
          <cell r="A10502" t="str">
            <v>PP-585-14378</v>
          </cell>
          <cell r="B10502" t="str">
            <v>PP 25 6015 Transp 72mm x 100m Imp x Deb</v>
          </cell>
          <cell r="C10502" t="str">
            <v>PT PP 6015 IXDEB</v>
          </cell>
          <cell r="D10502">
            <v>7.2</v>
          </cell>
          <cell r="E10502" t="str">
            <v>Manual</v>
          </cell>
          <cell r="F10502" t="str">
            <v>Rlls</v>
          </cell>
        </row>
        <row r="10503">
          <cell r="A10503" t="str">
            <v>PP-585-14825</v>
          </cell>
          <cell r="B10503" t="str">
            <v>PP 25 6015 Transp 72mm x 100m Imp x Deb</v>
          </cell>
          <cell r="C10503" t="str">
            <v>PT PP 6015 IXDEB</v>
          </cell>
          <cell r="D10503">
            <v>7.2</v>
          </cell>
          <cell r="E10503" t="str">
            <v>Manual</v>
          </cell>
          <cell r="F10503" t="str">
            <v>Rlls</v>
          </cell>
        </row>
        <row r="10504">
          <cell r="A10504" t="str">
            <v>PP-585-14978</v>
          </cell>
          <cell r="B10504" t="str">
            <v>PP 25 6015 Transp 72mm x 100m Imp x Deb</v>
          </cell>
          <cell r="C10504" t="str">
            <v>PT PP 6015 IXDEB</v>
          </cell>
          <cell r="D10504">
            <v>7.2</v>
          </cell>
          <cell r="E10504" t="str">
            <v>Manual</v>
          </cell>
          <cell r="F10504" t="str">
            <v>Rlls</v>
          </cell>
        </row>
        <row r="10505">
          <cell r="A10505" t="str">
            <v>PP-585-15046</v>
          </cell>
          <cell r="B10505" t="str">
            <v>PP 25 6015 Transp 72mm x 100m Imp x Deb</v>
          </cell>
          <cell r="C10505" t="str">
            <v>PT PP 6015 IXDEB</v>
          </cell>
          <cell r="D10505">
            <v>7.2</v>
          </cell>
          <cell r="E10505" t="str">
            <v>Manual</v>
          </cell>
          <cell r="F10505" t="str">
            <v>Rlls</v>
          </cell>
        </row>
        <row r="10506">
          <cell r="A10506" t="str">
            <v>PP-585-15049</v>
          </cell>
          <cell r="B10506" t="str">
            <v>PP 25 6015 Transp 72mm x 100m Imp x Deb</v>
          </cell>
          <cell r="C10506" t="str">
            <v>PT PP 6015 IXDEB</v>
          </cell>
          <cell r="D10506">
            <v>7.2</v>
          </cell>
          <cell r="E10506" t="str">
            <v>Manual</v>
          </cell>
          <cell r="F10506" t="str">
            <v>Rlls</v>
          </cell>
        </row>
        <row r="10507">
          <cell r="A10507" t="str">
            <v>PP-585-15074</v>
          </cell>
          <cell r="B10507" t="str">
            <v>PP 25 6015 Transp 72mm x 100m Imp x Deb</v>
          </cell>
          <cell r="C10507" t="str">
            <v>PT PP 6015 IXDEB</v>
          </cell>
          <cell r="D10507">
            <v>7.2</v>
          </cell>
          <cell r="E10507" t="str">
            <v>Manual</v>
          </cell>
          <cell r="F10507" t="str">
            <v>Rlls</v>
          </cell>
        </row>
        <row r="10508">
          <cell r="A10508" t="str">
            <v>PP-585-15186</v>
          </cell>
          <cell r="B10508" t="str">
            <v>PP 25 6015 Transp 72mm x 100m Imp x Deb</v>
          </cell>
          <cell r="C10508" t="str">
            <v>PT PP 6015 IXDEB</v>
          </cell>
          <cell r="D10508">
            <v>7.2</v>
          </cell>
          <cell r="E10508" t="str">
            <v>Manual</v>
          </cell>
          <cell r="F10508" t="str">
            <v>Rlls</v>
          </cell>
        </row>
        <row r="10509">
          <cell r="A10509" t="str">
            <v>PP-585-15370</v>
          </cell>
          <cell r="B10509" t="str">
            <v>PP 25 6015 Transp 72mm x 100m Imp x Deb</v>
          </cell>
          <cell r="C10509" t="str">
            <v>PT PP 6015 IXDEB</v>
          </cell>
          <cell r="D10509">
            <v>7.2</v>
          </cell>
          <cell r="E10509" t="str">
            <v>Manual</v>
          </cell>
          <cell r="F10509" t="str">
            <v>Rlls</v>
          </cell>
        </row>
        <row r="10510">
          <cell r="A10510" t="str">
            <v>PP-585-15494</v>
          </cell>
          <cell r="B10510" t="str">
            <v>PP 25 6015 Transp 72mm x 100m Imp x Deb</v>
          </cell>
          <cell r="C10510" t="str">
            <v>PT PP 6015 IXDEB</v>
          </cell>
          <cell r="D10510">
            <v>7.2</v>
          </cell>
          <cell r="E10510" t="str">
            <v>Manual</v>
          </cell>
          <cell r="F10510" t="str">
            <v>Rlls</v>
          </cell>
        </row>
        <row r="10511">
          <cell r="A10511" t="str">
            <v>PP-585-15513</v>
          </cell>
          <cell r="B10511" t="str">
            <v>PP 25 6015 Transp 72mm x 100m Imp x Deb</v>
          </cell>
          <cell r="C10511" t="str">
            <v>PT PP 6015 IXDEB</v>
          </cell>
          <cell r="D10511">
            <v>7.2</v>
          </cell>
          <cell r="E10511" t="str">
            <v>Manual</v>
          </cell>
          <cell r="F10511" t="str">
            <v>Rlls</v>
          </cell>
        </row>
        <row r="10512">
          <cell r="A10512" t="str">
            <v>PP-585-1556</v>
          </cell>
          <cell r="B10512" t="str">
            <v>PP 25 6015 Transp 72mm x 100m Imp x Deb</v>
          </cell>
          <cell r="C10512" t="str">
            <v>PT PP 6015 IXDEB</v>
          </cell>
          <cell r="D10512">
            <v>7.2</v>
          </cell>
          <cell r="E10512" t="str">
            <v>Manual</v>
          </cell>
          <cell r="F10512" t="str">
            <v>Rlls</v>
          </cell>
        </row>
        <row r="10513">
          <cell r="A10513" t="str">
            <v>PP-585-1593</v>
          </cell>
          <cell r="B10513" t="str">
            <v>PP 25 6015 Transp 72mm x 100m Imp x Deb</v>
          </cell>
          <cell r="C10513" t="str">
            <v>PT PP 6015 IXDEB</v>
          </cell>
          <cell r="D10513">
            <v>7.2</v>
          </cell>
          <cell r="E10513" t="str">
            <v>Manual</v>
          </cell>
          <cell r="F10513" t="str">
            <v>Rlls</v>
          </cell>
        </row>
        <row r="10514">
          <cell r="A10514" t="str">
            <v>PP-585-15952</v>
          </cell>
          <cell r="B10514" t="str">
            <v>PP 25 6015 Transp 72mm x 100m Imp x Deb</v>
          </cell>
          <cell r="C10514" t="str">
            <v>PT PP 6015 IXDEB</v>
          </cell>
          <cell r="D10514">
            <v>7.2</v>
          </cell>
          <cell r="E10514" t="str">
            <v>Manual</v>
          </cell>
          <cell r="F10514" t="str">
            <v>Rlls</v>
          </cell>
        </row>
        <row r="10515">
          <cell r="A10515" t="str">
            <v>PP-585-16222</v>
          </cell>
          <cell r="B10515" t="str">
            <v>PP 25 6015 Transp 72mm x 100m Imp x Deb</v>
          </cell>
          <cell r="C10515" t="str">
            <v>PT PP 6015 IXDEB</v>
          </cell>
          <cell r="D10515">
            <v>7.2</v>
          </cell>
          <cell r="E10515" t="str">
            <v>Manual</v>
          </cell>
          <cell r="F10515" t="str">
            <v>Rlls</v>
          </cell>
        </row>
        <row r="10516">
          <cell r="A10516" t="str">
            <v>PP-585-16439</v>
          </cell>
          <cell r="B10516" t="str">
            <v>PP 25 6015 Transp 72mm x 100m Imp x Deb</v>
          </cell>
          <cell r="C10516" t="str">
            <v>PT PP 6015 IXDEB</v>
          </cell>
          <cell r="D10516">
            <v>7.2</v>
          </cell>
          <cell r="E10516" t="str">
            <v>Manual</v>
          </cell>
          <cell r="F10516" t="str">
            <v>Rlls</v>
          </cell>
        </row>
        <row r="10517">
          <cell r="A10517" t="str">
            <v>PP-585-16927</v>
          </cell>
          <cell r="B10517" t="str">
            <v>PP 25 6015 Transp 72mm x 100m Imp x Deb</v>
          </cell>
          <cell r="C10517" t="str">
            <v>PT PP 6015 IXDEB</v>
          </cell>
          <cell r="D10517">
            <v>7.2</v>
          </cell>
          <cell r="E10517" t="str">
            <v>Manual</v>
          </cell>
          <cell r="F10517" t="str">
            <v>Rlls</v>
          </cell>
        </row>
        <row r="10518">
          <cell r="A10518" t="str">
            <v>PP-585-16949</v>
          </cell>
          <cell r="B10518" t="str">
            <v>PP 25 6015 Transp 72mm x 100m Imp x Deb</v>
          </cell>
          <cell r="C10518" t="str">
            <v>PT PP 6015 IXDEB</v>
          </cell>
          <cell r="D10518">
            <v>7.2</v>
          </cell>
          <cell r="E10518" t="str">
            <v>Manual</v>
          </cell>
          <cell r="F10518" t="str">
            <v>Rlls</v>
          </cell>
        </row>
        <row r="10519">
          <cell r="A10519" t="str">
            <v>PP-585-16998</v>
          </cell>
          <cell r="B10519" t="str">
            <v>PP 25 6015 Transp 72mm x 100m Imp x Deb</v>
          </cell>
          <cell r="C10519" t="str">
            <v>PT PP 6015 IXDEB</v>
          </cell>
          <cell r="D10519">
            <v>7.2</v>
          </cell>
          <cell r="E10519" t="str">
            <v>Manual</v>
          </cell>
          <cell r="F10519" t="str">
            <v>Rlls</v>
          </cell>
        </row>
        <row r="10520">
          <cell r="A10520" t="str">
            <v>PP-585-17018</v>
          </cell>
          <cell r="B10520" t="str">
            <v>PP 25 6015 Transp 72mm x 100m Imp x Deb</v>
          </cell>
          <cell r="C10520" t="str">
            <v>PT PP 6015 IXDEB</v>
          </cell>
          <cell r="D10520">
            <v>7.2</v>
          </cell>
          <cell r="E10520" t="str">
            <v>Manual</v>
          </cell>
          <cell r="F10520" t="str">
            <v>Rlls</v>
          </cell>
        </row>
        <row r="10521">
          <cell r="A10521" t="str">
            <v>PP-585-17134</v>
          </cell>
          <cell r="B10521" t="str">
            <v>PP 25 6015 Transp 72mm x 100m Imp x Deb</v>
          </cell>
          <cell r="C10521" t="str">
            <v>PT PP 6015 IXDEB</v>
          </cell>
          <cell r="D10521">
            <v>7.2</v>
          </cell>
          <cell r="E10521" t="str">
            <v>Manual</v>
          </cell>
          <cell r="F10521" t="str">
            <v>Rlls</v>
          </cell>
        </row>
        <row r="10522">
          <cell r="A10522" t="str">
            <v>PP-585-17729</v>
          </cell>
          <cell r="B10522" t="str">
            <v>PP 25 6015 Transp 72mm x 100m Imp x Deb</v>
          </cell>
          <cell r="C10522" t="str">
            <v>PT PP 6015 IXDEB</v>
          </cell>
          <cell r="D10522">
            <v>7.2</v>
          </cell>
          <cell r="E10522" t="str">
            <v>Manual</v>
          </cell>
          <cell r="F10522" t="str">
            <v>Rlls</v>
          </cell>
        </row>
        <row r="10523">
          <cell r="A10523" t="str">
            <v>PP-585-17730</v>
          </cell>
          <cell r="B10523" t="str">
            <v>PP 25 6015 Transp 72mm x 100m Imp x Deb</v>
          </cell>
          <cell r="C10523" t="str">
            <v>PT PP 6015 IXDEB</v>
          </cell>
          <cell r="D10523">
            <v>7.2</v>
          </cell>
          <cell r="E10523" t="str">
            <v>Manual</v>
          </cell>
          <cell r="F10523" t="str">
            <v>Rlls</v>
          </cell>
        </row>
        <row r="10524">
          <cell r="A10524" t="str">
            <v>PP-585-17741</v>
          </cell>
          <cell r="B10524" t="str">
            <v>PP 25 6015 Transp 72mm x 100m Imp x Deb</v>
          </cell>
          <cell r="C10524" t="str">
            <v>PT PP 6015 IXDEB</v>
          </cell>
          <cell r="D10524">
            <v>7.2</v>
          </cell>
          <cell r="E10524" t="str">
            <v>Manual</v>
          </cell>
          <cell r="F10524" t="str">
            <v>Rlls</v>
          </cell>
        </row>
        <row r="10525">
          <cell r="A10525" t="str">
            <v>PP-585-1838</v>
          </cell>
          <cell r="B10525" t="str">
            <v>PP 25 6015 Transp 72mm x 100m Imp x Deb</v>
          </cell>
          <cell r="C10525" t="str">
            <v>PT PP 6015 IXDEB</v>
          </cell>
          <cell r="D10525">
            <v>7.2</v>
          </cell>
          <cell r="E10525" t="str">
            <v>Manual</v>
          </cell>
          <cell r="F10525" t="str">
            <v>Rlls</v>
          </cell>
        </row>
        <row r="10526">
          <cell r="A10526" t="str">
            <v>PP-585-2238</v>
          </cell>
          <cell r="B10526" t="str">
            <v>PP 25 6015 Transp 72mm x 100m Imp x Deb</v>
          </cell>
          <cell r="C10526" t="str">
            <v>PT PP 6015 IXDEB</v>
          </cell>
          <cell r="D10526">
            <v>7.2</v>
          </cell>
          <cell r="E10526" t="str">
            <v>Manual</v>
          </cell>
          <cell r="F10526" t="str">
            <v>Rlls</v>
          </cell>
        </row>
        <row r="10527">
          <cell r="A10527" t="str">
            <v>PP-585-2447</v>
          </cell>
          <cell r="B10527" t="str">
            <v>PP 25 6015 Transp 72mm x 100m Imp x Deb</v>
          </cell>
          <cell r="C10527" t="str">
            <v>PT PP 6015 IXDEB</v>
          </cell>
          <cell r="D10527">
            <v>7.2</v>
          </cell>
          <cell r="E10527" t="str">
            <v>Manual</v>
          </cell>
          <cell r="F10527" t="str">
            <v>Rlls</v>
          </cell>
        </row>
        <row r="10528">
          <cell r="A10528" t="str">
            <v>PP-585-2452</v>
          </cell>
          <cell r="B10528" t="str">
            <v>PP 25 6015 Transp 72mm x 100m Imp x Deb</v>
          </cell>
          <cell r="C10528" t="str">
            <v>PT PP 6015 IXDEB</v>
          </cell>
          <cell r="D10528">
            <v>7.2</v>
          </cell>
          <cell r="E10528" t="str">
            <v>Manual</v>
          </cell>
          <cell r="F10528" t="str">
            <v>Rlls</v>
          </cell>
        </row>
        <row r="10529">
          <cell r="A10529" t="str">
            <v>PP-585-2488</v>
          </cell>
          <cell r="B10529" t="str">
            <v>PP 25 6015 Transp 72mm x 100m Imp x Deb</v>
          </cell>
          <cell r="C10529" t="str">
            <v>PT PP 6015 IXDEB</v>
          </cell>
          <cell r="D10529">
            <v>7.2</v>
          </cell>
          <cell r="E10529" t="str">
            <v>Manual</v>
          </cell>
          <cell r="F10529" t="str">
            <v>Rlls</v>
          </cell>
        </row>
        <row r="10530">
          <cell r="A10530" t="str">
            <v>PP-585-2704</v>
          </cell>
          <cell r="B10530" t="str">
            <v>PP 25 6015 Transp 72mm x 100m Imp x Deb</v>
          </cell>
          <cell r="C10530" t="str">
            <v>PT PP 6015 IXDEB</v>
          </cell>
          <cell r="D10530">
            <v>7.2</v>
          </cell>
          <cell r="E10530" t="str">
            <v>Manual</v>
          </cell>
          <cell r="F10530" t="str">
            <v>Rlls</v>
          </cell>
        </row>
        <row r="10531">
          <cell r="A10531" t="str">
            <v>PP-585-2788</v>
          </cell>
          <cell r="B10531" t="str">
            <v>PP 25 6015 Transp 72mm x 100m Imp x Deb</v>
          </cell>
          <cell r="C10531" t="str">
            <v>PT PP 6015 IXDEB</v>
          </cell>
          <cell r="D10531">
            <v>7.2</v>
          </cell>
          <cell r="E10531" t="str">
            <v>Manual</v>
          </cell>
          <cell r="F10531" t="str">
            <v>Rlls</v>
          </cell>
        </row>
        <row r="10532">
          <cell r="A10532" t="str">
            <v>PP-585-2872</v>
          </cell>
          <cell r="B10532" t="str">
            <v>PP 25 6015 Transp 72mm x 100m Imp x Deb</v>
          </cell>
          <cell r="C10532" t="str">
            <v>PT PP 6015 IXDEB</v>
          </cell>
          <cell r="D10532">
            <v>7.2</v>
          </cell>
          <cell r="E10532" t="str">
            <v>Manual</v>
          </cell>
          <cell r="F10532" t="str">
            <v>Rlls</v>
          </cell>
        </row>
        <row r="10533">
          <cell r="A10533" t="str">
            <v>PP-585-3088</v>
          </cell>
          <cell r="B10533" t="str">
            <v>PP 25 6015 Transp 72mm x 100m Imp x Deb</v>
          </cell>
          <cell r="C10533" t="str">
            <v>PT PP 6015 IXDEB</v>
          </cell>
          <cell r="D10533">
            <v>7.2</v>
          </cell>
          <cell r="E10533" t="str">
            <v>Manual</v>
          </cell>
          <cell r="F10533" t="str">
            <v>Rlls</v>
          </cell>
        </row>
        <row r="10534">
          <cell r="A10534" t="str">
            <v>PP-585-3484</v>
          </cell>
          <cell r="B10534" t="str">
            <v>PP 25 6015 Transp 72mm x 100m Imp x Deb</v>
          </cell>
          <cell r="C10534" t="str">
            <v>PT PP 6015 IXDEB</v>
          </cell>
          <cell r="D10534">
            <v>7.2</v>
          </cell>
          <cell r="E10534" t="str">
            <v>Manual</v>
          </cell>
          <cell r="F10534" t="str">
            <v>Rlls</v>
          </cell>
        </row>
        <row r="10535">
          <cell r="A10535" t="str">
            <v>PP-585-3598</v>
          </cell>
          <cell r="B10535" t="str">
            <v>PP 25 6015 Transp 72mm x 100m Imp x Deb</v>
          </cell>
          <cell r="C10535" t="str">
            <v>PT PP 6015 IXDEB</v>
          </cell>
          <cell r="D10535">
            <v>7.2</v>
          </cell>
          <cell r="E10535" t="str">
            <v>Manual</v>
          </cell>
          <cell r="F10535" t="str">
            <v>Rlls</v>
          </cell>
        </row>
        <row r="10536">
          <cell r="A10536" t="str">
            <v>PP-585-4622</v>
          </cell>
          <cell r="B10536" t="str">
            <v>PP 25 6015 Transp 72mm x 100m Imp x Deb</v>
          </cell>
          <cell r="C10536" t="str">
            <v>PT PP 6015 IXDEB</v>
          </cell>
          <cell r="D10536">
            <v>7.2</v>
          </cell>
          <cell r="E10536" t="str">
            <v>Manual</v>
          </cell>
          <cell r="F10536" t="str">
            <v>Rlls</v>
          </cell>
        </row>
        <row r="10537">
          <cell r="A10537" t="str">
            <v>PP-585-4840</v>
          </cell>
          <cell r="B10537" t="str">
            <v>PP 25 6015 Transp 72mm x 100m Imp x Deb</v>
          </cell>
          <cell r="C10537" t="str">
            <v>PT PP 6015 IXDEB</v>
          </cell>
          <cell r="D10537">
            <v>7.2</v>
          </cell>
          <cell r="E10537" t="str">
            <v>Manual</v>
          </cell>
          <cell r="F10537" t="str">
            <v>Rlls</v>
          </cell>
        </row>
        <row r="10538">
          <cell r="A10538" t="str">
            <v>PP-585-4842</v>
          </cell>
          <cell r="B10538" t="str">
            <v>PP 25 6015 Transp 72mm x 100m Imp x Deb</v>
          </cell>
          <cell r="C10538" t="str">
            <v>PT PP 6015 IXDEB</v>
          </cell>
          <cell r="D10538">
            <v>7.2</v>
          </cell>
          <cell r="E10538" t="str">
            <v>Manual</v>
          </cell>
          <cell r="F10538" t="str">
            <v>Rlls</v>
          </cell>
        </row>
        <row r="10539">
          <cell r="A10539" t="str">
            <v>PP-585-4887</v>
          </cell>
          <cell r="B10539" t="str">
            <v>PP 25 6015 Transp 72mm x 100m Imp x Deb</v>
          </cell>
          <cell r="C10539" t="str">
            <v>PT PP 6015 IXDEB</v>
          </cell>
          <cell r="D10539">
            <v>7.2</v>
          </cell>
          <cell r="E10539" t="str">
            <v>Manual</v>
          </cell>
          <cell r="F10539" t="str">
            <v>Rlls</v>
          </cell>
        </row>
        <row r="10540">
          <cell r="A10540" t="str">
            <v>PP-585-4898</v>
          </cell>
          <cell r="B10540" t="str">
            <v>PP 25 6015 Transp 72mm x 100m Imp x Deb</v>
          </cell>
          <cell r="C10540" t="str">
            <v>PT PP 6015 IXDEB</v>
          </cell>
          <cell r="D10540">
            <v>7.2</v>
          </cell>
          <cell r="E10540" t="str">
            <v>Manual</v>
          </cell>
          <cell r="F10540" t="str">
            <v>Rlls</v>
          </cell>
        </row>
        <row r="10541">
          <cell r="A10541" t="str">
            <v>PP-585-4941</v>
          </cell>
          <cell r="B10541" t="str">
            <v>PP 25 6015 Transp 72mm x 100m Imp x Deb</v>
          </cell>
          <cell r="C10541" t="str">
            <v>PT PP 6015 IXDEB</v>
          </cell>
          <cell r="D10541">
            <v>7.2</v>
          </cell>
          <cell r="E10541" t="str">
            <v>Manual</v>
          </cell>
          <cell r="F10541" t="str">
            <v>Rlls</v>
          </cell>
        </row>
        <row r="10542">
          <cell r="A10542" t="str">
            <v>PP-585-5085</v>
          </cell>
          <cell r="B10542" t="str">
            <v>PP 25 6015 Transp 72mm x 100m Imp x Deb</v>
          </cell>
          <cell r="C10542" t="str">
            <v>PT PP 6015 IXDEB</v>
          </cell>
          <cell r="D10542">
            <v>7.2</v>
          </cell>
          <cell r="E10542" t="str">
            <v>Manual</v>
          </cell>
          <cell r="F10542" t="str">
            <v>Rlls</v>
          </cell>
        </row>
        <row r="10543">
          <cell r="A10543" t="str">
            <v>PP-585-5251</v>
          </cell>
          <cell r="B10543" t="str">
            <v>PP 25 3001 Transp 72mm x 100m Imp x Deb</v>
          </cell>
          <cell r="C10543" t="str">
            <v>PT PP 6015 IXDEB</v>
          </cell>
          <cell r="D10543">
            <v>7.2</v>
          </cell>
          <cell r="E10543" t="str">
            <v>Manual</v>
          </cell>
          <cell r="F10543" t="str">
            <v>Rlls</v>
          </cell>
        </row>
        <row r="10544">
          <cell r="A10544" t="str">
            <v>PP-585-5268</v>
          </cell>
          <cell r="B10544" t="str">
            <v>PP 25 6015 Transp 72mm x 100m Imp x Deb</v>
          </cell>
          <cell r="C10544" t="str">
            <v>PT PP 6015 IXDEB</v>
          </cell>
          <cell r="D10544">
            <v>7.2</v>
          </cell>
          <cell r="E10544" t="str">
            <v>Manual</v>
          </cell>
          <cell r="F10544" t="str">
            <v>Rlls</v>
          </cell>
        </row>
        <row r="10545">
          <cell r="A10545" t="str">
            <v>PP-585-5378</v>
          </cell>
          <cell r="B10545" t="str">
            <v>PP 25 6015 Transp 72mm x 100m Imp x Deb</v>
          </cell>
          <cell r="C10545" t="str">
            <v>PT PP 6015 IXDEB</v>
          </cell>
          <cell r="D10545">
            <v>7.2</v>
          </cell>
          <cell r="E10545" t="str">
            <v>Manual</v>
          </cell>
          <cell r="F10545" t="str">
            <v>Rlls</v>
          </cell>
        </row>
        <row r="10546">
          <cell r="A10546" t="str">
            <v>PP-585-5558</v>
          </cell>
          <cell r="B10546" t="str">
            <v>PP 25 6015 Transp 72mm x 100m Imp x Deb</v>
          </cell>
          <cell r="C10546" t="str">
            <v>PT PP 6015 IXDEB</v>
          </cell>
          <cell r="D10546">
            <v>7.2</v>
          </cell>
          <cell r="E10546" t="str">
            <v>Manual</v>
          </cell>
          <cell r="F10546" t="str">
            <v>Rlls</v>
          </cell>
        </row>
        <row r="10547">
          <cell r="A10547" t="str">
            <v>PP-585-5855</v>
          </cell>
          <cell r="B10547" t="str">
            <v>PP 25 6015 Transp 72mm x 100m Imp x Deb</v>
          </cell>
          <cell r="C10547" t="str">
            <v>PT PP 6015 IXDEB</v>
          </cell>
          <cell r="D10547">
            <v>7.2</v>
          </cell>
          <cell r="E10547" t="str">
            <v>Manual</v>
          </cell>
          <cell r="F10547" t="str">
            <v>Rlls</v>
          </cell>
        </row>
        <row r="10548">
          <cell r="A10548" t="str">
            <v>PP-585-5872</v>
          </cell>
          <cell r="B10548" t="str">
            <v>PP 25 6015 Transp 72mm x 100m Imp x Deb</v>
          </cell>
          <cell r="C10548" t="str">
            <v>PT PP 6015 IXDEB</v>
          </cell>
          <cell r="D10548">
            <v>7.2</v>
          </cell>
          <cell r="E10548" t="str">
            <v>Manual</v>
          </cell>
          <cell r="F10548" t="str">
            <v>Rlls</v>
          </cell>
        </row>
        <row r="10549">
          <cell r="A10549" t="str">
            <v>PP-585-6130</v>
          </cell>
          <cell r="B10549" t="str">
            <v>PP 25 6015 Transp 72mm x 100m Imp x Deb</v>
          </cell>
          <cell r="C10549" t="str">
            <v>PT PP 6015 IXDEB</v>
          </cell>
          <cell r="D10549">
            <v>7.2</v>
          </cell>
          <cell r="E10549" t="str">
            <v>Manual</v>
          </cell>
          <cell r="F10549" t="str">
            <v>Rlls</v>
          </cell>
        </row>
        <row r="10550">
          <cell r="A10550" t="str">
            <v>PP-585-6196</v>
          </cell>
          <cell r="B10550" t="str">
            <v>PP 25 6015 Transp 72mm x 100m Imp x Deb</v>
          </cell>
          <cell r="C10550" t="str">
            <v>PT PP 6015 IXDEB</v>
          </cell>
          <cell r="D10550">
            <v>7.2</v>
          </cell>
          <cell r="E10550" t="str">
            <v>Manual</v>
          </cell>
          <cell r="F10550" t="str">
            <v>Rlls</v>
          </cell>
        </row>
        <row r="10551">
          <cell r="A10551" t="str">
            <v>PP-585-6216</v>
          </cell>
          <cell r="B10551" t="str">
            <v>PP 25 6015 Transp 72mm x 100m Imp x Deb</v>
          </cell>
          <cell r="C10551" t="str">
            <v>PT PP 6015 IXDEB</v>
          </cell>
          <cell r="D10551">
            <v>7.2</v>
          </cell>
          <cell r="E10551" t="str">
            <v>Manual</v>
          </cell>
          <cell r="F10551" t="str">
            <v>Rlls</v>
          </cell>
        </row>
        <row r="10552">
          <cell r="A10552" t="str">
            <v>PP-585-6263</v>
          </cell>
          <cell r="B10552" t="str">
            <v>PP 25 6015 Transp 72mm x 100m Imp x Deb</v>
          </cell>
          <cell r="C10552" t="str">
            <v>PT PP 6015 IXDEB</v>
          </cell>
          <cell r="D10552">
            <v>7.2</v>
          </cell>
          <cell r="E10552" t="str">
            <v>Manual</v>
          </cell>
          <cell r="F10552" t="str">
            <v>Rlls</v>
          </cell>
        </row>
        <row r="10553">
          <cell r="A10553" t="str">
            <v>PP-585-6264</v>
          </cell>
          <cell r="B10553" t="str">
            <v>PP 25 6015 Transp 72mm x 100m Imp x Deb</v>
          </cell>
          <cell r="C10553" t="str">
            <v>PT PP 6015 IXDEB</v>
          </cell>
          <cell r="D10553">
            <v>7.2</v>
          </cell>
          <cell r="E10553" t="str">
            <v>Manual</v>
          </cell>
          <cell r="F10553" t="str">
            <v>Rlls</v>
          </cell>
        </row>
        <row r="10554">
          <cell r="A10554" t="str">
            <v>PP-585-6516</v>
          </cell>
          <cell r="B10554" t="str">
            <v>PP 25 6015 Transp 72mm x 100m Imp x Deb</v>
          </cell>
          <cell r="C10554" t="str">
            <v>PT PP 6015 IXDEB</v>
          </cell>
          <cell r="D10554">
            <v>7.2</v>
          </cell>
          <cell r="E10554" t="str">
            <v>Manual</v>
          </cell>
          <cell r="F10554" t="str">
            <v>Rlls</v>
          </cell>
        </row>
        <row r="10555">
          <cell r="A10555" t="str">
            <v>PP-585-6523</v>
          </cell>
          <cell r="B10555" t="str">
            <v>PP 25 6015 Transp 72mm x 100m Imp x Deb</v>
          </cell>
          <cell r="C10555" t="str">
            <v>PT PP 6015 IXDEB</v>
          </cell>
          <cell r="D10555">
            <v>7.2</v>
          </cell>
          <cell r="E10555" t="str">
            <v>Manual</v>
          </cell>
          <cell r="F10555" t="str">
            <v>Rlls</v>
          </cell>
        </row>
        <row r="10556">
          <cell r="A10556" t="str">
            <v>PP-585-6763</v>
          </cell>
          <cell r="B10556" t="str">
            <v>PP 25 6015 Transp 72mm x 100m Imp x Deb</v>
          </cell>
          <cell r="C10556" t="str">
            <v>PT PP 6015 IXDEB</v>
          </cell>
          <cell r="D10556">
            <v>7.2</v>
          </cell>
          <cell r="E10556" t="str">
            <v>Manual</v>
          </cell>
          <cell r="F10556" t="str">
            <v>Rlls</v>
          </cell>
        </row>
        <row r="10557">
          <cell r="A10557" t="str">
            <v>PP-585-6918</v>
          </cell>
          <cell r="B10557" t="str">
            <v>PP 25 6015 Transp 72mm x 100m Imp x Deb</v>
          </cell>
          <cell r="C10557" t="str">
            <v>PT PP 6015 IXDEB</v>
          </cell>
          <cell r="D10557">
            <v>7.2</v>
          </cell>
          <cell r="E10557" t="str">
            <v>Manual</v>
          </cell>
          <cell r="F10557" t="str">
            <v>Rlls</v>
          </cell>
        </row>
        <row r="10558">
          <cell r="A10558" t="str">
            <v>PP-585-6942</v>
          </cell>
          <cell r="B10558" t="str">
            <v>PP 25 6015 Transp 72mm x 100m Imp x Deb</v>
          </cell>
          <cell r="C10558" t="str">
            <v>PT PP 6015 IXDEB</v>
          </cell>
          <cell r="D10558">
            <v>7.2</v>
          </cell>
          <cell r="E10558" t="str">
            <v>Manual</v>
          </cell>
          <cell r="F10558" t="str">
            <v>Rlls</v>
          </cell>
        </row>
        <row r="10559">
          <cell r="A10559" t="str">
            <v>PP-585-7001</v>
          </cell>
          <cell r="B10559" t="str">
            <v>PP 25 6015 Transp 72mm x 100m Imp x Deb</v>
          </cell>
          <cell r="C10559" t="str">
            <v>PT PP 6015 IXDEB</v>
          </cell>
          <cell r="D10559">
            <v>7.2</v>
          </cell>
          <cell r="E10559" t="str">
            <v>Manual</v>
          </cell>
          <cell r="F10559" t="str">
            <v>Rlls</v>
          </cell>
        </row>
        <row r="10560">
          <cell r="A10560" t="str">
            <v>PP-585-7467</v>
          </cell>
          <cell r="B10560" t="str">
            <v>PP 25 6015 Transp 72mm x 100m Imp x Deb</v>
          </cell>
          <cell r="C10560" t="str">
            <v>PT PP 6015 IXDEB</v>
          </cell>
          <cell r="D10560">
            <v>7.2</v>
          </cell>
          <cell r="E10560" t="str">
            <v>Manual</v>
          </cell>
          <cell r="F10560" t="str">
            <v>Rlls</v>
          </cell>
        </row>
        <row r="10561">
          <cell r="A10561" t="str">
            <v>PP-585-7523</v>
          </cell>
          <cell r="B10561" t="str">
            <v>PP 25 6015 Transp 72mm x 100m Imp x Deb</v>
          </cell>
          <cell r="C10561" t="str">
            <v>PT PP 6015 IXDEB</v>
          </cell>
          <cell r="D10561">
            <v>7.2</v>
          </cell>
          <cell r="E10561" t="str">
            <v>Manual</v>
          </cell>
          <cell r="F10561" t="str">
            <v>Rlls</v>
          </cell>
        </row>
        <row r="10562">
          <cell r="A10562" t="str">
            <v>PP-585-7614</v>
          </cell>
          <cell r="B10562" t="str">
            <v>PP 25 6015 Transp 72mm x 100m Imp x Deb</v>
          </cell>
          <cell r="C10562" t="str">
            <v>PT PP 6015 IXDEB</v>
          </cell>
          <cell r="D10562">
            <v>7.2</v>
          </cell>
          <cell r="E10562" t="str">
            <v>Manual</v>
          </cell>
          <cell r="F10562" t="str">
            <v>Rlls</v>
          </cell>
        </row>
        <row r="10563">
          <cell r="A10563" t="str">
            <v>PP-585-7675</v>
          </cell>
          <cell r="B10563" t="str">
            <v>PP 25 6015 Transp 72mm x 100m Imp x Deb</v>
          </cell>
          <cell r="C10563" t="str">
            <v>PT PP 6015 IXDEB</v>
          </cell>
          <cell r="D10563">
            <v>7.2</v>
          </cell>
          <cell r="E10563" t="str">
            <v>Manual</v>
          </cell>
          <cell r="F10563" t="str">
            <v>Rlls</v>
          </cell>
        </row>
        <row r="10564">
          <cell r="A10564" t="str">
            <v>PP-585-7881</v>
          </cell>
          <cell r="B10564" t="str">
            <v>PP 25 6015 Transp 72mm x 100m Imp x Deb</v>
          </cell>
          <cell r="C10564" t="str">
            <v>PT PP 6015 IXDEB</v>
          </cell>
          <cell r="D10564">
            <v>7.2</v>
          </cell>
          <cell r="E10564" t="str">
            <v>Manual</v>
          </cell>
          <cell r="F10564" t="str">
            <v>Rlls</v>
          </cell>
        </row>
        <row r="10565">
          <cell r="A10565" t="str">
            <v>PP-585-8079</v>
          </cell>
          <cell r="B10565" t="str">
            <v>PP 25 3001 Transp 72mm x 100m Imp x Deb</v>
          </cell>
          <cell r="C10565" t="str">
            <v>PT PP 6015 IXDEB</v>
          </cell>
          <cell r="D10565">
            <v>7.2</v>
          </cell>
          <cell r="E10565" t="str">
            <v>Manual</v>
          </cell>
          <cell r="F10565" t="str">
            <v>Rlls</v>
          </cell>
        </row>
        <row r="10566">
          <cell r="A10566" t="str">
            <v>PP-585-8213</v>
          </cell>
          <cell r="B10566" t="str">
            <v>PP 25 6015 Transp 72mm x 100m Imp x Deb</v>
          </cell>
          <cell r="C10566" t="str">
            <v>PT PP 6015 IXDEB</v>
          </cell>
          <cell r="D10566">
            <v>7.2</v>
          </cell>
          <cell r="E10566" t="str">
            <v>Manual</v>
          </cell>
          <cell r="F10566" t="str">
            <v>Rlls</v>
          </cell>
        </row>
        <row r="10567">
          <cell r="A10567" t="str">
            <v>PP-585-8240</v>
          </cell>
          <cell r="B10567" t="str">
            <v>PP 25 6015 Transp 72mm x 100m Imp x Deb</v>
          </cell>
          <cell r="C10567" t="str">
            <v>PT PP 6015 IXDEB</v>
          </cell>
          <cell r="D10567">
            <v>7.2</v>
          </cell>
          <cell r="E10567" t="str">
            <v>Manual</v>
          </cell>
          <cell r="F10567" t="str">
            <v>Rlls</v>
          </cell>
        </row>
        <row r="10568">
          <cell r="A10568" t="str">
            <v>PP-585-8241</v>
          </cell>
          <cell r="B10568" t="str">
            <v>PP 25 6015 Transp 72mm x 100m Imp x Deb</v>
          </cell>
          <cell r="C10568" t="str">
            <v>PT PP 6015 IXDEB</v>
          </cell>
          <cell r="D10568">
            <v>7.2</v>
          </cell>
          <cell r="E10568" t="str">
            <v>Manual</v>
          </cell>
          <cell r="F10568" t="str">
            <v>Rlls</v>
          </cell>
        </row>
        <row r="10569">
          <cell r="A10569" t="str">
            <v>PP-585-8376</v>
          </cell>
          <cell r="B10569" t="str">
            <v>PP 25 6015 Transp 72mm x 100m Imp x Deb</v>
          </cell>
          <cell r="C10569" t="str">
            <v>PT PP 6015 IXDEB</v>
          </cell>
          <cell r="D10569">
            <v>7.2</v>
          </cell>
          <cell r="E10569" t="str">
            <v>Manual</v>
          </cell>
          <cell r="F10569" t="str">
            <v>Rlls</v>
          </cell>
        </row>
        <row r="10570">
          <cell r="A10570" t="str">
            <v>PP-585-8417</v>
          </cell>
          <cell r="B10570" t="str">
            <v>PP 25 6015 Transp 72mm x 100m Imp x Deb</v>
          </cell>
          <cell r="C10570" t="str">
            <v>PT PP 6015 IXDEB</v>
          </cell>
          <cell r="D10570">
            <v>7.2</v>
          </cell>
          <cell r="E10570" t="str">
            <v>Manual</v>
          </cell>
          <cell r="F10570" t="str">
            <v>Rlls</v>
          </cell>
        </row>
        <row r="10571">
          <cell r="A10571" t="str">
            <v>PP-585-8468</v>
          </cell>
          <cell r="B10571" t="str">
            <v>PP 25 6015 Transp 72mm x 100m Imp x Deb</v>
          </cell>
          <cell r="C10571" t="str">
            <v>PT PP 6015 IXDEB</v>
          </cell>
          <cell r="D10571">
            <v>7.2</v>
          </cell>
          <cell r="E10571" t="str">
            <v>Manual</v>
          </cell>
          <cell r="F10571" t="str">
            <v>Rlls</v>
          </cell>
        </row>
        <row r="10572">
          <cell r="A10572" t="str">
            <v>PP-585-8484</v>
          </cell>
          <cell r="B10572" t="str">
            <v>PP 25 6015 Transp 72mm x 100m Imp x Deb</v>
          </cell>
          <cell r="C10572" t="str">
            <v>PT PP 6015 IXDEB</v>
          </cell>
          <cell r="D10572">
            <v>7.2</v>
          </cell>
          <cell r="E10572" t="str">
            <v>Manual</v>
          </cell>
          <cell r="F10572" t="str">
            <v>Rlls</v>
          </cell>
        </row>
        <row r="10573">
          <cell r="A10573" t="str">
            <v>PP-585-8486</v>
          </cell>
          <cell r="B10573" t="str">
            <v>PP 25 3001 Transp 72mm x 100m Imp x Deb</v>
          </cell>
          <cell r="C10573" t="str">
            <v>PT PP 6015 IXDEB</v>
          </cell>
          <cell r="D10573">
            <v>7.2</v>
          </cell>
          <cell r="E10573" t="str">
            <v>Manual</v>
          </cell>
          <cell r="F10573" t="str">
            <v>Rlls</v>
          </cell>
        </row>
        <row r="10574">
          <cell r="A10574" t="str">
            <v>PP-585-8511</v>
          </cell>
          <cell r="B10574" t="str">
            <v>PP 25 6015 Transp 72mm x 100m Imp x Deb</v>
          </cell>
          <cell r="C10574" t="str">
            <v>PT PP 6015 IXDEB</v>
          </cell>
          <cell r="D10574">
            <v>7.2</v>
          </cell>
          <cell r="E10574" t="str">
            <v>Manual</v>
          </cell>
          <cell r="F10574" t="str">
            <v>Rlls</v>
          </cell>
        </row>
        <row r="10575">
          <cell r="A10575" t="str">
            <v>PP-585-8519</v>
          </cell>
          <cell r="B10575" t="str">
            <v>PP 25 3001 Transp 72mm x 100m Imp x Deb</v>
          </cell>
          <cell r="C10575" t="str">
            <v>PT PP 6015 IXDEB</v>
          </cell>
          <cell r="D10575">
            <v>7.2</v>
          </cell>
          <cell r="E10575" t="str">
            <v>Manual</v>
          </cell>
          <cell r="F10575" t="str">
            <v>Rlls</v>
          </cell>
        </row>
        <row r="10576">
          <cell r="A10576" t="str">
            <v>PP-585-8520</v>
          </cell>
          <cell r="B10576" t="str">
            <v>PP 25 3001 Transp 72mm x 100m Imp x Deb</v>
          </cell>
          <cell r="C10576" t="str">
            <v>PT PP 6015 IXDEB</v>
          </cell>
          <cell r="D10576">
            <v>7.2</v>
          </cell>
          <cell r="E10576" t="str">
            <v>Manual</v>
          </cell>
          <cell r="F10576" t="str">
            <v>Rlls</v>
          </cell>
        </row>
        <row r="10577">
          <cell r="A10577" t="str">
            <v>PP-585-8536</v>
          </cell>
          <cell r="B10577" t="str">
            <v>PP 25 6015 Transp 72mm x 100m Imp x Deb</v>
          </cell>
          <cell r="C10577" t="str">
            <v>PT PP 6015 IXDEB</v>
          </cell>
          <cell r="D10577">
            <v>7.2</v>
          </cell>
          <cell r="E10577" t="str">
            <v>Manual</v>
          </cell>
          <cell r="F10577" t="str">
            <v>Rlls</v>
          </cell>
        </row>
        <row r="10578">
          <cell r="A10578" t="str">
            <v>PP-585-8580</v>
          </cell>
          <cell r="B10578" t="str">
            <v>PP 25 6015 Transp 72mm x 100m Imp x Deb</v>
          </cell>
          <cell r="C10578" t="str">
            <v>PT PP 6015 IXDEB</v>
          </cell>
          <cell r="D10578">
            <v>7.2</v>
          </cell>
          <cell r="E10578" t="str">
            <v>Manual</v>
          </cell>
          <cell r="F10578" t="str">
            <v>Rlls</v>
          </cell>
        </row>
        <row r="10579">
          <cell r="A10579" t="str">
            <v>PP-585-8633</v>
          </cell>
          <cell r="B10579" t="str">
            <v>PP 25 6015 Transp 72mm x 100m Imp x Deb</v>
          </cell>
          <cell r="C10579" t="str">
            <v>PT PP 6015 IXDEB</v>
          </cell>
          <cell r="D10579">
            <v>7.2</v>
          </cell>
          <cell r="E10579" t="str">
            <v>Manual</v>
          </cell>
          <cell r="F10579" t="str">
            <v>Rlls</v>
          </cell>
        </row>
        <row r="10580">
          <cell r="A10580" t="str">
            <v>PP-585-8638</v>
          </cell>
          <cell r="B10580" t="str">
            <v>PP 25 6015 Transp 72mm x 100m Imp x Deb</v>
          </cell>
          <cell r="C10580" t="str">
            <v>PT PP 6015 IXDEB</v>
          </cell>
          <cell r="D10580">
            <v>7.2</v>
          </cell>
          <cell r="E10580" t="str">
            <v>Manual</v>
          </cell>
          <cell r="F10580" t="str">
            <v>Rlls</v>
          </cell>
        </row>
        <row r="10581">
          <cell r="A10581" t="str">
            <v>PP-585-8739</v>
          </cell>
          <cell r="B10581" t="str">
            <v>PP 25 6015 Transp 72mm x 100m Imp x Deb</v>
          </cell>
          <cell r="C10581" t="str">
            <v>PT PP 6015 IXDEB</v>
          </cell>
          <cell r="D10581">
            <v>7.2</v>
          </cell>
          <cell r="E10581" t="str">
            <v>Manual</v>
          </cell>
          <cell r="F10581" t="str">
            <v>Rlls</v>
          </cell>
        </row>
        <row r="10582">
          <cell r="A10582" t="str">
            <v>PP-585-8740</v>
          </cell>
          <cell r="B10582" t="str">
            <v>PP 25 6015 Transp 72mm x 100m Imp x Deb</v>
          </cell>
          <cell r="C10582" t="str">
            <v>PT PP 6015 IXDEB</v>
          </cell>
          <cell r="D10582">
            <v>7.2</v>
          </cell>
          <cell r="E10582" t="str">
            <v>Manual</v>
          </cell>
          <cell r="F10582" t="str">
            <v>Rlls</v>
          </cell>
        </row>
        <row r="10583">
          <cell r="A10583" t="str">
            <v>PP-585-8748</v>
          </cell>
          <cell r="B10583" t="str">
            <v>PP 25 6015 Transp 72mm x 100m Imp x Deb</v>
          </cell>
          <cell r="C10583" t="str">
            <v>PT PP 6015 IXDEB</v>
          </cell>
          <cell r="D10583">
            <v>7.2</v>
          </cell>
          <cell r="E10583" t="str">
            <v>Manual</v>
          </cell>
          <cell r="F10583" t="str">
            <v>Rlls</v>
          </cell>
        </row>
        <row r="10584">
          <cell r="A10584" t="str">
            <v>PP-585-8839</v>
          </cell>
          <cell r="B10584" t="str">
            <v>PP 25 6015 Transp 72mm x 100m Imp x Deb</v>
          </cell>
          <cell r="C10584" t="str">
            <v>PT PP 6015 IXDEB</v>
          </cell>
          <cell r="D10584">
            <v>7.2</v>
          </cell>
          <cell r="E10584" t="str">
            <v>Manual</v>
          </cell>
          <cell r="F10584" t="str">
            <v>Rlls</v>
          </cell>
        </row>
        <row r="10585">
          <cell r="A10585" t="str">
            <v>PP-585-8993</v>
          </cell>
          <cell r="B10585" t="str">
            <v>PP 25 6015 Transp 72mm x 100m Imp x Deb</v>
          </cell>
          <cell r="C10585" t="str">
            <v>PT PP 6015 IXDEB</v>
          </cell>
          <cell r="D10585">
            <v>7.2</v>
          </cell>
          <cell r="E10585" t="str">
            <v>Manual</v>
          </cell>
          <cell r="F10585" t="str">
            <v>Rlls</v>
          </cell>
        </row>
        <row r="10586">
          <cell r="A10586" t="str">
            <v>PP-585-9088</v>
          </cell>
          <cell r="B10586" t="str">
            <v>PP 25 6015 Transp 72mm x 100m Imp x Deb</v>
          </cell>
          <cell r="C10586" t="str">
            <v>PT PP 6015 IXDEB</v>
          </cell>
          <cell r="D10586">
            <v>7.2</v>
          </cell>
          <cell r="E10586" t="str">
            <v>Manual</v>
          </cell>
          <cell r="F10586" t="str">
            <v>Rlls</v>
          </cell>
        </row>
        <row r="10587">
          <cell r="A10587" t="str">
            <v>PP-585-9098</v>
          </cell>
          <cell r="B10587" t="str">
            <v>PP 25 6015 Transp 72mm x 100m Imp x Deb</v>
          </cell>
          <cell r="C10587" t="str">
            <v>PT PP 6015 IXDEB</v>
          </cell>
          <cell r="D10587">
            <v>7.2</v>
          </cell>
          <cell r="E10587" t="str">
            <v>Manual</v>
          </cell>
          <cell r="F10587" t="str">
            <v>Rlls</v>
          </cell>
        </row>
        <row r="10588">
          <cell r="A10588" t="str">
            <v>PP-585-9277</v>
          </cell>
          <cell r="B10588" t="str">
            <v>PP 25 6015 Transp 72mm x 100m Imp x Deb</v>
          </cell>
          <cell r="C10588" t="str">
            <v>PT PP 6015 IXDEB</v>
          </cell>
          <cell r="D10588">
            <v>7.2</v>
          </cell>
          <cell r="E10588" t="str">
            <v>Manual</v>
          </cell>
          <cell r="F10588" t="str">
            <v>Rlls</v>
          </cell>
        </row>
        <row r="10589">
          <cell r="A10589" t="str">
            <v>PP-585-9333</v>
          </cell>
          <cell r="B10589" t="str">
            <v>PP 25 6015 Transp 72mm x 100m Imp x Deb</v>
          </cell>
          <cell r="C10589" t="str">
            <v>PT PP 6015 IXDEB</v>
          </cell>
          <cell r="D10589">
            <v>7.2</v>
          </cell>
          <cell r="E10589" t="str">
            <v>Manual</v>
          </cell>
          <cell r="F10589" t="str">
            <v>Rlls</v>
          </cell>
        </row>
        <row r="10590">
          <cell r="A10590" t="str">
            <v>PP-585-9441</v>
          </cell>
          <cell r="B10590" t="str">
            <v>PP 25 6015 Transp 72mm x 100m Imp x Deb</v>
          </cell>
          <cell r="C10590" t="str">
            <v>PT PP 6015 IXDEB</v>
          </cell>
          <cell r="D10590">
            <v>7.2</v>
          </cell>
          <cell r="E10590" t="str">
            <v>Manual</v>
          </cell>
          <cell r="F10590" t="str">
            <v>Rlls</v>
          </cell>
        </row>
        <row r="10591">
          <cell r="A10591" t="str">
            <v>PP-585-9442</v>
          </cell>
          <cell r="B10591" t="str">
            <v>PP 25 6015 Transp 72mm x 100m Imp x Deb</v>
          </cell>
          <cell r="C10591" t="str">
            <v>PT PP 6015 IXDEB</v>
          </cell>
          <cell r="D10591">
            <v>7.2</v>
          </cell>
          <cell r="E10591" t="str">
            <v>Manual</v>
          </cell>
          <cell r="F10591" t="str">
            <v>Rlls</v>
          </cell>
        </row>
        <row r="10592">
          <cell r="A10592" t="str">
            <v>PP-585-9471</v>
          </cell>
          <cell r="B10592" t="str">
            <v>PP 25 6015 Transp 72mm x 100m Imp x Deb</v>
          </cell>
          <cell r="C10592" t="str">
            <v>PT PP 6015 IXDEB</v>
          </cell>
          <cell r="D10592">
            <v>7.2</v>
          </cell>
          <cell r="E10592" t="str">
            <v>Manual</v>
          </cell>
          <cell r="F10592" t="str">
            <v>Rlls</v>
          </cell>
        </row>
        <row r="10593">
          <cell r="A10593" t="str">
            <v>PP-585-9493</v>
          </cell>
          <cell r="B10593" t="str">
            <v>PP 25 6015 Transp 72mm x 100m Imp x Deb</v>
          </cell>
          <cell r="C10593" t="str">
            <v>PT PP 6015 IXDEB</v>
          </cell>
          <cell r="D10593">
            <v>7.2</v>
          </cell>
          <cell r="E10593" t="str">
            <v>Manual</v>
          </cell>
          <cell r="F10593" t="str">
            <v>Rlls</v>
          </cell>
        </row>
        <row r="10594">
          <cell r="A10594" t="str">
            <v>PP-585-9816</v>
          </cell>
          <cell r="B10594" t="str">
            <v>PP 25 6015 Transp 72mm x 100m Imp x Deb</v>
          </cell>
          <cell r="C10594" t="str">
            <v>PT PP 6015 IXDEB</v>
          </cell>
          <cell r="D10594">
            <v>7.2</v>
          </cell>
          <cell r="E10594" t="str">
            <v>Manual</v>
          </cell>
          <cell r="F10594" t="str">
            <v>Rlls</v>
          </cell>
        </row>
        <row r="10595">
          <cell r="A10595" t="str">
            <v>PP-586</v>
          </cell>
          <cell r="B10595" t="str">
            <v>PP 25 6015 Transp 72mm x 100m Imp x Enc</v>
          </cell>
          <cell r="C10595" t="str">
            <v>PT PP 6015 IXENC</v>
          </cell>
          <cell r="D10595">
            <v>7.2</v>
          </cell>
          <cell r="E10595" t="str">
            <v>Manual</v>
          </cell>
          <cell r="F10595" t="str">
            <v>Rlls</v>
          </cell>
        </row>
        <row r="10596">
          <cell r="A10596" t="str">
            <v>PP-586-10043</v>
          </cell>
          <cell r="B10596" t="str">
            <v>PP 25 6015 Transp 72mm x 100m Imp x Enc</v>
          </cell>
          <cell r="C10596" t="str">
            <v>PT PP 6015 IXENC</v>
          </cell>
          <cell r="D10596">
            <v>7.2</v>
          </cell>
          <cell r="E10596" t="str">
            <v>Manual</v>
          </cell>
          <cell r="F10596" t="str">
            <v>Rlls</v>
          </cell>
        </row>
        <row r="10597">
          <cell r="A10597" t="str">
            <v>PP-586-10046</v>
          </cell>
          <cell r="B10597" t="str">
            <v>PP 25 6015 Transp 72mm x 100m Imp x Enc</v>
          </cell>
          <cell r="C10597" t="str">
            <v>PT PP 6015 IXENC</v>
          </cell>
          <cell r="D10597">
            <v>7.2</v>
          </cell>
          <cell r="E10597" t="str">
            <v>Manual</v>
          </cell>
          <cell r="F10597" t="str">
            <v>Rlls</v>
          </cell>
        </row>
        <row r="10598">
          <cell r="A10598" t="str">
            <v>PP-586-10047</v>
          </cell>
          <cell r="B10598" t="str">
            <v>PP 25 6015 Transp 72mm x 100m Imp x Enc</v>
          </cell>
          <cell r="C10598" t="str">
            <v>PT PP 6015 IXENC</v>
          </cell>
          <cell r="D10598">
            <v>7.2</v>
          </cell>
          <cell r="E10598" t="str">
            <v>Manual</v>
          </cell>
          <cell r="F10598" t="str">
            <v>Rlls</v>
          </cell>
        </row>
        <row r="10599">
          <cell r="A10599" t="str">
            <v>PP-586-10054</v>
          </cell>
          <cell r="B10599" t="str">
            <v>PP 25 6015 Transp 72mm x 100m Imp x Enc</v>
          </cell>
          <cell r="C10599" t="str">
            <v>PT PP 6015 IXENC</v>
          </cell>
          <cell r="D10599">
            <v>7.2</v>
          </cell>
          <cell r="E10599" t="str">
            <v>Manual</v>
          </cell>
          <cell r="F10599" t="str">
            <v>Rlls</v>
          </cell>
        </row>
        <row r="10600">
          <cell r="A10600" t="str">
            <v>PP-586-10180</v>
          </cell>
          <cell r="B10600" t="str">
            <v>PP 25 6015 Transp 72mm x 100m Imp x Enc</v>
          </cell>
          <cell r="C10600" t="str">
            <v>PT PP 6015 IXENC</v>
          </cell>
          <cell r="D10600">
            <v>7.2</v>
          </cell>
          <cell r="E10600" t="str">
            <v>Manual</v>
          </cell>
          <cell r="F10600" t="str">
            <v>Rlls</v>
          </cell>
        </row>
        <row r="10601">
          <cell r="A10601" t="str">
            <v>PP-586-10216</v>
          </cell>
          <cell r="B10601" t="str">
            <v>PP 25 6015 Transp 72mm x 100m Imp x Enc</v>
          </cell>
          <cell r="C10601" t="str">
            <v>PT PP 6015 IXENC</v>
          </cell>
          <cell r="D10601">
            <v>7.2</v>
          </cell>
          <cell r="E10601" t="str">
            <v>Manual</v>
          </cell>
          <cell r="F10601" t="str">
            <v>Rlls</v>
          </cell>
        </row>
        <row r="10602">
          <cell r="A10602" t="str">
            <v>PP-586-10239</v>
          </cell>
          <cell r="B10602" t="str">
            <v>PP 25 6015 Transp 72mm x 100m Imp x Enc</v>
          </cell>
          <cell r="C10602" t="str">
            <v>PT PP 6015 IXENC</v>
          </cell>
          <cell r="D10602">
            <v>7.2</v>
          </cell>
          <cell r="E10602" t="str">
            <v>Manual</v>
          </cell>
          <cell r="F10602" t="str">
            <v>Rlls</v>
          </cell>
        </row>
        <row r="10603">
          <cell r="A10603" t="str">
            <v>PP-586-10303</v>
          </cell>
          <cell r="B10603" t="str">
            <v>PP 25 6015 Transp 72mm x 100m Imp x Enc</v>
          </cell>
          <cell r="C10603" t="str">
            <v>PT PP 6015 IXENC</v>
          </cell>
          <cell r="D10603">
            <v>7.2</v>
          </cell>
          <cell r="E10603" t="str">
            <v>Manual</v>
          </cell>
          <cell r="F10603" t="str">
            <v>Rlls</v>
          </cell>
        </row>
        <row r="10604">
          <cell r="A10604" t="str">
            <v>PP-586-10357</v>
          </cell>
          <cell r="B10604" t="str">
            <v>PP 25 6015 Transp 72mm x 100m Imp x Enc</v>
          </cell>
          <cell r="C10604" t="str">
            <v>PT PP 6015 IXENC</v>
          </cell>
          <cell r="D10604">
            <v>7.2</v>
          </cell>
          <cell r="E10604" t="str">
            <v>Manual</v>
          </cell>
          <cell r="F10604" t="str">
            <v>Rlls</v>
          </cell>
        </row>
        <row r="10605">
          <cell r="A10605" t="str">
            <v>PP-586-10375</v>
          </cell>
          <cell r="B10605" t="str">
            <v>PP 25 6015 Transp 72mm x 100m Imp x Enc</v>
          </cell>
          <cell r="C10605" t="str">
            <v>PT PP 6015 IXENC</v>
          </cell>
          <cell r="D10605">
            <v>7.2</v>
          </cell>
          <cell r="E10605" t="str">
            <v>Manual</v>
          </cell>
          <cell r="F10605" t="str">
            <v>Rlls</v>
          </cell>
        </row>
        <row r="10606">
          <cell r="A10606" t="str">
            <v>PP-586-10553</v>
          </cell>
          <cell r="B10606" t="str">
            <v>PP 25 6015 Transp 72mm x 100m Imp x Enc</v>
          </cell>
          <cell r="C10606" t="str">
            <v>PT PP 6015 IXENC</v>
          </cell>
          <cell r="D10606">
            <v>7.2</v>
          </cell>
          <cell r="E10606" t="str">
            <v>Manual</v>
          </cell>
          <cell r="F10606" t="str">
            <v>Rlls</v>
          </cell>
        </row>
        <row r="10607">
          <cell r="A10607" t="str">
            <v>PP-586-10658</v>
          </cell>
          <cell r="B10607" t="str">
            <v>PP 25 6015 Transp 72mm x 100m Imp x Enc</v>
          </cell>
          <cell r="C10607" t="str">
            <v>PT PP 6015 IXENC</v>
          </cell>
          <cell r="D10607">
            <v>7.2</v>
          </cell>
          <cell r="E10607" t="str">
            <v>Manual</v>
          </cell>
          <cell r="F10607" t="str">
            <v>Rlls</v>
          </cell>
        </row>
        <row r="10608">
          <cell r="A10608" t="str">
            <v>PP-586-10768</v>
          </cell>
          <cell r="B10608" t="str">
            <v>PP 25 6015 Transp 72mm x 100m Imp x Enc</v>
          </cell>
          <cell r="C10608" t="str">
            <v>PT PP 6015 IXENC</v>
          </cell>
          <cell r="D10608">
            <v>7.2</v>
          </cell>
          <cell r="E10608" t="str">
            <v>Manual</v>
          </cell>
          <cell r="F10608" t="str">
            <v>Rlls</v>
          </cell>
        </row>
        <row r="10609">
          <cell r="A10609" t="str">
            <v>PP-586-10875</v>
          </cell>
          <cell r="B10609" t="str">
            <v>PP 25 6015 Transp 72mm x 100m Imp x Enc</v>
          </cell>
          <cell r="C10609" t="str">
            <v>PT PP 6015 IXENC</v>
          </cell>
          <cell r="D10609">
            <v>7.2</v>
          </cell>
          <cell r="E10609" t="str">
            <v>Manual</v>
          </cell>
          <cell r="F10609" t="str">
            <v>Rlls</v>
          </cell>
        </row>
        <row r="10610">
          <cell r="A10610" t="str">
            <v>PP-586-10915</v>
          </cell>
          <cell r="B10610" t="str">
            <v>PP 25 6015 Transp 72mm x 100m Imp x Enc</v>
          </cell>
          <cell r="C10610" t="str">
            <v>PT PP 6015 IXENC</v>
          </cell>
          <cell r="D10610">
            <v>7.2</v>
          </cell>
          <cell r="E10610" t="str">
            <v>Manual</v>
          </cell>
          <cell r="F10610" t="str">
            <v>Rlls</v>
          </cell>
        </row>
        <row r="10611">
          <cell r="A10611" t="str">
            <v>PP-586-11124</v>
          </cell>
          <cell r="B10611" t="str">
            <v>PP 25 6015 Transp 72mm x 100m Imp x Enc</v>
          </cell>
          <cell r="C10611" t="str">
            <v>PT PP 6015 IXENC</v>
          </cell>
          <cell r="D10611">
            <v>7.2</v>
          </cell>
          <cell r="E10611" t="str">
            <v>Manual</v>
          </cell>
          <cell r="F10611" t="str">
            <v>Rlls</v>
          </cell>
        </row>
        <row r="10612">
          <cell r="A10612" t="str">
            <v>PP-586-11207</v>
          </cell>
          <cell r="B10612" t="str">
            <v>PP 25 6015 Transp 72mm x 100m Imp x Enc</v>
          </cell>
          <cell r="C10612" t="str">
            <v>PT PP 6015 IXENC</v>
          </cell>
          <cell r="D10612">
            <v>7.2</v>
          </cell>
          <cell r="E10612" t="str">
            <v>Manual</v>
          </cell>
          <cell r="F10612" t="str">
            <v>Rlls</v>
          </cell>
        </row>
        <row r="10613">
          <cell r="A10613" t="str">
            <v>PP-586-11223</v>
          </cell>
          <cell r="B10613" t="str">
            <v>PP 25 6015 Transp 72mm x 100m Imp x Enc</v>
          </cell>
          <cell r="C10613" t="str">
            <v>PT PP 6015 IXENC</v>
          </cell>
          <cell r="D10613">
            <v>7.2</v>
          </cell>
          <cell r="E10613" t="str">
            <v>Manual</v>
          </cell>
          <cell r="F10613" t="str">
            <v>Rlls</v>
          </cell>
        </row>
        <row r="10614">
          <cell r="A10614" t="str">
            <v>PP-586-11259</v>
          </cell>
          <cell r="B10614" t="str">
            <v>PP 25 6015 Transp 72mm x 100m Imp x Enc</v>
          </cell>
          <cell r="C10614" t="str">
            <v>PT PP 6015 IXENC</v>
          </cell>
          <cell r="D10614">
            <v>7.2</v>
          </cell>
          <cell r="E10614" t="str">
            <v>Manual</v>
          </cell>
          <cell r="F10614" t="str">
            <v>Rlls</v>
          </cell>
        </row>
        <row r="10615">
          <cell r="A10615" t="str">
            <v>PP-586-11287</v>
          </cell>
          <cell r="B10615" t="str">
            <v>PP 25 3001 Transp 72mm x 100m Imp x Enc</v>
          </cell>
          <cell r="C10615" t="str">
            <v>PT PP 6015 IXENC</v>
          </cell>
          <cell r="D10615">
            <v>7.2</v>
          </cell>
          <cell r="E10615" t="str">
            <v>Manual</v>
          </cell>
          <cell r="F10615" t="str">
            <v>Rlls</v>
          </cell>
        </row>
        <row r="10616">
          <cell r="A10616" t="str">
            <v>PP-586-11388</v>
          </cell>
          <cell r="B10616" t="str">
            <v>PP 25 6015 Transp 72mm x 100m Imp x Enc</v>
          </cell>
          <cell r="C10616" t="str">
            <v>PT PP 6015 IXENC</v>
          </cell>
          <cell r="D10616">
            <v>7.2</v>
          </cell>
          <cell r="E10616" t="str">
            <v>Manual</v>
          </cell>
          <cell r="F10616" t="str">
            <v>Rlls</v>
          </cell>
        </row>
        <row r="10617">
          <cell r="A10617" t="str">
            <v>PP-586-11629</v>
          </cell>
          <cell r="B10617" t="str">
            <v>PP 25 6015 Transp 72mm x 100m Imp x Enc</v>
          </cell>
          <cell r="C10617" t="str">
            <v>PT PP 6015 IXENC</v>
          </cell>
          <cell r="D10617">
            <v>7.2</v>
          </cell>
          <cell r="E10617" t="str">
            <v>Manual</v>
          </cell>
          <cell r="F10617" t="str">
            <v>Rlls</v>
          </cell>
        </row>
        <row r="10618">
          <cell r="A10618" t="str">
            <v>PP-586-11637</v>
          </cell>
          <cell r="B10618" t="str">
            <v>PP 25 6015 Transp 72mm x 100m Imp x Enc</v>
          </cell>
          <cell r="C10618" t="str">
            <v>PT PP 6015 IXENC</v>
          </cell>
          <cell r="D10618">
            <v>7.2</v>
          </cell>
          <cell r="E10618" t="str">
            <v>Manual</v>
          </cell>
          <cell r="F10618" t="str">
            <v>Rlls</v>
          </cell>
        </row>
        <row r="10619">
          <cell r="A10619" t="str">
            <v>PP-586-11816</v>
          </cell>
          <cell r="B10619" t="str">
            <v>PP 25 6015 Transp 72mm x 100m Imp x Enc</v>
          </cell>
          <cell r="C10619" t="str">
            <v>PT PP 6015 IXENC</v>
          </cell>
          <cell r="D10619">
            <v>7.2</v>
          </cell>
          <cell r="E10619" t="str">
            <v>Manual</v>
          </cell>
          <cell r="F10619" t="str">
            <v>Rlls</v>
          </cell>
        </row>
        <row r="10620">
          <cell r="A10620" t="str">
            <v>PP-586-11819</v>
          </cell>
          <cell r="B10620" t="str">
            <v>PP 25 6015 Transp 72mm x 100m Imp x Enc</v>
          </cell>
          <cell r="C10620" t="str">
            <v>PT PP 6015 IXENC</v>
          </cell>
          <cell r="D10620">
            <v>7.2</v>
          </cell>
          <cell r="E10620" t="str">
            <v>Manual</v>
          </cell>
          <cell r="F10620" t="str">
            <v>Rlls</v>
          </cell>
        </row>
        <row r="10621">
          <cell r="A10621" t="str">
            <v>PP-586-11880</v>
          </cell>
          <cell r="B10621" t="str">
            <v>PP 25 6015 Transp 72mm x 100m Imp x Enc</v>
          </cell>
          <cell r="C10621" t="str">
            <v>PT PP 6015 IXENC</v>
          </cell>
          <cell r="D10621">
            <v>7.2</v>
          </cell>
          <cell r="E10621" t="str">
            <v>Manual</v>
          </cell>
          <cell r="F10621" t="str">
            <v>Rlls</v>
          </cell>
        </row>
        <row r="10622">
          <cell r="A10622" t="str">
            <v>PP-586-11893</v>
          </cell>
          <cell r="B10622" t="str">
            <v>PP 25 6015 Transp 72mm x 100m Imp x Enc</v>
          </cell>
          <cell r="C10622" t="str">
            <v>PT PP 6015 IXENC</v>
          </cell>
          <cell r="D10622">
            <v>7.2</v>
          </cell>
          <cell r="E10622" t="str">
            <v>Manual</v>
          </cell>
          <cell r="F10622" t="str">
            <v>Rlls</v>
          </cell>
        </row>
        <row r="10623">
          <cell r="A10623" t="str">
            <v>PP-586-12149</v>
          </cell>
          <cell r="B10623" t="str">
            <v>PP 25 6015 Transp 72mm x 100m Imp x Enc</v>
          </cell>
          <cell r="C10623" t="str">
            <v>PT PP 6015 IXENC</v>
          </cell>
          <cell r="D10623">
            <v>7.2</v>
          </cell>
          <cell r="E10623" t="str">
            <v>Manual</v>
          </cell>
          <cell r="F10623" t="str">
            <v>Rlls</v>
          </cell>
        </row>
        <row r="10624">
          <cell r="A10624" t="str">
            <v>PP-586-1220</v>
          </cell>
          <cell r="B10624" t="str">
            <v>PP 25 6015 Transp 72mm x 100m Imp x Enc</v>
          </cell>
          <cell r="C10624" t="str">
            <v>PT PP 6015 IXENC</v>
          </cell>
          <cell r="D10624">
            <v>7.2</v>
          </cell>
          <cell r="E10624" t="str">
            <v>Manual</v>
          </cell>
          <cell r="F10624" t="str">
            <v>Rlls</v>
          </cell>
        </row>
        <row r="10625">
          <cell r="A10625" t="str">
            <v>PP-586-12224</v>
          </cell>
          <cell r="B10625" t="str">
            <v>PP 25 6015 Transp 72mm x 100m Imp x Enc</v>
          </cell>
          <cell r="C10625" t="str">
            <v>PT PP 6015 IXENC</v>
          </cell>
          <cell r="D10625">
            <v>7.2</v>
          </cell>
          <cell r="E10625" t="str">
            <v>Manual</v>
          </cell>
          <cell r="F10625" t="str">
            <v>Rlls</v>
          </cell>
        </row>
        <row r="10626">
          <cell r="A10626" t="str">
            <v>PP-586-12226</v>
          </cell>
          <cell r="B10626" t="str">
            <v>PP 25 6015 Transp 72mm x 100m Imp x Enc</v>
          </cell>
          <cell r="C10626" t="str">
            <v>PT PP 6015 IXENC</v>
          </cell>
          <cell r="D10626">
            <v>7.2</v>
          </cell>
          <cell r="E10626" t="str">
            <v>Manual</v>
          </cell>
          <cell r="F10626" t="str">
            <v>Rlls</v>
          </cell>
        </row>
        <row r="10627">
          <cell r="A10627" t="str">
            <v>PP-586-12409</v>
          </cell>
          <cell r="B10627" t="str">
            <v>PP 25 6015 Transp 72mm x 100m Imp x Enc</v>
          </cell>
          <cell r="C10627" t="str">
            <v>PT PP 6015 IXENC</v>
          </cell>
          <cell r="D10627">
            <v>7.2</v>
          </cell>
          <cell r="E10627" t="str">
            <v>Manual</v>
          </cell>
          <cell r="F10627" t="str">
            <v>Rlls</v>
          </cell>
        </row>
        <row r="10628">
          <cell r="A10628" t="str">
            <v>PP-586-12536</v>
          </cell>
          <cell r="B10628" t="str">
            <v>PP 25 6015 Transp 72mm x 100m Imp x Enc</v>
          </cell>
          <cell r="C10628" t="str">
            <v>PT PP 6015 IXENC</v>
          </cell>
          <cell r="D10628">
            <v>7.2</v>
          </cell>
          <cell r="E10628" t="str">
            <v>Manual</v>
          </cell>
          <cell r="F10628" t="str">
            <v>Rlls</v>
          </cell>
        </row>
        <row r="10629">
          <cell r="A10629" t="str">
            <v>PP-586-12537</v>
          </cell>
          <cell r="B10629" t="str">
            <v>PP 25 6015 Transp 72mm x 100m Imp x Enc</v>
          </cell>
          <cell r="C10629" t="str">
            <v>PT PP 6015 IXENC</v>
          </cell>
          <cell r="D10629">
            <v>7.2</v>
          </cell>
          <cell r="E10629" t="str">
            <v>Manual</v>
          </cell>
          <cell r="F10629" t="str">
            <v>Rlls</v>
          </cell>
        </row>
        <row r="10630">
          <cell r="A10630" t="str">
            <v>PP-586-12538</v>
          </cell>
          <cell r="B10630" t="str">
            <v>PP 25 6015 Transp 72mm x 100m Imp x Enc</v>
          </cell>
          <cell r="C10630" t="str">
            <v>PT PP 6015 IXENC</v>
          </cell>
          <cell r="D10630">
            <v>7.2</v>
          </cell>
          <cell r="E10630" t="str">
            <v>Manual</v>
          </cell>
          <cell r="F10630" t="str">
            <v>Rlls</v>
          </cell>
        </row>
        <row r="10631">
          <cell r="A10631" t="str">
            <v>PP-586-12539</v>
          </cell>
          <cell r="B10631" t="str">
            <v>PP 25 6015 Transp 72mm x 100m Imp x Enc</v>
          </cell>
          <cell r="C10631" t="str">
            <v>PT PP 6015 IXENC</v>
          </cell>
          <cell r="D10631">
            <v>7.2</v>
          </cell>
          <cell r="E10631" t="str">
            <v>Manual</v>
          </cell>
          <cell r="F10631" t="str">
            <v>Rlls</v>
          </cell>
        </row>
        <row r="10632">
          <cell r="A10632" t="str">
            <v>PP-586-12612</v>
          </cell>
          <cell r="B10632" t="str">
            <v>PP 25 6015 Transp 72mm x 100m Imp x Enc</v>
          </cell>
          <cell r="C10632" t="str">
            <v>PT PP 6015 IXENC</v>
          </cell>
          <cell r="D10632">
            <v>7.2</v>
          </cell>
          <cell r="E10632" t="str">
            <v>Manual</v>
          </cell>
          <cell r="F10632" t="str">
            <v>Rlls</v>
          </cell>
        </row>
        <row r="10633">
          <cell r="A10633" t="str">
            <v>PP-586-12669</v>
          </cell>
          <cell r="B10633" t="str">
            <v>PP 25 6015 Transp 72mm x 100m Imp x Enc</v>
          </cell>
          <cell r="C10633" t="str">
            <v>PT PP 6015 IXENC</v>
          </cell>
          <cell r="D10633">
            <v>7.2</v>
          </cell>
          <cell r="E10633" t="str">
            <v>Manual</v>
          </cell>
          <cell r="F10633" t="str">
            <v>Rlls</v>
          </cell>
        </row>
        <row r="10634">
          <cell r="A10634" t="str">
            <v>PP-586-13060</v>
          </cell>
          <cell r="B10634" t="str">
            <v>PP 25 6015 Transp 72mm x 100m Imp x Enc</v>
          </cell>
          <cell r="C10634" t="str">
            <v>PT PP 6015 IXENC</v>
          </cell>
          <cell r="D10634">
            <v>7.2</v>
          </cell>
          <cell r="E10634" t="str">
            <v>Manual</v>
          </cell>
          <cell r="F10634" t="str">
            <v>Rlls</v>
          </cell>
        </row>
        <row r="10635">
          <cell r="A10635" t="str">
            <v>PP-586-13151</v>
          </cell>
          <cell r="B10635" t="str">
            <v>PP 25 6015 Transp 72mm x 100m Imp x Enc</v>
          </cell>
          <cell r="C10635" t="str">
            <v>PT PP 6015 IXENC</v>
          </cell>
          <cell r="D10635">
            <v>7.2</v>
          </cell>
          <cell r="E10635" t="str">
            <v>Manual</v>
          </cell>
          <cell r="F10635" t="str">
            <v>Rlls</v>
          </cell>
        </row>
        <row r="10636">
          <cell r="A10636" t="str">
            <v>PP-586-13392</v>
          </cell>
          <cell r="B10636" t="str">
            <v>PP 25 6015 Transp 72mm x 100m Imp x Enc</v>
          </cell>
          <cell r="C10636" t="str">
            <v>PT PP 6015 IXENC</v>
          </cell>
          <cell r="D10636">
            <v>7.2</v>
          </cell>
          <cell r="E10636" t="str">
            <v>Manual</v>
          </cell>
          <cell r="F10636" t="str">
            <v>Rlls</v>
          </cell>
        </row>
        <row r="10637">
          <cell r="A10637" t="str">
            <v>PP-586-13586</v>
          </cell>
          <cell r="B10637" t="str">
            <v>PP 25 6015 Transp 72mm x 100m Imp x Enc</v>
          </cell>
          <cell r="C10637" t="str">
            <v>PT PP 6015 IXENC</v>
          </cell>
          <cell r="D10637">
            <v>7.2</v>
          </cell>
          <cell r="E10637" t="str">
            <v>Manual</v>
          </cell>
          <cell r="F10637" t="str">
            <v>Rlls</v>
          </cell>
        </row>
        <row r="10638">
          <cell r="A10638" t="str">
            <v>PP-586-13631</v>
          </cell>
          <cell r="B10638" t="str">
            <v>PP 25 6015 Transp 72mm x 100m Imp x Enc</v>
          </cell>
          <cell r="C10638" t="str">
            <v>PT PP 6015 IXENC</v>
          </cell>
          <cell r="D10638">
            <v>7.2</v>
          </cell>
          <cell r="E10638" t="str">
            <v>Manual</v>
          </cell>
          <cell r="F10638" t="str">
            <v>Rlls</v>
          </cell>
        </row>
        <row r="10639">
          <cell r="A10639" t="str">
            <v>PP-586-13988</v>
          </cell>
          <cell r="B10639" t="str">
            <v>PP 25 6015 Transp 72mm x 100m Imp x Enc</v>
          </cell>
          <cell r="C10639" t="str">
            <v>PT PP 6015 IXENC</v>
          </cell>
          <cell r="D10639">
            <v>7.2</v>
          </cell>
          <cell r="E10639" t="str">
            <v>Manual</v>
          </cell>
          <cell r="F10639" t="str">
            <v>Rlls</v>
          </cell>
        </row>
        <row r="10640">
          <cell r="A10640" t="str">
            <v>PP-586-14014</v>
          </cell>
          <cell r="B10640" t="str">
            <v>PP 25 6015 Transp 72mm x 100m Imp x Enc</v>
          </cell>
          <cell r="C10640" t="str">
            <v>PT PP 6015 IXENC</v>
          </cell>
          <cell r="D10640">
            <v>7.2</v>
          </cell>
          <cell r="E10640" t="str">
            <v>Manual</v>
          </cell>
          <cell r="F10640" t="str">
            <v>Rlls</v>
          </cell>
        </row>
        <row r="10641">
          <cell r="A10641" t="str">
            <v>PP-586-14102</v>
          </cell>
          <cell r="B10641" t="str">
            <v>PP 25 6015 Transp 72mm x 100m Imp x Enc</v>
          </cell>
          <cell r="C10641" t="str">
            <v>PT PP 6015 IXENC</v>
          </cell>
          <cell r="D10641">
            <v>7.2</v>
          </cell>
          <cell r="E10641" t="str">
            <v>Manual</v>
          </cell>
          <cell r="F10641" t="str">
            <v>Rlls</v>
          </cell>
        </row>
        <row r="10642">
          <cell r="A10642" t="str">
            <v>PP-586-14532</v>
          </cell>
          <cell r="B10642" t="str">
            <v>PP 25 6015 Transp 72mm x 100m Imp x Enc</v>
          </cell>
          <cell r="C10642" t="str">
            <v>PT PP 6015 IXENC</v>
          </cell>
          <cell r="D10642">
            <v>7.2</v>
          </cell>
          <cell r="E10642" t="str">
            <v>Manual</v>
          </cell>
          <cell r="F10642" t="str">
            <v>Rlls</v>
          </cell>
        </row>
        <row r="10643">
          <cell r="A10643" t="str">
            <v>PP-586-14534</v>
          </cell>
          <cell r="B10643" t="str">
            <v>PP 25 6015 Transp 72mm x 100m Imp x Enc</v>
          </cell>
          <cell r="C10643" t="str">
            <v>PT PP 6015 IXENC</v>
          </cell>
          <cell r="D10643">
            <v>7.2</v>
          </cell>
          <cell r="E10643" t="str">
            <v>Manual</v>
          </cell>
          <cell r="F10643" t="str">
            <v>Rlls</v>
          </cell>
        </row>
        <row r="10644">
          <cell r="A10644" t="str">
            <v>PP-586-14778</v>
          </cell>
          <cell r="B10644" t="str">
            <v>PP 25 6015 Transp 72mm x 100m Imp x Enc</v>
          </cell>
          <cell r="C10644" t="str">
            <v>PT PP 6015 IXENC</v>
          </cell>
          <cell r="D10644">
            <v>7.2</v>
          </cell>
          <cell r="E10644" t="str">
            <v>Manual</v>
          </cell>
          <cell r="F10644" t="str">
            <v>Rlls</v>
          </cell>
        </row>
        <row r="10645">
          <cell r="A10645" t="str">
            <v>PP-586-14950</v>
          </cell>
          <cell r="B10645" t="str">
            <v>PP 25 6015 Transp 72mm x 100m Imp x Enc</v>
          </cell>
          <cell r="C10645" t="str">
            <v>PT PP 6015 IXENC</v>
          </cell>
          <cell r="D10645">
            <v>7.2</v>
          </cell>
          <cell r="E10645" t="str">
            <v>Manual</v>
          </cell>
          <cell r="F10645" t="str">
            <v>Rlls</v>
          </cell>
        </row>
        <row r="10646">
          <cell r="A10646" t="str">
            <v>PP-586-15478</v>
          </cell>
          <cell r="B10646" t="str">
            <v>PP 25 6015 Transp 72mm x 100m Imp x Enc</v>
          </cell>
          <cell r="C10646" t="str">
            <v>PT PP 6015 IXENC</v>
          </cell>
          <cell r="D10646">
            <v>7.2</v>
          </cell>
          <cell r="E10646" t="str">
            <v>Manual</v>
          </cell>
          <cell r="F10646" t="str">
            <v>Rlls</v>
          </cell>
        </row>
        <row r="10647">
          <cell r="A10647" t="str">
            <v>PP-586-15664</v>
          </cell>
          <cell r="B10647" t="str">
            <v>PP 25 6015 Transp 72mm x 100m Imp x Enc</v>
          </cell>
          <cell r="C10647" t="str">
            <v>PT PP 6015 IXENC</v>
          </cell>
          <cell r="D10647">
            <v>7.2</v>
          </cell>
          <cell r="E10647" t="str">
            <v>Manual</v>
          </cell>
          <cell r="F10647" t="str">
            <v>Rlls</v>
          </cell>
        </row>
        <row r="10648">
          <cell r="A10648" t="str">
            <v>PP-586-15738</v>
          </cell>
          <cell r="B10648" t="str">
            <v>PP 25 6015 Transp 72mm x 100m Imp x Enc</v>
          </cell>
          <cell r="C10648" t="str">
            <v>PT PP 6015 IXENC</v>
          </cell>
          <cell r="D10648">
            <v>7.2</v>
          </cell>
          <cell r="E10648" t="str">
            <v>Manual</v>
          </cell>
          <cell r="F10648" t="str">
            <v>Rlls</v>
          </cell>
        </row>
        <row r="10649">
          <cell r="A10649" t="str">
            <v>PP-586-15787</v>
          </cell>
          <cell r="B10649" t="str">
            <v>PP 25 6015 Transp 72mm x 100m Imp x Enc</v>
          </cell>
          <cell r="C10649" t="str">
            <v>PT PP 6015 IXENC</v>
          </cell>
          <cell r="D10649">
            <v>7.2</v>
          </cell>
          <cell r="E10649" t="str">
            <v>Manual</v>
          </cell>
          <cell r="F10649" t="str">
            <v>Rlls</v>
          </cell>
        </row>
        <row r="10650">
          <cell r="A10650" t="str">
            <v>PP-586-15788</v>
          </cell>
          <cell r="B10650" t="str">
            <v>PP 25 6015 Transp 72mm x 100m Imp x Enc</v>
          </cell>
          <cell r="C10650" t="str">
            <v>PT PP 6015 IXENC</v>
          </cell>
          <cell r="D10650">
            <v>7.2</v>
          </cell>
          <cell r="E10650" t="str">
            <v>Manual</v>
          </cell>
          <cell r="F10650" t="str">
            <v>Rlls</v>
          </cell>
        </row>
        <row r="10651">
          <cell r="A10651" t="str">
            <v>PP-586-15789</v>
          </cell>
          <cell r="B10651" t="str">
            <v>PP 25 6015 Transp 72mm x 100m Imp x Enc</v>
          </cell>
          <cell r="C10651" t="str">
            <v>PT PP 6015 IXENC</v>
          </cell>
          <cell r="D10651">
            <v>7.2</v>
          </cell>
          <cell r="E10651" t="str">
            <v>Manual</v>
          </cell>
          <cell r="F10651" t="str">
            <v>Rlls</v>
          </cell>
        </row>
        <row r="10652">
          <cell r="A10652" t="str">
            <v>PP-586-15934</v>
          </cell>
          <cell r="B10652" t="str">
            <v>PP 25 6015 Transp 72mm x 100m Imp x Enc</v>
          </cell>
          <cell r="C10652" t="str">
            <v>PT PP 6015 IXENC</v>
          </cell>
          <cell r="D10652">
            <v>7.2</v>
          </cell>
          <cell r="E10652" t="str">
            <v>Manual</v>
          </cell>
          <cell r="F10652" t="str">
            <v>Rlls</v>
          </cell>
        </row>
        <row r="10653">
          <cell r="A10653" t="str">
            <v>PP-586-16251</v>
          </cell>
          <cell r="B10653" t="str">
            <v>PP 25 6015 Transp 72mm x 100m Imp x Enc</v>
          </cell>
          <cell r="C10653" t="str">
            <v>PT PP 6015 IXENC</v>
          </cell>
          <cell r="D10653">
            <v>7.2</v>
          </cell>
          <cell r="E10653" t="str">
            <v>Manual</v>
          </cell>
          <cell r="F10653" t="str">
            <v>Rlls</v>
          </cell>
        </row>
        <row r="10654">
          <cell r="A10654" t="str">
            <v>PP-586-16336</v>
          </cell>
          <cell r="B10654" t="str">
            <v>PP 25 6015 Transp 72mm x 100m Imp x Enc</v>
          </cell>
          <cell r="C10654" t="str">
            <v>PT PP 6015 IXENC</v>
          </cell>
          <cell r="D10654">
            <v>7.2</v>
          </cell>
          <cell r="E10654" t="str">
            <v>Manual</v>
          </cell>
          <cell r="F10654" t="str">
            <v>Rlls</v>
          </cell>
        </row>
        <row r="10655">
          <cell r="A10655" t="str">
            <v>PP-586-1657</v>
          </cell>
          <cell r="B10655" t="str">
            <v>PP 25 6015 Transp 72mm x 100m Imp x Enc</v>
          </cell>
          <cell r="C10655" t="str">
            <v>PT PP 6015 IXENC</v>
          </cell>
          <cell r="D10655">
            <v>7.2</v>
          </cell>
          <cell r="E10655" t="str">
            <v>Manual</v>
          </cell>
          <cell r="F10655" t="str">
            <v>Rlls</v>
          </cell>
        </row>
        <row r="10656">
          <cell r="A10656" t="str">
            <v>PP-586-16734</v>
          </cell>
          <cell r="B10656" t="str">
            <v>PP 25 6015 Transp 72mm x 100m Imp x Enc</v>
          </cell>
          <cell r="C10656" t="str">
            <v>PT PP 6015 IXENC</v>
          </cell>
          <cell r="D10656">
            <v>7.2</v>
          </cell>
          <cell r="E10656" t="str">
            <v>Manual</v>
          </cell>
          <cell r="F10656" t="str">
            <v>Rlls</v>
          </cell>
        </row>
        <row r="10657">
          <cell r="A10657" t="str">
            <v>PP-586-16793</v>
          </cell>
          <cell r="B10657" t="str">
            <v>PP 25 6015 Transp 72mm x 100m Imp x Enc</v>
          </cell>
          <cell r="C10657" t="str">
            <v>PT PP 6015 IXENC</v>
          </cell>
          <cell r="D10657">
            <v>7.2</v>
          </cell>
          <cell r="E10657" t="str">
            <v>Manual</v>
          </cell>
          <cell r="F10657" t="str">
            <v>Rlls</v>
          </cell>
        </row>
        <row r="10658">
          <cell r="A10658" t="str">
            <v>PP-586-16949</v>
          </cell>
          <cell r="B10658" t="str">
            <v>PP 25 6015 Transp 72mm x 100m Imp x Enc</v>
          </cell>
          <cell r="C10658" t="str">
            <v>PT PP 6015 IXENC</v>
          </cell>
          <cell r="D10658">
            <v>7.2</v>
          </cell>
          <cell r="E10658" t="str">
            <v>Manual</v>
          </cell>
          <cell r="F10658" t="str">
            <v>Rlls</v>
          </cell>
        </row>
        <row r="10659">
          <cell r="A10659" t="str">
            <v>PP-586-16951</v>
          </cell>
          <cell r="B10659" t="str">
            <v>PP 25 6015 Transp 72mm x 100m Imp x Enc</v>
          </cell>
          <cell r="C10659" t="str">
            <v>PT PP 6015 IXENC</v>
          </cell>
          <cell r="D10659">
            <v>7.2</v>
          </cell>
          <cell r="E10659" t="str">
            <v>Manual</v>
          </cell>
          <cell r="F10659" t="str">
            <v>Rlls</v>
          </cell>
        </row>
        <row r="10660">
          <cell r="A10660" t="str">
            <v>PP-586-16952</v>
          </cell>
          <cell r="B10660" t="str">
            <v>PP 25 6015 Transp 72mm x 100m Imp x Enc</v>
          </cell>
          <cell r="C10660" t="str">
            <v>PT PP 6015 IXENC</v>
          </cell>
          <cell r="D10660">
            <v>7.2</v>
          </cell>
          <cell r="E10660" t="str">
            <v>Manual</v>
          </cell>
          <cell r="F10660" t="str">
            <v>Rlls</v>
          </cell>
        </row>
        <row r="10661">
          <cell r="A10661" t="str">
            <v>PP-586-16985</v>
          </cell>
          <cell r="B10661" t="str">
            <v>PP 25 6015 Transp 72mm x 100m Imp x Enc</v>
          </cell>
          <cell r="C10661" t="str">
            <v>PT PP 6015 IXENC</v>
          </cell>
          <cell r="D10661">
            <v>7.2</v>
          </cell>
          <cell r="E10661" t="str">
            <v>Manual</v>
          </cell>
          <cell r="F10661" t="str">
            <v>Rlls</v>
          </cell>
        </row>
        <row r="10662">
          <cell r="A10662" t="str">
            <v>PP-586-17878</v>
          </cell>
          <cell r="B10662" t="str">
            <v>PP 25 6015 Transp 72mm x 100m Imp x Enc</v>
          </cell>
          <cell r="C10662" t="str">
            <v>PT PP 6015 IXENC</v>
          </cell>
          <cell r="D10662">
            <v>7.2</v>
          </cell>
          <cell r="E10662" t="str">
            <v>Manual</v>
          </cell>
          <cell r="F10662" t="str">
            <v>Rlls</v>
          </cell>
        </row>
        <row r="10663">
          <cell r="A10663" t="str">
            <v>PP-586-18035</v>
          </cell>
          <cell r="B10663" t="str">
            <v>PP 25 6015 Transp 72mm x 100m Imp x Enc</v>
          </cell>
          <cell r="C10663" t="str">
            <v>PT PP 6015 IXENC</v>
          </cell>
          <cell r="D10663">
            <v>7.2</v>
          </cell>
          <cell r="E10663" t="str">
            <v>Manual</v>
          </cell>
          <cell r="F10663" t="str">
            <v>Rlls</v>
          </cell>
        </row>
        <row r="10664">
          <cell r="A10664" t="str">
            <v>PP-586-2705</v>
          </cell>
          <cell r="B10664" t="str">
            <v>PP 25 6015 Transp 72mm x 100m Imp x Enc</v>
          </cell>
          <cell r="C10664" t="str">
            <v>PT PP 6015 IXENC</v>
          </cell>
          <cell r="D10664">
            <v>7.2</v>
          </cell>
          <cell r="E10664" t="str">
            <v>Manual</v>
          </cell>
          <cell r="F10664" t="str">
            <v>Rlls</v>
          </cell>
        </row>
        <row r="10665">
          <cell r="A10665" t="str">
            <v>PP-586-2999</v>
          </cell>
          <cell r="B10665" t="str">
            <v>PP 25 6015 Transp 72mm x 100m Imp x Enc</v>
          </cell>
          <cell r="C10665" t="str">
            <v>PT PP 6015 IXENC</v>
          </cell>
          <cell r="D10665">
            <v>7.2</v>
          </cell>
          <cell r="E10665" t="str">
            <v>Manual</v>
          </cell>
          <cell r="F10665" t="str">
            <v>Rlls</v>
          </cell>
        </row>
        <row r="10666">
          <cell r="A10666" t="str">
            <v>PP-586-3603</v>
          </cell>
          <cell r="B10666" t="str">
            <v>PP 25 6015 Transp 72mm x 100m Imp x Enc</v>
          </cell>
          <cell r="C10666" t="str">
            <v>PT PP 6015 IXENC</v>
          </cell>
          <cell r="D10666">
            <v>7.2</v>
          </cell>
          <cell r="E10666" t="str">
            <v>Manual</v>
          </cell>
          <cell r="F10666" t="str">
            <v>Rlls</v>
          </cell>
        </row>
        <row r="10667">
          <cell r="A10667" t="str">
            <v>PP-586-4014</v>
          </cell>
          <cell r="B10667" t="str">
            <v>PP 25 6015 Transp 72mm x 100m Imp x Enc</v>
          </cell>
          <cell r="C10667" t="str">
            <v>PT PP 6015 IXENC</v>
          </cell>
          <cell r="D10667">
            <v>7.2</v>
          </cell>
          <cell r="E10667" t="str">
            <v>Manual</v>
          </cell>
          <cell r="F10667" t="str">
            <v>Rlls</v>
          </cell>
        </row>
        <row r="10668">
          <cell r="A10668" t="str">
            <v>PP-586-4130</v>
          </cell>
          <cell r="B10668" t="str">
            <v>PP 25 6015 Transp 72mm x 100m Imp x Enc</v>
          </cell>
          <cell r="C10668" t="str">
            <v>PT PP 6015 IXENC</v>
          </cell>
          <cell r="D10668">
            <v>7.2</v>
          </cell>
          <cell r="E10668" t="str">
            <v>Manual</v>
          </cell>
          <cell r="F10668" t="str">
            <v>Rlls</v>
          </cell>
        </row>
        <row r="10669">
          <cell r="A10669" t="str">
            <v>PP-586-4132</v>
          </cell>
          <cell r="B10669" t="str">
            <v>PP 25 6015 Transp 72mm x 100m Imp x Enc</v>
          </cell>
          <cell r="C10669" t="str">
            <v>PT PP 6015 IXENC</v>
          </cell>
          <cell r="D10669">
            <v>7.2</v>
          </cell>
          <cell r="E10669" t="str">
            <v>Manual</v>
          </cell>
          <cell r="F10669" t="str">
            <v>Rlls</v>
          </cell>
        </row>
        <row r="10670">
          <cell r="A10670" t="str">
            <v>PP-586-4646</v>
          </cell>
          <cell r="B10670" t="str">
            <v>PP 25 6015 Transp 72mm x 100m Imp x Enc</v>
          </cell>
          <cell r="C10670" t="str">
            <v>PT PP 6015 IXENC</v>
          </cell>
          <cell r="D10670">
            <v>7.2</v>
          </cell>
          <cell r="E10670" t="str">
            <v>Manual</v>
          </cell>
          <cell r="F10670" t="str">
            <v>Rlls</v>
          </cell>
        </row>
        <row r="10671">
          <cell r="A10671" t="str">
            <v>PP-586-4743</v>
          </cell>
          <cell r="B10671" t="str">
            <v>PP 25 6015 Transp 72mm x 100m Imp x Enc</v>
          </cell>
          <cell r="C10671" t="str">
            <v>PT PP 6015 IXENC</v>
          </cell>
          <cell r="D10671">
            <v>7.2</v>
          </cell>
          <cell r="E10671" t="str">
            <v>Manual</v>
          </cell>
          <cell r="F10671" t="str">
            <v>Rlls</v>
          </cell>
        </row>
        <row r="10672">
          <cell r="A10672" t="str">
            <v>PP-586-4766</v>
          </cell>
          <cell r="B10672" t="str">
            <v>PP 25 6015 Transp 72mm x 100m Imp x Enc</v>
          </cell>
          <cell r="C10672" t="str">
            <v>PT PP 6015 IXENC</v>
          </cell>
          <cell r="D10672">
            <v>7.2</v>
          </cell>
          <cell r="E10672" t="str">
            <v>Manual</v>
          </cell>
          <cell r="F10672" t="str">
            <v>Rlls</v>
          </cell>
        </row>
        <row r="10673">
          <cell r="A10673" t="str">
            <v>PP-586-4875</v>
          </cell>
          <cell r="B10673" t="str">
            <v>PP 25 6015 Transp 72mm x 100m Imp x Enc</v>
          </cell>
          <cell r="C10673" t="str">
            <v>PT PP 6015 IXENC</v>
          </cell>
          <cell r="D10673">
            <v>7.2</v>
          </cell>
          <cell r="E10673" t="str">
            <v>Manual</v>
          </cell>
          <cell r="F10673" t="str">
            <v>Rlls</v>
          </cell>
        </row>
        <row r="10674">
          <cell r="A10674" t="str">
            <v>PP-586-5251</v>
          </cell>
          <cell r="B10674" t="str">
            <v>PP 25 6015 Transp 72mm x 100m Imp x Enc</v>
          </cell>
          <cell r="C10674" t="str">
            <v>PT PP 6015 IXENC</v>
          </cell>
          <cell r="D10674">
            <v>7.2</v>
          </cell>
          <cell r="E10674" t="str">
            <v>Manual</v>
          </cell>
          <cell r="F10674" t="str">
            <v>Rlls</v>
          </cell>
        </row>
        <row r="10675">
          <cell r="A10675" t="str">
            <v>PP-586-5471</v>
          </cell>
          <cell r="B10675" t="str">
            <v>PP 25 6015 Transp 72mm x 100m Imp x Enc</v>
          </cell>
          <cell r="C10675" t="str">
            <v>PT PP 6015 IXENC</v>
          </cell>
          <cell r="D10675">
            <v>7.2</v>
          </cell>
          <cell r="E10675" t="str">
            <v>Manual</v>
          </cell>
          <cell r="F10675" t="str">
            <v>Rlls</v>
          </cell>
        </row>
        <row r="10676">
          <cell r="A10676" t="str">
            <v>PP-586-5558</v>
          </cell>
          <cell r="B10676" t="str">
            <v>PP 25 3001 Transp 72mm x 100m Imp x Enc</v>
          </cell>
          <cell r="C10676" t="str">
            <v>PT PP 6015 IXENC</v>
          </cell>
          <cell r="D10676">
            <v>7.2</v>
          </cell>
          <cell r="E10676" t="str">
            <v>Manual</v>
          </cell>
          <cell r="F10676" t="str">
            <v>Rlls</v>
          </cell>
        </row>
        <row r="10677">
          <cell r="A10677" t="str">
            <v>PP-586-5580</v>
          </cell>
          <cell r="B10677" t="str">
            <v>PP 25 6015 Transp 72mm x 100m Imp x Enc</v>
          </cell>
          <cell r="C10677" t="str">
            <v>PT PP 6015 IXENC</v>
          </cell>
          <cell r="D10677">
            <v>7.2</v>
          </cell>
          <cell r="E10677" t="str">
            <v>Manual</v>
          </cell>
          <cell r="F10677" t="str">
            <v>Rlls</v>
          </cell>
        </row>
        <row r="10678">
          <cell r="A10678" t="str">
            <v>PP-586-5588</v>
          </cell>
          <cell r="B10678" t="str">
            <v>PP 25 3001 Transp 72mm x 100m Imp x Enc</v>
          </cell>
          <cell r="C10678" t="str">
            <v>PT PP 6015 IXENC</v>
          </cell>
          <cell r="D10678">
            <v>7.2</v>
          </cell>
          <cell r="E10678" t="str">
            <v>Manual</v>
          </cell>
          <cell r="F10678" t="str">
            <v>Rlls</v>
          </cell>
        </row>
        <row r="10679">
          <cell r="A10679" t="str">
            <v>PP-586-6057</v>
          </cell>
          <cell r="B10679" t="str">
            <v>PP 25 6015 Transp 72mm x 100m Imp x Enc</v>
          </cell>
          <cell r="C10679" t="str">
            <v>PT PP 6015 IXENC</v>
          </cell>
          <cell r="D10679">
            <v>7.2</v>
          </cell>
          <cell r="E10679" t="str">
            <v>Manual</v>
          </cell>
          <cell r="F10679" t="str">
            <v>Rlls</v>
          </cell>
        </row>
        <row r="10680">
          <cell r="A10680" t="str">
            <v>PP-586-6538</v>
          </cell>
          <cell r="B10680" t="str">
            <v>PP 25 6015 Transp 72mm x 100m Imp x Enc</v>
          </cell>
          <cell r="C10680" t="str">
            <v>PT PP 6015 IXENC</v>
          </cell>
          <cell r="D10680">
            <v>7.2</v>
          </cell>
          <cell r="E10680" t="str">
            <v>Manual</v>
          </cell>
          <cell r="F10680" t="str">
            <v>Rlls</v>
          </cell>
        </row>
        <row r="10681">
          <cell r="A10681" t="str">
            <v>PP-586-6792</v>
          </cell>
          <cell r="B10681" t="str">
            <v>PP 25 6015 Transp 72mm x 100m Imp x Enc</v>
          </cell>
          <cell r="C10681" t="str">
            <v>PT PP 6015 IXENC</v>
          </cell>
          <cell r="D10681">
            <v>7.2</v>
          </cell>
          <cell r="E10681" t="str">
            <v>Manual</v>
          </cell>
          <cell r="F10681" t="str">
            <v>Rlls</v>
          </cell>
        </row>
        <row r="10682">
          <cell r="A10682" t="str">
            <v>PP-586-6883</v>
          </cell>
          <cell r="B10682" t="str">
            <v>PP 25 6015 Transp 72mm x 100m Imp x Enc</v>
          </cell>
          <cell r="C10682" t="str">
            <v>PT PP 6015 IXENC</v>
          </cell>
          <cell r="D10682">
            <v>7.2</v>
          </cell>
          <cell r="E10682" t="str">
            <v>Manual</v>
          </cell>
          <cell r="F10682" t="str">
            <v>Rlls</v>
          </cell>
        </row>
        <row r="10683">
          <cell r="A10683" t="str">
            <v>PP-586-6941</v>
          </cell>
          <cell r="B10683" t="str">
            <v>PP 25 6015 Transp 72mm x 100m Imp x Enc</v>
          </cell>
          <cell r="C10683" t="str">
            <v>PT PP 6015 IXENC</v>
          </cell>
          <cell r="D10683">
            <v>7.2</v>
          </cell>
          <cell r="E10683" t="str">
            <v>Manual</v>
          </cell>
          <cell r="F10683" t="str">
            <v>Rlls</v>
          </cell>
        </row>
        <row r="10684">
          <cell r="A10684" t="str">
            <v>PP-586-7045</v>
          </cell>
          <cell r="B10684" t="str">
            <v>PP 25 6015 Transp 72mm x 100m Imp x Enc</v>
          </cell>
          <cell r="C10684" t="str">
            <v>PT PP 6015 IXENC</v>
          </cell>
          <cell r="D10684">
            <v>7.2</v>
          </cell>
          <cell r="E10684" t="str">
            <v>Manual</v>
          </cell>
          <cell r="F10684" t="str">
            <v>Rlls</v>
          </cell>
        </row>
        <row r="10685">
          <cell r="A10685" t="str">
            <v>PP-586-7500</v>
          </cell>
          <cell r="B10685" t="str">
            <v>PP 25 6015 Transp 72mm x 100m Imp x Enc</v>
          </cell>
          <cell r="C10685" t="str">
            <v>PT PP 6015 IXENC</v>
          </cell>
          <cell r="D10685">
            <v>7.2</v>
          </cell>
          <cell r="E10685" t="str">
            <v>Manual</v>
          </cell>
          <cell r="F10685" t="str">
            <v>Rlls</v>
          </cell>
        </row>
        <row r="10686">
          <cell r="A10686" t="str">
            <v>PP-586-7523</v>
          </cell>
          <cell r="B10686" t="str">
            <v>PP 25 6015 Transp 72mm x 100m Imp x Enc</v>
          </cell>
          <cell r="C10686" t="str">
            <v>PT PP 6015 IXENC</v>
          </cell>
          <cell r="D10686">
            <v>7.2</v>
          </cell>
          <cell r="E10686" t="str">
            <v>Manual</v>
          </cell>
          <cell r="F10686" t="str">
            <v>Rlls</v>
          </cell>
        </row>
        <row r="10687">
          <cell r="A10687" t="str">
            <v>PP-586-7533</v>
          </cell>
          <cell r="B10687" t="str">
            <v>PP 25 6015 Transp 72mm x 100m Imp x Enc</v>
          </cell>
          <cell r="C10687" t="str">
            <v>PT PP 6015 IXENC</v>
          </cell>
          <cell r="D10687">
            <v>7.2</v>
          </cell>
          <cell r="E10687" t="str">
            <v>Manual</v>
          </cell>
          <cell r="F10687" t="str">
            <v>Rlls</v>
          </cell>
        </row>
        <row r="10688">
          <cell r="A10688" t="str">
            <v>PP-586-7850</v>
          </cell>
          <cell r="B10688" t="str">
            <v>PP 25 6015 Transp 72mm x 100m Imp x Enc</v>
          </cell>
          <cell r="C10688" t="str">
            <v>PT PP 6015 IXENC</v>
          </cell>
          <cell r="D10688">
            <v>7.2</v>
          </cell>
          <cell r="E10688" t="str">
            <v>Manual</v>
          </cell>
          <cell r="F10688" t="str">
            <v>Rlls</v>
          </cell>
        </row>
        <row r="10689">
          <cell r="A10689" t="str">
            <v>PP-586-7973</v>
          </cell>
          <cell r="B10689" t="str">
            <v>PP 25 6015 Transp 72mm x 100m Imp x Enc</v>
          </cell>
          <cell r="C10689" t="str">
            <v>PT PP 6015 IXENC</v>
          </cell>
          <cell r="D10689">
            <v>7.2</v>
          </cell>
          <cell r="E10689" t="str">
            <v>Manual</v>
          </cell>
          <cell r="F10689" t="str">
            <v>Rlls</v>
          </cell>
        </row>
        <row r="10690">
          <cell r="A10690" t="str">
            <v>PP-586-8136</v>
          </cell>
          <cell r="B10690" t="str">
            <v>PP 25 6015 Transp 72mm x 100m Imp x Enc</v>
          </cell>
          <cell r="C10690" t="str">
            <v>PT PP 6015 IXENC</v>
          </cell>
          <cell r="D10690">
            <v>7.2</v>
          </cell>
          <cell r="E10690" t="str">
            <v>Manual</v>
          </cell>
          <cell r="F10690" t="str">
            <v>Rlls</v>
          </cell>
        </row>
        <row r="10691">
          <cell r="A10691" t="str">
            <v>PP-586-8331</v>
          </cell>
          <cell r="B10691" t="str">
            <v>PP 25 6015 Transp 72mm x 100m Imp x Enc</v>
          </cell>
          <cell r="C10691" t="str">
            <v>PT PP 6015 IXENC</v>
          </cell>
          <cell r="D10691">
            <v>7.2</v>
          </cell>
          <cell r="E10691" t="str">
            <v>Manual</v>
          </cell>
          <cell r="F10691" t="str">
            <v>Rlls</v>
          </cell>
        </row>
        <row r="10692">
          <cell r="A10692" t="str">
            <v>PP-586-8484</v>
          </cell>
          <cell r="B10692" t="str">
            <v>PP 25 3001 Transp 72mm x 100m Imp x Enc</v>
          </cell>
          <cell r="C10692" t="str">
            <v>PT PP 6015 IXENC</v>
          </cell>
          <cell r="D10692">
            <v>7.2</v>
          </cell>
          <cell r="E10692" t="str">
            <v>Manual</v>
          </cell>
          <cell r="F10692" t="str">
            <v>Rlls</v>
          </cell>
        </row>
        <row r="10693">
          <cell r="A10693" t="str">
            <v>PP-586-8486</v>
          </cell>
          <cell r="B10693" t="str">
            <v>PP 25 6015 Transp 72mm x 100m Imp x Enc</v>
          </cell>
          <cell r="C10693" t="str">
            <v>PT PP 6015 IXENC</v>
          </cell>
          <cell r="D10693">
            <v>7.2</v>
          </cell>
          <cell r="E10693" t="str">
            <v>Manual</v>
          </cell>
          <cell r="F10693" t="str">
            <v>Rlls</v>
          </cell>
        </row>
        <row r="10694">
          <cell r="A10694" t="str">
            <v>PP-586-8777</v>
          </cell>
          <cell r="B10694" t="str">
            <v>PP 25 6015 Transp 72mm x 100m Imp x Enc</v>
          </cell>
          <cell r="C10694" t="str">
            <v>PT PP 6015 IXENC</v>
          </cell>
          <cell r="D10694">
            <v>7.2</v>
          </cell>
          <cell r="E10694" t="str">
            <v>Manual</v>
          </cell>
          <cell r="F10694" t="str">
            <v>Rlls</v>
          </cell>
        </row>
        <row r="10695">
          <cell r="A10695" t="str">
            <v>PP-586-8975</v>
          </cell>
          <cell r="B10695" t="str">
            <v>PP 25 6015 Transp 72mm x 100m Imp x Enc</v>
          </cell>
          <cell r="C10695" t="str">
            <v>PT PP 6015 IXENC</v>
          </cell>
          <cell r="D10695">
            <v>7.2</v>
          </cell>
          <cell r="E10695" t="str">
            <v>Manual</v>
          </cell>
          <cell r="F10695" t="str">
            <v>Rlls</v>
          </cell>
        </row>
        <row r="10696">
          <cell r="A10696" t="str">
            <v>PP-586-9017</v>
          </cell>
          <cell r="B10696" t="str">
            <v>PP 25 6015 Transp 72mm x 100m Imp x Enc</v>
          </cell>
          <cell r="C10696" t="str">
            <v>PT PP 6015 IXENC</v>
          </cell>
          <cell r="D10696">
            <v>7.2</v>
          </cell>
          <cell r="E10696" t="str">
            <v>Manual</v>
          </cell>
          <cell r="F10696" t="str">
            <v>Rlls</v>
          </cell>
        </row>
        <row r="10697">
          <cell r="A10697" t="str">
            <v>PP-586-9198</v>
          </cell>
          <cell r="B10697" t="str">
            <v>PP 25 6015 Transp 72mm x 100m Imp x Enc</v>
          </cell>
          <cell r="C10697" t="str">
            <v>PT PP 6015 IXENC</v>
          </cell>
          <cell r="D10697">
            <v>7.2</v>
          </cell>
          <cell r="E10697" t="str">
            <v>Manual</v>
          </cell>
          <cell r="F10697" t="str">
            <v>Rlls</v>
          </cell>
        </row>
        <row r="10698">
          <cell r="A10698" t="str">
            <v>PP-586-9317</v>
          </cell>
          <cell r="B10698" t="str">
            <v>PP 25 6015 Transp 72mm x 100m Imp x Enc</v>
          </cell>
          <cell r="C10698" t="str">
            <v>PT PP 6015 IXENC</v>
          </cell>
          <cell r="D10698">
            <v>7.2</v>
          </cell>
          <cell r="E10698" t="str">
            <v>Manual</v>
          </cell>
          <cell r="F10698" t="str">
            <v>Rlls</v>
          </cell>
        </row>
        <row r="10699">
          <cell r="A10699" t="str">
            <v>PP-586-9318</v>
          </cell>
          <cell r="B10699" t="str">
            <v>PP 25 6015 Transp 72mm x 100m Imp x Enc</v>
          </cell>
          <cell r="C10699" t="str">
            <v>PT PP 6015 IXENC</v>
          </cell>
          <cell r="D10699">
            <v>7.2</v>
          </cell>
          <cell r="E10699" t="str">
            <v>Manual</v>
          </cell>
          <cell r="F10699" t="str">
            <v>Rlls</v>
          </cell>
        </row>
        <row r="10700">
          <cell r="A10700" t="str">
            <v>PP-586-9413</v>
          </cell>
          <cell r="B10700" t="str">
            <v>PP 25 6015 Transp 72mm x 100m Imp x Enc</v>
          </cell>
          <cell r="C10700" t="str">
            <v>PT PP 6015 IXENC</v>
          </cell>
          <cell r="D10700">
            <v>7.2</v>
          </cell>
          <cell r="E10700" t="str">
            <v>Manual</v>
          </cell>
          <cell r="F10700" t="str">
            <v>Rlls</v>
          </cell>
        </row>
        <row r="10701">
          <cell r="A10701" t="str">
            <v>PP-586-9493</v>
          </cell>
          <cell r="B10701" t="str">
            <v>PP 25 3001 Transp 72mm x 100m Imp x Enc</v>
          </cell>
          <cell r="C10701" t="str">
            <v>PT PP 6015 IXENC</v>
          </cell>
          <cell r="D10701">
            <v>7.2</v>
          </cell>
          <cell r="E10701" t="str">
            <v>Manual</v>
          </cell>
          <cell r="F10701" t="str">
            <v>Rlls</v>
          </cell>
        </row>
        <row r="10702">
          <cell r="A10702" t="str">
            <v>PP-586-9768</v>
          </cell>
          <cell r="B10702" t="str">
            <v>PP 25 6015 Transp 72mm x 100m Imp x Enc</v>
          </cell>
          <cell r="C10702" t="str">
            <v>PT PP 6015 IXENC</v>
          </cell>
          <cell r="D10702">
            <v>7.2</v>
          </cell>
          <cell r="E10702" t="str">
            <v>Manual</v>
          </cell>
          <cell r="F10702" t="str">
            <v>Rlls</v>
          </cell>
        </row>
        <row r="10703">
          <cell r="A10703" t="str">
            <v>PP-587</v>
          </cell>
          <cell r="B10703" t="str">
            <v>PP 25 6015 Transp 72mm x 50m Imp x Deb</v>
          </cell>
          <cell r="C10703" t="str">
            <v>PT PP 6015 IXDEB</v>
          </cell>
          <cell r="D10703">
            <v>3.6</v>
          </cell>
          <cell r="E10703" t="str">
            <v>Manual</v>
          </cell>
          <cell r="F10703" t="str">
            <v>Rlls</v>
          </cell>
        </row>
        <row r="10704">
          <cell r="A10704" t="str">
            <v>PP-587-11927</v>
          </cell>
          <cell r="B10704" t="str">
            <v>PP 25 6015 Transp 72mm x 50m Imp x Deb</v>
          </cell>
          <cell r="C10704" t="str">
            <v>PT PP 6015 IXDEB</v>
          </cell>
          <cell r="D10704">
            <v>3.6</v>
          </cell>
          <cell r="E10704" t="str">
            <v>Manual</v>
          </cell>
          <cell r="F10704" t="str">
            <v>Rlls</v>
          </cell>
        </row>
        <row r="10705">
          <cell r="A10705" t="str">
            <v>PP-587-1356</v>
          </cell>
          <cell r="B10705" t="str">
            <v>PP 25 6015 Transp 72mm x 50m Imp x Deb</v>
          </cell>
          <cell r="C10705" t="str">
            <v>PT PP 6015 IXDEB</v>
          </cell>
          <cell r="D10705">
            <v>3.6</v>
          </cell>
          <cell r="E10705" t="str">
            <v>Manual</v>
          </cell>
          <cell r="F10705" t="str">
            <v>Rlls</v>
          </cell>
        </row>
        <row r="10706">
          <cell r="A10706" t="str">
            <v>PP-587-16352</v>
          </cell>
          <cell r="B10706" t="str">
            <v>PP 25 6015 Transp 72mm x 50m Imp x Deb</v>
          </cell>
          <cell r="C10706" t="str">
            <v>PT PP 6015 IXDEB</v>
          </cell>
          <cell r="D10706">
            <v>3.6</v>
          </cell>
          <cell r="E10706" t="str">
            <v>Manual</v>
          </cell>
          <cell r="F10706" t="str">
            <v>Rlls</v>
          </cell>
        </row>
        <row r="10707">
          <cell r="A10707" t="str">
            <v>PP-587-16391</v>
          </cell>
          <cell r="B10707" t="str">
            <v>PP 25 6015 Transp 72mm x 50m Imp x Deb</v>
          </cell>
          <cell r="C10707" t="str">
            <v>PT PP 6015 IXDEB</v>
          </cell>
          <cell r="D10707">
            <v>3.6</v>
          </cell>
          <cell r="E10707" t="str">
            <v>Manual</v>
          </cell>
          <cell r="F10707" t="str">
            <v>Rlls</v>
          </cell>
        </row>
        <row r="10708">
          <cell r="A10708" t="str">
            <v>PP-587-1942</v>
          </cell>
          <cell r="B10708" t="str">
            <v>PP 25 6015 Transp 72mm x 50m Imp x Deb</v>
          </cell>
          <cell r="C10708" t="str">
            <v>PT PP 6015 IXDEB</v>
          </cell>
          <cell r="D10708">
            <v>3.6</v>
          </cell>
          <cell r="E10708" t="str">
            <v>Manual</v>
          </cell>
          <cell r="F10708" t="str">
            <v>Rlls</v>
          </cell>
        </row>
        <row r="10709">
          <cell r="A10709" t="str">
            <v>PP-587-3346</v>
          </cell>
          <cell r="B10709" t="str">
            <v>PP 25 6015 Transp 72mm x 50m Imp x Deb</v>
          </cell>
          <cell r="C10709" t="str">
            <v>PT PP 6015 IXDEB</v>
          </cell>
          <cell r="D10709">
            <v>3.6</v>
          </cell>
          <cell r="E10709" t="str">
            <v>Manual</v>
          </cell>
          <cell r="F10709" t="str">
            <v>Rlls</v>
          </cell>
        </row>
        <row r="10710">
          <cell r="A10710" t="str">
            <v>PP-587-5107</v>
          </cell>
          <cell r="B10710" t="str">
            <v>PP 25 6015 Transp 72mm x 50m Imp x Deb</v>
          </cell>
          <cell r="C10710" t="str">
            <v>PT PP 6015 IXDEB</v>
          </cell>
          <cell r="D10710">
            <v>3.6</v>
          </cell>
          <cell r="E10710" t="str">
            <v>Manual</v>
          </cell>
          <cell r="F10710" t="str">
            <v>Rlls</v>
          </cell>
        </row>
        <row r="10711">
          <cell r="A10711" t="str">
            <v>PP-587-7055</v>
          </cell>
          <cell r="B10711" t="str">
            <v>PP 25 6015 Transp 72mm x 50m Imp x Deb</v>
          </cell>
          <cell r="C10711" t="str">
            <v>PT PP 6015 IXDEB</v>
          </cell>
          <cell r="D10711">
            <v>3.6</v>
          </cell>
          <cell r="E10711" t="str">
            <v>Manual</v>
          </cell>
          <cell r="F10711" t="str">
            <v>Rlls</v>
          </cell>
        </row>
        <row r="10712">
          <cell r="A10712" t="str">
            <v>PP-587-7056</v>
          </cell>
          <cell r="B10712" t="str">
            <v>PP 25 6015 Transp 72mm x 50m Imp x Deb</v>
          </cell>
          <cell r="C10712" t="str">
            <v>PT PP 6015 IXDEB</v>
          </cell>
          <cell r="D10712">
            <v>3.6</v>
          </cell>
          <cell r="E10712" t="str">
            <v>Manual</v>
          </cell>
          <cell r="F10712" t="str">
            <v>Rlls</v>
          </cell>
        </row>
        <row r="10713">
          <cell r="A10713" t="str">
            <v>PP-587-7057</v>
          </cell>
          <cell r="B10713" t="str">
            <v>PP 25 6015 Transp 72mm x 50m Imp x Deb</v>
          </cell>
          <cell r="C10713" t="str">
            <v>PT PP 6015 IXDEB</v>
          </cell>
          <cell r="D10713">
            <v>3.6</v>
          </cell>
          <cell r="E10713" t="str">
            <v>Manual</v>
          </cell>
          <cell r="F10713" t="str">
            <v>Rlls</v>
          </cell>
        </row>
        <row r="10714">
          <cell r="A10714" t="str">
            <v>PP-587-7375</v>
          </cell>
          <cell r="B10714" t="str">
            <v>PP 25 6015 Transp 72mm x 50m Imp x Deb</v>
          </cell>
          <cell r="C10714" t="str">
            <v>PT PP 6015 IXDEB</v>
          </cell>
          <cell r="D10714">
            <v>3.6</v>
          </cell>
          <cell r="E10714" t="str">
            <v>Manual</v>
          </cell>
          <cell r="F10714" t="str">
            <v>Rlls</v>
          </cell>
        </row>
        <row r="10715">
          <cell r="A10715" t="str">
            <v>PP-587-7392</v>
          </cell>
          <cell r="B10715" t="str">
            <v>PP 25 6015 Transp 72mm x 50m Imp x Deb</v>
          </cell>
          <cell r="C10715" t="str">
            <v>PT PP 6015 IXDEB</v>
          </cell>
          <cell r="D10715">
            <v>3.6</v>
          </cell>
          <cell r="E10715" t="str">
            <v>Manual</v>
          </cell>
          <cell r="F10715" t="str">
            <v>Rlls</v>
          </cell>
        </row>
        <row r="10716">
          <cell r="A10716" t="str">
            <v>PP-587-7473</v>
          </cell>
          <cell r="B10716" t="str">
            <v>PP 25 6015 Transp 72mm x 50m Imp x Deb</v>
          </cell>
          <cell r="C10716" t="str">
            <v>PT PP 6015 IXDEB</v>
          </cell>
          <cell r="D10716">
            <v>3.6</v>
          </cell>
          <cell r="E10716" t="str">
            <v>Manual</v>
          </cell>
          <cell r="F10716" t="str">
            <v>Rlls</v>
          </cell>
        </row>
        <row r="10717">
          <cell r="A10717" t="str">
            <v>PP-587-7481</v>
          </cell>
          <cell r="B10717" t="str">
            <v>PP 25 6015 Transp 72mm x 50m Imp x Deb</v>
          </cell>
          <cell r="C10717" t="str">
            <v>PT PP 6015 IXDEB</v>
          </cell>
          <cell r="D10717">
            <v>3.6</v>
          </cell>
          <cell r="E10717" t="str">
            <v>Manual</v>
          </cell>
          <cell r="F10717" t="str">
            <v>Rlls</v>
          </cell>
        </row>
        <row r="10718">
          <cell r="A10718" t="str">
            <v>PP-587-7539</v>
          </cell>
          <cell r="B10718" t="str">
            <v>PP 25 6015 Transp 72mm x 50m Imp x Deb</v>
          </cell>
          <cell r="C10718" t="str">
            <v>PT PP 6015 IXDEB</v>
          </cell>
          <cell r="D10718">
            <v>3.6</v>
          </cell>
          <cell r="E10718" t="str">
            <v>Manual</v>
          </cell>
          <cell r="F10718" t="str">
            <v>Rlls</v>
          </cell>
        </row>
        <row r="10719">
          <cell r="A10719" t="str">
            <v>PP-587-8927</v>
          </cell>
          <cell r="B10719" t="str">
            <v>PP 25 6015 Transp 72mm x 50m Imp x Deb</v>
          </cell>
          <cell r="C10719" t="str">
            <v>PT PP 6015 IXDEB</v>
          </cell>
          <cell r="D10719">
            <v>3.6</v>
          </cell>
          <cell r="E10719" t="str">
            <v>Manual</v>
          </cell>
          <cell r="F10719" t="str">
            <v>Rlls</v>
          </cell>
        </row>
        <row r="10720">
          <cell r="A10720" t="str">
            <v>PP-587-8942</v>
          </cell>
          <cell r="B10720" t="str">
            <v>PP 25 6015 Transp 72mm x 50m Imp x Deb</v>
          </cell>
          <cell r="C10720" t="str">
            <v>PT PP 6015 IXDEB</v>
          </cell>
          <cell r="D10720">
            <v>3.6</v>
          </cell>
          <cell r="E10720" t="str">
            <v>Manual</v>
          </cell>
          <cell r="F10720" t="str">
            <v>Rlls</v>
          </cell>
        </row>
        <row r="10721">
          <cell r="A10721" t="str">
            <v>PP-587-9737</v>
          </cell>
          <cell r="B10721" t="str">
            <v>PP 25 6015 Transp 72mm x 50m Imp x Deb</v>
          </cell>
          <cell r="C10721" t="str">
            <v>PT PP 6015 IXDEB</v>
          </cell>
          <cell r="D10721">
            <v>3.6</v>
          </cell>
          <cell r="E10721" t="str">
            <v>Manual</v>
          </cell>
          <cell r="F10721" t="str">
            <v>Rlls</v>
          </cell>
        </row>
        <row r="10722">
          <cell r="A10722" t="str">
            <v>PP-588</v>
          </cell>
          <cell r="B10722" t="str">
            <v>PP 25 6015 Transp 72mm x 50m Imp x Enc</v>
          </cell>
          <cell r="C10722" t="str">
            <v>PT PP 6015 IXENC</v>
          </cell>
          <cell r="D10722">
            <v>3.6</v>
          </cell>
          <cell r="E10722" t="str">
            <v>Manual</v>
          </cell>
          <cell r="F10722" t="str">
            <v>Rlls</v>
          </cell>
        </row>
        <row r="10723">
          <cell r="A10723" t="str">
            <v>PP-588-10003</v>
          </cell>
          <cell r="B10723" t="str">
            <v>PP 25 6015 Transp 72mm x 50m Imp x Enc</v>
          </cell>
          <cell r="C10723" t="str">
            <v>PT PP 6015 IXENC</v>
          </cell>
          <cell r="D10723">
            <v>3.6</v>
          </cell>
          <cell r="E10723" t="str">
            <v>Manual</v>
          </cell>
          <cell r="F10723" t="str">
            <v>Rlls</v>
          </cell>
        </row>
        <row r="10724">
          <cell r="A10724" t="str">
            <v>PP-588-2523</v>
          </cell>
          <cell r="B10724" t="str">
            <v>PP 25 6015 Transp 72mm x 50m Imp x Enc</v>
          </cell>
          <cell r="C10724" t="str">
            <v>PT PP 6015 IXENC</v>
          </cell>
          <cell r="D10724">
            <v>3.6</v>
          </cell>
          <cell r="E10724" t="str">
            <v>Manual</v>
          </cell>
          <cell r="F10724" t="str">
            <v>Rlls</v>
          </cell>
        </row>
        <row r="10725">
          <cell r="A10725" t="str">
            <v>PP-588-4047</v>
          </cell>
          <cell r="B10725" t="str">
            <v>PP 25 3001 Transp 72mm x 50m Imp x Enc</v>
          </cell>
          <cell r="C10725" t="str">
            <v>PT PP 6015 IXENC</v>
          </cell>
          <cell r="D10725">
            <v>3.6</v>
          </cell>
          <cell r="E10725" t="str">
            <v>Manual</v>
          </cell>
          <cell r="F10725" t="str">
            <v>Rlls</v>
          </cell>
        </row>
        <row r="10726">
          <cell r="A10726" t="str">
            <v>PP-589</v>
          </cell>
          <cell r="B10726" t="str">
            <v>PP 25 6015 Transp 96mm x 100m Imp x Deb</v>
          </cell>
          <cell r="C10726" t="str">
            <v>PT PP 6015 IXDEB</v>
          </cell>
          <cell r="D10726">
            <v>9.6</v>
          </cell>
          <cell r="E10726" t="str">
            <v>Manual</v>
          </cell>
          <cell r="F10726" t="str">
            <v>Rlls</v>
          </cell>
        </row>
        <row r="10727">
          <cell r="A10727" t="str">
            <v>PP-589-0465</v>
          </cell>
          <cell r="B10727" t="str">
            <v>PP 25 6020 Transp 96mm x 100m Imp x Deb</v>
          </cell>
          <cell r="C10727" t="str">
            <v>PT PP 6020 IXDEB</v>
          </cell>
          <cell r="D10727">
            <v>9.6</v>
          </cell>
          <cell r="E10727" t="str">
            <v>Manual</v>
          </cell>
          <cell r="F10727" t="str">
            <v>Rlls</v>
          </cell>
        </row>
        <row r="10728">
          <cell r="A10728" t="str">
            <v>PP-589-0658</v>
          </cell>
          <cell r="B10728" t="str">
            <v>PP 25 6015 Transp 96mm x 100m Imp x Deb</v>
          </cell>
          <cell r="C10728" t="str">
            <v>PT PP 6015 IXDEB</v>
          </cell>
          <cell r="D10728">
            <v>9.6</v>
          </cell>
          <cell r="E10728" t="str">
            <v>Manual</v>
          </cell>
          <cell r="F10728" t="str">
            <v>Rlls</v>
          </cell>
        </row>
        <row r="10729">
          <cell r="A10729" t="str">
            <v>PP-589-5329</v>
          </cell>
          <cell r="B10729" t="str">
            <v>PP 25 6015 Transp 96mm x 100m Imp x Deb</v>
          </cell>
          <cell r="C10729" t="str">
            <v>PT PP 6015 IXDEB</v>
          </cell>
          <cell r="D10729">
            <v>9.6</v>
          </cell>
          <cell r="E10729" t="str">
            <v>Manual</v>
          </cell>
          <cell r="F10729" t="str">
            <v>Rlls</v>
          </cell>
        </row>
        <row r="10730">
          <cell r="A10730" t="str">
            <v>PP-589-8642</v>
          </cell>
          <cell r="B10730" t="str">
            <v>PP 25 6015 Transp 96mm x 100m Imp x Deb</v>
          </cell>
          <cell r="C10730" t="str">
            <v>PT PP 6015 IXDEB</v>
          </cell>
          <cell r="D10730">
            <v>9.6</v>
          </cell>
          <cell r="E10730" t="str">
            <v>Manual</v>
          </cell>
          <cell r="F10730" t="str">
            <v>Rlls</v>
          </cell>
        </row>
        <row r="10731">
          <cell r="A10731" t="str">
            <v>PP-589-8995</v>
          </cell>
          <cell r="B10731" t="str">
            <v>PP 25 6015 Transp 96mm x 100m Imp x Deb</v>
          </cell>
          <cell r="C10731" t="str">
            <v>PT PP 6015 IXDEB</v>
          </cell>
          <cell r="D10731">
            <v>9.6</v>
          </cell>
          <cell r="E10731" t="str">
            <v>Manual</v>
          </cell>
          <cell r="F10731" t="str">
            <v>Rlls</v>
          </cell>
        </row>
        <row r="10732">
          <cell r="A10732" t="str">
            <v>PP-589-9094</v>
          </cell>
          <cell r="B10732" t="str">
            <v>PP 25 6015 Transp 96mm x 100m Imp x Deb</v>
          </cell>
          <cell r="C10732" t="str">
            <v>PT PP 6015 IXDEB</v>
          </cell>
          <cell r="D10732">
            <v>9.6</v>
          </cell>
          <cell r="E10732" t="str">
            <v>Manual</v>
          </cell>
          <cell r="F10732" t="str">
            <v>Rlls</v>
          </cell>
        </row>
        <row r="10733">
          <cell r="A10733" t="str">
            <v>PP-590</v>
          </cell>
          <cell r="B10733" t="str">
            <v>PP 25 6015 Transp 96mm x 100m Imp x Enc</v>
          </cell>
          <cell r="C10733" t="str">
            <v>PT PP 6015 IXENC</v>
          </cell>
          <cell r="D10733">
            <v>9.6</v>
          </cell>
          <cell r="E10733" t="str">
            <v>Manual</v>
          </cell>
          <cell r="F10733" t="str">
            <v>Rlls</v>
          </cell>
        </row>
        <row r="10734">
          <cell r="A10734" t="str">
            <v>PP-590-11571</v>
          </cell>
          <cell r="B10734" t="str">
            <v>PP 25 6015 Transp 96mm x 100m Imp x Enc</v>
          </cell>
          <cell r="C10734" t="str">
            <v>PT PP 6015 IXENC</v>
          </cell>
          <cell r="D10734">
            <v>9.6</v>
          </cell>
          <cell r="E10734" t="str">
            <v>Manual</v>
          </cell>
          <cell r="F10734" t="str">
            <v>Rlls</v>
          </cell>
        </row>
        <row r="10735">
          <cell r="A10735" t="str">
            <v>PP-590-14687</v>
          </cell>
          <cell r="B10735" t="str">
            <v>PP 25 6015 Transp 96mm x 100m Imp x Enc</v>
          </cell>
          <cell r="C10735" t="str">
            <v>PT PP 6015 IXENC</v>
          </cell>
          <cell r="D10735">
            <v>9.6</v>
          </cell>
          <cell r="E10735" t="str">
            <v>Manual</v>
          </cell>
          <cell r="F10735" t="str">
            <v>Rlls</v>
          </cell>
        </row>
        <row r="10736">
          <cell r="A10736" t="str">
            <v>PP-590-15051</v>
          </cell>
          <cell r="B10736" t="str">
            <v>PP 25 6015 Transp 96mm x 100m Imp x Enc</v>
          </cell>
          <cell r="C10736" t="str">
            <v>PT PP 6015 IXENC</v>
          </cell>
          <cell r="D10736">
            <v>9.6</v>
          </cell>
          <cell r="E10736" t="str">
            <v>Manual</v>
          </cell>
          <cell r="F10736" t="str">
            <v>Rlls</v>
          </cell>
        </row>
        <row r="10737">
          <cell r="A10737" t="str">
            <v>PP-590-1912</v>
          </cell>
          <cell r="B10737" t="str">
            <v>PP 25 6015 Transp 96mm x 100m Imp x Enc</v>
          </cell>
          <cell r="C10737" t="str">
            <v>PT PP 6015 IXENC</v>
          </cell>
          <cell r="D10737">
            <v>9.6</v>
          </cell>
          <cell r="E10737" t="str">
            <v>Manual</v>
          </cell>
          <cell r="F10737" t="str">
            <v>Rlls</v>
          </cell>
        </row>
        <row r="10738">
          <cell r="A10738" t="str">
            <v>PP-590-6769</v>
          </cell>
          <cell r="B10738" t="str">
            <v>PP 25 6015 Transp 96mm x 100m Imp x Enc</v>
          </cell>
          <cell r="C10738" t="str">
            <v>PT PP 6015 IXENC</v>
          </cell>
          <cell r="D10738">
            <v>9.6</v>
          </cell>
          <cell r="E10738" t="str">
            <v>Manual</v>
          </cell>
          <cell r="F10738" t="str">
            <v>Rlls</v>
          </cell>
        </row>
        <row r="10739">
          <cell r="A10739" t="str">
            <v>PP-591</v>
          </cell>
          <cell r="B10739" t="str">
            <v>PP 25 6015 Transp 96mm x 50m Imp x Deb</v>
          </cell>
          <cell r="C10739" t="str">
            <v>PT PP 6015 IXDEB</v>
          </cell>
          <cell r="D10739">
            <v>4.8</v>
          </cell>
          <cell r="E10739" t="str">
            <v>Manual</v>
          </cell>
          <cell r="F10739" t="str">
            <v>Rlls</v>
          </cell>
        </row>
        <row r="10740">
          <cell r="A10740" t="str">
            <v>PP-591-1611</v>
          </cell>
          <cell r="B10740" t="str">
            <v>PP 25 6015 Transp 96mm x 50m Imp x Deb</v>
          </cell>
          <cell r="C10740" t="str">
            <v>PT PP 6015 IXDEB</v>
          </cell>
          <cell r="D10740">
            <v>4.8</v>
          </cell>
          <cell r="E10740" t="str">
            <v>Manual</v>
          </cell>
          <cell r="F10740" t="str">
            <v>Rlls</v>
          </cell>
        </row>
        <row r="10741">
          <cell r="A10741" t="str">
            <v>PP-592</v>
          </cell>
          <cell r="B10741" t="str">
            <v>PP 25 6015 Verde 24mm x 100m Imp x Enc</v>
          </cell>
          <cell r="C10741" t="str">
            <v>PT PP 6015 IXENC</v>
          </cell>
          <cell r="D10741">
            <v>2.4</v>
          </cell>
          <cell r="E10741" t="str">
            <v>Manual</v>
          </cell>
          <cell r="F10741" t="str">
            <v>Rlls</v>
          </cell>
        </row>
        <row r="10742">
          <cell r="A10742" t="str">
            <v>PP-592-14170</v>
          </cell>
          <cell r="B10742" t="str">
            <v>PP 25 6015 Verde 24mm x 100m Imp x Enc</v>
          </cell>
          <cell r="C10742" t="str">
            <v>PT PP 6015 IXENC</v>
          </cell>
          <cell r="D10742">
            <v>2.4</v>
          </cell>
          <cell r="E10742" t="str">
            <v>Manual</v>
          </cell>
          <cell r="F10742" t="str">
            <v>Rlls</v>
          </cell>
        </row>
        <row r="10743">
          <cell r="A10743" t="str">
            <v>PP-592-1639</v>
          </cell>
          <cell r="B10743" t="str">
            <v>PP 25 6015 Verde 24mm x 100m Imp x Enc</v>
          </cell>
          <cell r="C10743" t="str">
            <v>PT PP 6015 IXENC</v>
          </cell>
          <cell r="D10743">
            <v>2.4</v>
          </cell>
          <cell r="E10743" t="str">
            <v>Manual</v>
          </cell>
          <cell r="F10743" t="str">
            <v>Rlls</v>
          </cell>
        </row>
        <row r="10744">
          <cell r="A10744" t="str">
            <v>PP-592-17555</v>
          </cell>
          <cell r="B10744" t="str">
            <v>PP 25 6015 Verde 24mm x 100m Imp x Enc</v>
          </cell>
          <cell r="C10744" t="str">
            <v>PT PP 6015 IXENC</v>
          </cell>
          <cell r="D10744">
            <v>2.4</v>
          </cell>
          <cell r="E10744" t="str">
            <v>Manual</v>
          </cell>
          <cell r="F10744" t="str">
            <v>Rlls</v>
          </cell>
        </row>
        <row r="10745">
          <cell r="A10745" t="str">
            <v>PP-592-7886</v>
          </cell>
          <cell r="B10745" t="str">
            <v>PP 25 6015 Verde 24mm x 100m Imp x Enc</v>
          </cell>
          <cell r="C10745" t="str">
            <v>PT PP 6015 IXENC</v>
          </cell>
          <cell r="D10745">
            <v>2.4</v>
          </cell>
          <cell r="E10745" t="str">
            <v>Manual</v>
          </cell>
          <cell r="F10745" t="str">
            <v>Rlls</v>
          </cell>
        </row>
        <row r="10746">
          <cell r="A10746" t="str">
            <v>PP-592-8749</v>
          </cell>
          <cell r="B10746" t="str">
            <v>PP 25 6015 Verde 24mm x 100m Imp x Enc</v>
          </cell>
          <cell r="C10746" t="str">
            <v>PT PP 6015 IXENC</v>
          </cell>
          <cell r="D10746">
            <v>2.4</v>
          </cell>
          <cell r="E10746" t="str">
            <v>Manual</v>
          </cell>
          <cell r="F10746" t="str">
            <v>Rlls</v>
          </cell>
        </row>
        <row r="10747">
          <cell r="A10747" t="str">
            <v>PP-593</v>
          </cell>
          <cell r="B10747" t="str">
            <v>PP 25 6015 Verde 48mm x 700m Imp x Enc</v>
          </cell>
          <cell r="C10747" t="str">
            <v>PT PP 6015 IXENC</v>
          </cell>
          <cell r="D10747">
            <v>33.6</v>
          </cell>
          <cell r="E10747" t="str">
            <v>Manual</v>
          </cell>
          <cell r="F10747" t="str">
            <v>Rlls</v>
          </cell>
        </row>
        <row r="10748">
          <cell r="A10748" t="str">
            <v>PP-593-4122</v>
          </cell>
          <cell r="B10748" t="str">
            <v>PP 25 6015 Verde 48mm x 700m Imp x Enc</v>
          </cell>
          <cell r="C10748" t="str">
            <v>PT PP 6015 IXENC</v>
          </cell>
          <cell r="D10748">
            <v>33.6</v>
          </cell>
          <cell r="E10748" t="str">
            <v>Manual</v>
          </cell>
          <cell r="F10748" t="str">
            <v>Rlls</v>
          </cell>
        </row>
        <row r="10749">
          <cell r="A10749" t="str">
            <v>PP-594</v>
          </cell>
          <cell r="B10749" t="str">
            <v>PP 25 6015 Verde 60mm x 100m Imp x Enc</v>
          </cell>
          <cell r="C10749" t="str">
            <v>PT PP 6015 IXENC</v>
          </cell>
          <cell r="D10749">
            <v>6</v>
          </cell>
          <cell r="E10749" t="str">
            <v>Manual</v>
          </cell>
          <cell r="F10749" t="str">
            <v>Rlls</v>
          </cell>
        </row>
        <row r="10750">
          <cell r="A10750" t="str">
            <v>PP-594-11865</v>
          </cell>
          <cell r="B10750" t="str">
            <v>PP 25 6015 Verde 60mm x 100m Imp x Enc</v>
          </cell>
          <cell r="C10750" t="str">
            <v>PT PP 6015 IXENC</v>
          </cell>
          <cell r="D10750">
            <v>6</v>
          </cell>
          <cell r="E10750" t="str">
            <v>Manual</v>
          </cell>
          <cell r="F10750" t="str">
            <v>Rlls</v>
          </cell>
        </row>
        <row r="10751">
          <cell r="A10751" t="str">
            <v>PP-594-17813</v>
          </cell>
          <cell r="B10751" t="str">
            <v>PP 25 6015 Verde 60mm x 100m Imp x Enc</v>
          </cell>
          <cell r="C10751" t="str">
            <v>PT PP 6015 IXENC</v>
          </cell>
          <cell r="D10751">
            <v>6</v>
          </cell>
          <cell r="E10751" t="str">
            <v>Manual</v>
          </cell>
          <cell r="F10751" t="str">
            <v>Rlls</v>
          </cell>
        </row>
        <row r="10752">
          <cell r="A10752" t="str">
            <v>PP-594-17814</v>
          </cell>
          <cell r="B10752" t="str">
            <v>PP 25 6015 Verde 60mm x 100m Imp x Enc</v>
          </cell>
          <cell r="C10752" t="str">
            <v>PT PP 6015 IXENC</v>
          </cell>
          <cell r="D10752">
            <v>6</v>
          </cell>
          <cell r="E10752" t="str">
            <v>Manual</v>
          </cell>
          <cell r="F10752" t="str">
            <v>Rlls</v>
          </cell>
        </row>
        <row r="10753">
          <cell r="A10753" t="str">
            <v>PP-594-17815</v>
          </cell>
          <cell r="B10753" t="str">
            <v>PP 25 6015 Verde 60mm x 100m Imp x Enc</v>
          </cell>
          <cell r="C10753" t="str">
            <v>PT PP 6015 IXENC</v>
          </cell>
          <cell r="D10753">
            <v>6</v>
          </cell>
          <cell r="E10753" t="str">
            <v>Manual</v>
          </cell>
          <cell r="F10753" t="str">
            <v>Rlls</v>
          </cell>
        </row>
        <row r="10754">
          <cell r="A10754" t="str">
            <v>PP-594-4436</v>
          </cell>
          <cell r="B10754" t="str">
            <v>PP 25 6015 Verde 60mm x 100m Imp x Enc</v>
          </cell>
          <cell r="C10754" t="str">
            <v>PT PP 6015 IXENC</v>
          </cell>
          <cell r="D10754">
            <v>6</v>
          </cell>
          <cell r="E10754" t="str">
            <v>Manual</v>
          </cell>
          <cell r="F10754" t="str">
            <v>Rlls</v>
          </cell>
        </row>
        <row r="10755">
          <cell r="A10755" t="str">
            <v>PP-594-8434</v>
          </cell>
          <cell r="B10755" t="str">
            <v>PP 25 6015 Verde 60mm x 100m Imp x Enc</v>
          </cell>
          <cell r="C10755" t="str">
            <v>PT PP 6015 IXENC</v>
          </cell>
          <cell r="D10755">
            <v>6</v>
          </cell>
          <cell r="E10755" t="str">
            <v>Manual</v>
          </cell>
          <cell r="F10755" t="str">
            <v>Rlls</v>
          </cell>
        </row>
        <row r="10756">
          <cell r="A10756" t="str">
            <v>PP-595</v>
          </cell>
          <cell r="B10756" t="str">
            <v>PP 30 3001 Blanco 48mm x 100m Imp x Enc</v>
          </cell>
          <cell r="C10756" t="str">
            <v>PT PP30 3001 I/ENC</v>
          </cell>
          <cell r="D10756">
            <v>4.8</v>
          </cell>
          <cell r="E10756" t="str">
            <v>Manual</v>
          </cell>
          <cell r="F10756" t="str">
            <v>Rlls</v>
          </cell>
        </row>
        <row r="10757">
          <cell r="A10757" t="str">
            <v>PP-595-2334</v>
          </cell>
          <cell r="B10757" t="str">
            <v>PP 30 3001 Blanco 48mm x 100m Imp x Enc</v>
          </cell>
          <cell r="C10757" t="str">
            <v>PT PP30 3001 I/ENC</v>
          </cell>
          <cell r="D10757">
            <v>4.8</v>
          </cell>
          <cell r="E10757" t="str">
            <v>Manual</v>
          </cell>
          <cell r="F10757" t="str">
            <v>Rlls</v>
          </cell>
        </row>
        <row r="10758">
          <cell r="A10758" t="str">
            <v>PP-595-3318</v>
          </cell>
          <cell r="B10758" t="str">
            <v>PP 30 3001 Blanco 48mm x 100m Imp x Enc</v>
          </cell>
          <cell r="C10758" t="str">
            <v>PT PP30 3001 I/ENC</v>
          </cell>
          <cell r="D10758">
            <v>4.8</v>
          </cell>
          <cell r="E10758" t="str">
            <v>Manual</v>
          </cell>
          <cell r="F10758" t="str">
            <v>Rlls</v>
          </cell>
        </row>
        <row r="10759">
          <cell r="A10759" t="str">
            <v>PP-595-3802</v>
          </cell>
          <cell r="B10759" t="str">
            <v>PP 30 3001 Blanco 48mm x 100m Imp x Enc</v>
          </cell>
          <cell r="C10759" t="str">
            <v>PT PP30 3001 I/ENC</v>
          </cell>
          <cell r="D10759">
            <v>4.8</v>
          </cell>
          <cell r="E10759" t="str">
            <v>Manual</v>
          </cell>
          <cell r="F10759" t="str">
            <v>Rlls</v>
          </cell>
        </row>
        <row r="10760">
          <cell r="A10760" t="str">
            <v>PP-595-4613</v>
          </cell>
          <cell r="B10760" t="str">
            <v>PP 30 3001 Blanco 48mm x 100m Imp x Enc</v>
          </cell>
          <cell r="C10760" t="str">
            <v>PT PP30 3001 I/ENC</v>
          </cell>
          <cell r="D10760">
            <v>4.8</v>
          </cell>
          <cell r="E10760" t="str">
            <v>Manual</v>
          </cell>
          <cell r="F10760" t="str">
            <v>Rlls</v>
          </cell>
        </row>
        <row r="10761">
          <cell r="A10761" t="str">
            <v>PP-595-5803</v>
          </cell>
          <cell r="B10761" t="str">
            <v>PP 30 3001 Blanco 48mm x 100m Imp x Enc</v>
          </cell>
          <cell r="C10761" t="str">
            <v>PT PP30 3001 I/ENC</v>
          </cell>
          <cell r="D10761">
            <v>4.8</v>
          </cell>
          <cell r="E10761" t="str">
            <v>Manual</v>
          </cell>
          <cell r="F10761" t="str">
            <v>Rlls</v>
          </cell>
        </row>
        <row r="10762">
          <cell r="A10762" t="str">
            <v>PP-595-5806</v>
          </cell>
          <cell r="B10762" t="str">
            <v>PP 30 3001 Blanco 48mm x 100m Imp x Enc</v>
          </cell>
          <cell r="C10762" t="str">
            <v>PT PP30 3001 I/ENC</v>
          </cell>
          <cell r="D10762">
            <v>4.8</v>
          </cell>
          <cell r="E10762" t="str">
            <v>Manual</v>
          </cell>
          <cell r="F10762" t="str">
            <v>Rlls</v>
          </cell>
        </row>
        <row r="10763">
          <cell r="A10763" t="str">
            <v>PP-595-6749</v>
          </cell>
          <cell r="B10763" t="str">
            <v>PP 30 3001 Blanco 48mm x 100m Imp x Enc</v>
          </cell>
          <cell r="C10763" t="str">
            <v>PT PP30 3001 I/ENC</v>
          </cell>
          <cell r="D10763">
            <v>4.8</v>
          </cell>
          <cell r="E10763" t="str">
            <v>Manual</v>
          </cell>
          <cell r="F10763" t="str">
            <v>Rlls</v>
          </cell>
        </row>
        <row r="10764">
          <cell r="A10764" t="str">
            <v>PP-596</v>
          </cell>
          <cell r="B10764" t="str">
            <v>PP 30 3001 Blanco 72mm x 100m Imp x Enc</v>
          </cell>
          <cell r="C10764" t="str">
            <v>PT PP30 3001 I/ENC</v>
          </cell>
          <cell r="D10764">
            <v>7.2</v>
          </cell>
          <cell r="E10764" t="str">
            <v>Manual</v>
          </cell>
          <cell r="F10764" t="str">
            <v>Rlls</v>
          </cell>
        </row>
        <row r="10765">
          <cell r="A10765" t="str">
            <v>PP-596-2804</v>
          </cell>
          <cell r="B10765" t="str">
            <v>PP 30 3001 Blanco 72mm x 100m Imp x Enc</v>
          </cell>
          <cell r="C10765" t="str">
            <v>PT PP30 3001 I/ENC</v>
          </cell>
          <cell r="D10765">
            <v>7.2</v>
          </cell>
          <cell r="E10765" t="str">
            <v>Manual</v>
          </cell>
          <cell r="F10765" t="str">
            <v>Rlls</v>
          </cell>
        </row>
        <row r="10766">
          <cell r="A10766" t="str">
            <v>PP-597</v>
          </cell>
          <cell r="B10766" t="str">
            <v>PP 30 3001 Transp 48mm x 100m Imp x Deb</v>
          </cell>
          <cell r="C10766" t="str">
            <v>PT PP30 3001 I/DEB</v>
          </cell>
          <cell r="D10766">
            <v>4.8</v>
          </cell>
          <cell r="E10766" t="str">
            <v>Manual</v>
          </cell>
          <cell r="F10766" t="str">
            <v>Rlls</v>
          </cell>
        </row>
        <row r="10767">
          <cell r="A10767" t="str">
            <v>PP-597-4741</v>
          </cell>
          <cell r="B10767" t="str">
            <v>PP 30 3001 Transp 48mm x 100m Imp x Deb</v>
          </cell>
          <cell r="C10767" t="str">
            <v>PT PP30 3001 I/DEB</v>
          </cell>
          <cell r="D10767">
            <v>4.8</v>
          </cell>
          <cell r="E10767" t="str">
            <v>Manual</v>
          </cell>
          <cell r="F10767" t="str">
            <v>Rlls</v>
          </cell>
        </row>
        <row r="10768">
          <cell r="A10768" t="str">
            <v>PP-597-5106</v>
          </cell>
          <cell r="B10768" t="str">
            <v>PP 30 3001 Transp 48mm x 100m Imp x Deb</v>
          </cell>
          <cell r="C10768" t="str">
            <v>PT PP30 3001 I/DEB</v>
          </cell>
          <cell r="D10768">
            <v>4.8</v>
          </cell>
          <cell r="E10768" t="str">
            <v>Manual</v>
          </cell>
          <cell r="F10768" t="str">
            <v>Rlls</v>
          </cell>
        </row>
        <row r="10769">
          <cell r="A10769" t="str">
            <v>PP-597-5599</v>
          </cell>
          <cell r="B10769" t="str">
            <v>PP 30 3001 Transp 48mm x 100m Imp x Deb</v>
          </cell>
          <cell r="C10769" t="str">
            <v>PT PP30 3001 I/DEB</v>
          </cell>
          <cell r="D10769">
            <v>4.8</v>
          </cell>
          <cell r="E10769" t="str">
            <v>Manual</v>
          </cell>
          <cell r="F10769" t="str">
            <v>Rlls</v>
          </cell>
        </row>
        <row r="10770">
          <cell r="A10770" t="str">
            <v>PP-597-7556</v>
          </cell>
          <cell r="B10770" t="str">
            <v>PP 30 3001 Transp 48mm x 100m Imp x Deb</v>
          </cell>
          <cell r="C10770" t="str">
            <v>PT PP30 3001 I/DEB</v>
          </cell>
          <cell r="D10770">
            <v>4.8</v>
          </cell>
          <cell r="E10770" t="str">
            <v>Manual</v>
          </cell>
          <cell r="F10770" t="str">
            <v>Rlls</v>
          </cell>
        </row>
        <row r="10771">
          <cell r="A10771" t="str">
            <v>PP-598</v>
          </cell>
          <cell r="B10771" t="str">
            <v>PP 30 3001 Transp 48mm x 100m Imp x Enc</v>
          </cell>
          <cell r="C10771" t="str">
            <v>PT PP30 3001 I/ENC</v>
          </cell>
          <cell r="D10771">
            <v>4.8</v>
          </cell>
          <cell r="E10771" t="str">
            <v>Manual</v>
          </cell>
          <cell r="F10771" t="str">
            <v>Rlls</v>
          </cell>
        </row>
        <row r="10772">
          <cell r="A10772" t="str">
            <v>PP-598-1121</v>
          </cell>
          <cell r="B10772" t="str">
            <v>PP 30 3001 Transp 48mm x 100m Imp x Enc</v>
          </cell>
          <cell r="C10772" t="str">
            <v>PT PP30 3001 I/ENC</v>
          </cell>
          <cell r="D10772">
            <v>4.8</v>
          </cell>
          <cell r="E10772" t="str">
            <v>Manual</v>
          </cell>
          <cell r="F10772" t="str">
            <v>Rlls</v>
          </cell>
        </row>
        <row r="10773">
          <cell r="A10773" t="str">
            <v>PP-598-2137</v>
          </cell>
          <cell r="B10773" t="str">
            <v>PP 30 3001 Transp 48mm x 100m Imp x Enc</v>
          </cell>
          <cell r="C10773" t="str">
            <v>PT PP30 3001 I/ENC</v>
          </cell>
          <cell r="D10773">
            <v>4.8</v>
          </cell>
          <cell r="E10773" t="str">
            <v>Manual</v>
          </cell>
          <cell r="F10773" t="str">
            <v>Rlls</v>
          </cell>
        </row>
        <row r="10774">
          <cell r="A10774" t="str">
            <v>PP-598-2702</v>
          </cell>
          <cell r="B10774" t="str">
            <v>PP 30 3001 Transp 48mm x 100m Imp x Enc</v>
          </cell>
          <cell r="C10774" t="str">
            <v>PT PP30 3001 I/ENC</v>
          </cell>
          <cell r="D10774">
            <v>4.8</v>
          </cell>
          <cell r="E10774" t="str">
            <v>Manual</v>
          </cell>
          <cell r="F10774" t="str">
            <v>Rlls</v>
          </cell>
        </row>
        <row r="10775">
          <cell r="A10775" t="str">
            <v>PP-598-7961</v>
          </cell>
          <cell r="B10775" t="str">
            <v>PP 30 3001 Transp 48mm x 100m Imp x Enc</v>
          </cell>
          <cell r="C10775" t="str">
            <v>PT PP30 3001 I/ENC</v>
          </cell>
          <cell r="D10775">
            <v>4.8</v>
          </cell>
          <cell r="E10775" t="str">
            <v>Manual</v>
          </cell>
          <cell r="F10775" t="str">
            <v>Rlls</v>
          </cell>
        </row>
        <row r="10776">
          <cell r="A10776" t="str">
            <v>PP-599</v>
          </cell>
          <cell r="B10776" t="str">
            <v>PP 30 3001 Transp 48mm x 700m Imp x Enc</v>
          </cell>
          <cell r="C10776" t="str">
            <v>PT PP30 3001 I/ENC</v>
          </cell>
          <cell r="D10776">
            <v>33.6</v>
          </cell>
          <cell r="E10776" t="str">
            <v>Manual</v>
          </cell>
          <cell r="F10776" t="str">
            <v>Rlls</v>
          </cell>
        </row>
        <row r="10777">
          <cell r="A10777" t="str">
            <v>PP-599-0889</v>
          </cell>
          <cell r="B10777" t="str">
            <v>PP 30 3001 Transp 48mm x 700m Imp x Enc</v>
          </cell>
          <cell r="C10777" t="str">
            <v>PT PP30 3001 I/ENC</v>
          </cell>
          <cell r="D10777">
            <v>33.6</v>
          </cell>
          <cell r="E10777" t="str">
            <v>Manual</v>
          </cell>
          <cell r="F10777" t="str">
            <v>Rlls</v>
          </cell>
        </row>
        <row r="10778">
          <cell r="A10778" t="str">
            <v>PP-600</v>
          </cell>
          <cell r="B10778" t="str">
            <v>PP 30 3001 Transp 72mm x 100m Imp x Deb</v>
          </cell>
          <cell r="C10778" t="str">
            <v>PT PP30 3001 I/DEB</v>
          </cell>
          <cell r="D10778">
            <v>7.2</v>
          </cell>
          <cell r="E10778" t="str">
            <v>Manual</v>
          </cell>
          <cell r="F10778" t="str">
            <v>Rlls</v>
          </cell>
        </row>
        <row r="10779">
          <cell r="A10779" t="str">
            <v>PP-600-5380</v>
          </cell>
          <cell r="B10779" t="str">
            <v>PP 30 3001 Transp 72mm x 100m Imp x Deb</v>
          </cell>
          <cell r="C10779" t="str">
            <v>PT PP30 3001 I/DEB</v>
          </cell>
          <cell r="D10779">
            <v>7.2</v>
          </cell>
          <cell r="E10779" t="str">
            <v>Manual</v>
          </cell>
          <cell r="F10779" t="str">
            <v>Rlls</v>
          </cell>
        </row>
        <row r="10780">
          <cell r="A10780" t="str">
            <v>PP-600-5382</v>
          </cell>
          <cell r="B10780" t="str">
            <v>PP 30 3001 Transp 72mm x 100m Imp x Deb</v>
          </cell>
          <cell r="C10780" t="str">
            <v>PT PP30 3001 I/DEB</v>
          </cell>
          <cell r="D10780">
            <v>7.2</v>
          </cell>
          <cell r="E10780" t="str">
            <v>Manual</v>
          </cell>
          <cell r="F10780" t="str">
            <v>Rlls</v>
          </cell>
        </row>
        <row r="10781">
          <cell r="A10781" t="str">
            <v>PP-600-5384</v>
          </cell>
          <cell r="B10781" t="str">
            <v>PP 30 3001 Transp 72mm x 100m Imp x Deb</v>
          </cell>
          <cell r="C10781" t="str">
            <v>PT PP30 3001 I/DEB</v>
          </cell>
          <cell r="D10781">
            <v>7.2</v>
          </cell>
          <cell r="E10781" t="str">
            <v>Manual</v>
          </cell>
          <cell r="F10781" t="str">
            <v>Rlls</v>
          </cell>
        </row>
        <row r="10782">
          <cell r="A10782" t="str">
            <v>PP-601-2967</v>
          </cell>
          <cell r="B10782" t="str">
            <v>PP 30 3001 Transp 72mm x 100m Imp x Enc</v>
          </cell>
          <cell r="C10782" t="str">
            <v>PT PP30 3001 I/ENC</v>
          </cell>
          <cell r="D10782">
            <v>7.2</v>
          </cell>
          <cell r="E10782" t="str">
            <v>Manual</v>
          </cell>
          <cell r="F10782" t="str">
            <v>Rlls</v>
          </cell>
        </row>
        <row r="10783">
          <cell r="A10783" t="str">
            <v>PP-601-9768</v>
          </cell>
          <cell r="B10783" t="str">
            <v>PP 30 3001 Transp 72mm x 100m Imp x Enc</v>
          </cell>
          <cell r="C10783" t="str">
            <v>PT PP30 3001 I/ENC</v>
          </cell>
          <cell r="D10783">
            <v>7.2</v>
          </cell>
          <cell r="E10783" t="str">
            <v>Manual</v>
          </cell>
          <cell r="F10783" t="str">
            <v>Rlls</v>
          </cell>
        </row>
        <row r="10784">
          <cell r="A10784" t="str">
            <v>PP-603</v>
          </cell>
          <cell r="B10784" t="str">
            <v>PP 25 6015 Amarillo 96mm x 100m Imp x Enc</v>
          </cell>
          <cell r="C10784" t="str">
            <v>PT PP 6015 IXENC</v>
          </cell>
          <cell r="D10784">
            <v>9.6</v>
          </cell>
          <cell r="E10784" t="str">
            <v>Manual</v>
          </cell>
          <cell r="F10784" t="str">
            <v>Rlls</v>
          </cell>
        </row>
        <row r="10785">
          <cell r="A10785" t="str">
            <v>PP-603-12921</v>
          </cell>
          <cell r="B10785" t="str">
            <v>PP 25 6015 Amarillo 96mm x 100m Imp x Enc</v>
          </cell>
          <cell r="C10785" t="str">
            <v>PT PP 6015 IXENC</v>
          </cell>
          <cell r="D10785">
            <v>9.6</v>
          </cell>
          <cell r="E10785" t="str">
            <v>Manual</v>
          </cell>
          <cell r="F10785" t="str">
            <v>Rlls</v>
          </cell>
        </row>
        <row r="10786">
          <cell r="A10786" t="str">
            <v>PP-603-7809</v>
          </cell>
          <cell r="B10786" t="str">
            <v>PP 25 6015 Amarillo 96mm x 100m Imp x Enc</v>
          </cell>
          <cell r="C10786" t="str">
            <v>PT PP 6015 IXENC</v>
          </cell>
          <cell r="D10786">
            <v>9.6</v>
          </cell>
          <cell r="E10786" t="str">
            <v>Manual</v>
          </cell>
          <cell r="F10786" t="str">
            <v>Rlls</v>
          </cell>
        </row>
        <row r="10787">
          <cell r="A10787" t="str">
            <v>PP-604-8247</v>
          </cell>
          <cell r="B10787" t="str">
            <v>PP 25 20gr Rojo 48mm x 100m Imp x Enc</v>
          </cell>
          <cell r="C10787" t="str">
            <v>PT PP 6015 IXENC</v>
          </cell>
          <cell r="D10787">
            <v>4.8</v>
          </cell>
          <cell r="E10787" t="str">
            <v>Manual</v>
          </cell>
          <cell r="F10787" t="str">
            <v>Rlls</v>
          </cell>
        </row>
        <row r="10788">
          <cell r="A10788" t="str">
            <v>PP-605</v>
          </cell>
          <cell r="B10788" t="str">
            <v>PP 25 6015 Blanco 48mm x 100m Imp x Enc</v>
          </cell>
          <cell r="C10788" t="str">
            <v>PT PP 6015 IXENC</v>
          </cell>
          <cell r="D10788">
            <v>4.8</v>
          </cell>
          <cell r="E10788" t="str">
            <v>Manual</v>
          </cell>
          <cell r="F10788" t="str">
            <v>Rlls</v>
          </cell>
        </row>
        <row r="10789">
          <cell r="A10789" t="str">
            <v>PP-605-3437</v>
          </cell>
          <cell r="B10789" t="str">
            <v>PP 25 6015 Blanco 48mm x 100m Imp x Enc</v>
          </cell>
          <cell r="C10789" t="str">
            <v>PT PP 6015 IXENC</v>
          </cell>
          <cell r="D10789">
            <v>4.8</v>
          </cell>
          <cell r="E10789" t="str">
            <v>Manual</v>
          </cell>
          <cell r="F10789" t="str">
            <v>Rlls</v>
          </cell>
        </row>
        <row r="10790">
          <cell r="A10790" t="str">
            <v>PP-605-3618</v>
          </cell>
          <cell r="B10790" t="str">
            <v>PP 25 6015 Blanco 48mm x 100m Imp x Enc</v>
          </cell>
          <cell r="C10790" t="str">
            <v>PT PP 6015 IXENC</v>
          </cell>
          <cell r="D10790">
            <v>4.8</v>
          </cell>
          <cell r="E10790" t="str">
            <v>Manual</v>
          </cell>
          <cell r="F10790" t="str">
            <v>Rlls</v>
          </cell>
        </row>
        <row r="10791">
          <cell r="A10791" t="str">
            <v>PP-605-4022</v>
          </cell>
          <cell r="B10791" t="str">
            <v>PP 25 6015 Blanco 48mm x 100m Imp x Enc</v>
          </cell>
          <cell r="C10791" t="str">
            <v>PT PP 6015 IXENC</v>
          </cell>
          <cell r="D10791">
            <v>4.8</v>
          </cell>
          <cell r="E10791" t="str">
            <v>Manual</v>
          </cell>
          <cell r="F10791" t="str">
            <v>Rlls</v>
          </cell>
        </row>
        <row r="10792">
          <cell r="A10792" t="str">
            <v>PP-605-4024</v>
          </cell>
          <cell r="B10792" t="str">
            <v>PP 25 6015 Blanco 48mm x 100m Imp x Enc</v>
          </cell>
          <cell r="C10792" t="str">
            <v>PT PP 6015 IXENC</v>
          </cell>
          <cell r="D10792">
            <v>4.8</v>
          </cell>
          <cell r="E10792" t="str">
            <v>Manual</v>
          </cell>
          <cell r="F10792" t="str">
            <v>Rlls</v>
          </cell>
        </row>
        <row r="10793">
          <cell r="A10793" t="str">
            <v>PP-605-4091</v>
          </cell>
          <cell r="B10793" t="str">
            <v>PP 25 6015 Blanco 48mm x 100m Imp x Enc</v>
          </cell>
          <cell r="C10793" t="str">
            <v>PT PP 6015 IXENC</v>
          </cell>
          <cell r="D10793">
            <v>4.8</v>
          </cell>
          <cell r="E10793" t="str">
            <v>Manual</v>
          </cell>
          <cell r="F10793" t="str">
            <v>Rlls</v>
          </cell>
        </row>
        <row r="10794">
          <cell r="A10794" t="str">
            <v>PP-605-4316</v>
          </cell>
          <cell r="B10794" t="str">
            <v>PP 25 6015 Blanco 48mm x 100m Imp x Enc</v>
          </cell>
          <cell r="C10794" t="str">
            <v>PT PP 6015 IXENC</v>
          </cell>
          <cell r="D10794">
            <v>4.8</v>
          </cell>
          <cell r="E10794" t="str">
            <v>Manual</v>
          </cell>
          <cell r="F10794" t="str">
            <v>Rlls</v>
          </cell>
        </row>
        <row r="10795">
          <cell r="A10795" t="str">
            <v>PP-605-4459</v>
          </cell>
          <cell r="B10795" t="str">
            <v>PP 25 6015 Blanco 48mm x 100m Imp x Enc</v>
          </cell>
          <cell r="C10795" t="str">
            <v>PT PP 6015 IXENC</v>
          </cell>
          <cell r="D10795">
            <v>4.8</v>
          </cell>
          <cell r="E10795" t="str">
            <v>Manual</v>
          </cell>
          <cell r="F10795" t="str">
            <v>Rlls</v>
          </cell>
        </row>
        <row r="10796">
          <cell r="A10796" t="str">
            <v>PP-605-4460</v>
          </cell>
          <cell r="B10796" t="str">
            <v>PP 25 6015 Blanco 48mm x 100m Imp x Enc</v>
          </cell>
          <cell r="C10796" t="str">
            <v>PT PP 6015 IXENC</v>
          </cell>
          <cell r="D10796">
            <v>4.8</v>
          </cell>
          <cell r="E10796" t="str">
            <v>Manual</v>
          </cell>
          <cell r="F10796" t="str">
            <v>Rlls</v>
          </cell>
        </row>
        <row r="10797">
          <cell r="A10797" t="str">
            <v>PP-605-5483</v>
          </cell>
          <cell r="B10797" t="str">
            <v>PP 25 6015 Blanco 48mm x 100m Imp x Enc</v>
          </cell>
          <cell r="C10797" t="str">
            <v>PT PP 6015 IXENC</v>
          </cell>
          <cell r="D10797">
            <v>4.8</v>
          </cell>
          <cell r="E10797" t="str">
            <v>Manual</v>
          </cell>
          <cell r="F10797" t="str">
            <v>Rlls</v>
          </cell>
        </row>
        <row r="10798">
          <cell r="A10798" t="str">
            <v>PP-605-5884</v>
          </cell>
          <cell r="B10798" t="str">
            <v>PP 25 6015 Blanco 48mm x 100m Imp x Enc</v>
          </cell>
          <cell r="C10798" t="str">
            <v>PT PP 6015 IXENC</v>
          </cell>
          <cell r="D10798">
            <v>4.8</v>
          </cell>
          <cell r="E10798" t="str">
            <v>Manual</v>
          </cell>
          <cell r="F10798" t="str">
            <v>Rlls</v>
          </cell>
        </row>
        <row r="10799">
          <cell r="A10799" t="str">
            <v>PP-605-5974</v>
          </cell>
          <cell r="B10799" t="str">
            <v>PP 25 6015 Blanco 48mm x 100m Imp x Enc</v>
          </cell>
          <cell r="C10799" t="str">
            <v>PT PP 6015 IXENC</v>
          </cell>
          <cell r="D10799">
            <v>4.8</v>
          </cell>
          <cell r="E10799" t="str">
            <v>Manual</v>
          </cell>
          <cell r="F10799" t="str">
            <v>Rlls</v>
          </cell>
        </row>
        <row r="10800">
          <cell r="A10800" t="str">
            <v>PP-605-6048</v>
          </cell>
          <cell r="B10800" t="str">
            <v>PP 25 6015 Blanco 48mm x 100m Imp x Enc</v>
          </cell>
          <cell r="C10800" t="str">
            <v>PT PP 6015 IXENC</v>
          </cell>
          <cell r="D10800">
            <v>4.8</v>
          </cell>
          <cell r="E10800" t="str">
            <v>Manual</v>
          </cell>
          <cell r="F10800" t="str">
            <v>Rlls</v>
          </cell>
        </row>
        <row r="10801">
          <cell r="A10801" t="str">
            <v>PP-605-6164</v>
          </cell>
          <cell r="B10801" t="str">
            <v>PP 25 6015 Blanco 48mm x 100m Imp x Enc</v>
          </cell>
          <cell r="C10801" t="str">
            <v>PT PP 6015 IXENC</v>
          </cell>
          <cell r="D10801">
            <v>4.8</v>
          </cell>
          <cell r="E10801" t="str">
            <v>Manual</v>
          </cell>
          <cell r="F10801" t="str">
            <v>Rlls</v>
          </cell>
        </row>
        <row r="10802">
          <cell r="A10802" t="str">
            <v>PP-605-6195</v>
          </cell>
          <cell r="B10802" t="str">
            <v>PP 25 6015 Blanco 48mm x 100m Imp x Enc</v>
          </cell>
          <cell r="C10802" t="str">
            <v>PT PP 6015 IXENC</v>
          </cell>
          <cell r="D10802">
            <v>4.8</v>
          </cell>
          <cell r="E10802" t="str">
            <v>Manual</v>
          </cell>
          <cell r="F10802" t="str">
            <v>Rlls</v>
          </cell>
        </row>
        <row r="10803">
          <cell r="A10803" t="str">
            <v>PP-605-6638</v>
          </cell>
          <cell r="B10803" t="str">
            <v>PP 25 6015 Blanco 48mm x 100m Imp x Enc</v>
          </cell>
          <cell r="C10803" t="str">
            <v>PT PP 6015 IXENC</v>
          </cell>
          <cell r="D10803">
            <v>4.8</v>
          </cell>
          <cell r="E10803" t="str">
            <v>Manual</v>
          </cell>
          <cell r="F10803" t="str">
            <v>Rlls</v>
          </cell>
        </row>
        <row r="10804">
          <cell r="A10804" t="str">
            <v>PP-605-6923</v>
          </cell>
          <cell r="B10804" t="str">
            <v>PP 25 6015 Blanco 48mm x 100m Imp x Enc</v>
          </cell>
          <cell r="C10804" t="str">
            <v>PT PP 6015 IXENC</v>
          </cell>
          <cell r="D10804">
            <v>4.8</v>
          </cell>
          <cell r="E10804" t="str">
            <v>Manual</v>
          </cell>
          <cell r="F10804" t="str">
            <v>Rlls</v>
          </cell>
        </row>
        <row r="10805">
          <cell r="A10805" t="str">
            <v>PP-605-7198</v>
          </cell>
          <cell r="B10805" t="str">
            <v>PP 25 6015 Blanco 48mm x 100m Imp x Enc</v>
          </cell>
          <cell r="C10805" t="str">
            <v>PT PP 6015 IXENC</v>
          </cell>
          <cell r="D10805">
            <v>4.8</v>
          </cell>
          <cell r="E10805" t="str">
            <v>Manual</v>
          </cell>
          <cell r="F10805" t="str">
            <v>Rlls</v>
          </cell>
        </row>
        <row r="10806">
          <cell r="A10806" t="str">
            <v>PP-605-7317</v>
          </cell>
          <cell r="B10806" t="str">
            <v>PP 25 3001 Blanco 48mm x 100m Imp x Enc</v>
          </cell>
          <cell r="C10806" t="str">
            <v>PT PP 6015 IXENC</v>
          </cell>
          <cell r="D10806">
            <v>4.8</v>
          </cell>
          <cell r="E10806" t="str">
            <v>Manual</v>
          </cell>
          <cell r="F10806" t="str">
            <v>Rlls</v>
          </cell>
        </row>
        <row r="10807">
          <cell r="A10807" t="str">
            <v>PP-605-7338</v>
          </cell>
          <cell r="B10807" t="str">
            <v>PP 25 6015 Blanco 48mm x 100m Imp x Enc</v>
          </cell>
          <cell r="C10807" t="str">
            <v>PT PP 6015 IXENC</v>
          </cell>
          <cell r="D10807">
            <v>4.8</v>
          </cell>
          <cell r="E10807" t="str">
            <v>Manual</v>
          </cell>
          <cell r="F10807" t="str">
            <v>Rlls</v>
          </cell>
        </row>
        <row r="10808">
          <cell r="A10808" t="str">
            <v>PP-605-7363</v>
          </cell>
          <cell r="B10808" t="str">
            <v>PP 25 6015 Blanco 48mm x 100m Imp x Enc</v>
          </cell>
          <cell r="C10808" t="str">
            <v>PT PP 6015 IXENC</v>
          </cell>
          <cell r="D10808">
            <v>4.8</v>
          </cell>
          <cell r="E10808" t="str">
            <v>Manual</v>
          </cell>
          <cell r="F10808" t="str">
            <v>Rlls</v>
          </cell>
        </row>
        <row r="10809">
          <cell r="A10809" t="str">
            <v>PP-605-7364</v>
          </cell>
          <cell r="B10809" t="str">
            <v>PP 25 6015 Blanco 48mm x 100m Imp x Enc</v>
          </cell>
          <cell r="C10809" t="str">
            <v>PT PP 6015 IXENC</v>
          </cell>
          <cell r="D10809">
            <v>4.8</v>
          </cell>
          <cell r="E10809" t="str">
            <v>Manual</v>
          </cell>
          <cell r="F10809" t="str">
            <v>Rlls</v>
          </cell>
        </row>
        <row r="10810">
          <cell r="A10810" t="str">
            <v>PP-605-7710</v>
          </cell>
          <cell r="B10810" t="str">
            <v>PP 25 3001 Blanco 48mm x 100m Imp x Enc</v>
          </cell>
          <cell r="C10810" t="str">
            <v>PT PP 6015 IXENC</v>
          </cell>
          <cell r="D10810">
            <v>4.8</v>
          </cell>
          <cell r="E10810" t="str">
            <v>Manual</v>
          </cell>
          <cell r="F10810" t="str">
            <v>Rlls</v>
          </cell>
        </row>
        <row r="10811">
          <cell r="A10811" t="str">
            <v>PP-605-8037</v>
          </cell>
          <cell r="B10811" t="str">
            <v>PP 25 6015 Blanco 48mm x 100m Imp x Enc</v>
          </cell>
          <cell r="C10811" t="str">
            <v>PT PP 6015 IXENC</v>
          </cell>
          <cell r="D10811">
            <v>4.8</v>
          </cell>
          <cell r="E10811" t="str">
            <v>Manual</v>
          </cell>
          <cell r="F10811" t="str">
            <v>Rlls</v>
          </cell>
        </row>
        <row r="10812">
          <cell r="A10812" t="str">
            <v>PP-605-8143</v>
          </cell>
          <cell r="B10812" t="str">
            <v>PP 25 6015 Blanco 48mm x 100m Imp x Enc</v>
          </cell>
          <cell r="C10812" t="str">
            <v>PT PP 6015 IXENC</v>
          </cell>
          <cell r="D10812">
            <v>4.8</v>
          </cell>
          <cell r="E10812" t="str">
            <v>Manual</v>
          </cell>
          <cell r="F10812" t="str">
            <v>Rlls</v>
          </cell>
        </row>
        <row r="10813">
          <cell r="A10813" t="str">
            <v>PP-605-8796</v>
          </cell>
          <cell r="B10813" t="str">
            <v>PP 25 6015 Blanco 48mm x 100m Imp x Enc</v>
          </cell>
          <cell r="C10813" t="str">
            <v>PT PP 6015 IXENC</v>
          </cell>
          <cell r="D10813">
            <v>4.8</v>
          </cell>
          <cell r="E10813" t="str">
            <v>Manual</v>
          </cell>
          <cell r="F10813" t="str">
            <v>Rlls</v>
          </cell>
        </row>
        <row r="10814">
          <cell r="A10814" t="str">
            <v>PP-605-8837</v>
          </cell>
          <cell r="B10814" t="str">
            <v>PP 25 6015 Blanco 48mm x 100m Imp x Enc</v>
          </cell>
          <cell r="C10814" t="str">
            <v>PT PP 6015 IXENC</v>
          </cell>
          <cell r="D10814">
            <v>4.8</v>
          </cell>
          <cell r="E10814" t="str">
            <v>Manual</v>
          </cell>
          <cell r="F10814" t="str">
            <v>Rlls</v>
          </cell>
        </row>
        <row r="10815">
          <cell r="A10815" t="str">
            <v>PP-605-9067</v>
          </cell>
          <cell r="B10815" t="str">
            <v>PP 25 6015 Blanco 48mm x 100m Imp x Enc</v>
          </cell>
          <cell r="C10815" t="str">
            <v>PT PP 6015 IXENC</v>
          </cell>
          <cell r="D10815">
            <v>4.8</v>
          </cell>
          <cell r="E10815" t="str">
            <v>Manual</v>
          </cell>
          <cell r="F10815" t="str">
            <v>Rlls</v>
          </cell>
        </row>
        <row r="10816">
          <cell r="A10816" t="str">
            <v>PP-605-9287</v>
          </cell>
          <cell r="B10816" t="str">
            <v>PP 25 6015 Blanco 48mm x 100m Imp x Enc</v>
          </cell>
          <cell r="C10816" t="str">
            <v>PT PP 6015 IXENC</v>
          </cell>
          <cell r="D10816">
            <v>4.8</v>
          </cell>
          <cell r="E10816" t="str">
            <v>Manual</v>
          </cell>
          <cell r="F10816" t="str">
            <v>Rlls</v>
          </cell>
        </row>
        <row r="10817">
          <cell r="A10817" t="str">
            <v>PP-605-9290</v>
          </cell>
          <cell r="B10817" t="str">
            <v>PP 25 6015 Blanco 48mm x 100m Imp x Enc</v>
          </cell>
          <cell r="C10817" t="str">
            <v>PT PP 6015 IXENC</v>
          </cell>
          <cell r="D10817">
            <v>4.8</v>
          </cell>
          <cell r="E10817" t="str">
            <v>Manual</v>
          </cell>
          <cell r="F10817" t="str">
            <v>Rlls</v>
          </cell>
        </row>
        <row r="10818">
          <cell r="A10818" t="str">
            <v>PP-605-9395</v>
          </cell>
          <cell r="B10818" t="str">
            <v>PP 25 3001 Blanco 48mm x 100m Imp x Enc</v>
          </cell>
          <cell r="C10818" t="str">
            <v>PT PP 6015 IXENC</v>
          </cell>
          <cell r="D10818">
            <v>4.8</v>
          </cell>
          <cell r="E10818" t="str">
            <v>Manual</v>
          </cell>
          <cell r="F10818" t="str">
            <v>Rlls</v>
          </cell>
        </row>
        <row r="10819">
          <cell r="A10819" t="str">
            <v>PP-605-9415</v>
          </cell>
          <cell r="B10819" t="str">
            <v>PP 25 6015 Blanco 48mm x 100m Imp x Enc</v>
          </cell>
          <cell r="C10819" t="str">
            <v>PT PP 6015 IXENC</v>
          </cell>
          <cell r="D10819">
            <v>4.8</v>
          </cell>
          <cell r="E10819" t="str">
            <v>Manual</v>
          </cell>
          <cell r="F10819" t="str">
            <v>Rlls</v>
          </cell>
        </row>
        <row r="10820">
          <cell r="A10820" t="str">
            <v>PP-605-9504</v>
          </cell>
          <cell r="B10820" t="str">
            <v>PP 25 6015 Blanco 48mm x 100m Imp x Enc</v>
          </cell>
          <cell r="C10820" t="str">
            <v>PT PP 6015 IXENC</v>
          </cell>
          <cell r="D10820">
            <v>4.8</v>
          </cell>
          <cell r="E10820" t="str">
            <v>Manual</v>
          </cell>
          <cell r="F10820" t="str">
            <v>Rlls</v>
          </cell>
        </row>
        <row r="10821">
          <cell r="A10821" t="str">
            <v>PP-605-9584</v>
          </cell>
          <cell r="B10821" t="str">
            <v>PP 25 6015 Blanco 48mm x 100m Imp x Enc</v>
          </cell>
          <cell r="C10821" t="str">
            <v>PT PP 6015 IXENC</v>
          </cell>
          <cell r="D10821">
            <v>4.8</v>
          </cell>
          <cell r="E10821" t="str">
            <v>Manual</v>
          </cell>
          <cell r="F10821" t="str">
            <v>Rlls</v>
          </cell>
        </row>
        <row r="10822">
          <cell r="A10822" t="str">
            <v>PP-605-9705</v>
          </cell>
          <cell r="B10822" t="str">
            <v>PP 25 6015 Blanco 48mm x 100m Imp x Enc</v>
          </cell>
          <cell r="C10822" t="str">
            <v>PT PP 6015 IXENC</v>
          </cell>
          <cell r="D10822">
            <v>4.8</v>
          </cell>
          <cell r="E10822" t="str">
            <v>Manual</v>
          </cell>
          <cell r="F10822" t="str">
            <v>Rlls</v>
          </cell>
        </row>
        <row r="10823">
          <cell r="A10823" t="str">
            <v>PP-606</v>
          </cell>
          <cell r="B10823" t="str">
            <v>PP 25 20gr Amarillo 48mm x 100m Imp x Enc</v>
          </cell>
          <cell r="C10823" t="str">
            <v>PT PP 6015 IXENC</v>
          </cell>
          <cell r="D10823">
            <v>4.8</v>
          </cell>
          <cell r="E10823" t="str">
            <v>Manual</v>
          </cell>
          <cell r="F10823" t="str">
            <v>Rlls</v>
          </cell>
        </row>
        <row r="10824">
          <cell r="A10824" t="str">
            <v>PP-606-7348</v>
          </cell>
          <cell r="B10824" t="str">
            <v>PP 25 20gr Amarillo 48mm x 100m Imp x Enc</v>
          </cell>
          <cell r="C10824" t="str">
            <v>PT PP 6015 IXENC</v>
          </cell>
          <cell r="D10824">
            <v>4.8</v>
          </cell>
          <cell r="E10824" t="str">
            <v>Manual</v>
          </cell>
          <cell r="F10824" t="str">
            <v>Rlls</v>
          </cell>
        </row>
        <row r="10825">
          <cell r="A10825" t="str">
            <v>PP-606-7710</v>
          </cell>
          <cell r="B10825" t="str">
            <v>PP 25 20gr Amarillo 48mm x 100m Imp x Enc</v>
          </cell>
          <cell r="C10825" t="str">
            <v>PT PP 6015 IXENC</v>
          </cell>
          <cell r="D10825">
            <v>4.8</v>
          </cell>
          <cell r="E10825" t="str">
            <v>Manual</v>
          </cell>
          <cell r="F10825" t="str">
            <v>Rlls</v>
          </cell>
        </row>
        <row r="10826">
          <cell r="A10826" t="str">
            <v>PP-607</v>
          </cell>
          <cell r="B10826" t="str">
            <v>PP 25 20gr Amarillo 72mm x 100m Imp x Enc</v>
          </cell>
          <cell r="C10826" t="str">
            <v>PT PP 6015 IXENC</v>
          </cell>
          <cell r="D10826">
            <v>7.2</v>
          </cell>
          <cell r="E10826" t="str">
            <v>Manual</v>
          </cell>
          <cell r="F10826" t="str">
            <v>Rlls</v>
          </cell>
        </row>
        <row r="10827">
          <cell r="A10827" t="str">
            <v>PP-607-6705</v>
          </cell>
          <cell r="B10827" t="str">
            <v>PP 25 20gr Amarillo 72mm x 100m Imp x Enc</v>
          </cell>
          <cell r="C10827" t="str">
            <v>PT PP 6015 IXENC</v>
          </cell>
          <cell r="D10827">
            <v>7.2</v>
          </cell>
          <cell r="E10827" t="str">
            <v>Manual</v>
          </cell>
          <cell r="F10827" t="str">
            <v>Rlls</v>
          </cell>
        </row>
        <row r="10828">
          <cell r="A10828" t="str">
            <v>PP-608</v>
          </cell>
          <cell r="B10828" t="str">
            <v>PP 25 20gr Transp 48mm x 100m Imp x Enc</v>
          </cell>
          <cell r="C10828" t="str">
            <v>PT PP 6015 IXENC</v>
          </cell>
          <cell r="D10828">
            <v>4.8</v>
          </cell>
          <cell r="E10828" t="str">
            <v>Manual</v>
          </cell>
          <cell r="F10828" t="str">
            <v>Rlls</v>
          </cell>
        </row>
        <row r="10829">
          <cell r="A10829" t="str">
            <v>PP-608-3338</v>
          </cell>
          <cell r="B10829" t="str">
            <v>PP 25 20gr Transp 48mm x 100m Imp x Enc</v>
          </cell>
          <cell r="C10829" t="str">
            <v>PT PP 6015 IXENC</v>
          </cell>
          <cell r="D10829">
            <v>4.8</v>
          </cell>
          <cell r="E10829" t="str">
            <v>Manual</v>
          </cell>
          <cell r="F10829" t="str">
            <v>Rlls</v>
          </cell>
        </row>
        <row r="10830">
          <cell r="A10830" t="str">
            <v>PP-608-4141</v>
          </cell>
          <cell r="B10830" t="str">
            <v>PP 25 20gr Transp 48mm x 100m Imp x Enc</v>
          </cell>
          <cell r="C10830" t="str">
            <v>PT PP 6015 IXENC</v>
          </cell>
          <cell r="D10830">
            <v>4.8</v>
          </cell>
          <cell r="E10830" t="str">
            <v>Manual</v>
          </cell>
          <cell r="F10830" t="str">
            <v>Rlls</v>
          </cell>
        </row>
        <row r="10831">
          <cell r="A10831" t="str">
            <v>PP-608-4806</v>
          </cell>
          <cell r="B10831" t="str">
            <v>PP 25 20gr Transp 48mm x 100m Imp x Enc</v>
          </cell>
          <cell r="C10831" t="str">
            <v>PT PP 6015 IXENC</v>
          </cell>
          <cell r="D10831">
            <v>4.8</v>
          </cell>
          <cell r="E10831" t="str">
            <v>Manual</v>
          </cell>
          <cell r="F10831" t="str">
            <v>Rlls</v>
          </cell>
        </row>
        <row r="10832">
          <cell r="A10832" t="str">
            <v>PP-608-4866</v>
          </cell>
          <cell r="B10832" t="str">
            <v>PP 25 20gr Transp 48mm x 100m Imp x Enc</v>
          </cell>
          <cell r="C10832" t="str">
            <v>PT PP 6015 IXENC</v>
          </cell>
          <cell r="D10832">
            <v>4.8</v>
          </cell>
          <cell r="E10832" t="str">
            <v>Manual</v>
          </cell>
          <cell r="F10832" t="str">
            <v>Rlls</v>
          </cell>
        </row>
        <row r="10833">
          <cell r="A10833" t="str">
            <v>PP-608-5752</v>
          </cell>
          <cell r="B10833" t="str">
            <v>PP 25 20gr Transp 48mm x 100m Imp x Enc</v>
          </cell>
          <cell r="C10833" t="str">
            <v>PT PP 6015 IXENC</v>
          </cell>
          <cell r="D10833">
            <v>4.8</v>
          </cell>
          <cell r="E10833" t="str">
            <v>Manual</v>
          </cell>
          <cell r="F10833" t="str">
            <v>Rlls</v>
          </cell>
        </row>
        <row r="10834">
          <cell r="A10834" t="str">
            <v>PP-608-6745</v>
          </cell>
          <cell r="B10834" t="str">
            <v>PP 25 20gr Transp 48mm x 100m Imp x Enc</v>
          </cell>
          <cell r="C10834" t="str">
            <v>PT PP 6015 IXENC</v>
          </cell>
          <cell r="D10834">
            <v>4.8</v>
          </cell>
          <cell r="E10834" t="str">
            <v>Manual</v>
          </cell>
          <cell r="F10834" t="str">
            <v>Rlls</v>
          </cell>
        </row>
        <row r="10835">
          <cell r="A10835" t="str">
            <v>PP-608-7431</v>
          </cell>
          <cell r="B10835" t="str">
            <v>PP 25 20gr Transp 48mm x 100m Imp x Enc</v>
          </cell>
          <cell r="C10835" t="str">
            <v>PT PP 6015 IXENC</v>
          </cell>
          <cell r="D10835">
            <v>4.8</v>
          </cell>
          <cell r="E10835" t="str">
            <v>Manual</v>
          </cell>
          <cell r="F10835" t="str">
            <v>Rlls</v>
          </cell>
        </row>
        <row r="10836">
          <cell r="A10836" t="str">
            <v>PP-608-9316</v>
          </cell>
          <cell r="B10836" t="str">
            <v>PP 25 20gr Transp 48mm x 100m Imp x Enc</v>
          </cell>
          <cell r="C10836" t="str">
            <v>PT PP 6015 IXENC</v>
          </cell>
          <cell r="D10836">
            <v>4.8</v>
          </cell>
          <cell r="E10836" t="str">
            <v>Manual</v>
          </cell>
          <cell r="F10836" t="str">
            <v>Rlls</v>
          </cell>
        </row>
        <row r="10837">
          <cell r="A10837" t="str">
            <v>PP-608-9317</v>
          </cell>
          <cell r="B10837" t="str">
            <v>PP 25 20gr Transp 48mm x 100m Imp x Enc</v>
          </cell>
          <cell r="C10837" t="str">
            <v>PT PP 6015 IXENC</v>
          </cell>
          <cell r="D10837">
            <v>4.8</v>
          </cell>
          <cell r="E10837" t="str">
            <v>Manual</v>
          </cell>
          <cell r="F10837" t="str">
            <v>Rlls</v>
          </cell>
        </row>
        <row r="10838">
          <cell r="A10838" t="str">
            <v>PP-608-9395</v>
          </cell>
          <cell r="B10838" t="str">
            <v>PP 25 20gr Transp 48mm x 100m Imp x Enc</v>
          </cell>
          <cell r="C10838" t="str">
            <v>PT PP 6015 IXENC</v>
          </cell>
          <cell r="D10838">
            <v>4.8</v>
          </cell>
          <cell r="E10838" t="str">
            <v>Manual</v>
          </cell>
          <cell r="F10838" t="str">
            <v>Rlls</v>
          </cell>
        </row>
        <row r="10839">
          <cell r="A10839" t="str">
            <v>PP-609</v>
          </cell>
          <cell r="B10839" t="str">
            <v>PP 25 20gr Transp 48mm x 100m Imp x Deb</v>
          </cell>
          <cell r="C10839" t="str">
            <v>PT PP 6015 IXDEB</v>
          </cell>
          <cell r="D10839">
            <v>4.8</v>
          </cell>
          <cell r="E10839" t="str">
            <v>Manual</v>
          </cell>
          <cell r="F10839" t="str">
            <v>Rlls</v>
          </cell>
        </row>
        <row r="10840">
          <cell r="A10840" t="str">
            <v>PP-609-3338</v>
          </cell>
          <cell r="B10840" t="str">
            <v>PP 25 20gr Transp 48mm x 100m Imp x Deb</v>
          </cell>
          <cell r="C10840" t="str">
            <v>PT PP 6015 IXDEB</v>
          </cell>
          <cell r="D10840">
            <v>4.8</v>
          </cell>
          <cell r="E10840" t="str">
            <v>Manual</v>
          </cell>
          <cell r="F10840" t="str">
            <v>Rlls</v>
          </cell>
        </row>
        <row r="10841">
          <cell r="A10841" t="str">
            <v>PP-609-3588</v>
          </cell>
          <cell r="B10841" t="str">
            <v>PP 25 20gr Transp 48mm x 100m Imp x Deb</v>
          </cell>
          <cell r="C10841" t="str">
            <v>PT PP 6015 IXDEB</v>
          </cell>
          <cell r="D10841">
            <v>4.8</v>
          </cell>
          <cell r="E10841" t="str">
            <v>Manual</v>
          </cell>
          <cell r="F10841" t="str">
            <v>Rlls</v>
          </cell>
        </row>
        <row r="10842">
          <cell r="A10842" t="str">
            <v>PP-609-7222</v>
          </cell>
          <cell r="B10842" t="str">
            <v>PP 25 20gr Transp 48mm x 100m Imp x Deb</v>
          </cell>
          <cell r="C10842" t="str">
            <v>PT PP 6015 IXDEB</v>
          </cell>
          <cell r="D10842">
            <v>4.8</v>
          </cell>
          <cell r="E10842" t="str">
            <v>Manual</v>
          </cell>
          <cell r="F10842" t="str">
            <v>Rlls</v>
          </cell>
        </row>
        <row r="10843">
          <cell r="A10843" t="str">
            <v>PP-609-9488</v>
          </cell>
          <cell r="B10843" t="str">
            <v>PP 25 20gr Transp 48mm x 100m Imp x Deb</v>
          </cell>
          <cell r="C10843" t="str">
            <v>PT PP 6015 IXDEB</v>
          </cell>
          <cell r="D10843">
            <v>4.8</v>
          </cell>
          <cell r="E10843" t="str">
            <v>Manual</v>
          </cell>
          <cell r="F10843" t="str">
            <v>Rlls</v>
          </cell>
        </row>
        <row r="10844">
          <cell r="A10844" t="str">
            <v>PP-610</v>
          </cell>
          <cell r="B10844" t="str">
            <v>PP 25 6015 Blanco 72mm x 100m Imp x Enc</v>
          </cell>
          <cell r="C10844" t="str">
            <v>PT PP 6015 IXENC</v>
          </cell>
          <cell r="D10844">
            <v>7.2</v>
          </cell>
          <cell r="E10844" t="str">
            <v>Manual</v>
          </cell>
          <cell r="F10844" t="str">
            <v>Rlls</v>
          </cell>
        </row>
        <row r="10845">
          <cell r="A10845" t="str">
            <v>PP-610-1798</v>
          </cell>
          <cell r="B10845" t="str">
            <v>PP 25 6015 Blanco 72mm x 100m Imp x Enc</v>
          </cell>
          <cell r="C10845" t="str">
            <v>PT PP 6015 IXENC</v>
          </cell>
          <cell r="D10845">
            <v>7.2</v>
          </cell>
          <cell r="E10845" t="str">
            <v>Manual</v>
          </cell>
          <cell r="F10845" t="str">
            <v>Rlls</v>
          </cell>
        </row>
        <row r="10846">
          <cell r="A10846" t="str">
            <v>PP-610-4553</v>
          </cell>
          <cell r="B10846" t="str">
            <v>PP 25 6015 Blanco 72mm x 100m Imp x Enc</v>
          </cell>
          <cell r="C10846" t="str">
            <v>PT PP 6015 IXENC</v>
          </cell>
          <cell r="D10846">
            <v>7.2</v>
          </cell>
          <cell r="E10846" t="str">
            <v>Manual</v>
          </cell>
          <cell r="F10846" t="str">
            <v>Rlls</v>
          </cell>
        </row>
        <row r="10847">
          <cell r="A10847" t="str">
            <v>PP-610-7182</v>
          </cell>
          <cell r="B10847" t="str">
            <v>PP 25 6015 Blanco 72mm x 100m Imp x Enc</v>
          </cell>
          <cell r="C10847" t="str">
            <v>PT PP 6015 IXENC</v>
          </cell>
          <cell r="D10847">
            <v>7.2</v>
          </cell>
          <cell r="E10847" t="str">
            <v>Manual</v>
          </cell>
          <cell r="F10847" t="str">
            <v>Rlls</v>
          </cell>
        </row>
        <row r="10848">
          <cell r="A10848" t="str">
            <v>PP-610-9018</v>
          </cell>
          <cell r="B10848" t="str">
            <v>PP 25 6015 Blanco 72mm x 100m Imp x Enc</v>
          </cell>
          <cell r="C10848" t="str">
            <v>PT PP 6015 IXENC</v>
          </cell>
          <cell r="D10848">
            <v>7.2</v>
          </cell>
          <cell r="E10848" t="str">
            <v>Manual</v>
          </cell>
          <cell r="F10848" t="str">
            <v>Rlls</v>
          </cell>
        </row>
        <row r="10849">
          <cell r="A10849" t="str">
            <v>PP-610-9439</v>
          </cell>
          <cell r="B10849" t="str">
            <v>PP 25 6015 Blanco 72mm x 100m Imp x Enc</v>
          </cell>
          <cell r="C10849" t="str">
            <v>PT PP 6015 IXENC</v>
          </cell>
          <cell r="D10849">
            <v>7.2</v>
          </cell>
          <cell r="E10849" t="str">
            <v>Manual</v>
          </cell>
          <cell r="F10849" t="str">
            <v>Rlls</v>
          </cell>
        </row>
        <row r="10850">
          <cell r="A10850" t="str">
            <v>PP-611</v>
          </cell>
          <cell r="B10850" t="str">
            <v>PP 25 6015 Transp 72mm x 1000m Imp x Deb</v>
          </cell>
          <cell r="C10850" t="str">
            <v>PT PP 6015 IXDEB</v>
          </cell>
          <cell r="D10850">
            <v>72</v>
          </cell>
          <cell r="E10850" t="str">
            <v>Manual</v>
          </cell>
          <cell r="F10850" t="str">
            <v>Rlls</v>
          </cell>
        </row>
        <row r="10851">
          <cell r="A10851" t="str">
            <v>PP-611-11821</v>
          </cell>
          <cell r="B10851" t="str">
            <v>PP 25 6015 Transp 72mm x 1000m Imp x Deb</v>
          </cell>
          <cell r="C10851" t="str">
            <v>PT PP 6015 IXDEB</v>
          </cell>
          <cell r="D10851">
            <v>72</v>
          </cell>
          <cell r="E10851" t="str">
            <v>Manual</v>
          </cell>
          <cell r="F10851" t="str">
            <v>Rlls</v>
          </cell>
        </row>
        <row r="10852">
          <cell r="A10852" t="str">
            <v>PP-611-11852</v>
          </cell>
          <cell r="B10852" t="str">
            <v>PP 25 6015 Transp 72mm x 1000m Imp x Deb</v>
          </cell>
          <cell r="C10852" t="str">
            <v>PT PP 6015 IXDEB</v>
          </cell>
          <cell r="D10852">
            <v>72</v>
          </cell>
          <cell r="E10852" t="str">
            <v>Manual</v>
          </cell>
          <cell r="F10852" t="str">
            <v>Rlls</v>
          </cell>
        </row>
        <row r="10853">
          <cell r="A10853" t="str">
            <v>PP-611-15494</v>
          </cell>
          <cell r="B10853" t="str">
            <v>PP 25 6015 Transp 72mm x 1000m Imp x Deb</v>
          </cell>
          <cell r="C10853" t="str">
            <v>PT PP 6015 IXDEB</v>
          </cell>
          <cell r="D10853">
            <v>72</v>
          </cell>
          <cell r="E10853" t="str">
            <v>Manual</v>
          </cell>
          <cell r="F10853" t="str">
            <v>Rlls</v>
          </cell>
        </row>
        <row r="10854">
          <cell r="A10854" t="str">
            <v>PP-611-1593</v>
          </cell>
          <cell r="B10854" t="str">
            <v>PP 25 6015 Transp 72mm x 1000m Imp x Deb</v>
          </cell>
          <cell r="C10854" t="str">
            <v>PT PP 6015 IXDEB</v>
          </cell>
          <cell r="D10854">
            <v>72</v>
          </cell>
          <cell r="E10854" t="str">
            <v>Manual</v>
          </cell>
          <cell r="F10854" t="str">
            <v>Rlls</v>
          </cell>
        </row>
        <row r="10855">
          <cell r="A10855" t="str">
            <v>PP-611-16998</v>
          </cell>
          <cell r="B10855" t="str">
            <v>PP 25 6015 Transp 72mm x 1000m Imp x Deb</v>
          </cell>
          <cell r="C10855" t="str">
            <v>PT PP 6015 IXDEB</v>
          </cell>
          <cell r="D10855">
            <v>72</v>
          </cell>
          <cell r="E10855" t="str">
            <v>Manual</v>
          </cell>
          <cell r="F10855" t="str">
            <v>Rlls</v>
          </cell>
        </row>
        <row r="10856">
          <cell r="A10856" t="str">
            <v>PP-611-8536</v>
          </cell>
          <cell r="B10856" t="str">
            <v>PP 25 6015 Transp 72mm x 1000m Imp x Deb</v>
          </cell>
          <cell r="C10856" t="str">
            <v>PT PP 6015 IXDEB</v>
          </cell>
          <cell r="D10856">
            <v>72</v>
          </cell>
          <cell r="E10856" t="str">
            <v>Manual</v>
          </cell>
          <cell r="F10856" t="str">
            <v>Rlls</v>
          </cell>
        </row>
        <row r="10857">
          <cell r="A10857" t="str">
            <v>PP-611-8739</v>
          </cell>
          <cell r="B10857" t="str">
            <v>PP 25 6015 Transp 72mm x 1000m Imp x Deb</v>
          </cell>
          <cell r="C10857" t="str">
            <v>PT PP 6015 IXDEB</v>
          </cell>
          <cell r="D10857">
            <v>72</v>
          </cell>
          <cell r="E10857" t="str">
            <v>Manual</v>
          </cell>
          <cell r="F10857" t="str">
            <v>Rlls</v>
          </cell>
        </row>
        <row r="10858">
          <cell r="A10858" t="str">
            <v>PP-612</v>
          </cell>
          <cell r="B10858" t="str">
            <v>PP 25 6015 Blanco 12mm x 100m Imp x Enc</v>
          </cell>
          <cell r="C10858" t="str">
            <v>PT PP 6015 IXENC</v>
          </cell>
          <cell r="D10858">
            <v>1.2</v>
          </cell>
          <cell r="E10858" t="str">
            <v>Manual</v>
          </cell>
          <cell r="F10858" t="str">
            <v>Rlls</v>
          </cell>
        </row>
        <row r="10859">
          <cell r="A10859" t="str">
            <v>PP-612-10716</v>
          </cell>
          <cell r="B10859" t="str">
            <v>PP 25 6015 Blanco 12mm x 100m Imp x Enc</v>
          </cell>
          <cell r="C10859" t="str">
            <v>PT PP 6015 IXENC</v>
          </cell>
          <cell r="D10859">
            <v>1.2</v>
          </cell>
          <cell r="E10859" t="str">
            <v>Manual</v>
          </cell>
          <cell r="F10859" t="str">
            <v>Rlls</v>
          </cell>
        </row>
        <row r="10860">
          <cell r="A10860" t="str">
            <v>PP-612-10718</v>
          </cell>
          <cell r="B10860" t="str">
            <v>PP 25 6015 Blanco 12mm x 100m Imp x Enc</v>
          </cell>
          <cell r="C10860" t="str">
            <v>PT PP 6015 IXENC</v>
          </cell>
          <cell r="D10860">
            <v>1.2</v>
          </cell>
          <cell r="E10860" t="str">
            <v>Manual</v>
          </cell>
          <cell r="F10860" t="str">
            <v>Rlls</v>
          </cell>
        </row>
        <row r="10861">
          <cell r="A10861" t="str">
            <v>PP-612-11089</v>
          </cell>
          <cell r="B10861" t="str">
            <v>PP 25 6015 Blanco 12mm x 100m Imp x Enc</v>
          </cell>
          <cell r="C10861" t="str">
            <v>PT PP 6015 IXENC</v>
          </cell>
          <cell r="D10861">
            <v>1.2</v>
          </cell>
          <cell r="E10861" t="str">
            <v>Manual</v>
          </cell>
          <cell r="F10861" t="str">
            <v>Rlls</v>
          </cell>
        </row>
        <row r="10862">
          <cell r="A10862" t="str">
            <v>PP-612-11295</v>
          </cell>
          <cell r="B10862" t="str">
            <v>PP 25 6015 Blanco 12mm x 100m Imp x Enc</v>
          </cell>
          <cell r="C10862" t="str">
            <v>PT PP 6015 IXENC</v>
          </cell>
          <cell r="D10862">
            <v>1.2</v>
          </cell>
          <cell r="E10862" t="str">
            <v>Manual</v>
          </cell>
          <cell r="F10862" t="str">
            <v>Rlls</v>
          </cell>
        </row>
        <row r="10863">
          <cell r="A10863" t="str">
            <v>PP-612-11402</v>
          </cell>
          <cell r="B10863" t="str">
            <v>PP 25 6015 Blanco 12mm x 100m Imp x Enc</v>
          </cell>
          <cell r="C10863" t="str">
            <v>PT PP 6015 IXENC</v>
          </cell>
          <cell r="D10863">
            <v>1.2</v>
          </cell>
          <cell r="E10863" t="str">
            <v>Manual</v>
          </cell>
          <cell r="F10863" t="str">
            <v>Rlls</v>
          </cell>
        </row>
        <row r="10864">
          <cell r="A10864" t="str">
            <v>PP-612-15775</v>
          </cell>
          <cell r="B10864" t="str">
            <v>PP 25 6015 Blanco 12mm x 100m Imp x Enc</v>
          </cell>
          <cell r="C10864" t="str">
            <v>PT PP 6015 IXENC</v>
          </cell>
          <cell r="D10864">
            <v>1.2</v>
          </cell>
          <cell r="E10864" t="str">
            <v>Manual</v>
          </cell>
          <cell r="F10864" t="str">
            <v>Rlls</v>
          </cell>
        </row>
        <row r="10865">
          <cell r="A10865" t="str">
            <v>PP-612-16774</v>
          </cell>
          <cell r="B10865" t="str">
            <v>PP 25 6015 Blanco 12mm x 100m Imp x Enc</v>
          </cell>
          <cell r="C10865" t="str">
            <v>PT PP 6015 IXENC</v>
          </cell>
          <cell r="D10865">
            <v>1.2</v>
          </cell>
          <cell r="E10865" t="str">
            <v>Manual</v>
          </cell>
          <cell r="F10865" t="str">
            <v>Rlls</v>
          </cell>
        </row>
        <row r="10866">
          <cell r="A10866" t="str">
            <v>PP-612-4495</v>
          </cell>
          <cell r="B10866" t="str">
            <v>PP 25 6015 Blanco 12mm x 100m Imp x Enc</v>
          </cell>
          <cell r="C10866" t="str">
            <v>PT PP 6015 IXENC</v>
          </cell>
          <cell r="D10866">
            <v>1.2</v>
          </cell>
          <cell r="E10866" t="str">
            <v>Manual</v>
          </cell>
          <cell r="F10866" t="str">
            <v>Rlls</v>
          </cell>
        </row>
        <row r="10867">
          <cell r="A10867" t="str">
            <v>PP-612-7391</v>
          </cell>
          <cell r="B10867" t="str">
            <v>PP 25 6015 Blanco 12mm x 100m Imp x Enc</v>
          </cell>
          <cell r="C10867" t="str">
            <v>PT PP 6015 IXENC</v>
          </cell>
          <cell r="D10867">
            <v>1.2</v>
          </cell>
          <cell r="E10867" t="str">
            <v>Manual</v>
          </cell>
          <cell r="F10867" t="str">
            <v>Rlls</v>
          </cell>
        </row>
        <row r="10868">
          <cell r="A10868" t="str">
            <v>PP-612-9394</v>
          </cell>
          <cell r="B10868" t="str">
            <v>PP 25 6015 Blanco 12mm x 100m Imp x Enc</v>
          </cell>
          <cell r="C10868" t="str">
            <v>PT PP 6015 IXENC</v>
          </cell>
          <cell r="D10868">
            <v>1.2</v>
          </cell>
          <cell r="E10868" t="str">
            <v>Manual</v>
          </cell>
          <cell r="F10868" t="str">
            <v>Rlls</v>
          </cell>
        </row>
        <row r="10869">
          <cell r="A10869" t="str">
            <v>PP-613</v>
          </cell>
          <cell r="B10869" t="str">
            <v>PP 25 6015 Rojo 48mm x 1000m Imp x Enc</v>
          </cell>
          <cell r="C10869" t="str">
            <v>PT PP 6015 IXENC</v>
          </cell>
          <cell r="D10869">
            <v>48</v>
          </cell>
          <cell r="E10869" t="str">
            <v>Manual</v>
          </cell>
          <cell r="F10869" t="str">
            <v>Rlls</v>
          </cell>
        </row>
        <row r="10870">
          <cell r="A10870" t="str">
            <v>PP-613-8412</v>
          </cell>
          <cell r="B10870" t="str">
            <v>PP 25 6015 Rojo 48mm x 1000m Imp x Enc</v>
          </cell>
          <cell r="C10870" t="str">
            <v>PT PP 6015 IXENC</v>
          </cell>
          <cell r="D10870">
            <v>48</v>
          </cell>
          <cell r="E10870" t="str">
            <v>Manual</v>
          </cell>
          <cell r="F10870" t="str">
            <v>Rlls</v>
          </cell>
        </row>
        <row r="10871">
          <cell r="A10871" t="str">
            <v>PP-613-9752</v>
          </cell>
          <cell r="B10871" t="str">
            <v>PP 25 6015 Rojo 48mm x 1000m Imp x Enc</v>
          </cell>
          <cell r="C10871" t="str">
            <v>PT PP 6015 IXENC</v>
          </cell>
          <cell r="D10871">
            <v>48</v>
          </cell>
          <cell r="E10871" t="str">
            <v>Manual</v>
          </cell>
          <cell r="F10871" t="str">
            <v>Rlls</v>
          </cell>
        </row>
        <row r="10872">
          <cell r="A10872" t="str">
            <v>PP-614</v>
          </cell>
          <cell r="B10872" t="str">
            <v>PP 25 6015 Blanco 60mm x 1000m Imp x Enc</v>
          </cell>
          <cell r="C10872" t="str">
            <v>PT PP 6015 IXENC</v>
          </cell>
          <cell r="D10872">
            <v>60</v>
          </cell>
          <cell r="E10872" t="str">
            <v>Manual</v>
          </cell>
          <cell r="F10872" t="str">
            <v>Rlls</v>
          </cell>
        </row>
        <row r="10873">
          <cell r="A10873" t="str">
            <v>PP-614-10888</v>
          </cell>
          <cell r="B10873" t="str">
            <v>PP 25 6015 Blanco 60mm x 1000m Imp x Enc</v>
          </cell>
          <cell r="C10873" t="str">
            <v>PT PP 6015 IXENC</v>
          </cell>
          <cell r="D10873">
            <v>60</v>
          </cell>
          <cell r="E10873" t="str">
            <v>Manual</v>
          </cell>
          <cell r="F10873" t="str">
            <v>Rlls</v>
          </cell>
        </row>
        <row r="10874">
          <cell r="A10874" t="str">
            <v>PP-614-11664</v>
          </cell>
          <cell r="B10874" t="str">
            <v>PP 25 6015 Blanco 60mm x 1000m Imp x Enc</v>
          </cell>
          <cell r="C10874" t="str">
            <v>PT PP 6015 IXENC</v>
          </cell>
          <cell r="D10874">
            <v>60</v>
          </cell>
          <cell r="E10874" t="str">
            <v>Manual</v>
          </cell>
          <cell r="F10874" t="str">
            <v>Rlls</v>
          </cell>
        </row>
        <row r="10875">
          <cell r="A10875" t="str">
            <v>PP-614-8332</v>
          </cell>
          <cell r="B10875" t="str">
            <v>PP 25 6015 Blanco 60mm x 1000m Imp x Enc</v>
          </cell>
          <cell r="C10875" t="str">
            <v>PT PP 6015 IXENC</v>
          </cell>
          <cell r="D10875">
            <v>60</v>
          </cell>
          <cell r="E10875" t="str">
            <v>Manual</v>
          </cell>
          <cell r="F10875" t="str">
            <v>Rlls</v>
          </cell>
        </row>
        <row r="10876">
          <cell r="A10876" t="str">
            <v>PP-615</v>
          </cell>
          <cell r="B10876" t="str">
            <v>PP 25 6015 Amarillo 48mm x 50m Imp x Enc</v>
          </cell>
          <cell r="C10876" t="str">
            <v>PT PP 6015 IXENC</v>
          </cell>
          <cell r="D10876">
            <v>2.4</v>
          </cell>
          <cell r="E10876" t="str">
            <v>Manual</v>
          </cell>
          <cell r="F10876" t="str">
            <v>Rlls</v>
          </cell>
        </row>
        <row r="10877">
          <cell r="A10877" t="str">
            <v>PP-615-12238</v>
          </cell>
          <cell r="B10877" t="str">
            <v>PP 25 6015 Amarillo 48mm x 50m Imp x Enc</v>
          </cell>
          <cell r="C10877" t="str">
            <v>PT PP 6015 IXENC</v>
          </cell>
          <cell r="D10877">
            <v>2.4</v>
          </cell>
          <cell r="E10877" t="str">
            <v>Manual</v>
          </cell>
          <cell r="F10877" t="str">
            <v>Rlls</v>
          </cell>
        </row>
        <row r="10878">
          <cell r="A10878" t="str">
            <v>PP-615-12239</v>
          </cell>
          <cell r="B10878" t="str">
            <v>PP 25 6015 Amarillo 48mm x 50m Imp x Enc</v>
          </cell>
          <cell r="C10878" t="str">
            <v>PT PP 6015 IXENC</v>
          </cell>
          <cell r="D10878">
            <v>2.4</v>
          </cell>
          <cell r="E10878" t="str">
            <v>Manual</v>
          </cell>
          <cell r="F10878" t="str">
            <v>Rlls</v>
          </cell>
        </row>
        <row r="10879">
          <cell r="A10879" t="str">
            <v>PP-615-13972</v>
          </cell>
          <cell r="B10879" t="str">
            <v>PP 25 6015 Amarillo 48mm x 50m Imp x Enc</v>
          </cell>
          <cell r="C10879" t="str">
            <v>PT PP 6015 IXENC</v>
          </cell>
          <cell r="D10879">
            <v>2.4</v>
          </cell>
          <cell r="E10879" t="str">
            <v>Manual</v>
          </cell>
          <cell r="F10879" t="str">
            <v>Rlls</v>
          </cell>
        </row>
        <row r="10880">
          <cell r="A10880" t="str">
            <v>PP-615-14903</v>
          </cell>
          <cell r="B10880" t="str">
            <v>PP 25 6015 Amarillo 48mm x 50m Imp x Enc</v>
          </cell>
          <cell r="C10880" t="str">
            <v>PT PP 6015 IXENC</v>
          </cell>
          <cell r="D10880">
            <v>2.4</v>
          </cell>
          <cell r="E10880" t="str">
            <v>Manual</v>
          </cell>
          <cell r="F10880" t="str">
            <v>Rlls</v>
          </cell>
        </row>
        <row r="10881">
          <cell r="A10881" t="str">
            <v>PP-615-6832</v>
          </cell>
          <cell r="B10881" t="str">
            <v>PP 25 6015 Amarillo 48mm x 50m Imp x Enc</v>
          </cell>
          <cell r="C10881" t="str">
            <v>PT PP 6015 IXENC</v>
          </cell>
          <cell r="D10881">
            <v>2.4</v>
          </cell>
          <cell r="E10881" t="str">
            <v>Manual</v>
          </cell>
          <cell r="F10881" t="str">
            <v>Rlls</v>
          </cell>
        </row>
        <row r="10882">
          <cell r="A10882" t="str">
            <v>PP-615-8857</v>
          </cell>
          <cell r="B10882" t="str">
            <v>PP 25 6015 Amarillo 48mm x 50m Imp x Enc</v>
          </cell>
          <cell r="C10882" t="str">
            <v>PT PP 6015 IXENC</v>
          </cell>
          <cell r="D10882">
            <v>2.4</v>
          </cell>
          <cell r="E10882" t="str">
            <v>Manual</v>
          </cell>
          <cell r="F10882" t="str">
            <v>Rlls</v>
          </cell>
        </row>
        <row r="10883">
          <cell r="A10883" t="str">
            <v>PP-615-8858</v>
          </cell>
          <cell r="B10883" t="str">
            <v>PP 25 6015 Amarillo 48mm x 50m Imp x Enc</v>
          </cell>
          <cell r="C10883" t="str">
            <v>PT PP 6015 IXENC</v>
          </cell>
          <cell r="D10883">
            <v>2.4</v>
          </cell>
          <cell r="E10883" t="str">
            <v>Manual</v>
          </cell>
          <cell r="F10883" t="str">
            <v>Rlls</v>
          </cell>
        </row>
        <row r="10884">
          <cell r="A10884" t="str">
            <v>PP-615-9376</v>
          </cell>
          <cell r="B10884" t="str">
            <v>PP 25 6015 Amarillo 48mm x 50m Imp x Enc</v>
          </cell>
          <cell r="C10884" t="str">
            <v>PT PP 6015 IXENC</v>
          </cell>
          <cell r="D10884">
            <v>2.4</v>
          </cell>
          <cell r="E10884" t="str">
            <v>Manual</v>
          </cell>
          <cell r="F10884" t="str">
            <v>Rlls</v>
          </cell>
        </row>
        <row r="10885">
          <cell r="A10885" t="str">
            <v>PP-616</v>
          </cell>
          <cell r="B10885" t="str">
            <v>PP 25 6015 Transp 60mm x 500m Imp x Deb</v>
          </cell>
          <cell r="C10885" t="str">
            <v>PT PP 6015 IXDEB</v>
          </cell>
          <cell r="D10885">
            <v>30</v>
          </cell>
          <cell r="E10885" t="str">
            <v>Manual</v>
          </cell>
          <cell r="F10885" t="str">
            <v>Rlls</v>
          </cell>
        </row>
        <row r="10886">
          <cell r="A10886" t="str">
            <v>PP-616-7568</v>
          </cell>
          <cell r="B10886" t="str">
            <v>PP 25 6015 Transp 60mm x 500m Imp x Deb</v>
          </cell>
          <cell r="C10886" t="str">
            <v>PT PP 6015 IXDEB</v>
          </cell>
          <cell r="D10886">
            <v>30</v>
          </cell>
          <cell r="E10886" t="str">
            <v>Manual</v>
          </cell>
          <cell r="F10886" t="str">
            <v>Rlls</v>
          </cell>
        </row>
        <row r="10887">
          <cell r="A10887" t="str">
            <v>PP-617</v>
          </cell>
          <cell r="B10887" t="str">
            <v>PP 25 6015 Transp 54mm x 100m Imp x Deb</v>
          </cell>
          <cell r="C10887" t="str">
            <v>PT PP 6015 IXDEB</v>
          </cell>
          <cell r="D10887">
            <v>5.4</v>
          </cell>
          <cell r="E10887" t="str">
            <v>Manual</v>
          </cell>
          <cell r="F10887" t="str">
            <v>Rlls</v>
          </cell>
        </row>
        <row r="10888">
          <cell r="A10888" t="str">
            <v>PP-617-5540</v>
          </cell>
          <cell r="B10888" t="str">
            <v>PP 25 3001 Transp 54mm x 100m Imp x Deb</v>
          </cell>
          <cell r="C10888" t="str">
            <v>PT PP 6015 IXDEB</v>
          </cell>
          <cell r="D10888">
            <v>5.4</v>
          </cell>
          <cell r="E10888" t="str">
            <v>Manual</v>
          </cell>
          <cell r="F10888" t="str">
            <v>Rlls</v>
          </cell>
        </row>
        <row r="10889">
          <cell r="A10889" t="str">
            <v>PP-618</v>
          </cell>
          <cell r="B10889" t="str">
            <v>PP 25 6015 Blanco 12mm x 100m Imp x Enc</v>
          </cell>
          <cell r="C10889" t="str">
            <v>PT PP 6015 IXENC</v>
          </cell>
          <cell r="D10889">
            <v>1.2</v>
          </cell>
          <cell r="E10889" t="str">
            <v>Manual</v>
          </cell>
          <cell r="F10889" t="str">
            <v>Rlls</v>
          </cell>
        </row>
        <row r="10890">
          <cell r="A10890" t="str">
            <v>PP-618-0953</v>
          </cell>
          <cell r="B10890" t="str">
            <v>PP 25 6015 Blanco 12mm x 100m Imp x Enc</v>
          </cell>
          <cell r="C10890" t="str">
            <v>PT PP 6015 IXENC</v>
          </cell>
          <cell r="D10890">
            <v>1.2</v>
          </cell>
          <cell r="E10890" t="str">
            <v>Manual</v>
          </cell>
          <cell r="F10890" t="str">
            <v>Rlls</v>
          </cell>
        </row>
        <row r="10891">
          <cell r="A10891" t="str">
            <v>PP-618-7391</v>
          </cell>
          <cell r="B10891" t="str">
            <v>PP 25 6015 Blanco 12mm x 100m Imp x Enc</v>
          </cell>
          <cell r="C10891" t="str">
            <v>PT PP 6015 IXENC</v>
          </cell>
          <cell r="D10891">
            <v>1.2</v>
          </cell>
          <cell r="E10891" t="str">
            <v>Manual</v>
          </cell>
          <cell r="F10891" t="str">
            <v>Rlls</v>
          </cell>
        </row>
        <row r="10892">
          <cell r="A10892" t="str">
            <v>PP-619</v>
          </cell>
          <cell r="B10892" t="str">
            <v>PP 25 6015 Transp 48mm x 40m Imp x Deb</v>
          </cell>
          <cell r="C10892" t="str">
            <v>PT PP 6015 IXDEB</v>
          </cell>
          <cell r="D10892">
            <v>1.92</v>
          </cell>
          <cell r="E10892" t="str">
            <v>Manual</v>
          </cell>
          <cell r="F10892" t="str">
            <v>Rlls</v>
          </cell>
        </row>
        <row r="10893">
          <cell r="A10893" t="str">
            <v>PP-619-8302</v>
          </cell>
          <cell r="B10893" t="str">
            <v>PP 25 6015 Transp 48mm x 40m Imp x Deb</v>
          </cell>
          <cell r="C10893" t="str">
            <v>PT PP 6015 IXDEB</v>
          </cell>
          <cell r="D10893">
            <v>1.92</v>
          </cell>
          <cell r="E10893" t="str">
            <v>Manual</v>
          </cell>
          <cell r="F10893" t="str">
            <v>Rlls</v>
          </cell>
        </row>
        <row r="10894">
          <cell r="A10894" t="str">
            <v>PP-619-8949</v>
          </cell>
          <cell r="B10894" t="str">
            <v>PP 25 6015 Transp 48mm x 40m Imp x Deb</v>
          </cell>
          <cell r="C10894" t="str">
            <v>PT PP 6015 IXDEB</v>
          </cell>
          <cell r="D10894">
            <v>1.92</v>
          </cell>
          <cell r="E10894" t="str">
            <v>Manual</v>
          </cell>
          <cell r="F10894" t="str">
            <v>Rlls</v>
          </cell>
        </row>
        <row r="10895">
          <cell r="A10895" t="str">
            <v>PP-620</v>
          </cell>
          <cell r="B10895" t="str">
            <v>PP 25 6015 Kaki 24mm x 100m Imp x Enc</v>
          </cell>
          <cell r="C10895" t="str">
            <v>PT PP 6015 IXENC</v>
          </cell>
          <cell r="D10895">
            <v>2.4</v>
          </cell>
          <cell r="E10895" t="str">
            <v>Manual</v>
          </cell>
          <cell r="F10895" t="str">
            <v>Rlls</v>
          </cell>
        </row>
        <row r="10896">
          <cell r="A10896" t="str">
            <v>PP-620-5571</v>
          </cell>
          <cell r="B10896" t="str">
            <v>PP 25 6015 Kaki 24mm x 100m Imp x Enc</v>
          </cell>
          <cell r="C10896" t="str">
            <v>PT PP 6015 IXENC</v>
          </cell>
          <cell r="D10896">
            <v>2.4</v>
          </cell>
          <cell r="E10896" t="str">
            <v>Manual</v>
          </cell>
          <cell r="F10896" t="str">
            <v>Rlls</v>
          </cell>
        </row>
        <row r="10897">
          <cell r="A10897" t="str">
            <v>PP-621</v>
          </cell>
          <cell r="B10897" t="str">
            <v>PP 25 6015 Azul 48mm x 50m Imp x Enc</v>
          </cell>
          <cell r="C10897" t="str">
            <v>PT PP 6015 IXENC</v>
          </cell>
          <cell r="D10897">
            <v>2.4</v>
          </cell>
          <cell r="E10897" t="str">
            <v>Manual</v>
          </cell>
          <cell r="F10897" t="str">
            <v>Rlls</v>
          </cell>
        </row>
        <row r="10898">
          <cell r="A10898" t="str">
            <v>PP-621-1081</v>
          </cell>
          <cell r="B10898" t="str">
            <v>PP 25 6015 Azul 48mm x 50m Imp x Enc</v>
          </cell>
          <cell r="C10898" t="str">
            <v>PT PP 6015 IXENC</v>
          </cell>
          <cell r="D10898">
            <v>2.4</v>
          </cell>
          <cell r="E10898" t="str">
            <v>Manual</v>
          </cell>
          <cell r="F10898" t="str">
            <v>Rlls</v>
          </cell>
        </row>
        <row r="10899">
          <cell r="A10899" t="str">
            <v>PP-621-11874</v>
          </cell>
          <cell r="B10899" t="str">
            <v>PP 25 6015 Azul 48mm x 50m Imp x Enc</v>
          </cell>
          <cell r="C10899" t="str">
            <v>PT PP 6015 IXENC</v>
          </cell>
          <cell r="D10899">
            <v>2.4</v>
          </cell>
          <cell r="E10899" t="str">
            <v>Manual</v>
          </cell>
          <cell r="F10899" t="str">
            <v>Rlls</v>
          </cell>
        </row>
        <row r="10900">
          <cell r="A10900" t="str">
            <v>PP-621-12660</v>
          </cell>
          <cell r="B10900" t="str">
            <v>PP 25 6015 Azul 48mm x 50m Imp x Enc</v>
          </cell>
          <cell r="C10900" t="str">
            <v>PT PP 6015 IXENC</v>
          </cell>
          <cell r="D10900">
            <v>2.4</v>
          </cell>
          <cell r="E10900" t="str">
            <v>Manual</v>
          </cell>
          <cell r="F10900" t="str">
            <v>Rlls</v>
          </cell>
        </row>
        <row r="10901">
          <cell r="A10901" t="str">
            <v>PP-621-14487</v>
          </cell>
          <cell r="B10901" t="str">
            <v>PP 25 6015 Azul 48mm x 50m Imp x Enc</v>
          </cell>
          <cell r="C10901" t="str">
            <v>PT PP 6015 IXENC</v>
          </cell>
          <cell r="D10901">
            <v>2.4</v>
          </cell>
          <cell r="E10901" t="str">
            <v>Manual</v>
          </cell>
          <cell r="F10901" t="str">
            <v>Rlls</v>
          </cell>
        </row>
        <row r="10902">
          <cell r="A10902" t="str">
            <v>PP-621-15677</v>
          </cell>
          <cell r="B10902" t="str">
            <v>PP 25 6015 Azul 48mm x 50m Imp x Enc</v>
          </cell>
          <cell r="C10902" t="str">
            <v>PT PP 6015 IXENC</v>
          </cell>
          <cell r="D10902">
            <v>2.4</v>
          </cell>
          <cell r="E10902" t="str">
            <v>Manual</v>
          </cell>
          <cell r="F10902" t="str">
            <v>Rlls</v>
          </cell>
        </row>
        <row r="10903">
          <cell r="A10903" t="str">
            <v>PP-622</v>
          </cell>
          <cell r="B10903" t="str">
            <v>PP 25 6015 Transp 48mm x 200m Imp x Enc</v>
          </cell>
          <cell r="C10903" t="str">
            <v>PT PP 6015 IXENC</v>
          </cell>
          <cell r="D10903">
            <v>9.6</v>
          </cell>
          <cell r="E10903" t="str">
            <v>Manual</v>
          </cell>
          <cell r="F10903" t="str">
            <v>Rlls</v>
          </cell>
        </row>
        <row r="10904">
          <cell r="A10904" t="str">
            <v>PP-622-13405</v>
          </cell>
          <cell r="B10904" t="str">
            <v>PP 25 6015 Transp 48mm x 200m Imp x Enc</v>
          </cell>
          <cell r="C10904" t="str">
            <v>PT PP 6015 IXENC</v>
          </cell>
          <cell r="D10904">
            <v>9.6</v>
          </cell>
          <cell r="E10904" t="str">
            <v>Manual</v>
          </cell>
          <cell r="F10904" t="str">
            <v>Rlls</v>
          </cell>
        </row>
        <row r="10905">
          <cell r="A10905" t="str">
            <v>PP-622-13657</v>
          </cell>
          <cell r="B10905" t="str">
            <v>PP 25 6015 Transp 48mm x 200m Imp x Enc</v>
          </cell>
          <cell r="C10905" t="str">
            <v>PT PP 6015 IXENC</v>
          </cell>
          <cell r="D10905">
            <v>9.6</v>
          </cell>
          <cell r="E10905" t="str">
            <v>Manual</v>
          </cell>
          <cell r="F10905" t="str">
            <v>Rlls</v>
          </cell>
        </row>
        <row r="10906">
          <cell r="A10906" t="str">
            <v>PP-622-14250</v>
          </cell>
          <cell r="B10906" t="str">
            <v>PP 25 6015 Transp 48mm x 200m Imp x Enc</v>
          </cell>
          <cell r="C10906" t="str">
            <v>PT PP 6015 IXENC</v>
          </cell>
          <cell r="D10906">
            <v>9.6</v>
          </cell>
          <cell r="E10906" t="str">
            <v>Manual</v>
          </cell>
          <cell r="F10906" t="str">
            <v>Rlls</v>
          </cell>
        </row>
        <row r="10907">
          <cell r="A10907" t="str">
            <v>PP-622-14254</v>
          </cell>
          <cell r="B10907" t="str">
            <v>PP 25 6015 Transp 48mm x 200m Imp x Enc</v>
          </cell>
          <cell r="C10907" t="str">
            <v>PT PP 6015 IXENC</v>
          </cell>
          <cell r="D10907">
            <v>9.6</v>
          </cell>
          <cell r="E10907" t="str">
            <v>Manual</v>
          </cell>
          <cell r="F10907" t="str">
            <v>Rlls</v>
          </cell>
        </row>
        <row r="10908">
          <cell r="A10908" t="str">
            <v>PP-622-14737</v>
          </cell>
          <cell r="B10908" t="str">
            <v>PP 25 6015 Transp 48mm x 200m Imp x Enc</v>
          </cell>
          <cell r="C10908" t="str">
            <v>PT PP 6015 IXENC</v>
          </cell>
          <cell r="D10908">
            <v>9.6</v>
          </cell>
          <cell r="E10908" t="str">
            <v>Manual</v>
          </cell>
          <cell r="F10908" t="str">
            <v>Rlls</v>
          </cell>
        </row>
        <row r="10909">
          <cell r="A10909" t="str">
            <v>PP-622-15090</v>
          </cell>
          <cell r="B10909" t="str">
            <v>PP 25 6015 Transp 48mm x 200m Imp x Enc</v>
          </cell>
          <cell r="C10909" t="str">
            <v>PT PP 6015 IXENC</v>
          </cell>
          <cell r="D10909">
            <v>9.6</v>
          </cell>
          <cell r="E10909" t="str">
            <v>Manual</v>
          </cell>
          <cell r="F10909" t="str">
            <v>Rlls</v>
          </cell>
        </row>
        <row r="10910">
          <cell r="A10910" t="str">
            <v>PP-622-15117</v>
          </cell>
          <cell r="B10910" t="str">
            <v>PP 25 6015 Transp 48mm x 200m Imp x Enc</v>
          </cell>
          <cell r="C10910" t="str">
            <v>PT PP 6015 IXENC</v>
          </cell>
          <cell r="D10910">
            <v>9.6</v>
          </cell>
          <cell r="E10910" t="str">
            <v>Manual</v>
          </cell>
          <cell r="F10910" t="str">
            <v>Rlls</v>
          </cell>
        </row>
        <row r="10911">
          <cell r="A10911" t="str">
            <v>PP-622-15392</v>
          </cell>
          <cell r="B10911" t="str">
            <v>PP 25 6015 Transp 48mm x 200m Imp x Enc</v>
          </cell>
          <cell r="C10911" t="str">
            <v>PT PP 6015 IXENC</v>
          </cell>
          <cell r="D10911">
            <v>9.6</v>
          </cell>
          <cell r="E10911" t="str">
            <v>Manual</v>
          </cell>
          <cell r="F10911" t="str">
            <v>Rlls</v>
          </cell>
        </row>
        <row r="10912">
          <cell r="A10912" t="str">
            <v>PP-622-15409</v>
          </cell>
          <cell r="B10912" t="str">
            <v>PP 25 6015 Transp 48mm x 200m Imp x Enc</v>
          </cell>
          <cell r="C10912" t="str">
            <v>PT PP 6015 IXENC</v>
          </cell>
          <cell r="D10912">
            <v>9.6</v>
          </cell>
          <cell r="E10912" t="str">
            <v>Manual</v>
          </cell>
          <cell r="F10912" t="str">
            <v>Rlls</v>
          </cell>
        </row>
        <row r="10913">
          <cell r="A10913" t="str">
            <v>PP-622-15410</v>
          </cell>
          <cell r="B10913" t="str">
            <v>PP 25 6015 Transp 48mm x 200m Imp x Enc</v>
          </cell>
          <cell r="C10913" t="str">
            <v>PT PP 6015 IXENC</v>
          </cell>
          <cell r="D10913">
            <v>9.6</v>
          </cell>
          <cell r="E10913" t="str">
            <v>Manual</v>
          </cell>
          <cell r="F10913" t="str">
            <v>Rlls</v>
          </cell>
        </row>
        <row r="10914">
          <cell r="A10914" t="str">
            <v>PP-622-15559</v>
          </cell>
          <cell r="B10914" t="str">
            <v>PP 25 6015 Transp 48mm x 200m Imp x Enc</v>
          </cell>
          <cell r="C10914" t="str">
            <v>PT PP 6015 IXENC</v>
          </cell>
          <cell r="D10914">
            <v>9.6</v>
          </cell>
          <cell r="E10914" t="str">
            <v>Manual</v>
          </cell>
          <cell r="F10914" t="str">
            <v>Rlls</v>
          </cell>
        </row>
        <row r="10915">
          <cell r="A10915" t="str">
            <v>PP-622-15653</v>
          </cell>
          <cell r="B10915" t="str">
            <v>PP 25 6015 Transp 48mm x 200m Imp x Enc</v>
          </cell>
          <cell r="C10915" t="str">
            <v>PT PP 6015 IXENC</v>
          </cell>
          <cell r="D10915">
            <v>9.6</v>
          </cell>
          <cell r="E10915" t="str">
            <v>Manual</v>
          </cell>
          <cell r="F10915" t="str">
            <v>Rlls</v>
          </cell>
        </row>
        <row r="10916">
          <cell r="A10916" t="str">
            <v>PP-622-15751</v>
          </cell>
          <cell r="B10916" t="str">
            <v>PP 25 6015 Transp 48mm x 200m Imp x Enc</v>
          </cell>
          <cell r="C10916" t="str">
            <v>PT PP 6015 IXENC</v>
          </cell>
          <cell r="D10916">
            <v>9.6</v>
          </cell>
          <cell r="E10916" t="str">
            <v>Manual</v>
          </cell>
          <cell r="F10916" t="str">
            <v>Rlls</v>
          </cell>
        </row>
        <row r="10917">
          <cell r="A10917" t="str">
            <v>PP-622-16423</v>
          </cell>
          <cell r="B10917" t="str">
            <v>PP 25 6015 Transp 48mm x 200m Imp x Enc</v>
          </cell>
          <cell r="C10917" t="str">
            <v>PT PP 6015 IXENC</v>
          </cell>
          <cell r="D10917">
            <v>9.6</v>
          </cell>
          <cell r="E10917" t="str">
            <v>Manual</v>
          </cell>
          <cell r="F10917" t="str">
            <v>Rlls</v>
          </cell>
        </row>
        <row r="10918">
          <cell r="A10918" t="str">
            <v>PP-622-16777</v>
          </cell>
          <cell r="B10918" t="str">
            <v>PP 25 6015 Transp 48mm x 200m Imp x Enc</v>
          </cell>
          <cell r="C10918" t="str">
            <v>PT PP 6015 IXENC</v>
          </cell>
          <cell r="D10918">
            <v>9.6</v>
          </cell>
          <cell r="E10918" t="str">
            <v>Manual</v>
          </cell>
          <cell r="F10918" t="str">
            <v>Rlls</v>
          </cell>
        </row>
        <row r="10919">
          <cell r="A10919" t="str">
            <v>PP-622-16821</v>
          </cell>
          <cell r="B10919" t="str">
            <v>PP 25 6015 Transp 48mm x 200m Imp x Enc</v>
          </cell>
          <cell r="C10919" t="str">
            <v>PT PP 6015 IXENC</v>
          </cell>
          <cell r="D10919">
            <v>9.6</v>
          </cell>
          <cell r="E10919" t="str">
            <v>Manual</v>
          </cell>
          <cell r="F10919" t="str">
            <v>Rlls</v>
          </cell>
        </row>
        <row r="10920">
          <cell r="A10920" t="str">
            <v>PP-622-17274</v>
          </cell>
          <cell r="B10920" t="str">
            <v>PP 25 6015 Transp 48mm x 200m Imp x Enc</v>
          </cell>
          <cell r="C10920" t="str">
            <v>PT PP 6015 IXENC</v>
          </cell>
          <cell r="D10920">
            <v>9.6</v>
          </cell>
          <cell r="E10920" t="str">
            <v>Manual</v>
          </cell>
          <cell r="F10920" t="str">
            <v>Rlls</v>
          </cell>
        </row>
        <row r="10921">
          <cell r="A10921" t="str">
            <v>PP-622-17520</v>
          </cell>
          <cell r="B10921" t="str">
            <v>PP 25 6015 Transp 48mm x 200m Imp x Enc</v>
          </cell>
          <cell r="C10921" t="str">
            <v>PT PP 6015 IXENC</v>
          </cell>
          <cell r="D10921">
            <v>9.6</v>
          </cell>
          <cell r="E10921" t="str">
            <v>Manual</v>
          </cell>
          <cell r="F10921" t="str">
            <v>Rlls</v>
          </cell>
        </row>
        <row r="10922">
          <cell r="A10922" t="str">
            <v>PP-622-17835</v>
          </cell>
          <cell r="B10922" t="str">
            <v>PP 25 6015 Transp 48mm x 200m Imp x Enc</v>
          </cell>
          <cell r="C10922" t="str">
            <v>PT PP 6015 IXENC</v>
          </cell>
          <cell r="D10922">
            <v>9.6</v>
          </cell>
          <cell r="E10922" t="str">
            <v>Manual</v>
          </cell>
          <cell r="F10922" t="str">
            <v>Rlls</v>
          </cell>
        </row>
        <row r="10923">
          <cell r="A10923" t="str">
            <v>PP-622-8377</v>
          </cell>
          <cell r="B10923" t="str">
            <v>PP 25 6015 Transp 48mm x 200m Imp x Enc</v>
          </cell>
          <cell r="C10923" t="str">
            <v>PT PP 6015 IXENC</v>
          </cell>
          <cell r="D10923">
            <v>9.6</v>
          </cell>
          <cell r="E10923" t="str">
            <v>Manual</v>
          </cell>
          <cell r="F10923" t="str">
            <v>Rlls</v>
          </cell>
        </row>
        <row r="10924">
          <cell r="A10924" t="str">
            <v>PP-622-9174</v>
          </cell>
          <cell r="B10924" t="str">
            <v>PP 25 6015 Transp 48mm x 200m Imp x Enc</v>
          </cell>
          <cell r="C10924" t="str">
            <v>PT PP 6015 IXENC</v>
          </cell>
          <cell r="D10924">
            <v>9.6</v>
          </cell>
          <cell r="E10924" t="str">
            <v>Manual</v>
          </cell>
          <cell r="F10924" t="str">
            <v>Rlls</v>
          </cell>
        </row>
        <row r="10925">
          <cell r="A10925" t="str">
            <v>PP-623</v>
          </cell>
          <cell r="B10925" t="str">
            <v>PP 25 6015 Transp 72mm x 700m Imp x Deb</v>
          </cell>
          <cell r="C10925" t="str">
            <v>PT PP 6015 IXDEB</v>
          </cell>
          <cell r="D10925">
            <v>50.4</v>
          </cell>
          <cell r="E10925" t="str">
            <v>Manual</v>
          </cell>
          <cell r="F10925" t="str">
            <v>Rlls</v>
          </cell>
        </row>
        <row r="10926">
          <cell r="A10926" t="str">
            <v>PP-623-11593</v>
          </cell>
          <cell r="B10926" t="str">
            <v>PP 25 6015 Transp 72mm x 700m Imp x Deb</v>
          </cell>
          <cell r="C10926" t="str">
            <v>PT PP 6015 IXDEB</v>
          </cell>
          <cell r="D10926">
            <v>50.4</v>
          </cell>
          <cell r="E10926" t="str">
            <v>Manual</v>
          </cell>
          <cell r="F10926" t="str">
            <v>Rlls</v>
          </cell>
        </row>
        <row r="10927">
          <cell r="A10927" t="str">
            <v>PP-623-1593</v>
          </cell>
          <cell r="B10927" t="str">
            <v>PP 25 6015 Transp 72mm x 700m Imp x Deb</v>
          </cell>
          <cell r="C10927" t="str">
            <v>PT PP 6015 IXDEB</v>
          </cell>
          <cell r="D10927">
            <v>50.4</v>
          </cell>
          <cell r="E10927" t="str">
            <v>Manual</v>
          </cell>
          <cell r="F10927" t="str">
            <v>Rlls</v>
          </cell>
        </row>
        <row r="10928">
          <cell r="A10928" t="str">
            <v>PP-624</v>
          </cell>
          <cell r="B10928" t="str">
            <v>PP 25 6015 Transp 48mm x 150m Imp x Deb</v>
          </cell>
          <cell r="C10928" t="str">
            <v>PT PP 6015 IXDEB</v>
          </cell>
          <cell r="D10928">
            <v>7.2</v>
          </cell>
          <cell r="E10928" t="str">
            <v>Manual</v>
          </cell>
          <cell r="F10928" t="str">
            <v>Rlls</v>
          </cell>
        </row>
        <row r="10929">
          <cell r="A10929" t="str">
            <v>PP-624-0154</v>
          </cell>
          <cell r="B10929" t="str">
            <v>PP 25 3001 Transp 48mm x 150m Imp x Deb</v>
          </cell>
          <cell r="C10929" t="str">
            <v>PT PP 6015 IXDEB</v>
          </cell>
          <cell r="D10929">
            <v>7.2</v>
          </cell>
          <cell r="E10929" t="str">
            <v>Manual</v>
          </cell>
          <cell r="F10929" t="str">
            <v>Rlls</v>
          </cell>
        </row>
        <row r="10930">
          <cell r="A10930" t="str">
            <v>PP-625</v>
          </cell>
          <cell r="B10930" t="str">
            <v>PP 25 6015 Blanco 18mm x 100m Imp x Enc</v>
          </cell>
          <cell r="C10930" t="str">
            <v>PT PP 6015 IXENC</v>
          </cell>
          <cell r="D10930">
            <v>1.8</v>
          </cell>
          <cell r="E10930" t="str">
            <v>Manual</v>
          </cell>
          <cell r="F10930" t="str">
            <v>Rlls</v>
          </cell>
        </row>
        <row r="10931">
          <cell r="A10931" t="str">
            <v>PP-625-10806</v>
          </cell>
          <cell r="B10931" t="str">
            <v>PP 25 6015 Blanco 18mm x 100m Imp x Enc</v>
          </cell>
          <cell r="C10931" t="str">
            <v>PT PP 6015 IXENC</v>
          </cell>
          <cell r="D10931">
            <v>1.8</v>
          </cell>
          <cell r="E10931" t="str">
            <v>Manual</v>
          </cell>
          <cell r="F10931" t="str">
            <v>Rlls</v>
          </cell>
        </row>
        <row r="10932">
          <cell r="A10932" t="str">
            <v>PP-625-11403</v>
          </cell>
          <cell r="B10932" t="str">
            <v>PP 25 6015 Blanco 18mm x 100m Imp x Enc</v>
          </cell>
          <cell r="C10932" t="str">
            <v>PT PP 6015 IXENC</v>
          </cell>
          <cell r="D10932">
            <v>1.8</v>
          </cell>
          <cell r="E10932" t="str">
            <v>Manual</v>
          </cell>
          <cell r="F10932" t="str">
            <v>Rlls</v>
          </cell>
        </row>
        <row r="10933">
          <cell r="A10933" t="str">
            <v>PP-625-13590</v>
          </cell>
          <cell r="B10933" t="str">
            <v>PP 25 6015 Blanco 18mm x 100m Imp x Enc</v>
          </cell>
          <cell r="C10933" t="str">
            <v>PT PP 6015 IXENC</v>
          </cell>
          <cell r="D10933">
            <v>1.8</v>
          </cell>
          <cell r="E10933" t="str">
            <v>Manual</v>
          </cell>
          <cell r="F10933" t="str">
            <v>Rlls</v>
          </cell>
        </row>
        <row r="10934">
          <cell r="A10934" t="str">
            <v>PP-625-13591</v>
          </cell>
          <cell r="B10934" t="str">
            <v>PP 25 6015 Blanco 18mm x 100m Imp x Enc</v>
          </cell>
          <cell r="C10934" t="str">
            <v>PT PP 6015 IXENC</v>
          </cell>
          <cell r="D10934">
            <v>1.8</v>
          </cell>
          <cell r="E10934" t="str">
            <v>Manual</v>
          </cell>
          <cell r="F10934" t="str">
            <v>Rlls</v>
          </cell>
        </row>
        <row r="10935">
          <cell r="A10935" t="str">
            <v>PP-625-13691</v>
          </cell>
          <cell r="B10935" t="str">
            <v>PP 25 6015 Blanco 18mm x 100m Imp x Enc</v>
          </cell>
          <cell r="C10935" t="str">
            <v>PT PP 6015 IXENC</v>
          </cell>
          <cell r="D10935">
            <v>1.8</v>
          </cell>
          <cell r="E10935" t="str">
            <v>Manual</v>
          </cell>
          <cell r="F10935" t="str">
            <v>Rlls</v>
          </cell>
        </row>
        <row r="10936">
          <cell r="A10936" t="str">
            <v>PP-625-13692</v>
          </cell>
          <cell r="B10936" t="str">
            <v>PP 25 6015 Blanco 18mm x 100m Imp x Enc</v>
          </cell>
          <cell r="C10936" t="str">
            <v>PT PP 6015 IXENC</v>
          </cell>
          <cell r="D10936">
            <v>1.8</v>
          </cell>
          <cell r="E10936" t="str">
            <v>Manual</v>
          </cell>
          <cell r="F10936" t="str">
            <v>Rlls</v>
          </cell>
        </row>
        <row r="10937">
          <cell r="A10937" t="str">
            <v>PP-625-13693</v>
          </cell>
          <cell r="B10937" t="str">
            <v>PP 25 6015 Blanco 18mm x 100m Imp x Enc</v>
          </cell>
          <cell r="C10937" t="str">
            <v>PT PP 6015 IXENC</v>
          </cell>
          <cell r="D10937">
            <v>1.8</v>
          </cell>
          <cell r="E10937" t="str">
            <v>Manual</v>
          </cell>
          <cell r="F10937" t="str">
            <v>Rlls</v>
          </cell>
        </row>
        <row r="10938">
          <cell r="A10938" t="str">
            <v>PP-625-14037</v>
          </cell>
          <cell r="B10938" t="str">
            <v>PP 25 6015 Blanco 18mm x 100m Imp x Enc</v>
          </cell>
          <cell r="C10938" t="str">
            <v>PT PP 6015 IXENC</v>
          </cell>
          <cell r="D10938">
            <v>1.8</v>
          </cell>
          <cell r="E10938" t="str">
            <v>Manual</v>
          </cell>
          <cell r="F10938" t="str">
            <v>Rlls</v>
          </cell>
        </row>
        <row r="10939">
          <cell r="A10939" t="str">
            <v>PP-625-14038</v>
          </cell>
          <cell r="B10939" t="str">
            <v>PP 25 6015 Blanco 18mm x 100m Imp x Enc</v>
          </cell>
          <cell r="C10939" t="str">
            <v>PT PP 6015 IXENC</v>
          </cell>
          <cell r="D10939">
            <v>1.8</v>
          </cell>
          <cell r="E10939" t="str">
            <v>Manual</v>
          </cell>
          <cell r="F10939" t="str">
            <v>Rlls</v>
          </cell>
        </row>
        <row r="10940">
          <cell r="A10940" t="str">
            <v>PP-625-14123</v>
          </cell>
          <cell r="B10940" t="str">
            <v>PP 25 6015 Blanco 18mm x 100m Imp x Enc</v>
          </cell>
          <cell r="C10940" t="str">
            <v>PT PP 6015 IXENC</v>
          </cell>
          <cell r="D10940">
            <v>1.8</v>
          </cell>
          <cell r="E10940" t="str">
            <v>Manual</v>
          </cell>
          <cell r="F10940" t="str">
            <v>Rlls</v>
          </cell>
        </row>
        <row r="10941">
          <cell r="A10941" t="str">
            <v>PP-625-14124</v>
          </cell>
          <cell r="B10941" t="str">
            <v>PP 25 6015 Blanco 18mm x 100m Imp x Enc</v>
          </cell>
          <cell r="C10941" t="str">
            <v>PT PP 6015 IXENC</v>
          </cell>
          <cell r="D10941">
            <v>1.8</v>
          </cell>
          <cell r="E10941" t="str">
            <v>Manual</v>
          </cell>
          <cell r="F10941" t="str">
            <v>Rlls</v>
          </cell>
        </row>
        <row r="10942">
          <cell r="A10942" t="str">
            <v>PP-625-14125</v>
          </cell>
          <cell r="B10942" t="str">
            <v>PP 25 6015 Blanco 18mm x 100m Imp x Enc</v>
          </cell>
          <cell r="C10942" t="str">
            <v>PT PP 6015 IXENC</v>
          </cell>
          <cell r="D10942">
            <v>1.8</v>
          </cell>
          <cell r="E10942" t="str">
            <v>Manual</v>
          </cell>
          <cell r="F10942" t="str">
            <v>Rlls</v>
          </cell>
        </row>
        <row r="10943">
          <cell r="A10943" t="str">
            <v>PP-625-14793</v>
          </cell>
          <cell r="B10943" t="str">
            <v>PP 25 6015 Blanco 18mm x 100m Imp x Enc</v>
          </cell>
          <cell r="C10943" t="str">
            <v>PT PP 6015 IXENC</v>
          </cell>
          <cell r="D10943">
            <v>1.8</v>
          </cell>
          <cell r="E10943" t="str">
            <v>Manual</v>
          </cell>
          <cell r="F10943" t="str">
            <v>Rlls</v>
          </cell>
        </row>
        <row r="10944">
          <cell r="A10944" t="str">
            <v>PP-625-14794</v>
          </cell>
          <cell r="B10944" t="str">
            <v>PP 25 6015 Blanco 18mm x 100m Imp x Enc</v>
          </cell>
          <cell r="C10944" t="str">
            <v>PT PP 6015 IXENC</v>
          </cell>
          <cell r="D10944">
            <v>1.8</v>
          </cell>
          <cell r="E10944" t="str">
            <v>Manual</v>
          </cell>
          <cell r="F10944" t="str">
            <v>Rlls</v>
          </cell>
        </row>
        <row r="10945">
          <cell r="A10945" t="str">
            <v>PP-625-15271</v>
          </cell>
          <cell r="B10945" t="str">
            <v>PP 25 6015 Blanco 18mm x 100m Imp x Enc</v>
          </cell>
          <cell r="C10945" t="str">
            <v>PT PP 6015 IXENC</v>
          </cell>
          <cell r="D10945">
            <v>1.8</v>
          </cell>
          <cell r="E10945" t="str">
            <v>Manual</v>
          </cell>
          <cell r="F10945" t="str">
            <v>Rlls</v>
          </cell>
        </row>
        <row r="10946">
          <cell r="A10946" t="str">
            <v>PP-625-15272</v>
          </cell>
          <cell r="B10946" t="str">
            <v>PP 25 6015 Blanco 18mm x 100m Imp x Enc</v>
          </cell>
          <cell r="C10946" t="str">
            <v>PT PP 6015 IXENC</v>
          </cell>
          <cell r="D10946">
            <v>1.8</v>
          </cell>
          <cell r="E10946" t="str">
            <v>Manual</v>
          </cell>
          <cell r="F10946" t="str">
            <v>Rlls</v>
          </cell>
        </row>
        <row r="10947">
          <cell r="A10947" t="str">
            <v>PP-625-15273</v>
          </cell>
          <cell r="B10947" t="str">
            <v>PP 25 6015 Blanco 18mm x 100m Imp x Enc</v>
          </cell>
          <cell r="C10947" t="str">
            <v>PT PP 6015 IXENC</v>
          </cell>
          <cell r="D10947">
            <v>1.8</v>
          </cell>
          <cell r="E10947" t="str">
            <v>Manual</v>
          </cell>
          <cell r="F10947" t="str">
            <v>Rlls</v>
          </cell>
        </row>
        <row r="10948">
          <cell r="A10948" t="str">
            <v>PP-625-15458</v>
          </cell>
          <cell r="B10948" t="str">
            <v>PP 25 6015 Blanco 18mm x 100m Imp x Enc</v>
          </cell>
          <cell r="C10948" t="str">
            <v>PT PP 6015 IXENC</v>
          </cell>
          <cell r="D10948">
            <v>1.8</v>
          </cell>
          <cell r="E10948" t="str">
            <v>Manual</v>
          </cell>
          <cell r="F10948" t="str">
            <v>Rlls</v>
          </cell>
        </row>
        <row r="10949">
          <cell r="A10949" t="str">
            <v>PP-625-15459</v>
          </cell>
          <cell r="B10949" t="str">
            <v>PP 25 6015 Blanco 18mm x 100m Imp x Enc</v>
          </cell>
          <cell r="C10949" t="str">
            <v>PT PP 6015 IXENC</v>
          </cell>
          <cell r="D10949">
            <v>1.8</v>
          </cell>
          <cell r="E10949" t="str">
            <v>Manual</v>
          </cell>
          <cell r="F10949" t="str">
            <v>Rlls</v>
          </cell>
        </row>
        <row r="10950">
          <cell r="A10950" t="str">
            <v>PP-625-15461</v>
          </cell>
          <cell r="B10950" t="str">
            <v>PP 25 6015 Blanco 18mm x 100m Imp x Enc</v>
          </cell>
          <cell r="C10950" t="str">
            <v>PT PP 6015 IXENC</v>
          </cell>
          <cell r="D10950">
            <v>1.8</v>
          </cell>
          <cell r="E10950" t="str">
            <v>Manual</v>
          </cell>
          <cell r="F10950" t="str">
            <v>Rlls</v>
          </cell>
        </row>
        <row r="10951">
          <cell r="A10951" t="str">
            <v>PP-625-15552</v>
          </cell>
          <cell r="B10951" t="str">
            <v>PP 25 6015 Blanco 18mm x 100m Imp x Enc</v>
          </cell>
          <cell r="C10951" t="str">
            <v>PT PP 6015 IXENC</v>
          </cell>
          <cell r="D10951">
            <v>1.8</v>
          </cell>
          <cell r="E10951" t="str">
            <v>Manual</v>
          </cell>
          <cell r="F10951" t="str">
            <v>Rlls</v>
          </cell>
        </row>
        <row r="10952">
          <cell r="A10952" t="str">
            <v>PP-625-15684</v>
          </cell>
          <cell r="B10952" t="str">
            <v>PP 25 6015 Blanco 18mm x 100m Imp x Enc</v>
          </cell>
          <cell r="C10952" t="str">
            <v>PT PP 6015 IXENC</v>
          </cell>
          <cell r="D10952">
            <v>1.8</v>
          </cell>
          <cell r="E10952" t="str">
            <v>Manual</v>
          </cell>
          <cell r="F10952" t="str">
            <v>Rlls</v>
          </cell>
        </row>
        <row r="10953">
          <cell r="A10953" t="str">
            <v>PP-625-15714</v>
          </cell>
          <cell r="B10953" t="str">
            <v>PP 25 6015 Blanco 18mm x 100m Imp x Enc</v>
          </cell>
          <cell r="C10953" t="str">
            <v>PT PP 6015 IXENC</v>
          </cell>
          <cell r="D10953">
            <v>1.8</v>
          </cell>
          <cell r="E10953" t="str">
            <v>Manual</v>
          </cell>
          <cell r="F10953" t="str">
            <v>Rlls</v>
          </cell>
        </row>
        <row r="10954">
          <cell r="A10954" t="str">
            <v>PP-625-15715</v>
          </cell>
          <cell r="B10954" t="str">
            <v>PP 25 6015 Blanco 18mm x 100m Imp x Enc</v>
          </cell>
          <cell r="C10954" t="str">
            <v>PT PP 6015 IXENC</v>
          </cell>
          <cell r="D10954">
            <v>1.8</v>
          </cell>
          <cell r="E10954" t="str">
            <v>Manual</v>
          </cell>
          <cell r="F10954" t="str">
            <v>Rlls</v>
          </cell>
        </row>
        <row r="10955">
          <cell r="A10955" t="str">
            <v>PP-625-15719</v>
          </cell>
          <cell r="B10955" t="str">
            <v>PP 25 6015 Blanco 18mm x 100m Imp x Enc</v>
          </cell>
          <cell r="C10955" t="str">
            <v>PT PP 6015 IXENC</v>
          </cell>
          <cell r="D10955">
            <v>1.8</v>
          </cell>
          <cell r="E10955" t="str">
            <v>Manual</v>
          </cell>
          <cell r="F10955" t="str">
            <v>Rlls</v>
          </cell>
        </row>
        <row r="10956">
          <cell r="A10956" t="str">
            <v>PP-625-15956</v>
          </cell>
          <cell r="B10956" t="str">
            <v>PP 25 6015 Blanco 18mm x 100m Imp x Enc</v>
          </cell>
          <cell r="C10956" t="str">
            <v>PT PP 6015 IXENC</v>
          </cell>
          <cell r="D10956">
            <v>1.8</v>
          </cell>
          <cell r="E10956" t="str">
            <v>Manual</v>
          </cell>
          <cell r="F10956" t="str">
            <v>Rlls</v>
          </cell>
        </row>
        <row r="10957">
          <cell r="A10957" t="str">
            <v>PP-625-16180</v>
          </cell>
          <cell r="B10957" t="str">
            <v>PP 25 6015 Blanco 18mm x 100m Imp x Enc</v>
          </cell>
          <cell r="C10957" t="str">
            <v>PT PP 6015 IXENC</v>
          </cell>
          <cell r="D10957">
            <v>1.8</v>
          </cell>
          <cell r="E10957" t="str">
            <v>Manual</v>
          </cell>
          <cell r="F10957" t="str">
            <v>Rlls</v>
          </cell>
        </row>
        <row r="10958">
          <cell r="A10958" t="str">
            <v>PP-625-16273</v>
          </cell>
          <cell r="B10958" t="str">
            <v>PP 25 6015 Blanco 18mm x 100m Imp x Enc</v>
          </cell>
          <cell r="C10958" t="str">
            <v>PT PP 6015 IXENC</v>
          </cell>
          <cell r="D10958">
            <v>1.8</v>
          </cell>
          <cell r="E10958" t="str">
            <v>Manual</v>
          </cell>
          <cell r="F10958" t="str">
            <v>Rlls</v>
          </cell>
        </row>
        <row r="10959">
          <cell r="A10959" t="str">
            <v>PP-625-16372</v>
          </cell>
          <cell r="B10959" t="str">
            <v>PP 25 6015 Blanco 18mm x 100m Imp x Enc</v>
          </cell>
          <cell r="C10959" t="str">
            <v>PT PP 6015 IXENC</v>
          </cell>
          <cell r="D10959">
            <v>1.8</v>
          </cell>
          <cell r="E10959" t="str">
            <v>Manual</v>
          </cell>
          <cell r="F10959" t="str">
            <v>Rlls</v>
          </cell>
        </row>
        <row r="10960">
          <cell r="A10960" t="str">
            <v>PP-625-16373</v>
          </cell>
          <cell r="B10960" t="str">
            <v>PP 25 6015 Blanco 18mm x 100m Imp x Enc</v>
          </cell>
          <cell r="C10960" t="str">
            <v>PT PP 6015 IXENC</v>
          </cell>
          <cell r="D10960">
            <v>1.8</v>
          </cell>
          <cell r="E10960" t="str">
            <v>Manual</v>
          </cell>
          <cell r="F10960" t="str">
            <v>Rlls</v>
          </cell>
        </row>
        <row r="10961">
          <cell r="A10961" t="str">
            <v>PP-625-16694</v>
          </cell>
          <cell r="B10961" t="str">
            <v>PP 25 6015 Blanco 18mm x 100m Imp x Enc</v>
          </cell>
          <cell r="C10961" t="str">
            <v>PT PP 6015 IXENC</v>
          </cell>
          <cell r="D10961">
            <v>1.8</v>
          </cell>
          <cell r="E10961" t="str">
            <v>Manual</v>
          </cell>
          <cell r="F10961" t="str">
            <v>Rlls</v>
          </cell>
        </row>
        <row r="10962">
          <cell r="A10962" t="str">
            <v>PP-625-17351</v>
          </cell>
          <cell r="B10962" t="str">
            <v>PP 25 6015 Blanco 18mm x 100m Imp x Enc</v>
          </cell>
          <cell r="C10962" t="str">
            <v>PT PP 6015 IXENC</v>
          </cell>
          <cell r="D10962">
            <v>1.8</v>
          </cell>
          <cell r="E10962" t="str">
            <v>Manual</v>
          </cell>
          <cell r="F10962" t="str">
            <v>Rlls</v>
          </cell>
        </row>
        <row r="10963">
          <cell r="A10963" t="str">
            <v>PP-625-17458</v>
          </cell>
          <cell r="B10963" t="str">
            <v>PP 25 6015 Blanco 18mm x 100m Imp x Enc</v>
          </cell>
          <cell r="C10963" t="str">
            <v>PT PP 6015 IXENC</v>
          </cell>
          <cell r="D10963">
            <v>1.8</v>
          </cell>
          <cell r="E10963" t="str">
            <v>Manual</v>
          </cell>
          <cell r="F10963" t="str">
            <v>Rlls</v>
          </cell>
        </row>
        <row r="10964">
          <cell r="A10964" t="str">
            <v>PP-625-17459</v>
          </cell>
          <cell r="B10964" t="str">
            <v>PP 25 6015 Blanco 18mm x 100m Imp x Enc</v>
          </cell>
          <cell r="C10964" t="str">
            <v>PT PP 6015 IXENC</v>
          </cell>
          <cell r="D10964">
            <v>1.8</v>
          </cell>
          <cell r="E10964" t="str">
            <v>Manual</v>
          </cell>
          <cell r="F10964" t="str">
            <v>Rlls</v>
          </cell>
        </row>
        <row r="10965">
          <cell r="A10965" t="str">
            <v>PP-625-17460</v>
          </cell>
          <cell r="B10965" t="str">
            <v>PP 25 6015 Blanco 18mm x 100m Imp x Enc</v>
          </cell>
          <cell r="C10965" t="str">
            <v>PT PP 6015 IXENC</v>
          </cell>
          <cell r="D10965">
            <v>1.8</v>
          </cell>
          <cell r="E10965" t="str">
            <v>Manual</v>
          </cell>
          <cell r="F10965" t="str">
            <v>Rlls</v>
          </cell>
        </row>
        <row r="10966">
          <cell r="A10966" t="str">
            <v>PP-625-17468</v>
          </cell>
          <cell r="B10966" t="str">
            <v>PP 25 6015 Blanco 18mm x 100m Imp x Enc</v>
          </cell>
          <cell r="C10966" t="str">
            <v>PT PP 6015 IXENC</v>
          </cell>
          <cell r="D10966">
            <v>1.8</v>
          </cell>
          <cell r="E10966" t="str">
            <v>Manual</v>
          </cell>
          <cell r="F10966" t="str">
            <v>Rlls</v>
          </cell>
        </row>
        <row r="10967">
          <cell r="A10967" t="str">
            <v>PP-625-17705</v>
          </cell>
          <cell r="B10967" t="str">
            <v>PP 25 6015 Blanco 18mm x 100m Imp x Enc</v>
          </cell>
          <cell r="C10967" t="str">
            <v>PT PP 6015 IXENC</v>
          </cell>
          <cell r="D10967">
            <v>1.8</v>
          </cell>
          <cell r="E10967" t="str">
            <v>Manual</v>
          </cell>
          <cell r="F10967" t="str">
            <v>Rlls</v>
          </cell>
        </row>
        <row r="10968">
          <cell r="A10968" t="str">
            <v>PP-625-17838</v>
          </cell>
          <cell r="B10968" t="str">
            <v>PP 25 6015 Blanco 18mm x 100m Imp x Enc</v>
          </cell>
          <cell r="C10968" t="str">
            <v>PT PP 6015 IXENC</v>
          </cell>
          <cell r="D10968">
            <v>1.8</v>
          </cell>
          <cell r="E10968" t="str">
            <v>Manual</v>
          </cell>
          <cell r="F10968" t="str">
            <v>Rlls</v>
          </cell>
        </row>
        <row r="10969">
          <cell r="A10969" t="str">
            <v>PP-625-17839</v>
          </cell>
          <cell r="B10969" t="str">
            <v>PP 25 6015 Blanco 18mm x 100m Imp x Enc</v>
          </cell>
          <cell r="C10969" t="str">
            <v>PT PP 6015 IXENC</v>
          </cell>
          <cell r="D10969">
            <v>1.8</v>
          </cell>
          <cell r="E10969" t="str">
            <v>Manual</v>
          </cell>
          <cell r="F10969" t="str">
            <v>Rlls</v>
          </cell>
        </row>
        <row r="10970">
          <cell r="A10970" t="str">
            <v>PP-625-7453</v>
          </cell>
          <cell r="B10970" t="str">
            <v>PP 25 6015 Blanco 18mm x 100m Imp x Enc</v>
          </cell>
          <cell r="C10970" t="str">
            <v>PT PP 6015 IXENC</v>
          </cell>
          <cell r="D10970">
            <v>1.8</v>
          </cell>
          <cell r="E10970" t="str">
            <v>Manual</v>
          </cell>
          <cell r="F10970" t="str">
            <v>Rlls</v>
          </cell>
        </row>
        <row r="10971">
          <cell r="A10971" t="str">
            <v>PP-625-8881</v>
          </cell>
          <cell r="B10971" t="str">
            <v>PP 25 6015 Blanco 18mm x 100m Imp x Enc</v>
          </cell>
          <cell r="C10971" t="str">
            <v>PT PP 6015 IXENC</v>
          </cell>
          <cell r="D10971">
            <v>1.8</v>
          </cell>
          <cell r="E10971" t="str">
            <v>Manual</v>
          </cell>
          <cell r="F10971" t="str">
            <v>Rlls</v>
          </cell>
        </row>
        <row r="10972">
          <cell r="A10972" t="str">
            <v>PP-625-8883</v>
          </cell>
          <cell r="B10972" t="str">
            <v>PP 25 6015 Blanco 18mm x 100m Imp x Enc</v>
          </cell>
          <cell r="C10972" t="str">
            <v>PT PP 6015 IXENC</v>
          </cell>
          <cell r="D10972">
            <v>1.8</v>
          </cell>
          <cell r="E10972" t="str">
            <v>Manual</v>
          </cell>
          <cell r="F10972" t="str">
            <v>Rlls</v>
          </cell>
        </row>
        <row r="10973">
          <cell r="A10973" t="str">
            <v>PP-625-9693</v>
          </cell>
          <cell r="B10973" t="str">
            <v>PP 25 6015 Blanco 18mm x 100m Imp x Enc</v>
          </cell>
          <cell r="C10973" t="str">
            <v>PT PP 6015 IXENC</v>
          </cell>
          <cell r="D10973">
            <v>1.8</v>
          </cell>
          <cell r="E10973" t="str">
            <v>Manual</v>
          </cell>
          <cell r="F10973" t="str">
            <v>Rlls</v>
          </cell>
        </row>
        <row r="10974">
          <cell r="A10974" t="str">
            <v>PP-625-9694</v>
          </cell>
          <cell r="B10974" t="str">
            <v>PP 25 6015 Blanco 18mm x 100m Imp x Enc</v>
          </cell>
          <cell r="C10974" t="str">
            <v>PT PP 6015 IXENC</v>
          </cell>
          <cell r="D10974">
            <v>1.8</v>
          </cell>
          <cell r="E10974" t="str">
            <v>Manual</v>
          </cell>
          <cell r="F10974" t="str">
            <v>Rlls</v>
          </cell>
        </row>
        <row r="10975">
          <cell r="A10975" t="str">
            <v>PP-625-9695</v>
          </cell>
          <cell r="B10975" t="str">
            <v>PP 25 6015 Blanco 18mm x 100m Imp x Enc</v>
          </cell>
          <cell r="C10975" t="str">
            <v>PT PP 6015 IXENC</v>
          </cell>
          <cell r="D10975">
            <v>1.8</v>
          </cell>
          <cell r="E10975" t="str">
            <v>Manual</v>
          </cell>
          <cell r="F10975" t="str">
            <v>Rlls</v>
          </cell>
        </row>
        <row r="10976">
          <cell r="A10976" t="str">
            <v>PP-625-9696</v>
          </cell>
          <cell r="B10976" t="str">
            <v>PP 25 6015 Blanco 18mm x 100m Imp x Enc</v>
          </cell>
          <cell r="C10976" t="str">
            <v>PT PP 6015 IXENC</v>
          </cell>
          <cell r="D10976">
            <v>1.8</v>
          </cell>
          <cell r="E10976" t="str">
            <v>Manual</v>
          </cell>
          <cell r="F10976" t="str">
            <v>Rlls</v>
          </cell>
        </row>
        <row r="10977">
          <cell r="A10977" t="str">
            <v>PP-627</v>
          </cell>
          <cell r="B10977" t="str">
            <v>PP 25 6015 Metalizado 24mm x 100m Imp x Enc</v>
          </cell>
          <cell r="C10977" t="str">
            <v>PT PP 6015 IXENC</v>
          </cell>
          <cell r="D10977">
            <v>2.4</v>
          </cell>
          <cell r="E10977" t="str">
            <v>Manual</v>
          </cell>
          <cell r="F10977" t="str">
            <v>Rlls</v>
          </cell>
        </row>
        <row r="10978">
          <cell r="A10978" t="str">
            <v>PP-627-10817</v>
          </cell>
          <cell r="B10978" t="str">
            <v>PP 25 3001 Metalizado 24mm x 100m Imp x Enc</v>
          </cell>
          <cell r="C10978" t="str">
            <v>PT PP25 3001 MET IMP</v>
          </cell>
          <cell r="D10978">
            <v>2.4</v>
          </cell>
          <cell r="E10978" t="str">
            <v>Manual</v>
          </cell>
          <cell r="F10978" t="str">
            <v>Rlls</v>
          </cell>
        </row>
        <row r="10979">
          <cell r="A10979" t="str">
            <v>PP-627-1649</v>
          </cell>
          <cell r="B10979" t="str">
            <v>PP 25 6015 Metalizado 24mm x 100m Imp x Enc</v>
          </cell>
          <cell r="C10979" t="str">
            <v>PT PP 6015 IXENC</v>
          </cell>
          <cell r="D10979">
            <v>2.4</v>
          </cell>
          <cell r="E10979" t="str">
            <v>Manual</v>
          </cell>
          <cell r="F10979" t="str">
            <v>Rlls</v>
          </cell>
        </row>
        <row r="10980">
          <cell r="A10980" t="str">
            <v>PP-627-8089</v>
          </cell>
          <cell r="B10980" t="str">
            <v>PP 25 6015 Metalizado 24mm x 100m Imp x Enc</v>
          </cell>
          <cell r="C10980" t="str">
            <v>PT PP 6015 IXENC</v>
          </cell>
          <cell r="D10980">
            <v>2.4</v>
          </cell>
          <cell r="E10980" t="str">
            <v>Manual</v>
          </cell>
          <cell r="F10980" t="str">
            <v>Rlls</v>
          </cell>
        </row>
        <row r="10981">
          <cell r="A10981" t="str">
            <v>PP-627-9183</v>
          </cell>
          <cell r="B10981" t="str">
            <v>PP 25 6015 Metalizado 24mm x 100m Imp x Enc</v>
          </cell>
          <cell r="C10981" t="str">
            <v>PT PP 6015 IXENC</v>
          </cell>
          <cell r="D10981">
            <v>2.4</v>
          </cell>
          <cell r="E10981" t="str">
            <v>Manual</v>
          </cell>
          <cell r="F10981" t="str">
            <v>Rlls</v>
          </cell>
        </row>
        <row r="10982">
          <cell r="A10982" t="str">
            <v>PP-627-9734</v>
          </cell>
          <cell r="B10982" t="str">
            <v>PP 25 3001 Metalizado 24mm x 100m Imp x Enc</v>
          </cell>
          <cell r="C10982" t="str">
            <v>PT PP25 3001 MET IMP</v>
          </cell>
          <cell r="D10982">
            <v>2.4</v>
          </cell>
          <cell r="E10982" t="str">
            <v>Manual</v>
          </cell>
          <cell r="F10982" t="str">
            <v>Rlls</v>
          </cell>
        </row>
        <row r="10983">
          <cell r="A10983" t="str">
            <v>PP-628</v>
          </cell>
          <cell r="B10983" t="str">
            <v>PP 25 6015 Kaki 48mm x 1000m Imp x Enc</v>
          </cell>
          <cell r="C10983" t="str">
            <v>PT PP 6015 IXENC</v>
          </cell>
          <cell r="D10983">
            <v>48</v>
          </cell>
          <cell r="E10983" t="str">
            <v>Manual</v>
          </cell>
          <cell r="F10983" t="str">
            <v>Rlls</v>
          </cell>
        </row>
        <row r="10984">
          <cell r="A10984" t="str">
            <v>PP-628-10187</v>
          </cell>
          <cell r="B10984" t="str">
            <v>PP 25 6015 Kaki 48mm x 1000m Imp x Enc</v>
          </cell>
          <cell r="C10984" t="str">
            <v>PT PP 6015 IXENC</v>
          </cell>
          <cell r="D10984">
            <v>48</v>
          </cell>
          <cell r="E10984" t="str">
            <v>Manual</v>
          </cell>
          <cell r="F10984" t="str">
            <v>Rlls</v>
          </cell>
        </row>
        <row r="10985">
          <cell r="A10985" t="str">
            <v>PP-628-6683</v>
          </cell>
          <cell r="B10985" t="str">
            <v>PP 25 6015 Kaki 48mm x 1000m Imp x Enc</v>
          </cell>
          <cell r="C10985" t="str">
            <v>PT PP 6015 IXENC</v>
          </cell>
          <cell r="D10985">
            <v>48</v>
          </cell>
          <cell r="E10985" t="str">
            <v>Manual</v>
          </cell>
          <cell r="F10985" t="str">
            <v>Rlls</v>
          </cell>
        </row>
        <row r="10986">
          <cell r="A10986" t="str">
            <v>PP-629</v>
          </cell>
          <cell r="B10986" t="str">
            <v>PP 40 6040 Transp 48mm x 1000m Imp x Deb</v>
          </cell>
          <cell r="C10986" t="str">
            <v>PT PP 6040 IXDEB</v>
          </cell>
          <cell r="D10986">
            <v>48</v>
          </cell>
          <cell r="E10986" t="str">
            <v>Manual</v>
          </cell>
          <cell r="F10986" t="str">
            <v>Rlls</v>
          </cell>
        </row>
        <row r="10987">
          <cell r="A10987" t="str">
            <v>PP-629-8156</v>
          </cell>
          <cell r="B10987" t="str">
            <v>PP 40 6040 Transp 48mm x 1000m Imp x Deb</v>
          </cell>
          <cell r="C10987" t="str">
            <v>PT PP 6040 IXDEB</v>
          </cell>
          <cell r="D10987">
            <v>48</v>
          </cell>
          <cell r="E10987" t="str">
            <v>Manual</v>
          </cell>
          <cell r="F10987" t="str">
            <v>Rlls</v>
          </cell>
        </row>
        <row r="10988">
          <cell r="A10988" t="str">
            <v>PP-630</v>
          </cell>
          <cell r="B10988" t="str">
            <v>PP 25 6015 Rojo 48mm x 50m Imp x Enc</v>
          </cell>
          <cell r="C10988" t="str">
            <v>PT PP 6015 IXENC</v>
          </cell>
          <cell r="D10988">
            <v>2.4</v>
          </cell>
          <cell r="E10988" t="str">
            <v>Manual</v>
          </cell>
          <cell r="F10988" t="str">
            <v>Rlls</v>
          </cell>
        </row>
        <row r="10989">
          <cell r="A10989" t="str">
            <v>PP-630-11348</v>
          </cell>
          <cell r="B10989" t="str">
            <v>PP 25 6015 Rojo 48mm x 50m Imp x Enc</v>
          </cell>
          <cell r="C10989" t="str">
            <v>PT PP 6015 IXENC</v>
          </cell>
          <cell r="D10989">
            <v>2.4</v>
          </cell>
          <cell r="E10989" t="str">
            <v>Manual</v>
          </cell>
          <cell r="F10989" t="str">
            <v>Rlls</v>
          </cell>
        </row>
        <row r="10990">
          <cell r="A10990" t="str">
            <v>PP-630-14904</v>
          </cell>
          <cell r="B10990" t="str">
            <v>PP 25 6015 Rojo 48mm x 50m Imp x Enc</v>
          </cell>
          <cell r="C10990" t="str">
            <v>PT PP 6015 IXENC</v>
          </cell>
          <cell r="D10990">
            <v>2.4</v>
          </cell>
          <cell r="E10990" t="str">
            <v>Manual</v>
          </cell>
          <cell r="F10990" t="str">
            <v>Rlls</v>
          </cell>
        </row>
        <row r="10991">
          <cell r="A10991" t="str">
            <v>PP-630-16050</v>
          </cell>
          <cell r="B10991" t="str">
            <v>PP 25 6015 Rojo 48mm x 50m Imp x Enc</v>
          </cell>
          <cell r="C10991" t="str">
            <v>PT PP 6015 IXENC</v>
          </cell>
          <cell r="D10991">
            <v>2.4</v>
          </cell>
          <cell r="E10991" t="str">
            <v>Manual</v>
          </cell>
          <cell r="F10991" t="str">
            <v>Rlls</v>
          </cell>
        </row>
        <row r="10992">
          <cell r="A10992" t="str">
            <v>PP-630-9020</v>
          </cell>
          <cell r="B10992" t="str">
            <v>PP 25 6015 Rojo 48mm x 50m Imp x Enc</v>
          </cell>
          <cell r="C10992" t="str">
            <v>PT PP 6015 IXENC</v>
          </cell>
          <cell r="D10992">
            <v>2.4</v>
          </cell>
          <cell r="E10992" t="str">
            <v>Manual</v>
          </cell>
          <cell r="F10992" t="str">
            <v>Rlls</v>
          </cell>
        </row>
        <row r="10993">
          <cell r="A10993" t="str">
            <v>PP-630-9463</v>
          </cell>
          <cell r="B10993" t="str">
            <v>PP 25 6015 Rojo 48mm x 50m Imp x Enc</v>
          </cell>
          <cell r="C10993" t="str">
            <v>PT PP 6015 IXENC</v>
          </cell>
          <cell r="D10993">
            <v>2.4</v>
          </cell>
          <cell r="E10993" t="str">
            <v>Manual</v>
          </cell>
          <cell r="F10993" t="str">
            <v>Rlls</v>
          </cell>
        </row>
        <row r="10994">
          <cell r="A10994" t="str">
            <v>PP-631</v>
          </cell>
          <cell r="B10994" t="str">
            <v>PP 25 6015 Rojo 24mm x 50m Imp x Enc</v>
          </cell>
          <cell r="C10994" t="str">
            <v>PT PP 6015 IXENC</v>
          </cell>
          <cell r="D10994">
            <v>1.2</v>
          </cell>
          <cell r="E10994" t="str">
            <v>Manual</v>
          </cell>
          <cell r="F10994" t="str">
            <v>Rlls</v>
          </cell>
        </row>
        <row r="10995">
          <cell r="A10995" t="str">
            <v>PP-631-9019</v>
          </cell>
          <cell r="B10995" t="str">
            <v>PP 25 6015 Rojo 24mm x 50m Imp x Enc</v>
          </cell>
          <cell r="C10995" t="str">
            <v>PT PP 6015 IXENC</v>
          </cell>
          <cell r="D10995">
            <v>1.2</v>
          </cell>
          <cell r="E10995" t="str">
            <v>Manual</v>
          </cell>
          <cell r="F10995" t="str">
            <v>Rlls</v>
          </cell>
        </row>
        <row r="10996">
          <cell r="A10996" t="str">
            <v>PP-632</v>
          </cell>
          <cell r="B10996" t="str">
            <v>PP 25 6015 Transp 54mm x 100m Imp x Enc</v>
          </cell>
          <cell r="C10996" t="str">
            <v>PT PP 6015 IXENC</v>
          </cell>
          <cell r="D10996">
            <v>5.4</v>
          </cell>
          <cell r="E10996" t="str">
            <v>Manual</v>
          </cell>
          <cell r="F10996" t="str">
            <v>Rlls</v>
          </cell>
        </row>
        <row r="10997">
          <cell r="A10997" t="str">
            <v>PP-632-10012</v>
          </cell>
          <cell r="B10997" t="str">
            <v>PP 25 6015 Transp 54mm x 100m Imp x Enc</v>
          </cell>
          <cell r="C10997" t="str">
            <v>PT PP 6015 IXENC</v>
          </cell>
          <cell r="D10997">
            <v>5.4</v>
          </cell>
          <cell r="E10997" t="str">
            <v>Manual</v>
          </cell>
          <cell r="F10997" t="str">
            <v>Rlls</v>
          </cell>
        </row>
        <row r="10998">
          <cell r="A10998" t="str">
            <v>PP-632-10131</v>
          </cell>
          <cell r="B10998" t="str">
            <v>PP 25 6015 Transp 54mm x 100m Imp x Enc</v>
          </cell>
          <cell r="C10998" t="str">
            <v>PT PP 6015 IXENC</v>
          </cell>
          <cell r="D10998">
            <v>5.4</v>
          </cell>
          <cell r="E10998" t="str">
            <v>Manual</v>
          </cell>
          <cell r="F10998" t="str">
            <v>Rlls</v>
          </cell>
        </row>
        <row r="10999">
          <cell r="A10999" t="str">
            <v>PP-632-10132</v>
          </cell>
          <cell r="B10999" t="str">
            <v>PP 25 6015 Transp 54mm x 100m Imp x Enc</v>
          </cell>
          <cell r="C10999" t="str">
            <v>PT PP 6015 IXENC</v>
          </cell>
          <cell r="D10999">
            <v>5.4</v>
          </cell>
          <cell r="E10999" t="str">
            <v>Manual</v>
          </cell>
          <cell r="F10999" t="str">
            <v>Rlls</v>
          </cell>
        </row>
        <row r="11000">
          <cell r="A11000" t="str">
            <v>PP-632-5540</v>
          </cell>
          <cell r="B11000" t="str">
            <v>PP 25 3001 Transp 54mm x 100m Imp x Enc</v>
          </cell>
          <cell r="C11000" t="str">
            <v>PT PP 6015 IXENC</v>
          </cell>
          <cell r="D11000">
            <v>5.4</v>
          </cell>
          <cell r="E11000" t="str">
            <v>Manual</v>
          </cell>
          <cell r="F11000" t="str">
            <v>Rlls</v>
          </cell>
        </row>
        <row r="11001">
          <cell r="A11001" t="str">
            <v>PP-633</v>
          </cell>
          <cell r="B11001" t="str">
            <v>PP 25 6015 Metalizado 36mm x 100m Imp x Enc</v>
          </cell>
          <cell r="C11001" t="str">
            <v>PT PP 6015 IXENC</v>
          </cell>
          <cell r="D11001">
            <v>3.6</v>
          </cell>
          <cell r="E11001" t="str">
            <v>Manual</v>
          </cell>
          <cell r="F11001" t="str">
            <v>Rlls</v>
          </cell>
        </row>
        <row r="11002">
          <cell r="A11002" t="str">
            <v>PP-633-14629</v>
          </cell>
          <cell r="B11002" t="str">
            <v>PP 25 6015 Metalizado 36mm x 100m Imp x Enc</v>
          </cell>
          <cell r="C11002" t="str">
            <v>PT PP 6015 IXENC</v>
          </cell>
          <cell r="D11002">
            <v>3.6</v>
          </cell>
          <cell r="E11002" t="str">
            <v>Manual</v>
          </cell>
          <cell r="F11002" t="str">
            <v>Rlls</v>
          </cell>
        </row>
        <row r="11003">
          <cell r="A11003" t="str">
            <v>PP-633-14630</v>
          </cell>
          <cell r="B11003" t="str">
            <v>PP 25 6015 Metalizado 36mm x 100m Imp x Enc</v>
          </cell>
          <cell r="C11003" t="str">
            <v>PT PP 6015 IXENC</v>
          </cell>
          <cell r="D11003">
            <v>3.6</v>
          </cell>
          <cell r="E11003" t="str">
            <v>Manual</v>
          </cell>
          <cell r="F11003" t="str">
            <v>Rlls</v>
          </cell>
        </row>
        <row r="11004">
          <cell r="A11004" t="str">
            <v>PP-633-16901</v>
          </cell>
          <cell r="B11004" t="str">
            <v>PP 25 6015 Metalizado 36mm x 100m Imp x Enc</v>
          </cell>
          <cell r="C11004" t="str">
            <v>PT PP 6015 IXENC</v>
          </cell>
          <cell r="D11004">
            <v>3.6</v>
          </cell>
          <cell r="E11004" t="str">
            <v>Manual</v>
          </cell>
          <cell r="F11004" t="str">
            <v>Rlls</v>
          </cell>
        </row>
        <row r="11005">
          <cell r="A11005" t="str">
            <v>PP-633-8750</v>
          </cell>
          <cell r="B11005" t="str">
            <v>PP 25 6015 Metalizado 36mm x 100m Imp x Enc</v>
          </cell>
          <cell r="C11005" t="str">
            <v>PT PP 6015 IXENC</v>
          </cell>
          <cell r="D11005">
            <v>3.6</v>
          </cell>
          <cell r="E11005" t="str">
            <v>Manual</v>
          </cell>
          <cell r="F11005" t="str">
            <v>Rlls</v>
          </cell>
        </row>
        <row r="11006">
          <cell r="A11006" t="str">
            <v>PP-634</v>
          </cell>
          <cell r="B11006" t="str">
            <v>PP 25 6015 Metalizado 60mm x 100m Imp x Enc</v>
          </cell>
          <cell r="C11006" t="str">
            <v>PT PP 6015 IXENC</v>
          </cell>
          <cell r="D11006">
            <v>6</v>
          </cell>
          <cell r="E11006" t="str">
            <v>Manual</v>
          </cell>
          <cell r="F11006" t="str">
            <v>Rlls</v>
          </cell>
        </row>
        <row r="11007">
          <cell r="A11007" t="str">
            <v>PP-634-10701</v>
          </cell>
          <cell r="B11007" t="str">
            <v>PP 25 6015 Metalizado 60mm x 100m Imp x Enc</v>
          </cell>
          <cell r="C11007" t="str">
            <v>PT PP 6015 IXENC</v>
          </cell>
          <cell r="D11007">
            <v>6</v>
          </cell>
          <cell r="E11007" t="str">
            <v>Manual</v>
          </cell>
          <cell r="F11007" t="str">
            <v>Rlls</v>
          </cell>
        </row>
        <row r="11008">
          <cell r="A11008" t="str">
            <v>PP-634-13001</v>
          </cell>
          <cell r="B11008" t="str">
            <v>PP 25 6015 Metalizado 60mm x 100m Imp x Enc</v>
          </cell>
          <cell r="C11008" t="str">
            <v>PT PP 6015 IXENC</v>
          </cell>
          <cell r="D11008">
            <v>6</v>
          </cell>
          <cell r="E11008" t="str">
            <v>Manual</v>
          </cell>
          <cell r="F11008" t="str">
            <v>Rlls</v>
          </cell>
        </row>
        <row r="11009">
          <cell r="A11009" t="str">
            <v>PP-634-15851</v>
          </cell>
          <cell r="B11009" t="str">
            <v>PP 25 6015 Metalizado 60mm x 100m Imp x Enc</v>
          </cell>
          <cell r="C11009" t="str">
            <v>PT PP 6015 IXENC</v>
          </cell>
          <cell r="D11009">
            <v>6</v>
          </cell>
          <cell r="E11009" t="str">
            <v>Manual</v>
          </cell>
          <cell r="F11009" t="str">
            <v>Rlls</v>
          </cell>
        </row>
        <row r="11010">
          <cell r="A11010" t="str">
            <v>PP-634-9125</v>
          </cell>
          <cell r="B11010" t="str">
            <v>PP 25 6015 Metalizado 60mm x 100m Imp x Enc</v>
          </cell>
          <cell r="C11010" t="str">
            <v>PT PP 6015 IXENC</v>
          </cell>
          <cell r="D11010">
            <v>6</v>
          </cell>
          <cell r="E11010" t="str">
            <v>Manual</v>
          </cell>
          <cell r="F11010" t="str">
            <v>Rlls</v>
          </cell>
        </row>
        <row r="11011">
          <cell r="A11011" t="str">
            <v>PP-634-9371</v>
          </cell>
          <cell r="B11011" t="str">
            <v>PP 25 6015 Metalizado 60mm x 100m Imp x Enc</v>
          </cell>
          <cell r="C11011" t="str">
            <v>PT PP 6015 IXENC</v>
          </cell>
          <cell r="D11011">
            <v>6</v>
          </cell>
          <cell r="E11011" t="str">
            <v>Manual</v>
          </cell>
          <cell r="F11011" t="str">
            <v>Rlls</v>
          </cell>
        </row>
        <row r="11012">
          <cell r="A11012" t="str">
            <v>PP-634-9524</v>
          </cell>
          <cell r="B11012" t="str">
            <v>PP 25 6015 Metalizado 60mm x 100m Imp x Enc</v>
          </cell>
          <cell r="C11012" t="str">
            <v>PT PP 6015 IXENC</v>
          </cell>
          <cell r="D11012">
            <v>6</v>
          </cell>
          <cell r="E11012" t="str">
            <v>Manual</v>
          </cell>
          <cell r="F11012" t="str">
            <v>Rlls</v>
          </cell>
        </row>
        <row r="11013">
          <cell r="A11013" t="str">
            <v>PP-635</v>
          </cell>
          <cell r="B11013" t="str">
            <v>PP 40 6040 Blanco 48mm x 100m Imp x Enc</v>
          </cell>
          <cell r="C11013" t="str">
            <v>PT PP 6040 IXENC</v>
          </cell>
          <cell r="D11013">
            <v>4.8</v>
          </cell>
          <cell r="E11013" t="str">
            <v>Manual</v>
          </cell>
          <cell r="F11013" t="str">
            <v>Rlls</v>
          </cell>
        </row>
        <row r="11014">
          <cell r="A11014" t="str">
            <v>PP-635-10649</v>
          </cell>
          <cell r="B11014" t="str">
            <v>PP 40 6040 Blanco 48mm x 100m Imp x Enc</v>
          </cell>
          <cell r="C11014" t="str">
            <v>PT PP 6040 IXENC</v>
          </cell>
          <cell r="D11014">
            <v>4.8</v>
          </cell>
          <cell r="E11014" t="str">
            <v>Manual</v>
          </cell>
          <cell r="F11014" t="str">
            <v>Rlls</v>
          </cell>
        </row>
        <row r="11015">
          <cell r="A11015" t="str">
            <v>PP-635-3802</v>
          </cell>
          <cell r="B11015" t="str">
            <v>PP 40 6040 Blanco 48mm x 100m Imp x Enc</v>
          </cell>
          <cell r="C11015" t="str">
            <v>PT PP 6040 IXENC</v>
          </cell>
          <cell r="D11015">
            <v>4.8</v>
          </cell>
          <cell r="E11015" t="str">
            <v>Manual</v>
          </cell>
          <cell r="F11015" t="str">
            <v>Rlls</v>
          </cell>
        </row>
        <row r="11016">
          <cell r="A11016" t="str">
            <v>PP-635-9136</v>
          </cell>
          <cell r="B11016" t="str">
            <v>PP 40 6040 Blanco 48mm x 100m Imp x Enc</v>
          </cell>
          <cell r="C11016" t="str">
            <v>PT PP 6040 IXENC</v>
          </cell>
          <cell r="D11016">
            <v>4.8</v>
          </cell>
          <cell r="E11016" t="str">
            <v>Manual</v>
          </cell>
          <cell r="F11016" t="str">
            <v>Rlls</v>
          </cell>
        </row>
        <row r="11017">
          <cell r="A11017" t="str">
            <v>PP-636</v>
          </cell>
          <cell r="B11017" t="str">
            <v>PP 25 6015 Kaki 72mm x 1000m Imp x Enc</v>
          </cell>
          <cell r="C11017" t="str">
            <v>PT PP 6015 IXENC</v>
          </cell>
          <cell r="D11017">
            <v>72</v>
          </cell>
          <cell r="E11017" t="str">
            <v>Manual</v>
          </cell>
          <cell r="F11017" t="str">
            <v>Rlls</v>
          </cell>
        </row>
        <row r="11018">
          <cell r="A11018" t="str">
            <v>PP-636-10218</v>
          </cell>
          <cell r="B11018" t="str">
            <v>PP 25 6015 Kaki 72mm x 1000m Imp x Enc</v>
          </cell>
          <cell r="C11018" t="str">
            <v>PT PP 6015 IXENC</v>
          </cell>
          <cell r="D11018">
            <v>72</v>
          </cell>
          <cell r="E11018" t="str">
            <v>Manual</v>
          </cell>
          <cell r="F11018" t="str">
            <v>Rlls</v>
          </cell>
        </row>
        <row r="11019">
          <cell r="A11019" t="str">
            <v>PP-636-9038</v>
          </cell>
          <cell r="B11019" t="str">
            <v>PP 25 6015 Kaki 72mm x 1000m Imp x Enc</v>
          </cell>
          <cell r="C11019" t="str">
            <v>PT PP 6015 IXENC</v>
          </cell>
          <cell r="D11019">
            <v>72</v>
          </cell>
          <cell r="E11019" t="str">
            <v>Manual</v>
          </cell>
          <cell r="F11019" t="str">
            <v>Rlls</v>
          </cell>
        </row>
        <row r="11020">
          <cell r="A11020" t="str">
            <v>PP-636-9550</v>
          </cell>
          <cell r="B11020" t="str">
            <v>PP 25 6015 Kaki 72mm x 1000m Imp x Enc</v>
          </cell>
          <cell r="C11020" t="str">
            <v>PT PP 6015 IXENC</v>
          </cell>
          <cell r="D11020">
            <v>72</v>
          </cell>
          <cell r="E11020" t="str">
            <v>Manual</v>
          </cell>
          <cell r="F11020" t="str">
            <v>Rlls</v>
          </cell>
        </row>
        <row r="11021">
          <cell r="A11021" t="str">
            <v>PP-637</v>
          </cell>
          <cell r="B11021" t="str">
            <v>PP 25 20gr Azul 48mm x 1000m Imp x Enc</v>
          </cell>
          <cell r="C11021" t="str">
            <v>PT PP 6015 IXENC</v>
          </cell>
          <cell r="D11021">
            <v>48</v>
          </cell>
          <cell r="E11021" t="str">
            <v>Manual</v>
          </cell>
          <cell r="F11021" t="str">
            <v>Rlls</v>
          </cell>
        </row>
        <row r="11022">
          <cell r="A11022" t="str">
            <v>PP-637-6483</v>
          </cell>
          <cell r="B11022" t="str">
            <v>PP 25 20gr Azul 48mm x 1000m Imp x Enc</v>
          </cell>
          <cell r="C11022" t="str">
            <v>PT PP 6015 IXENC</v>
          </cell>
          <cell r="D11022">
            <v>48</v>
          </cell>
          <cell r="E11022" t="str">
            <v>Manual</v>
          </cell>
          <cell r="F11022" t="str">
            <v>Rlls</v>
          </cell>
        </row>
        <row r="11023">
          <cell r="A11023" t="str">
            <v>PP-638</v>
          </cell>
          <cell r="B11023" t="str">
            <v>PP 25 20gr Transp 48mm x 50m Imp x Deb</v>
          </cell>
          <cell r="C11023" t="str">
            <v>PT PP 6015 IXDEB</v>
          </cell>
          <cell r="D11023">
            <v>2.4</v>
          </cell>
          <cell r="E11023" t="str">
            <v>Manual</v>
          </cell>
          <cell r="F11023" t="str">
            <v>Rlls</v>
          </cell>
        </row>
        <row r="11024">
          <cell r="A11024" t="str">
            <v>PP-638-9312</v>
          </cell>
          <cell r="B11024" t="str">
            <v>PP 25 20gr Transp 48mm x 50m Imp x Deb</v>
          </cell>
          <cell r="C11024" t="str">
            <v>PT PP 6015 IXDEB</v>
          </cell>
          <cell r="D11024">
            <v>2.4</v>
          </cell>
          <cell r="E11024" t="str">
            <v>Manual</v>
          </cell>
          <cell r="F11024" t="str">
            <v>Rlls</v>
          </cell>
        </row>
        <row r="11025">
          <cell r="A11025" t="str">
            <v>PP-639</v>
          </cell>
          <cell r="B11025" t="str">
            <v>PP 25 6015 Transp 18mm x 100m Imp x Enc</v>
          </cell>
          <cell r="C11025" t="str">
            <v>PT PP 6015 IXENC</v>
          </cell>
          <cell r="D11025">
            <v>1.8</v>
          </cell>
          <cell r="E11025" t="str">
            <v>Manual</v>
          </cell>
          <cell r="F11025" t="str">
            <v>Rlls</v>
          </cell>
        </row>
        <row r="11026">
          <cell r="A11026" t="str">
            <v>PP-639-11691</v>
          </cell>
          <cell r="B11026" t="str">
            <v>PP 25 6015 Transp 18mm x 100m Imp x Enc</v>
          </cell>
          <cell r="C11026" t="str">
            <v>PT PP 6015 IXENC</v>
          </cell>
          <cell r="D11026">
            <v>1.8</v>
          </cell>
          <cell r="E11026" t="str">
            <v>Manual</v>
          </cell>
          <cell r="F11026" t="str">
            <v>Rlls</v>
          </cell>
        </row>
        <row r="11027">
          <cell r="A11027" t="str">
            <v>PP-639-12440</v>
          </cell>
          <cell r="B11027" t="str">
            <v>PP 25 3001 Transp 18mm x 100m Imp x Enc</v>
          </cell>
          <cell r="C11027" t="str">
            <v>PT PP 6015 IXENC</v>
          </cell>
          <cell r="D11027">
            <v>1.8</v>
          </cell>
          <cell r="E11027" t="str">
            <v>Manual</v>
          </cell>
          <cell r="F11027" t="str">
            <v>Rlls</v>
          </cell>
        </row>
        <row r="11028">
          <cell r="A11028" t="str">
            <v>PP-639-12441</v>
          </cell>
          <cell r="B11028" t="str">
            <v>PP 25 3001 Transp 18mm x 100m Imp x Enc</v>
          </cell>
          <cell r="C11028" t="str">
            <v>PT PP 6015 IXENC</v>
          </cell>
          <cell r="D11028">
            <v>1.8</v>
          </cell>
          <cell r="E11028" t="str">
            <v>Manual</v>
          </cell>
          <cell r="F11028" t="str">
            <v>Rlls</v>
          </cell>
        </row>
        <row r="11029">
          <cell r="A11029" t="str">
            <v>PP-639-12442</v>
          </cell>
          <cell r="B11029" t="str">
            <v>PP 25 3001 Transp 18mm x 100m Imp x Enc</v>
          </cell>
          <cell r="C11029" t="str">
            <v>PT PP 6015 IXENC</v>
          </cell>
          <cell r="D11029">
            <v>1.8</v>
          </cell>
          <cell r="E11029" t="str">
            <v>Manual</v>
          </cell>
          <cell r="F11029" t="str">
            <v>Rlls</v>
          </cell>
        </row>
        <row r="11030">
          <cell r="A11030" t="str">
            <v>PP-639-12443</v>
          </cell>
          <cell r="B11030" t="str">
            <v>PP 25 6015 Transp 18mm x 100m Imp x Enc</v>
          </cell>
          <cell r="C11030" t="str">
            <v>PT PP 6015 IXENC</v>
          </cell>
          <cell r="D11030">
            <v>1.8</v>
          </cell>
          <cell r="E11030" t="str">
            <v>Manual</v>
          </cell>
          <cell r="F11030" t="str">
            <v>Rlls</v>
          </cell>
        </row>
        <row r="11031">
          <cell r="A11031" t="str">
            <v>PP-639-12444</v>
          </cell>
          <cell r="B11031" t="str">
            <v>PP 25 3001 Transp 18mm x 100m Imp x Enc</v>
          </cell>
          <cell r="C11031" t="str">
            <v>PT PP 6015 IXENC</v>
          </cell>
          <cell r="D11031">
            <v>1.8</v>
          </cell>
          <cell r="E11031" t="str">
            <v>Manual</v>
          </cell>
          <cell r="F11031" t="str">
            <v>Rlls</v>
          </cell>
        </row>
        <row r="11032">
          <cell r="A11032" t="str">
            <v>PP-639-12445</v>
          </cell>
          <cell r="B11032" t="str">
            <v>PP 25 3001 Transp 18mm x 100m Imp x Enc</v>
          </cell>
          <cell r="C11032" t="str">
            <v>PT PP 6015 IXENC</v>
          </cell>
          <cell r="D11032">
            <v>1.8</v>
          </cell>
          <cell r="E11032" t="str">
            <v>Manual</v>
          </cell>
          <cell r="F11032" t="str">
            <v>Rlls</v>
          </cell>
        </row>
        <row r="11033">
          <cell r="A11033" t="str">
            <v>PP-639-12446</v>
          </cell>
          <cell r="B11033" t="str">
            <v>PP 25 3001 Transp 18mm x 100m Imp x Enc</v>
          </cell>
          <cell r="C11033" t="str">
            <v>PT PP 6015 IXENC</v>
          </cell>
          <cell r="D11033">
            <v>1.8</v>
          </cell>
          <cell r="E11033" t="str">
            <v>Manual</v>
          </cell>
          <cell r="F11033" t="str">
            <v>Rlls</v>
          </cell>
        </row>
        <row r="11034">
          <cell r="A11034" t="str">
            <v>PP-639-15777</v>
          </cell>
          <cell r="B11034" t="str">
            <v>PP 25 6015 Transp 18mm x 100m Imp x Enc</v>
          </cell>
          <cell r="C11034" t="str">
            <v>PT PP 6015 IXENC</v>
          </cell>
          <cell r="D11034">
            <v>1.8</v>
          </cell>
          <cell r="E11034" t="str">
            <v>Manual</v>
          </cell>
          <cell r="F11034" t="str">
            <v>Rlls</v>
          </cell>
        </row>
        <row r="11035">
          <cell r="A11035" t="str">
            <v>PP-639-17228</v>
          </cell>
          <cell r="B11035" t="str">
            <v>PP 25 6015 Transp 18mm x 100m Imp x Enc</v>
          </cell>
          <cell r="C11035" t="str">
            <v>PT PP 6015 IXENC</v>
          </cell>
          <cell r="D11035">
            <v>1.8</v>
          </cell>
          <cell r="E11035" t="str">
            <v>Manual</v>
          </cell>
          <cell r="F11035" t="str">
            <v>Rlls</v>
          </cell>
        </row>
        <row r="11036">
          <cell r="A11036" t="str">
            <v>PP-639-17233</v>
          </cell>
          <cell r="B11036" t="str">
            <v>PP 25 6015 Transp 18mm x 100m Imp x Enc</v>
          </cell>
          <cell r="C11036" t="str">
            <v>PT PP 6015 IXENC</v>
          </cell>
          <cell r="D11036">
            <v>1.8</v>
          </cell>
          <cell r="E11036" t="str">
            <v>Manual</v>
          </cell>
          <cell r="F11036" t="str">
            <v>Rlls</v>
          </cell>
        </row>
        <row r="11037">
          <cell r="A11037" t="str">
            <v>PP-639-17467</v>
          </cell>
          <cell r="B11037" t="str">
            <v>PP 25 6015 Transp 18mm x 100m Imp x Enc</v>
          </cell>
          <cell r="C11037" t="str">
            <v>PT PP 6015 IXENC</v>
          </cell>
          <cell r="D11037">
            <v>1.8</v>
          </cell>
          <cell r="E11037" t="str">
            <v>Manual</v>
          </cell>
          <cell r="F11037" t="str">
            <v>Rlls</v>
          </cell>
        </row>
        <row r="11038">
          <cell r="A11038" t="str">
            <v>PP-639-17565</v>
          </cell>
          <cell r="B11038" t="str">
            <v>PP 25 6015 Transp 18mm x 100m Imp x Enc</v>
          </cell>
          <cell r="C11038" t="str">
            <v>PT PP 6015 IXENC</v>
          </cell>
          <cell r="D11038">
            <v>1.8</v>
          </cell>
          <cell r="E11038" t="str">
            <v>Manual</v>
          </cell>
          <cell r="F11038" t="str">
            <v>Rlls</v>
          </cell>
        </row>
        <row r="11039">
          <cell r="A11039" t="str">
            <v>PP-639-18179</v>
          </cell>
          <cell r="B11039" t="str">
            <v>PP 25 6015 Transp 18mm x 100m Imp x Enc</v>
          </cell>
          <cell r="C11039" t="str">
            <v>PT PP 6015 IXENC</v>
          </cell>
          <cell r="D11039">
            <v>1.8</v>
          </cell>
          <cell r="E11039" t="str">
            <v>Manual</v>
          </cell>
          <cell r="F11039" t="str">
            <v>Rlls</v>
          </cell>
        </row>
        <row r="11040">
          <cell r="A11040" t="str">
            <v>PP-639-7187</v>
          </cell>
          <cell r="B11040" t="str">
            <v>PP 25 6015 Transp 18mm x 100m Imp x Enc</v>
          </cell>
          <cell r="C11040" t="str">
            <v>PT PP 6015 IXENC</v>
          </cell>
          <cell r="D11040">
            <v>1.8</v>
          </cell>
          <cell r="E11040" t="str">
            <v>Manual</v>
          </cell>
          <cell r="F11040" t="str">
            <v>Rlls</v>
          </cell>
        </row>
        <row r="11041">
          <cell r="A11041" t="str">
            <v>PP-639-9341</v>
          </cell>
          <cell r="B11041" t="str">
            <v>PP 25 6015 Transp 18mm x 100m Imp x Enc</v>
          </cell>
          <cell r="C11041" t="str">
            <v>PT PP 6015 IXENC</v>
          </cell>
          <cell r="D11041">
            <v>1.8</v>
          </cell>
          <cell r="E11041" t="str">
            <v>Manual</v>
          </cell>
          <cell r="F11041" t="str">
            <v>Rlls</v>
          </cell>
        </row>
        <row r="11042">
          <cell r="A11042" t="str">
            <v>PP-639-9342</v>
          </cell>
          <cell r="B11042" t="str">
            <v>PP 25 6015 Transp 18mm x 100m Imp x Enc</v>
          </cell>
          <cell r="C11042" t="str">
            <v>PT PP 6015 IXENC</v>
          </cell>
          <cell r="D11042">
            <v>1.8</v>
          </cell>
          <cell r="E11042" t="str">
            <v>Manual</v>
          </cell>
          <cell r="F11042" t="str">
            <v>Rlls</v>
          </cell>
        </row>
        <row r="11043">
          <cell r="A11043" t="str">
            <v>PP-639-9343</v>
          </cell>
          <cell r="B11043" t="str">
            <v>PP 25 6015 Transp 18mm x 100m Imp x Enc</v>
          </cell>
          <cell r="C11043" t="str">
            <v>PT PP 6015 IXENC</v>
          </cell>
          <cell r="D11043">
            <v>1.8</v>
          </cell>
          <cell r="E11043" t="str">
            <v>Manual</v>
          </cell>
          <cell r="F11043" t="str">
            <v>Rlls</v>
          </cell>
        </row>
        <row r="11044">
          <cell r="A11044" t="str">
            <v>PP-640</v>
          </cell>
          <cell r="B11044" t="str">
            <v>PP 25 5-7gr Transp 12mm x 100m Imp x Deb</v>
          </cell>
          <cell r="C11044" t="str">
            <v>PT PROM PP ACRIL</v>
          </cell>
          <cell r="D11044">
            <v>1.2</v>
          </cell>
          <cell r="E11044" t="str">
            <v>Manual</v>
          </cell>
          <cell r="F11044" t="str">
            <v>Rlls</v>
          </cell>
        </row>
        <row r="11045">
          <cell r="A11045" t="str">
            <v>PP-640-7861</v>
          </cell>
          <cell r="B11045" t="str">
            <v>PP 25 5-7gr Transp 12mm x 100m Imp x Deb</v>
          </cell>
          <cell r="C11045" t="str">
            <v>PT PROM PP ACRIL</v>
          </cell>
          <cell r="D11045">
            <v>1.2</v>
          </cell>
          <cell r="E11045" t="str">
            <v>Manual</v>
          </cell>
          <cell r="F11045" t="str">
            <v>Rlls</v>
          </cell>
        </row>
        <row r="11046">
          <cell r="A11046" t="str">
            <v>PP-641</v>
          </cell>
          <cell r="B11046" t="str">
            <v>PP 25 6015 Blanco 96mm x 50m Imp x Enc</v>
          </cell>
          <cell r="C11046" t="str">
            <v>PT PP 6015 IXENC</v>
          </cell>
          <cell r="D11046">
            <v>4.8</v>
          </cell>
          <cell r="E11046" t="str">
            <v>Manual</v>
          </cell>
          <cell r="F11046" t="str">
            <v>Rlls</v>
          </cell>
        </row>
        <row r="11047">
          <cell r="A11047" t="str">
            <v>PP-641-17524</v>
          </cell>
          <cell r="B11047" t="str">
            <v>PP 25 6015 Blanco 96mm x 50m Imp x Enc</v>
          </cell>
          <cell r="C11047" t="str">
            <v>PT PP 6015 IXENC</v>
          </cell>
          <cell r="D11047">
            <v>4.8</v>
          </cell>
          <cell r="E11047" t="str">
            <v>Manual</v>
          </cell>
          <cell r="F11047" t="str">
            <v>Rlls</v>
          </cell>
        </row>
        <row r="11048">
          <cell r="A11048" t="str">
            <v>PP-641-9408</v>
          </cell>
          <cell r="B11048" t="str">
            <v>PP 25 6015 Blanco 96mm x 50m Imp x Enc</v>
          </cell>
          <cell r="C11048" t="str">
            <v>PT PP 6015 IXENC</v>
          </cell>
          <cell r="D11048">
            <v>4.8</v>
          </cell>
          <cell r="E11048" t="str">
            <v>Manual</v>
          </cell>
          <cell r="F11048" t="str">
            <v>Rlls</v>
          </cell>
        </row>
        <row r="11049">
          <cell r="A11049" t="str">
            <v>PP-642</v>
          </cell>
          <cell r="B11049" t="str">
            <v>PP 25 1113 Blanco 24mm x 500m Imp x Enc</v>
          </cell>
          <cell r="C11049" t="str">
            <v>PT PP25  MENOR APLIC</v>
          </cell>
          <cell r="D11049">
            <v>12</v>
          </cell>
          <cell r="E11049" t="str">
            <v>Manual</v>
          </cell>
          <cell r="F11049" t="str">
            <v>Rlls</v>
          </cell>
        </row>
        <row r="11050">
          <cell r="A11050" t="str">
            <v>PP-642-9396</v>
          </cell>
          <cell r="B11050" t="str">
            <v>PP 25 1113 Blanco 24mm x 500m Imp x Enc</v>
          </cell>
          <cell r="C11050" t="str">
            <v>PT PP25  MENOR APLIC</v>
          </cell>
          <cell r="D11050">
            <v>12</v>
          </cell>
          <cell r="E11050" t="str">
            <v>Manual</v>
          </cell>
          <cell r="F11050" t="str">
            <v>Rlls</v>
          </cell>
        </row>
        <row r="11051">
          <cell r="A11051" t="str">
            <v>PP-643</v>
          </cell>
          <cell r="B11051" t="str">
            <v>PP 25 20gr Transp 72mm x 100m Imp x Enc</v>
          </cell>
          <cell r="C11051" t="str">
            <v>PT PP 6015 IXENC</v>
          </cell>
          <cell r="D11051">
            <v>7.2</v>
          </cell>
          <cell r="E11051" t="str">
            <v>Manual</v>
          </cell>
          <cell r="F11051" t="str">
            <v>Rlls</v>
          </cell>
        </row>
        <row r="11052">
          <cell r="A11052" t="str">
            <v>PP-643-9595</v>
          </cell>
          <cell r="B11052" t="str">
            <v>PP 25 20gr Transp 72mm x 100m Imp x Enc</v>
          </cell>
          <cell r="C11052" t="str">
            <v>PT PP 6015 IXENC</v>
          </cell>
          <cell r="D11052">
            <v>7.2</v>
          </cell>
          <cell r="E11052" t="str">
            <v>Manual</v>
          </cell>
          <cell r="F11052" t="str">
            <v>Rlls</v>
          </cell>
        </row>
        <row r="11053">
          <cell r="A11053" t="str">
            <v>PP-644</v>
          </cell>
          <cell r="B11053" t="str">
            <v>PP 25 6015 Rojo 12mm x 100m Imp x Enc</v>
          </cell>
          <cell r="C11053" t="str">
            <v>PT PP 6015 IXENC</v>
          </cell>
          <cell r="D11053">
            <v>1.2</v>
          </cell>
          <cell r="E11053" t="str">
            <v>Manual</v>
          </cell>
          <cell r="F11053" t="str">
            <v>Rlls</v>
          </cell>
        </row>
        <row r="11054">
          <cell r="A11054" t="str">
            <v>PP-644-9519</v>
          </cell>
          <cell r="B11054" t="str">
            <v>PP 25 6015 Rojo 12mm x 100m Imp x Enc</v>
          </cell>
          <cell r="C11054" t="str">
            <v>PT PP 6015 IXENC</v>
          </cell>
          <cell r="D11054">
            <v>1.2</v>
          </cell>
          <cell r="E11054" t="str">
            <v>Manual</v>
          </cell>
          <cell r="F11054" t="str">
            <v>Rlls</v>
          </cell>
        </row>
        <row r="11055">
          <cell r="A11055" t="str">
            <v>PP-645</v>
          </cell>
          <cell r="B11055" t="str">
            <v>PP 25 6015 Blanco 72mm x 500m Imp x Enc</v>
          </cell>
          <cell r="C11055" t="str">
            <v>PT PP 6015 IXENC</v>
          </cell>
          <cell r="D11055">
            <v>36</v>
          </cell>
          <cell r="E11055" t="str">
            <v>Manual</v>
          </cell>
          <cell r="F11055" t="str">
            <v>Rlls</v>
          </cell>
        </row>
        <row r="11056">
          <cell r="A11056" t="str">
            <v>PP-645-9630</v>
          </cell>
          <cell r="B11056" t="str">
            <v>PP 25 6015 Blanco 72mm x 500m Imp x Enc</v>
          </cell>
          <cell r="C11056" t="str">
            <v>PT PP 6015 IXENC</v>
          </cell>
          <cell r="D11056">
            <v>36</v>
          </cell>
          <cell r="E11056" t="str">
            <v>Manual</v>
          </cell>
          <cell r="F11056" t="str">
            <v>Rlls</v>
          </cell>
        </row>
        <row r="11057">
          <cell r="A11057" t="str">
            <v>PP-646</v>
          </cell>
          <cell r="B11057" t="str">
            <v>PP 25 6015 Transp 72mm x 500m Imp x Deb</v>
          </cell>
          <cell r="C11057" t="str">
            <v>PT PP 6015 IXDEB</v>
          </cell>
          <cell r="D11057">
            <v>36</v>
          </cell>
          <cell r="E11057" t="str">
            <v>Manual</v>
          </cell>
          <cell r="F11057" t="str">
            <v>Rlls</v>
          </cell>
        </row>
        <row r="11058">
          <cell r="A11058" t="str">
            <v>PP-646-9648</v>
          </cell>
          <cell r="B11058" t="str">
            <v>PP 25 6015 Transp 72mm x 500m Imp x Deb</v>
          </cell>
          <cell r="C11058" t="str">
            <v>PT PP 6015 IXDEB</v>
          </cell>
          <cell r="D11058">
            <v>36</v>
          </cell>
          <cell r="E11058" t="str">
            <v>Manual</v>
          </cell>
          <cell r="F11058" t="str">
            <v>Rlls</v>
          </cell>
        </row>
        <row r="11059">
          <cell r="A11059" t="str">
            <v>PP-647</v>
          </cell>
          <cell r="B11059" t="str">
            <v>PP 25 3001 Transp 48mm x 1000m Imp x Deb (Kg)</v>
          </cell>
          <cell r="C11059" t="str">
            <v>PT PP 6015 IXDEB</v>
          </cell>
          <cell r="D11059">
            <v>48</v>
          </cell>
          <cell r="E11059" t="str">
            <v>Manual</v>
          </cell>
          <cell r="F11059" t="str">
            <v>Kg</v>
          </cell>
        </row>
        <row r="11060">
          <cell r="A11060" t="str">
            <v>PP-647-9148</v>
          </cell>
          <cell r="B11060" t="str">
            <v>PP 25 3001 Transp 48mm x 1000m Imp x Deb (Kg)</v>
          </cell>
          <cell r="C11060" t="str">
            <v>PT PP 6015 IXDEB</v>
          </cell>
          <cell r="D11060">
            <v>48</v>
          </cell>
          <cell r="E11060" t="str">
            <v>Manual</v>
          </cell>
          <cell r="F11060" t="str">
            <v>Kg</v>
          </cell>
        </row>
        <row r="11061">
          <cell r="A11061" t="str">
            <v>PP-648</v>
          </cell>
          <cell r="B11061" t="str">
            <v>PP 25 3001 Transp 48mm x 100m Imp x Deb (Kg)</v>
          </cell>
          <cell r="C11061" t="str">
            <v>PT PP 6015 IXDEB</v>
          </cell>
          <cell r="D11061">
            <v>4.8</v>
          </cell>
          <cell r="E11061" t="str">
            <v>Manual</v>
          </cell>
          <cell r="F11061" t="str">
            <v>Kg</v>
          </cell>
        </row>
        <row r="11062">
          <cell r="A11062" t="str">
            <v>PP-648-9148</v>
          </cell>
          <cell r="B11062" t="str">
            <v>PP 25 3001 Transp 48mm x 100m Imp x Deb (Kg)</v>
          </cell>
          <cell r="C11062" t="str">
            <v>PT PP 6015 IXDEB</v>
          </cell>
          <cell r="D11062">
            <v>4.8</v>
          </cell>
          <cell r="E11062" t="str">
            <v>Manual</v>
          </cell>
          <cell r="F11062" t="str">
            <v>Kg</v>
          </cell>
        </row>
        <row r="11063">
          <cell r="A11063" t="str">
            <v>PP-649</v>
          </cell>
          <cell r="B11063" t="str">
            <v>PP 25 6015 Azul 72mm x 100m Imp x Enc</v>
          </cell>
          <cell r="C11063" t="str">
            <v>PT PP 6015 IXENC</v>
          </cell>
          <cell r="D11063">
            <v>7.2</v>
          </cell>
          <cell r="E11063" t="str">
            <v>Manual</v>
          </cell>
          <cell r="F11063" t="str">
            <v>Rlls</v>
          </cell>
        </row>
        <row r="11064">
          <cell r="A11064" t="str">
            <v>PP-649-10947</v>
          </cell>
          <cell r="B11064" t="str">
            <v>PP 25 6015 Azul 72mm x 100m Imp x Enc</v>
          </cell>
          <cell r="C11064" t="str">
            <v>PT PP 6015 IXENC</v>
          </cell>
          <cell r="D11064">
            <v>7.2</v>
          </cell>
          <cell r="E11064" t="str">
            <v>Manual</v>
          </cell>
          <cell r="F11064" t="str">
            <v>Rlls</v>
          </cell>
        </row>
        <row r="11065">
          <cell r="A11065" t="str">
            <v>PP-649-12118</v>
          </cell>
          <cell r="B11065" t="str">
            <v>PP 25 6015 Azul 72mm x 100m Imp x Enc</v>
          </cell>
          <cell r="C11065" t="str">
            <v>PT PP 6015 IXENC</v>
          </cell>
          <cell r="D11065">
            <v>7.2</v>
          </cell>
          <cell r="E11065" t="str">
            <v>Manual</v>
          </cell>
          <cell r="F11065" t="str">
            <v>Rlls</v>
          </cell>
        </row>
        <row r="11066">
          <cell r="A11066" t="str">
            <v>PP-649-12124</v>
          </cell>
          <cell r="B11066" t="str">
            <v>PP 25 6015 Azul 72mm x 100m Imp x Enc</v>
          </cell>
          <cell r="C11066" t="str">
            <v>PT PP 6015 IXENC</v>
          </cell>
          <cell r="D11066">
            <v>7.2</v>
          </cell>
          <cell r="E11066" t="str">
            <v>Manual</v>
          </cell>
          <cell r="F11066" t="str">
            <v>Rlls</v>
          </cell>
        </row>
        <row r="11067">
          <cell r="A11067" t="str">
            <v>PP-649-12296</v>
          </cell>
          <cell r="B11067" t="str">
            <v>PP 25 6015 Azul 72mm x 100m Imp x Enc</v>
          </cell>
          <cell r="C11067" t="str">
            <v>PT PP 6015 IXENC</v>
          </cell>
          <cell r="D11067">
            <v>7.2</v>
          </cell>
          <cell r="E11067" t="str">
            <v>Manual</v>
          </cell>
          <cell r="F11067" t="str">
            <v>Rlls</v>
          </cell>
        </row>
        <row r="11068">
          <cell r="A11068" t="str">
            <v>PP-649-12680</v>
          </cell>
          <cell r="B11068" t="str">
            <v>PP 25 6015 Azul 72mm x 100m Imp x Enc</v>
          </cell>
          <cell r="C11068" t="str">
            <v>PT PP 6015 IXENC</v>
          </cell>
          <cell r="D11068">
            <v>7.2</v>
          </cell>
          <cell r="E11068" t="str">
            <v>Manual</v>
          </cell>
          <cell r="F11068" t="str">
            <v>Rlls</v>
          </cell>
        </row>
        <row r="11069">
          <cell r="A11069" t="str">
            <v>PP-649-15487</v>
          </cell>
          <cell r="B11069" t="str">
            <v>PP 25 6015 Azul 72mm x 100m Imp x Enc</v>
          </cell>
          <cell r="C11069" t="str">
            <v>PT PP 6015 IXENC</v>
          </cell>
          <cell r="D11069">
            <v>7.2</v>
          </cell>
          <cell r="E11069" t="str">
            <v>Manual</v>
          </cell>
          <cell r="F11069" t="str">
            <v>Rlls</v>
          </cell>
        </row>
        <row r="11070">
          <cell r="A11070" t="str">
            <v>PP-649-16513</v>
          </cell>
          <cell r="B11070" t="str">
            <v>PP 25 6015 Azul 72mm x 100m Imp x Enc</v>
          </cell>
          <cell r="C11070" t="str">
            <v>PT PP 6015 IXENC</v>
          </cell>
          <cell r="D11070">
            <v>7.2</v>
          </cell>
          <cell r="E11070" t="str">
            <v>Manual</v>
          </cell>
          <cell r="F11070" t="str">
            <v>Rlls</v>
          </cell>
        </row>
        <row r="11071">
          <cell r="A11071" t="str">
            <v>PP-649-8076</v>
          </cell>
          <cell r="B11071" t="str">
            <v>PP 25 3001 Azul 72mm x 100m Imp x Enc</v>
          </cell>
          <cell r="C11071" t="str">
            <v>PT PP 6015 IXENC</v>
          </cell>
          <cell r="D11071">
            <v>7.2</v>
          </cell>
          <cell r="E11071" t="str">
            <v>Manual</v>
          </cell>
          <cell r="F11071" t="str">
            <v>Rlls</v>
          </cell>
        </row>
        <row r="11072">
          <cell r="A11072" t="str">
            <v>PP-649-9766</v>
          </cell>
          <cell r="B11072" t="str">
            <v>PP 25 6015 Azul 72mm x 100m Imp x Enc</v>
          </cell>
          <cell r="C11072" t="str">
            <v>PT PP 6015 IXENC</v>
          </cell>
          <cell r="D11072">
            <v>7.2</v>
          </cell>
          <cell r="E11072" t="str">
            <v>Manual</v>
          </cell>
          <cell r="F11072" t="str">
            <v>Rlls</v>
          </cell>
        </row>
        <row r="11073">
          <cell r="A11073" t="str">
            <v>PP-649-9799</v>
          </cell>
          <cell r="B11073" t="str">
            <v>PP 25 6015 Azul 72mm x 100m Imp x Enc</v>
          </cell>
          <cell r="C11073" t="str">
            <v>PT PP 6015 IXENC</v>
          </cell>
          <cell r="D11073">
            <v>7.2</v>
          </cell>
          <cell r="E11073" t="str">
            <v>Manual</v>
          </cell>
          <cell r="F11073" t="str">
            <v>Rlls</v>
          </cell>
        </row>
        <row r="11074">
          <cell r="A11074" t="str">
            <v>PP-650</v>
          </cell>
          <cell r="B11074" t="str">
            <v>PP 25 1113 Transp 24mm x 500m Imp x Deb</v>
          </cell>
          <cell r="C11074" t="str">
            <v>PT PROM PP ACRIL</v>
          </cell>
          <cell r="D11074">
            <v>12</v>
          </cell>
          <cell r="E11074" t="str">
            <v>Manual</v>
          </cell>
          <cell r="F11074" t="str">
            <v>Rlls</v>
          </cell>
        </row>
        <row r="11075">
          <cell r="A11075" t="str">
            <v>PP-650-10495</v>
          </cell>
          <cell r="B11075" t="str">
            <v>PP 25 1113 Transp 24mm x 500m Imp x Deb</v>
          </cell>
          <cell r="C11075" t="str">
            <v>PT PROM PP ACRIL</v>
          </cell>
          <cell r="D11075">
            <v>12</v>
          </cell>
          <cell r="E11075" t="str">
            <v>Manual</v>
          </cell>
          <cell r="F11075" t="str">
            <v>Rlls</v>
          </cell>
        </row>
        <row r="11076">
          <cell r="A11076" t="str">
            <v>PP-650-10910</v>
          </cell>
          <cell r="B11076" t="str">
            <v>PP 25 1113 Transp 24mm x 500m Imp x Deb</v>
          </cell>
          <cell r="C11076" t="str">
            <v>PT PROM PP ACRIL</v>
          </cell>
          <cell r="D11076">
            <v>12</v>
          </cell>
          <cell r="E11076" t="str">
            <v>Manual</v>
          </cell>
          <cell r="F11076" t="str">
            <v>Rlls</v>
          </cell>
        </row>
        <row r="11077">
          <cell r="A11077" t="str">
            <v>PP-650-9627</v>
          </cell>
          <cell r="B11077" t="str">
            <v>PP 25 1113 Transp 24mm x 500m Imp x Deb</v>
          </cell>
          <cell r="C11077" t="str">
            <v>PT PROM PP ACRIL</v>
          </cell>
          <cell r="D11077">
            <v>12</v>
          </cell>
          <cell r="E11077" t="str">
            <v>Manual</v>
          </cell>
          <cell r="F11077" t="str">
            <v>Rlls</v>
          </cell>
        </row>
        <row r="11078">
          <cell r="A11078" t="str">
            <v>PP-650-9962</v>
          </cell>
          <cell r="B11078" t="str">
            <v>PP 25 1113 Transp 24mm x 500m Imp x Deb</v>
          </cell>
          <cell r="C11078" t="str">
            <v>PT PROM PP ACRIL</v>
          </cell>
          <cell r="D11078">
            <v>12</v>
          </cell>
          <cell r="E11078" t="str">
            <v>Manual</v>
          </cell>
          <cell r="F11078" t="str">
            <v>Rlls</v>
          </cell>
        </row>
        <row r="11079">
          <cell r="A11079" t="str">
            <v>PP-650-9963</v>
          </cell>
          <cell r="B11079" t="str">
            <v>PP 25 1113 Transp 24mm x 500m Imp x Deb</v>
          </cell>
          <cell r="C11079" t="str">
            <v>PT PROM PP ACRIL</v>
          </cell>
          <cell r="D11079">
            <v>12</v>
          </cell>
          <cell r="E11079" t="str">
            <v>Manual</v>
          </cell>
          <cell r="F11079" t="str">
            <v>Rlls</v>
          </cell>
        </row>
        <row r="11080">
          <cell r="A11080" t="str">
            <v>PP-650-9964</v>
          </cell>
          <cell r="B11080" t="str">
            <v>PP 25 1113 Transp 24mm x 500m Imp x Deb</v>
          </cell>
          <cell r="C11080" t="str">
            <v>PT PROM PP ACRIL</v>
          </cell>
          <cell r="D11080">
            <v>12</v>
          </cell>
          <cell r="E11080" t="str">
            <v>Manual</v>
          </cell>
          <cell r="F11080" t="str">
            <v>Rlls</v>
          </cell>
        </row>
        <row r="11081">
          <cell r="A11081" t="str">
            <v>PP-650-9965</v>
          </cell>
          <cell r="B11081" t="str">
            <v>PP 25 1113 Transp 24mm x 500m Imp x Deb</v>
          </cell>
          <cell r="C11081" t="str">
            <v>PT PROM PP ACRIL</v>
          </cell>
          <cell r="D11081">
            <v>12</v>
          </cell>
          <cell r="E11081" t="str">
            <v>Manual</v>
          </cell>
          <cell r="F11081" t="str">
            <v>Rlls</v>
          </cell>
        </row>
        <row r="11082">
          <cell r="A11082" t="str">
            <v>PP-651</v>
          </cell>
          <cell r="B11082" t="str">
            <v>PP 25 6015 Blanco 48mm x 50m Imp x Enc C Barras Termo</v>
          </cell>
          <cell r="C11082" t="str">
            <v>PT PP 6015 IXENC</v>
          </cell>
          <cell r="D11082">
            <v>2.4</v>
          </cell>
          <cell r="E11082" t="str">
            <v>Manual</v>
          </cell>
          <cell r="F11082" t="str">
            <v>Rlls</v>
          </cell>
        </row>
        <row r="11083">
          <cell r="A11083" t="str">
            <v>PP-651-9593</v>
          </cell>
          <cell r="B11083" t="str">
            <v>PP 25 6015 Blanco 48mm x 50m Imp x Enc C Barras Termo</v>
          </cell>
          <cell r="C11083" t="str">
            <v>PT PP 6015 IXENC</v>
          </cell>
          <cell r="D11083">
            <v>2.4</v>
          </cell>
          <cell r="E11083" t="str">
            <v>Manual</v>
          </cell>
          <cell r="F11083" t="str">
            <v>Rlls</v>
          </cell>
        </row>
        <row r="11084">
          <cell r="A11084" t="str">
            <v>PP-652</v>
          </cell>
          <cell r="B11084" t="str">
            <v>PP 25 6015 Verde 36mm x 100m Imp x Enc</v>
          </cell>
          <cell r="C11084" t="str">
            <v>PT PP 6015 IXENC</v>
          </cell>
          <cell r="D11084">
            <v>3.6</v>
          </cell>
          <cell r="E11084" t="str">
            <v>Manual</v>
          </cell>
          <cell r="F11084" t="str">
            <v>Rlls</v>
          </cell>
        </row>
        <row r="11085">
          <cell r="A11085" t="str">
            <v>PP-652-2034</v>
          </cell>
          <cell r="B11085" t="str">
            <v>PP 25 6015 Verde 36mm x 100m Imp x Enc</v>
          </cell>
          <cell r="C11085" t="str">
            <v>PT PP 6015 IXENC</v>
          </cell>
          <cell r="D11085">
            <v>3.6</v>
          </cell>
          <cell r="E11085" t="str">
            <v>Manual</v>
          </cell>
          <cell r="F11085" t="str">
            <v>Rlls</v>
          </cell>
        </row>
        <row r="11086">
          <cell r="A11086" t="str">
            <v>PP-653</v>
          </cell>
          <cell r="B11086" t="str">
            <v>PP 25 6015 Azul 72mm x 50m Imp x Enc</v>
          </cell>
          <cell r="C11086" t="str">
            <v>PT PP 6015 IXENC</v>
          </cell>
          <cell r="D11086">
            <v>3.6</v>
          </cell>
          <cell r="E11086" t="str">
            <v>Manual</v>
          </cell>
          <cell r="F11086" t="str">
            <v>Rlls</v>
          </cell>
        </row>
        <row r="11087">
          <cell r="A11087" t="str">
            <v>PP-653-9799</v>
          </cell>
          <cell r="B11087" t="str">
            <v>PP 25 6015 Azul 72mm x 50m Imp x Enc</v>
          </cell>
          <cell r="C11087" t="str">
            <v>PT PP 6015 IXENC</v>
          </cell>
          <cell r="D11087">
            <v>3.6</v>
          </cell>
          <cell r="E11087" t="str">
            <v>Manual</v>
          </cell>
          <cell r="F11087" t="str">
            <v>Rlls</v>
          </cell>
        </row>
        <row r="11088">
          <cell r="A11088" t="str">
            <v>PP-654</v>
          </cell>
          <cell r="B11088" t="str">
            <v>PP 25 6015 Blanco 24mm x 200m Imp x Enc</v>
          </cell>
          <cell r="C11088" t="str">
            <v>PT PP 6015 IXENC</v>
          </cell>
          <cell r="D11088">
            <v>4.8</v>
          </cell>
          <cell r="E11088" t="str">
            <v>Manual</v>
          </cell>
          <cell r="F11088" t="str">
            <v>Rlls</v>
          </cell>
        </row>
        <row r="11089">
          <cell r="A11089" t="str">
            <v>PP-654-8297</v>
          </cell>
          <cell r="B11089" t="str">
            <v>PP 25 6015 Blanco 24mm x 200m Imp x Enc</v>
          </cell>
          <cell r="C11089" t="str">
            <v>PT PP 6015 IXENC</v>
          </cell>
          <cell r="D11089">
            <v>4.8</v>
          </cell>
          <cell r="E11089" t="str">
            <v>Manual</v>
          </cell>
          <cell r="F11089" t="str">
            <v>Rlls</v>
          </cell>
        </row>
        <row r="11090">
          <cell r="A11090" t="str">
            <v>PP-654-8517</v>
          </cell>
          <cell r="B11090" t="str">
            <v>PP 25 6015 Blanco 24mm x 200m Imp x Enc</v>
          </cell>
          <cell r="C11090" t="str">
            <v>PT PP 6015 IXENC</v>
          </cell>
          <cell r="D11090">
            <v>4.8</v>
          </cell>
          <cell r="E11090" t="str">
            <v>Manual</v>
          </cell>
          <cell r="F11090" t="str">
            <v>Rlls</v>
          </cell>
        </row>
        <row r="11091">
          <cell r="A11091" t="str">
            <v>PP-655</v>
          </cell>
          <cell r="B11091" t="str">
            <v>PP 25 6015 Transp 48mm x 700m Imp x Enc</v>
          </cell>
          <cell r="C11091" t="str">
            <v>PT PP 6015 IXENC</v>
          </cell>
          <cell r="D11091">
            <v>33.6</v>
          </cell>
          <cell r="E11091" t="str">
            <v>Manual</v>
          </cell>
          <cell r="F11091" t="str">
            <v>Rlls</v>
          </cell>
        </row>
        <row r="11092">
          <cell r="A11092" t="str">
            <v>PP-655-0889</v>
          </cell>
          <cell r="B11092" t="str">
            <v>PP 25 6015 Transp 48mm x 700m Imp x Enc</v>
          </cell>
          <cell r="C11092" t="str">
            <v>PT PP 6015 IXENC</v>
          </cell>
          <cell r="D11092">
            <v>33.6</v>
          </cell>
          <cell r="E11092" t="str">
            <v>Manual</v>
          </cell>
          <cell r="F11092" t="str">
            <v>Rlls</v>
          </cell>
        </row>
        <row r="11093">
          <cell r="A11093" t="str">
            <v>PP-656</v>
          </cell>
          <cell r="B11093" t="str">
            <v>PP 25 6015 Blanco 48mm x 20m Imp x Enc</v>
          </cell>
          <cell r="C11093" t="str">
            <v>PT PP 6015 IXENC</v>
          </cell>
          <cell r="D11093">
            <v>4.8</v>
          </cell>
          <cell r="E11093" t="str">
            <v>Manual</v>
          </cell>
          <cell r="F11093" t="str">
            <v>Rlls</v>
          </cell>
        </row>
        <row r="11094">
          <cell r="A11094" t="str">
            <v>PP-656-10288</v>
          </cell>
          <cell r="B11094" t="str">
            <v>PP 25 3001 Blanco 48mm x 20m Imp x Enc</v>
          </cell>
          <cell r="C11094" t="str">
            <v>PT PP 6015 IXENC</v>
          </cell>
          <cell r="D11094">
            <v>0.96</v>
          </cell>
          <cell r="E11094" t="str">
            <v>Manual</v>
          </cell>
          <cell r="F11094" t="str">
            <v>Rlls</v>
          </cell>
        </row>
        <row r="11095">
          <cell r="A11095" t="str">
            <v>PP-657</v>
          </cell>
          <cell r="B11095" t="str">
            <v>PP 25 6015 Blanco 48mm x 20m Imp x Enc</v>
          </cell>
          <cell r="C11095" t="str">
            <v>PT PP 6015 IXENC</v>
          </cell>
          <cell r="D11095">
            <v>2.4</v>
          </cell>
          <cell r="E11095" t="str">
            <v>Manual</v>
          </cell>
          <cell r="F11095" t="str">
            <v>Rlls</v>
          </cell>
        </row>
        <row r="11096">
          <cell r="A11096" t="str">
            <v>PP-657-10287</v>
          </cell>
          <cell r="B11096" t="str">
            <v>PP 25 3001 Blanco 48mm x 20m Imp x Enc</v>
          </cell>
          <cell r="C11096" t="str">
            <v>PT PP 6015 IXENC</v>
          </cell>
          <cell r="D11096">
            <v>0.96</v>
          </cell>
          <cell r="E11096" t="str">
            <v>Manual</v>
          </cell>
          <cell r="F11096" t="str">
            <v>Rlls</v>
          </cell>
        </row>
        <row r="11097">
          <cell r="A11097" t="str">
            <v>PP-658</v>
          </cell>
          <cell r="B11097" t="str">
            <v>PP 25 6015 Blanco 48mm x 20m Imp x Enc</v>
          </cell>
          <cell r="C11097" t="str">
            <v>PT PP 6015 IXENC</v>
          </cell>
          <cell r="D11097">
            <v>2.4</v>
          </cell>
          <cell r="E11097" t="str">
            <v>Manual</v>
          </cell>
          <cell r="F11097" t="str">
            <v>Rlls</v>
          </cell>
        </row>
        <row r="11098">
          <cell r="A11098" t="str">
            <v>PP-658-10286</v>
          </cell>
          <cell r="B11098" t="str">
            <v>PP 25 3001 Blanco 48mm x 20m Imp x Enc</v>
          </cell>
          <cell r="C11098" t="str">
            <v>PT PP 6015 IXENC</v>
          </cell>
          <cell r="D11098">
            <v>0.96</v>
          </cell>
          <cell r="E11098" t="str">
            <v>Manual</v>
          </cell>
          <cell r="F11098" t="str">
            <v>Rlls</v>
          </cell>
        </row>
        <row r="11099">
          <cell r="A11099" t="str">
            <v>PP-659</v>
          </cell>
          <cell r="B11099" t="str">
            <v>PP 25 2001C Transp 48mm x 50m Imp x Enc</v>
          </cell>
          <cell r="C11099" t="str">
            <v>PT PP 6015 IXENC</v>
          </cell>
          <cell r="D11099">
            <v>2.4</v>
          </cell>
          <cell r="E11099" t="str">
            <v>Manual</v>
          </cell>
          <cell r="F11099" t="str">
            <v>Rlls</v>
          </cell>
        </row>
        <row r="11100">
          <cell r="A11100" t="str">
            <v>PP-659-10442</v>
          </cell>
          <cell r="B11100" t="str">
            <v>PP 25 2001C Transp 48mm x 50m Imp x Enc</v>
          </cell>
          <cell r="C11100" t="str">
            <v>PT PP 6015 IXENC</v>
          </cell>
          <cell r="D11100">
            <v>2.4</v>
          </cell>
          <cell r="E11100" t="str">
            <v>Manual</v>
          </cell>
          <cell r="F11100" t="str">
            <v>Rlls</v>
          </cell>
        </row>
        <row r="11101">
          <cell r="A11101" t="str">
            <v>PP-660</v>
          </cell>
          <cell r="B11101" t="str">
            <v>PP 25 6015 Transp 12mm x 100m Imp x Enc</v>
          </cell>
          <cell r="C11101" t="str">
            <v>PT PP 6015 IXENC</v>
          </cell>
          <cell r="D11101">
            <v>1.2</v>
          </cell>
          <cell r="E11101" t="str">
            <v>Manual</v>
          </cell>
          <cell r="F11101" t="str">
            <v>Rlls</v>
          </cell>
        </row>
        <row r="11102">
          <cell r="A11102" t="str">
            <v>PP-660-10663</v>
          </cell>
          <cell r="B11102" t="str">
            <v>PP 25 6015 Transp 12mm x 100m Imp x Enc</v>
          </cell>
          <cell r="C11102" t="str">
            <v>PT PP 6015 IXENC</v>
          </cell>
          <cell r="D11102">
            <v>1.2</v>
          </cell>
          <cell r="E11102" t="str">
            <v>Manual</v>
          </cell>
          <cell r="F11102" t="str">
            <v>Rlls</v>
          </cell>
        </row>
        <row r="11103">
          <cell r="A11103" t="str">
            <v>PP-660-16406</v>
          </cell>
          <cell r="B11103" t="str">
            <v>PP 25 6015 Transp 12mm x 100m Imp x Enc</v>
          </cell>
          <cell r="C11103" t="str">
            <v>PT PP 6015 IXENC</v>
          </cell>
          <cell r="D11103">
            <v>1.2</v>
          </cell>
          <cell r="E11103" t="str">
            <v>Manual</v>
          </cell>
          <cell r="F11103" t="str">
            <v>Rlls</v>
          </cell>
        </row>
        <row r="11104">
          <cell r="A11104" t="str">
            <v>PP-660-7813</v>
          </cell>
          <cell r="B11104" t="str">
            <v>PP 25 6015 Transp 12mm x 100m Imp x Enc</v>
          </cell>
          <cell r="C11104" t="str">
            <v>PT PP 6015 IXENC</v>
          </cell>
          <cell r="D11104">
            <v>1.2</v>
          </cell>
          <cell r="E11104" t="str">
            <v>Manual</v>
          </cell>
          <cell r="F11104" t="str">
            <v>Rlls</v>
          </cell>
        </row>
        <row r="11105">
          <cell r="A11105" t="str">
            <v>PP-661</v>
          </cell>
          <cell r="B11105" t="str">
            <v>PP 25 6015 Rojo 48mm x 200m Imp x Enc</v>
          </cell>
          <cell r="C11105" t="str">
            <v>PT PP 6015 IXENC</v>
          </cell>
          <cell r="D11105">
            <v>9.6</v>
          </cell>
          <cell r="E11105" t="str">
            <v>Manual</v>
          </cell>
          <cell r="F11105" t="str">
            <v>Rlls</v>
          </cell>
        </row>
        <row r="11106">
          <cell r="A11106" t="str">
            <v>PP-661-11176</v>
          </cell>
          <cell r="B11106" t="str">
            <v>PP 25 6015 Rojo 48mm x 200m Imp x Enc</v>
          </cell>
          <cell r="C11106" t="str">
            <v>PT PP 6015 IXENC</v>
          </cell>
          <cell r="D11106">
            <v>9.6</v>
          </cell>
          <cell r="E11106" t="str">
            <v>Manual</v>
          </cell>
          <cell r="F11106" t="str">
            <v>Rlls</v>
          </cell>
        </row>
        <row r="11107">
          <cell r="A11107" t="str">
            <v>PP-661-15365</v>
          </cell>
          <cell r="B11107" t="str">
            <v>PP 25 6015 Rojo 48mm x 200m Imp x Enc</v>
          </cell>
          <cell r="C11107" t="str">
            <v>PT PP 6015 IXENC</v>
          </cell>
          <cell r="D11107">
            <v>9.6</v>
          </cell>
          <cell r="E11107" t="str">
            <v>Manual</v>
          </cell>
          <cell r="F11107" t="str">
            <v>Rlls</v>
          </cell>
        </row>
        <row r="11108">
          <cell r="A11108" t="str">
            <v>PP-661-9752</v>
          </cell>
          <cell r="B11108" t="str">
            <v>PP 25 6015 Rojo 48mm x 200m Imp x Enc</v>
          </cell>
          <cell r="C11108" t="str">
            <v>PT PP 6015 IXENC</v>
          </cell>
          <cell r="D11108">
            <v>9.6</v>
          </cell>
          <cell r="E11108" t="str">
            <v>Manual</v>
          </cell>
          <cell r="F11108" t="str">
            <v>Rlls</v>
          </cell>
        </row>
        <row r="11109">
          <cell r="A11109" t="str">
            <v>PP-662</v>
          </cell>
          <cell r="B11109" t="str">
            <v>PP 25 6015 Azul 72mm x 1000m Imp x Enc</v>
          </cell>
          <cell r="C11109" t="str">
            <v>PT PP 6015 IXENC</v>
          </cell>
          <cell r="D11109">
            <v>72</v>
          </cell>
          <cell r="E11109" t="str">
            <v>Manual</v>
          </cell>
          <cell r="F11109" t="str">
            <v>Rlls</v>
          </cell>
        </row>
        <row r="11110">
          <cell r="A11110" t="str">
            <v>PP-662-10944</v>
          </cell>
          <cell r="B11110" t="str">
            <v>PP 25 6015 Azul 72mm x 1000m Imp x Enc</v>
          </cell>
          <cell r="C11110" t="str">
            <v>PT PP 6015 IXENC</v>
          </cell>
          <cell r="D11110">
            <v>72</v>
          </cell>
          <cell r="E11110" t="str">
            <v>Manual</v>
          </cell>
          <cell r="F11110" t="str">
            <v>Rlls</v>
          </cell>
        </row>
        <row r="11111">
          <cell r="A11111" t="str">
            <v>PP-662-10947</v>
          </cell>
          <cell r="B11111" t="str">
            <v>PP 25 6015 Azul 72mm x 1000m Imp x Enc</v>
          </cell>
          <cell r="C11111" t="str">
            <v>PT PP 6015 IXENC</v>
          </cell>
          <cell r="D11111">
            <v>72</v>
          </cell>
          <cell r="E11111" t="str">
            <v>Manual</v>
          </cell>
          <cell r="F11111" t="str">
            <v>Rlls</v>
          </cell>
        </row>
        <row r="11112">
          <cell r="A11112" t="str">
            <v>PP-662-9799</v>
          </cell>
          <cell r="B11112" t="str">
            <v>PP 25 6015 Azul 72mm x 1000m Imp x Enc</v>
          </cell>
          <cell r="C11112" t="str">
            <v>PT PP 6015 IXENC</v>
          </cell>
          <cell r="D11112">
            <v>72</v>
          </cell>
          <cell r="E11112" t="str">
            <v>Manual</v>
          </cell>
          <cell r="F11112" t="str">
            <v>Rlls</v>
          </cell>
        </row>
        <row r="11113">
          <cell r="A11113" t="str">
            <v>PP-663</v>
          </cell>
          <cell r="B11113" t="str">
            <v>PP 25 6015 Amarillo 72mm x 1000m Imp x Enc</v>
          </cell>
          <cell r="C11113" t="str">
            <v>PT PP 6015 IXENC</v>
          </cell>
          <cell r="D11113">
            <v>72</v>
          </cell>
          <cell r="E11113" t="str">
            <v>Manual</v>
          </cell>
          <cell r="F11113" t="str">
            <v>Rlls</v>
          </cell>
        </row>
        <row r="11114">
          <cell r="A11114" t="str">
            <v>PP-663-10946</v>
          </cell>
          <cell r="B11114" t="str">
            <v>PP 25 6015 Amarillo 72mm x 1000m Imp x Enc</v>
          </cell>
          <cell r="C11114" t="str">
            <v>PT PP 6015 IXENC</v>
          </cell>
          <cell r="D11114">
            <v>72</v>
          </cell>
          <cell r="E11114" t="str">
            <v>Manual</v>
          </cell>
          <cell r="F11114" t="str">
            <v>Rlls</v>
          </cell>
        </row>
        <row r="11115">
          <cell r="A11115" t="str">
            <v>PP-664</v>
          </cell>
          <cell r="B11115" t="str">
            <v>PP 25 6015 Blanco 48mm x 500m Imp x Enc</v>
          </cell>
          <cell r="C11115" t="str">
            <v>PT PP 6015 IXENC</v>
          </cell>
          <cell r="D11115">
            <v>24</v>
          </cell>
          <cell r="E11115" t="str">
            <v>Manual</v>
          </cell>
          <cell r="F11115" t="str">
            <v>Rlls</v>
          </cell>
        </row>
        <row r="11116">
          <cell r="A11116" t="str">
            <v>PP-664-10877</v>
          </cell>
          <cell r="B11116" t="str">
            <v>PP 25 6015 Blanco 48mm x 500m Imp x Enc</v>
          </cell>
          <cell r="C11116" t="str">
            <v>PT PP 6015 IXENC</v>
          </cell>
          <cell r="D11116">
            <v>24</v>
          </cell>
          <cell r="E11116" t="str">
            <v>Manual</v>
          </cell>
          <cell r="F11116" t="str">
            <v>Rlls</v>
          </cell>
        </row>
        <row r="11117">
          <cell r="A11117" t="str">
            <v>PP-664-11918</v>
          </cell>
          <cell r="B11117" t="str">
            <v>PP 25 6015 Blanco 48mm x 500m Imp x Enc</v>
          </cell>
          <cell r="C11117" t="str">
            <v>PT PP 6015 IXENC</v>
          </cell>
          <cell r="D11117">
            <v>24</v>
          </cell>
          <cell r="E11117" t="str">
            <v>Manual</v>
          </cell>
          <cell r="F11117" t="str">
            <v>Rlls</v>
          </cell>
        </row>
        <row r="11118">
          <cell r="A11118" t="str">
            <v>PP-664-11919</v>
          </cell>
          <cell r="B11118" t="str">
            <v>PP 25 6015 Blanco 48mm x 500m Imp x Enc</v>
          </cell>
          <cell r="C11118" t="str">
            <v>PT PP 6015 IXENC</v>
          </cell>
          <cell r="D11118">
            <v>24</v>
          </cell>
          <cell r="E11118" t="str">
            <v>Manual</v>
          </cell>
          <cell r="F11118" t="str">
            <v>Rlls</v>
          </cell>
        </row>
        <row r="11119">
          <cell r="A11119" t="str">
            <v>PP-664-11920</v>
          </cell>
          <cell r="B11119" t="str">
            <v>PP 25 6015 Blanco 48mm x 500m Imp x Enc</v>
          </cell>
          <cell r="C11119" t="str">
            <v>PT PP 6015 IXENC</v>
          </cell>
          <cell r="D11119">
            <v>24</v>
          </cell>
          <cell r="E11119" t="str">
            <v>Manual</v>
          </cell>
          <cell r="F11119" t="str">
            <v>Rlls</v>
          </cell>
        </row>
        <row r="11120">
          <cell r="A11120" t="str">
            <v>PP-664-11921</v>
          </cell>
          <cell r="B11120" t="str">
            <v>PP 25 6015 Blanco 48mm x 500m Imp x Enc</v>
          </cell>
          <cell r="C11120" t="str">
            <v>PT PP 6015 IXENC</v>
          </cell>
          <cell r="D11120">
            <v>24</v>
          </cell>
          <cell r="E11120" t="str">
            <v>Manual</v>
          </cell>
          <cell r="F11120" t="str">
            <v>Rlls</v>
          </cell>
        </row>
        <row r="11121">
          <cell r="A11121" t="str">
            <v>PP-664-13101</v>
          </cell>
          <cell r="B11121" t="str">
            <v>PP 25 6015 Blanco 48mm x 500m Imp x Enc</v>
          </cell>
          <cell r="C11121" t="str">
            <v>PT PP 6015 IXENC</v>
          </cell>
          <cell r="D11121">
            <v>24</v>
          </cell>
          <cell r="E11121" t="str">
            <v>Manual</v>
          </cell>
          <cell r="F11121" t="str">
            <v>Rlls</v>
          </cell>
        </row>
        <row r="11122">
          <cell r="A11122" t="str">
            <v>PP-664-13247</v>
          </cell>
          <cell r="B11122" t="str">
            <v>PP 25 6015 Blanco 48mm x 500m Imp x Enc</v>
          </cell>
          <cell r="C11122" t="str">
            <v>PT PP 6015 IXENC</v>
          </cell>
          <cell r="D11122">
            <v>24</v>
          </cell>
          <cell r="E11122" t="str">
            <v>Manual</v>
          </cell>
          <cell r="F11122" t="str">
            <v>Rlls</v>
          </cell>
        </row>
        <row r="11123">
          <cell r="A11123" t="str">
            <v>PP-664-13251</v>
          </cell>
          <cell r="B11123" t="str">
            <v>PP 25 6015 Blanco 48mm x 500m Imp x Enc</v>
          </cell>
          <cell r="C11123" t="str">
            <v>PT PP 6015 IXENC</v>
          </cell>
          <cell r="D11123">
            <v>24</v>
          </cell>
          <cell r="E11123" t="str">
            <v>Manual</v>
          </cell>
          <cell r="F11123" t="str">
            <v>Rlls</v>
          </cell>
        </row>
        <row r="11124">
          <cell r="A11124" t="str">
            <v>PP-664-13608</v>
          </cell>
          <cell r="B11124" t="str">
            <v>PP 25 6015 Blanco 48mm x 500m Imp x Enc</v>
          </cell>
          <cell r="C11124" t="str">
            <v>PT PP 6015 IXENC</v>
          </cell>
          <cell r="D11124">
            <v>24</v>
          </cell>
          <cell r="E11124" t="str">
            <v>Manual</v>
          </cell>
          <cell r="F11124" t="str">
            <v>Rlls</v>
          </cell>
        </row>
        <row r="11125">
          <cell r="A11125" t="str">
            <v>PP-664-13630</v>
          </cell>
          <cell r="B11125" t="str">
            <v>PP 25 6015 Blanco 48mm x 500m Imp x Enc</v>
          </cell>
          <cell r="C11125" t="str">
            <v>PT PP 6015 IXENC</v>
          </cell>
          <cell r="D11125">
            <v>24</v>
          </cell>
          <cell r="E11125" t="str">
            <v>Manual</v>
          </cell>
          <cell r="F11125" t="str">
            <v>Rlls</v>
          </cell>
        </row>
        <row r="11126">
          <cell r="A11126" t="str">
            <v>PP-664-13845</v>
          </cell>
          <cell r="B11126" t="str">
            <v>PP 25 6015 Blanco 48mm x 500m Imp x Enc</v>
          </cell>
          <cell r="C11126" t="str">
            <v>PT PP 6015 IXENC</v>
          </cell>
          <cell r="D11126">
            <v>24</v>
          </cell>
          <cell r="E11126" t="str">
            <v>Manual</v>
          </cell>
          <cell r="F11126" t="str">
            <v>Rlls</v>
          </cell>
        </row>
        <row r="11127">
          <cell r="A11127" t="str">
            <v>PP-664-13851</v>
          </cell>
          <cell r="B11127" t="str">
            <v>PP 25 6015 Blanco 48mm x 500m Imp x Enc</v>
          </cell>
          <cell r="C11127" t="str">
            <v>PT PP 6015 IXENC</v>
          </cell>
          <cell r="D11127">
            <v>24</v>
          </cell>
          <cell r="E11127" t="str">
            <v>Manual</v>
          </cell>
          <cell r="F11127" t="str">
            <v>Rlls</v>
          </cell>
        </row>
        <row r="11128">
          <cell r="A11128" t="str">
            <v>PP-664-13852</v>
          </cell>
          <cell r="B11128" t="str">
            <v>PP 25 6015 Blanco 48mm x 500m Imp x Enc</v>
          </cell>
          <cell r="C11128" t="str">
            <v>PT PP 6015 IXENC</v>
          </cell>
          <cell r="D11128">
            <v>24</v>
          </cell>
          <cell r="E11128" t="str">
            <v>Manual</v>
          </cell>
          <cell r="F11128" t="str">
            <v>Rlls</v>
          </cell>
        </row>
        <row r="11129">
          <cell r="A11129" t="str">
            <v>PP-664-16067</v>
          </cell>
          <cell r="B11129" t="str">
            <v>PP 25 6015 Blanco 48mm x 500m Imp x Enc</v>
          </cell>
          <cell r="C11129" t="str">
            <v>PT PP 6015 IXENC</v>
          </cell>
          <cell r="D11129">
            <v>24</v>
          </cell>
          <cell r="E11129" t="str">
            <v>Manual</v>
          </cell>
          <cell r="F11129" t="str">
            <v>Rlls</v>
          </cell>
        </row>
        <row r="11130">
          <cell r="A11130" t="str">
            <v>PP-664-17023</v>
          </cell>
          <cell r="B11130" t="str">
            <v>PP 25 6015 Blanco 48mm x 500m Imp x Enc</v>
          </cell>
          <cell r="C11130" t="str">
            <v>PT PP 6015 IXENC</v>
          </cell>
          <cell r="D11130">
            <v>24</v>
          </cell>
          <cell r="E11130" t="str">
            <v>Manual</v>
          </cell>
          <cell r="F11130" t="str">
            <v>Rlls</v>
          </cell>
        </row>
        <row r="11131">
          <cell r="A11131" t="str">
            <v>PP-665</v>
          </cell>
          <cell r="B11131" t="str">
            <v>PP 25 6030 Transp 48mm x 1500m Imp x Deb (ML)</v>
          </cell>
          <cell r="C11131" t="str">
            <v>PT PP 6030 IXDEB</v>
          </cell>
          <cell r="D11131">
            <v>4.8000000000000001E-2</v>
          </cell>
          <cell r="E11131" t="str">
            <v>Manual</v>
          </cell>
          <cell r="F11131" t="str">
            <v>M</v>
          </cell>
        </row>
        <row r="11132">
          <cell r="A11132" t="str">
            <v>PP-665-10669</v>
          </cell>
          <cell r="B11132" t="str">
            <v>PP 25 3001 Transp 48mm x 1500m Imp x Deb</v>
          </cell>
          <cell r="C11132" t="str">
            <v>PT PP 6015 IXDEB</v>
          </cell>
          <cell r="D11132">
            <v>4.8000000000000001E-2</v>
          </cell>
          <cell r="E11132" t="str">
            <v>Manual</v>
          </cell>
          <cell r="F11132" t="str">
            <v>rlls</v>
          </cell>
        </row>
        <row r="11133">
          <cell r="A11133" t="str">
            <v>PP-665-9148</v>
          </cell>
          <cell r="B11133" t="str">
            <v>PP 25 6030 Transp 48mm x 1500m Imp x Deb (ML)</v>
          </cell>
          <cell r="C11133" t="str">
            <v>PT PP 6030 IXDEB</v>
          </cell>
          <cell r="D11133">
            <v>4.8000000000000001E-2</v>
          </cell>
          <cell r="E11133" t="str">
            <v>Manual</v>
          </cell>
          <cell r="F11133" t="str">
            <v>M</v>
          </cell>
        </row>
        <row r="11134">
          <cell r="A11134" t="str">
            <v>PP-666</v>
          </cell>
          <cell r="B11134" t="str">
            <v>PP 25 6030 Transp 48mm x 100m Imp x Deb (ML)</v>
          </cell>
          <cell r="C11134" t="str">
            <v>PT PP 6030 IXDEB</v>
          </cell>
          <cell r="D11134">
            <v>4.8000000000000001E-2</v>
          </cell>
          <cell r="E11134" t="str">
            <v>Manual</v>
          </cell>
          <cell r="F11134" t="str">
            <v>M</v>
          </cell>
        </row>
        <row r="11135">
          <cell r="A11135" t="str">
            <v>PP-666-9148</v>
          </cell>
          <cell r="B11135" t="str">
            <v>PP 25 6030 Transp 48mm x 100m Imp x Deb (ML)</v>
          </cell>
          <cell r="C11135" t="str">
            <v>PT PP 6030 IXDEB</v>
          </cell>
          <cell r="D11135">
            <v>4.8000000000000001E-2</v>
          </cell>
          <cell r="E11135" t="str">
            <v>Manual</v>
          </cell>
          <cell r="F11135" t="str">
            <v>M</v>
          </cell>
        </row>
        <row r="11136">
          <cell r="A11136" t="str">
            <v>PP-667</v>
          </cell>
          <cell r="B11136" t="str">
            <v>PP 40 6040 Blanco 72mm x 1000m Imp x Enc</v>
          </cell>
          <cell r="C11136" t="str">
            <v>PT PP 6040 IXENC</v>
          </cell>
          <cell r="D11136">
            <v>72</v>
          </cell>
          <cell r="E11136" t="str">
            <v>Manual</v>
          </cell>
          <cell r="F11136" t="str">
            <v>Rlls</v>
          </cell>
        </row>
        <row r="11137">
          <cell r="A11137" t="str">
            <v>PP-667-10889</v>
          </cell>
          <cell r="B11137" t="str">
            <v>PP 40 6040 Blanco 72mm x 1000m Imp x Enc</v>
          </cell>
          <cell r="C11137" t="str">
            <v>PT PP 6040 IXENC</v>
          </cell>
          <cell r="D11137">
            <v>72</v>
          </cell>
          <cell r="E11137" t="str">
            <v>Manual</v>
          </cell>
          <cell r="F11137" t="str">
            <v>Rlls</v>
          </cell>
        </row>
        <row r="11138">
          <cell r="A11138" t="str">
            <v>PP-667-14918</v>
          </cell>
          <cell r="B11138" t="str">
            <v>PP 40 6040 Blanco 72mm x 1000m Imp x Enc</v>
          </cell>
          <cell r="C11138" t="str">
            <v>PT PP 6040 IXENC</v>
          </cell>
          <cell r="D11138">
            <v>72</v>
          </cell>
          <cell r="E11138" t="str">
            <v>Manual</v>
          </cell>
          <cell r="F11138" t="str">
            <v>Rlls</v>
          </cell>
        </row>
        <row r="11139">
          <cell r="A11139" t="str">
            <v>PP-668</v>
          </cell>
          <cell r="B11139" t="str">
            <v>PP 40 6040 Blanco 96mm x 1000m Imp x Enc</v>
          </cell>
          <cell r="C11139" t="str">
            <v>PT PP 6040 IXENC</v>
          </cell>
          <cell r="D11139">
            <v>96</v>
          </cell>
          <cell r="E11139" t="str">
            <v>Manual</v>
          </cell>
          <cell r="F11139" t="str">
            <v>Rlls</v>
          </cell>
        </row>
        <row r="11140">
          <cell r="A11140" t="str">
            <v>PP-668-11059</v>
          </cell>
          <cell r="B11140" t="str">
            <v>PP 40 6040 Blanco 96mm x 1000m Imp x Enc</v>
          </cell>
          <cell r="C11140" t="str">
            <v>PT PP 6040 IXENC</v>
          </cell>
          <cell r="D11140">
            <v>96</v>
          </cell>
          <cell r="E11140" t="str">
            <v>Manual</v>
          </cell>
          <cell r="F11140" t="str">
            <v>Rlls</v>
          </cell>
        </row>
        <row r="11141">
          <cell r="A11141" t="str">
            <v>PP-668-14919</v>
          </cell>
          <cell r="B11141" t="str">
            <v>PP 40 6040 Blanco 96mm x 1000m Imp x Enc</v>
          </cell>
          <cell r="C11141" t="str">
            <v>PT PP 6040 IXENC</v>
          </cell>
          <cell r="D11141">
            <v>96</v>
          </cell>
          <cell r="E11141" t="str">
            <v>Manual</v>
          </cell>
          <cell r="F11141" t="str">
            <v>Rlls</v>
          </cell>
        </row>
        <row r="11142">
          <cell r="A11142" t="str">
            <v>PP-669</v>
          </cell>
          <cell r="B11142" t="str">
            <v>PP 25 6015 Metalizado 72mm x 1000m Imp x Enc</v>
          </cell>
          <cell r="C11142" t="str">
            <v>PT PP 6015 IXENC</v>
          </cell>
          <cell r="D11142">
            <v>72</v>
          </cell>
          <cell r="E11142" t="str">
            <v>Manual</v>
          </cell>
          <cell r="F11142" t="str">
            <v>Rlls</v>
          </cell>
        </row>
        <row r="11143">
          <cell r="A11143" t="str">
            <v>PP-669-10901</v>
          </cell>
          <cell r="B11143" t="str">
            <v>PP 25 6015 Metalizado 72mm x 1000m Imp x Enc</v>
          </cell>
          <cell r="C11143" t="str">
            <v>PT PP 6015 IXENC</v>
          </cell>
          <cell r="D11143">
            <v>72</v>
          </cell>
          <cell r="E11143" t="str">
            <v>Manual</v>
          </cell>
          <cell r="F11143" t="str">
            <v>Rlls</v>
          </cell>
        </row>
        <row r="11144">
          <cell r="A11144" t="str">
            <v>PP-669-13218</v>
          </cell>
          <cell r="B11144" t="str">
            <v>PP 25 6015 Metalizado 72mm x 1000m Imp x Enc</v>
          </cell>
          <cell r="C11144" t="str">
            <v>PT PP 6015 IXENC</v>
          </cell>
          <cell r="D11144">
            <v>72</v>
          </cell>
          <cell r="E11144" t="str">
            <v>Manual</v>
          </cell>
          <cell r="F11144" t="str">
            <v>Rlls</v>
          </cell>
        </row>
        <row r="11145">
          <cell r="A11145" t="str">
            <v>PP-670</v>
          </cell>
          <cell r="B11145" t="str">
            <v>PP 25 6015 Transp 36mm x 150m Imp x Deb</v>
          </cell>
          <cell r="C11145" t="str">
            <v>PT PP 6015 IXDEB</v>
          </cell>
          <cell r="D11145">
            <v>5.4</v>
          </cell>
          <cell r="E11145" t="str">
            <v>Manual</v>
          </cell>
          <cell r="F11145" t="str">
            <v>Rlls</v>
          </cell>
        </row>
        <row r="11146">
          <cell r="A11146" t="str">
            <v>PP-670-0154</v>
          </cell>
          <cell r="B11146" t="str">
            <v>PP 25 6015 Transp 36mm x 150m Imp x Deb</v>
          </cell>
          <cell r="C11146" t="str">
            <v>PT PP 6015 IXDEB</v>
          </cell>
          <cell r="D11146">
            <v>5.4</v>
          </cell>
          <cell r="E11146" t="str">
            <v>Manual</v>
          </cell>
          <cell r="F11146" t="str">
            <v>Rlls</v>
          </cell>
        </row>
        <row r="11147">
          <cell r="A11147" t="str">
            <v>PP-671</v>
          </cell>
          <cell r="B11147" t="str">
            <v>PP 40 6040 Blanco 48mm x 1000m Imp x Enc</v>
          </cell>
          <cell r="C11147" t="str">
            <v>PT PP 6040 IXENC</v>
          </cell>
          <cell r="D11147">
            <v>48</v>
          </cell>
          <cell r="E11147" t="str">
            <v>Manual</v>
          </cell>
          <cell r="F11147" t="str">
            <v>Rlls</v>
          </cell>
        </row>
        <row r="11148">
          <cell r="A11148" t="str">
            <v>PP-671-10273</v>
          </cell>
          <cell r="B11148" t="str">
            <v>PP 40 6040 Blanco 48mm x 1000m Imp x Enc</v>
          </cell>
          <cell r="C11148" t="str">
            <v>PT PP 6040 IXENC</v>
          </cell>
          <cell r="D11148">
            <v>48</v>
          </cell>
          <cell r="E11148" t="str">
            <v>Manual</v>
          </cell>
          <cell r="F11148" t="str">
            <v>Rlls</v>
          </cell>
        </row>
        <row r="11149">
          <cell r="A11149" t="str">
            <v>PP-671-14916</v>
          </cell>
          <cell r="B11149" t="str">
            <v>PP 40 6040 Blanco 48mm x 1000m Imp x Enc</v>
          </cell>
          <cell r="C11149" t="str">
            <v>PT PP 6040 IXENC</v>
          </cell>
          <cell r="D11149">
            <v>48</v>
          </cell>
          <cell r="E11149" t="str">
            <v>Manual</v>
          </cell>
          <cell r="F11149" t="str">
            <v>Rlls</v>
          </cell>
        </row>
        <row r="11150">
          <cell r="A11150" t="str">
            <v>PP-672</v>
          </cell>
          <cell r="B11150" t="str">
            <v>PP 40 6040 Blanco 60mm x 1000m Imp x Enc</v>
          </cell>
          <cell r="C11150" t="str">
            <v>PT PP 6040 IXENC</v>
          </cell>
          <cell r="D11150">
            <v>60</v>
          </cell>
          <cell r="E11150" t="str">
            <v>Manual</v>
          </cell>
          <cell r="F11150" t="str">
            <v>Rlls</v>
          </cell>
        </row>
        <row r="11151">
          <cell r="A11151" t="str">
            <v>PP-672-10888</v>
          </cell>
          <cell r="B11151" t="str">
            <v>PP 40 6040 Blanco 60mm x 1000m Imp x Enc</v>
          </cell>
          <cell r="C11151" t="str">
            <v>PT PP 6040 IXENC</v>
          </cell>
          <cell r="D11151">
            <v>60</v>
          </cell>
          <cell r="E11151" t="str">
            <v>Manual</v>
          </cell>
          <cell r="F11151" t="str">
            <v>Rlls</v>
          </cell>
        </row>
        <row r="11152">
          <cell r="A11152" t="str">
            <v>PP-672-14917</v>
          </cell>
          <cell r="B11152" t="str">
            <v>PP 40 6040 Blanco 60mm x 1000m Imp x Enc</v>
          </cell>
          <cell r="C11152" t="str">
            <v>PT PP 6040 IXENC</v>
          </cell>
          <cell r="D11152">
            <v>60</v>
          </cell>
          <cell r="E11152" t="str">
            <v>Manual</v>
          </cell>
          <cell r="F11152" t="str">
            <v>Rlls</v>
          </cell>
        </row>
        <row r="11153">
          <cell r="A11153" t="str">
            <v>PP-673</v>
          </cell>
          <cell r="B11153" t="str">
            <v>PP 25 2001C Transp 60mm x 100m Imp x Deb</v>
          </cell>
          <cell r="C11153" t="str">
            <v>PT PP 6015 IXDEB</v>
          </cell>
          <cell r="D11153">
            <v>6</v>
          </cell>
          <cell r="E11153" t="str">
            <v>Manual</v>
          </cell>
          <cell r="F11153" t="str">
            <v>Rlls</v>
          </cell>
        </row>
        <row r="11154">
          <cell r="A11154" t="str">
            <v>PP-673-8934</v>
          </cell>
          <cell r="B11154" t="str">
            <v>PP 25 2001C Transp 60mm x 100m Imp x Deb</v>
          </cell>
          <cell r="C11154" t="str">
            <v>PT PP 6015 IXDEB</v>
          </cell>
          <cell r="D11154">
            <v>6</v>
          </cell>
          <cell r="E11154" t="str">
            <v>Manual</v>
          </cell>
          <cell r="F11154" t="str">
            <v>Rlls</v>
          </cell>
        </row>
        <row r="11155">
          <cell r="A11155" t="str">
            <v>PP-674</v>
          </cell>
          <cell r="B11155" t="str">
            <v>PP 25 6015 Amarillo 144mm x 100m Imp x Enc</v>
          </cell>
          <cell r="C11155" t="str">
            <v>PT PP 6015 IXENC</v>
          </cell>
          <cell r="D11155">
            <v>14.4</v>
          </cell>
          <cell r="E11155" t="str">
            <v>Manual</v>
          </cell>
          <cell r="F11155" t="str">
            <v>Rlls</v>
          </cell>
        </row>
        <row r="11156">
          <cell r="A11156" t="str">
            <v>PP-674-11142</v>
          </cell>
          <cell r="B11156" t="str">
            <v>PP 25 6015 Amarillo 144mm x 100m Imp x Enc</v>
          </cell>
          <cell r="C11156" t="str">
            <v>PT PP 6015 IXENC</v>
          </cell>
          <cell r="D11156">
            <v>14.4</v>
          </cell>
          <cell r="E11156" t="str">
            <v>Manual</v>
          </cell>
          <cell r="F11156" t="str">
            <v>Rlls</v>
          </cell>
        </row>
        <row r="11157">
          <cell r="A11157" t="str">
            <v>PP-675</v>
          </cell>
          <cell r="B11157" t="str">
            <v>PP 25 13grs Amarillo 24mm x 500m Imp x Enc</v>
          </cell>
          <cell r="C11157" t="str">
            <v>PT PROM PP ACRIL</v>
          </cell>
          <cell r="D11157">
            <v>12</v>
          </cell>
          <cell r="E11157" t="str">
            <v>Manual</v>
          </cell>
          <cell r="F11157" t="str">
            <v>Rlls</v>
          </cell>
        </row>
        <row r="11158">
          <cell r="A11158" t="str">
            <v>PP-675-11060</v>
          </cell>
          <cell r="B11158" t="str">
            <v>PP 25 13grs Amarillo 24mm x 500m Imp x Enc</v>
          </cell>
          <cell r="C11158" t="str">
            <v>PT PROM PP ACRIL</v>
          </cell>
          <cell r="D11158">
            <v>12</v>
          </cell>
          <cell r="E11158" t="str">
            <v>Manual</v>
          </cell>
          <cell r="F11158" t="str">
            <v>Rlls</v>
          </cell>
        </row>
        <row r="11159">
          <cell r="A11159" t="str">
            <v>PP-676</v>
          </cell>
          <cell r="B11159" t="str">
            <v>PP 25 6015 Transp 48mm x 200m Imp x Deb</v>
          </cell>
          <cell r="C11159" t="str">
            <v>PT PP 6015 IXDEB</v>
          </cell>
          <cell r="D11159">
            <v>9.6</v>
          </cell>
          <cell r="E11159" t="str">
            <v>Manual</v>
          </cell>
          <cell r="F11159" t="str">
            <v>Rlls</v>
          </cell>
        </row>
        <row r="11160">
          <cell r="A11160" t="str">
            <v>PP-676-11175</v>
          </cell>
          <cell r="B11160" t="str">
            <v>PP 25 6015 Transp 48mm x 200m Imp x Deb</v>
          </cell>
          <cell r="C11160" t="str">
            <v>PT PP 6015 IXDEB</v>
          </cell>
          <cell r="D11160">
            <v>9.6</v>
          </cell>
          <cell r="E11160" t="str">
            <v>Manual</v>
          </cell>
          <cell r="F11160" t="str">
            <v>Rlls</v>
          </cell>
        </row>
        <row r="11161">
          <cell r="A11161" t="str">
            <v>PP-676-12275</v>
          </cell>
          <cell r="B11161" t="str">
            <v>PP 25 6015 Transp 48mm x 200m Imp x Deb</v>
          </cell>
          <cell r="C11161" t="str">
            <v>PT PP 6015 IXDEB</v>
          </cell>
          <cell r="D11161">
            <v>9.6</v>
          </cell>
          <cell r="E11161" t="str">
            <v>Manual</v>
          </cell>
          <cell r="F11161" t="str">
            <v>Rlls</v>
          </cell>
        </row>
        <row r="11162">
          <cell r="A11162" t="str">
            <v>PP-676-14644</v>
          </cell>
          <cell r="B11162" t="str">
            <v>PP 25 6015 Transp 48mm x 200m Imp x Deb</v>
          </cell>
          <cell r="C11162" t="str">
            <v>PT PP 6015 IXDEB</v>
          </cell>
          <cell r="D11162">
            <v>9.6</v>
          </cell>
          <cell r="E11162" t="str">
            <v>Manual</v>
          </cell>
          <cell r="F11162" t="str">
            <v>Rlls</v>
          </cell>
        </row>
        <row r="11163">
          <cell r="A11163" t="str">
            <v>PP-676-16412</v>
          </cell>
          <cell r="B11163" t="str">
            <v>PP 25 6015 Transp 48mm x 200m Imp x Deb</v>
          </cell>
          <cell r="C11163" t="str">
            <v>PT PP 6015 IXDEB</v>
          </cell>
          <cell r="D11163">
            <v>9.6</v>
          </cell>
          <cell r="E11163" t="str">
            <v>Manual</v>
          </cell>
          <cell r="F11163" t="str">
            <v>Rlls</v>
          </cell>
        </row>
        <row r="11164">
          <cell r="A11164" t="str">
            <v>PP-676-17453</v>
          </cell>
          <cell r="B11164" t="str">
            <v>PP 25 6015 Transp 48mm x 200m Imp x Deb</v>
          </cell>
          <cell r="C11164" t="str">
            <v>PT PP 6015 IXDEB</v>
          </cell>
          <cell r="D11164">
            <v>9.6</v>
          </cell>
          <cell r="E11164" t="str">
            <v>Manual</v>
          </cell>
          <cell r="F11164" t="str">
            <v>Rlls</v>
          </cell>
        </row>
        <row r="11165">
          <cell r="A11165" t="str">
            <v>PP-676-17997</v>
          </cell>
          <cell r="B11165" t="str">
            <v>PP 25 6015 Transp 48mm x 200m Imp x Deb</v>
          </cell>
          <cell r="C11165" t="str">
            <v>PT PP 6015 IXDEB</v>
          </cell>
          <cell r="D11165">
            <v>9.6</v>
          </cell>
          <cell r="E11165" t="str">
            <v>Manual</v>
          </cell>
          <cell r="F11165" t="str">
            <v>Rlls</v>
          </cell>
        </row>
        <row r="11166">
          <cell r="A11166" t="str">
            <v>PP-677</v>
          </cell>
          <cell r="B11166" t="str">
            <v>PP 25 1113 Transp 24mm x 500m Imp x Enc</v>
          </cell>
          <cell r="C11166" t="str">
            <v>PT PROM PP ACRIL</v>
          </cell>
          <cell r="D11166">
            <v>12</v>
          </cell>
          <cell r="E11166" t="str">
            <v>Manual</v>
          </cell>
          <cell r="F11166" t="str">
            <v>Rlls</v>
          </cell>
        </row>
        <row r="11167">
          <cell r="A11167" t="str">
            <v>PP-677-10910</v>
          </cell>
          <cell r="B11167" t="str">
            <v>PP 25 1113 Transp 24mm x 500m Imp x Enc</v>
          </cell>
          <cell r="C11167" t="str">
            <v>PT PROM PP ACRIL</v>
          </cell>
          <cell r="D11167">
            <v>12</v>
          </cell>
          <cell r="E11167" t="str">
            <v>Manual</v>
          </cell>
          <cell r="F11167" t="str">
            <v>Rlls</v>
          </cell>
        </row>
        <row r="11168">
          <cell r="A11168" t="str">
            <v>PP-678</v>
          </cell>
          <cell r="B11168" t="str">
            <v>PP 25 2001C Transp 36mm x 100m Imp x Enc</v>
          </cell>
          <cell r="C11168" t="str">
            <v>PT PP 6015 IXENC</v>
          </cell>
          <cell r="D11168">
            <v>3.6</v>
          </cell>
          <cell r="E11168" t="str">
            <v>Manual</v>
          </cell>
          <cell r="F11168" t="str">
            <v>Rlls</v>
          </cell>
        </row>
        <row r="11169">
          <cell r="A11169" t="str">
            <v>PP-678-11292</v>
          </cell>
          <cell r="B11169" t="str">
            <v>PP 25 2001C Transp 36mm x 100m Imp x Enc</v>
          </cell>
          <cell r="C11169" t="str">
            <v>PT PP 6015 IXENC</v>
          </cell>
          <cell r="D11169">
            <v>3.6</v>
          </cell>
          <cell r="E11169" t="str">
            <v>Manual</v>
          </cell>
          <cell r="F11169" t="str">
            <v>Rlls</v>
          </cell>
        </row>
        <row r="11170">
          <cell r="A11170" t="str">
            <v>PP-679</v>
          </cell>
          <cell r="B11170" t="str">
            <v>PP 25 6015 Transp 54mm x 1000m Imp x Deb</v>
          </cell>
          <cell r="C11170" t="str">
            <v>PT PP 6015 IXDEB</v>
          </cell>
          <cell r="D11170">
            <v>54</v>
          </cell>
          <cell r="E11170" t="str">
            <v>Manual</v>
          </cell>
          <cell r="F11170" t="str">
            <v>Rlls</v>
          </cell>
        </row>
        <row r="11171">
          <cell r="A11171" t="str">
            <v>PP-679-11278</v>
          </cell>
          <cell r="B11171" t="str">
            <v>PP 25 6015 Transp 54mm x 1000m Imp x Deb</v>
          </cell>
          <cell r="C11171" t="str">
            <v>PT PP 6015 IXDEB</v>
          </cell>
          <cell r="D11171">
            <v>54</v>
          </cell>
          <cell r="E11171" t="str">
            <v>Manual</v>
          </cell>
          <cell r="F11171" t="str">
            <v>Rlls</v>
          </cell>
        </row>
        <row r="11172">
          <cell r="A11172" t="str">
            <v>PP-679-11496</v>
          </cell>
          <cell r="B11172" t="str">
            <v>PP 25 6015 Transp 54mm x 1000m Imp x Deb</v>
          </cell>
          <cell r="C11172" t="str">
            <v>PT PP 6015 IXDEB</v>
          </cell>
          <cell r="D11172">
            <v>54</v>
          </cell>
          <cell r="E11172" t="str">
            <v>Manual</v>
          </cell>
          <cell r="F11172" t="str">
            <v>Rlls</v>
          </cell>
        </row>
        <row r="11173">
          <cell r="A11173" t="str">
            <v>PP-680</v>
          </cell>
          <cell r="B11173" t="str">
            <v>PP 25 6015 Transp 72mm x 110m Imp x Deb</v>
          </cell>
          <cell r="C11173" t="str">
            <v>PT PP 6015 IXDEB</v>
          </cell>
          <cell r="D11173">
            <v>7.92</v>
          </cell>
          <cell r="E11173" t="str">
            <v>Manual</v>
          </cell>
          <cell r="F11173" t="str">
            <v>Rlls</v>
          </cell>
        </row>
        <row r="11174">
          <cell r="A11174" t="str">
            <v>PP-680-11506</v>
          </cell>
          <cell r="B11174" t="str">
            <v>PP 25 6015 Transp 72mm x 110m Imp x Deb</v>
          </cell>
          <cell r="C11174" t="str">
            <v>PT PP 6015 IXDEB</v>
          </cell>
          <cell r="D11174">
            <v>7.92</v>
          </cell>
          <cell r="E11174" t="str">
            <v>Manual</v>
          </cell>
          <cell r="F11174" t="str">
            <v>Rlls</v>
          </cell>
        </row>
        <row r="11175">
          <cell r="A11175" t="str">
            <v>PP-681</v>
          </cell>
          <cell r="B11175" t="str">
            <v>PP 25 6015 Amarillo 36mm x 50m Imp x Enc</v>
          </cell>
          <cell r="C11175" t="str">
            <v>PT PP 6015 IXENC</v>
          </cell>
          <cell r="D11175">
            <v>1.8</v>
          </cell>
          <cell r="E11175" t="str">
            <v>Manual</v>
          </cell>
          <cell r="F11175" t="str">
            <v>Rlls</v>
          </cell>
        </row>
        <row r="11176">
          <cell r="A11176" t="str">
            <v>PP-681-11514</v>
          </cell>
          <cell r="B11176" t="str">
            <v>PP 25 6015 Amarillo 36mm x 50m Imp x Enc</v>
          </cell>
          <cell r="C11176" t="str">
            <v>PT PP 6015 IXENC</v>
          </cell>
          <cell r="D11176">
            <v>1.8</v>
          </cell>
          <cell r="E11176" t="str">
            <v>Manual</v>
          </cell>
          <cell r="F11176" t="str">
            <v>Rlls</v>
          </cell>
        </row>
        <row r="11177">
          <cell r="A11177" t="str">
            <v>PP-682</v>
          </cell>
          <cell r="B11177" t="str">
            <v>PP 25 6015 Transp 48mm x 1500m Imp x Deb</v>
          </cell>
          <cell r="C11177" t="str">
            <v>PT PP 6015 IXDEB</v>
          </cell>
          <cell r="D11177">
            <v>72</v>
          </cell>
          <cell r="E11177" t="str">
            <v>Manual</v>
          </cell>
          <cell r="F11177" t="str">
            <v>Rlls</v>
          </cell>
        </row>
        <row r="11178">
          <cell r="A11178" t="str">
            <v>PP-682-0456</v>
          </cell>
          <cell r="B11178" t="str">
            <v>PP 25 6015 Transp 48mm x 1500m Imp x Deb</v>
          </cell>
          <cell r="C11178" t="str">
            <v>PT PP 6015 IXDEB</v>
          </cell>
          <cell r="D11178">
            <v>72</v>
          </cell>
          <cell r="E11178" t="str">
            <v>Manual</v>
          </cell>
          <cell r="F11178" t="str">
            <v>Rlls</v>
          </cell>
        </row>
        <row r="11179">
          <cell r="A11179" t="str">
            <v>PP-682-1152</v>
          </cell>
          <cell r="B11179" t="str">
            <v>PP 25 6015 Transp 48mm x 1500m Imp x Deb</v>
          </cell>
          <cell r="C11179" t="str">
            <v>PT PP 6015 IXDEB</v>
          </cell>
          <cell r="D11179">
            <v>72</v>
          </cell>
          <cell r="E11179" t="str">
            <v>Manual</v>
          </cell>
          <cell r="F11179" t="str">
            <v>Rlls</v>
          </cell>
        </row>
        <row r="11180">
          <cell r="A11180" t="str">
            <v>PP-682-1582</v>
          </cell>
          <cell r="B11180" t="str">
            <v>PP 25 6015 Transp 48mm x 1500m Imp x Deb</v>
          </cell>
          <cell r="C11180" t="str">
            <v>PT PP 6015 IXDEB</v>
          </cell>
          <cell r="D11180">
            <v>72</v>
          </cell>
          <cell r="E11180" t="str">
            <v>Manual</v>
          </cell>
          <cell r="F11180" t="str">
            <v>Rlls</v>
          </cell>
        </row>
        <row r="11181">
          <cell r="A11181" t="str">
            <v>PP-682-6888</v>
          </cell>
          <cell r="B11181" t="str">
            <v>PP 25 6015 Transp 48mm x 1500m Imp x Deb</v>
          </cell>
          <cell r="C11181" t="str">
            <v>PT PP 6015 IXDEB</v>
          </cell>
          <cell r="D11181">
            <v>72</v>
          </cell>
          <cell r="E11181" t="str">
            <v>Manual</v>
          </cell>
          <cell r="F11181" t="str">
            <v>Rlls</v>
          </cell>
        </row>
        <row r="11182">
          <cell r="A11182" t="str">
            <v>PP-683</v>
          </cell>
          <cell r="B11182" t="str">
            <v>PP 25 6020 Transp 48mm x 110m Imp x Deb</v>
          </cell>
          <cell r="C11182" t="str">
            <v>PT PP 6020 IXDEB</v>
          </cell>
          <cell r="D11182">
            <v>5.28</v>
          </cell>
          <cell r="E11182" t="str">
            <v>Manual</v>
          </cell>
          <cell r="F11182" t="str">
            <v>Rlls</v>
          </cell>
        </row>
        <row r="11183">
          <cell r="A11183" t="str">
            <v>PP-683-0456</v>
          </cell>
          <cell r="B11183" t="str">
            <v>PP 25 6020 Transp 48mm x 110m Imp x Deb</v>
          </cell>
          <cell r="C11183" t="str">
            <v>PT PP 6015 IXDEB</v>
          </cell>
          <cell r="D11183">
            <v>5.28</v>
          </cell>
          <cell r="E11183" t="str">
            <v>Manual</v>
          </cell>
          <cell r="F11183" t="str">
            <v>Rlls</v>
          </cell>
        </row>
        <row r="11184">
          <cell r="A11184" t="str">
            <v>PP-684</v>
          </cell>
          <cell r="B11184" t="str">
            <v>PP 25 6015 Transp 144mm x 100m Imp x Enc</v>
          </cell>
          <cell r="C11184" t="str">
            <v>PT PP 6015 IXENC</v>
          </cell>
          <cell r="D11184">
            <v>14.4</v>
          </cell>
          <cell r="E11184" t="str">
            <v>Manual</v>
          </cell>
          <cell r="F11184" t="str">
            <v>Rlls</v>
          </cell>
        </row>
        <row r="11185">
          <cell r="A11185" t="str">
            <v>PP-684-1912</v>
          </cell>
          <cell r="B11185" t="str">
            <v>PP 25 6015 Transp 144mm x 100m Imp x Enc</v>
          </cell>
          <cell r="C11185" t="str">
            <v>PT PP 6015 IXENC</v>
          </cell>
          <cell r="D11185">
            <v>14.4</v>
          </cell>
          <cell r="E11185" t="str">
            <v>Manual</v>
          </cell>
          <cell r="F11185" t="str">
            <v>Rlls</v>
          </cell>
        </row>
        <row r="11186">
          <cell r="A11186" t="str">
            <v>PP-685</v>
          </cell>
          <cell r="B11186" t="str">
            <v>PP 25 6015 Transp 48mm x 1500m Imp x Enc</v>
          </cell>
          <cell r="C11186" t="str">
            <v>PT PP 6015 IXENC</v>
          </cell>
          <cell r="D11186">
            <v>72</v>
          </cell>
          <cell r="E11186" t="str">
            <v>Manual</v>
          </cell>
          <cell r="F11186" t="str">
            <v>Rlls</v>
          </cell>
        </row>
        <row r="11187">
          <cell r="A11187" t="str">
            <v>PP-685-4554</v>
          </cell>
          <cell r="B11187" t="str">
            <v>PP 25 6015 Transp 48mm x 1500m Imp x Enc</v>
          </cell>
          <cell r="C11187" t="str">
            <v>PT PP 6015 IXENC</v>
          </cell>
          <cell r="D11187">
            <v>72</v>
          </cell>
          <cell r="E11187" t="str">
            <v>Manual</v>
          </cell>
          <cell r="F11187" t="str">
            <v>Rlls</v>
          </cell>
        </row>
        <row r="11188">
          <cell r="A11188" t="str">
            <v>PP-685-5622</v>
          </cell>
          <cell r="B11188" t="str">
            <v>PP 25 6015 Transp 48mm x 1500m Imp x Enc</v>
          </cell>
          <cell r="C11188" t="str">
            <v>PT PP 6015 IXENC</v>
          </cell>
          <cell r="D11188">
            <v>72</v>
          </cell>
          <cell r="E11188" t="str">
            <v>Manual</v>
          </cell>
          <cell r="F11188" t="str">
            <v>Rlls</v>
          </cell>
        </row>
        <row r="11189">
          <cell r="A11189" t="str">
            <v>PP-686</v>
          </cell>
          <cell r="B11189" t="str">
            <v>PP 25 6015 Metalizado 144mm x 1500m Imp x Enc</v>
          </cell>
          <cell r="C11189" t="str">
            <v>PT PP 6015 IXENC</v>
          </cell>
          <cell r="D11189">
            <v>216</v>
          </cell>
          <cell r="E11189" t="str">
            <v>Manual</v>
          </cell>
          <cell r="F11189" t="str">
            <v>Rlls</v>
          </cell>
        </row>
        <row r="11190">
          <cell r="A11190" t="str">
            <v>PP-686-11603</v>
          </cell>
          <cell r="B11190" t="str">
            <v>PP 25 6015 Metalizado 144mm x 1500m Imp x Enc</v>
          </cell>
          <cell r="C11190" t="str">
            <v>PT PP 6015 IXENC</v>
          </cell>
          <cell r="D11190">
            <v>216</v>
          </cell>
          <cell r="E11190" t="str">
            <v>Manual</v>
          </cell>
          <cell r="F11190" t="str">
            <v>Rlls</v>
          </cell>
        </row>
        <row r="11191">
          <cell r="A11191" t="str">
            <v>PP-687</v>
          </cell>
          <cell r="B11191" t="str">
            <v>PP 25 6015 Transp 60mm x 1500m Imp x Enc</v>
          </cell>
          <cell r="C11191" t="str">
            <v>PT PP 6015 IXENC</v>
          </cell>
          <cell r="D11191">
            <v>90</v>
          </cell>
          <cell r="E11191" t="str">
            <v>Manual</v>
          </cell>
          <cell r="F11191" t="str">
            <v>Rlls</v>
          </cell>
        </row>
        <row r="11192">
          <cell r="A11192" t="str">
            <v>PP-687-11618</v>
          </cell>
          <cell r="B11192" t="str">
            <v>PP 25 6015 Transp 60mm x 1500m Imp x Enc</v>
          </cell>
          <cell r="C11192" t="str">
            <v>PT PP 6015 IXENC</v>
          </cell>
          <cell r="D11192">
            <v>90</v>
          </cell>
          <cell r="E11192" t="str">
            <v>Manual</v>
          </cell>
          <cell r="F11192" t="str">
            <v>Rlls</v>
          </cell>
        </row>
        <row r="11193">
          <cell r="A11193" t="str">
            <v>PP-687-8422</v>
          </cell>
          <cell r="B11193" t="str">
            <v>PP 25 6015 Transp 60mm x 1500m Imp x Enc</v>
          </cell>
          <cell r="C11193" t="str">
            <v>PT PP 6015 IXENC</v>
          </cell>
          <cell r="D11193">
            <v>90</v>
          </cell>
          <cell r="E11193" t="str">
            <v>Manual</v>
          </cell>
          <cell r="F11193" t="str">
            <v>Rlls</v>
          </cell>
        </row>
        <row r="11194">
          <cell r="A11194" t="str">
            <v>PP-688</v>
          </cell>
          <cell r="B11194" t="str">
            <v>PP 25 6015 Amarillo 72mm x 110m Imp x Enc</v>
          </cell>
          <cell r="C11194" t="str">
            <v>PT PP 6015 IXENC</v>
          </cell>
          <cell r="D11194">
            <v>7.92</v>
          </cell>
          <cell r="E11194" t="str">
            <v>Manual</v>
          </cell>
          <cell r="F11194" t="str">
            <v>Rlls</v>
          </cell>
        </row>
        <row r="11195">
          <cell r="A11195" t="str">
            <v>PP-688-11280</v>
          </cell>
          <cell r="B11195" t="str">
            <v>PP 25 6015 Amarillo 72mm x 110m Imp x Enc</v>
          </cell>
          <cell r="C11195" t="str">
            <v>PT PP 6015 IXENC</v>
          </cell>
          <cell r="D11195">
            <v>7.92</v>
          </cell>
          <cell r="E11195" t="str">
            <v>Manual</v>
          </cell>
          <cell r="F11195" t="str">
            <v>Rlls</v>
          </cell>
        </row>
        <row r="11196">
          <cell r="A11196" t="str">
            <v>PP-689</v>
          </cell>
          <cell r="B11196" t="str">
            <v>PP 25 2001C Transp 72mm x 100m Imp x Deb</v>
          </cell>
          <cell r="C11196" t="str">
            <v>PT PP 6015 IXDEB</v>
          </cell>
          <cell r="D11196">
            <v>7.2</v>
          </cell>
          <cell r="E11196" t="str">
            <v>Manual</v>
          </cell>
          <cell r="F11196" t="str">
            <v>Rlls</v>
          </cell>
        </row>
        <row r="11197">
          <cell r="A11197" t="str">
            <v>PP-689-0682</v>
          </cell>
          <cell r="B11197" t="str">
            <v>PP 25 2001C Transp 72mm x 100m Imp x Deb</v>
          </cell>
          <cell r="C11197" t="str">
            <v>PT PP 6015 IXDEB</v>
          </cell>
          <cell r="D11197">
            <v>7.2</v>
          </cell>
          <cell r="E11197" t="str">
            <v>Manual</v>
          </cell>
          <cell r="F11197" t="str">
            <v>Rlls</v>
          </cell>
        </row>
        <row r="11198">
          <cell r="A11198" t="str">
            <v>PP-689-10520</v>
          </cell>
          <cell r="B11198" t="str">
            <v>PP 25 2001C Transp 72mm x 100m Imp x Deb</v>
          </cell>
          <cell r="C11198" t="str">
            <v>PT PP 6015 IXDEB</v>
          </cell>
          <cell r="D11198">
            <v>7.2</v>
          </cell>
          <cell r="E11198" t="str">
            <v>Manual</v>
          </cell>
          <cell r="F11198" t="str">
            <v>Rlls</v>
          </cell>
        </row>
        <row r="11199">
          <cell r="A11199" t="str">
            <v>PP-689-4842</v>
          </cell>
          <cell r="B11199" t="str">
            <v>PP 25 2001C Transp 72mm x 100m Imp x Deb</v>
          </cell>
          <cell r="C11199" t="str">
            <v>PT PP 6015 IXDEB</v>
          </cell>
          <cell r="D11199">
            <v>7.2</v>
          </cell>
          <cell r="E11199" t="str">
            <v>Manual</v>
          </cell>
          <cell r="F11199" t="str">
            <v>Rlls</v>
          </cell>
        </row>
        <row r="11200">
          <cell r="A11200" t="str">
            <v>PP-689-4887</v>
          </cell>
          <cell r="B11200" t="str">
            <v>PP 25 2001C Transp 72mm x 100m Imp x Deb</v>
          </cell>
          <cell r="C11200" t="str">
            <v>PT PP 6015 IXDEB</v>
          </cell>
          <cell r="D11200">
            <v>7.2</v>
          </cell>
          <cell r="E11200" t="str">
            <v>Manual</v>
          </cell>
          <cell r="F11200" t="str">
            <v>Rlls</v>
          </cell>
        </row>
        <row r="11201">
          <cell r="A11201" t="str">
            <v>PP-689-4898</v>
          </cell>
          <cell r="B11201" t="str">
            <v>PP 25 2001C Transp 72mm x 100m Imp x Deb</v>
          </cell>
          <cell r="C11201" t="str">
            <v>PT PP 6015 IXDEB</v>
          </cell>
          <cell r="D11201">
            <v>7.2</v>
          </cell>
          <cell r="E11201" t="str">
            <v>Manual</v>
          </cell>
          <cell r="F11201" t="str">
            <v>Rlls</v>
          </cell>
        </row>
        <row r="11202">
          <cell r="A11202" t="str">
            <v>PP-689-8241</v>
          </cell>
          <cell r="B11202" t="str">
            <v>PP 25 2001C Transp 72mm x 100m Imp x Deb</v>
          </cell>
          <cell r="C11202" t="str">
            <v>PT PP 6015 IXDEB</v>
          </cell>
          <cell r="D11202">
            <v>7.2</v>
          </cell>
          <cell r="E11202" t="str">
            <v>Manual</v>
          </cell>
          <cell r="F11202" t="str">
            <v>Rlls</v>
          </cell>
        </row>
        <row r="11203">
          <cell r="A11203" t="str">
            <v>PP-690</v>
          </cell>
          <cell r="B11203" t="str">
            <v>PP 25 6015 Blanco 48mm x 200m Imp x Enc</v>
          </cell>
          <cell r="C11203" t="str">
            <v>PT PP 6015 IXENC</v>
          </cell>
          <cell r="D11203">
            <v>9.6</v>
          </cell>
          <cell r="E11203" t="str">
            <v>Manual</v>
          </cell>
          <cell r="F11203" t="str">
            <v>Rlls</v>
          </cell>
        </row>
        <row r="11204">
          <cell r="A11204" t="str">
            <v>PP-690-11267</v>
          </cell>
          <cell r="B11204" t="str">
            <v>PP 25 6015 Blanco 48mm x 200m Imp x Enc</v>
          </cell>
          <cell r="C11204" t="str">
            <v>PT PP 6015 IXENC</v>
          </cell>
          <cell r="D11204">
            <v>9.6</v>
          </cell>
          <cell r="E11204" t="str">
            <v>Manual</v>
          </cell>
          <cell r="F11204" t="str">
            <v>Rlls</v>
          </cell>
        </row>
        <row r="11205">
          <cell r="A11205" t="str">
            <v>PP-690-11709</v>
          </cell>
          <cell r="B11205" t="str">
            <v>PP 25 6015 Blanco 48mm x 200m Imp x Enc</v>
          </cell>
          <cell r="C11205" t="str">
            <v>PT PP 6015 IXENC</v>
          </cell>
          <cell r="D11205">
            <v>9.6</v>
          </cell>
          <cell r="E11205" t="str">
            <v>Manual</v>
          </cell>
          <cell r="F11205" t="str">
            <v>Rlls</v>
          </cell>
        </row>
        <row r="11206">
          <cell r="A11206" t="str">
            <v>PP-690-11712</v>
          </cell>
          <cell r="B11206" t="str">
            <v>PP 25 6015 Blanco 48mm x 200m Imp x Enc</v>
          </cell>
          <cell r="C11206" t="str">
            <v>PT PP 6015 IXENC</v>
          </cell>
          <cell r="D11206">
            <v>9.6</v>
          </cell>
          <cell r="E11206" t="str">
            <v>Manual</v>
          </cell>
          <cell r="F11206" t="str">
            <v>Rlls</v>
          </cell>
        </row>
        <row r="11207">
          <cell r="A11207" t="str">
            <v>PP-690-11896</v>
          </cell>
          <cell r="B11207" t="str">
            <v>PP 25 6015 Blanco 48mm x 200m Imp x Enc</v>
          </cell>
          <cell r="C11207" t="str">
            <v>PT PP 6015 IXENC</v>
          </cell>
          <cell r="D11207">
            <v>9.6</v>
          </cell>
          <cell r="E11207" t="str">
            <v>Manual</v>
          </cell>
          <cell r="F11207" t="str">
            <v>Rlls</v>
          </cell>
        </row>
        <row r="11208">
          <cell r="A11208" t="str">
            <v>PP-690-12310</v>
          </cell>
          <cell r="B11208" t="str">
            <v>PP 25 6015 Blanco 48mm x 200m Imp x Enc</v>
          </cell>
          <cell r="C11208" t="str">
            <v>PT PP 6015 IXENC</v>
          </cell>
          <cell r="D11208">
            <v>9.6</v>
          </cell>
          <cell r="E11208" t="str">
            <v>Manual</v>
          </cell>
          <cell r="F11208" t="str">
            <v>Rlls</v>
          </cell>
        </row>
        <row r="11209">
          <cell r="A11209" t="str">
            <v>PP-690-12523</v>
          </cell>
          <cell r="B11209" t="str">
            <v>PP 25 6015 Blanco 48mm x 200m Imp x Enc</v>
          </cell>
          <cell r="C11209" t="str">
            <v>PT PP 6015 IXENC</v>
          </cell>
          <cell r="D11209">
            <v>9.6</v>
          </cell>
          <cell r="E11209" t="str">
            <v>Manual</v>
          </cell>
          <cell r="F11209" t="str">
            <v>Rlls</v>
          </cell>
        </row>
        <row r="11210">
          <cell r="A11210" t="str">
            <v>PP-690-13189</v>
          </cell>
          <cell r="B11210" t="str">
            <v>PP 25 6015 Blanco 48mm x 200m Imp x Enc</v>
          </cell>
          <cell r="C11210" t="str">
            <v>PT PP 6015 IXENC</v>
          </cell>
          <cell r="D11210">
            <v>9.6</v>
          </cell>
          <cell r="E11210" t="str">
            <v>Manual</v>
          </cell>
          <cell r="F11210" t="str">
            <v>Rlls</v>
          </cell>
        </row>
        <row r="11211">
          <cell r="A11211" t="str">
            <v>PP-690-13383</v>
          </cell>
          <cell r="B11211" t="str">
            <v>PP 25 6015 Blanco 48mm x 200m Imp x Enc</v>
          </cell>
          <cell r="C11211" t="str">
            <v>PT PP 6015 IXENC</v>
          </cell>
          <cell r="D11211">
            <v>9.6</v>
          </cell>
          <cell r="E11211" t="str">
            <v>Manual</v>
          </cell>
          <cell r="F11211" t="str">
            <v>Rlls</v>
          </cell>
        </row>
        <row r="11212">
          <cell r="A11212" t="str">
            <v>PP-690-15365</v>
          </cell>
          <cell r="B11212" t="str">
            <v>PP 25 6015 Blanco 48mm x 200m Imp x Enc</v>
          </cell>
          <cell r="C11212" t="str">
            <v>PT PP 6015 IXENC</v>
          </cell>
          <cell r="D11212">
            <v>9.6</v>
          </cell>
          <cell r="E11212" t="str">
            <v>Manual</v>
          </cell>
          <cell r="F11212" t="str">
            <v>Rlls</v>
          </cell>
        </row>
        <row r="11213">
          <cell r="A11213" t="str">
            <v>PP-690-15384</v>
          </cell>
          <cell r="B11213" t="str">
            <v>PP 25 6015 Blanco 48mm x 200m Imp x Enc</v>
          </cell>
          <cell r="C11213" t="str">
            <v>PT PP 6015 IXENC</v>
          </cell>
          <cell r="D11213">
            <v>9.6</v>
          </cell>
          <cell r="E11213" t="str">
            <v>Manual</v>
          </cell>
          <cell r="F11213" t="str">
            <v>Rlls</v>
          </cell>
        </row>
        <row r="11214">
          <cell r="A11214" t="str">
            <v>PP-690-15432</v>
          </cell>
          <cell r="B11214" t="str">
            <v>PP 25 6015 Blanco 48mm x 200m Imp x Enc</v>
          </cell>
          <cell r="C11214" t="str">
            <v>PT PP 6015 IXENC</v>
          </cell>
          <cell r="D11214">
            <v>9.6</v>
          </cell>
          <cell r="E11214" t="str">
            <v>Manual</v>
          </cell>
          <cell r="F11214" t="str">
            <v>Rlls</v>
          </cell>
        </row>
        <row r="11215">
          <cell r="A11215" t="str">
            <v>PP-690-15994</v>
          </cell>
          <cell r="B11215" t="str">
            <v>PP 25 6015 Blanco 48mm x 200m Imp x Enc</v>
          </cell>
          <cell r="C11215" t="str">
            <v>PT PP 6015 IXENC</v>
          </cell>
          <cell r="D11215">
            <v>9.6</v>
          </cell>
          <cell r="E11215" t="str">
            <v>Manual</v>
          </cell>
          <cell r="F11215" t="str">
            <v>Rlls</v>
          </cell>
        </row>
        <row r="11216">
          <cell r="A11216" t="str">
            <v>PP-690-16423</v>
          </cell>
          <cell r="B11216" t="str">
            <v>PP 25 6015 Blanco 48mm x 200m Imp x Enc</v>
          </cell>
          <cell r="C11216" t="str">
            <v>PT PP 6015 IXENC</v>
          </cell>
          <cell r="D11216">
            <v>9.6</v>
          </cell>
          <cell r="E11216" t="str">
            <v>Manual</v>
          </cell>
          <cell r="F11216" t="str">
            <v>Rlls</v>
          </cell>
        </row>
        <row r="11217">
          <cell r="A11217" t="str">
            <v>PP-690-16561</v>
          </cell>
          <cell r="B11217" t="str">
            <v>PP 25 6015 Blanco 48mm x 200m Imp x Enc</v>
          </cell>
          <cell r="C11217" t="str">
            <v>PT PP 6015 IXENC</v>
          </cell>
          <cell r="D11217">
            <v>9.6</v>
          </cell>
          <cell r="E11217" t="str">
            <v>Manual</v>
          </cell>
          <cell r="F11217" t="str">
            <v>Rlls</v>
          </cell>
        </row>
        <row r="11218">
          <cell r="A11218" t="str">
            <v>PP-690-16689</v>
          </cell>
          <cell r="B11218" t="str">
            <v>PP 25 6015 Blanco 48mm x 200m Imp x Enc</v>
          </cell>
          <cell r="C11218" t="str">
            <v>PT PP 6015 IXENC</v>
          </cell>
          <cell r="D11218">
            <v>9.6</v>
          </cell>
          <cell r="E11218" t="str">
            <v>Manual</v>
          </cell>
          <cell r="F11218" t="str">
            <v>Rlls</v>
          </cell>
        </row>
        <row r="11219">
          <cell r="A11219" t="str">
            <v>PP-690-16799</v>
          </cell>
          <cell r="B11219" t="str">
            <v>PP 25 6015 Blanco 48mm x 200m Imp x Enc</v>
          </cell>
          <cell r="C11219" t="str">
            <v>PT PP 6015 IXENC</v>
          </cell>
          <cell r="D11219">
            <v>9.6</v>
          </cell>
          <cell r="E11219" t="str">
            <v>Manual</v>
          </cell>
          <cell r="F11219" t="str">
            <v>Rlls</v>
          </cell>
        </row>
        <row r="11220">
          <cell r="A11220" t="str">
            <v>PP-690-17949</v>
          </cell>
          <cell r="B11220" t="str">
            <v>PP 25 6015 Blanco 48mm x 200m Imp x Enc</v>
          </cell>
          <cell r="C11220" t="str">
            <v>PT PP 6015 IXENC</v>
          </cell>
          <cell r="D11220">
            <v>9.6</v>
          </cell>
          <cell r="E11220" t="str">
            <v>Manual</v>
          </cell>
          <cell r="F11220" t="str">
            <v>Rlls</v>
          </cell>
        </row>
        <row r="11221">
          <cell r="A11221" t="str">
            <v>PP-690-17950</v>
          </cell>
          <cell r="B11221" t="str">
            <v>PP 25 6015 Blanco 48mm x 200m Imp x Enc</v>
          </cell>
          <cell r="C11221" t="str">
            <v>PT PP 6015 IXENC</v>
          </cell>
          <cell r="D11221">
            <v>9.6</v>
          </cell>
          <cell r="E11221" t="str">
            <v>Manual</v>
          </cell>
          <cell r="F11221" t="str">
            <v>Rlls</v>
          </cell>
        </row>
        <row r="11222">
          <cell r="A11222" t="str">
            <v>PP-691</v>
          </cell>
          <cell r="B11222" t="str">
            <v>PP 25 2005 Transp 48mm x 90m Imp x Enc</v>
          </cell>
          <cell r="C11222" t="str">
            <v>PT PP 6015 IXENC</v>
          </cell>
          <cell r="D11222">
            <v>4.32</v>
          </cell>
          <cell r="E11222" t="str">
            <v>Manual</v>
          </cell>
          <cell r="F11222" t="str">
            <v>Rlls</v>
          </cell>
        </row>
        <row r="11223">
          <cell r="A11223" t="str">
            <v>PP-691-11727</v>
          </cell>
          <cell r="B11223" t="str">
            <v>PP 25 2005 Transp 48mm x 90m Imp x Enc</v>
          </cell>
          <cell r="C11223" t="str">
            <v>PT PP 6015 IXENC</v>
          </cell>
          <cell r="D11223">
            <v>4.32</v>
          </cell>
          <cell r="E11223" t="str">
            <v>Manual</v>
          </cell>
          <cell r="F11223" t="str">
            <v>Rlls</v>
          </cell>
        </row>
        <row r="11224">
          <cell r="A11224" t="str">
            <v>PP-692</v>
          </cell>
          <cell r="B11224" t="str">
            <v>PP 25 6020 Transp 144mm x 1000m Imp x Enc</v>
          </cell>
          <cell r="C11224" t="str">
            <v>PT PP 6020 IXENC</v>
          </cell>
          <cell r="D11224">
            <v>144</v>
          </cell>
          <cell r="E11224" t="str">
            <v>Manual</v>
          </cell>
          <cell r="F11224" t="str">
            <v>Rlls</v>
          </cell>
        </row>
        <row r="11225">
          <cell r="A11225" t="str">
            <v>PP-692-12043</v>
          </cell>
          <cell r="B11225" t="str">
            <v>PP 25 6020 Transp 144mm x 1000m Imp x Enc</v>
          </cell>
          <cell r="C11225" t="str">
            <v>PT PP 6020 IXENC</v>
          </cell>
          <cell r="D11225">
            <v>144</v>
          </cell>
          <cell r="E11225" t="str">
            <v>Manual</v>
          </cell>
          <cell r="F11225" t="str">
            <v>Rlls</v>
          </cell>
        </row>
        <row r="11226">
          <cell r="A11226" t="str">
            <v>PP-692-13575</v>
          </cell>
          <cell r="B11226" t="str">
            <v>PP 25 6020 Transp 144mm x 1000m Imp x Enc</v>
          </cell>
          <cell r="C11226" t="str">
            <v>PT PP 6020 IXENC</v>
          </cell>
          <cell r="D11226">
            <v>144</v>
          </cell>
          <cell r="E11226" t="str">
            <v>Manual</v>
          </cell>
          <cell r="F11226" t="str">
            <v>Rlls</v>
          </cell>
        </row>
        <row r="11227">
          <cell r="A11227" t="str">
            <v>PP-692-13632</v>
          </cell>
          <cell r="B11227" t="str">
            <v>PP 25 6020 Transp 144mm x 1000m Imp x Enc</v>
          </cell>
          <cell r="C11227" t="str">
            <v>PT PP 6020 IXENC</v>
          </cell>
          <cell r="D11227">
            <v>144</v>
          </cell>
          <cell r="E11227" t="str">
            <v>Manual</v>
          </cell>
          <cell r="F11227" t="str">
            <v>Rlls</v>
          </cell>
        </row>
        <row r="11228">
          <cell r="A11228" t="str">
            <v>PP-692-15532</v>
          </cell>
          <cell r="B11228" t="str">
            <v>PP 25 6020 Transp 144mm x 1000m Imp x Enc</v>
          </cell>
          <cell r="C11228" t="str">
            <v>PT PP 6020 IXENC</v>
          </cell>
          <cell r="D11228">
            <v>144</v>
          </cell>
          <cell r="E11228" t="str">
            <v>Manual</v>
          </cell>
          <cell r="F11228" t="str">
            <v>Rlls</v>
          </cell>
        </row>
        <row r="11229">
          <cell r="A11229" t="str">
            <v>PP-692-16068</v>
          </cell>
          <cell r="B11229" t="str">
            <v>PP 25 6020 Transp 144mm x 1000m Imp x Enc</v>
          </cell>
          <cell r="C11229" t="str">
            <v>PT PP 6020 IXENC</v>
          </cell>
          <cell r="D11229">
            <v>144</v>
          </cell>
          <cell r="E11229" t="str">
            <v>Manual</v>
          </cell>
          <cell r="F11229" t="str">
            <v>Rlls</v>
          </cell>
        </row>
        <row r="11230">
          <cell r="A11230" t="str">
            <v>PP-692-8975</v>
          </cell>
          <cell r="B11230" t="str">
            <v>PP 25 6020 Transp 144mm x 1000m Imp x Enc</v>
          </cell>
          <cell r="C11230" t="str">
            <v>PT PP 6020 IXENC</v>
          </cell>
          <cell r="D11230">
            <v>144</v>
          </cell>
          <cell r="E11230" t="str">
            <v>Manual</v>
          </cell>
          <cell r="F11230" t="str">
            <v>Rlls</v>
          </cell>
        </row>
        <row r="11231">
          <cell r="A11231" t="str">
            <v>PP-693</v>
          </cell>
          <cell r="B11231" t="str">
            <v>PP 30 1113 Blanco Perlado 48mm x 100m Imp x Enc</v>
          </cell>
          <cell r="C11231" t="str">
            <v>PT PROM PP ACRIL</v>
          </cell>
          <cell r="D11231">
            <v>4.8</v>
          </cell>
          <cell r="E11231" t="str">
            <v>Manual</v>
          </cell>
          <cell r="F11231" t="str">
            <v>Rlls</v>
          </cell>
        </row>
        <row r="11232">
          <cell r="A11232" t="str">
            <v>PP-693-12001</v>
          </cell>
          <cell r="B11232" t="str">
            <v>PP 30 1113 Blanco Perlado 48mm x 100m Imp x Enc</v>
          </cell>
          <cell r="C11232" t="str">
            <v>PT PROM PP ACRIL</v>
          </cell>
          <cell r="D11232">
            <v>4.8</v>
          </cell>
          <cell r="E11232" t="str">
            <v>Manual</v>
          </cell>
          <cell r="F11232" t="str">
            <v>Rlls</v>
          </cell>
        </row>
        <row r="11233">
          <cell r="A11233" t="str">
            <v>PP-694</v>
          </cell>
          <cell r="B11233" t="str">
            <v>PP 30 1113 Blanco Perlado 45mm x 500m Imp x Enc</v>
          </cell>
          <cell r="C11233" t="str">
            <v>PT PROM PP ACRIL</v>
          </cell>
          <cell r="D11233">
            <v>22.5</v>
          </cell>
          <cell r="E11233" t="str">
            <v>Manual</v>
          </cell>
          <cell r="F11233" t="str">
            <v>Rlls</v>
          </cell>
        </row>
        <row r="11234">
          <cell r="A11234" t="str">
            <v>PP-694-12045</v>
          </cell>
          <cell r="B11234" t="str">
            <v>PP 30 1113 Blanco Perlado 45mm x 500m Imp x Enc</v>
          </cell>
          <cell r="C11234" t="str">
            <v>PT PROM PP ACRIL</v>
          </cell>
          <cell r="D11234">
            <v>22.5</v>
          </cell>
          <cell r="E11234" t="str">
            <v>Manual</v>
          </cell>
          <cell r="F11234" t="str">
            <v>Rlls</v>
          </cell>
        </row>
        <row r="11235">
          <cell r="A11235" t="str">
            <v>PP-694-12047</v>
          </cell>
          <cell r="B11235" t="str">
            <v>PP 30 1113 Blanco Perlado 45mm x 500m Imp x Enc</v>
          </cell>
          <cell r="C11235" t="str">
            <v>PT PROM PP ACRIL</v>
          </cell>
          <cell r="D11235">
            <v>22.5</v>
          </cell>
          <cell r="E11235" t="str">
            <v>Manual</v>
          </cell>
          <cell r="F11235" t="str">
            <v>Rlls</v>
          </cell>
        </row>
        <row r="11236">
          <cell r="A11236" t="str">
            <v>PP-694-12049</v>
          </cell>
          <cell r="B11236" t="str">
            <v>PP 30 1113 Blanco Perlado 45mm x 500m Imp x Enc</v>
          </cell>
          <cell r="C11236" t="str">
            <v>PT PROM PP ACRIL</v>
          </cell>
          <cell r="D11236">
            <v>22.5</v>
          </cell>
          <cell r="E11236" t="str">
            <v>Manual</v>
          </cell>
          <cell r="F11236" t="str">
            <v>Rlls</v>
          </cell>
        </row>
        <row r="11237">
          <cell r="A11237" t="str">
            <v>PP-694-12051</v>
          </cell>
          <cell r="B11237" t="str">
            <v>PP 30 1113 Blanco Perlado 45mm x 500m Imp x Enc</v>
          </cell>
          <cell r="C11237" t="str">
            <v>PT PROM PP ACRIL</v>
          </cell>
          <cell r="D11237">
            <v>22.5</v>
          </cell>
          <cell r="E11237" t="str">
            <v>Manual</v>
          </cell>
          <cell r="F11237" t="str">
            <v>Rlls</v>
          </cell>
        </row>
        <row r="11238">
          <cell r="A11238" t="str">
            <v>PP-694-12207</v>
          </cell>
          <cell r="B11238" t="str">
            <v>PP 30 1113 Blanco Perlado 45mm x 500m Imp x Enc</v>
          </cell>
          <cell r="C11238" t="str">
            <v>PT PROM PP ACRIL</v>
          </cell>
          <cell r="D11238">
            <v>22.5</v>
          </cell>
          <cell r="E11238" t="str">
            <v>Manual</v>
          </cell>
          <cell r="F11238" t="str">
            <v>Rlls</v>
          </cell>
        </row>
        <row r="11239">
          <cell r="A11239" t="str">
            <v>PP-695</v>
          </cell>
          <cell r="B11239" t="str">
            <v>PP 25 6015 Verde 72mm x 100m Imp x Enc</v>
          </cell>
          <cell r="C11239" t="str">
            <v>PT PP 6015 IXENC</v>
          </cell>
          <cell r="D11239">
            <v>7.2</v>
          </cell>
          <cell r="E11239" t="str">
            <v>Manual</v>
          </cell>
          <cell r="F11239" t="str">
            <v>Rlls</v>
          </cell>
        </row>
        <row r="11240">
          <cell r="A11240" t="str">
            <v>PP-695-12117</v>
          </cell>
          <cell r="B11240" t="str">
            <v>PP 25 6015 Verde 72mm x 100m Imp x Enc</v>
          </cell>
          <cell r="C11240" t="str">
            <v>PT PP 6015 IXENC</v>
          </cell>
          <cell r="D11240">
            <v>7.2</v>
          </cell>
          <cell r="E11240" t="str">
            <v>Manual</v>
          </cell>
          <cell r="F11240" t="str">
            <v>Rlls</v>
          </cell>
        </row>
        <row r="11241">
          <cell r="A11241" t="str">
            <v>PP-695-12123</v>
          </cell>
          <cell r="B11241" t="str">
            <v>PP 25 6015 Verde 72mm x 100m Imp x Enc</v>
          </cell>
          <cell r="C11241" t="str">
            <v>PT PP 6015 IXENC</v>
          </cell>
          <cell r="D11241">
            <v>7.2</v>
          </cell>
          <cell r="E11241" t="str">
            <v>Manual</v>
          </cell>
          <cell r="F11241" t="str">
            <v>Rlls</v>
          </cell>
        </row>
        <row r="11242">
          <cell r="A11242" t="str">
            <v>PP-695-13811</v>
          </cell>
          <cell r="B11242" t="str">
            <v>PP 25 6015 Verde 72mm x 100m Imp x Enc</v>
          </cell>
          <cell r="C11242" t="str">
            <v>PT PP 6015 IXENC</v>
          </cell>
          <cell r="D11242">
            <v>7.2</v>
          </cell>
          <cell r="E11242" t="str">
            <v>Manual</v>
          </cell>
          <cell r="F11242" t="str">
            <v>Rlls</v>
          </cell>
        </row>
        <row r="11243">
          <cell r="A11243" t="str">
            <v>PP-695-15472</v>
          </cell>
          <cell r="B11243" t="str">
            <v>PP 25 6015 Verde 72mm x 100m Imp x Enc</v>
          </cell>
          <cell r="C11243" t="str">
            <v>PT PP 6015 IXENC</v>
          </cell>
          <cell r="D11243">
            <v>7.2</v>
          </cell>
          <cell r="E11243" t="str">
            <v>Manual</v>
          </cell>
          <cell r="F11243" t="str">
            <v>Rlls</v>
          </cell>
        </row>
        <row r="11244">
          <cell r="A11244" t="str">
            <v>PP-695-9003</v>
          </cell>
          <cell r="B11244" t="str">
            <v>PP 25 6015 Verde 72mm x 100m Imp x Enc</v>
          </cell>
          <cell r="C11244" t="str">
            <v>PT PP 6015 IXENC</v>
          </cell>
          <cell r="D11244">
            <v>7.2</v>
          </cell>
          <cell r="E11244" t="str">
            <v>Manual</v>
          </cell>
          <cell r="F11244" t="str">
            <v>Rlls</v>
          </cell>
        </row>
        <row r="11245">
          <cell r="A11245" t="str">
            <v>PP-696</v>
          </cell>
          <cell r="B11245" t="str">
            <v>PP 25 6030 Blanco 144mm x 1000m Imp x Enc</v>
          </cell>
          <cell r="C11245" t="str">
            <v>PT PP 6030 IXENC</v>
          </cell>
          <cell r="D11245">
            <v>144</v>
          </cell>
          <cell r="E11245" t="str">
            <v>Manual</v>
          </cell>
          <cell r="F11245" t="str">
            <v>Rlls</v>
          </cell>
        </row>
        <row r="11246">
          <cell r="A11246" t="str">
            <v>PP-696-12474</v>
          </cell>
          <cell r="B11246" t="str">
            <v>PP 25 6030 Blanco 144mm x 1000m Imp x Enc</v>
          </cell>
          <cell r="C11246" t="str">
            <v>PT PP 6030 IXENC</v>
          </cell>
          <cell r="D11246">
            <v>144</v>
          </cell>
          <cell r="E11246" t="str">
            <v>Manual</v>
          </cell>
          <cell r="F11246" t="str">
            <v>Rlls</v>
          </cell>
        </row>
        <row r="11247">
          <cell r="A11247" t="str">
            <v>PP-696-12801</v>
          </cell>
          <cell r="B11247" t="str">
            <v>PP 25 6030 Blanco 144mm x 1000m Imp x Enc</v>
          </cell>
          <cell r="C11247" t="str">
            <v>PT PP 6030 IXENC</v>
          </cell>
          <cell r="D11247">
            <v>144</v>
          </cell>
          <cell r="E11247" t="str">
            <v>Manual</v>
          </cell>
          <cell r="F11247" t="str">
            <v>Rlls</v>
          </cell>
        </row>
        <row r="11248">
          <cell r="A11248" t="str">
            <v>PP-696-16048</v>
          </cell>
          <cell r="B11248" t="str">
            <v>PP 25 6030 Blanco 144mm x 1000m Imp x Enc</v>
          </cell>
          <cell r="C11248" t="str">
            <v>PT PP 6030 IXENC</v>
          </cell>
          <cell r="D11248">
            <v>144</v>
          </cell>
          <cell r="E11248" t="str">
            <v>Manual</v>
          </cell>
          <cell r="F11248" t="str">
            <v>Rlls</v>
          </cell>
        </row>
        <row r="11249">
          <cell r="A11249" t="str">
            <v>PP-696-16055</v>
          </cell>
          <cell r="B11249" t="str">
            <v>PP 25 6030 Blanco 144mm x 1000m Imp x Enc</v>
          </cell>
          <cell r="C11249" t="str">
            <v>PT PP 6030 IXENC</v>
          </cell>
          <cell r="D11249">
            <v>144</v>
          </cell>
          <cell r="E11249" t="str">
            <v>Manual</v>
          </cell>
          <cell r="F11249" t="str">
            <v>Rlls</v>
          </cell>
        </row>
        <row r="11250">
          <cell r="A11250" t="str">
            <v>PP-697</v>
          </cell>
          <cell r="B11250" t="str">
            <v>PP 25 6030 Transp 48mm x 1000m Imp x Enc</v>
          </cell>
          <cell r="C11250" t="str">
            <v>PT PP 6030 IXENC</v>
          </cell>
          <cell r="D11250">
            <v>48</v>
          </cell>
          <cell r="E11250" t="str">
            <v>Manual</v>
          </cell>
          <cell r="F11250" t="str">
            <v>Rlls</v>
          </cell>
        </row>
        <row r="11251">
          <cell r="A11251" t="str">
            <v>PP-697-0861</v>
          </cell>
          <cell r="B11251" t="str">
            <v>PP 25 6030 Transp 48mm x 1000m Imp x Enc</v>
          </cell>
          <cell r="C11251" t="str">
            <v>PT PP 6030 IXENC</v>
          </cell>
          <cell r="D11251">
            <v>48</v>
          </cell>
          <cell r="E11251" t="str">
            <v>Manual</v>
          </cell>
          <cell r="F11251" t="str">
            <v>Rlls</v>
          </cell>
        </row>
        <row r="11252">
          <cell r="A11252" t="str">
            <v>PP-697-12179</v>
          </cell>
          <cell r="B11252" t="str">
            <v>PP 25 6030 Transp 48mm x 1000m Imp x Enc</v>
          </cell>
          <cell r="C11252" t="str">
            <v>PT PP 6030 IXENC</v>
          </cell>
          <cell r="D11252">
            <v>48</v>
          </cell>
          <cell r="E11252" t="str">
            <v>Manual</v>
          </cell>
          <cell r="F11252" t="str">
            <v>Rlls</v>
          </cell>
        </row>
        <row r="11253">
          <cell r="A11253" t="str">
            <v>PP-697-12180</v>
          </cell>
          <cell r="B11253" t="str">
            <v>PP 25 6030 Transp 48mm x 1000m Imp x Enc</v>
          </cell>
          <cell r="C11253" t="str">
            <v>PT PP 6030 IXENC</v>
          </cell>
          <cell r="D11253">
            <v>48</v>
          </cell>
          <cell r="E11253" t="str">
            <v>Manual</v>
          </cell>
          <cell r="F11253" t="str">
            <v>Rlls</v>
          </cell>
        </row>
        <row r="11254">
          <cell r="A11254" t="str">
            <v>PP-697-12181</v>
          </cell>
          <cell r="B11254" t="str">
            <v>PP 25 6030 Transp 48mm x 1000m Imp x Enc</v>
          </cell>
          <cell r="C11254" t="str">
            <v>PT PP 6030 IXENC</v>
          </cell>
          <cell r="D11254">
            <v>48</v>
          </cell>
          <cell r="E11254" t="str">
            <v>Manual</v>
          </cell>
          <cell r="F11254" t="str">
            <v>Rlls</v>
          </cell>
        </row>
        <row r="11255">
          <cell r="A11255" t="str">
            <v>PP-697-12182</v>
          </cell>
          <cell r="B11255" t="str">
            <v>PP 25 6030 Transp 48mm x 1000m Imp x Enc</v>
          </cell>
          <cell r="C11255" t="str">
            <v>PT PP 6030 IXENC</v>
          </cell>
          <cell r="D11255">
            <v>48</v>
          </cell>
          <cell r="E11255" t="str">
            <v>Manual</v>
          </cell>
          <cell r="F11255" t="str">
            <v>Rlls</v>
          </cell>
        </row>
        <row r="11256">
          <cell r="A11256" t="str">
            <v>PP-697-12914</v>
          </cell>
          <cell r="B11256" t="str">
            <v>PP 25 6030 Transp 48mm x 1000m Imp x Enc</v>
          </cell>
          <cell r="C11256" t="str">
            <v>PT PP 6030 IXENC</v>
          </cell>
          <cell r="D11256">
            <v>48</v>
          </cell>
          <cell r="E11256" t="str">
            <v>Manual</v>
          </cell>
          <cell r="F11256" t="str">
            <v>Rlls</v>
          </cell>
        </row>
        <row r="11257">
          <cell r="A11257" t="str">
            <v>PP-697-13332</v>
          </cell>
          <cell r="B11257" t="str">
            <v>PP 25 6030 Transp 48mm x 1000m Imp x Enc</v>
          </cell>
          <cell r="C11257" t="str">
            <v>PT PP 6030 IXENC</v>
          </cell>
          <cell r="D11257">
            <v>48</v>
          </cell>
          <cell r="E11257" t="str">
            <v>Manual</v>
          </cell>
          <cell r="F11257" t="str">
            <v>Rlls</v>
          </cell>
        </row>
        <row r="11258">
          <cell r="A11258" t="str">
            <v>PP-697-16634</v>
          </cell>
          <cell r="B11258" t="str">
            <v>PP 25 6030 Transp 48mm x 1000m Imp x Enc</v>
          </cell>
          <cell r="C11258" t="str">
            <v>PT PP 6030 IXENC</v>
          </cell>
          <cell r="D11258">
            <v>48</v>
          </cell>
          <cell r="E11258" t="str">
            <v>Manual</v>
          </cell>
          <cell r="F11258" t="str">
            <v>Rlls</v>
          </cell>
        </row>
        <row r="11259">
          <cell r="A11259" t="str">
            <v>PP-697-16917</v>
          </cell>
          <cell r="B11259" t="str">
            <v>PP 25 6030 Transp 48mm x 1000m Imp x Enc</v>
          </cell>
          <cell r="C11259" t="str">
            <v>PT PP 6030 IXENC</v>
          </cell>
          <cell r="D11259">
            <v>48</v>
          </cell>
          <cell r="E11259" t="str">
            <v>Manual</v>
          </cell>
          <cell r="F11259" t="str">
            <v>Rlls</v>
          </cell>
        </row>
        <row r="11260">
          <cell r="A11260" t="str">
            <v>PP-697-1900</v>
          </cell>
          <cell r="B11260" t="str">
            <v>PP 25 6030 Transp 48mm x 1000m Imp x Enc</v>
          </cell>
          <cell r="C11260" t="str">
            <v>PT PP 6030 IXENC</v>
          </cell>
          <cell r="D11260">
            <v>48</v>
          </cell>
          <cell r="E11260" t="str">
            <v>Manual</v>
          </cell>
          <cell r="F11260" t="str">
            <v>Rlls</v>
          </cell>
        </row>
        <row r="11261">
          <cell r="A11261" t="str">
            <v>PP-697-1966</v>
          </cell>
          <cell r="B11261" t="str">
            <v>PP 25 6030 Transp 48mm x 1000m Imp x Enc</v>
          </cell>
          <cell r="C11261" t="str">
            <v>PT PP 6030 IXENC</v>
          </cell>
          <cell r="D11261">
            <v>48</v>
          </cell>
          <cell r="E11261" t="str">
            <v>Manual</v>
          </cell>
          <cell r="F11261" t="str">
            <v>Rlls</v>
          </cell>
        </row>
        <row r="11262">
          <cell r="A11262" t="str">
            <v>PP-697-2028</v>
          </cell>
          <cell r="B11262" t="str">
            <v>PP 25 6030 Transp 48mm x 1000m Imp x Enc</v>
          </cell>
          <cell r="C11262" t="str">
            <v>PT PP 6030 IXENC</v>
          </cell>
          <cell r="D11262">
            <v>48</v>
          </cell>
          <cell r="E11262" t="str">
            <v>Manual</v>
          </cell>
          <cell r="F11262" t="str">
            <v>Rlls</v>
          </cell>
        </row>
        <row r="11263">
          <cell r="A11263" t="str">
            <v>PP-697-2032</v>
          </cell>
          <cell r="B11263" t="str">
            <v>PP 25 6030 Transp 48mm x 1000m Imp x Enc</v>
          </cell>
          <cell r="C11263" t="str">
            <v>PT PP 6030 IXENC</v>
          </cell>
          <cell r="D11263">
            <v>48</v>
          </cell>
          <cell r="E11263" t="str">
            <v>Manual</v>
          </cell>
          <cell r="F11263" t="str">
            <v>Rlls</v>
          </cell>
        </row>
        <row r="11264">
          <cell r="A11264" t="str">
            <v>PP-697-2033</v>
          </cell>
          <cell r="B11264" t="str">
            <v>PP 25 6030 Transp 48mm x 1000m Imp x Enc</v>
          </cell>
          <cell r="C11264" t="str">
            <v>PT PP 6030 IXENC</v>
          </cell>
          <cell r="D11264">
            <v>48</v>
          </cell>
          <cell r="E11264" t="str">
            <v>Manual</v>
          </cell>
          <cell r="F11264" t="str">
            <v>Rlls</v>
          </cell>
        </row>
        <row r="11265">
          <cell r="A11265" t="str">
            <v>PP-697-2058</v>
          </cell>
          <cell r="B11265" t="str">
            <v>PP 25 6030 Transp 48mm x 1000m Imp x Enc</v>
          </cell>
          <cell r="C11265" t="str">
            <v>PT PP 6030 IXENC</v>
          </cell>
          <cell r="D11265">
            <v>48</v>
          </cell>
          <cell r="E11265" t="str">
            <v>Manual</v>
          </cell>
          <cell r="F11265" t="str">
            <v>Rlls</v>
          </cell>
        </row>
        <row r="11266">
          <cell r="A11266" t="str">
            <v>PP-697-4554</v>
          </cell>
          <cell r="B11266" t="str">
            <v>PP 25 6030 Transp 48mm x 1000m Imp x Enc</v>
          </cell>
          <cell r="C11266" t="str">
            <v>PT PP 6030 IXENC</v>
          </cell>
          <cell r="D11266">
            <v>48</v>
          </cell>
          <cell r="E11266" t="str">
            <v>Manual</v>
          </cell>
          <cell r="F11266" t="str">
            <v>Rlls</v>
          </cell>
        </row>
        <row r="11267">
          <cell r="A11267" t="str">
            <v>PP-698</v>
          </cell>
          <cell r="B11267" t="str">
            <v>PP 25 6015 Transp 120mm x 100m Imp x Enc</v>
          </cell>
          <cell r="C11267" t="str">
            <v>PT PP 6015 IXENC</v>
          </cell>
          <cell r="D11267">
            <v>12</v>
          </cell>
          <cell r="E11267" t="str">
            <v>Manual</v>
          </cell>
          <cell r="F11267" t="str">
            <v>Rlls</v>
          </cell>
        </row>
        <row r="11268">
          <cell r="A11268" t="str">
            <v>PP-698-12504</v>
          </cell>
          <cell r="B11268" t="str">
            <v>PP 25 6015 Transp 120mm x 100m Imp x Enc</v>
          </cell>
          <cell r="C11268" t="str">
            <v>PT PP 6015 IXENC</v>
          </cell>
          <cell r="D11268">
            <v>12</v>
          </cell>
          <cell r="E11268" t="str">
            <v>Manual</v>
          </cell>
          <cell r="F11268" t="str">
            <v>Rlls</v>
          </cell>
        </row>
        <row r="11269">
          <cell r="A11269" t="str">
            <v>PP-699</v>
          </cell>
          <cell r="B11269" t="str">
            <v>PP 25 6020 Transp 48mm x 100m Imp x Deb</v>
          </cell>
          <cell r="C11269" t="str">
            <v>PT PP 6020 IXDEB</v>
          </cell>
          <cell r="D11269">
            <v>4.8</v>
          </cell>
          <cell r="E11269" t="str">
            <v>Manual</v>
          </cell>
          <cell r="F11269" t="str">
            <v>Rlls</v>
          </cell>
        </row>
        <row r="11270">
          <cell r="A11270" t="str">
            <v>PP-699-0039</v>
          </cell>
          <cell r="B11270" t="str">
            <v>PP 25 6020 Transp 48mm x 100m Imp x Deb</v>
          </cell>
          <cell r="C11270" t="str">
            <v>PT PP 6020 IXDEB</v>
          </cell>
          <cell r="D11270">
            <v>4.8</v>
          </cell>
          <cell r="E11270" t="str">
            <v>Manual</v>
          </cell>
          <cell r="F11270" t="str">
            <v>Rlls</v>
          </cell>
        </row>
        <row r="11271">
          <cell r="A11271" t="str">
            <v>PP-699-0169</v>
          </cell>
          <cell r="B11271" t="str">
            <v>PP 25 6020 Transp 48mm x 100m Imp x Deb</v>
          </cell>
          <cell r="C11271" t="str">
            <v>PT PP 6020 IXDEB</v>
          </cell>
          <cell r="D11271">
            <v>4.8</v>
          </cell>
          <cell r="E11271" t="str">
            <v>Manual</v>
          </cell>
          <cell r="F11271" t="str">
            <v>Rlls</v>
          </cell>
        </row>
        <row r="11272">
          <cell r="A11272" t="str">
            <v>PP-699-0246</v>
          </cell>
          <cell r="B11272" t="str">
            <v>PP 25 6020 Transp 48mm x 100m Imp x Deb</v>
          </cell>
          <cell r="C11272" t="str">
            <v>PT PP 6020 IXDEB</v>
          </cell>
          <cell r="D11272">
            <v>4.8</v>
          </cell>
          <cell r="E11272" t="str">
            <v>Manual</v>
          </cell>
          <cell r="F11272" t="str">
            <v>Rlls</v>
          </cell>
        </row>
        <row r="11273">
          <cell r="A11273" t="str">
            <v>PP-699-0407</v>
          </cell>
          <cell r="B11273" t="str">
            <v>PP 25 6020 Transp 48mm x 100m Imp x Deb</v>
          </cell>
          <cell r="C11273" t="str">
            <v>PT PP 6020 IXDEB</v>
          </cell>
          <cell r="D11273">
            <v>4.8</v>
          </cell>
          <cell r="E11273" t="str">
            <v>Manual</v>
          </cell>
          <cell r="F11273" t="str">
            <v>Rlls</v>
          </cell>
        </row>
        <row r="11274">
          <cell r="A11274" t="str">
            <v>PP-699-0464</v>
          </cell>
          <cell r="B11274" t="str">
            <v>PP 25 6020 Transp 48mm x 100m Imp x Deb</v>
          </cell>
          <cell r="C11274" t="str">
            <v>PT PP 6020 IXDEB</v>
          </cell>
          <cell r="D11274">
            <v>4.8</v>
          </cell>
          <cell r="E11274" t="str">
            <v>Manual</v>
          </cell>
          <cell r="F11274" t="str">
            <v>Rlls</v>
          </cell>
        </row>
        <row r="11275">
          <cell r="A11275" t="str">
            <v>PP-699-0542</v>
          </cell>
          <cell r="B11275" t="str">
            <v>PP 25 6020 Transp 48mm x 100m Imp x Deb</v>
          </cell>
          <cell r="C11275" t="str">
            <v>PT PP 6020 IXDEB</v>
          </cell>
          <cell r="D11275">
            <v>4.8</v>
          </cell>
          <cell r="E11275" t="str">
            <v>Manual</v>
          </cell>
          <cell r="F11275" t="str">
            <v>Rlls</v>
          </cell>
        </row>
        <row r="11276">
          <cell r="A11276" t="str">
            <v>PP-699-10826</v>
          </cell>
          <cell r="B11276" t="str">
            <v>PP 25 6020 Transp 48mm x 100m Imp x Deb</v>
          </cell>
          <cell r="C11276" t="str">
            <v>PT PP 6020 IXDEB</v>
          </cell>
          <cell r="D11276">
            <v>4.8</v>
          </cell>
          <cell r="E11276" t="str">
            <v>Manual</v>
          </cell>
          <cell r="F11276" t="str">
            <v>Rlls</v>
          </cell>
        </row>
        <row r="11277">
          <cell r="A11277" t="str">
            <v>PP-699-11034</v>
          </cell>
          <cell r="B11277" t="str">
            <v>PP 25 6020 Transp 48mm x 100m Imp x Deb</v>
          </cell>
          <cell r="C11277" t="str">
            <v>PT PP 6020 IXDEB</v>
          </cell>
          <cell r="D11277">
            <v>4.8</v>
          </cell>
          <cell r="E11277" t="str">
            <v>Manual</v>
          </cell>
          <cell r="F11277" t="str">
            <v>Rlls</v>
          </cell>
        </row>
        <row r="11278">
          <cell r="A11278" t="str">
            <v>PP-699-1130</v>
          </cell>
          <cell r="B11278" t="str">
            <v>PP 25 6020 Transp 48mm x 100m Imp x Deb</v>
          </cell>
          <cell r="C11278" t="str">
            <v>PT PP 6020 IXDEB</v>
          </cell>
          <cell r="D11278">
            <v>4.8</v>
          </cell>
          <cell r="E11278" t="str">
            <v>Manual</v>
          </cell>
          <cell r="F11278" t="str">
            <v>Rlls</v>
          </cell>
        </row>
        <row r="11279">
          <cell r="A11279" t="str">
            <v>PP-699-11398</v>
          </cell>
          <cell r="B11279" t="str">
            <v>PP 25 6020 Transp 48mm x 100m Imp x Deb</v>
          </cell>
          <cell r="C11279" t="str">
            <v>PT PP 6020 IXDEB</v>
          </cell>
          <cell r="D11279">
            <v>4.8</v>
          </cell>
          <cell r="E11279" t="str">
            <v>Manual</v>
          </cell>
          <cell r="F11279" t="str">
            <v>Rlls</v>
          </cell>
        </row>
        <row r="11280">
          <cell r="A11280" t="str">
            <v>PP-699-11951</v>
          </cell>
          <cell r="B11280" t="str">
            <v>PP 25 6020 Transp 48mm x 100m Imp x Deb</v>
          </cell>
          <cell r="C11280" t="str">
            <v>PT PP 6020 IXDEB</v>
          </cell>
          <cell r="D11280">
            <v>4.8</v>
          </cell>
          <cell r="E11280" t="str">
            <v>Manual</v>
          </cell>
          <cell r="F11280" t="str">
            <v>Rlls</v>
          </cell>
        </row>
        <row r="11281">
          <cell r="A11281" t="str">
            <v>PP-699-12677</v>
          </cell>
          <cell r="B11281" t="str">
            <v>PP 25 6020 Transp 48mm x 100m Imp x Deb</v>
          </cell>
          <cell r="C11281" t="str">
            <v>PT PP 6015 IXDEB</v>
          </cell>
          <cell r="D11281">
            <v>4.8</v>
          </cell>
          <cell r="E11281" t="str">
            <v>Manual</v>
          </cell>
          <cell r="F11281" t="str">
            <v>Rlls</v>
          </cell>
        </row>
        <row r="11282">
          <cell r="A11282" t="str">
            <v>PP-699-12724</v>
          </cell>
          <cell r="B11282" t="str">
            <v>PP 25 6020 Transp 48mm x 100m Imp x Deb</v>
          </cell>
          <cell r="C11282" t="str">
            <v>PT PP 6020 IXDEB</v>
          </cell>
          <cell r="D11282">
            <v>4.8</v>
          </cell>
          <cell r="E11282" t="str">
            <v>Manual</v>
          </cell>
          <cell r="F11282" t="str">
            <v>Rlls</v>
          </cell>
        </row>
        <row r="11283">
          <cell r="A11283" t="str">
            <v>PP-699-12729</v>
          </cell>
          <cell r="B11283" t="str">
            <v>PP 25 6020 Transp 48mm x 100m Imp x Deb</v>
          </cell>
          <cell r="C11283" t="str">
            <v>PT PP 6020 IXDEB</v>
          </cell>
          <cell r="D11283">
            <v>4.8</v>
          </cell>
          <cell r="E11283" t="str">
            <v>Manual</v>
          </cell>
          <cell r="F11283" t="str">
            <v>Rlls</v>
          </cell>
        </row>
        <row r="11284">
          <cell r="A11284" t="str">
            <v>PP-699-13085</v>
          </cell>
          <cell r="B11284" t="str">
            <v>PP 25 6020 Transp 48mm x 100m Imp x Deb</v>
          </cell>
          <cell r="C11284" t="str">
            <v>PT PP 6020 IXDEB</v>
          </cell>
          <cell r="D11284">
            <v>4.8</v>
          </cell>
          <cell r="E11284" t="str">
            <v>Manual</v>
          </cell>
          <cell r="F11284" t="str">
            <v>Rlls</v>
          </cell>
        </row>
        <row r="11285">
          <cell r="A11285" t="str">
            <v>PP-699-13697</v>
          </cell>
          <cell r="B11285" t="str">
            <v>PP 25 6020 Transp 48mm x 100m Imp x Deb</v>
          </cell>
          <cell r="C11285" t="str">
            <v>PT PP 6020 IXDEB</v>
          </cell>
          <cell r="D11285">
            <v>4.8</v>
          </cell>
          <cell r="E11285" t="str">
            <v>Manual</v>
          </cell>
          <cell r="F11285" t="str">
            <v>Rlls</v>
          </cell>
        </row>
        <row r="11286">
          <cell r="A11286" t="str">
            <v>PP-699-13835</v>
          </cell>
          <cell r="B11286" t="str">
            <v>PP 25 6020 Transp 48mm x 100m Imp x Deb</v>
          </cell>
          <cell r="C11286" t="str">
            <v>PT PP 6020 IXDEB</v>
          </cell>
          <cell r="D11286">
            <v>4.8</v>
          </cell>
          <cell r="E11286" t="str">
            <v>Manual</v>
          </cell>
          <cell r="F11286" t="str">
            <v>Rlls</v>
          </cell>
        </row>
        <row r="11287">
          <cell r="A11287" t="str">
            <v>PP-699-14184</v>
          </cell>
          <cell r="B11287" t="str">
            <v>PP 25 6020 Transp 48mm x 100m Imp x Deb</v>
          </cell>
          <cell r="C11287" t="str">
            <v>PT PP 6020 IXDEB</v>
          </cell>
          <cell r="D11287">
            <v>4.8</v>
          </cell>
          <cell r="E11287" t="str">
            <v>Manual</v>
          </cell>
          <cell r="F11287" t="str">
            <v>Rlls</v>
          </cell>
        </row>
        <row r="11288">
          <cell r="A11288" t="str">
            <v>PP-699-14185</v>
          </cell>
          <cell r="B11288" t="str">
            <v>PP 25 6020 Transp 48mm x 100m Imp x Deb</v>
          </cell>
          <cell r="C11288" t="str">
            <v>PT PP 6020 IXDEB</v>
          </cell>
          <cell r="D11288">
            <v>4.8</v>
          </cell>
          <cell r="E11288" t="str">
            <v>Manual</v>
          </cell>
          <cell r="F11288" t="str">
            <v>Rlls</v>
          </cell>
        </row>
        <row r="11289">
          <cell r="A11289" t="str">
            <v>PP-699-14186</v>
          </cell>
          <cell r="B11289" t="str">
            <v>PP 25 6020 Transp 48mm x 100m Imp x Deb</v>
          </cell>
          <cell r="C11289" t="str">
            <v>PT PP 6020 IXDEB</v>
          </cell>
          <cell r="D11289">
            <v>4.8</v>
          </cell>
          <cell r="E11289" t="str">
            <v>Manual</v>
          </cell>
          <cell r="F11289" t="str">
            <v>Rlls</v>
          </cell>
        </row>
        <row r="11290">
          <cell r="A11290" t="str">
            <v>PP-699-14187</v>
          </cell>
          <cell r="B11290" t="str">
            <v>PP 25 6020 Transp 48mm x 100m Imp x Deb</v>
          </cell>
          <cell r="C11290" t="str">
            <v>PT PP 6020 IXDEB</v>
          </cell>
          <cell r="D11290">
            <v>4.8</v>
          </cell>
          <cell r="E11290" t="str">
            <v>Manual</v>
          </cell>
          <cell r="F11290" t="str">
            <v>Rlls</v>
          </cell>
        </row>
        <row r="11291">
          <cell r="A11291" t="str">
            <v>PP-699-14226</v>
          </cell>
          <cell r="B11291" t="str">
            <v>PP 25 6020 Transp 48mm x 100m Imp x Deb</v>
          </cell>
          <cell r="C11291" t="str">
            <v>PT PP 6020 IXDEB</v>
          </cell>
          <cell r="D11291">
            <v>4.8</v>
          </cell>
          <cell r="E11291" t="str">
            <v>Manual</v>
          </cell>
          <cell r="F11291" t="str">
            <v>Rlls</v>
          </cell>
        </row>
        <row r="11292">
          <cell r="A11292" t="str">
            <v>PP-699-14460</v>
          </cell>
          <cell r="B11292" t="str">
            <v>PP 25 6020 Transp 48mm x 100m Imp x Deb</v>
          </cell>
          <cell r="C11292" t="str">
            <v>PT PP 6020 IXDEB</v>
          </cell>
          <cell r="D11292">
            <v>4.8</v>
          </cell>
          <cell r="E11292" t="str">
            <v>Manual</v>
          </cell>
          <cell r="F11292" t="str">
            <v>Rlls</v>
          </cell>
        </row>
        <row r="11293">
          <cell r="A11293" t="str">
            <v>PP-699-14769</v>
          </cell>
          <cell r="B11293" t="str">
            <v>PP 25 6020 Transp 48mm x 100m Imp x Deb</v>
          </cell>
          <cell r="C11293" t="str">
            <v>PT PP 6020 IXDEB</v>
          </cell>
          <cell r="D11293">
            <v>4.8</v>
          </cell>
          <cell r="E11293" t="str">
            <v>Manual</v>
          </cell>
          <cell r="F11293" t="str">
            <v>Rlls</v>
          </cell>
        </row>
        <row r="11294">
          <cell r="A11294" t="str">
            <v>PP-699-14823</v>
          </cell>
          <cell r="B11294" t="str">
            <v>PP 25 6020 Transp 48mm x 100m Imp x Deb</v>
          </cell>
          <cell r="C11294" t="str">
            <v>PT PP 6020 IXDEB</v>
          </cell>
          <cell r="D11294">
            <v>4.8</v>
          </cell>
          <cell r="E11294" t="str">
            <v>Manual</v>
          </cell>
          <cell r="F11294" t="str">
            <v>Rlls</v>
          </cell>
        </row>
        <row r="11295">
          <cell r="A11295" t="str">
            <v>PP-699-15182</v>
          </cell>
          <cell r="B11295" t="str">
            <v>PP 25 6020 Transp 48mm x 100m Imp x Deb</v>
          </cell>
          <cell r="C11295" t="str">
            <v>PT PP 6020 IXDEB</v>
          </cell>
          <cell r="D11295">
            <v>4.8</v>
          </cell>
          <cell r="E11295" t="str">
            <v>Manual</v>
          </cell>
          <cell r="F11295" t="str">
            <v>Rlls</v>
          </cell>
        </row>
        <row r="11296">
          <cell r="A11296" t="str">
            <v>PP-699-15658</v>
          </cell>
          <cell r="B11296" t="str">
            <v>PP 25 6020 Transp 48mm x 100m Imp x Deb</v>
          </cell>
          <cell r="C11296" t="str">
            <v>PT PP 6020 IXDEB</v>
          </cell>
          <cell r="D11296">
            <v>4.8</v>
          </cell>
          <cell r="E11296" t="str">
            <v>Manual</v>
          </cell>
          <cell r="F11296" t="str">
            <v>Rlls</v>
          </cell>
        </row>
        <row r="11297">
          <cell r="A11297" t="str">
            <v>PP-699-1582</v>
          </cell>
          <cell r="B11297" t="str">
            <v>PP 25 6020 Transp 48mm x 100m Imp x Deb</v>
          </cell>
          <cell r="C11297" t="str">
            <v>PT PP 6020 IXDEB</v>
          </cell>
          <cell r="D11297">
            <v>4.8</v>
          </cell>
          <cell r="E11297" t="str">
            <v>Manual</v>
          </cell>
          <cell r="F11297" t="str">
            <v>Rlls</v>
          </cell>
        </row>
        <row r="11298">
          <cell r="A11298" t="str">
            <v>PP-699-15831</v>
          </cell>
          <cell r="B11298" t="str">
            <v>PP 25 6020 Transp 48mm x 100m Imp x Deb</v>
          </cell>
          <cell r="C11298" t="str">
            <v>PT PP 6020 IXDEB</v>
          </cell>
          <cell r="D11298">
            <v>4.8</v>
          </cell>
          <cell r="E11298" t="str">
            <v>Manual</v>
          </cell>
          <cell r="F11298" t="str">
            <v>Rlls</v>
          </cell>
        </row>
        <row r="11299">
          <cell r="A11299" t="str">
            <v>PP-699-16084</v>
          </cell>
          <cell r="B11299" t="str">
            <v>PP 25 6020 Transp 48mm x 100m Imp x Deb</v>
          </cell>
          <cell r="C11299" t="str">
            <v>PT PP 6020 IXDEB</v>
          </cell>
          <cell r="D11299">
            <v>4.8</v>
          </cell>
          <cell r="E11299" t="str">
            <v>Manual</v>
          </cell>
          <cell r="F11299" t="str">
            <v>Rlls</v>
          </cell>
        </row>
        <row r="11300">
          <cell r="A11300" t="str">
            <v>PP-699-16279</v>
          </cell>
          <cell r="B11300" t="str">
            <v>PP 25 6020 Transp 48mm x 100m Imp x Deb</v>
          </cell>
          <cell r="C11300" t="str">
            <v>PT PP 6020 IXDEB</v>
          </cell>
          <cell r="D11300">
            <v>4.8</v>
          </cell>
          <cell r="E11300" t="str">
            <v>Manual</v>
          </cell>
          <cell r="F11300" t="str">
            <v>Rlls</v>
          </cell>
        </row>
        <row r="11301">
          <cell r="A11301" t="str">
            <v>PP-699-16446</v>
          </cell>
          <cell r="B11301" t="str">
            <v>PP 25 6020 Transp 48mm x 100m Imp x Deb</v>
          </cell>
          <cell r="C11301" t="str">
            <v>PT PP 6020 IXDEB</v>
          </cell>
          <cell r="D11301">
            <v>4.8</v>
          </cell>
          <cell r="E11301" t="str">
            <v>Manual</v>
          </cell>
          <cell r="F11301" t="str">
            <v>Rlls</v>
          </cell>
        </row>
        <row r="11302">
          <cell r="A11302" t="str">
            <v>PP-699-16782</v>
          </cell>
          <cell r="B11302" t="str">
            <v>PP 25 6020 Transp 48mm x 100m Imp x Deb</v>
          </cell>
          <cell r="C11302" t="str">
            <v>PT PP 6020 IXDEB</v>
          </cell>
          <cell r="D11302">
            <v>4.8</v>
          </cell>
          <cell r="E11302" t="str">
            <v>Manual</v>
          </cell>
          <cell r="F11302" t="str">
            <v>Rlls</v>
          </cell>
        </row>
        <row r="11303">
          <cell r="A11303" t="str">
            <v>PP-699-16874</v>
          </cell>
          <cell r="B11303" t="str">
            <v>PP 25 6020 Transp 48mm x 100m Imp x Deb</v>
          </cell>
          <cell r="C11303" t="str">
            <v>PT PP 6020 IXDEB</v>
          </cell>
          <cell r="D11303">
            <v>4.8</v>
          </cell>
          <cell r="E11303" t="str">
            <v>Manual</v>
          </cell>
          <cell r="F11303" t="str">
            <v>Rlls</v>
          </cell>
        </row>
        <row r="11304">
          <cell r="A11304" t="str">
            <v>PP-699-16914</v>
          </cell>
          <cell r="B11304" t="str">
            <v>PP 25 6020 Transp 48mm x 100m Imp x Deb</v>
          </cell>
          <cell r="C11304" t="str">
            <v>PT PP 6020 IXDEB</v>
          </cell>
          <cell r="D11304">
            <v>4.8</v>
          </cell>
          <cell r="E11304" t="str">
            <v>Manual</v>
          </cell>
          <cell r="F11304" t="str">
            <v>Rlls</v>
          </cell>
        </row>
        <row r="11305">
          <cell r="A11305" t="str">
            <v>PP-699-17209</v>
          </cell>
          <cell r="B11305" t="str">
            <v>PP 25 6020 Transp 48mm x 100m Imp x Deb</v>
          </cell>
          <cell r="C11305" t="str">
            <v>PT PP 6020 IXDEB</v>
          </cell>
          <cell r="D11305">
            <v>4.8</v>
          </cell>
          <cell r="E11305" t="str">
            <v>Manual</v>
          </cell>
          <cell r="F11305" t="str">
            <v>Rlls</v>
          </cell>
        </row>
        <row r="11306">
          <cell r="A11306" t="str">
            <v>PP-699-17793</v>
          </cell>
          <cell r="B11306" t="str">
            <v>PP 25 6020 Transp 48mm x 100m Imp x Deb</v>
          </cell>
          <cell r="C11306" t="str">
            <v>PT PP 6020 IXDEB</v>
          </cell>
          <cell r="D11306">
            <v>4.8</v>
          </cell>
          <cell r="E11306" t="str">
            <v>Manual</v>
          </cell>
          <cell r="F11306" t="str">
            <v>Rlls</v>
          </cell>
        </row>
        <row r="11307">
          <cell r="A11307" t="str">
            <v>PP-699-17842</v>
          </cell>
          <cell r="B11307" t="str">
            <v>PP 25 6020 Transp 48mm x 100m Imp x Deb</v>
          </cell>
          <cell r="C11307" t="str">
            <v>PT PP 6020 IXDEB</v>
          </cell>
          <cell r="D11307">
            <v>4.8</v>
          </cell>
          <cell r="E11307" t="str">
            <v>Manual</v>
          </cell>
          <cell r="F11307" t="str">
            <v>Rlls</v>
          </cell>
        </row>
        <row r="11308">
          <cell r="A11308" t="str">
            <v>PP-699-2281</v>
          </cell>
          <cell r="B11308" t="str">
            <v>PP 25 6020 Transp 48mm x 100m Imp x Deb</v>
          </cell>
          <cell r="C11308" t="str">
            <v>PT PP 6020 IXDEB</v>
          </cell>
          <cell r="D11308">
            <v>4.8</v>
          </cell>
          <cell r="E11308" t="str">
            <v>Manual</v>
          </cell>
          <cell r="F11308" t="str">
            <v>Rlls</v>
          </cell>
        </row>
        <row r="11309">
          <cell r="A11309" t="str">
            <v>PP-699-2363</v>
          </cell>
          <cell r="B11309" t="str">
            <v>PP 25 6020 Transp 48mm x 100m Imp x Deb</v>
          </cell>
          <cell r="C11309" t="str">
            <v>PT PP 6020 IXDEB</v>
          </cell>
          <cell r="D11309">
            <v>4.8</v>
          </cell>
          <cell r="E11309" t="str">
            <v>Manual</v>
          </cell>
          <cell r="F11309" t="str">
            <v>Rlls</v>
          </cell>
        </row>
        <row r="11310">
          <cell r="A11310" t="str">
            <v>PP-699-2640</v>
          </cell>
          <cell r="B11310" t="str">
            <v>PP 25 6020 Transp 48mm x 100m Imp x Deb</v>
          </cell>
          <cell r="C11310" t="str">
            <v>PT PP 6020 IXDEB</v>
          </cell>
          <cell r="D11310">
            <v>4.8</v>
          </cell>
          <cell r="E11310" t="str">
            <v>Manual</v>
          </cell>
          <cell r="F11310" t="str">
            <v>Rlls</v>
          </cell>
        </row>
        <row r="11311">
          <cell r="A11311" t="str">
            <v>PP-699-2881</v>
          </cell>
          <cell r="B11311" t="str">
            <v>PP 25 6020 Transp 48mm x 100m Imp x Deb</v>
          </cell>
          <cell r="C11311" t="str">
            <v>PT PP 6020 IXDEB</v>
          </cell>
          <cell r="D11311">
            <v>4.8</v>
          </cell>
          <cell r="E11311" t="str">
            <v>Manual</v>
          </cell>
          <cell r="F11311" t="str">
            <v>Rlls</v>
          </cell>
        </row>
        <row r="11312">
          <cell r="A11312" t="str">
            <v>PP-699-2951</v>
          </cell>
          <cell r="B11312" t="str">
            <v>PP 25 6020 Transp 48mm x 100m Imp x Deb</v>
          </cell>
          <cell r="C11312" t="str">
            <v>PT PP 6020 IXDEB</v>
          </cell>
          <cell r="D11312">
            <v>4.8</v>
          </cell>
          <cell r="E11312" t="str">
            <v>Manual</v>
          </cell>
          <cell r="F11312" t="str">
            <v>Rlls</v>
          </cell>
        </row>
        <row r="11313">
          <cell r="A11313" t="str">
            <v>PP-699-3271</v>
          </cell>
          <cell r="B11313" t="str">
            <v>PP 25 6020 Transp 48mm x 100m Imp x Deb</v>
          </cell>
          <cell r="C11313" t="str">
            <v>PT PP 6020 IXDEB</v>
          </cell>
          <cell r="D11313">
            <v>4.8</v>
          </cell>
          <cell r="E11313" t="str">
            <v>Manual</v>
          </cell>
          <cell r="F11313" t="str">
            <v>Rlls</v>
          </cell>
        </row>
        <row r="11314">
          <cell r="A11314" t="str">
            <v>PP-699-3289</v>
          </cell>
          <cell r="B11314" t="str">
            <v>PP 25 6020 Transp 48mm x 100m Imp x Deb</v>
          </cell>
          <cell r="C11314" t="str">
            <v>PT PP 6020 IXDEB</v>
          </cell>
          <cell r="D11314">
            <v>4.8</v>
          </cell>
          <cell r="E11314" t="str">
            <v>Manual</v>
          </cell>
          <cell r="F11314" t="str">
            <v>Rlls</v>
          </cell>
        </row>
        <row r="11315">
          <cell r="A11315" t="str">
            <v>PP-699-3628</v>
          </cell>
          <cell r="B11315" t="str">
            <v>PP 25 6020 Transp 48mm x 100m Imp x Deb</v>
          </cell>
          <cell r="C11315" t="str">
            <v>PT PP 6020 IXDEB</v>
          </cell>
          <cell r="D11315">
            <v>4.8</v>
          </cell>
          <cell r="E11315" t="str">
            <v>Manual</v>
          </cell>
          <cell r="F11315" t="str">
            <v>Rlls</v>
          </cell>
        </row>
        <row r="11316">
          <cell r="A11316" t="str">
            <v>PP-699-4136</v>
          </cell>
          <cell r="B11316" t="str">
            <v>PP 25 6020 Transp 48mm x 100m Imp x Deb</v>
          </cell>
          <cell r="C11316" t="str">
            <v>PT PP 6020 IXDEB</v>
          </cell>
          <cell r="D11316">
            <v>4.8</v>
          </cell>
          <cell r="E11316" t="str">
            <v>Manual</v>
          </cell>
          <cell r="F11316" t="str">
            <v>Rlls</v>
          </cell>
        </row>
        <row r="11317">
          <cell r="A11317" t="str">
            <v>PP-699-7284</v>
          </cell>
          <cell r="B11317" t="str">
            <v>PP 25 6020 Transp 48mm x 100m Imp x Deb</v>
          </cell>
          <cell r="C11317" t="str">
            <v>PT PP 6020 IXDEB</v>
          </cell>
          <cell r="D11317">
            <v>4.8</v>
          </cell>
          <cell r="E11317" t="str">
            <v>Manual</v>
          </cell>
          <cell r="F11317" t="str">
            <v>Rlls</v>
          </cell>
        </row>
        <row r="11318">
          <cell r="A11318" t="str">
            <v>PP-699-8129</v>
          </cell>
          <cell r="B11318" t="str">
            <v>PP 25 6020 Transp 48mm x 100m Imp x Deb</v>
          </cell>
          <cell r="C11318" t="str">
            <v>PT PP 6020 IXDEB</v>
          </cell>
          <cell r="D11318">
            <v>4.8</v>
          </cell>
          <cell r="E11318" t="str">
            <v>Manual</v>
          </cell>
          <cell r="F11318" t="str">
            <v>Rlls</v>
          </cell>
        </row>
        <row r="11319">
          <cell r="A11319" t="str">
            <v>PP-699-8364</v>
          </cell>
          <cell r="B11319" t="str">
            <v>PP 25 6020 Transp 48mm x 100m Imp x Deb</v>
          </cell>
          <cell r="C11319" t="str">
            <v>PT PP 6020 IXDEB</v>
          </cell>
          <cell r="D11319">
            <v>4.8</v>
          </cell>
          <cell r="E11319" t="str">
            <v>Manual</v>
          </cell>
          <cell r="F11319" t="str">
            <v>Rlls</v>
          </cell>
        </row>
        <row r="11320">
          <cell r="A11320" t="str">
            <v>PP-699-8449</v>
          </cell>
          <cell r="B11320" t="str">
            <v>PP 25 6020 Transp 48mm x 100m Imp x Deb</v>
          </cell>
          <cell r="C11320" t="str">
            <v>PT PP 6020 IXDEB</v>
          </cell>
          <cell r="D11320">
            <v>4.8</v>
          </cell>
          <cell r="E11320" t="str">
            <v>Manual</v>
          </cell>
          <cell r="F11320" t="str">
            <v>Rlls</v>
          </cell>
        </row>
        <row r="11321">
          <cell r="A11321" t="str">
            <v>PP-699-9030</v>
          </cell>
          <cell r="B11321" t="str">
            <v>PP 25 6020 Transp 48mm x 100m Imp x Deb</v>
          </cell>
          <cell r="C11321" t="str">
            <v>PT PP 6020 IXDEB</v>
          </cell>
          <cell r="D11321">
            <v>4.8</v>
          </cell>
          <cell r="E11321" t="str">
            <v>Manual</v>
          </cell>
          <cell r="F11321" t="str">
            <v>Rlls</v>
          </cell>
        </row>
        <row r="11322">
          <cell r="A11322" t="str">
            <v>PP-699-9117</v>
          </cell>
          <cell r="B11322" t="str">
            <v>PP 25 6020 Transp 48mm x 100m Imp x Deb</v>
          </cell>
          <cell r="C11322" t="str">
            <v>PT PP 6020 IXDEB</v>
          </cell>
          <cell r="D11322">
            <v>4.8</v>
          </cell>
          <cell r="E11322" t="str">
            <v>Manual</v>
          </cell>
          <cell r="F11322" t="str">
            <v>Rlls</v>
          </cell>
        </row>
        <row r="11323">
          <cell r="A11323" t="str">
            <v>PP-699-9844</v>
          </cell>
          <cell r="B11323" t="str">
            <v>PP 25 6020 Transp 48mm x 100m Imp x Deb</v>
          </cell>
          <cell r="C11323" t="str">
            <v>PT PP 6020 IXDEB</v>
          </cell>
          <cell r="D11323">
            <v>4.8</v>
          </cell>
          <cell r="E11323" t="str">
            <v>Manual</v>
          </cell>
          <cell r="F11323" t="str">
            <v>Rlls</v>
          </cell>
        </row>
        <row r="11324">
          <cell r="A11324" t="str">
            <v>PP-700</v>
          </cell>
          <cell r="B11324" t="str">
            <v>PP 25 6020 Transp 48mm x 600m Imp x Deb</v>
          </cell>
          <cell r="C11324" t="str">
            <v>PT PP 6020 IXDEB</v>
          </cell>
          <cell r="D11324">
            <v>28.8</v>
          </cell>
          <cell r="E11324" t="str">
            <v>Manual</v>
          </cell>
          <cell r="F11324" t="str">
            <v>Rlls</v>
          </cell>
        </row>
        <row r="11325">
          <cell r="A11325" t="str">
            <v>PP-700-11746</v>
          </cell>
          <cell r="B11325" t="str">
            <v>PP 25 6020 Transp 48mm x 600m Imp x Deb</v>
          </cell>
          <cell r="C11325" t="str">
            <v>PT PP 6020 IXDEB</v>
          </cell>
          <cell r="D11325">
            <v>28.8</v>
          </cell>
          <cell r="E11325" t="str">
            <v>Manual</v>
          </cell>
          <cell r="F11325" t="str">
            <v>Rlls</v>
          </cell>
        </row>
        <row r="11326">
          <cell r="A11326" t="str">
            <v>PP-701</v>
          </cell>
          <cell r="B11326" t="str">
            <v>PP 25 6020 Transp 48mm x 1000m Imp x Enc</v>
          </cell>
          <cell r="C11326" t="str">
            <v>PT PP 6020 IXENC</v>
          </cell>
          <cell r="D11326">
            <v>48</v>
          </cell>
          <cell r="E11326" t="str">
            <v>Manual</v>
          </cell>
          <cell r="F11326" t="str">
            <v>Rlls</v>
          </cell>
        </row>
        <row r="11327">
          <cell r="A11327" t="str">
            <v>PP-701-0861</v>
          </cell>
          <cell r="B11327" t="str">
            <v>PP 25 6020 Transp 48mm x 1000m Imp x Enc</v>
          </cell>
          <cell r="C11327" t="str">
            <v>PT PP 6020 IXENC</v>
          </cell>
          <cell r="D11327">
            <v>48</v>
          </cell>
          <cell r="E11327" t="str">
            <v>Manual</v>
          </cell>
          <cell r="F11327" t="str">
            <v>Rlls</v>
          </cell>
        </row>
        <row r="11328">
          <cell r="A11328" t="str">
            <v>PP-701-10394</v>
          </cell>
          <cell r="B11328" t="str">
            <v>PP 25 6020 Transp 48mm x 1000m Imp x Enc</v>
          </cell>
          <cell r="C11328" t="str">
            <v>PT PP 6020 IXENC</v>
          </cell>
          <cell r="D11328">
            <v>48</v>
          </cell>
          <cell r="E11328" t="str">
            <v>Manual</v>
          </cell>
          <cell r="F11328" t="str">
            <v>Rlls</v>
          </cell>
        </row>
        <row r="11329">
          <cell r="A11329" t="str">
            <v>PP-701-11360</v>
          </cell>
          <cell r="B11329" t="str">
            <v>PP 25 6020 Transp 48mm x 1000m Imp x Enc</v>
          </cell>
          <cell r="C11329" t="str">
            <v>PT PP 6020 IXENC</v>
          </cell>
          <cell r="D11329">
            <v>48</v>
          </cell>
          <cell r="E11329" t="str">
            <v>Manual</v>
          </cell>
          <cell r="F11329" t="str">
            <v>Rlls</v>
          </cell>
        </row>
        <row r="11330">
          <cell r="A11330" t="str">
            <v>PP-701-11763</v>
          </cell>
          <cell r="B11330" t="str">
            <v>PP 25 6020 Transp 48mm x 1000m Imp x Enc</v>
          </cell>
          <cell r="C11330" t="str">
            <v>PT PP 6020 IXENC</v>
          </cell>
          <cell r="D11330">
            <v>48</v>
          </cell>
          <cell r="E11330" t="str">
            <v>Manual</v>
          </cell>
          <cell r="F11330" t="str">
            <v>Rlls</v>
          </cell>
        </row>
        <row r="11331">
          <cell r="A11331" t="str">
            <v>PP-701-11881</v>
          </cell>
          <cell r="B11331" t="str">
            <v>PP 25 6020 Transp 48mm x 1000m Imp x Enc</v>
          </cell>
          <cell r="C11331" t="str">
            <v>PT PP 6020 IXENC</v>
          </cell>
          <cell r="D11331">
            <v>48</v>
          </cell>
          <cell r="E11331" t="str">
            <v>Manual</v>
          </cell>
          <cell r="F11331" t="str">
            <v>Rlls</v>
          </cell>
        </row>
        <row r="11332">
          <cell r="A11332" t="str">
            <v>PP-701-12280</v>
          </cell>
          <cell r="B11332" t="str">
            <v>PP 25 6020 Transp 48mm x 1000m Imp x Enc</v>
          </cell>
          <cell r="C11332" t="str">
            <v>PT PP 6020 IXENC</v>
          </cell>
          <cell r="D11332">
            <v>48</v>
          </cell>
          <cell r="E11332" t="str">
            <v>Manual</v>
          </cell>
          <cell r="F11332" t="str">
            <v>Rlls</v>
          </cell>
        </row>
        <row r="11333">
          <cell r="A11333" t="str">
            <v>PP-701-12372</v>
          </cell>
          <cell r="B11333" t="str">
            <v>PP 25 6020 Transp 48mm x 1000m Imp x Enc</v>
          </cell>
          <cell r="C11333" t="str">
            <v>PT PP 6020 IXENC</v>
          </cell>
          <cell r="D11333">
            <v>48</v>
          </cell>
          <cell r="E11333" t="str">
            <v>Manual</v>
          </cell>
          <cell r="F11333" t="str">
            <v>Rlls</v>
          </cell>
        </row>
        <row r="11334">
          <cell r="A11334" t="str">
            <v>PP-701-12499</v>
          </cell>
          <cell r="B11334" t="str">
            <v>PP 25 6020 Transp 48mm x 1000m Imp x Enc</v>
          </cell>
          <cell r="C11334" t="str">
            <v>PT PP 6020 IXENC</v>
          </cell>
          <cell r="D11334">
            <v>48</v>
          </cell>
          <cell r="E11334" t="str">
            <v>Manual</v>
          </cell>
          <cell r="F11334" t="str">
            <v>Rlls</v>
          </cell>
        </row>
        <row r="11335">
          <cell r="A11335" t="str">
            <v>PP-701-12603</v>
          </cell>
          <cell r="B11335" t="str">
            <v>PP 25 6020 Transp 48mm x 1000m Imp x Enc</v>
          </cell>
          <cell r="C11335" t="str">
            <v>PT PP 6020 IXENC</v>
          </cell>
          <cell r="D11335">
            <v>48</v>
          </cell>
          <cell r="E11335" t="str">
            <v>Manual</v>
          </cell>
          <cell r="F11335" t="str">
            <v>Rlls</v>
          </cell>
        </row>
        <row r="11336">
          <cell r="A11336" t="str">
            <v>PP-701-12914</v>
          </cell>
          <cell r="B11336" t="str">
            <v>PP 25 6020 Transp 48mm x 1000m Imp x Enc</v>
          </cell>
          <cell r="C11336" t="str">
            <v>PT PP 6020 IXENC</v>
          </cell>
          <cell r="D11336">
            <v>48</v>
          </cell>
          <cell r="E11336" t="str">
            <v>Manual</v>
          </cell>
          <cell r="F11336" t="str">
            <v>Rlls</v>
          </cell>
        </row>
        <row r="11337">
          <cell r="A11337" t="str">
            <v>PP-701-13588</v>
          </cell>
          <cell r="B11337" t="str">
            <v>PP 25 6020 Transp 48mm x 1000m Imp x Enc</v>
          </cell>
          <cell r="C11337" t="str">
            <v>PT PP 6020 IXENC</v>
          </cell>
          <cell r="D11337">
            <v>48</v>
          </cell>
          <cell r="E11337" t="str">
            <v>Manual</v>
          </cell>
          <cell r="F11337" t="str">
            <v>Rlls</v>
          </cell>
        </row>
        <row r="11338">
          <cell r="A11338" t="str">
            <v>PP-701-13863</v>
          </cell>
          <cell r="B11338" t="str">
            <v>PP 25 6020 Transp 48mm x 1000m Imp x Enc</v>
          </cell>
          <cell r="C11338" t="str">
            <v>PT PP 6020 IXENC</v>
          </cell>
          <cell r="D11338">
            <v>48</v>
          </cell>
          <cell r="E11338" t="str">
            <v>Manual</v>
          </cell>
          <cell r="F11338" t="str">
            <v>Rlls</v>
          </cell>
        </row>
        <row r="11339">
          <cell r="A11339" t="str">
            <v>PP-701-14491</v>
          </cell>
          <cell r="B11339" t="str">
            <v>PP 25 6020 Transp 48mm x 1000m Imp x Enc</v>
          </cell>
          <cell r="C11339" t="str">
            <v>PT PP 6020 IXENC</v>
          </cell>
          <cell r="D11339">
            <v>48</v>
          </cell>
          <cell r="E11339" t="str">
            <v>Manual</v>
          </cell>
          <cell r="F11339" t="str">
            <v>Rlls</v>
          </cell>
        </row>
        <row r="11340">
          <cell r="A11340" t="str">
            <v>PP-701-14512</v>
          </cell>
          <cell r="B11340" t="str">
            <v>PP 25 6020 Transp 48mm x 1000m Imp x Enc</v>
          </cell>
          <cell r="C11340" t="str">
            <v>PT PP 6020 IXENC</v>
          </cell>
          <cell r="D11340">
            <v>48</v>
          </cell>
          <cell r="E11340" t="str">
            <v>Manual</v>
          </cell>
          <cell r="F11340" t="str">
            <v>Rlls</v>
          </cell>
        </row>
        <row r="11341">
          <cell r="A11341" t="str">
            <v>PP-701-15770</v>
          </cell>
          <cell r="B11341" t="str">
            <v>PP 25 6020 Transp 48mm x 1000m Imp x Enc</v>
          </cell>
          <cell r="C11341" t="str">
            <v>PT PP 6020 IXENC</v>
          </cell>
          <cell r="D11341">
            <v>48</v>
          </cell>
          <cell r="E11341" t="str">
            <v>Manual</v>
          </cell>
          <cell r="F11341" t="str">
            <v>Rlls</v>
          </cell>
        </row>
        <row r="11342">
          <cell r="A11342" t="str">
            <v>PP-701-17355</v>
          </cell>
          <cell r="B11342" t="str">
            <v>PP 25 6020 Transp 48mm x 1000m Imp x Enc</v>
          </cell>
          <cell r="C11342" t="str">
            <v>PT PP 6020 IXENC</v>
          </cell>
          <cell r="D11342">
            <v>48</v>
          </cell>
          <cell r="E11342" t="str">
            <v>Manual</v>
          </cell>
          <cell r="F11342" t="str">
            <v>Rlls</v>
          </cell>
        </row>
        <row r="11343">
          <cell r="A11343" t="str">
            <v>PP-701-2702</v>
          </cell>
          <cell r="B11343" t="str">
            <v>PP 25 6020 Transp 48mm x 1000m Imp x Enc</v>
          </cell>
          <cell r="C11343" t="str">
            <v>PT PP 6020 IXENC</v>
          </cell>
          <cell r="D11343">
            <v>48</v>
          </cell>
          <cell r="E11343" t="str">
            <v>Manual</v>
          </cell>
          <cell r="F11343" t="str">
            <v>Rlls</v>
          </cell>
        </row>
        <row r="11344">
          <cell r="A11344" t="str">
            <v>PP-701-3264</v>
          </cell>
          <cell r="B11344" t="str">
            <v>PP 25 6020 Transp 48mm x 1000m Imp x Enc</v>
          </cell>
          <cell r="C11344" t="str">
            <v>PT PP 6020 IXENC</v>
          </cell>
          <cell r="D11344">
            <v>48</v>
          </cell>
          <cell r="E11344" t="str">
            <v>Manual</v>
          </cell>
          <cell r="F11344" t="str">
            <v>Rlls</v>
          </cell>
        </row>
        <row r="11345">
          <cell r="A11345" t="str">
            <v>PP-701-4554</v>
          </cell>
          <cell r="B11345" t="str">
            <v>PP 25 6020 Transp 48mm x 1000m Imp x Enc</v>
          </cell>
          <cell r="C11345" t="str">
            <v>PT PP 6020 IXENC</v>
          </cell>
          <cell r="D11345">
            <v>48</v>
          </cell>
          <cell r="E11345" t="str">
            <v>Manual</v>
          </cell>
          <cell r="F11345" t="str">
            <v>Rlls</v>
          </cell>
        </row>
        <row r="11346">
          <cell r="A11346" t="str">
            <v>PP-701-5622</v>
          </cell>
          <cell r="B11346" t="str">
            <v>PP 25 6020 Transp 48mm x 1000m Imp x Enc</v>
          </cell>
          <cell r="C11346" t="str">
            <v>PT PP 6020 IXENC</v>
          </cell>
          <cell r="D11346">
            <v>48</v>
          </cell>
          <cell r="E11346" t="str">
            <v>Manual</v>
          </cell>
          <cell r="F11346" t="str">
            <v>Rlls</v>
          </cell>
        </row>
        <row r="11347">
          <cell r="A11347" t="str">
            <v>PP-701-9106</v>
          </cell>
          <cell r="B11347" t="str">
            <v>PP 25 6020 Transp 48mm x 1000m Imp x Enc</v>
          </cell>
          <cell r="C11347" t="str">
            <v>PT PP 6020 IXENC</v>
          </cell>
          <cell r="D11347">
            <v>48</v>
          </cell>
          <cell r="E11347" t="str">
            <v>Manual</v>
          </cell>
          <cell r="F11347" t="str">
            <v>Rlls</v>
          </cell>
        </row>
        <row r="11348">
          <cell r="A11348" t="str">
            <v>PP-702</v>
          </cell>
          <cell r="B11348" t="str">
            <v>PP 38 1113 Blanco Perlado 35mm x 500m Imp x Enc</v>
          </cell>
          <cell r="C11348" t="str">
            <v>PT PROM PP ACRIL</v>
          </cell>
          <cell r="D11348">
            <v>17.5</v>
          </cell>
          <cell r="E11348" t="str">
            <v>Manual</v>
          </cell>
          <cell r="F11348" t="str">
            <v>Rlls</v>
          </cell>
        </row>
        <row r="11349">
          <cell r="A11349" t="str">
            <v>PP-702-12535</v>
          </cell>
          <cell r="B11349" t="str">
            <v>PP 38 1113 Blanco Perlado 35mm x 500m Imp x Enc</v>
          </cell>
          <cell r="C11349" t="str">
            <v>PT PROM PP ACRIL</v>
          </cell>
          <cell r="D11349">
            <v>17.5</v>
          </cell>
          <cell r="E11349" t="str">
            <v>Manual</v>
          </cell>
          <cell r="F11349" t="str">
            <v>Rlls</v>
          </cell>
        </row>
        <row r="11350">
          <cell r="A11350" t="str">
            <v>PP-702-12800</v>
          </cell>
          <cell r="B11350" t="str">
            <v>PP 38 1113 Blanco Perlado 35mm x 500m Imp x Enc</v>
          </cell>
          <cell r="C11350" t="str">
            <v>PT PROM PP ACRIL</v>
          </cell>
          <cell r="D11350">
            <v>17.5</v>
          </cell>
          <cell r="E11350" t="str">
            <v>Manual</v>
          </cell>
          <cell r="F11350" t="str">
            <v>Rlls</v>
          </cell>
        </row>
        <row r="11351">
          <cell r="A11351" t="str">
            <v>PP-703</v>
          </cell>
          <cell r="B11351" t="str">
            <v>PP 25 6015 Amarillo 12mm x 100m Imp x Enc</v>
          </cell>
          <cell r="C11351" t="str">
            <v>PT PP 6015 IXENC</v>
          </cell>
          <cell r="D11351">
            <v>1.2</v>
          </cell>
          <cell r="E11351" t="str">
            <v>Manual</v>
          </cell>
          <cell r="F11351" t="str">
            <v>Rlls</v>
          </cell>
        </row>
        <row r="11352">
          <cell r="A11352" t="str">
            <v>PP-703-12263</v>
          </cell>
          <cell r="B11352" t="str">
            <v>PP 25 6015 Amarillo 12mm x 100m Imp x Enc</v>
          </cell>
          <cell r="C11352" t="str">
            <v>PT PP 6015 IXENC</v>
          </cell>
          <cell r="D11352">
            <v>1.2</v>
          </cell>
          <cell r="E11352" t="str">
            <v>Manual</v>
          </cell>
          <cell r="F11352" t="str">
            <v>Rlls</v>
          </cell>
        </row>
        <row r="11353">
          <cell r="A11353" t="str">
            <v>PP-703-12454</v>
          </cell>
          <cell r="B11353" t="str">
            <v>PP 25 6015 Amarillo 12mm x 100m Imp x Enc</v>
          </cell>
          <cell r="C11353" t="str">
            <v>PT PP 6015 IXENC</v>
          </cell>
          <cell r="D11353">
            <v>1.2</v>
          </cell>
          <cell r="E11353" t="str">
            <v>Manual</v>
          </cell>
          <cell r="F11353" t="str">
            <v>Rlls</v>
          </cell>
        </row>
        <row r="11354">
          <cell r="A11354" t="str">
            <v>PP-703-16527</v>
          </cell>
          <cell r="B11354" t="str">
            <v>PP 25 6015 Amarillo 12mm x 100m Imp x Enc</v>
          </cell>
          <cell r="C11354" t="str">
            <v>PT PP 6015 IXENC</v>
          </cell>
          <cell r="D11354">
            <v>1.2</v>
          </cell>
          <cell r="E11354" t="str">
            <v>Manual</v>
          </cell>
          <cell r="F11354" t="str">
            <v>Rlls</v>
          </cell>
        </row>
        <row r="11355">
          <cell r="A11355" t="str">
            <v>PP-704</v>
          </cell>
          <cell r="B11355" t="str">
            <v>PP 25 6020 Transp 48mm x 1000m Imp x Deb</v>
          </cell>
          <cell r="C11355" t="str">
            <v>PT PP 6020 IXDEB</v>
          </cell>
          <cell r="D11355">
            <v>48</v>
          </cell>
          <cell r="E11355" t="str">
            <v>Manual</v>
          </cell>
          <cell r="F11355" t="str">
            <v>Rlls</v>
          </cell>
        </row>
        <row r="11356">
          <cell r="A11356" t="str">
            <v>PP-704-0407</v>
          </cell>
          <cell r="B11356" t="str">
            <v>PP 25 6020 Transp 48mm x 1000m Imp x Deb</v>
          </cell>
          <cell r="C11356" t="str">
            <v>PT PP 6020 IXDEB</v>
          </cell>
          <cell r="D11356">
            <v>48</v>
          </cell>
          <cell r="E11356" t="str">
            <v>Manual</v>
          </cell>
          <cell r="F11356" t="str">
            <v>Rlls</v>
          </cell>
        </row>
        <row r="11357">
          <cell r="A11357" t="str">
            <v>PP-704-11034</v>
          </cell>
          <cell r="B11357" t="str">
            <v>PP 25 6020 Transp 48mm x 1000m Imp x Deb</v>
          </cell>
          <cell r="C11357" t="str">
            <v>PT PP 6020 IXDEB</v>
          </cell>
          <cell r="D11357">
            <v>48</v>
          </cell>
          <cell r="E11357" t="str">
            <v>Manual</v>
          </cell>
          <cell r="F11357" t="str">
            <v>Rlls</v>
          </cell>
        </row>
        <row r="11358">
          <cell r="A11358" t="str">
            <v>PP-704-11746</v>
          </cell>
          <cell r="B11358" t="str">
            <v>PP 25 6020 Transp 48mm x 1000m Imp x Deb</v>
          </cell>
          <cell r="C11358" t="str">
            <v>PT PP 6020 IXDEB</v>
          </cell>
          <cell r="D11358">
            <v>48</v>
          </cell>
          <cell r="E11358" t="str">
            <v>Manual</v>
          </cell>
          <cell r="F11358" t="str">
            <v>Rlls</v>
          </cell>
        </row>
        <row r="11359">
          <cell r="A11359" t="str">
            <v>PP-704-11881</v>
          </cell>
          <cell r="B11359" t="str">
            <v>PP 25 6020 Transp 48mm x 1000m Imp x Deb</v>
          </cell>
          <cell r="C11359" t="str">
            <v>PT PP 6020 IXDEB</v>
          </cell>
          <cell r="D11359">
            <v>48</v>
          </cell>
          <cell r="E11359" t="str">
            <v>Manual</v>
          </cell>
          <cell r="F11359" t="str">
            <v>Rlls</v>
          </cell>
        </row>
        <row r="11360">
          <cell r="A11360" t="str">
            <v>PP-704-12349</v>
          </cell>
          <cell r="B11360" t="str">
            <v>PP 25 6020 Transp 48mm x 1000m Imp x Deb</v>
          </cell>
          <cell r="C11360" t="str">
            <v>PT PP 6020 IXDEB</v>
          </cell>
          <cell r="D11360">
            <v>48</v>
          </cell>
          <cell r="E11360" t="str">
            <v>Manual</v>
          </cell>
          <cell r="F11360" t="str">
            <v>Rlls</v>
          </cell>
        </row>
        <row r="11361">
          <cell r="A11361" t="str">
            <v>PP-704-12372</v>
          </cell>
          <cell r="B11361" t="str">
            <v>PP 25 6020 Transp 48mm x 1000m Imp x Deb</v>
          </cell>
          <cell r="C11361" t="str">
            <v>PT PP 6020 IXDEB</v>
          </cell>
          <cell r="D11361">
            <v>48</v>
          </cell>
          <cell r="E11361" t="str">
            <v>Manual</v>
          </cell>
          <cell r="F11361" t="str">
            <v>Rlls</v>
          </cell>
        </row>
        <row r="11362">
          <cell r="A11362" t="str">
            <v>PP-704-12967</v>
          </cell>
          <cell r="B11362" t="str">
            <v>PP 25 6020 Transp 48mm x 1000m Imp x Deb</v>
          </cell>
          <cell r="C11362" t="str">
            <v>PT PP 6020 IXDEB</v>
          </cell>
          <cell r="D11362">
            <v>48</v>
          </cell>
          <cell r="E11362" t="str">
            <v>Manual</v>
          </cell>
          <cell r="F11362" t="str">
            <v>Rlls</v>
          </cell>
        </row>
        <row r="11363">
          <cell r="A11363" t="str">
            <v>PP-704-13115</v>
          </cell>
          <cell r="B11363" t="str">
            <v>PP 25 6020 Transp 48mm x 1000m Imp x Deb</v>
          </cell>
          <cell r="C11363" t="str">
            <v>PT PP 6020 IXDEB</v>
          </cell>
          <cell r="D11363">
            <v>48</v>
          </cell>
          <cell r="E11363" t="str">
            <v>Manual</v>
          </cell>
          <cell r="F11363" t="str">
            <v>Rlls</v>
          </cell>
        </row>
        <row r="11364">
          <cell r="A11364" t="str">
            <v>PP-704-13116</v>
          </cell>
          <cell r="B11364" t="str">
            <v>PP 25 6020 Transp 48mm x 1000m Imp x Deb</v>
          </cell>
          <cell r="C11364" t="str">
            <v>PT PP 6020 IXDEB</v>
          </cell>
          <cell r="D11364">
            <v>48</v>
          </cell>
          <cell r="E11364" t="str">
            <v>Manual</v>
          </cell>
          <cell r="F11364" t="str">
            <v>Rlls</v>
          </cell>
        </row>
        <row r="11365">
          <cell r="A11365" t="str">
            <v>PP-704-13117</v>
          </cell>
          <cell r="B11365" t="str">
            <v>PP 25 6020 Transp 48mm x 1000m Imp x Deb</v>
          </cell>
          <cell r="C11365" t="str">
            <v>PT PP 6020 IXDEB</v>
          </cell>
          <cell r="D11365">
            <v>48</v>
          </cell>
          <cell r="E11365" t="str">
            <v>Manual</v>
          </cell>
          <cell r="F11365" t="str">
            <v>Rlls</v>
          </cell>
        </row>
        <row r="11366">
          <cell r="A11366" t="str">
            <v>PP-704-13179</v>
          </cell>
          <cell r="B11366" t="str">
            <v>PP 25 6020 Transp 48mm x 1000m Imp x Deb</v>
          </cell>
          <cell r="C11366" t="str">
            <v>PT PP 6020 IXDEB</v>
          </cell>
          <cell r="D11366">
            <v>48</v>
          </cell>
          <cell r="E11366" t="str">
            <v>Manual</v>
          </cell>
          <cell r="F11366" t="str">
            <v>Rlls</v>
          </cell>
        </row>
        <row r="11367">
          <cell r="A11367" t="str">
            <v>PP-704-13455</v>
          </cell>
          <cell r="B11367" t="str">
            <v>PP 25 6020 Transp 48mm x 1000m Imp x Deb</v>
          </cell>
          <cell r="C11367" t="str">
            <v>PT PP 6020 IXDEB</v>
          </cell>
          <cell r="D11367">
            <v>48</v>
          </cell>
          <cell r="E11367" t="str">
            <v>Manual</v>
          </cell>
          <cell r="F11367" t="str">
            <v>Rlls</v>
          </cell>
        </row>
        <row r="11368">
          <cell r="A11368" t="str">
            <v>PP-704-14491</v>
          </cell>
          <cell r="B11368" t="str">
            <v>PP 25 6020 Transp 48mm x 1000m Imp x Deb</v>
          </cell>
          <cell r="C11368" t="str">
            <v>PT PP 6020 IXDEB</v>
          </cell>
          <cell r="D11368">
            <v>48</v>
          </cell>
          <cell r="E11368" t="str">
            <v>Manual</v>
          </cell>
          <cell r="F11368" t="str">
            <v>Rlls</v>
          </cell>
        </row>
        <row r="11369">
          <cell r="A11369" t="str">
            <v>PP-704-14769</v>
          </cell>
          <cell r="B11369" t="str">
            <v>PP 25 6020 Transp 48mm x 1000m Imp x Deb</v>
          </cell>
          <cell r="C11369" t="str">
            <v>PT PP 6020 IXDEB</v>
          </cell>
          <cell r="D11369">
            <v>48</v>
          </cell>
          <cell r="E11369" t="str">
            <v>Manual</v>
          </cell>
          <cell r="F11369" t="str">
            <v>Rlls</v>
          </cell>
        </row>
        <row r="11370">
          <cell r="A11370" t="str">
            <v>PP-704-14779</v>
          </cell>
          <cell r="B11370" t="str">
            <v>PP 25 6020 Transp 48mm x 1000m Imp x Deb</v>
          </cell>
          <cell r="C11370" t="str">
            <v>PT PP 6020 IXDEB</v>
          </cell>
          <cell r="D11370">
            <v>48</v>
          </cell>
          <cell r="E11370" t="str">
            <v>Manual</v>
          </cell>
          <cell r="F11370" t="str">
            <v>Rlls</v>
          </cell>
        </row>
        <row r="11371">
          <cell r="A11371" t="str">
            <v>PP-704-14780</v>
          </cell>
          <cell r="B11371" t="str">
            <v>PP 25 6020 Transp 48mm x 1000m Imp x Deb</v>
          </cell>
          <cell r="C11371" t="str">
            <v>PT PP 6020 IXDEB</v>
          </cell>
          <cell r="D11371">
            <v>48</v>
          </cell>
          <cell r="E11371" t="str">
            <v>Manual</v>
          </cell>
          <cell r="F11371" t="str">
            <v>Rlls</v>
          </cell>
        </row>
        <row r="11372">
          <cell r="A11372" t="str">
            <v>PP-704-14970</v>
          </cell>
          <cell r="B11372" t="str">
            <v>PP 25 6020 Transp 48mm x 1000m Imp x Deb</v>
          </cell>
          <cell r="C11372" t="str">
            <v>PT PP 6020 IXDEB</v>
          </cell>
          <cell r="D11372">
            <v>48</v>
          </cell>
          <cell r="E11372" t="str">
            <v>Manual</v>
          </cell>
          <cell r="F11372" t="str">
            <v>Rlls</v>
          </cell>
        </row>
        <row r="11373">
          <cell r="A11373" t="str">
            <v>PP-704-14971</v>
          </cell>
          <cell r="B11373" t="str">
            <v>PP 25 6020 Transp 48mm x 1000m Imp x Deb</v>
          </cell>
          <cell r="C11373" t="str">
            <v>PT PP 6020 IXDEB</v>
          </cell>
          <cell r="D11373">
            <v>48</v>
          </cell>
          <cell r="E11373" t="str">
            <v>Manual</v>
          </cell>
          <cell r="F11373" t="str">
            <v>Rlls</v>
          </cell>
        </row>
        <row r="11374">
          <cell r="A11374" t="str">
            <v>PP-704-1582</v>
          </cell>
          <cell r="B11374" t="str">
            <v>PP 25 6020 Transp 48mm x 1000m Imp x Deb</v>
          </cell>
          <cell r="C11374" t="str">
            <v>PT PP 6020 IXDEB</v>
          </cell>
          <cell r="D11374">
            <v>48</v>
          </cell>
          <cell r="E11374" t="str">
            <v>Manual</v>
          </cell>
          <cell r="F11374" t="str">
            <v>Rlls</v>
          </cell>
        </row>
        <row r="11375">
          <cell r="A11375" t="str">
            <v>PP-704-16252</v>
          </cell>
          <cell r="B11375" t="str">
            <v>PP 25 6020 Transp 48mm x 1000m Imp x Deb</v>
          </cell>
          <cell r="C11375" t="str">
            <v>PT PP 6020 IXDEB</v>
          </cell>
          <cell r="D11375">
            <v>48</v>
          </cell>
          <cell r="E11375" t="str">
            <v>Manual</v>
          </cell>
          <cell r="F11375" t="str">
            <v>Rlls</v>
          </cell>
        </row>
        <row r="11376">
          <cell r="A11376" t="str">
            <v>PP-704-17268</v>
          </cell>
          <cell r="B11376" t="str">
            <v>PP 25 6020 Transp 48mm x 1000m Imp x Deb</v>
          </cell>
          <cell r="C11376" t="str">
            <v>PT PP 6020 IXDEB</v>
          </cell>
          <cell r="D11376">
            <v>48</v>
          </cell>
          <cell r="E11376" t="str">
            <v>Manual</v>
          </cell>
          <cell r="F11376" t="str">
            <v>Rlls</v>
          </cell>
        </row>
        <row r="11377">
          <cell r="A11377" t="str">
            <v>PP-704-1771</v>
          </cell>
          <cell r="B11377" t="str">
            <v>PP 25 6020 Transp 48mm x 1000m Imp x Deb</v>
          </cell>
          <cell r="C11377" t="str">
            <v>PT PP 6020 IXDEB</v>
          </cell>
          <cell r="D11377">
            <v>48</v>
          </cell>
          <cell r="E11377" t="str">
            <v>Manual</v>
          </cell>
          <cell r="F11377" t="str">
            <v>Rlls</v>
          </cell>
        </row>
        <row r="11378">
          <cell r="A11378" t="str">
            <v>PP-704-2881</v>
          </cell>
          <cell r="B11378" t="str">
            <v>PP 25 6020 Transp 48mm x 1000m Imp x Deb</v>
          </cell>
          <cell r="C11378" t="str">
            <v>PT PP 6020 IXDEB</v>
          </cell>
          <cell r="D11378">
            <v>48</v>
          </cell>
          <cell r="E11378" t="str">
            <v>Manual</v>
          </cell>
          <cell r="F11378" t="str">
            <v>Rlls</v>
          </cell>
        </row>
        <row r="11379">
          <cell r="A11379" t="str">
            <v>PP-704-2951</v>
          </cell>
          <cell r="B11379" t="str">
            <v>PP 25 6020 Transp 48mm x 1000m Imp x Deb</v>
          </cell>
          <cell r="C11379" t="str">
            <v>PT PP 6020 IXDEB</v>
          </cell>
          <cell r="D11379">
            <v>48</v>
          </cell>
          <cell r="E11379" t="str">
            <v>Manual</v>
          </cell>
          <cell r="F11379" t="str">
            <v>Rlls</v>
          </cell>
        </row>
        <row r="11380">
          <cell r="A11380" t="str">
            <v>PP-704-3289</v>
          </cell>
          <cell r="B11380" t="str">
            <v>PP 25 6020 Transp 48mm x 1000m Imp x Deb</v>
          </cell>
          <cell r="C11380" t="str">
            <v>PT PP 6020 IXDEB</v>
          </cell>
          <cell r="D11380">
            <v>48</v>
          </cell>
          <cell r="E11380" t="str">
            <v>Manual</v>
          </cell>
          <cell r="F11380" t="str">
            <v>Rlls</v>
          </cell>
        </row>
        <row r="11381">
          <cell r="A11381" t="str">
            <v>PP-704-6888</v>
          </cell>
          <cell r="B11381" t="str">
            <v>PP 25 6020 Transp 48mm x 1000m Imp x Deb</v>
          </cell>
          <cell r="C11381" t="str">
            <v>PT PP 6020 IXDEB</v>
          </cell>
          <cell r="D11381">
            <v>48</v>
          </cell>
          <cell r="E11381" t="str">
            <v>Manual</v>
          </cell>
          <cell r="F11381" t="str">
            <v>Rlls</v>
          </cell>
        </row>
        <row r="11382">
          <cell r="A11382" t="str">
            <v>PP-704-7284</v>
          </cell>
          <cell r="B11382" t="str">
            <v>PP 25 6020 Transp 48mm x 1000m Imp x Deb</v>
          </cell>
          <cell r="C11382" t="str">
            <v>PT PP 6020 IXDEB</v>
          </cell>
          <cell r="D11382">
            <v>48</v>
          </cell>
          <cell r="E11382" t="str">
            <v>Manual</v>
          </cell>
          <cell r="F11382" t="str">
            <v>Rlls</v>
          </cell>
        </row>
        <row r="11383">
          <cell r="A11383" t="str">
            <v>PP-704-9117</v>
          </cell>
          <cell r="B11383" t="str">
            <v>PP 25 6020 Transp 48mm x 1000m Imp x Deb</v>
          </cell>
          <cell r="C11383" t="str">
            <v>PT PP 6020 IXDEB</v>
          </cell>
          <cell r="D11383">
            <v>48</v>
          </cell>
          <cell r="E11383" t="str">
            <v>Manual</v>
          </cell>
          <cell r="F11383" t="str">
            <v>Rlls</v>
          </cell>
        </row>
        <row r="11384">
          <cell r="A11384" t="str">
            <v>PP-705</v>
          </cell>
          <cell r="B11384" t="str">
            <v>PP 25 6020 Transp 48mm x 100m Imp x Enc</v>
          </cell>
          <cell r="C11384" t="str">
            <v>PT PP 6020 IXENC</v>
          </cell>
          <cell r="D11384">
            <v>4.8</v>
          </cell>
          <cell r="E11384" t="str">
            <v>Manual</v>
          </cell>
          <cell r="F11384" t="str">
            <v>Rlls</v>
          </cell>
        </row>
        <row r="11385">
          <cell r="A11385" t="str">
            <v>PP-705-0157</v>
          </cell>
          <cell r="B11385" t="str">
            <v>PP 25 6020 Transp 48mm x 100m Imp x Enc</v>
          </cell>
          <cell r="C11385" t="str">
            <v>PT PP 6020 IXENC</v>
          </cell>
          <cell r="D11385">
            <v>4.8</v>
          </cell>
          <cell r="E11385" t="str">
            <v>Manual</v>
          </cell>
          <cell r="F11385" t="str">
            <v>Rlls</v>
          </cell>
        </row>
        <row r="11386">
          <cell r="A11386" t="str">
            <v>PP-705-0510</v>
          </cell>
          <cell r="B11386" t="str">
            <v>PP 25 6020 Transp 48mm x 100m Imp x Enc</v>
          </cell>
          <cell r="C11386" t="str">
            <v>PT PP 6020 IXENC</v>
          </cell>
          <cell r="D11386">
            <v>4.8</v>
          </cell>
          <cell r="E11386" t="str">
            <v>Manual</v>
          </cell>
          <cell r="F11386" t="str">
            <v>Rlls</v>
          </cell>
        </row>
        <row r="11387">
          <cell r="A11387" t="str">
            <v>PP-705-0527</v>
          </cell>
          <cell r="B11387" t="str">
            <v>PP 25 6020 Transp 48mm x 100m Imp x Enc</v>
          </cell>
          <cell r="C11387" t="str">
            <v>PT PP 6020 IXENC</v>
          </cell>
          <cell r="D11387">
            <v>4.8</v>
          </cell>
          <cell r="E11387" t="str">
            <v>Manual</v>
          </cell>
          <cell r="F11387" t="str">
            <v>Rlls</v>
          </cell>
        </row>
        <row r="11388">
          <cell r="A11388" t="str">
            <v>PP-705-10821</v>
          </cell>
          <cell r="B11388" t="str">
            <v>PP 25 6020 Transp 48mm x 100m Imp x Enc</v>
          </cell>
          <cell r="C11388" t="str">
            <v>PT PP 6020 IXENC</v>
          </cell>
          <cell r="D11388">
            <v>4.8</v>
          </cell>
          <cell r="E11388" t="str">
            <v>Manual</v>
          </cell>
          <cell r="F11388" t="str">
            <v>Rlls</v>
          </cell>
        </row>
        <row r="11389">
          <cell r="A11389" t="str">
            <v>PP-705-11114</v>
          </cell>
          <cell r="B11389" t="str">
            <v>PP 25 6020 Transp 48mm x 100m Imp x Enc</v>
          </cell>
          <cell r="C11389" t="str">
            <v>PT PP 6020 IXENC</v>
          </cell>
          <cell r="D11389">
            <v>4.8</v>
          </cell>
          <cell r="E11389" t="str">
            <v>Manual</v>
          </cell>
          <cell r="F11389" t="str">
            <v>Rlls</v>
          </cell>
        </row>
        <row r="11390">
          <cell r="A11390" t="str">
            <v>PP-705-11121</v>
          </cell>
          <cell r="B11390" t="str">
            <v>PP 25 6020 Transp 48mm x 100m Imp x Enc</v>
          </cell>
          <cell r="C11390" t="str">
            <v>PT PP 6020 IXENC</v>
          </cell>
          <cell r="D11390">
            <v>4.8</v>
          </cell>
          <cell r="E11390" t="str">
            <v>Manual</v>
          </cell>
          <cell r="F11390" t="str">
            <v>Rlls</v>
          </cell>
        </row>
        <row r="11391">
          <cell r="A11391" t="str">
            <v>PP-705-11340</v>
          </cell>
          <cell r="B11391" t="str">
            <v>PP 25 6020 Transp 48mm x 100m Imp x Enc</v>
          </cell>
          <cell r="C11391" t="str">
            <v>PT PP 6020 IXENC</v>
          </cell>
          <cell r="D11391">
            <v>4.8</v>
          </cell>
          <cell r="E11391" t="str">
            <v>Manual</v>
          </cell>
          <cell r="F11391" t="str">
            <v>Rlls</v>
          </cell>
        </row>
        <row r="11392">
          <cell r="A11392" t="str">
            <v>PP-705-11365</v>
          </cell>
          <cell r="B11392" t="str">
            <v>PP 25 6020 Transp 48mm x 100m Imp x Enc</v>
          </cell>
          <cell r="C11392" t="str">
            <v>PT PP 6020 IXENC</v>
          </cell>
          <cell r="D11392">
            <v>4.8</v>
          </cell>
          <cell r="E11392" t="str">
            <v>Manual</v>
          </cell>
          <cell r="F11392" t="str">
            <v>Rlls</v>
          </cell>
        </row>
        <row r="11393">
          <cell r="A11393" t="str">
            <v>PP-705-11867</v>
          </cell>
          <cell r="B11393" t="str">
            <v>PP 25 6020 Transp 48mm x 100m Imp x Enc</v>
          </cell>
          <cell r="C11393" t="str">
            <v>PT PP 6020 IXENC</v>
          </cell>
          <cell r="D11393">
            <v>4.8</v>
          </cell>
          <cell r="E11393" t="str">
            <v>Manual</v>
          </cell>
          <cell r="F11393" t="str">
            <v>Rlls</v>
          </cell>
        </row>
        <row r="11394">
          <cell r="A11394" t="str">
            <v>PP-705-11881</v>
          </cell>
          <cell r="B11394" t="str">
            <v>PP 25 6020 Transp 48mm x 100m Imp x Enc</v>
          </cell>
          <cell r="C11394" t="str">
            <v>PT PP 6020 IXENC</v>
          </cell>
          <cell r="D11394">
            <v>4.8</v>
          </cell>
          <cell r="E11394" t="str">
            <v>Manual</v>
          </cell>
          <cell r="F11394" t="str">
            <v>Rlls</v>
          </cell>
        </row>
        <row r="11395">
          <cell r="A11395" t="str">
            <v>PP-705-11951</v>
          </cell>
          <cell r="B11395" t="str">
            <v>PP 25 6020 Transp 48mm x 100m Imp x Enc</v>
          </cell>
          <cell r="C11395" t="str">
            <v>PT PP 6020 IXENC</v>
          </cell>
          <cell r="D11395">
            <v>4.8</v>
          </cell>
          <cell r="E11395" t="str">
            <v>Manual</v>
          </cell>
          <cell r="F11395" t="str">
            <v>Rlls</v>
          </cell>
        </row>
        <row r="11396">
          <cell r="A11396" t="str">
            <v>PP-705-12280</v>
          </cell>
          <cell r="B11396" t="str">
            <v>PP 25 6020 Transp 48mm x 100m Imp x Enc</v>
          </cell>
          <cell r="C11396" t="str">
            <v>PT PP 6020 IXENC</v>
          </cell>
          <cell r="D11396">
            <v>4.8</v>
          </cell>
          <cell r="E11396" t="str">
            <v>Manual</v>
          </cell>
          <cell r="F11396" t="str">
            <v>Rlls</v>
          </cell>
        </row>
        <row r="11397">
          <cell r="A11397" t="str">
            <v>PP-705-12301</v>
          </cell>
          <cell r="B11397" t="str">
            <v>PP 25 6020 Transp 48mm x 100m Imp x Enc</v>
          </cell>
          <cell r="C11397" t="str">
            <v>PT PP 6020 IXENC</v>
          </cell>
          <cell r="D11397">
            <v>4.8</v>
          </cell>
          <cell r="E11397" t="str">
            <v>Manual</v>
          </cell>
          <cell r="F11397" t="str">
            <v>Rlls</v>
          </cell>
        </row>
        <row r="11398">
          <cell r="A11398" t="str">
            <v>PP-705-12603</v>
          </cell>
          <cell r="B11398" t="str">
            <v>PP 25 6020 Transp 48mm x 100m Imp x Enc</v>
          </cell>
          <cell r="C11398" t="str">
            <v>PT PP 6020 IXENC</v>
          </cell>
          <cell r="D11398">
            <v>4.8</v>
          </cell>
          <cell r="E11398" t="str">
            <v>Manual</v>
          </cell>
          <cell r="F11398" t="str">
            <v>Rlls</v>
          </cell>
        </row>
        <row r="11399">
          <cell r="A11399" t="str">
            <v>PP-705-12916</v>
          </cell>
          <cell r="B11399" t="str">
            <v>PP 25 6020 Transp 48mm x 100m Imp x Enc</v>
          </cell>
          <cell r="C11399" t="str">
            <v>PT PP 6020 IXENC</v>
          </cell>
          <cell r="D11399">
            <v>4.8</v>
          </cell>
          <cell r="E11399" t="str">
            <v>Manual</v>
          </cell>
          <cell r="F11399" t="str">
            <v>Rlls</v>
          </cell>
        </row>
        <row r="11400">
          <cell r="A11400" t="str">
            <v>PP-705-12987</v>
          </cell>
          <cell r="B11400" t="str">
            <v>PP 25 6020 Transp 48mm x 100m Imp x Enc</v>
          </cell>
          <cell r="C11400" t="str">
            <v>PT PP 6020 IXENC</v>
          </cell>
          <cell r="D11400">
            <v>4.8</v>
          </cell>
          <cell r="E11400" t="str">
            <v>Manual</v>
          </cell>
          <cell r="F11400" t="str">
            <v>Rlls</v>
          </cell>
        </row>
        <row r="11401">
          <cell r="A11401" t="str">
            <v>PP-705-13046</v>
          </cell>
          <cell r="B11401" t="str">
            <v>PP 25 6020 Transp 48mm x 100m Imp x Enc</v>
          </cell>
          <cell r="C11401" t="str">
            <v>PT PP 6020 IXENC</v>
          </cell>
          <cell r="D11401">
            <v>4.8</v>
          </cell>
          <cell r="E11401" t="str">
            <v>Manual</v>
          </cell>
          <cell r="F11401" t="str">
            <v>Rlls</v>
          </cell>
        </row>
        <row r="11402">
          <cell r="A11402" t="str">
            <v>PP-705-13342</v>
          </cell>
          <cell r="B11402" t="str">
            <v>PP 25 6020 Transp 48mm x 100m Imp x Enc</v>
          </cell>
          <cell r="C11402" t="str">
            <v>PT PP 6020 IXENC</v>
          </cell>
          <cell r="D11402">
            <v>4.8</v>
          </cell>
          <cell r="E11402" t="str">
            <v>Manual</v>
          </cell>
          <cell r="F11402" t="str">
            <v>Rlls</v>
          </cell>
        </row>
        <row r="11403">
          <cell r="A11403" t="str">
            <v>PP-705-13574</v>
          </cell>
          <cell r="B11403" t="str">
            <v>PP 25 6020 Transp 48mm x 100m Imp x Enc</v>
          </cell>
          <cell r="C11403" t="str">
            <v>PT PP 6020 IXENC</v>
          </cell>
          <cell r="D11403">
            <v>4.8</v>
          </cell>
          <cell r="E11403" t="str">
            <v>Manual</v>
          </cell>
          <cell r="F11403" t="str">
            <v>Rlls</v>
          </cell>
        </row>
        <row r="11404">
          <cell r="A11404" t="str">
            <v>PP-705-13588</v>
          </cell>
          <cell r="B11404" t="str">
            <v>PP 25 6020 Transp 48mm x 100m Imp x Enc</v>
          </cell>
          <cell r="C11404" t="str">
            <v>PT PP 6020 IXENC</v>
          </cell>
          <cell r="D11404">
            <v>4.8</v>
          </cell>
          <cell r="E11404" t="str">
            <v>Manual</v>
          </cell>
          <cell r="F11404" t="str">
            <v>Rlls</v>
          </cell>
        </row>
        <row r="11405">
          <cell r="A11405" t="str">
            <v>PP-705-13863</v>
          </cell>
          <cell r="B11405" t="str">
            <v>PP 25 6020 Transp 48mm x 100m Imp x Enc</v>
          </cell>
          <cell r="C11405" t="str">
            <v>PT PP 6020 IXENC</v>
          </cell>
          <cell r="D11405">
            <v>4.8</v>
          </cell>
          <cell r="E11405" t="str">
            <v>Manual</v>
          </cell>
          <cell r="F11405" t="str">
            <v>Rlls</v>
          </cell>
        </row>
        <row r="11406">
          <cell r="A11406" t="str">
            <v>PP-705-13920</v>
          </cell>
          <cell r="B11406" t="str">
            <v>PP 25 6020 Transp 48mm x 100m Imp x Enc</v>
          </cell>
          <cell r="C11406" t="str">
            <v>PT PP 6020 IXENC</v>
          </cell>
          <cell r="D11406">
            <v>4.8</v>
          </cell>
          <cell r="E11406" t="str">
            <v>Manual</v>
          </cell>
          <cell r="F11406" t="str">
            <v>Rlls</v>
          </cell>
        </row>
        <row r="11407">
          <cell r="A11407" t="str">
            <v>PP-705-13968</v>
          </cell>
          <cell r="B11407" t="str">
            <v>PP 25 6020 Transp 48mm x 100m Imp x Enc</v>
          </cell>
          <cell r="C11407" t="str">
            <v>PT PP 6020 IXENC</v>
          </cell>
          <cell r="D11407">
            <v>4.8</v>
          </cell>
          <cell r="E11407" t="str">
            <v>Manual</v>
          </cell>
          <cell r="F11407" t="str">
            <v>Rlls</v>
          </cell>
        </row>
        <row r="11408">
          <cell r="A11408" t="str">
            <v>PP-705-14449</v>
          </cell>
          <cell r="B11408" t="str">
            <v>PP 25 6020 Transp 48mm x 100m Imp x Enc</v>
          </cell>
          <cell r="C11408" t="str">
            <v>PT PP 6020 IXENC</v>
          </cell>
          <cell r="D11408">
            <v>4.8</v>
          </cell>
          <cell r="E11408" t="str">
            <v>Manual</v>
          </cell>
          <cell r="F11408" t="str">
            <v>Rlls</v>
          </cell>
        </row>
        <row r="11409">
          <cell r="A11409" t="str">
            <v>PP-705-14451</v>
          </cell>
          <cell r="B11409" t="str">
            <v>PP 25 6020 Transp 48mm x 100m Imp x Enc</v>
          </cell>
          <cell r="C11409" t="str">
            <v>PT PP 6020 IXENC</v>
          </cell>
          <cell r="D11409">
            <v>4.8</v>
          </cell>
          <cell r="E11409" t="str">
            <v>Manual</v>
          </cell>
          <cell r="F11409" t="str">
            <v>Rlls</v>
          </cell>
        </row>
        <row r="11410">
          <cell r="A11410" t="str">
            <v>PP-705-14491</v>
          </cell>
          <cell r="B11410" t="str">
            <v>PP 25 6020 Transp 48mm x 100m Imp x Enc</v>
          </cell>
          <cell r="C11410" t="str">
            <v>PT PP 6020 IXENC</v>
          </cell>
          <cell r="D11410">
            <v>4.8</v>
          </cell>
          <cell r="E11410" t="str">
            <v>Manual</v>
          </cell>
          <cell r="F11410" t="str">
            <v>Rlls</v>
          </cell>
        </row>
        <row r="11411">
          <cell r="A11411" t="str">
            <v>PP-705-14519</v>
          </cell>
          <cell r="B11411" t="str">
            <v>PP 25 6020 Transp 48mm x 100m Imp x Enc</v>
          </cell>
          <cell r="C11411" t="str">
            <v>PT PP 6020 IXENC</v>
          </cell>
          <cell r="D11411">
            <v>4.8</v>
          </cell>
          <cell r="E11411" t="str">
            <v>Manual</v>
          </cell>
          <cell r="F11411" t="str">
            <v>Rlls</v>
          </cell>
        </row>
        <row r="11412">
          <cell r="A11412" t="str">
            <v>PP-705-14823</v>
          </cell>
          <cell r="B11412" t="str">
            <v>PP 25 6020 Transp 48mm x 100m Imp x Enc</v>
          </cell>
          <cell r="C11412" t="str">
            <v>PT PP 6020 IXENC</v>
          </cell>
          <cell r="D11412">
            <v>4.8</v>
          </cell>
          <cell r="E11412" t="str">
            <v>Manual</v>
          </cell>
          <cell r="F11412" t="str">
            <v>Rlls</v>
          </cell>
        </row>
        <row r="11413">
          <cell r="A11413" t="str">
            <v>PP-705-14965</v>
          </cell>
          <cell r="B11413" t="str">
            <v>PP 25 6020 Transp 48mm x 100m Imp x Enc</v>
          </cell>
          <cell r="C11413" t="str">
            <v>PT PP 6020 IXENC</v>
          </cell>
          <cell r="D11413">
            <v>4.8</v>
          </cell>
          <cell r="E11413" t="str">
            <v>Manual</v>
          </cell>
          <cell r="F11413" t="str">
            <v>Rlls</v>
          </cell>
        </row>
        <row r="11414">
          <cell r="A11414" t="str">
            <v>PP-705-15319</v>
          </cell>
          <cell r="B11414" t="str">
            <v>PP 25 6020 Transp 48mm x 100m Imp x Enc</v>
          </cell>
          <cell r="C11414" t="str">
            <v>PT PP 6020 IXENC</v>
          </cell>
          <cell r="D11414">
            <v>4.8</v>
          </cell>
          <cell r="E11414" t="str">
            <v>Manual</v>
          </cell>
          <cell r="F11414" t="str">
            <v>Rlls</v>
          </cell>
        </row>
        <row r="11415">
          <cell r="A11415" t="str">
            <v>PP-705-15324</v>
          </cell>
          <cell r="B11415" t="str">
            <v>PP 25 6020 Transp 48mm x 100m Imp x Enc</v>
          </cell>
          <cell r="C11415" t="str">
            <v>PT PP 6020 IXENC</v>
          </cell>
          <cell r="D11415">
            <v>4.8</v>
          </cell>
          <cell r="E11415" t="str">
            <v>Manual</v>
          </cell>
          <cell r="F11415" t="str">
            <v>Rlls</v>
          </cell>
        </row>
        <row r="11416">
          <cell r="A11416" t="str">
            <v>PP-705-15400</v>
          </cell>
          <cell r="B11416" t="str">
            <v>PP 25 6020 Transp 48mm x 100m Imp x Enc</v>
          </cell>
          <cell r="C11416" t="str">
            <v>PT PP 6020 IXENC</v>
          </cell>
          <cell r="D11416">
            <v>4.8</v>
          </cell>
          <cell r="E11416" t="str">
            <v>Manual</v>
          </cell>
          <cell r="F11416" t="str">
            <v>Rlls</v>
          </cell>
        </row>
        <row r="11417">
          <cell r="A11417" t="str">
            <v>PP-705-15583</v>
          </cell>
          <cell r="B11417" t="str">
            <v>PP 25 6020 Transp 48mm x 100m Imp x Enc</v>
          </cell>
          <cell r="C11417" t="str">
            <v>PT PP 6020 IXENC</v>
          </cell>
          <cell r="D11417">
            <v>4.8</v>
          </cell>
          <cell r="E11417" t="str">
            <v>Manual</v>
          </cell>
          <cell r="F11417" t="str">
            <v>Rlls</v>
          </cell>
        </row>
        <row r="11418">
          <cell r="A11418" t="str">
            <v>PP-705-15636</v>
          </cell>
          <cell r="B11418" t="str">
            <v>PP 25 6020 Transp 48mm x 100m Imp x Enc</v>
          </cell>
          <cell r="C11418" t="str">
            <v>PT PP 6020 IXENC</v>
          </cell>
          <cell r="D11418">
            <v>4.8</v>
          </cell>
          <cell r="E11418" t="str">
            <v>Manual</v>
          </cell>
          <cell r="F11418" t="str">
            <v>Rlls</v>
          </cell>
        </row>
        <row r="11419">
          <cell r="A11419" t="str">
            <v>PP-705-15664</v>
          </cell>
          <cell r="B11419" t="str">
            <v>PP 25 6020 Transp 48mm x 100m Imp x Enc</v>
          </cell>
          <cell r="C11419" t="str">
            <v>PT PP 6020 IXENC</v>
          </cell>
          <cell r="D11419">
            <v>4.8</v>
          </cell>
          <cell r="E11419" t="str">
            <v>Manual</v>
          </cell>
          <cell r="F11419" t="str">
            <v>Rlls</v>
          </cell>
        </row>
        <row r="11420">
          <cell r="A11420" t="str">
            <v>PP-705-15679</v>
          </cell>
          <cell r="B11420" t="str">
            <v>PP 25 6020 Transp 48mm x 100m Imp x Enc</v>
          </cell>
          <cell r="C11420" t="str">
            <v>PT PP 6020 IXENC</v>
          </cell>
          <cell r="D11420">
            <v>4.8</v>
          </cell>
          <cell r="E11420" t="str">
            <v>Manual</v>
          </cell>
          <cell r="F11420" t="str">
            <v>Rlls</v>
          </cell>
        </row>
        <row r="11421">
          <cell r="A11421" t="str">
            <v>PP-705-15680</v>
          </cell>
          <cell r="B11421" t="str">
            <v>PP 25 6020 Transp 48mm x 100m Imp x Enc</v>
          </cell>
          <cell r="C11421" t="str">
            <v>PT PP 6020 IXENC</v>
          </cell>
          <cell r="D11421">
            <v>4.8</v>
          </cell>
          <cell r="E11421" t="str">
            <v>Manual</v>
          </cell>
          <cell r="F11421" t="str">
            <v>Rlls</v>
          </cell>
        </row>
        <row r="11422">
          <cell r="A11422" t="str">
            <v>PP-705-15758</v>
          </cell>
          <cell r="B11422" t="str">
            <v>PP 25 6020 Transp 48mm x 100m Imp x Enc</v>
          </cell>
          <cell r="C11422" t="str">
            <v>PT PP 6020 IXENC</v>
          </cell>
          <cell r="D11422">
            <v>4.8</v>
          </cell>
          <cell r="E11422" t="str">
            <v>Manual</v>
          </cell>
          <cell r="F11422" t="str">
            <v>Rlls</v>
          </cell>
        </row>
        <row r="11423">
          <cell r="A11423" t="str">
            <v>PP-705-16425</v>
          </cell>
          <cell r="B11423" t="str">
            <v>PP 25 6020 Transp 48mm x 100m Imp x Enc</v>
          </cell>
          <cell r="C11423" t="str">
            <v>PT PP 6020 IXENC</v>
          </cell>
          <cell r="D11423">
            <v>4.8</v>
          </cell>
          <cell r="E11423" t="str">
            <v>Manual</v>
          </cell>
          <cell r="F11423" t="str">
            <v>Rlls</v>
          </cell>
        </row>
        <row r="11424">
          <cell r="A11424" t="str">
            <v>PP-705-16477</v>
          </cell>
          <cell r="B11424" t="str">
            <v>PP 25 6020 Transp 48mm x 100m Imp x Enc</v>
          </cell>
          <cell r="C11424" t="str">
            <v>PT PP 6020 IXENC</v>
          </cell>
          <cell r="D11424">
            <v>4.8</v>
          </cell>
          <cell r="E11424" t="str">
            <v>Manual</v>
          </cell>
          <cell r="F11424" t="str">
            <v>Rlls</v>
          </cell>
        </row>
        <row r="11425">
          <cell r="A11425" t="str">
            <v>PP-705-16661</v>
          </cell>
          <cell r="B11425" t="str">
            <v>PP 25 6020 Transp 48mm x 100m Imp x Enc</v>
          </cell>
          <cell r="C11425" t="str">
            <v>PT PP 6020 IXENC</v>
          </cell>
          <cell r="D11425">
            <v>4.8</v>
          </cell>
          <cell r="E11425" t="str">
            <v>Manual</v>
          </cell>
          <cell r="F11425" t="str">
            <v>Rlls</v>
          </cell>
        </row>
        <row r="11426">
          <cell r="A11426" t="str">
            <v>PP-705-16749</v>
          </cell>
          <cell r="B11426" t="str">
            <v>PP 25 6020 Transp 48mm x 100m Imp x Enc</v>
          </cell>
          <cell r="C11426" t="str">
            <v>PT PP 6020 IXENC</v>
          </cell>
          <cell r="D11426">
            <v>4.8</v>
          </cell>
          <cell r="E11426" t="str">
            <v>Manual</v>
          </cell>
          <cell r="F11426" t="str">
            <v>Rlls</v>
          </cell>
        </row>
        <row r="11427">
          <cell r="A11427" t="str">
            <v>PP-705-16861</v>
          </cell>
          <cell r="B11427" t="str">
            <v>PP 25 6020 Transp 48mm x 100m Imp x Enc</v>
          </cell>
          <cell r="C11427" t="str">
            <v>PT PP 6020 IXENC</v>
          </cell>
          <cell r="D11427">
            <v>4.8</v>
          </cell>
          <cell r="E11427" t="str">
            <v>Manual</v>
          </cell>
          <cell r="F11427" t="str">
            <v>Rlls</v>
          </cell>
        </row>
        <row r="11428">
          <cell r="A11428" t="str">
            <v>PP-705-16874</v>
          </cell>
          <cell r="B11428" t="str">
            <v>PP 25 6020 Transp 48mm x 100m Imp x Enc</v>
          </cell>
          <cell r="C11428" t="str">
            <v>PT PP 6020 IXENC</v>
          </cell>
          <cell r="D11428">
            <v>4.8</v>
          </cell>
          <cell r="E11428" t="str">
            <v>Manual</v>
          </cell>
          <cell r="F11428" t="str">
            <v>Rlls</v>
          </cell>
        </row>
        <row r="11429">
          <cell r="A11429" t="str">
            <v>PP-705-16875</v>
          </cell>
          <cell r="B11429" t="str">
            <v>PP 25 6020 Transp 48mm x 100m Imp x Enc</v>
          </cell>
          <cell r="C11429" t="str">
            <v>PT PP 6020 IXENC</v>
          </cell>
          <cell r="D11429">
            <v>4.8</v>
          </cell>
          <cell r="E11429" t="str">
            <v>Manual</v>
          </cell>
          <cell r="F11429" t="str">
            <v>Rlls</v>
          </cell>
        </row>
        <row r="11430">
          <cell r="A11430" t="str">
            <v>PP-705-16961</v>
          </cell>
          <cell r="B11430" t="str">
            <v>PP 25 6020 Transp 48mm x 100m Imp x Enc</v>
          </cell>
          <cell r="C11430" t="str">
            <v>PT PP 6020 IXENC</v>
          </cell>
          <cell r="D11430">
            <v>4.8</v>
          </cell>
          <cell r="E11430" t="str">
            <v>Manual</v>
          </cell>
          <cell r="F11430" t="str">
            <v>Rlls</v>
          </cell>
        </row>
        <row r="11431">
          <cell r="A11431" t="str">
            <v>PP-705-17001</v>
          </cell>
          <cell r="B11431" t="str">
            <v>PP 25 6020 Transp 48mm x 100m Imp x Enc</v>
          </cell>
          <cell r="C11431" t="str">
            <v>PT PP 6020 IXENC</v>
          </cell>
          <cell r="D11431">
            <v>4.8</v>
          </cell>
          <cell r="E11431" t="str">
            <v>Manual</v>
          </cell>
          <cell r="F11431" t="str">
            <v>Rlls</v>
          </cell>
        </row>
        <row r="11432">
          <cell r="A11432" t="str">
            <v>PP-705-17055</v>
          </cell>
          <cell r="B11432" t="str">
            <v>PP 25 6020 Transp 48mm x 100m Imp x Enc</v>
          </cell>
          <cell r="C11432" t="str">
            <v>PT PP 6020 IXENC</v>
          </cell>
          <cell r="D11432">
            <v>4.8</v>
          </cell>
          <cell r="E11432" t="str">
            <v>Manual</v>
          </cell>
          <cell r="F11432" t="str">
            <v>Rlls</v>
          </cell>
        </row>
        <row r="11433">
          <cell r="A11433" t="str">
            <v>PP-705-17256</v>
          </cell>
          <cell r="B11433" t="str">
            <v>PP 25 6020 Transp 48mm x 100m Imp x Enc</v>
          </cell>
          <cell r="C11433" t="str">
            <v>PT PP 6020 IXENC</v>
          </cell>
          <cell r="D11433">
            <v>4.8</v>
          </cell>
          <cell r="E11433" t="str">
            <v>Manual</v>
          </cell>
          <cell r="F11433" t="str">
            <v>Rlls</v>
          </cell>
        </row>
        <row r="11434">
          <cell r="A11434" t="str">
            <v>PP-705-17375</v>
          </cell>
          <cell r="B11434" t="str">
            <v>PP 25 6020 Transp 48mm x 100m Imp x Enc</v>
          </cell>
          <cell r="C11434" t="str">
            <v>PT PP 6020 IXENC</v>
          </cell>
          <cell r="D11434">
            <v>4.8</v>
          </cell>
          <cell r="E11434" t="str">
            <v>Manual</v>
          </cell>
          <cell r="F11434" t="str">
            <v>Rlls</v>
          </cell>
        </row>
        <row r="11435">
          <cell r="A11435" t="str">
            <v>PP-705-17453</v>
          </cell>
          <cell r="B11435" t="str">
            <v>PP 25 6020 Transp 48mm x 100m Imp x Enc</v>
          </cell>
          <cell r="C11435" t="str">
            <v>PT PP 6020 IXENC</v>
          </cell>
          <cell r="D11435">
            <v>4.8</v>
          </cell>
          <cell r="E11435" t="str">
            <v>Manual</v>
          </cell>
          <cell r="F11435" t="str">
            <v>Rlls</v>
          </cell>
        </row>
        <row r="11436">
          <cell r="A11436" t="str">
            <v>PP-705-17479</v>
          </cell>
          <cell r="B11436" t="str">
            <v>PP 25 6020 Transp 48mm x 100m Imp x Enc</v>
          </cell>
          <cell r="C11436" t="str">
            <v>PT PP 6020 IXENC</v>
          </cell>
          <cell r="D11436">
            <v>4.8</v>
          </cell>
          <cell r="E11436" t="str">
            <v>Manual</v>
          </cell>
          <cell r="F11436" t="str">
            <v>Rlls</v>
          </cell>
        </row>
        <row r="11437">
          <cell r="A11437" t="str">
            <v>PP-705-17528</v>
          </cell>
          <cell r="B11437" t="str">
            <v>PP 25 6020 Transp 48mm x 100m Imp x Enc</v>
          </cell>
          <cell r="C11437" t="str">
            <v>PT PP 6020 IXENC</v>
          </cell>
          <cell r="D11437">
            <v>4.8</v>
          </cell>
          <cell r="E11437" t="str">
            <v>Manual</v>
          </cell>
          <cell r="F11437" t="str">
            <v>Rlls</v>
          </cell>
        </row>
        <row r="11438">
          <cell r="A11438" t="str">
            <v>PP-705-17546</v>
          </cell>
          <cell r="B11438" t="str">
            <v>PP 25 6020 Transp 48mm x 100m Imp x Enc</v>
          </cell>
          <cell r="C11438" t="str">
            <v>PT PP 6020 IXENC</v>
          </cell>
          <cell r="D11438">
            <v>4.8</v>
          </cell>
          <cell r="E11438" t="str">
            <v>Manual</v>
          </cell>
          <cell r="F11438" t="str">
            <v>Rlls</v>
          </cell>
        </row>
        <row r="11439">
          <cell r="A11439" t="str">
            <v>PP-705-17618</v>
          </cell>
          <cell r="B11439" t="str">
            <v>PP 25 6020 Transp 48mm x 100m Imp x Enc</v>
          </cell>
          <cell r="C11439" t="str">
            <v>PT PP 6020 IXENC</v>
          </cell>
          <cell r="D11439">
            <v>4.8</v>
          </cell>
          <cell r="E11439" t="str">
            <v>Manual</v>
          </cell>
          <cell r="F11439" t="str">
            <v>Rlls</v>
          </cell>
        </row>
        <row r="11440">
          <cell r="A11440" t="str">
            <v>PP-705-17646</v>
          </cell>
          <cell r="B11440" t="str">
            <v>PP 25 6020 Transp 48mm x 100m Imp x Enc</v>
          </cell>
          <cell r="C11440" t="str">
            <v>PT PP 6020 IXENC</v>
          </cell>
          <cell r="D11440">
            <v>4.8</v>
          </cell>
          <cell r="E11440" t="str">
            <v>Manual</v>
          </cell>
          <cell r="F11440" t="str">
            <v>Rlls</v>
          </cell>
        </row>
        <row r="11441">
          <cell r="A11441" t="str">
            <v>PP-705-17761</v>
          </cell>
          <cell r="B11441" t="str">
            <v>PP 25 6020 Transp 48mm x 100m Imp x Enc</v>
          </cell>
          <cell r="C11441" t="str">
            <v>PT PP 6020 IXENC</v>
          </cell>
          <cell r="D11441">
            <v>4.8</v>
          </cell>
          <cell r="E11441" t="str">
            <v>Manual</v>
          </cell>
          <cell r="F11441" t="str">
            <v>Rlls</v>
          </cell>
        </row>
        <row r="11442">
          <cell r="A11442" t="str">
            <v>PP-705-17783</v>
          </cell>
          <cell r="B11442" t="str">
            <v>PP 25 6020 Transp 48mm x 100m Imp x Enc</v>
          </cell>
          <cell r="C11442" t="str">
            <v>PT PP 6020 IXENC</v>
          </cell>
          <cell r="D11442">
            <v>4.8</v>
          </cell>
          <cell r="E11442" t="str">
            <v>Manual</v>
          </cell>
          <cell r="F11442" t="str">
            <v>Rlls</v>
          </cell>
        </row>
        <row r="11443">
          <cell r="A11443" t="str">
            <v>PP-705-17920</v>
          </cell>
          <cell r="B11443" t="str">
            <v>PP 25 6020 Transp 48mm x 100m Imp x Enc</v>
          </cell>
          <cell r="C11443" t="str">
            <v>PT PP 6020 IXENC</v>
          </cell>
          <cell r="D11443">
            <v>4.8</v>
          </cell>
          <cell r="E11443" t="str">
            <v>Manual</v>
          </cell>
          <cell r="F11443" t="str">
            <v>Rlls</v>
          </cell>
        </row>
        <row r="11444">
          <cell r="A11444" t="str">
            <v>PP-705-18100</v>
          </cell>
          <cell r="B11444" t="str">
            <v>PP 25 6020 Transp 48mm x 100m Imp x Enc</v>
          </cell>
          <cell r="C11444" t="str">
            <v>PT PP 6020 IXENC</v>
          </cell>
          <cell r="D11444">
            <v>4.8</v>
          </cell>
          <cell r="E11444" t="str">
            <v>Manual</v>
          </cell>
          <cell r="F11444" t="str">
            <v>Rlls</v>
          </cell>
        </row>
        <row r="11445">
          <cell r="A11445" t="str">
            <v>PP-705-18152</v>
          </cell>
          <cell r="B11445" t="str">
            <v>PP 25 6020 Transp 48mm x 100m Imp x Enc</v>
          </cell>
          <cell r="C11445" t="str">
            <v>PT PP 6020 IXENC</v>
          </cell>
          <cell r="D11445">
            <v>4.8</v>
          </cell>
          <cell r="E11445" t="str">
            <v>Manual</v>
          </cell>
          <cell r="F11445" t="str">
            <v>Rlls</v>
          </cell>
        </row>
        <row r="11446">
          <cell r="A11446" t="str">
            <v>PP-705-2502</v>
          </cell>
          <cell r="B11446" t="str">
            <v>PP 25 6020 Transp 48mm x 100m Imp x Enc</v>
          </cell>
          <cell r="C11446" t="str">
            <v>PT PP 6020 IXENC</v>
          </cell>
          <cell r="D11446">
            <v>4.8</v>
          </cell>
          <cell r="E11446" t="str">
            <v>Manual</v>
          </cell>
          <cell r="F11446" t="str">
            <v>Rlls</v>
          </cell>
        </row>
        <row r="11447">
          <cell r="A11447" t="str">
            <v>PP-705-2702</v>
          </cell>
          <cell r="B11447" t="str">
            <v>PP 25 6020 Transp 48mm x 100m Imp x Enc</v>
          </cell>
          <cell r="C11447" t="str">
            <v>PT PP 6020 IXENC</v>
          </cell>
          <cell r="D11447">
            <v>4.8</v>
          </cell>
          <cell r="E11447" t="str">
            <v>Manual</v>
          </cell>
          <cell r="F11447" t="str">
            <v>Rlls</v>
          </cell>
        </row>
        <row r="11448">
          <cell r="A11448" t="str">
            <v>PP-705-3532</v>
          </cell>
          <cell r="B11448" t="str">
            <v>PP 25 6020 Transp 48mm x 100m Imp x Enc</v>
          </cell>
          <cell r="C11448" t="str">
            <v>PT PP 6020 IXENC</v>
          </cell>
          <cell r="D11448">
            <v>4.8</v>
          </cell>
          <cell r="E11448" t="str">
            <v>Manual</v>
          </cell>
          <cell r="F11448" t="str">
            <v>Rlls</v>
          </cell>
        </row>
        <row r="11449">
          <cell r="A11449" t="str">
            <v>PP-705-4381</v>
          </cell>
          <cell r="B11449" t="str">
            <v>PP 25 6020 Transp 48mm x 100m Imp x Enc</v>
          </cell>
          <cell r="C11449" t="str">
            <v>PT PP 6020 IXENC</v>
          </cell>
          <cell r="D11449">
            <v>4.8</v>
          </cell>
          <cell r="E11449" t="str">
            <v>Manual</v>
          </cell>
          <cell r="F11449" t="str">
            <v>Rlls</v>
          </cell>
        </row>
        <row r="11450">
          <cell r="A11450" t="str">
            <v>PP-705-4554</v>
          </cell>
          <cell r="B11450" t="str">
            <v>PP 25 6020 Transp 48mm x 100m Imp x Enc</v>
          </cell>
          <cell r="C11450" t="str">
            <v>PT PP 6020 IXENC</v>
          </cell>
          <cell r="D11450">
            <v>4.8</v>
          </cell>
          <cell r="E11450" t="str">
            <v>Manual</v>
          </cell>
          <cell r="F11450" t="str">
            <v>Rlls</v>
          </cell>
        </row>
        <row r="11451">
          <cell r="A11451" t="str">
            <v>PP-705-5527</v>
          </cell>
          <cell r="B11451" t="str">
            <v>PP 25 6020 Transp 48mm x 100m Imp x Enc</v>
          </cell>
          <cell r="C11451" t="str">
            <v>PT PP 6020 IXENC</v>
          </cell>
          <cell r="D11451">
            <v>4.8</v>
          </cell>
          <cell r="E11451" t="str">
            <v>Manual</v>
          </cell>
          <cell r="F11451" t="str">
            <v>Rlls</v>
          </cell>
        </row>
        <row r="11452">
          <cell r="A11452" t="str">
            <v>PP-705-5622</v>
          </cell>
          <cell r="B11452" t="str">
            <v>PP 25 6020 Transp 48mm x 100m Imp x Enc</v>
          </cell>
          <cell r="C11452" t="str">
            <v>PT PP 6020 IXENC</v>
          </cell>
          <cell r="D11452">
            <v>4.8</v>
          </cell>
          <cell r="E11452" t="str">
            <v>Manual</v>
          </cell>
          <cell r="F11452" t="str">
            <v>Rlls</v>
          </cell>
        </row>
        <row r="11453">
          <cell r="A11453" t="str">
            <v>PP-705-6121</v>
          </cell>
          <cell r="B11453" t="str">
            <v>PP 25 6020 Transp 48mm x 100m Imp x Enc</v>
          </cell>
          <cell r="C11453" t="str">
            <v>PT PP 6020 IXENC</v>
          </cell>
          <cell r="D11453">
            <v>4.8</v>
          </cell>
          <cell r="E11453" t="str">
            <v>Manual</v>
          </cell>
          <cell r="F11453" t="str">
            <v>Rlls</v>
          </cell>
        </row>
        <row r="11454">
          <cell r="A11454" t="str">
            <v>PP-705-6211</v>
          </cell>
          <cell r="B11454" t="str">
            <v>PP 25 6020 Transp 48mm x 100m Imp x Enc</v>
          </cell>
          <cell r="C11454" t="str">
            <v>PT PP 6020 IXENC</v>
          </cell>
          <cell r="D11454">
            <v>4.8</v>
          </cell>
          <cell r="E11454" t="str">
            <v>Manual</v>
          </cell>
          <cell r="F11454" t="str">
            <v>Rlls</v>
          </cell>
        </row>
        <row r="11455">
          <cell r="A11455" t="str">
            <v>PP-705-6241</v>
          </cell>
          <cell r="B11455" t="str">
            <v>PP 25 6020 Transp 48mm x 100m Imp x Enc</v>
          </cell>
          <cell r="C11455" t="str">
            <v>PT PP 6020 IXENC</v>
          </cell>
          <cell r="D11455">
            <v>4.8</v>
          </cell>
          <cell r="E11455" t="str">
            <v>Manual</v>
          </cell>
          <cell r="F11455" t="str">
            <v>Rlls</v>
          </cell>
        </row>
        <row r="11456">
          <cell r="A11456" t="str">
            <v>PP-705-7129</v>
          </cell>
          <cell r="B11456" t="str">
            <v>PP 25 6020 Transp 48mm x 100m Imp x Enc</v>
          </cell>
          <cell r="C11456" t="str">
            <v>PT PP 6020 IXENC</v>
          </cell>
          <cell r="D11456">
            <v>4.8</v>
          </cell>
          <cell r="E11456" t="str">
            <v>Manual</v>
          </cell>
          <cell r="F11456" t="str">
            <v>Rlls</v>
          </cell>
        </row>
        <row r="11457">
          <cell r="A11457" t="str">
            <v>PP-705-7707</v>
          </cell>
          <cell r="B11457" t="str">
            <v>PP 25 6020 Transp 48mm x 100m Imp x Enc</v>
          </cell>
          <cell r="C11457" t="str">
            <v>PT PP 6020 IXENC</v>
          </cell>
          <cell r="D11457">
            <v>4.8</v>
          </cell>
          <cell r="E11457" t="str">
            <v>Manual</v>
          </cell>
          <cell r="F11457" t="str">
            <v>Rlls</v>
          </cell>
        </row>
        <row r="11458">
          <cell r="A11458" t="str">
            <v>PP-705-9106</v>
          </cell>
          <cell r="B11458" t="str">
            <v>PP 25 6020 Transp 48mm x 100m Imp x Enc</v>
          </cell>
          <cell r="C11458" t="str">
            <v>PT PP 6020 IXENC</v>
          </cell>
          <cell r="D11458">
            <v>4.8</v>
          </cell>
          <cell r="E11458" t="str">
            <v>Manual</v>
          </cell>
          <cell r="F11458" t="str">
            <v>Rlls</v>
          </cell>
        </row>
        <row r="11459">
          <cell r="A11459" t="str">
            <v>PP-705-9559</v>
          </cell>
          <cell r="B11459" t="str">
            <v>PP 25 6020 Transp 48mm x 100m Imp x Enc</v>
          </cell>
          <cell r="C11459" t="str">
            <v>PT PP 6020 IXENC</v>
          </cell>
          <cell r="D11459">
            <v>4.8</v>
          </cell>
          <cell r="E11459" t="str">
            <v>Manual</v>
          </cell>
          <cell r="F11459" t="str">
            <v>Rlls</v>
          </cell>
        </row>
        <row r="11460">
          <cell r="A11460" t="str">
            <v>PP-705-9560</v>
          </cell>
          <cell r="B11460" t="str">
            <v>PP 25 6020 Transp 48mm x 100m Imp x Enc</v>
          </cell>
          <cell r="C11460" t="str">
            <v>PT PP 6020 IXENC</v>
          </cell>
          <cell r="D11460">
            <v>4.8</v>
          </cell>
          <cell r="E11460" t="str">
            <v>Manual</v>
          </cell>
          <cell r="F11460" t="str">
            <v>Rlls</v>
          </cell>
        </row>
        <row r="11461">
          <cell r="A11461" t="str">
            <v>PP-705-9562</v>
          </cell>
          <cell r="B11461" t="str">
            <v>PP 25 6020 Transp 48mm x 100m Imp x Enc</v>
          </cell>
          <cell r="C11461" t="str">
            <v>PT PP 6020 IXENC</v>
          </cell>
          <cell r="D11461">
            <v>4.8</v>
          </cell>
          <cell r="E11461" t="str">
            <v>Manual</v>
          </cell>
          <cell r="F11461" t="str">
            <v>Rlls</v>
          </cell>
        </row>
        <row r="11462">
          <cell r="A11462" t="str">
            <v>PP-705-9563</v>
          </cell>
          <cell r="B11462" t="str">
            <v>PP 25 6020 Transp 48mm x 100m Imp x Enc</v>
          </cell>
          <cell r="C11462" t="str">
            <v>PT PP 6020 IXENC</v>
          </cell>
          <cell r="D11462">
            <v>4.8</v>
          </cell>
          <cell r="E11462" t="str">
            <v>Manual</v>
          </cell>
          <cell r="F11462" t="str">
            <v>Rlls</v>
          </cell>
        </row>
        <row r="11463">
          <cell r="A11463" t="str">
            <v>PP-705-9564</v>
          </cell>
          <cell r="B11463" t="str">
            <v>PP 25 6020 Transp 48mm x 100m Imp x Enc</v>
          </cell>
          <cell r="C11463" t="str">
            <v>PT PP 6020 IXENC</v>
          </cell>
          <cell r="D11463">
            <v>4.8</v>
          </cell>
          <cell r="E11463" t="str">
            <v>Manual</v>
          </cell>
          <cell r="F11463" t="str">
            <v>Rlls</v>
          </cell>
        </row>
        <row r="11464">
          <cell r="A11464" t="str">
            <v>PP-705-9565</v>
          </cell>
          <cell r="B11464" t="str">
            <v>PP 25 6020 Transp 48mm x 100m Imp x Enc</v>
          </cell>
          <cell r="C11464" t="str">
            <v>PT PP 6020 IXENC</v>
          </cell>
          <cell r="D11464">
            <v>4.8</v>
          </cell>
          <cell r="E11464" t="str">
            <v>Manual</v>
          </cell>
          <cell r="F11464" t="str">
            <v>Rlls</v>
          </cell>
        </row>
        <row r="11465">
          <cell r="A11465" t="str">
            <v>PP-705-9566</v>
          </cell>
          <cell r="B11465" t="str">
            <v>PP 25 6020 Transp 48mm x 100m Imp x Enc</v>
          </cell>
          <cell r="C11465" t="str">
            <v>PT PP 6020 IXENC</v>
          </cell>
          <cell r="D11465">
            <v>4.8</v>
          </cell>
          <cell r="E11465" t="str">
            <v>Manual</v>
          </cell>
          <cell r="F11465" t="str">
            <v>Rlls</v>
          </cell>
        </row>
        <row r="11466">
          <cell r="A11466" t="str">
            <v>PP-705-9567</v>
          </cell>
          <cell r="B11466" t="str">
            <v>PP 25 6020 Transp 48mm x 100m Imp x Enc</v>
          </cell>
          <cell r="C11466" t="str">
            <v>PT PP 6020 IXENC</v>
          </cell>
          <cell r="D11466">
            <v>4.8</v>
          </cell>
          <cell r="E11466" t="str">
            <v>Manual</v>
          </cell>
          <cell r="F11466" t="str">
            <v>Rlls</v>
          </cell>
        </row>
        <row r="11467">
          <cell r="A11467" t="str">
            <v>PP-705-9568</v>
          </cell>
          <cell r="B11467" t="str">
            <v>PP 25 6020 Transp 48mm x 100m Imp x Enc</v>
          </cell>
          <cell r="C11467" t="str">
            <v>PT PP 6020 IXENC</v>
          </cell>
          <cell r="D11467">
            <v>4.8</v>
          </cell>
          <cell r="E11467" t="str">
            <v>Manual</v>
          </cell>
          <cell r="F11467" t="str">
            <v>Rlls</v>
          </cell>
        </row>
        <row r="11468">
          <cell r="A11468" t="str">
            <v>PP-705-9569</v>
          </cell>
          <cell r="B11468" t="str">
            <v>PP 25 6020 Transp 48mm x 100m Imp x Enc</v>
          </cell>
          <cell r="C11468" t="str">
            <v>PT PP 6020 IXENC</v>
          </cell>
          <cell r="D11468">
            <v>4.8</v>
          </cell>
          <cell r="E11468" t="str">
            <v>Manual</v>
          </cell>
          <cell r="F11468" t="str">
            <v>Rlls</v>
          </cell>
        </row>
        <row r="11469">
          <cell r="A11469" t="str">
            <v>PP-705-9570</v>
          </cell>
          <cell r="B11469" t="str">
            <v>PP 25 6020 Transp 48mm x 100m Imp x Enc</v>
          </cell>
          <cell r="C11469" t="str">
            <v>PT PP 6020 IXENC</v>
          </cell>
          <cell r="D11469">
            <v>4.8</v>
          </cell>
          <cell r="E11469" t="str">
            <v>Manual</v>
          </cell>
          <cell r="F11469" t="str">
            <v>Rlls</v>
          </cell>
        </row>
        <row r="11470">
          <cell r="A11470" t="str">
            <v>PP-705-9572</v>
          </cell>
          <cell r="B11470" t="str">
            <v>PP 25 6020 Transp 48mm x 100m Imp x Enc</v>
          </cell>
          <cell r="C11470" t="str">
            <v>PT PP 6020 IXENC</v>
          </cell>
          <cell r="D11470">
            <v>4.8</v>
          </cell>
          <cell r="E11470" t="str">
            <v>Manual</v>
          </cell>
          <cell r="F11470" t="str">
            <v>Rlls</v>
          </cell>
        </row>
        <row r="11471">
          <cell r="A11471" t="str">
            <v>PP-706</v>
          </cell>
          <cell r="B11471" t="str">
            <v>PP 25 6020 Transp 48mm x 50m Imp x Enc</v>
          </cell>
          <cell r="C11471" t="str">
            <v>PT PP 6020 IXENC</v>
          </cell>
          <cell r="D11471">
            <v>2.4</v>
          </cell>
          <cell r="E11471" t="str">
            <v>Manual</v>
          </cell>
          <cell r="F11471" t="str">
            <v>Rlls</v>
          </cell>
        </row>
        <row r="11472">
          <cell r="A11472" t="str">
            <v>PP-706-10820</v>
          </cell>
          <cell r="B11472" t="str">
            <v>PP 25 6020 Transp 48mm x 50m Imp x Enc</v>
          </cell>
          <cell r="C11472" t="str">
            <v>PT PP 6020 IXENC</v>
          </cell>
          <cell r="D11472">
            <v>2.4</v>
          </cell>
          <cell r="E11472" t="str">
            <v>Manual</v>
          </cell>
          <cell r="F11472" t="str">
            <v>Rlls</v>
          </cell>
        </row>
        <row r="11473">
          <cell r="A11473" t="str">
            <v>PP-706-10821</v>
          </cell>
          <cell r="B11473" t="str">
            <v>PP 25 6020 Transp 48mm x 50m Imp x Enc</v>
          </cell>
          <cell r="C11473" t="str">
            <v>PT PP 6020 IXENC</v>
          </cell>
          <cell r="D11473">
            <v>2.4</v>
          </cell>
          <cell r="E11473" t="str">
            <v>Manual</v>
          </cell>
          <cell r="F11473" t="str">
            <v>Rlls</v>
          </cell>
        </row>
        <row r="11474">
          <cell r="A11474" t="str">
            <v>PP-706-12200</v>
          </cell>
          <cell r="B11474" t="str">
            <v>PP 25 6020 Transp 48mm x 50m Imp x Enc</v>
          </cell>
          <cell r="C11474" t="str">
            <v>PT PP 6020 IXENC</v>
          </cell>
          <cell r="D11474">
            <v>2.4</v>
          </cell>
          <cell r="E11474" t="str">
            <v>Manual</v>
          </cell>
          <cell r="F11474" t="str">
            <v>Rlls</v>
          </cell>
        </row>
        <row r="11475">
          <cell r="A11475" t="str">
            <v>PP-706-6304</v>
          </cell>
          <cell r="B11475" t="str">
            <v>PP 25 6020 Transp 48mm x 50m Imp x Enc</v>
          </cell>
          <cell r="C11475" t="str">
            <v>PT PP 6020 IXENC</v>
          </cell>
          <cell r="D11475">
            <v>2.4</v>
          </cell>
          <cell r="E11475" t="str">
            <v>Manual</v>
          </cell>
          <cell r="F11475" t="str">
            <v>Rlls</v>
          </cell>
        </row>
        <row r="11476">
          <cell r="A11476" t="str">
            <v>PP-707</v>
          </cell>
          <cell r="B11476" t="str">
            <v>PP 25 6020 Blanco 48mm x 1000m Imp x Enc</v>
          </cell>
          <cell r="C11476" t="str">
            <v>PT PP 6020 IXENC</v>
          </cell>
          <cell r="D11476">
            <v>48</v>
          </cell>
          <cell r="E11476" t="str">
            <v>Manual</v>
          </cell>
          <cell r="F11476" t="str">
            <v>Rlls</v>
          </cell>
        </row>
        <row r="11477">
          <cell r="A11477" t="str">
            <v>PP-707-0727</v>
          </cell>
          <cell r="B11477" t="str">
            <v>PP 25 6020 Blanco 48mm x 1000m Imp x Enc</v>
          </cell>
          <cell r="C11477" t="str">
            <v>PT PP 6020 IXENC</v>
          </cell>
          <cell r="D11477">
            <v>48</v>
          </cell>
          <cell r="E11477" t="str">
            <v>Manual</v>
          </cell>
          <cell r="F11477" t="str">
            <v>Rlls</v>
          </cell>
        </row>
        <row r="11478">
          <cell r="A11478" t="str">
            <v>PP-707-13234</v>
          </cell>
          <cell r="B11478" t="str">
            <v>PP 25 6020 Blanco 48mm x 1000m Imp x Enc</v>
          </cell>
          <cell r="C11478" t="str">
            <v>PT PP 6020 IXENC</v>
          </cell>
          <cell r="D11478">
            <v>48</v>
          </cell>
          <cell r="E11478" t="str">
            <v>Manual</v>
          </cell>
          <cell r="F11478" t="str">
            <v>Rlls</v>
          </cell>
        </row>
        <row r="11479">
          <cell r="A11479" t="str">
            <v>PP-707-15681</v>
          </cell>
          <cell r="B11479" t="str">
            <v>PP 25 6020 Blanco 48mm x 1000m Imp x Enc</v>
          </cell>
          <cell r="C11479" t="str">
            <v>PT PP 6020 IXENC</v>
          </cell>
          <cell r="D11479">
            <v>48</v>
          </cell>
          <cell r="E11479" t="str">
            <v>Manual</v>
          </cell>
          <cell r="F11479" t="str">
            <v>Rlls</v>
          </cell>
        </row>
        <row r="11480">
          <cell r="A11480" t="str">
            <v>PP-707-17704</v>
          </cell>
          <cell r="B11480" t="str">
            <v>PP 25 6020 Blanco 48mm x 1000m Imp x Enc</v>
          </cell>
          <cell r="C11480" t="str">
            <v>PT PP 6020 IXENC</v>
          </cell>
          <cell r="D11480">
            <v>48</v>
          </cell>
          <cell r="E11480" t="str">
            <v>Manual</v>
          </cell>
          <cell r="F11480" t="str">
            <v>Rlls</v>
          </cell>
        </row>
        <row r="11481">
          <cell r="A11481" t="str">
            <v>PP-707-5253</v>
          </cell>
          <cell r="B11481" t="str">
            <v>PP 25 6020 Blanco 48mm x 1000m Imp x Enc</v>
          </cell>
          <cell r="C11481" t="str">
            <v>PT PP 6020 IXENC</v>
          </cell>
          <cell r="D11481">
            <v>48</v>
          </cell>
          <cell r="E11481" t="str">
            <v>Manual</v>
          </cell>
          <cell r="F11481" t="str">
            <v>Rlls</v>
          </cell>
        </row>
        <row r="11482">
          <cell r="A11482" t="str">
            <v>PP-707-5254</v>
          </cell>
          <cell r="B11482" t="str">
            <v>PP 25 6020 Blanco 48mm x 1000m Imp x Enc</v>
          </cell>
          <cell r="C11482" t="str">
            <v>PT PP 6020 IXENC</v>
          </cell>
          <cell r="D11482">
            <v>48</v>
          </cell>
          <cell r="E11482" t="str">
            <v>Manual</v>
          </cell>
          <cell r="F11482" t="str">
            <v>Rlls</v>
          </cell>
        </row>
        <row r="11483">
          <cell r="A11483" t="str">
            <v>PP-707-5255</v>
          </cell>
          <cell r="B11483" t="str">
            <v>PP 25 6020 Blanco 48mm x 1000m Imp x Enc</v>
          </cell>
          <cell r="C11483" t="str">
            <v>PT PP 6020 IXENC</v>
          </cell>
          <cell r="D11483">
            <v>48</v>
          </cell>
          <cell r="E11483" t="str">
            <v>Manual</v>
          </cell>
          <cell r="F11483" t="str">
            <v>Rlls</v>
          </cell>
        </row>
        <row r="11484">
          <cell r="A11484" t="str">
            <v>PP-707-5256</v>
          </cell>
          <cell r="B11484" t="str">
            <v>PP 25 6020 Blanco 48mm x 1000m Imp x Enc</v>
          </cell>
          <cell r="C11484" t="str">
            <v>PT PP 6020 IXENC</v>
          </cell>
          <cell r="D11484">
            <v>48</v>
          </cell>
          <cell r="E11484" t="str">
            <v>Manual</v>
          </cell>
          <cell r="F11484" t="str">
            <v>Rlls</v>
          </cell>
        </row>
        <row r="11485">
          <cell r="A11485" t="str">
            <v>PP-707-6369</v>
          </cell>
          <cell r="B11485" t="str">
            <v>PP 25 6020 Blanco 48mm x 1000m Imp x Enc</v>
          </cell>
          <cell r="C11485" t="str">
            <v>PT PP 6020 IXENC</v>
          </cell>
          <cell r="D11485">
            <v>48</v>
          </cell>
          <cell r="E11485" t="str">
            <v>Manual</v>
          </cell>
          <cell r="F11485" t="str">
            <v>Rlls</v>
          </cell>
        </row>
        <row r="11486">
          <cell r="A11486" t="str">
            <v>PP-707-7797</v>
          </cell>
          <cell r="B11486" t="str">
            <v>PP 25 6020 Blanco 48mm x 1000m Imp x Enc</v>
          </cell>
          <cell r="C11486" t="str">
            <v>PT PP 6020 IXENC</v>
          </cell>
          <cell r="D11486">
            <v>48</v>
          </cell>
          <cell r="E11486" t="str">
            <v>Manual</v>
          </cell>
          <cell r="F11486" t="str">
            <v>Rlls</v>
          </cell>
        </row>
        <row r="11487">
          <cell r="A11487" t="str">
            <v>PP-707-9520</v>
          </cell>
          <cell r="B11487" t="str">
            <v>PP 25 6020 Blanco 48mm x 1000m Imp x Enc</v>
          </cell>
          <cell r="C11487" t="str">
            <v>PT PP 6020 IXENC</v>
          </cell>
          <cell r="D11487">
            <v>48</v>
          </cell>
          <cell r="E11487" t="str">
            <v>Manual</v>
          </cell>
          <cell r="F11487" t="str">
            <v>Rlls</v>
          </cell>
        </row>
        <row r="11488">
          <cell r="A11488" t="str">
            <v>PP-708</v>
          </cell>
          <cell r="B11488" t="str">
            <v>PP 25 6020 Blanco 60mm x 100m Imp x Enc</v>
          </cell>
          <cell r="C11488" t="str">
            <v>PT PP 6020 IXENC</v>
          </cell>
          <cell r="D11488">
            <v>6</v>
          </cell>
          <cell r="E11488" t="str">
            <v>Manual</v>
          </cell>
          <cell r="F11488" t="str">
            <v>Rlls</v>
          </cell>
        </row>
        <row r="11489">
          <cell r="A11489" t="str">
            <v>PP-708-12677</v>
          </cell>
          <cell r="B11489" t="str">
            <v>PP 25 6020 Blanco 60mm x 100m Imp x Enc</v>
          </cell>
          <cell r="C11489" t="str">
            <v>PT PP 6020 IXENC</v>
          </cell>
          <cell r="D11489">
            <v>6</v>
          </cell>
          <cell r="E11489" t="str">
            <v>Manual</v>
          </cell>
          <cell r="F11489" t="str">
            <v>Rlls</v>
          </cell>
        </row>
        <row r="11490">
          <cell r="A11490" t="str">
            <v>PP-708-13081</v>
          </cell>
          <cell r="B11490" t="str">
            <v>PP 25 6020 Blanco 60mm x 100m Imp x Enc</v>
          </cell>
          <cell r="C11490" t="str">
            <v>PT PP 6020 IXENC</v>
          </cell>
          <cell r="D11490">
            <v>6</v>
          </cell>
          <cell r="E11490" t="str">
            <v>Manual</v>
          </cell>
          <cell r="F11490" t="str">
            <v>Rlls</v>
          </cell>
        </row>
        <row r="11491">
          <cell r="A11491" t="str">
            <v>PP-708-9805</v>
          </cell>
          <cell r="B11491" t="str">
            <v>PP 25 6020 Blanco 60mm x 100m Imp x Enc</v>
          </cell>
          <cell r="C11491" t="str">
            <v>PT PP 6020 IXENC</v>
          </cell>
          <cell r="D11491">
            <v>6</v>
          </cell>
          <cell r="E11491" t="str">
            <v>Manual</v>
          </cell>
          <cell r="F11491" t="str">
            <v>Rlls</v>
          </cell>
        </row>
        <row r="11492">
          <cell r="A11492" t="str">
            <v>PP-709</v>
          </cell>
          <cell r="B11492" t="str">
            <v>PP 25 6020 Blanco 72mm x 1000m Imp x Enc</v>
          </cell>
          <cell r="C11492" t="str">
            <v>PT PP 6020 IXENC</v>
          </cell>
          <cell r="D11492">
            <v>72</v>
          </cell>
          <cell r="E11492" t="str">
            <v>Manual</v>
          </cell>
          <cell r="F11492" t="str">
            <v>Rlls</v>
          </cell>
        </row>
        <row r="11493">
          <cell r="A11493" t="str">
            <v>PP-709-11645</v>
          </cell>
          <cell r="B11493" t="str">
            <v>PP 25 6020 Blanco 72mm x 1000m Imp x Enc</v>
          </cell>
          <cell r="C11493" t="str">
            <v>PT PP 6020 IXENC</v>
          </cell>
          <cell r="D11493">
            <v>72</v>
          </cell>
          <cell r="E11493" t="str">
            <v>Manual</v>
          </cell>
          <cell r="F11493" t="str">
            <v>Rlls</v>
          </cell>
        </row>
        <row r="11494">
          <cell r="A11494" t="str">
            <v>PP-709-11877</v>
          </cell>
          <cell r="B11494" t="str">
            <v>PP 25 6020 Blanco 72mm x 1000m Imp x Enc</v>
          </cell>
          <cell r="C11494" t="str">
            <v>PT PP 6020 IXENC</v>
          </cell>
          <cell r="D11494">
            <v>72</v>
          </cell>
          <cell r="E11494" t="str">
            <v>Manual</v>
          </cell>
          <cell r="F11494" t="str">
            <v>Rlls</v>
          </cell>
        </row>
        <row r="11495">
          <cell r="A11495" t="str">
            <v>PP-709-13174</v>
          </cell>
          <cell r="B11495" t="str">
            <v>PP 25 6020 Blanco 72mm x 1000m Imp x Enc</v>
          </cell>
          <cell r="C11495" t="str">
            <v>PT PP 6020 IXENC</v>
          </cell>
          <cell r="D11495">
            <v>72</v>
          </cell>
          <cell r="E11495" t="str">
            <v>Manual</v>
          </cell>
          <cell r="F11495" t="str">
            <v>Rlls</v>
          </cell>
        </row>
        <row r="11496">
          <cell r="A11496" t="str">
            <v>PP-709-13962</v>
          </cell>
          <cell r="B11496" t="str">
            <v>PP 25 6020 Blanco 72mm x 1000m Imp x Enc</v>
          </cell>
          <cell r="C11496" t="str">
            <v>PT PP 6020 IXENC</v>
          </cell>
          <cell r="D11496">
            <v>72</v>
          </cell>
          <cell r="E11496" t="str">
            <v>Manual</v>
          </cell>
          <cell r="F11496" t="str">
            <v>Rlls</v>
          </cell>
        </row>
        <row r="11497">
          <cell r="A11497" t="str">
            <v>PP-709-17777</v>
          </cell>
          <cell r="B11497" t="str">
            <v>PP 25 6020 Blanco 72mm x 1000m Imp x Enc</v>
          </cell>
          <cell r="C11497" t="str">
            <v>PT PP 6020 IXENC</v>
          </cell>
          <cell r="D11497">
            <v>72</v>
          </cell>
          <cell r="E11497" t="str">
            <v>Manual</v>
          </cell>
          <cell r="F11497" t="str">
            <v>Rlls</v>
          </cell>
        </row>
        <row r="11498">
          <cell r="A11498" t="str">
            <v>PP-709-8923</v>
          </cell>
          <cell r="B11498" t="str">
            <v>PP 25 6020 Blanco 72mm x 1000m Imp x Enc</v>
          </cell>
          <cell r="C11498" t="str">
            <v>PT PP 6020 IXENC</v>
          </cell>
          <cell r="D11498">
            <v>72</v>
          </cell>
          <cell r="E11498" t="str">
            <v>Manual</v>
          </cell>
          <cell r="F11498" t="str">
            <v>Rlls</v>
          </cell>
        </row>
        <row r="11499">
          <cell r="A11499" t="str">
            <v>PP-710</v>
          </cell>
          <cell r="B11499" t="str">
            <v>PP 25 6020 Blanco 72mm x 100m Imp x Enc</v>
          </cell>
          <cell r="C11499" t="str">
            <v>PT PP 6020 IXENC</v>
          </cell>
          <cell r="D11499">
            <v>7.2</v>
          </cell>
          <cell r="E11499" t="str">
            <v>Manual</v>
          </cell>
          <cell r="F11499" t="str">
            <v>Rlls</v>
          </cell>
        </row>
        <row r="11500">
          <cell r="A11500" t="str">
            <v>PP-710-11645</v>
          </cell>
          <cell r="B11500" t="str">
            <v>PP 25 6020 Blanco 72mm x 100m Imp x Enc</v>
          </cell>
          <cell r="C11500" t="str">
            <v>PT PP 6020 IXENC</v>
          </cell>
          <cell r="D11500">
            <v>7.2</v>
          </cell>
          <cell r="E11500" t="str">
            <v>Manual</v>
          </cell>
          <cell r="F11500" t="str">
            <v>Rlls</v>
          </cell>
        </row>
        <row r="11501">
          <cell r="A11501" t="str">
            <v>PP-710-11877</v>
          </cell>
          <cell r="B11501" t="str">
            <v>PP 25 6020 Blanco 72mm x 100m Imp x Enc</v>
          </cell>
          <cell r="C11501" t="str">
            <v>PT PP 6020 IXENC</v>
          </cell>
          <cell r="D11501">
            <v>7.2</v>
          </cell>
          <cell r="E11501" t="str">
            <v>Manual</v>
          </cell>
          <cell r="F11501" t="str">
            <v>Rlls</v>
          </cell>
        </row>
        <row r="11502">
          <cell r="A11502" t="str">
            <v>PP-710-12638</v>
          </cell>
          <cell r="B11502" t="str">
            <v>PP 25 6020 Blanco 72mm x 100m Imp x Enc</v>
          </cell>
          <cell r="C11502" t="str">
            <v>PT PP 6020 IXENC</v>
          </cell>
          <cell r="D11502">
            <v>7.2</v>
          </cell>
          <cell r="E11502" t="str">
            <v>Manual</v>
          </cell>
          <cell r="F11502" t="str">
            <v>Rlls</v>
          </cell>
        </row>
        <row r="11503">
          <cell r="A11503" t="str">
            <v>PP-710-12786</v>
          </cell>
          <cell r="B11503" t="str">
            <v>PP 25 6020 Blanco 72mm x 100m Imp x Enc</v>
          </cell>
          <cell r="C11503" t="str">
            <v>PT PP 6020 IXENC</v>
          </cell>
          <cell r="D11503">
            <v>7.2</v>
          </cell>
          <cell r="E11503" t="str">
            <v>Manual</v>
          </cell>
          <cell r="F11503" t="str">
            <v>Rlls</v>
          </cell>
        </row>
        <row r="11504">
          <cell r="A11504" t="str">
            <v>PP-710-12871</v>
          </cell>
          <cell r="B11504" t="str">
            <v>PP 25 6020 Blanco 72mm x 100m Imp x Enc</v>
          </cell>
          <cell r="C11504" t="str">
            <v>PT PP 6020 IXENC</v>
          </cell>
          <cell r="D11504">
            <v>7.2</v>
          </cell>
          <cell r="E11504" t="str">
            <v>Manual</v>
          </cell>
          <cell r="F11504" t="str">
            <v>Rlls</v>
          </cell>
        </row>
        <row r="11505">
          <cell r="A11505" t="str">
            <v>PP-710-12872</v>
          </cell>
          <cell r="B11505" t="str">
            <v>PP 25 6020 Blanco 72mm x 100m Imp x Enc</v>
          </cell>
          <cell r="C11505" t="str">
            <v>PT PP 6020 IXENC</v>
          </cell>
          <cell r="D11505">
            <v>7.2</v>
          </cell>
          <cell r="E11505" t="str">
            <v>Manual</v>
          </cell>
          <cell r="F11505" t="str">
            <v>Rlls</v>
          </cell>
        </row>
        <row r="11506">
          <cell r="A11506" t="str">
            <v>PP-710-13174</v>
          </cell>
          <cell r="B11506" t="str">
            <v>PP 25 6020 Blanco 72mm x 100m Imp x Enc</v>
          </cell>
          <cell r="C11506" t="str">
            <v>PT PP 6020 IXENC</v>
          </cell>
          <cell r="D11506">
            <v>7.2</v>
          </cell>
          <cell r="E11506" t="str">
            <v>Manual</v>
          </cell>
          <cell r="F11506" t="str">
            <v>Rlls</v>
          </cell>
        </row>
        <row r="11507">
          <cell r="A11507" t="str">
            <v>PP-710-13887</v>
          </cell>
          <cell r="B11507" t="str">
            <v>PP 25 6020 Blanco 72mm x 100m Imp x Enc</v>
          </cell>
          <cell r="C11507" t="str">
            <v>PT PP 6020 IXENC</v>
          </cell>
          <cell r="D11507">
            <v>7.2</v>
          </cell>
          <cell r="E11507" t="str">
            <v>Manual</v>
          </cell>
          <cell r="F11507" t="str">
            <v>Rlls</v>
          </cell>
        </row>
        <row r="11508">
          <cell r="A11508" t="str">
            <v>PP-710-13962</v>
          </cell>
          <cell r="B11508" t="str">
            <v>PP 25 6020 Blanco 72mm x 100m Imp x Enc</v>
          </cell>
          <cell r="C11508" t="str">
            <v>PT PP 6020 IXENC</v>
          </cell>
          <cell r="D11508">
            <v>7.2</v>
          </cell>
          <cell r="E11508" t="str">
            <v>Manual</v>
          </cell>
          <cell r="F11508" t="str">
            <v>Rlls</v>
          </cell>
        </row>
        <row r="11509">
          <cell r="A11509" t="str">
            <v>PP-710-14148</v>
          </cell>
          <cell r="B11509" t="str">
            <v>PP 25 6020 Blanco 72mm x 100m Imp x Enc</v>
          </cell>
          <cell r="C11509" t="str">
            <v>PT PP 6020 IXENC</v>
          </cell>
          <cell r="D11509">
            <v>7.2</v>
          </cell>
          <cell r="E11509" t="str">
            <v>Manual</v>
          </cell>
          <cell r="F11509" t="str">
            <v>Rlls</v>
          </cell>
        </row>
        <row r="11510">
          <cell r="A11510" t="str">
            <v>PP-710-15095</v>
          </cell>
          <cell r="B11510" t="str">
            <v>PP 25 6020 Blanco 72mm x 100m Imp x Enc</v>
          </cell>
          <cell r="C11510" t="str">
            <v>PT PP 6020 IXENC</v>
          </cell>
          <cell r="D11510">
            <v>7.2</v>
          </cell>
          <cell r="E11510" t="str">
            <v>Manual</v>
          </cell>
          <cell r="F11510" t="str">
            <v>Rlls</v>
          </cell>
        </row>
        <row r="11511">
          <cell r="A11511" t="str">
            <v>PP-710-15832</v>
          </cell>
          <cell r="B11511" t="str">
            <v>PP 25 6020 Blanco 72mm x 100m Imp x Enc</v>
          </cell>
          <cell r="C11511" t="str">
            <v>PT PP 6020 IXENC</v>
          </cell>
          <cell r="D11511">
            <v>7.2</v>
          </cell>
          <cell r="E11511" t="str">
            <v>Manual</v>
          </cell>
          <cell r="F11511" t="str">
            <v>Rlls</v>
          </cell>
        </row>
        <row r="11512">
          <cell r="A11512" t="str">
            <v>PP-710-16581</v>
          </cell>
          <cell r="B11512" t="str">
            <v>PP 25 6020 Blanco 72mm x 100m Imp x Enc</v>
          </cell>
          <cell r="C11512" t="str">
            <v>PT PP 6020 IXENC</v>
          </cell>
          <cell r="D11512">
            <v>7.2</v>
          </cell>
          <cell r="E11512" t="str">
            <v>Manual</v>
          </cell>
          <cell r="F11512" t="str">
            <v>Rlls</v>
          </cell>
        </row>
        <row r="11513">
          <cell r="A11513" t="str">
            <v>PP-710-16753</v>
          </cell>
          <cell r="B11513" t="str">
            <v>PP 25 6020 Blanco 72mm x 100m Imp x Enc</v>
          </cell>
          <cell r="C11513" t="str">
            <v>PT PP 6020 IXENC</v>
          </cell>
          <cell r="D11513">
            <v>7.2</v>
          </cell>
          <cell r="E11513" t="str">
            <v>Manual</v>
          </cell>
          <cell r="F11513" t="str">
            <v>Rlls</v>
          </cell>
        </row>
        <row r="11514">
          <cell r="A11514" t="str">
            <v>PP-710-17777</v>
          </cell>
          <cell r="B11514" t="str">
            <v>PP 25 6020 Blanco 72mm x 100m Imp x Enc</v>
          </cell>
          <cell r="C11514" t="str">
            <v>PT PP 6020 IXENC</v>
          </cell>
          <cell r="D11514">
            <v>7.2</v>
          </cell>
          <cell r="E11514" t="str">
            <v>Manual</v>
          </cell>
          <cell r="F11514" t="str">
            <v>Rlls</v>
          </cell>
        </row>
        <row r="11515">
          <cell r="A11515" t="str">
            <v>PP-710-18026</v>
          </cell>
          <cell r="B11515" t="str">
            <v>PP 25 6020 Blanco 72mm x 100m Imp x Enc</v>
          </cell>
          <cell r="C11515" t="str">
            <v>PT PP 6020 IXENC</v>
          </cell>
          <cell r="D11515">
            <v>7.2</v>
          </cell>
          <cell r="E11515" t="str">
            <v>Manual</v>
          </cell>
          <cell r="F11515" t="str">
            <v>Rlls</v>
          </cell>
        </row>
        <row r="11516">
          <cell r="A11516" t="str">
            <v>PP-710-18138</v>
          </cell>
          <cell r="B11516" t="str">
            <v>PP 25 6020 Blanco 72mm x 100m Imp x Enc</v>
          </cell>
          <cell r="C11516" t="str">
            <v>PT PP 6020 IXENC</v>
          </cell>
          <cell r="D11516">
            <v>7.2</v>
          </cell>
          <cell r="E11516" t="str">
            <v>Manual</v>
          </cell>
          <cell r="F11516" t="str">
            <v>Rlls</v>
          </cell>
        </row>
        <row r="11517">
          <cell r="A11517" t="str">
            <v>PP-710-8923</v>
          </cell>
          <cell r="B11517" t="str">
            <v>PP 25 6020 Blanco 72mm x 100m Imp x Enc</v>
          </cell>
          <cell r="C11517" t="str">
            <v>PT PP 6020 IXENC</v>
          </cell>
          <cell r="D11517">
            <v>7.2</v>
          </cell>
          <cell r="E11517" t="str">
            <v>Manual</v>
          </cell>
          <cell r="F11517" t="str">
            <v>Rlls</v>
          </cell>
        </row>
        <row r="11518">
          <cell r="A11518" t="str">
            <v>PP-710-9594</v>
          </cell>
          <cell r="B11518" t="str">
            <v>PP 25 6020 Blanco 72mm x 100m Imp x Enc</v>
          </cell>
          <cell r="C11518" t="str">
            <v>PT PP 6020 IXENC</v>
          </cell>
          <cell r="D11518">
            <v>7.2</v>
          </cell>
          <cell r="E11518" t="str">
            <v>Manual</v>
          </cell>
          <cell r="F11518" t="str">
            <v>Rlls</v>
          </cell>
        </row>
        <row r="11519">
          <cell r="A11519" t="str">
            <v>PP-712</v>
          </cell>
          <cell r="B11519" t="str">
            <v>PP 25 6020 Transp 60mm x 100m Imp x Deb</v>
          </cell>
          <cell r="C11519" t="str">
            <v>PT PP 6020 IXDEB</v>
          </cell>
          <cell r="D11519">
            <v>6</v>
          </cell>
          <cell r="E11519" t="str">
            <v>Manual</v>
          </cell>
          <cell r="F11519" t="str">
            <v>Rlls</v>
          </cell>
        </row>
        <row r="11520">
          <cell r="A11520" t="str">
            <v>PP-712-0194</v>
          </cell>
          <cell r="B11520" t="str">
            <v>PP 25 6020 Transp 60mm x 100m Imp x Deb</v>
          </cell>
          <cell r="C11520" t="str">
            <v>PT PP 6020 IXDEB</v>
          </cell>
          <cell r="D11520">
            <v>6</v>
          </cell>
          <cell r="E11520" t="str">
            <v>Manual</v>
          </cell>
          <cell r="F11520" t="str">
            <v>Rlls</v>
          </cell>
        </row>
        <row r="11521">
          <cell r="A11521" t="str">
            <v>PP-712-0204</v>
          </cell>
          <cell r="B11521" t="str">
            <v>PP 25 6020 Transp 60mm x 100m Imp x Deb</v>
          </cell>
          <cell r="C11521" t="str">
            <v>PT PP 6020 IXDEB</v>
          </cell>
          <cell r="D11521">
            <v>6</v>
          </cell>
          <cell r="E11521" t="str">
            <v>Manual</v>
          </cell>
          <cell r="F11521" t="str">
            <v>Rlls</v>
          </cell>
        </row>
        <row r="11522">
          <cell r="A11522" t="str">
            <v>PP-712-0466</v>
          </cell>
          <cell r="B11522" t="str">
            <v>PP 25 6020 Transp 60mm x 100m Imp x Deb</v>
          </cell>
          <cell r="C11522" t="str">
            <v>PT PP 6020 IXDEB</v>
          </cell>
          <cell r="D11522">
            <v>6</v>
          </cell>
          <cell r="E11522" t="str">
            <v>Manual</v>
          </cell>
          <cell r="F11522" t="str">
            <v>Rlls</v>
          </cell>
        </row>
        <row r="11523">
          <cell r="A11523" t="str">
            <v>PP-712-11623</v>
          </cell>
          <cell r="B11523" t="str">
            <v>PP 25 6020 Transp 60mm x 100m Imp x Deb</v>
          </cell>
          <cell r="C11523" t="str">
            <v>PT PP 6020 IXDEB</v>
          </cell>
          <cell r="D11523">
            <v>6</v>
          </cell>
          <cell r="E11523" t="str">
            <v>Manual</v>
          </cell>
          <cell r="F11523" t="str">
            <v>Rlls</v>
          </cell>
        </row>
        <row r="11524">
          <cell r="A11524" t="str">
            <v>PP-712-12898</v>
          </cell>
          <cell r="B11524" t="str">
            <v>PP 25 6020 Transp 60mm x 100m Imp x Deb</v>
          </cell>
          <cell r="C11524" t="str">
            <v>PT PP 6020 IXDEB</v>
          </cell>
          <cell r="D11524">
            <v>6</v>
          </cell>
          <cell r="E11524" t="str">
            <v>Manual</v>
          </cell>
          <cell r="F11524" t="str">
            <v>Rlls</v>
          </cell>
        </row>
        <row r="11525">
          <cell r="A11525" t="str">
            <v>PP-712-13289</v>
          </cell>
          <cell r="B11525" t="str">
            <v>PP 25 6020 Transp 60mm x 100m Imp x Deb</v>
          </cell>
          <cell r="C11525" t="str">
            <v>PT PP 6020 IXDEB</v>
          </cell>
          <cell r="D11525">
            <v>6</v>
          </cell>
          <cell r="E11525" t="str">
            <v>Manual</v>
          </cell>
          <cell r="F11525" t="str">
            <v>Rlls</v>
          </cell>
        </row>
        <row r="11526">
          <cell r="A11526" t="str">
            <v>PP-712-13517</v>
          </cell>
          <cell r="B11526" t="str">
            <v>PP 25 6020 Transp 60mm x 100m Imp x Deb</v>
          </cell>
          <cell r="C11526" t="str">
            <v>PT PP 6020 IXDEB</v>
          </cell>
          <cell r="D11526">
            <v>6</v>
          </cell>
          <cell r="E11526" t="str">
            <v>Manual</v>
          </cell>
          <cell r="F11526" t="str">
            <v>Rlls</v>
          </cell>
        </row>
        <row r="11527">
          <cell r="A11527" t="str">
            <v>PP-712-13554</v>
          </cell>
          <cell r="B11527" t="str">
            <v>PP 25 6020 Transp 60mm x 100m Imp x Deb</v>
          </cell>
          <cell r="C11527" t="str">
            <v>PT PP 6020 IXDEB</v>
          </cell>
          <cell r="D11527">
            <v>6</v>
          </cell>
          <cell r="E11527" t="str">
            <v>Manual</v>
          </cell>
          <cell r="F11527" t="str">
            <v>Rlls</v>
          </cell>
        </row>
        <row r="11528">
          <cell r="A11528" t="str">
            <v>PP-712-13555</v>
          </cell>
          <cell r="B11528" t="str">
            <v>PP 25 6020 Transp 60mm x 100m Imp x Deb</v>
          </cell>
          <cell r="C11528" t="str">
            <v>PT PP 6020 IXDEB</v>
          </cell>
          <cell r="D11528">
            <v>6</v>
          </cell>
          <cell r="E11528" t="str">
            <v>Manual</v>
          </cell>
          <cell r="F11528" t="str">
            <v>Rlls</v>
          </cell>
        </row>
        <row r="11529">
          <cell r="A11529" t="str">
            <v>PP-712-14013</v>
          </cell>
          <cell r="B11529" t="str">
            <v>PP 25 6020 Transp 60mm x 100m Imp x Deb</v>
          </cell>
          <cell r="C11529" t="str">
            <v>PT PP 6020 IXDEB</v>
          </cell>
          <cell r="D11529">
            <v>6</v>
          </cell>
          <cell r="E11529" t="str">
            <v>Manual</v>
          </cell>
          <cell r="F11529" t="str">
            <v>Rlls</v>
          </cell>
        </row>
        <row r="11530">
          <cell r="A11530" t="str">
            <v>PP-712-14776</v>
          </cell>
          <cell r="B11530" t="str">
            <v>PP 25 6020 Transp 60mm x 100m Imp x Deb</v>
          </cell>
          <cell r="C11530" t="str">
            <v>PT PP 6020 IXDEB</v>
          </cell>
          <cell r="D11530">
            <v>6</v>
          </cell>
          <cell r="E11530" t="str">
            <v>Manual</v>
          </cell>
          <cell r="F11530" t="str">
            <v>Rlls</v>
          </cell>
        </row>
        <row r="11531">
          <cell r="A11531" t="str">
            <v>PP-712-15099</v>
          </cell>
          <cell r="B11531" t="str">
            <v>PP 25 6020 Transp 60mm x 100m Imp x Deb</v>
          </cell>
          <cell r="C11531" t="str">
            <v>PT PP 6020 IXDEB</v>
          </cell>
          <cell r="D11531">
            <v>6</v>
          </cell>
          <cell r="E11531" t="str">
            <v>Manual</v>
          </cell>
          <cell r="F11531" t="str">
            <v>Rlls</v>
          </cell>
        </row>
        <row r="11532">
          <cell r="A11532" t="str">
            <v>PP-713</v>
          </cell>
          <cell r="B11532" t="str">
            <v>PP 25 6020 Transp 60mm x 100m Imp x Enc</v>
          </cell>
          <cell r="C11532" t="str">
            <v>PT PP 6020 IXENC</v>
          </cell>
          <cell r="D11532">
            <v>6</v>
          </cell>
          <cell r="E11532" t="str">
            <v>Manual</v>
          </cell>
          <cell r="F11532" t="str">
            <v>Rlls</v>
          </cell>
        </row>
        <row r="11533">
          <cell r="A11533" t="str">
            <v>PP-713-0638</v>
          </cell>
          <cell r="B11533" t="str">
            <v>PP 25 6020 Transp 60mm x 100m Imp x Enc</v>
          </cell>
          <cell r="C11533" t="str">
            <v>PT PP 6020 IXENC</v>
          </cell>
          <cell r="D11533">
            <v>6</v>
          </cell>
          <cell r="E11533" t="str">
            <v>Manual</v>
          </cell>
          <cell r="F11533" t="str">
            <v>Rlls</v>
          </cell>
        </row>
        <row r="11534">
          <cell r="A11534" t="str">
            <v>PP-713-10248</v>
          </cell>
          <cell r="B11534" t="str">
            <v>PP 25 6020 Transp 60mm x 100m Imp x Enc</v>
          </cell>
          <cell r="C11534" t="str">
            <v>PT PP 6020 IXENC</v>
          </cell>
          <cell r="D11534">
            <v>6</v>
          </cell>
          <cell r="E11534" t="str">
            <v>Manual</v>
          </cell>
          <cell r="F11534" t="str">
            <v>Rlls</v>
          </cell>
        </row>
        <row r="11535">
          <cell r="A11535" t="str">
            <v>PP-713-10766</v>
          </cell>
          <cell r="B11535" t="str">
            <v>PP 25 6020 Transp 60mm x 100m Imp x Enc</v>
          </cell>
          <cell r="C11535" t="str">
            <v>PT PP 6020 IXENC</v>
          </cell>
          <cell r="D11535">
            <v>6</v>
          </cell>
          <cell r="E11535" t="str">
            <v>Manual</v>
          </cell>
          <cell r="F11535" t="str">
            <v>Rlls</v>
          </cell>
        </row>
        <row r="11536">
          <cell r="A11536" t="str">
            <v>PP-713-11623</v>
          </cell>
          <cell r="B11536" t="str">
            <v>PP 25 6020 Transp 60mm x 100m Imp x Enc</v>
          </cell>
          <cell r="C11536" t="str">
            <v>PT PP 6020 IXENC</v>
          </cell>
          <cell r="D11536">
            <v>6</v>
          </cell>
          <cell r="E11536" t="str">
            <v>Manual</v>
          </cell>
          <cell r="F11536" t="str">
            <v>Rlls</v>
          </cell>
        </row>
        <row r="11537">
          <cell r="A11537" t="str">
            <v>PP-713-13517</v>
          </cell>
          <cell r="B11537" t="str">
            <v>PP 25 6020 Transp 60mm x 100m Imp x Enc</v>
          </cell>
          <cell r="C11537" t="str">
            <v>PT PP 6020 IXENC</v>
          </cell>
          <cell r="D11537">
            <v>6</v>
          </cell>
          <cell r="E11537" t="str">
            <v>Manual</v>
          </cell>
          <cell r="F11537" t="str">
            <v>Rlls</v>
          </cell>
        </row>
        <row r="11538">
          <cell r="A11538" t="str">
            <v>PP-713-13554</v>
          </cell>
          <cell r="B11538" t="str">
            <v>PP 25 6020 Transp 60mm x 100m Imp x Enc</v>
          </cell>
          <cell r="C11538" t="str">
            <v>PT PP 6020 IXENC</v>
          </cell>
          <cell r="D11538">
            <v>6</v>
          </cell>
          <cell r="E11538" t="str">
            <v>Manual</v>
          </cell>
          <cell r="F11538" t="str">
            <v>Rlls</v>
          </cell>
        </row>
        <row r="11539">
          <cell r="A11539" t="str">
            <v>PP-713-13555</v>
          </cell>
          <cell r="B11539" t="str">
            <v>PP 25 6020 Transp 60mm x 100m Imp x Enc</v>
          </cell>
          <cell r="C11539" t="str">
            <v>PT PP 6020 IXENC</v>
          </cell>
          <cell r="D11539">
            <v>6</v>
          </cell>
          <cell r="E11539" t="str">
            <v>Manual</v>
          </cell>
          <cell r="F11539" t="str">
            <v>Rlls</v>
          </cell>
        </row>
        <row r="11540">
          <cell r="A11540" t="str">
            <v>PP-713-14386</v>
          </cell>
          <cell r="B11540" t="str">
            <v>PP 25 6020 Transp 60mm x 100m Imp x Enc</v>
          </cell>
          <cell r="C11540" t="str">
            <v>PT PP 6020 IXENC</v>
          </cell>
          <cell r="D11540">
            <v>6</v>
          </cell>
          <cell r="E11540" t="str">
            <v>Manual</v>
          </cell>
          <cell r="F11540" t="str">
            <v>Rlls</v>
          </cell>
        </row>
        <row r="11541">
          <cell r="A11541" t="str">
            <v>PP-713-14449</v>
          </cell>
          <cell r="B11541" t="str">
            <v>PP 25 6020 Transp 60mm x 100m Imp x Enc</v>
          </cell>
          <cell r="C11541" t="str">
            <v>PT PP 6020 IXENC</v>
          </cell>
          <cell r="D11541">
            <v>6</v>
          </cell>
          <cell r="E11541" t="str">
            <v>Manual</v>
          </cell>
          <cell r="F11541" t="str">
            <v>Rlls</v>
          </cell>
        </row>
        <row r="11542">
          <cell r="A11542" t="str">
            <v>PP-713-16511</v>
          </cell>
          <cell r="B11542" t="str">
            <v>PP 25 6020 Transp 60mm x 100m Imp x Enc</v>
          </cell>
          <cell r="C11542" t="str">
            <v>PT PP 6020 IXENC</v>
          </cell>
          <cell r="D11542">
            <v>6</v>
          </cell>
          <cell r="E11542" t="str">
            <v>Manual</v>
          </cell>
          <cell r="F11542" t="str">
            <v>Rlls</v>
          </cell>
        </row>
        <row r="11543">
          <cell r="A11543" t="str">
            <v>PP-713-8422</v>
          </cell>
          <cell r="B11543" t="str">
            <v>PP 25 6020 Transp 60mm x 100m Imp x Enc</v>
          </cell>
          <cell r="C11543" t="str">
            <v>PT PP 6020 IXENC</v>
          </cell>
          <cell r="D11543">
            <v>6</v>
          </cell>
          <cell r="E11543" t="str">
            <v>Manual</v>
          </cell>
          <cell r="F11543" t="str">
            <v>Rlls</v>
          </cell>
        </row>
        <row r="11544">
          <cell r="A11544" t="str">
            <v>PP-713-8423</v>
          </cell>
          <cell r="B11544" t="str">
            <v>PP 25 6020 Transp 60mm x 100m Imp x Enc</v>
          </cell>
          <cell r="C11544" t="str">
            <v>PT PP 6020 IXENC</v>
          </cell>
          <cell r="D11544">
            <v>6</v>
          </cell>
          <cell r="E11544" t="str">
            <v>Manual</v>
          </cell>
          <cell r="F11544" t="str">
            <v>Rlls</v>
          </cell>
        </row>
        <row r="11545">
          <cell r="A11545" t="str">
            <v>PP-713-8443</v>
          </cell>
          <cell r="B11545" t="str">
            <v>PP 25 6020 Transp 60mm x 100m Imp x Enc</v>
          </cell>
          <cell r="C11545" t="str">
            <v>PT PP 6020 IXENC</v>
          </cell>
          <cell r="D11545">
            <v>6</v>
          </cell>
          <cell r="E11545" t="str">
            <v>Manual</v>
          </cell>
          <cell r="F11545" t="str">
            <v>Rlls</v>
          </cell>
        </row>
        <row r="11546">
          <cell r="A11546" t="str">
            <v>PP-713-8875</v>
          </cell>
          <cell r="B11546" t="str">
            <v>PP 25 6020 Transp 60mm x 100m Imp x Enc</v>
          </cell>
          <cell r="C11546" t="str">
            <v>PT PP 6020 IXENC</v>
          </cell>
          <cell r="D11546">
            <v>6</v>
          </cell>
          <cell r="E11546" t="str">
            <v>Manual</v>
          </cell>
          <cell r="F11546" t="str">
            <v>Rlls</v>
          </cell>
        </row>
        <row r="11547">
          <cell r="A11547" t="str">
            <v>PP-713-9477</v>
          </cell>
          <cell r="B11547" t="str">
            <v>PP 25 6020 Transp 60mm x 100m Imp x Enc</v>
          </cell>
          <cell r="C11547" t="str">
            <v>PT PP 6020 IXENC</v>
          </cell>
          <cell r="D11547">
            <v>6</v>
          </cell>
          <cell r="E11547" t="str">
            <v>Manual</v>
          </cell>
          <cell r="F11547" t="str">
            <v>Rlls</v>
          </cell>
        </row>
        <row r="11548">
          <cell r="A11548" t="str">
            <v>PP-713-9529</v>
          </cell>
          <cell r="B11548" t="str">
            <v>PP 25 6020 Transp 60mm x 100m Imp x Enc</v>
          </cell>
          <cell r="C11548" t="str">
            <v>PT PP 6020 IXENC</v>
          </cell>
          <cell r="D11548">
            <v>6</v>
          </cell>
          <cell r="E11548" t="str">
            <v>Manual</v>
          </cell>
          <cell r="F11548" t="str">
            <v>Rlls</v>
          </cell>
        </row>
        <row r="11549">
          <cell r="A11549" t="str">
            <v>PP-713-9805</v>
          </cell>
          <cell r="B11549" t="str">
            <v>PP 25 6020 Transp 60mm x 100m Imp x Enc</v>
          </cell>
          <cell r="C11549" t="str">
            <v>PT PP 6020 IXENC</v>
          </cell>
          <cell r="D11549">
            <v>6</v>
          </cell>
          <cell r="E11549" t="str">
            <v>Manual</v>
          </cell>
          <cell r="F11549" t="str">
            <v>Rlls</v>
          </cell>
        </row>
        <row r="11550">
          <cell r="A11550" t="str">
            <v>PP-714</v>
          </cell>
          <cell r="B11550" t="str">
            <v>PP 25 6020 Transp 60mm x 50m Imp x Deb</v>
          </cell>
          <cell r="C11550" t="str">
            <v>PT PP 6020 IXDEB</v>
          </cell>
          <cell r="D11550">
            <v>3</v>
          </cell>
          <cell r="E11550" t="str">
            <v>Manual</v>
          </cell>
          <cell r="F11550" t="str">
            <v>Rlls</v>
          </cell>
        </row>
        <row r="11551">
          <cell r="A11551" t="str">
            <v>PP-714-11927</v>
          </cell>
          <cell r="B11551" t="str">
            <v>PP 25 6020 Transp 60mm x 50m Imp x Deb</v>
          </cell>
          <cell r="C11551" t="str">
            <v>PT PP 6020 IXDEB</v>
          </cell>
          <cell r="D11551">
            <v>3</v>
          </cell>
          <cell r="E11551" t="str">
            <v>Manual</v>
          </cell>
          <cell r="F11551" t="str">
            <v>Rlls</v>
          </cell>
        </row>
        <row r="11552">
          <cell r="A11552" t="str">
            <v>PP-714-17541</v>
          </cell>
          <cell r="B11552" t="str">
            <v>PP 25 6020 Transp 60mm x 50m Imp x Deb</v>
          </cell>
          <cell r="C11552" t="str">
            <v>PT PP 6020 IXDEB</v>
          </cell>
          <cell r="D11552">
            <v>3</v>
          </cell>
          <cell r="E11552" t="str">
            <v>Manual</v>
          </cell>
          <cell r="F11552" t="str">
            <v>Rlls</v>
          </cell>
        </row>
        <row r="11553">
          <cell r="A11553" t="str">
            <v>PP-715</v>
          </cell>
          <cell r="B11553" t="str">
            <v>PP 25 6020 Transp 60mm x 50m Imp x Enc</v>
          </cell>
          <cell r="C11553" t="str">
            <v>PT PP 6020 IXENC</v>
          </cell>
          <cell r="D11553">
            <v>3</v>
          </cell>
          <cell r="E11553" t="str">
            <v>Manual</v>
          </cell>
          <cell r="F11553" t="str">
            <v>Rlls</v>
          </cell>
        </row>
        <row r="11554">
          <cell r="A11554" t="str">
            <v>PP-715-9680</v>
          </cell>
          <cell r="B11554" t="str">
            <v>PP 25 6020 Transp 60mm x 50m Imp x Enc</v>
          </cell>
          <cell r="C11554" t="str">
            <v>PT PP 6020 IXENC</v>
          </cell>
          <cell r="D11554">
            <v>3</v>
          </cell>
          <cell r="E11554" t="str">
            <v>Manual</v>
          </cell>
          <cell r="F11554" t="str">
            <v>Rlls</v>
          </cell>
        </row>
        <row r="11555">
          <cell r="A11555" t="str">
            <v>PP-716</v>
          </cell>
          <cell r="B11555" t="str">
            <v>PP 25 6020 Transp 72mm x 100m Imp x Deb</v>
          </cell>
          <cell r="C11555" t="str">
            <v>PT PP 6020 IXDEB</v>
          </cell>
          <cell r="D11555">
            <v>7.2</v>
          </cell>
          <cell r="E11555" t="str">
            <v>Manual</v>
          </cell>
          <cell r="F11555" t="str">
            <v>Rlls</v>
          </cell>
        </row>
        <row r="11556">
          <cell r="A11556" t="str">
            <v>PP-716-11747</v>
          </cell>
          <cell r="B11556" t="str">
            <v>PP 25 6020 Transp 72mm x 100m Imp x Deb</v>
          </cell>
          <cell r="C11556" t="str">
            <v>PT PP 6020 IXDEB</v>
          </cell>
          <cell r="D11556">
            <v>7.2</v>
          </cell>
          <cell r="E11556" t="str">
            <v>Manual</v>
          </cell>
          <cell r="F11556" t="str">
            <v>Rlls</v>
          </cell>
        </row>
        <row r="11557">
          <cell r="A11557" t="str">
            <v>PP-716-12190</v>
          </cell>
          <cell r="B11557" t="str">
            <v>PP 25 6020 Transp 72mm x 100m Imp x Deb</v>
          </cell>
          <cell r="C11557" t="str">
            <v>PT PP 6020 IXDEB</v>
          </cell>
          <cell r="D11557">
            <v>7.2</v>
          </cell>
          <cell r="E11557" t="str">
            <v>Manual</v>
          </cell>
          <cell r="F11557" t="str">
            <v>Rlls</v>
          </cell>
        </row>
        <row r="11558">
          <cell r="A11558" t="str">
            <v>PP-716-12191</v>
          </cell>
          <cell r="B11558" t="str">
            <v>PP 25 6020 Transp 72mm x 100m Imp x Deb</v>
          </cell>
          <cell r="C11558" t="str">
            <v>PT PP 6020 IXDEB</v>
          </cell>
          <cell r="D11558">
            <v>7.2</v>
          </cell>
          <cell r="E11558" t="str">
            <v>Manual</v>
          </cell>
          <cell r="F11558" t="str">
            <v>Rlls</v>
          </cell>
        </row>
        <row r="11559">
          <cell r="A11559" t="str">
            <v>PP-716-13969</v>
          </cell>
          <cell r="B11559" t="str">
            <v>PP 25 6020 Transp 72mm x 100m Imp x Deb</v>
          </cell>
          <cell r="C11559" t="str">
            <v>PT PP 6020 IXDEB</v>
          </cell>
          <cell r="D11559">
            <v>7.2</v>
          </cell>
          <cell r="E11559" t="str">
            <v>Manual</v>
          </cell>
          <cell r="F11559" t="str">
            <v>Rlls</v>
          </cell>
        </row>
        <row r="11560">
          <cell r="A11560" t="str">
            <v>PP-716-14356</v>
          </cell>
          <cell r="B11560" t="str">
            <v>PP 25 6020 Transp 72mm x 100m Imp x Deb</v>
          </cell>
          <cell r="C11560" t="str">
            <v>PT PP 6020 IXDEB</v>
          </cell>
          <cell r="D11560">
            <v>7.2</v>
          </cell>
          <cell r="E11560" t="str">
            <v>Manual</v>
          </cell>
          <cell r="F11560" t="str">
            <v>Rlls</v>
          </cell>
        </row>
        <row r="11561">
          <cell r="A11561" t="str">
            <v>PP-716-17834</v>
          </cell>
          <cell r="B11561" t="str">
            <v>PP 25 6020 Transp 72mm x 100m Imp x Deb</v>
          </cell>
          <cell r="C11561" t="str">
            <v>PT PP 6020 IXDEB</v>
          </cell>
          <cell r="D11561">
            <v>7.2</v>
          </cell>
          <cell r="E11561" t="str">
            <v>Manual</v>
          </cell>
          <cell r="F11561" t="str">
            <v>Rlls</v>
          </cell>
        </row>
        <row r="11562">
          <cell r="A11562" t="str">
            <v>PP-716-17926</v>
          </cell>
          <cell r="B11562" t="str">
            <v>PP 25 6020 Transp 72mm x 100m Imp x Deb</v>
          </cell>
          <cell r="C11562" t="str">
            <v>PT PP 6020 IXDEB</v>
          </cell>
          <cell r="D11562">
            <v>7.2</v>
          </cell>
          <cell r="E11562" t="str">
            <v>Manual</v>
          </cell>
          <cell r="F11562" t="str">
            <v>Rlls</v>
          </cell>
        </row>
        <row r="11563">
          <cell r="A11563" t="str">
            <v>PP-716-18044</v>
          </cell>
          <cell r="B11563" t="str">
            <v>PP 25 6020 Transp 72mm x 100m Imp x Deb</v>
          </cell>
          <cell r="C11563" t="str">
            <v>PT PP 6020 IXDEB</v>
          </cell>
          <cell r="D11563">
            <v>7.2</v>
          </cell>
          <cell r="E11563" t="str">
            <v>Manual</v>
          </cell>
          <cell r="F11563" t="str">
            <v>Rlls</v>
          </cell>
        </row>
        <row r="11564">
          <cell r="A11564" t="str">
            <v>PP-716-6942</v>
          </cell>
          <cell r="B11564" t="str">
            <v>PP 25 6020 Transp 72mm x 100m Imp x Deb</v>
          </cell>
          <cell r="C11564" t="str">
            <v>PT PP 6020 IXDEB</v>
          </cell>
          <cell r="D11564">
            <v>7.2</v>
          </cell>
          <cell r="E11564" t="str">
            <v>Manual</v>
          </cell>
          <cell r="F11564" t="str">
            <v>Rlls</v>
          </cell>
        </row>
        <row r="11565">
          <cell r="A11565" t="str">
            <v>PP-717</v>
          </cell>
          <cell r="B11565" t="str">
            <v>PP 25 6020 Transp 96mm x 100m Imp x Enc</v>
          </cell>
          <cell r="C11565" t="str">
            <v>PT PP 6020 IXENC</v>
          </cell>
          <cell r="D11565">
            <v>9.6</v>
          </cell>
          <cell r="E11565" t="str">
            <v>Manual</v>
          </cell>
          <cell r="F11565" t="str">
            <v>Rlls</v>
          </cell>
        </row>
        <row r="11566">
          <cell r="A11566" t="str">
            <v>PP-717-6769</v>
          </cell>
          <cell r="B11566" t="str">
            <v>PP 25 6020 Transp 96mm x 100m Imp x Enc</v>
          </cell>
          <cell r="C11566" t="str">
            <v>PT PP 6020 IXENC</v>
          </cell>
          <cell r="D11566">
            <v>9.6</v>
          </cell>
          <cell r="E11566" t="str">
            <v>Manual</v>
          </cell>
          <cell r="F11566" t="str">
            <v>Rlls</v>
          </cell>
        </row>
        <row r="11567">
          <cell r="A11567" t="str">
            <v>PP-718</v>
          </cell>
          <cell r="B11567" t="str">
            <v>PP 25 6030 Transp 48mm x 1000m Imp x Deb</v>
          </cell>
          <cell r="C11567" t="str">
            <v>PT PP 6030 IXDEB</v>
          </cell>
          <cell r="D11567">
            <v>48</v>
          </cell>
          <cell r="E11567" t="str">
            <v>Manual</v>
          </cell>
          <cell r="F11567" t="str">
            <v>Rlls</v>
          </cell>
        </row>
        <row r="11568">
          <cell r="A11568" t="str">
            <v>PP-718-0205</v>
          </cell>
          <cell r="B11568" t="str">
            <v>PP 25 6030 Transp 48mm x 1000m Imp x Deb</v>
          </cell>
          <cell r="C11568" t="str">
            <v>PT PP 6030 IXDEB</v>
          </cell>
          <cell r="D11568">
            <v>48</v>
          </cell>
          <cell r="E11568" t="str">
            <v>Manual</v>
          </cell>
          <cell r="F11568" t="str">
            <v>Rlls</v>
          </cell>
        </row>
        <row r="11569">
          <cell r="A11569" t="str">
            <v>PP-718-15516</v>
          </cell>
          <cell r="B11569" t="str">
            <v>PP 25 6030 Transp 48mm x 1000m Imp x Deb</v>
          </cell>
          <cell r="C11569" t="str">
            <v>PT PP 6030 IXDEB</v>
          </cell>
          <cell r="D11569">
            <v>48</v>
          </cell>
          <cell r="E11569" t="str">
            <v>Manual</v>
          </cell>
          <cell r="F11569" t="str">
            <v>Rlls</v>
          </cell>
        </row>
        <row r="11570">
          <cell r="A11570" t="str">
            <v>PP-718-17111</v>
          </cell>
          <cell r="B11570" t="str">
            <v>PP 25 6030 Transp 48mm x 1000m Imp x Deb</v>
          </cell>
          <cell r="C11570" t="str">
            <v>PT PP 6030 IXDEB</v>
          </cell>
          <cell r="D11570">
            <v>48</v>
          </cell>
          <cell r="E11570" t="str">
            <v>Manual</v>
          </cell>
          <cell r="F11570" t="str">
            <v>Rlls</v>
          </cell>
        </row>
        <row r="11571">
          <cell r="A11571" t="str">
            <v>PP-718-2881</v>
          </cell>
          <cell r="B11571" t="str">
            <v>PP 25 6030 Transp 48mm x 1000m Imp x Deb</v>
          </cell>
          <cell r="C11571" t="str">
            <v>PT PP 6030 IXDEB</v>
          </cell>
          <cell r="D11571">
            <v>48</v>
          </cell>
          <cell r="E11571" t="str">
            <v>Manual</v>
          </cell>
          <cell r="F11571" t="str">
            <v>Rlls</v>
          </cell>
        </row>
        <row r="11572">
          <cell r="A11572" t="str">
            <v>PP-720</v>
          </cell>
          <cell r="B11572" t="str">
            <v>PP 25 6030 Blanco 72mm x 100m Imp x Enc</v>
          </cell>
          <cell r="C11572" t="str">
            <v>PT PP 6030 IXENC</v>
          </cell>
          <cell r="D11572">
            <v>7.2</v>
          </cell>
          <cell r="E11572" t="str">
            <v>Manual</v>
          </cell>
          <cell r="F11572" t="str">
            <v>Rlls</v>
          </cell>
        </row>
        <row r="11573">
          <cell r="A11573" t="str">
            <v>PP-720-12872</v>
          </cell>
          <cell r="B11573" t="str">
            <v>PP 25 6030 Blanco 72mm x 100m Imp x Enc</v>
          </cell>
          <cell r="C11573" t="str">
            <v>PT PP 6030 IXENC</v>
          </cell>
          <cell r="D11573">
            <v>7.2</v>
          </cell>
          <cell r="E11573" t="str">
            <v>Manual</v>
          </cell>
          <cell r="F11573" t="str">
            <v>Rlls</v>
          </cell>
        </row>
        <row r="11574">
          <cell r="A11574" t="str">
            <v>PP-720-13537</v>
          </cell>
          <cell r="B11574" t="str">
            <v>PP 25 6030 Blanco 72mm x 100m Imp x Enc</v>
          </cell>
          <cell r="C11574" t="str">
            <v>PT PP 6030 IXENC</v>
          </cell>
          <cell r="D11574">
            <v>7.2</v>
          </cell>
          <cell r="E11574" t="str">
            <v>Manual</v>
          </cell>
          <cell r="F11574" t="str">
            <v>Rlls</v>
          </cell>
        </row>
        <row r="11575">
          <cell r="A11575" t="str">
            <v>PP-720-2726</v>
          </cell>
          <cell r="B11575" t="str">
            <v>PP 25 6030 Blanco 72mm x 100m Imp x Enc</v>
          </cell>
          <cell r="C11575" t="str">
            <v>PT PP 6030 IXENC</v>
          </cell>
          <cell r="D11575">
            <v>7.2</v>
          </cell>
          <cell r="E11575" t="str">
            <v>Manual</v>
          </cell>
          <cell r="F11575" t="str">
            <v>Rlls</v>
          </cell>
        </row>
        <row r="11576">
          <cell r="A11576" t="str">
            <v>PP-720-3075</v>
          </cell>
          <cell r="B11576" t="str">
            <v>PP 25 6030 Blanco 72mm x 100m Imp x Enc</v>
          </cell>
          <cell r="C11576" t="str">
            <v>PT PP 6030 IXENC</v>
          </cell>
          <cell r="D11576">
            <v>7.2</v>
          </cell>
          <cell r="E11576" t="str">
            <v>Manual</v>
          </cell>
          <cell r="F11576" t="str">
            <v>Rlls</v>
          </cell>
        </row>
        <row r="11577">
          <cell r="A11577" t="str">
            <v>PP-720-9035</v>
          </cell>
          <cell r="B11577" t="str">
            <v>PP 25 6030 Blanco 72mm x 100m Imp x Enc</v>
          </cell>
          <cell r="C11577" t="str">
            <v>PT PP 6030 IXENC</v>
          </cell>
          <cell r="D11577">
            <v>7.2</v>
          </cell>
          <cell r="E11577" t="str">
            <v>Manual</v>
          </cell>
          <cell r="F11577" t="str">
            <v>Rlls</v>
          </cell>
        </row>
        <row r="11578">
          <cell r="A11578" t="str">
            <v>PP-721</v>
          </cell>
          <cell r="B11578" t="str">
            <v>PP 25 6020 Transp 48mm x 1500m Imp x Deb</v>
          </cell>
          <cell r="C11578" t="str">
            <v>PT PP 6020 IXDEB</v>
          </cell>
          <cell r="D11578">
            <v>72</v>
          </cell>
          <cell r="E11578" t="str">
            <v>Manual</v>
          </cell>
          <cell r="F11578" t="str">
            <v>Rlls</v>
          </cell>
        </row>
        <row r="11579">
          <cell r="A11579" t="str">
            <v>PP-721-0456</v>
          </cell>
          <cell r="B11579" t="str">
            <v>PP 25 6020 Transp 48mm x 1500m Imp x Deb</v>
          </cell>
          <cell r="C11579" t="str">
            <v>PT PP 6020 IXDEB</v>
          </cell>
          <cell r="D11579">
            <v>72</v>
          </cell>
          <cell r="E11579" t="str">
            <v>Manual</v>
          </cell>
          <cell r="F11579" t="str">
            <v>Rlls</v>
          </cell>
        </row>
        <row r="11580">
          <cell r="A11580" t="str">
            <v>PP-721-9844</v>
          </cell>
          <cell r="B11580" t="str">
            <v>PP 25 6020 Transp 48mm x 1500m Imp x Deb</v>
          </cell>
          <cell r="C11580" t="str">
            <v>PT PP 6020 IXDEB</v>
          </cell>
          <cell r="D11580">
            <v>72</v>
          </cell>
          <cell r="E11580" t="str">
            <v>Manual</v>
          </cell>
          <cell r="F11580" t="str">
            <v>Rlls</v>
          </cell>
        </row>
        <row r="11581">
          <cell r="A11581" t="str">
            <v>PP-722</v>
          </cell>
          <cell r="B11581" t="str">
            <v>PP 25 6020 Transp 60mm x 1000m Imp x Deb</v>
          </cell>
          <cell r="C11581" t="str">
            <v>PT PP 6020 IXDEB</v>
          </cell>
          <cell r="D11581">
            <v>60</v>
          </cell>
          <cell r="E11581" t="str">
            <v>Manual</v>
          </cell>
          <cell r="F11581" t="str">
            <v>Rlls</v>
          </cell>
        </row>
        <row r="11582">
          <cell r="A11582" t="str">
            <v>PP-722-0407</v>
          </cell>
          <cell r="B11582" t="str">
            <v>PP 25 6020 Transp 60mm x 1000m Imp x Deb</v>
          </cell>
          <cell r="C11582" t="str">
            <v>PT PP 6020 IXDEB</v>
          </cell>
          <cell r="D11582">
            <v>60</v>
          </cell>
          <cell r="E11582" t="str">
            <v>Manual</v>
          </cell>
          <cell r="F11582" t="str">
            <v>Rlls</v>
          </cell>
        </row>
        <row r="11583">
          <cell r="A11583" t="str">
            <v>PP-722-11927</v>
          </cell>
          <cell r="B11583" t="str">
            <v>PP 25 6020 Transp 60mm x 1000m Imp x Deb</v>
          </cell>
          <cell r="C11583" t="str">
            <v>PT PP 6020 IXDEB</v>
          </cell>
          <cell r="D11583">
            <v>60</v>
          </cell>
          <cell r="E11583" t="str">
            <v>Manual</v>
          </cell>
          <cell r="F11583" t="str">
            <v>Rlls</v>
          </cell>
        </row>
        <row r="11584">
          <cell r="A11584" t="str">
            <v>PP-722-12611</v>
          </cell>
          <cell r="B11584" t="str">
            <v>PP 25 6020 Transp 60mm x 1000m Imp x Deb</v>
          </cell>
          <cell r="C11584" t="str">
            <v>PT PP 6020 IXDEB</v>
          </cell>
          <cell r="D11584">
            <v>60</v>
          </cell>
          <cell r="E11584" t="str">
            <v>Manual</v>
          </cell>
          <cell r="F11584" t="str">
            <v>Rlls</v>
          </cell>
        </row>
        <row r="11585">
          <cell r="A11585" t="str">
            <v>PP-722-14776</v>
          </cell>
          <cell r="B11585" t="str">
            <v>PP 25 6020 Transp 60mm x 1000m Imp x Deb</v>
          </cell>
          <cell r="C11585" t="str">
            <v>PT PP 6020 IXDEB</v>
          </cell>
          <cell r="D11585">
            <v>60</v>
          </cell>
          <cell r="E11585" t="str">
            <v>Manual</v>
          </cell>
          <cell r="F11585" t="str">
            <v>Rlls</v>
          </cell>
        </row>
        <row r="11586">
          <cell r="A11586" t="str">
            <v>PP-722-16252</v>
          </cell>
          <cell r="B11586" t="str">
            <v>PP 25 6020 Transp 60mm x 1000m Imp x Deb</v>
          </cell>
          <cell r="C11586" t="str">
            <v>PT PP 6020 IXDEB</v>
          </cell>
          <cell r="D11586">
            <v>60</v>
          </cell>
          <cell r="E11586" t="str">
            <v>Manual</v>
          </cell>
          <cell r="F11586" t="str">
            <v>Rlls</v>
          </cell>
        </row>
        <row r="11587">
          <cell r="A11587" t="str">
            <v>PP-722-17541</v>
          </cell>
          <cell r="B11587" t="str">
            <v>PP 25 6020 Transp 60mm x 1000m Imp x Deb</v>
          </cell>
          <cell r="C11587" t="str">
            <v>PT PP 6020 IXDEB</v>
          </cell>
          <cell r="D11587">
            <v>60</v>
          </cell>
          <cell r="E11587" t="str">
            <v>Manual</v>
          </cell>
          <cell r="F11587" t="str">
            <v>Rlls</v>
          </cell>
        </row>
        <row r="11588">
          <cell r="A11588" t="str">
            <v>PP-723</v>
          </cell>
          <cell r="B11588" t="str">
            <v>PP 25 6020 Transp 72mm x 1000m Imp x Deb</v>
          </cell>
          <cell r="C11588" t="str">
            <v>PT PP 6020 IXDEB</v>
          </cell>
          <cell r="D11588">
            <v>72</v>
          </cell>
          <cell r="E11588" t="str">
            <v>Manual</v>
          </cell>
          <cell r="F11588" t="str">
            <v>Rlls</v>
          </cell>
        </row>
        <row r="11589">
          <cell r="A11589" t="str">
            <v>PP-723-12328</v>
          </cell>
          <cell r="B11589" t="str">
            <v>PP 25 6020 Transp 72mm x 1000m Imp x Deb</v>
          </cell>
          <cell r="C11589" t="str">
            <v>PT PP 6020 IXDEB</v>
          </cell>
          <cell r="D11589">
            <v>72</v>
          </cell>
          <cell r="E11589" t="str">
            <v>Manual</v>
          </cell>
          <cell r="F11589" t="str">
            <v>Rlls</v>
          </cell>
        </row>
        <row r="11590">
          <cell r="A11590" t="str">
            <v>PP-723-13666</v>
          </cell>
          <cell r="B11590" t="str">
            <v>PP 25 6020 Transp 72mm x 1000m Imp x Deb</v>
          </cell>
          <cell r="C11590" t="str">
            <v>PT PP 6020 IXDEB</v>
          </cell>
          <cell r="D11590">
            <v>72</v>
          </cell>
          <cell r="E11590" t="str">
            <v>Manual</v>
          </cell>
          <cell r="F11590" t="str">
            <v>Rlls</v>
          </cell>
        </row>
        <row r="11591">
          <cell r="A11591" t="str">
            <v>PP-723-14356</v>
          </cell>
          <cell r="B11591" t="str">
            <v>PP 25 6020 Transp 72mm x 1000m Imp x Deb</v>
          </cell>
          <cell r="C11591" t="str">
            <v>PT PP 6020 IXDEB</v>
          </cell>
          <cell r="D11591">
            <v>72</v>
          </cell>
          <cell r="E11591" t="str">
            <v>Manual</v>
          </cell>
          <cell r="F11591" t="str">
            <v>Rlls</v>
          </cell>
        </row>
        <row r="11592">
          <cell r="A11592" t="str">
            <v>PP-723-16825</v>
          </cell>
          <cell r="B11592" t="str">
            <v>PP 25 6020 Transp 72mm x 1000m Imp x Deb</v>
          </cell>
          <cell r="C11592" t="str">
            <v>PT PP 6020 IXDEB</v>
          </cell>
          <cell r="D11592">
            <v>72</v>
          </cell>
          <cell r="E11592" t="str">
            <v>Manual</v>
          </cell>
          <cell r="F11592" t="str">
            <v>Rlls</v>
          </cell>
        </row>
        <row r="11593">
          <cell r="A11593" t="str">
            <v>PP-723-16875</v>
          </cell>
          <cell r="B11593" t="str">
            <v>PP 25 6020 Transp 72mm x 1000m Imp x Deb</v>
          </cell>
          <cell r="C11593" t="str">
            <v>PT PP 6020 IXDEB</v>
          </cell>
          <cell r="D11593">
            <v>72</v>
          </cell>
          <cell r="E11593" t="str">
            <v>Manual</v>
          </cell>
          <cell r="F11593" t="str">
            <v>Rlls</v>
          </cell>
        </row>
        <row r="11594">
          <cell r="A11594" t="str">
            <v>PP-723-17834</v>
          </cell>
          <cell r="B11594" t="str">
            <v>PP 25 6020 Transp 72mm x 1000m Imp x Deb</v>
          </cell>
          <cell r="C11594" t="str">
            <v>PT PP 6020 IXDEB</v>
          </cell>
          <cell r="D11594">
            <v>72</v>
          </cell>
          <cell r="E11594" t="str">
            <v>Manual</v>
          </cell>
          <cell r="F11594" t="str">
            <v>Rlls</v>
          </cell>
        </row>
        <row r="11595">
          <cell r="A11595" t="str">
            <v>PP-723-8536</v>
          </cell>
          <cell r="B11595" t="str">
            <v>PP 25 6020 Transp 72mm x 1000m Imp x Deb</v>
          </cell>
          <cell r="C11595" t="str">
            <v>PT PP 6020 IXDEB</v>
          </cell>
          <cell r="D11595">
            <v>72</v>
          </cell>
          <cell r="E11595" t="str">
            <v>Manual</v>
          </cell>
          <cell r="F11595" t="str">
            <v>Rlls</v>
          </cell>
        </row>
        <row r="11596">
          <cell r="A11596" t="str">
            <v>PP-724</v>
          </cell>
          <cell r="B11596" t="str">
            <v>PP 25 6015 Blanco 45mm x 200m Imp x Enc</v>
          </cell>
          <cell r="C11596" t="str">
            <v>PT PP 6015 IXENC</v>
          </cell>
          <cell r="D11596">
            <v>9</v>
          </cell>
          <cell r="E11596" t="str">
            <v>Manual</v>
          </cell>
          <cell r="F11596" t="str">
            <v>Rlls</v>
          </cell>
        </row>
        <row r="11597">
          <cell r="A11597" t="str">
            <v>PP-724-12640</v>
          </cell>
          <cell r="B11597" t="str">
            <v>PP 25 6015 Blanco 45mm x 200m Imp x Enc</v>
          </cell>
          <cell r="C11597" t="str">
            <v>PT PP 6015 IXENC</v>
          </cell>
          <cell r="D11597">
            <v>9</v>
          </cell>
          <cell r="E11597" t="str">
            <v>Manual</v>
          </cell>
          <cell r="F11597" t="str">
            <v>Rlls</v>
          </cell>
        </row>
        <row r="11598">
          <cell r="A11598" t="str">
            <v>PP-725</v>
          </cell>
          <cell r="B11598" t="str">
            <v>PP 25 6020 Blanco 48mm x 100m Imp x Enc</v>
          </cell>
          <cell r="C11598" t="str">
            <v>PT PP 6020 IXENC</v>
          </cell>
          <cell r="D11598">
            <v>4.8</v>
          </cell>
          <cell r="E11598" t="str">
            <v>Manual</v>
          </cell>
          <cell r="F11598" t="str">
            <v>Rlls</v>
          </cell>
        </row>
        <row r="11599">
          <cell r="A11599" t="str">
            <v>PP-725-0727</v>
          </cell>
          <cell r="B11599" t="str">
            <v>PP 25 6020 Blanco 48mm x 100m Imp x Enc</v>
          </cell>
          <cell r="C11599" t="str">
            <v>PT PP 6020 IXENC</v>
          </cell>
          <cell r="D11599">
            <v>4.8</v>
          </cell>
          <cell r="E11599" t="str">
            <v>Manual</v>
          </cell>
          <cell r="F11599" t="str">
            <v>Rlls</v>
          </cell>
        </row>
        <row r="11600">
          <cell r="A11600" t="str">
            <v>PP-725-10087</v>
          </cell>
          <cell r="B11600" t="str">
            <v>PP 25 6020 Blanco 48mm x 100m Imp x Enc</v>
          </cell>
          <cell r="C11600" t="str">
            <v>PT PP 6020 IXENC</v>
          </cell>
          <cell r="D11600">
            <v>4.8</v>
          </cell>
          <cell r="E11600" t="str">
            <v>Manual</v>
          </cell>
          <cell r="F11600" t="str">
            <v>Rlls</v>
          </cell>
        </row>
        <row r="11601">
          <cell r="A11601" t="str">
            <v>PP-725-10178</v>
          </cell>
          <cell r="B11601" t="str">
            <v>PP 25 6020 Blanco 48mm x 100m Imp x Enc</v>
          </cell>
          <cell r="C11601" t="str">
            <v>PT PP 6020 IXENC</v>
          </cell>
          <cell r="D11601">
            <v>4.8</v>
          </cell>
          <cell r="E11601" t="str">
            <v>Manual</v>
          </cell>
          <cell r="F11601" t="str">
            <v>Rlls</v>
          </cell>
        </row>
        <row r="11602">
          <cell r="A11602" t="str">
            <v>PP-725-10351</v>
          </cell>
          <cell r="B11602" t="str">
            <v>PP 25 6020 Blanco 48mm x 100m Imp x Enc</v>
          </cell>
          <cell r="C11602" t="str">
            <v>PT PP 6020 IXENC</v>
          </cell>
          <cell r="D11602">
            <v>4.8</v>
          </cell>
          <cell r="E11602" t="str">
            <v>Manual</v>
          </cell>
          <cell r="F11602" t="str">
            <v>Rlls</v>
          </cell>
        </row>
        <row r="11603">
          <cell r="A11603" t="str">
            <v>PP-725-10418</v>
          </cell>
          <cell r="B11603" t="str">
            <v>PP 25 6020 Blanco 48mm x 100m Imp x Enc</v>
          </cell>
          <cell r="C11603" t="str">
            <v>PT PP 6020 IXENC</v>
          </cell>
          <cell r="D11603">
            <v>4.8</v>
          </cell>
          <cell r="E11603" t="str">
            <v>Manual</v>
          </cell>
          <cell r="F11603" t="str">
            <v>Rlls</v>
          </cell>
        </row>
        <row r="11604">
          <cell r="A11604" t="str">
            <v>PP-725-11121</v>
          </cell>
          <cell r="B11604" t="str">
            <v>PP 25 6020 Blanco 48mm x 100m Imp x Enc</v>
          </cell>
          <cell r="C11604" t="str">
            <v>PT PP 6020 IXENC</v>
          </cell>
          <cell r="D11604">
            <v>4.8</v>
          </cell>
          <cell r="E11604" t="str">
            <v>Manual</v>
          </cell>
          <cell r="F11604" t="str">
            <v>Rlls</v>
          </cell>
        </row>
        <row r="11605">
          <cell r="A11605" t="str">
            <v>PP-725-11358</v>
          </cell>
          <cell r="B11605" t="str">
            <v>PP 25 6020 Blanco 48mm x 100m Imp x Enc</v>
          </cell>
          <cell r="C11605" t="str">
            <v>PT PP 6020 IXENC</v>
          </cell>
          <cell r="D11605">
            <v>4.8</v>
          </cell>
          <cell r="E11605" t="str">
            <v>Manual</v>
          </cell>
          <cell r="F11605" t="str">
            <v>Rlls</v>
          </cell>
        </row>
        <row r="11606">
          <cell r="A11606" t="str">
            <v>PP-725-11485</v>
          </cell>
          <cell r="B11606" t="str">
            <v>PP 25 6020 Blanco 48mm x 100m Imp x Enc</v>
          </cell>
          <cell r="C11606" t="str">
            <v>PT PP 6020 IXENC</v>
          </cell>
          <cell r="D11606">
            <v>4.8</v>
          </cell>
          <cell r="E11606" t="str">
            <v>Manual</v>
          </cell>
          <cell r="F11606" t="str">
            <v>Rlls</v>
          </cell>
        </row>
        <row r="11607">
          <cell r="A11607" t="str">
            <v>PP-725-11900</v>
          </cell>
          <cell r="B11607" t="str">
            <v>PP 25 6020 Blanco 48mm x 100m Imp x Enc</v>
          </cell>
          <cell r="C11607" t="str">
            <v>PT PP 6020 IXENC</v>
          </cell>
          <cell r="D11607">
            <v>4.8</v>
          </cell>
          <cell r="E11607" t="str">
            <v>Manual</v>
          </cell>
          <cell r="F11607" t="str">
            <v>Rlls</v>
          </cell>
        </row>
        <row r="11608">
          <cell r="A11608" t="str">
            <v>PP-725-11989</v>
          </cell>
          <cell r="B11608" t="str">
            <v>PP 25 6020 Blanco 48mm x 100m Imp x Enc</v>
          </cell>
          <cell r="C11608" t="str">
            <v>PT PP 6020 IXENC</v>
          </cell>
          <cell r="D11608">
            <v>4.8</v>
          </cell>
          <cell r="E11608" t="str">
            <v>Manual</v>
          </cell>
          <cell r="F11608" t="str">
            <v>Rlls</v>
          </cell>
        </row>
        <row r="11609">
          <cell r="A11609" t="str">
            <v>PP-725-12143</v>
          </cell>
          <cell r="B11609" t="str">
            <v>PP 25 6020 Blanco 48mm x 100m Imp x Enc</v>
          </cell>
          <cell r="C11609" t="str">
            <v>PT PP 6020 IXENC</v>
          </cell>
          <cell r="D11609">
            <v>4.8</v>
          </cell>
          <cell r="E11609" t="str">
            <v>Manual</v>
          </cell>
          <cell r="F11609" t="str">
            <v>Rlls</v>
          </cell>
        </row>
        <row r="11610">
          <cell r="A11610" t="str">
            <v>PP-725-12295</v>
          </cell>
          <cell r="B11610" t="str">
            <v>PP 25 6020 Blanco 48mm x 100m Imp x Enc</v>
          </cell>
          <cell r="C11610" t="str">
            <v>PT PP 6020 IXENC</v>
          </cell>
          <cell r="D11610">
            <v>4.8</v>
          </cell>
          <cell r="E11610" t="str">
            <v>Manual</v>
          </cell>
          <cell r="F11610" t="str">
            <v>Rlls</v>
          </cell>
        </row>
        <row r="11611">
          <cell r="A11611" t="str">
            <v>PP-725-13227</v>
          </cell>
          <cell r="B11611" t="str">
            <v>PP 25 6020 Blanco 48mm x 100m Imp x Enc</v>
          </cell>
          <cell r="C11611" t="str">
            <v>PT PP 6020 IXENC</v>
          </cell>
          <cell r="D11611">
            <v>4.8</v>
          </cell>
          <cell r="E11611" t="str">
            <v>Manual</v>
          </cell>
          <cell r="F11611" t="str">
            <v>Rlls</v>
          </cell>
        </row>
        <row r="11612">
          <cell r="A11612" t="str">
            <v>PP-725-13533</v>
          </cell>
          <cell r="B11612" t="str">
            <v>PP 25 6020 Blanco 48mm x 100m Imp x Enc</v>
          </cell>
          <cell r="C11612" t="str">
            <v>PT PP 6020 IXENC</v>
          </cell>
          <cell r="D11612">
            <v>4.8</v>
          </cell>
          <cell r="E11612" t="str">
            <v>Manual</v>
          </cell>
          <cell r="F11612" t="str">
            <v>Rlls</v>
          </cell>
        </row>
        <row r="11613">
          <cell r="A11613" t="str">
            <v>PP-725-13584</v>
          </cell>
          <cell r="B11613" t="str">
            <v>PP 25 6020 Blanco 48mm x 100m Imp x Enc</v>
          </cell>
          <cell r="C11613" t="str">
            <v>PT PP 6020 IXENC</v>
          </cell>
          <cell r="D11613">
            <v>4.8</v>
          </cell>
          <cell r="E11613" t="str">
            <v>Manual</v>
          </cell>
          <cell r="F11613" t="str">
            <v>Rlls</v>
          </cell>
        </row>
        <row r="11614">
          <cell r="A11614" t="str">
            <v>PP-725-13600</v>
          </cell>
          <cell r="B11614" t="str">
            <v>PP 25 6020 Blanco 48mm x 100m Imp x Enc</v>
          </cell>
          <cell r="C11614" t="str">
            <v>PT PP 6020 IXENC</v>
          </cell>
          <cell r="D11614">
            <v>4.8</v>
          </cell>
          <cell r="E11614" t="str">
            <v>Manual</v>
          </cell>
          <cell r="F11614" t="str">
            <v>Rlls</v>
          </cell>
        </row>
        <row r="11615">
          <cell r="A11615" t="str">
            <v>PP-725-13711</v>
          </cell>
          <cell r="B11615" t="str">
            <v>PP 25 6020 Blanco 48mm x 100m Imp x Enc</v>
          </cell>
          <cell r="C11615" t="str">
            <v>PT PP 6020 IXENC</v>
          </cell>
          <cell r="D11615">
            <v>4.8</v>
          </cell>
          <cell r="E11615" t="str">
            <v>Manual</v>
          </cell>
          <cell r="F11615" t="str">
            <v>Rlls</v>
          </cell>
        </row>
        <row r="11616">
          <cell r="A11616" t="str">
            <v>PP-725-13815</v>
          </cell>
          <cell r="B11616" t="str">
            <v>PP 25 6020 Blanco 48mm x 100m Imp x Enc</v>
          </cell>
          <cell r="C11616" t="str">
            <v>PT PP 6020 IXENC</v>
          </cell>
          <cell r="D11616">
            <v>4.8</v>
          </cell>
          <cell r="E11616" t="str">
            <v>Manual</v>
          </cell>
          <cell r="F11616" t="str">
            <v>Rlls</v>
          </cell>
        </row>
        <row r="11617">
          <cell r="A11617" t="str">
            <v>PP-725-13958</v>
          </cell>
          <cell r="B11617" t="str">
            <v>PP 25 6020 Blanco 48mm x 100m Imp x Enc</v>
          </cell>
          <cell r="C11617" t="str">
            <v>PT PP 6020 IXENC</v>
          </cell>
          <cell r="D11617">
            <v>4.8</v>
          </cell>
          <cell r="E11617" t="str">
            <v>Manual</v>
          </cell>
          <cell r="F11617" t="str">
            <v>Rlls</v>
          </cell>
        </row>
        <row r="11618">
          <cell r="A11618" t="str">
            <v>PP-725-14020</v>
          </cell>
          <cell r="B11618" t="str">
            <v>PP 25 6020 Blanco 48mm x 100m Imp x Enc</v>
          </cell>
          <cell r="C11618" t="str">
            <v>PT PP 6020 IXENC</v>
          </cell>
          <cell r="D11618">
            <v>4.8</v>
          </cell>
          <cell r="E11618" t="str">
            <v>Manual</v>
          </cell>
          <cell r="F11618" t="str">
            <v>Rlls</v>
          </cell>
        </row>
        <row r="11619">
          <cell r="A11619" t="str">
            <v>PP-725-14021</v>
          </cell>
          <cell r="B11619" t="str">
            <v>PP 25 6020 Blanco 48mm x 100m Imp x Enc</v>
          </cell>
          <cell r="C11619" t="str">
            <v>PT PP 6020 IXENC</v>
          </cell>
          <cell r="D11619">
            <v>4.8</v>
          </cell>
          <cell r="E11619" t="str">
            <v>Manual</v>
          </cell>
          <cell r="F11619" t="str">
            <v>Rlls</v>
          </cell>
        </row>
        <row r="11620">
          <cell r="A11620" t="str">
            <v>PP-725-14022</v>
          </cell>
          <cell r="B11620" t="str">
            <v>PP 25 6020 Blanco 48mm x 100m Imp x Enc</v>
          </cell>
          <cell r="C11620" t="str">
            <v>PT PP 6020 IXENC</v>
          </cell>
          <cell r="D11620">
            <v>4.8</v>
          </cell>
          <cell r="E11620" t="str">
            <v>Manual</v>
          </cell>
          <cell r="F11620" t="str">
            <v>Rlls</v>
          </cell>
        </row>
        <row r="11621">
          <cell r="A11621" t="str">
            <v>PP-725-14360</v>
          </cell>
          <cell r="B11621" t="str">
            <v>PP 25 6020 Blanco 48mm x 100m Imp x Enc</v>
          </cell>
          <cell r="C11621" t="str">
            <v>PT PP 6020 IXENC</v>
          </cell>
          <cell r="D11621">
            <v>4.8</v>
          </cell>
          <cell r="E11621" t="str">
            <v>Manual</v>
          </cell>
          <cell r="F11621" t="str">
            <v>Rlls</v>
          </cell>
        </row>
        <row r="11622">
          <cell r="A11622" t="str">
            <v>PP-725-14381</v>
          </cell>
          <cell r="B11622" t="str">
            <v>PP 25 6020 Blanco 48mm x 100m Imp x Enc</v>
          </cell>
          <cell r="C11622" t="str">
            <v>PT PP 6020 IXENC</v>
          </cell>
          <cell r="D11622">
            <v>4.8</v>
          </cell>
          <cell r="E11622" t="str">
            <v>Manual</v>
          </cell>
          <cell r="F11622" t="str">
            <v>Rlls</v>
          </cell>
        </row>
        <row r="11623">
          <cell r="A11623" t="str">
            <v>PP-725-14875</v>
          </cell>
          <cell r="B11623" t="str">
            <v>PP 25 6020 Blanco 48mm x 100m Imp x Enc</v>
          </cell>
          <cell r="C11623" t="str">
            <v>PT PP 6020 IXENC</v>
          </cell>
          <cell r="D11623">
            <v>4.8</v>
          </cell>
          <cell r="E11623" t="str">
            <v>Manual</v>
          </cell>
          <cell r="F11623" t="str">
            <v>Rlls</v>
          </cell>
        </row>
        <row r="11624">
          <cell r="A11624" t="str">
            <v>PP-725-15022</v>
          </cell>
          <cell r="B11624" t="str">
            <v>PP 25 6020 Blanco 48mm x 100m Imp x Enc</v>
          </cell>
          <cell r="C11624" t="str">
            <v>PT PP 6020 IXENC</v>
          </cell>
          <cell r="D11624">
            <v>4.8</v>
          </cell>
          <cell r="E11624" t="str">
            <v>Manual</v>
          </cell>
          <cell r="F11624" t="str">
            <v>Rlls</v>
          </cell>
        </row>
        <row r="11625">
          <cell r="A11625" t="str">
            <v>PP-725-15095</v>
          </cell>
          <cell r="B11625" t="str">
            <v>PP 25 6020 Blanco 48mm x 100m Imp x Enc</v>
          </cell>
          <cell r="C11625" t="str">
            <v>PT PP 6020 IXENC</v>
          </cell>
          <cell r="D11625">
            <v>4.8</v>
          </cell>
          <cell r="E11625" t="str">
            <v>Manual</v>
          </cell>
          <cell r="F11625" t="str">
            <v>Rlls</v>
          </cell>
        </row>
        <row r="11626">
          <cell r="A11626" t="str">
            <v>PP-725-15378</v>
          </cell>
          <cell r="B11626" t="str">
            <v>PP 25 6020 Blanco 48mm x 100m Imp x Enc</v>
          </cell>
          <cell r="C11626" t="str">
            <v>PT PP 6020 IXENC</v>
          </cell>
          <cell r="D11626">
            <v>4.8</v>
          </cell>
          <cell r="E11626" t="str">
            <v>Manual</v>
          </cell>
          <cell r="F11626" t="str">
            <v>Rlls</v>
          </cell>
        </row>
        <row r="11627">
          <cell r="A11627" t="str">
            <v>PP-725-15380</v>
          </cell>
          <cell r="B11627" t="str">
            <v>PP 25 6020 Blanco 48mm x 100m Imp x Enc</v>
          </cell>
          <cell r="C11627" t="str">
            <v>PT PP 6020 IXENC</v>
          </cell>
          <cell r="D11627">
            <v>4.8</v>
          </cell>
          <cell r="E11627" t="str">
            <v>Manual</v>
          </cell>
          <cell r="F11627" t="str">
            <v>Rlls</v>
          </cell>
        </row>
        <row r="11628">
          <cell r="A11628" t="str">
            <v>PP-725-15678</v>
          </cell>
          <cell r="B11628" t="str">
            <v>PP 25 6020 Blanco 48mm x 100m Imp x Enc</v>
          </cell>
          <cell r="C11628" t="str">
            <v>PT PP 6020 IXENC</v>
          </cell>
          <cell r="D11628">
            <v>4.8</v>
          </cell>
          <cell r="E11628" t="str">
            <v>Manual</v>
          </cell>
          <cell r="F11628" t="str">
            <v>Rlls</v>
          </cell>
        </row>
        <row r="11629">
          <cell r="A11629" t="str">
            <v>PP-725-16161</v>
          </cell>
          <cell r="B11629" t="str">
            <v>PP 25 6020 Blanco 48mm x 100m Imp x Enc</v>
          </cell>
          <cell r="C11629" t="str">
            <v>PT PP 6020 IXENC</v>
          </cell>
          <cell r="D11629">
            <v>4.8</v>
          </cell>
          <cell r="E11629" t="str">
            <v>Manual</v>
          </cell>
          <cell r="F11629" t="str">
            <v>Rlls</v>
          </cell>
        </row>
        <row r="11630">
          <cell r="A11630" t="str">
            <v>PP-725-16247</v>
          </cell>
          <cell r="B11630" t="str">
            <v>PP 25 6020 Blanco 48mm x 100m Imp x Enc</v>
          </cell>
          <cell r="C11630" t="str">
            <v>PT PP 6020 IXENC</v>
          </cell>
          <cell r="D11630">
            <v>4.8</v>
          </cell>
          <cell r="E11630" t="str">
            <v>Manual</v>
          </cell>
          <cell r="F11630" t="str">
            <v>Rlls</v>
          </cell>
        </row>
        <row r="11631">
          <cell r="A11631" t="str">
            <v>PP-725-16254</v>
          </cell>
          <cell r="B11631" t="str">
            <v>PP 25 6020 Blanco 48mm x 100m Imp x Enc</v>
          </cell>
          <cell r="C11631" t="str">
            <v>PT PP 6020 IXENC</v>
          </cell>
          <cell r="D11631">
            <v>4.8</v>
          </cell>
          <cell r="E11631" t="str">
            <v>Manual</v>
          </cell>
          <cell r="F11631" t="str">
            <v>Rlls</v>
          </cell>
        </row>
        <row r="11632">
          <cell r="A11632" t="str">
            <v>PP-725-16473</v>
          </cell>
          <cell r="B11632" t="str">
            <v>PP 25 6020 Blanco 48mm x 100m Imp x Enc</v>
          </cell>
          <cell r="C11632" t="str">
            <v>PT PP 6020 IXENC</v>
          </cell>
          <cell r="D11632">
            <v>4.8</v>
          </cell>
          <cell r="E11632" t="str">
            <v>Manual</v>
          </cell>
          <cell r="F11632" t="str">
            <v>Rlls</v>
          </cell>
        </row>
        <row r="11633">
          <cell r="A11633" t="str">
            <v>PP-725-16520</v>
          </cell>
          <cell r="B11633" t="str">
            <v>PP 25 6020 Blanco 48mm x 100m Imp x Enc</v>
          </cell>
          <cell r="C11633" t="str">
            <v>PT PP 6020 IXENC</v>
          </cell>
          <cell r="D11633">
            <v>4.8</v>
          </cell>
          <cell r="E11633" t="str">
            <v>Manual</v>
          </cell>
          <cell r="F11633" t="str">
            <v>Rlls</v>
          </cell>
        </row>
        <row r="11634">
          <cell r="A11634" t="str">
            <v>PP-725-16725</v>
          </cell>
          <cell r="B11634" t="str">
            <v>PP 25 6020 Blanco 48mm x 100m Imp x Enc</v>
          </cell>
          <cell r="C11634" t="str">
            <v>PT PP 6020 IXENC</v>
          </cell>
          <cell r="D11634">
            <v>4.8</v>
          </cell>
          <cell r="E11634" t="str">
            <v>Manual</v>
          </cell>
          <cell r="F11634" t="str">
            <v>Rlls</v>
          </cell>
        </row>
        <row r="11635">
          <cell r="A11635" t="str">
            <v>PP-725-16914</v>
          </cell>
          <cell r="B11635" t="str">
            <v>PP 25 6020 Blanco 48mm x 100m Imp x Enc</v>
          </cell>
          <cell r="C11635" t="str">
            <v>PT PP 6020 IXENC</v>
          </cell>
          <cell r="D11635">
            <v>4.8</v>
          </cell>
          <cell r="E11635" t="str">
            <v>Manual</v>
          </cell>
          <cell r="F11635" t="str">
            <v>Rlls</v>
          </cell>
        </row>
        <row r="11636">
          <cell r="A11636" t="str">
            <v>PP-725-16924</v>
          </cell>
          <cell r="B11636" t="str">
            <v>PP 25 6020 Blanco 48mm x 100m Imp x Enc</v>
          </cell>
          <cell r="C11636" t="str">
            <v>PT PP 6020 IXENC</v>
          </cell>
          <cell r="D11636">
            <v>4.8</v>
          </cell>
          <cell r="E11636" t="str">
            <v>Manual</v>
          </cell>
          <cell r="F11636" t="str">
            <v>Rlls</v>
          </cell>
        </row>
        <row r="11637">
          <cell r="A11637" t="str">
            <v>PP-725-17502</v>
          </cell>
          <cell r="B11637" t="str">
            <v>PP 25 6020 Blanco 48mm x 100m Imp x Enc</v>
          </cell>
          <cell r="C11637" t="str">
            <v>PT PP 6020 IXENC</v>
          </cell>
          <cell r="D11637">
            <v>4.8</v>
          </cell>
          <cell r="E11637" t="str">
            <v>Manual</v>
          </cell>
          <cell r="F11637" t="str">
            <v>Rlls</v>
          </cell>
        </row>
        <row r="11638">
          <cell r="A11638" t="str">
            <v>PP-725-17521</v>
          </cell>
          <cell r="B11638" t="str">
            <v>PP 25 6020 Blanco 48mm x 100m Imp x Enc</v>
          </cell>
          <cell r="C11638" t="str">
            <v>PT PP 6020 IXENC</v>
          </cell>
          <cell r="D11638">
            <v>4.8</v>
          </cell>
          <cell r="E11638" t="str">
            <v>Manual</v>
          </cell>
          <cell r="F11638" t="str">
            <v>Rlls</v>
          </cell>
        </row>
        <row r="11639">
          <cell r="A11639" t="str">
            <v>PP-725-17634</v>
          </cell>
          <cell r="B11639" t="str">
            <v>PP 25 6020 Blanco 48mm x 100m Imp x Enc</v>
          </cell>
          <cell r="C11639" t="str">
            <v>PT PP 6020 IXENC</v>
          </cell>
          <cell r="D11639">
            <v>4.8</v>
          </cell>
          <cell r="E11639" t="str">
            <v>Manual</v>
          </cell>
          <cell r="F11639" t="str">
            <v>Rlls</v>
          </cell>
        </row>
        <row r="11640">
          <cell r="A11640" t="str">
            <v>PP-725-17704</v>
          </cell>
          <cell r="B11640" t="str">
            <v>PP 25 6020 Blanco 48mm x 100m Imp x Enc</v>
          </cell>
          <cell r="C11640" t="str">
            <v>PT PP 6020 IXENC</v>
          </cell>
          <cell r="D11640">
            <v>4.8</v>
          </cell>
          <cell r="E11640" t="str">
            <v>Manual</v>
          </cell>
          <cell r="F11640" t="str">
            <v>Rlls</v>
          </cell>
        </row>
        <row r="11641">
          <cell r="A11641" t="str">
            <v>PP-725-17755</v>
          </cell>
          <cell r="B11641" t="str">
            <v>PP 25 6020 Blanco 48mm x 100m Imp x Enc</v>
          </cell>
          <cell r="C11641" t="str">
            <v>PT PP 6020 IXENC</v>
          </cell>
          <cell r="D11641">
            <v>4.8</v>
          </cell>
          <cell r="E11641" t="str">
            <v>Manual</v>
          </cell>
          <cell r="F11641" t="str">
            <v>Rlls</v>
          </cell>
        </row>
        <row r="11642">
          <cell r="A11642" t="str">
            <v>PP-725-18024</v>
          </cell>
          <cell r="B11642" t="str">
            <v>PP 25 6020 Blanco 48mm x 100m Imp x Enc</v>
          </cell>
          <cell r="C11642" t="str">
            <v>PT PP 6020 IXENC</v>
          </cell>
          <cell r="D11642">
            <v>4.8</v>
          </cell>
          <cell r="E11642" t="str">
            <v>Manual</v>
          </cell>
          <cell r="F11642" t="str">
            <v>Rlls</v>
          </cell>
        </row>
        <row r="11643">
          <cell r="A11643" t="str">
            <v>PP-725-18031</v>
          </cell>
          <cell r="B11643" t="str">
            <v>PP 25 6020 Blanco 48mm x 100m Imp x Enc</v>
          </cell>
          <cell r="C11643" t="str">
            <v>PT PP 6020 IXENC</v>
          </cell>
          <cell r="D11643">
            <v>4.8</v>
          </cell>
          <cell r="E11643" t="str">
            <v>Manual</v>
          </cell>
          <cell r="F11643" t="str">
            <v>Rlls</v>
          </cell>
        </row>
        <row r="11644">
          <cell r="A11644" t="str">
            <v>PP-725-2095</v>
          </cell>
          <cell r="B11644" t="str">
            <v>PP 25 6020 Blanco 48mm x 100m Imp x Enc</v>
          </cell>
          <cell r="C11644" t="str">
            <v>PT PP 6020 IXENC</v>
          </cell>
          <cell r="D11644">
            <v>4.8</v>
          </cell>
          <cell r="E11644" t="str">
            <v>Manual</v>
          </cell>
          <cell r="F11644" t="str">
            <v>Rlls</v>
          </cell>
        </row>
        <row r="11645">
          <cell r="A11645" t="str">
            <v>PP-725-2792</v>
          </cell>
          <cell r="B11645" t="str">
            <v>PP 25 6020 Blanco 48mm x 100m Imp x Enc</v>
          </cell>
          <cell r="C11645" t="str">
            <v>PT PP 6020 IXENC</v>
          </cell>
          <cell r="D11645">
            <v>4.8</v>
          </cell>
          <cell r="E11645" t="str">
            <v>Manual</v>
          </cell>
          <cell r="F11645" t="str">
            <v>Rlls</v>
          </cell>
        </row>
        <row r="11646">
          <cell r="A11646" t="str">
            <v>PP-725-3884</v>
          </cell>
          <cell r="B11646" t="str">
            <v>PP 25 6020 Blanco 48mm x 100m Imp x Enc</v>
          </cell>
          <cell r="C11646" t="str">
            <v>PT PP 6020 IXENC</v>
          </cell>
          <cell r="D11646">
            <v>4.8</v>
          </cell>
          <cell r="E11646" t="str">
            <v>Manual</v>
          </cell>
          <cell r="F11646" t="str">
            <v>Rlls</v>
          </cell>
        </row>
        <row r="11647">
          <cell r="A11647" t="str">
            <v>PP-725-5543</v>
          </cell>
          <cell r="B11647" t="str">
            <v>PP 25 6020 Blanco 48mm x 100m Imp x Enc</v>
          </cell>
          <cell r="C11647" t="str">
            <v>PT PP 6020 IXENC</v>
          </cell>
          <cell r="D11647">
            <v>4.8</v>
          </cell>
          <cell r="E11647" t="str">
            <v>Manual</v>
          </cell>
          <cell r="F11647" t="str">
            <v>Rlls</v>
          </cell>
        </row>
        <row r="11648">
          <cell r="A11648" t="str">
            <v>PP-725-5589</v>
          </cell>
          <cell r="B11648" t="str">
            <v>PP 25 6020 Blanco 48mm x 100m Imp x Enc</v>
          </cell>
          <cell r="C11648" t="str">
            <v>PT PP 6020 IXENC</v>
          </cell>
          <cell r="D11648">
            <v>4.8</v>
          </cell>
          <cell r="E11648" t="str">
            <v>Manual</v>
          </cell>
          <cell r="F11648" t="str">
            <v>Rlls</v>
          </cell>
        </row>
        <row r="11649">
          <cell r="A11649" t="str">
            <v>PP-725-5843</v>
          </cell>
          <cell r="B11649" t="str">
            <v>PP 25 6020 Blanco 48mm x 100m Imp x Enc</v>
          </cell>
          <cell r="C11649" t="str">
            <v>PT PP 6020 IXENC</v>
          </cell>
          <cell r="D11649">
            <v>4.8</v>
          </cell>
          <cell r="E11649" t="str">
            <v>Manual</v>
          </cell>
          <cell r="F11649" t="str">
            <v>Rlls</v>
          </cell>
        </row>
        <row r="11650">
          <cell r="A11650" t="str">
            <v>PP-725-5845</v>
          </cell>
          <cell r="B11650" t="str">
            <v>PP 25 6020 Blanco 48mm x 100m Imp x Enc</v>
          </cell>
          <cell r="C11650" t="str">
            <v>PT PP 6020 IXENC</v>
          </cell>
          <cell r="D11650">
            <v>4.8</v>
          </cell>
          <cell r="E11650" t="str">
            <v>Manual</v>
          </cell>
          <cell r="F11650" t="str">
            <v>Rlls</v>
          </cell>
        </row>
        <row r="11651">
          <cell r="A11651" t="str">
            <v>PP-725-6645</v>
          </cell>
          <cell r="B11651" t="str">
            <v>PP 25 6020 Blanco 48mm x 100m Imp x Enc</v>
          </cell>
          <cell r="C11651" t="str">
            <v>PT PP 6020 IXENC</v>
          </cell>
          <cell r="D11651">
            <v>4.8</v>
          </cell>
          <cell r="E11651" t="str">
            <v>Manual</v>
          </cell>
          <cell r="F11651" t="str">
            <v>Rlls</v>
          </cell>
        </row>
        <row r="11652">
          <cell r="A11652" t="str">
            <v>PP-725-7436</v>
          </cell>
          <cell r="B11652" t="str">
            <v>PP 25 6020 Blanco 48mm x 100m Imp x Enc</v>
          </cell>
          <cell r="C11652" t="str">
            <v>PT PP 6020 IXENC</v>
          </cell>
          <cell r="D11652">
            <v>4.8</v>
          </cell>
          <cell r="E11652" t="str">
            <v>Manual</v>
          </cell>
          <cell r="F11652" t="str">
            <v>Rlls</v>
          </cell>
        </row>
        <row r="11653">
          <cell r="A11653" t="str">
            <v>PP-725-7447</v>
          </cell>
          <cell r="B11653" t="str">
            <v>PP 25 6020 Blanco 48mm x 100m Imp x Enc</v>
          </cell>
          <cell r="C11653" t="str">
            <v>PT PP 6020 IXENC</v>
          </cell>
          <cell r="D11653">
            <v>4.8</v>
          </cell>
          <cell r="E11653" t="str">
            <v>Manual</v>
          </cell>
          <cell r="F11653" t="str">
            <v>Rlls</v>
          </cell>
        </row>
        <row r="11654">
          <cell r="A11654" t="str">
            <v>PP-725-7723</v>
          </cell>
          <cell r="B11654" t="str">
            <v>PP 25 6020 Blanco 48mm x 100m Imp x Enc</v>
          </cell>
          <cell r="C11654" t="str">
            <v>PT PP 6020 IXENC</v>
          </cell>
          <cell r="D11654">
            <v>4.8</v>
          </cell>
          <cell r="E11654" t="str">
            <v>Manual</v>
          </cell>
          <cell r="F11654" t="str">
            <v>Rlls</v>
          </cell>
        </row>
        <row r="11655">
          <cell r="A11655" t="str">
            <v>PP-725-8053</v>
          </cell>
          <cell r="B11655" t="str">
            <v>PP 25 6020 Blanco 48mm x 100m Imp x Enc</v>
          </cell>
          <cell r="C11655" t="str">
            <v>PT PP 6020 IXENC</v>
          </cell>
          <cell r="D11655">
            <v>4.8</v>
          </cell>
          <cell r="E11655" t="str">
            <v>Manual</v>
          </cell>
          <cell r="F11655" t="str">
            <v>Rlls</v>
          </cell>
        </row>
        <row r="11656">
          <cell r="A11656" t="str">
            <v>PP-725-8295</v>
          </cell>
          <cell r="B11656" t="str">
            <v>PP 25 6020 Blanco 48mm x 100m Imp x Enc</v>
          </cell>
          <cell r="C11656" t="str">
            <v>PT PP 6020 IXENC</v>
          </cell>
          <cell r="D11656">
            <v>4.8</v>
          </cell>
          <cell r="E11656" t="str">
            <v>Manual</v>
          </cell>
          <cell r="F11656" t="str">
            <v>Rlls</v>
          </cell>
        </row>
        <row r="11657">
          <cell r="A11657" t="str">
            <v>PP-725-8902</v>
          </cell>
          <cell r="B11657" t="str">
            <v>PP 25 6020 Blanco 48mm x 100m Imp x Enc</v>
          </cell>
          <cell r="C11657" t="str">
            <v>PT PP 6020 IXENC</v>
          </cell>
          <cell r="D11657">
            <v>4.8</v>
          </cell>
          <cell r="E11657" t="str">
            <v>Manual</v>
          </cell>
          <cell r="F11657" t="str">
            <v>Rlls</v>
          </cell>
        </row>
        <row r="11658">
          <cell r="A11658" t="str">
            <v>PP-725-9684</v>
          </cell>
          <cell r="B11658" t="str">
            <v>PP 25 6020 Blanco 48mm x 100m Imp x Enc</v>
          </cell>
          <cell r="C11658" t="str">
            <v>PT PP 6020 IXENC</v>
          </cell>
          <cell r="D11658">
            <v>4.8</v>
          </cell>
          <cell r="E11658" t="str">
            <v>Manual</v>
          </cell>
          <cell r="F11658" t="str">
            <v>Rlls</v>
          </cell>
        </row>
        <row r="11659">
          <cell r="A11659" t="str">
            <v>PP-725-9864</v>
          </cell>
          <cell r="B11659" t="str">
            <v>PP 25 6020 Blanco 48mm x 100m Imp x Enc</v>
          </cell>
          <cell r="C11659" t="str">
            <v>PT PP 6020 IXENC</v>
          </cell>
          <cell r="D11659">
            <v>4.8</v>
          </cell>
          <cell r="E11659" t="str">
            <v>Manual</v>
          </cell>
          <cell r="F11659" t="str">
            <v>Rlls</v>
          </cell>
        </row>
        <row r="11660">
          <cell r="A11660" t="str">
            <v>PP-725-9920</v>
          </cell>
          <cell r="B11660" t="str">
            <v>PP 25 6020 Blanco 48mm x 100m Imp x Enc</v>
          </cell>
          <cell r="C11660" t="str">
            <v>PT PP 6020 IXENC</v>
          </cell>
          <cell r="D11660">
            <v>4.8</v>
          </cell>
          <cell r="E11660" t="str">
            <v>Manual</v>
          </cell>
          <cell r="F11660" t="str">
            <v>Rlls</v>
          </cell>
        </row>
        <row r="11661">
          <cell r="A11661" t="str">
            <v>PP-726</v>
          </cell>
          <cell r="B11661" t="str">
            <v>PP 40 1113 Blanco Perlado 48mm x 100m Imp x Enc</v>
          </cell>
          <cell r="C11661" t="str">
            <v>PT PROM PP ACRIL</v>
          </cell>
          <cell r="D11661">
            <v>4.8</v>
          </cell>
          <cell r="E11661" t="str">
            <v>Manual</v>
          </cell>
          <cell r="F11661" t="str">
            <v>Rlls</v>
          </cell>
        </row>
        <row r="11662">
          <cell r="A11662" t="str">
            <v>PP-726-12540</v>
          </cell>
          <cell r="B11662" t="str">
            <v>PP 40 1113 Blanco Perlado 48mm x 100m Imp x Enc</v>
          </cell>
          <cell r="C11662" t="str">
            <v>PT PROM PP ACRIL</v>
          </cell>
          <cell r="D11662">
            <v>4.8</v>
          </cell>
          <cell r="E11662" t="str">
            <v>Manual</v>
          </cell>
          <cell r="F11662" t="str">
            <v>Rlls</v>
          </cell>
        </row>
        <row r="11663">
          <cell r="A11663" t="str">
            <v>PP-726-12541</v>
          </cell>
          <cell r="B11663" t="str">
            <v>PP 40 1113 Blanco Perlado 48mm x 100m Imp x Enc</v>
          </cell>
          <cell r="C11663" t="str">
            <v>PT PROM PP ACRIL</v>
          </cell>
          <cell r="D11663">
            <v>4.8</v>
          </cell>
          <cell r="E11663" t="str">
            <v>Manual</v>
          </cell>
          <cell r="F11663" t="str">
            <v>Rlls</v>
          </cell>
        </row>
        <row r="11664">
          <cell r="A11664" t="str">
            <v>PP-726-12542</v>
          </cell>
          <cell r="B11664" t="str">
            <v>PP 40 1113 Blanco Perlado 48mm x 100m Imp x Enc</v>
          </cell>
          <cell r="C11664" t="str">
            <v>PT PROM PP ACRIL</v>
          </cell>
          <cell r="D11664">
            <v>4.8</v>
          </cell>
          <cell r="E11664" t="str">
            <v>Manual</v>
          </cell>
          <cell r="F11664" t="str">
            <v>Rlls</v>
          </cell>
        </row>
        <row r="11665">
          <cell r="A11665" t="str">
            <v>PP-726-12760</v>
          </cell>
          <cell r="B11665" t="str">
            <v>PP 40 1113 Blanco Perlado 48mm x 100m Imp x Enc</v>
          </cell>
          <cell r="C11665" t="str">
            <v>PT PROM PP ACRIL</v>
          </cell>
          <cell r="D11665">
            <v>4.8</v>
          </cell>
          <cell r="E11665" t="str">
            <v>Manual</v>
          </cell>
          <cell r="F11665" t="str">
            <v>Rlls</v>
          </cell>
        </row>
        <row r="11666">
          <cell r="A11666" t="str">
            <v>PP-726-12875</v>
          </cell>
          <cell r="B11666" t="str">
            <v>PP 40 1113 Blanco Perlado 48mm x 100m Imp x Enc</v>
          </cell>
          <cell r="C11666" t="str">
            <v>PT PROM PP ACRIL</v>
          </cell>
          <cell r="D11666">
            <v>4.8</v>
          </cell>
          <cell r="E11666" t="str">
            <v>Manual</v>
          </cell>
          <cell r="F11666" t="str">
            <v>Rlls</v>
          </cell>
        </row>
        <row r="11667">
          <cell r="A11667" t="str">
            <v>PP-726-13065</v>
          </cell>
          <cell r="B11667" t="str">
            <v>PP 40 1113 Blanco Perlado 48mm x 100m Imp x Enc</v>
          </cell>
          <cell r="C11667" t="str">
            <v>PT PROM PP ACRIL</v>
          </cell>
          <cell r="D11667">
            <v>4.8</v>
          </cell>
          <cell r="E11667" t="str">
            <v>Manual</v>
          </cell>
          <cell r="F11667" t="str">
            <v>Rlls</v>
          </cell>
        </row>
        <row r="11668">
          <cell r="A11668" t="str">
            <v>PP-726-13066</v>
          </cell>
          <cell r="B11668" t="str">
            <v>PP 40 1113 Blanco Perlado 48mm x 100m Imp x Enc</v>
          </cell>
          <cell r="C11668" t="str">
            <v>PT PROM PP ACRIL</v>
          </cell>
          <cell r="D11668">
            <v>4.8</v>
          </cell>
          <cell r="E11668" t="str">
            <v>Manual</v>
          </cell>
          <cell r="F11668" t="str">
            <v>Rlls</v>
          </cell>
        </row>
        <row r="11669">
          <cell r="A11669" t="str">
            <v>PP-726-13361</v>
          </cell>
          <cell r="B11669" t="str">
            <v>PP 40 1113 Blanco Perlado 48mm x 100m Imp x Enc</v>
          </cell>
          <cell r="C11669" t="str">
            <v>PT PROM PP ACRIL</v>
          </cell>
          <cell r="D11669">
            <v>4.8</v>
          </cell>
          <cell r="E11669" t="str">
            <v>Manual</v>
          </cell>
          <cell r="F11669" t="str">
            <v>Rlls</v>
          </cell>
        </row>
        <row r="11670">
          <cell r="A11670" t="str">
            <v>PP-727</v>
          </cell>
          <cell r="B11670" t="str">
            <v>PP 25 6015 Amarillo 48mm x 91m (100yardas) Imp x Enc</v>
          </cell>
          <cell r="C11670" t="str">
            <v>PT PP 6015 IXENC</v>
          </cell>
          <cell r="D11670">
            <v>4.3680000000000003</v>
          </cell>
          <cell r="E11670" t="str">
            <v>Manual</v>
          </cell>
          <cell r="F11670" t="str">
            <v>Rlls</v>
          </cell>
        </row>
        <row r="11671">
          <cell r="A11671" t="str">
            <v>PP-727-11148</v>
          </cell>
          <cell r="B11671" t="str">
            <v>PP 25 6015 Amarillo 48mm x 91m (100yardas) Imp x Enc</v>
          </cell>
          <cell r="C11671" t="str">
            <v>PT PP 6015 IXENC</v>
          </cell>
          <cell r="D11671">
            <v>4.3680000000000003</v>
          </cell>
          <cell r="E11671" t="str">
            <v>Manual</v>
          </cell>
          <cell r="F11671" t="str">
            <v>Rlls</v>
          </cell>
        </row>
        <row r="11672">
          <cell r="A11672" t="str">
            <v>PP-728</v>
          </cell>
          <cell r="B11672" t="str">
            <v>PP 25 6015 Blanco 24mm x 91m (100yardas) Imp x Enc</v>
          </cell>
          <cell r="C11672" t="str">
            <v>PT PP 6015 IXENC</v>
          </cell>
          <cell r="D11672">
            <v>2.1840000000000002</v>
          </cell>
          <cell r="E11672" t="str">
            <v>Manual</v>
          </cell>
          <cell r="F11672" t="str">
            <v>Rlls</v>
          </cell>
        </row>
        <row r="11673">
          <cell r="A11673" t="str">
            <v>PP-728-12090</v>
          </cell>
          <cell r="B11673" t="str">
            <v>PP 25 6015 Blanco 24mm x 91m (100yardas) Imp x Enc</v>
          </cell>
          <cell r="C11673" t="str">
            <v>PT PP 6015 IXENC</v>
          </cell>
          <cell r="D11673">
            <v>2.1840000000000002</v>
          </cell>
          <cell r="E11673" t="str">
            <v>Manual</v>
          </cell>
          <cell r="F11673" t="str">
            <v>Rlls</v>
          </cell>
        </row>
        <row r="11674">
          <cell r="A11674" t="str">
            <v>PP-729</v>
          </cell>
          <cell r="B11674" t="str">
            <v>PP 40 6040 Blanco 18mm x 500m Imp x Enc</v>
          </cell>
          <cell r="C11674" t="str">
            <v>PT PP 6040 IXENC</v>
          </cell>
          <cell r="D11674">
            <v>9</v>
          </cell>
          <cell r="E11674" t="str">
            <v>Manual</v>
          </cell>
          <cell r="F11674" t="str">
            <v>Rlls</v>
          </cell>
        </row>
        <row r="11675">
          <cell r="A11675" t="str">
            <v>PP-729-12476</v>
          </cell>
          <cell r="B11675" t="str">
            <v>PP 40 6040 Blanco 18mm x 500m Imp x Enc</v>
          </cell>
          <cell r="C11675" t="str">
            <v>PT PP 6040 IXENC</v>
          </cell>
          <cell r="D11675">
            <v>9</v>
          </cell>
          <cell r="E11675" t="str">
            <v>Manual</v>
          </cell>
          <cell r="F11675" t="str">
            <v>Rlls</v>
          </cell>
        </row>
        <row r="11676">
          <cell r="A11676" t="str">
            <v>PP-729-14914</v>
          </cell>
          <cell r="B11676" t="str">
            <v>PP 40 6040 Blanco 18mm x 500m Imp x Enc</v>
          </cell>
          <cell r="C11676" t="str">
            <v>PT PP 6040 IXENC</v>
          </cell>
          <cell r="D11676">
            <v>9</v>
          </cell>
          <cell r="E11676" t="str">
            <v>Manual</v>
          </cell>
          <cell r="F11676" t="str">
            <v>Rlls</v>
          </cell>
        </row>
        <row r="11677">
          <cell r="A11677" t="str">
            <v>PP-730</v>
          </cell>
          <cell r="B11677" t="str">
            <v>PP 25 6015 Blanco 60mm x 200m Imp x Enc</v>
          </cell>
          <cell r="C11677" t="str">
            <v>PT PP 6015 IXENC</v>
          </cell>
          <cell r="D11677">
            <v>12</v>
          </cell>
          <cell r="E11677" t="str">
            <v>Manual</v>
          </cell>
          <cell r="F11677" t="str">
            <v>Rlls</v>
          </cell>
        </row>
        <row r="11678">
          <cell r="A11678" t="str">
            <v>PP-730-11267</v>
          </cell>
          <cell r="B11678" t="str">
            <v>PP 25 6015 Blanco 60mm x 200m Imp x Enc</v>
          </cell>
          <cell r="C11678" t="str">
            <v>PT PP 6015 IXENC</v>
          </cell>
          <cell r="D11678">
            <v>12</v>
          </cell>
          <cell r="E11678" t="str">
            <v>Manual</v>
          </cell>
          <cell r="F11678" t="str">
            <v>Rlls</v>
          </cell>
        </row>
        <row r="11679">
          <cell r="A11679" t="str">
            <v>PP-731</v>
          </cell>
          <cell r="B11679" t="str">
            <v>PP 25 6015 Blanco 36mm x 91m (100yrds) Imp x Enc</v>
          </cell>
          <cell r="C11679" t="str">
            <v>PT PP 6015 IXENC</v>
          </cell>
          <cell r="D11679">
            <v>3.2759999999999998</v>
          </cell>
          <cell r="E11679" t="str">
            <v>Manual</v>
          </cell>
          <cell r="F11679" t="str">
            <v>Rlls</v>
          </cell>
        </row>
        <row r="11680">
          <cell r="A11680" t="str">
            <v>PP-731-12747</v>
          </cell>
          <cell r="B11680" t="str">
            <v>PP 25 6015 Blanco 36mm x 91m (100yrds) Imp x Enc</v>
          </cell>
          <cell r="C11680" t="str">
            <v>PT PP 6015 IXENC</v>
          </cell>
          <cell r="D11680">
            <v>3.2759999999999998</v>
          </cell>
          <cell r="E11680" t="str">
            <v>Manual</v>
          </cell>
          <cell r="F11680" t="str">
            <v>Rlls</v>
          </cell>
        </row>
        <row r="11681">
          <cell r="A11681" t="str">
            <v>PP-731-12748</v>
          </cell>
          <cell r="B11681" t="str">
            <v>PP 25 6015 Blanco 36mm x 91m (100yrds) Imp x Enc</v>
          </cell>
          <cell r="C11681" t="str">
            <v>PT PP 6015 IXENC</v>
          </cell>
          <cell r="D11681">
            <v>3.2759999999999998</v>
          </cell>
          <cell r="E11681" t="str">
            <v>Manual</v>
          </cell>
          <cell r="F11681" t="str">
            <v>Rlls</v>
          </cell>
        </row>
        <row r="11682">
          <cell r="A11682" t="str">
            <v>PP-732</v>
          </cell>
          <cell r="B11682" t="str">
            <v>PP 25 6015 Blanco 24mm x 91m (100yrds) Imp x Enc</v>
          </cell>
          <cell r="C11682" t="str">
            <v>PT PP 6015 IXENC</v>
          </cell>
          <cell r="D11682">
            <v>2.1840000000000002</v>
          </cell>
          <cell r="E11682" t="str">
            <v>Manual</v>
          </cell>
          <cell r="F11682" t="str">
            <v>Rlls</v>
          </cell>
        </row>
        <row r="11683">
          <cell r="A11683" t="str">
            <v>PP-732-12749</v>
          </cell>
          <cell r="B11683" t="str">
            <v>PP 25 6015 Blanco 24mm x 91m (100yrds) Imp x Enc</v>
          </cell>
          <cell r="C11683" t="str">
            <v>PT PP 6015 IXENC</v>
          </cell>
          <cell r="D11683">
            <v>2.1840000000000002</v>
          </cell>
          <cell r="E11683" t="str">
            <v>Manual</v>
          </cell>
          <cell r="F11683" t="str">
            <v>Rlls</v>
          </cell>
        </row>
        <row r="11684">
          <cell r="A11684" t="str">
            <v>PP-733</v>
          </cell>
          <cell r="B11684" t="str">
            <v>PP 25 6015 Azul 96mm x 100m Imp x Enc</v>
          </cell>
          <cell r="C11684" t="str">
            <v>PT PP 6015 IXENC</v>
          </cell>
          <cell r="D11684">
            <v>9.6</v>
          </cell>
          <cell r="E11684" t="str">
            <v>Manual</v>
          </cell>
          <cell r="F11684" t="str">
            <v>Rlls</v>
          </cell>
        </row>
        <row r="11685">
          <cell r="A11685" t="str">
            <v>PP-733-12796</v>
          </cell>
          <cell r="B11685" t="str">
            <v>PP 25 6015 Azul 96mm x 100m Imp x Enc</v>
          </cell>
          <cell r="C11685" t="str">
            <v>PT PP 6015 IXENC</v>
          </cell>
          <cell r="D11685">
            <v>9.6</v>
          </cell>
          <cell r="E11685" t="str">
            <v>Manual</v>
          </cell>
          <cell r="F11685" t="str">
            <v>Rlls</v>
          </cell>
        </row>
        <row r="11686">
          <cell r="A11686" t="str">
            <v>PP-734</v>
          </cell>
          <cell r="B11686" t="str">
            <v>PP 25 6015 Rojo 96mm x 100m Imp x Enc</v>
          </cell>
          <cell r="C11686" t="str">
            <v>PT PP 6015 IXENC</v>
          </cell>
          <cell r="D11686">
            <v>9.6</v>
          </cell>
          <cell r="E11686" t="str">
            <v>Manual</v>
          </cell>
          <cell r="F11686" t="str">
            <v>Rlls</v>
          </cell>
        </row>
        <row r="11687">
          <cell r="A11687" t="str">
            <v>PP-734-12795</v>
          </cell>
          <cell r="B11687" t="str">
            <v>PP 25 6015 Rojo 96mm x 100m Imp x Enc</v>
          </cell>
          <cell r="C11687" t="str">
            <v>PT PP 6015 IXENC</v>
          </cell>
          <cell r="D11687">
            <v>9.6</v>
          </cell>
          <cell r="E11687" t="str">
            <v>Manual</v>
          </cell>
          <cell r="F11687" t="str">
            <v>Rlls</v>
          </cell>
        </row>
        <row r="11688">
          <cell r="A11688" t="str">
            <v>PP-735</v>
          </cell>
          <cell r="B11688" t="str">
            <v>PP 25 6015 Blanco 48mm x 91m (100yardas) Imp x Enc</v>
          </cell>
          <cell r="C11688" t="str">
            <v>PT PP 6015 IXENC</v>
          </cell>
          <cell r="D11688">
            <v>4.3680000000000003</v>
          </cell>
          <cell r="E11688" t="str">
            <v>Manual</v>
          </cell>
          <cell r="F11688" t="str">
            <v>Rlls</v>
          </cell>
        </row>
        <row r="11689">
          <cell r="A11689" t="str">
            <v>PP-735-10178</v>
          </cell>
          <cell r="B11689" t="str">
            <v>PP 25 6015 Blanco 48mm x 91m (100yardas) Imp x Enc</v>
          </cell>
          <cell r="C11689" t="str">
            <v>PT PP 6015 IXENC</v>
          </cell>
          <cell r="D11689">
            <v>4.3680000000000003</v>
          </cell>
          <cell r="E11689" t="str">
            <v>Manual</v>
          </cell>
          <cell r="F11689" t="str">
            <v>Rlls</v>
          </cell>
        </row>
        <row r="11690">
          <cell r="A11690" t="str">
            <v>PP-735-10351</v>
          </cell>
          <cell r="B11690" t="str">
            <v>PP 25 6015 Blanco 48mm x 91m (100yardas) Imp x Enc</v>
          </cell>
          <cell r="C11690" t="str">
            <v>PT PP 6015 IXENC</v>
          </cell>
          <cell r="D11690">
            <v>4.3680000000000003</v>
          </cell>
          <cell r="E11690" t="str">
            <v>Manual</v>
          </cell>
          <cell r="F11690" t="str">
            <v>Rlls</v>
          </cell>
        </row>
        <row r="11691">
          <cell r="A11691" t="str">
            <v>PP-735-10579</v>
          </cell>
          <cell r="B11691" t="str">
            <v>PP 25 6015 Blanco 48mm x 91m (100yardas) Imp x Enc</v>
          </cell>
          <cell r="C11691" t="str">
            <v>PT PP 6015 IXENC</v>
          </cell>
          <cell r="D11691">
            <v>4.3680000000000003</v>
          </cell>
          <cell r="E11691" t="str">
            <v>Manual</v>
          </cell>
          <cell r="F11691" t="str">
            <v>Rlls</v>
          </cell>
        </row>
        <row r="11692">
          <cell r="A11692" t="str">
            <v>PP-735-11358</v>
          </cell>
          <cell r="B11692" t="str">
            <v>PP 25 6015 Blanco 48mm x 91m (100yardas) Imp x Enc</v>
          </cell>
          <cell r="C11692" t="str">
            <v>PT PP 6015 IXENC</v>
          </cell>
          <cell r="D11692">
            <v>4.3680000000000003</v>
          </cell>
          <cell r="E11692" t="str">
            <v>Manual</v>
          </cell>
          <cell r="F11692" t="str">
            <v>Rlls</v>
          </cell>
        </row>
        <row r="11693">
          <cell r="A11693" t="str">
            <v>PP-735-11825</v>
          </cell>
          <cell r="B11693" t="str">
            <v>PP 25 6015 Blanco 48mm x 91m (100yardas) Imp x Enc</v>
          </cell>
          <cell r="C11693" t="str">
            <v>PT PP 6015 IXENC</v>
          </cell>
          <cell r="D11693">
            <v>4.3680000000000003</v>
          </cell>
          <cell r="E11693" t="str">
            <v>Manual</v>
          </cell>
          <cell r="F11693" t="str">
            <v>Rlls</v>
          </cell>
        </row>
        <row r="11694">
          <cell r="A11694" t="str">
            <v>PP-735-11987</v>
          </cell>
          <cell r="B11694" t="str">
            <v>PP 25 6015 Blanco 48mm x 91m (100yardas) Imp x Enc</v>
          </cell>
          <cell r="C11694" t="str">
            <v>PT PP 6015 IXENC</v>
          </cell>
          <cell r="D11694">
            <v>4.3680000000000003</v>
          </cell>
          <cell r="E11694" t="str">
            <v>Manual</v>
          </cell>
          <cell r="F11694" t="str">
            <v>Rlls</v>
          </cell>
        </row>
        <row r="11695">
          <cell r="A11695" t="str">
            <v>PP-735-11989</v>
          </cell>
          <cell r="B11695" t="str">
            <v>PP 25 6015 Blanco 48mm x 91m (100yardas) Imp x Enc</v>
          </cell>
          <cell r="C11695" t="str">
            <v>PT PP 6015 IXENC</v>
          </cell>
          <cell r="D11695">
            <v>4.3680000000000003</v>
          </cell>
          <cell r="E11695" t="str">
            <v>Manual</v>
          </cell>
          <cell r="F11695" t="str">
            <v>Rlls</v>
          </cell>
        </row>
        <row r="11696">
          <cell r="A11696" t="str">
            <v>PP-735-12158</v>
          </cell>
          <cell r="B11696" t="str">
            <v>PP 25 6015 Blanco 48mm x 91m (100yardas) Imp x Enc</v>
          </cell>
          <cell r="C11696" t="str">
            <v>PT PP 6015 IXENC</v>
          </cell>
          <cell r="D11696">
            <v>4.3680000000000003</v>
          </cell>
          <cell r="E11696" t="str">
            <v>Manual</v>
          </cell>
          <cell r="F11696" t="str">
            <v>Rlls</v>
          </cell>
        </row>
        <row r="11697">
          <cell r="A11697" t="str">
            <v>PP-735-12549</v>
          </cell>
          <cell r="B11697" t="str">
            <v>PP 25 6015 Blanco 48mm x 91m (100yardas) Imp x Enc</v>
          </cell>
          <cell r="C11697" t="str">
            <v>PT PP 6015 IXENC</v>
          </cell>
          <cell r="D11697">
            <v>4.3680000000000003</v>
          </cell>
          <cell r="E11697" t="str">
            <v>Manual</v>
          </cell>
          <cell r="F11697" t="str">
            <v>Rlls</v>
          </cell>
        </row>
        <row r="11698">
          <cell r="A11698" t="str">
            <v>PP-735-15514</v>
          </cell>
          <cell r="B11698" t="str">
            <v>PP 25 6015 Blanco 48mm x 91m (100yardas) Imp x Enc</v>
          </cell>
          <cell r="C11698" t="str">
            <v>PT PP 6015 IXENC</v>
          </cell>
          <cell r="D11698">
            <v>4.3680000000000003</v>
          </cell>
          <cell r="E11698" t="str">
            <v>Manual</v>
          </cell>
          <cell r="F11698" t="str">
            <v>Rlls</v>
          </cell>
        </row>
        <row r="11699">
          <cell r="A11699" t="str">
            <v>PP-735-15515</v>
          </cell>
          <cell r="B11699" t="str">
            <v>PP 25 6015 Blanco 48mm x 91m (100yardas) Imp x Enc</v>
          </cell>
          <cell r="C11699" t="str">
            <v>PT PP 6015 IXENC</v>
          </cell>
          <cell r="D11699">
            <v>4.3680000000000003</v>
          </cell>
          <cell r="E11699" t="str">
            <v>Manual</v>
          </cell>
          <cell r="F11699" t="str">
            <v>Rlls</v>
          </cell>
        </row>
        <row r="11700">
          <cell r="A11700" t="str">
            <v>PP-735-16960</v>
          </cell>
          <cell r="B11700" t="str">
            <v>PP 25 6015 Blanco 48mm x 91m (100yardas) Imp x Enc</v>
          </cell>
          <cell r="C11700" t="str">
            <v>PT PP 6015 IXENC</v>
          </cell>
          <cell r="D11700">
            <v>4.3680000000000003</v>
          </cell>
          <cell r="E11700" t="str">
            <v>Manual</v>
          </cell>
          <cell r="F11700" t="str">
            <v>Rlls</v>
          </cell>
        </row>
        <row r="11701">
          <cell r="A11701" t="str">
            <v>PP-735-5843</v>
          </cell>
          <cell r="B11701" t="str">
            <v>PP 25 6015 Blanco 48mm x 91m (100yardas) Imp x Enc</v>
          </cell>
          <cell r="C11701" t="str">
            <v>PT PP 6015 IXENC</v>
          </cell>
          <cell r="D11701">
            <v>4.3680000000000003</v>
          </cell>
          <cell r="E11701" t="str">
            <v>Manual</v>
          </cell>
          <cell r="F11701" t="str">
            <v>Rlls</v>
          </cell>
        </row>
        <row r="11702">
          <cell r="A11702" t="str">
            <v>PP-735-6645</v>
          </cell>
          <cell r="B11702" t="str">
            <v>PP 25 6015 Blanco 48mm x 91m (100yardas) Imp x Enc</v>
          </cell>
          <cell r="C11702" t="str">
            <v>PT PP 6015 IXENC</v>
          </cell>
          <cell r="D11702">
            <v>4.3680000000000003</v>
          </cell>
          <cell r="E11702" t="str">
            <v>Manual</v>
          </cell>
          <cell r="F11702" t="str">
            <v>Rlls</v>
          </cell>
        </row>
        <row r="11703">
          <cell r="A11703" t="str">
            <v>PP-735-8661</v>
          </cell>
          <cell r="B11703" t="str">
            <v>PP 25 6015 Blanco 48mm x 91m (100yardas) Imp x Enc</v>
          </cell>
          <cell r="C11703" t="str">
            <v>PT PP 6015 IXENC</v>
          </cell>
          <cell r="D11703">
            <v>4.3680000000000003</v>
          </cell>
          <cell r="E11703" t="str">
            <v>Manual</v>
          </cell>
          <cell r="F11703" t="str">
            <v>Rlls</v>
          </cell>
        </row>
        <row r="11704">
          <cell r="A11704" t="str">
            <v>PP-735-9582</v>
          </cell>
          <cell r="B11704" t="str">
            <v>PP 25 6015 Blanco 48mm x 91m (100yardas) Imp x Enc</v>
          </cell>
          <cell r="C11704" t="str">
            <v>PT PP 6015 IXENC</v>
          </cell>
          <cell r="D11704">
            <v>4.3680000000000003</v>
          </cell>
          <cell r="E11704" t="str">
            <v>Manual</v>
          </cell>
          <cell r="F11704" t="str">
            <v>Rlls</v>
          </cell>
        </row>
        <row r="11705">
          <cell r="A11705" t="str">
            <v>PP-735-9629</v>
          </cell>
          <cell r="B11705" t="str">
            <v>PP 25 6015 Blanco 48mm x 91m (100yardas) Imp x Enc</v>
          </cell>
          <cell r="C11705" t="str">
            <v>PT PP 6015 IXENC</v>
          </cell>
          <cell r="D11705">
            <v>4.3680000000000003</v>
          </cell>
          <cell r="E11705" t="str">
            <v>Manual</v>
          </cell>
          <cell r="F11705" t="str">
            <v>Rlls</v>
          </cell>
        </row>
        <row r="11706">
          <cell r="A11706" t="str">
            <v>PP-735-9684</v>
          </cell>
          <cell r="B11706" t="str">
            <v>PP 25 6015 Blanco 48mm x 91m (100yardas) Imp x Enc</v>
          </cell>
          <cell r="C11706" t="str">
            <v>PT PP 6015 IXENC</v>
          </cell>
          <cell r="D11706">
            <v>4.3680000000000003</v>
          </cell>
          <cell r="E11706" t="str">
            <v>Manual</v>
          </cell>
          <cell r="F11706" t="str">
            <v>Rlls</v>
          </cell>
        </row>
        <row r="11707">
          <cell r="A11707" t="str">
            <v>PP-735-9781</v>
          </cell>
          <cell r="B11707" t="str">
            <v>PP 25 6015 Blanco 48mm x 91m (100yardas) Imp x Enc</v>
          </cell>
          <cell r="C11707" t="str">
            <v>PT PP 6015 IXENC</v>
          </cell>
          <cell r="D11707">
            <v>4.3680000000000003</v>
          </cell>
          <cell r="E11707" t="str">
            <v>Manual</v>
          </cell>
          <cell r="F11707" t="str">
            <v>Rlls</v>
          </cell>
        </row>
        <row r="11708">
          <cell r="A11708" t="str">
            <v>PP-736</v>
          </cell>
          <cell r="B11708" t="str">
            <v>PP 25 6015 Blanco 48mm x 914m (1000yardas) Imp x Enc</v>
          </cell>
          <cell r="C11708" t="str">
            <v>PT PP 6015 IXENC</v>
          </cell>
          <cell r="D11708">
            <v>43.872</v>
          </cell>
          <cell r="E11708" t="str">
            <v>Manual</v>
          </cell>
          <cell r="F11708" t="str">
            <v>Rlls</v>
          </cell>
        </row>
        <row r="11709">
          <cell r="A11709" t="str">
            <v>PP-736-10203</v>
          </cell>
          <cell r="B11709" t="str">
            <v>PP 25 6015 Blanco 48mm x 914m (1000yardas) Imp x Enc</v>
          </cell>
          <cell r="C11709" t="str">
            <v>PT PP 6015 IXENC</v>
          </cell>
          <cell r="D11709">
            <v>43.872</v>
          </cell>
          <cell r="E11709" t="str">
            <v>Manual</v>
          </cell>
          <cell r="F11709" t="str">
            <v>Rlls</v>
          </cell>
        </row>
        <row r="11710">
          <cell r="A11710" t="str">
            <v>PP-736-10364</v>
          </cell>
          <cell r="B11710" t="str">
            <v>PP 25 6015 Blanco 48mm x 914m (1000yardas) Imp x Enc</v>
          </cell>
          <cell r="C11710" t="str">
            <v>PT PP 6015 IXENC</v>
          </cell>
          <cell r="D11710">
            <v>43.872</v>
          </cell>
          <cell r="E11710" t="str">
            <v>Manual</v>
          </cell>
          <cell r="F11710" t="str">
            <v>Rlls</v>
          </cell>
        </row>
        <row r="11711">
          <cell r="A11711" t="str">
            <v>PP-736-12807</v>
          </cell>
          <cell r="B11711" t="str">
            <v>PP 25 6015 Blanco 48mm x 914m (1000yardas) Imp x Enc</v>
          </cell>
          <cell r="C11711" t="str">
            <v>PT PP 6015 IXENC</v>
          </cell>
          <cell r="D11711">
            <v>43.872</v>
          </cell>
          <cell r="E11711" t="str">
            <v>Manual</v>
          </cell>
          <cell r="F11711" t="str">
            <v>Rlls</v>
          </cell>
        </row>
        <row r="11712">
          <cell r="A11712" t="str">
            <v>PP-737</v>
          </cell>
          <cell r="B11712" t="str">
            <v>PP 25 6015 Transp 48mm x 914m (100yardas) Imp x Enc</v>
          </cell>
          <cell r="C11712" t="str">
            <v>PT PP 6015 IXENC</v>
          </cell>
          <cell r="D11712">
            <v>43.872</v>
          </cell>
          <cell r="E11712" t="str">
            <v>Manual</v>
          </cell>
          <cell r="F11712" t="str">
            <v>Rlls</v>
          </cell>
        </row>
        <row r="11713">
          <cell r="A11713" t="str">
            <v>PP-737-10390</v>
          </cell>
          <cell r="B11713" t="str">
            <v>PP 25 6015 Transp 48mm x 914m (100yardas) Imp x Enc</v>
          </cell>
          <cell r="C11713" t="str">
            <v>PT PP 6015 IXENC</v>
          </cell>
          <cell r="D11713">
            <v>43.872</v>
          </cell>
          <cell r="E11713" t="str">
            <v>Manual</v>
          </cell>
          <cell r="F11713" t="str">
            <v>Rlls</v>
          </cell>
        </row>
        <row r="11714">
          <cell r="A11714" t="str">
            <v>PP-737-12078</v>
          </cell>
          <cell r="B11714" t="str">
            <v>PP 25 6015 Transp 48mm x 914m (100yardas) Imp x Enc</v>
          </cell>
          <cell r="C11714" t="str">
            <v>PT PP 6015 IXENC</v>
          </cell>
          <cell r="D11714">
            <v>43.872</v>
          </cell>
          <cell r="E11714" t="str">
            <v>Manual</v>
          </cell>
          <cell r="F11714" t="str">
            <v>Rlls</v>
          </cell>
        </row>
        <row r="11715">
          <cell r="A11715" t="str">
            <v>PP-738</v>
          </cell>
          <cell r="B11715" t="str">
            <v>PP 25 6030 Transp 60mm x 100m Imp x Deb</v>
          </cell>
          <cell r="C11715" t="str">
            <v>PT PP 6030 IXENC</v>
          </cell>
          <cell r="D11715">
            <v>6</v>
          </cell>
          <cell r="E11715" t="str">
            <v>Manual</v>
          </cell>
          <cell r="F11715" t="str">
            <v>Rlls</v>
          </cell>
        </row>
        <row r="11716">
          <cell r="A11716" t="str">
            <v>PP-738-0204</v>
          </cell>
          <cell r="B11716" t="str">
            <v>PP 25 6030 Transp 60mm x 100m Imp x Deb</v>
          </cell>
          <cell r="C11716" t="str">
            <v>PT PP 6030 IXENC</v>
          </cell>
          <cell r="D11716">
            <v>6</v>
          </cell>
          <cell r="E11716" t="str">
            <v>Manual</v>
          </cell>
          <cell r="F11716" t="str">
            <v>Rlls</v>
          </cell>
        </row>
        <row r="11717">
          <cell r="A11717" t="str">
            <v>PP-738-2948</v>
          </cell>
          <cell r="B11717" t="str">
            <v>PP 25 6030 Transp 60mm x 100m Imp x Deb</v>
          </cell>
          <cell r="C11717" t="str">
            <v>PT PP 6030 IXENC</v>
          </cell>
          <cell r="D11717">
            <v>6</v>
          </cell>
          <cell r="E11717" t="str">
            <v>Manual</v>
          </cell>
          <cell r="F11717" t="str">
            <v>Rlls</v>
          </cell>
        </row>
        <row r="11718">
          <cell r="A11718" t="str">
            <v>PP-739</v>
          </cell>
          <cell r="B11718" t="str">
            <v>PP 25 6030 Blanco 144mm x 500m Imp x Enc</v>
          </cell>
          <cell r="C11718" t="str">
            <v>PT PP 6030 IXENC</v>
          </cell>
          <cell r="D11718">
            <v>72</v>
          </cell>
          <cell r="E11718" t="str">
            <v>Manual</v>
          </cell>
          <cell r="F11718" t="str">
            <v>Rlls</v>
          </cell>
        </row>
        <row r="11719">
          <cell r="A11719" t="str">
            <v>PP-739-12801</v>
          </cell>
          <cell r="B11719" t="str">
            <v>PP 25 6030 Blanco 144mm x 500m Imp x Enc</v>
          </cell>
          <cell r="C11719" t="str">
            <v>PT PP 6030 IXENC</v>
          </cell>
          <cell r="D11719">
            <v>72</v>
          </cell>
          <cell r="E11719" t="str">
            <v>Manual</v>
          </cell>
          <cell r="F11719" t="str">
            <v>Rlls</v>
          </cell>
        </row>
        <row r="11720">
          <cell r="A11720" t="str">
            <v>PP-739-13121</v>
          </cell>
          <cell r="B11720" t="str">
            <v>PP 25 6030 Blanco 144mm x 500m Imp x Enc</v>
          </cell>
          <cell r="C11720" t="str">
            <v>PT PP 6030 IXENC</v>
          </cell>
          <cell r="D11720">
            <v>72</v>
          </cell>
          <cell r="E11720" t="str">
            <v>Manual</v>
          </cell>
          <cell r="F11720" t="str">
            <v>Rlls</v>
          </cell>
        </row>
        <row r="11721">
          <cell r="A11721" t="str">
            <v>PP-739-13283</v>
          </cell>
          <cell r="B11721" t="str">
            <v>PP 25 6030 Blanco 144mm x 500m Imp x Enc</v>
          </cell>
          <cell r="C11721" t="str">
            <v>PT PP 6030 IXENC</v>
          </cell>
          <cell r="D11721">
            <v>72</v>
          </cell>
          <cell r="E11721" t="str">
            <v>Manual</v>
          </cell>
          <cell r="F11721" t="str">
            <v>Rlls</v>
          </cell>
        </row>
        <row r="11722">
          <cell r="A11722" t="str">
            <v>PP-739-14036</v>
          </cell>
          <cell r="B11722" t="str">
            <v>PP 25 6030 Blanco 144mm x 500m Imp x Enc</v>
          </cell>
          <cell r="C11722" t="str">
            <v>PT PP 6030 IXENC</v>
          </cell>
          <cell r="D11722">
            <v>72</v>
          </cell>
          <cell r="E11722" t="str">
            <v>Manual</v>
          </cell>
          <cell r="F11722" t="str">
            <v>Rlls</v>
          </cell>
        </row>
        <row r="11723">
          <cell r="A11723" t="str">
            <v>PP-739-14252</v>
          </cell>
          <cell r="B11723" t="str">
            <v>PP 25 6030 Blanco 144mm x 500m Imp x Enc</v>
          </cell>
          <cell r="C11723" t="str">
            <v>PT PP 6030 IXENC</v>
          </cell>
          <cell r="D11723">
            <v>72</v>
          </cell>
          <cell r="E11723" t="str">
            <v>Manual</v>
          </cell>
          <cell r="F11723" t="str">
            <v>Rlls</v>
          </cell>
        </row>
        <row r="11724">
          <cell r="A11724" t="str">
            <v>PP-739-14388</v>
          </cell>
          <cell r="B11724" t="str">
            <v>PP 25 6030 Blanco 144mm x 500m Imp x Enc</v>
          </cell>
          <cell r="C11724" t="str">
            <v>PT PP 6030 IXENC</v>
          </cell>
          <cell r="D11724">
            <v>72</v>
          </cell>
          <cell r="E11724" t="str">
            <v>Manual</v>
          </cell>
          <cell r="F11724" t="str">
            <v>Rlls</v>
          </cell>
        </row>
        <row r="11725">
          <cell r="A11725" t="str">
            <v>PP-739-14527</v>
          </cell>
          <cell r="B11725" t="str">
            <v>PP 25 6030 Blanco 144mm x 500m Imp x Enc</v>
          </cell>
          <cell r="C11725" t="str">
            <v>PT PP 6030 IXENC</v>
          </cell>
          <cell r="D11725">
            <v>72</v>
          </cell>
          <cell r="E11725" t="str">
            <v>Manual</v>
          </cell>
          <cell r="F11725" t="str">
            <v>Rlls</v>
          </cell>
        </row>
        <row r="11726">
          <cell r="A11726" t="str">
            <v>PP-739-15936</v>
          </cell>
          <cell r="B11726" t="str">
            <v>PP 25 6030 Blanco 144mm x 500m Imp x Enc</v>
          </cell>
          <cell r="C11726" t="str">
            <v>PT PP 6030 IXENC</v>
          </cell>
          <cell r="D11726">
            <v>72</v>
          </cell>
          <cell r="E11726" t="str">
            <v>Manual</v>
          </cell>
          <cell r="F11726" t="str">
            <v>Rlls</v>
          </cell>
        </row>
        <row r="11727">
          <cell r="A11727" t="str">
            <v>PP-739-16027</v>
          </cell>
          <cell r="B11727" t="str">
            <v>PP 25 6030 Blanco 144mm x 500m Imp x Enc</v>
          </cell>
          <cell r="C11727" t="str">
            <v>PT PP 6030 IXENC</v>
          </cell>
          <cell r="D11727">
            <v>72</v>
          </cell>
          <cell r="E11727" t="str">
            <v>Manual</v>
          </cell>
          <cell r="F11727" t="str">
            <v>Rlls</v>
          </cell>
        </row>
        <row r="11728">
          <cell r="A11728" t="str">
            <v>PP-739-16048</v>
          </cell>
          <cell r="B11728" t="str">
            <v>PP 25 6030 Blanco 144mm x 500m Imp x Enc</v>
          </cell>
          <cell r="C11728" t="str">
            <v>PT PP 6030 IXENC</v>
          </cell>
          <cell r="D11728">
            <v>72</v>
          </cell>
          <cell r="E11728" t="str">
            <v>Manual</v>
          </cell>
          <cell r="F11728" t="str">
            <v>Rlls</v>
          </cell>
        </row>
        <row r="11729">
          <cell r="A11729" t="str">
            <v>PP-739-16055</v>
          </cell>
          <cell r="B11729" t="str">
            <v>PP 25 6030 Blanco 144mm x 500m Imp x Enc</v>
          </cell>
          <cell r="C11729" t="str">
            <v>PT PP 6030 IXENC</v>
          </cell>
          <cell r="D11729">
            <v>72</v>
          </cell>
          <cell r="E11729" t="str">
            <v>Manual</v>
          </cell>
          <cell r="F11729" t="str">
            <v>Rlls</v>
          </cell>
        </row>
        <row r="11730">
          <cell r="A11730" t="str">
            <v>PP-739-16472</v>
          </cell>
          <cell r="B11730" t="str">
            <v>PP 25 6030 Blanco 144mm x 500m Imp x Enc</v>
          </cell>
          <cell r="C11730" t="str">
            <v>PT PP 6030 IXENC</v>
          </cell>
          <cell r="D11730">
            <v>72</v>
          </cell>
          <cell r="E11730" t="str">
            <v>Manual</v>
          </cell>
          <cell r="F11730" t="str">
            <v>Rlls</v>
          </cell>
        </row>
        <row r="11731">
          <cell r="A11731" t="str">
            <v>PP-739-16965</v>
          </cell>
          <cell r="B11731" t="str">
            <v>PP 25 6030 Blanco 144mm x 500m Imp x Enc</v>
          </cell>
          <cell r="C11731" t="str">
            <v>PT PP 6030 IXENC</v>
          </cell>
          <cell r="D11731">
            <v>72</v>
          </cell>
          <cell r="E11731" t="str">
            <v>Manual</v>
          </cell>
          <cell r="F11731" t="str">
            <v>Rlls</v>
          </cell>
        </row>
        <row r="11732">
          <cell r="A11732" t="str">
            <v>PP-739-17229</v>
          </cell>
          <cell r="B11732" t="str">
            <v>PP 25 6030 Blanco 144mm x 500m Imp x Enc</v>
          </cell>
          <cell r="C11732" t="str">
            <v>PT PP 6030 IXENC</v>
          </cell>
          <cell r="D11732">
            <v>72</v>
          </cell>
          <cell r="E11732" t="str">
            <v>Manual</v>
          </cell>
          <cell r="F11732" t="str">
            <v>Rlls</v>
          </cell>
        </row>
        <row r="11733">
          <cell r="A11733" t="str">
            <v>PP-739-17625</v>
          </cell>
          <cell r="B11733" t="str">
            <v>PP 25 6030 Blanco 144mm x 500m Imp x Enc</v>
          </cell>
          <cell r="C11733" t="str">
            <v>PT PP 6030 IXENC</v>
          </cell>
          <cell r="D11733">
            <v>72</v>
          </cell>
          <cell r="E11733" t="str">
            <v>Manual</v>
          </cell>
          <cell r="F11733" t="str">
            <v>Rlls</v>
          </cell>
        </row>
        <row r="11734">
          <cell r="A11734" t="str">
            <v>PP-740</v>
          </cell>
          <cell r="B11734" t="str">
            <v>PP 25 6015 Transp 48mm x 91m (100yardas) Imp x Enc</v>
          </cell>
          <cell r="C11734" t="str">
            <v>PT PP 6015 IXENC</v>
          </cell>
          <cell r="D11734">
            <v>4.3680000000000003</v>
          </cell>
          <cell r="E11734" t="str">
            <v>Manual</v>
          </cell>
          <cell r="F11734" t="str">
            <v>Rlls</v>
          </cell>
        </row>
        <row r="11735">
          <cell r="A11735" t="str">
            <v>PP-740-12301</v>
          </cell>
          <cell r="B11735" t="str">
            <v>PP 25 6015 Transp 48mm x 91m (100yardas) Imp x Enc</v>
          </cell>
          <cell r="C11735" t="str">
            <v>PT PP 6015 IXENC</v>
          </cell>
          <cell r="D11735">
            <v>4.3680000000000003</v>
          </cell>
          <cell r="E11735" t="str">
            <v>Manual</v>
          </cell>
          <cell r="F11735" t="str">
            <v>Rlls</v>
          </cell>
        </row>
        <row r="11736">
          <cell r="A11736" t="str">
            <v>PP-740-12388</v>
          </cell>
          <cell r="B11736" t="str">
            <v>PP 25 6015 Transp 48mm x 91m (100yardas) Imp x Enc</v>
          </cell>
          <cell r="C11736" t="str">
            <v>PT PP 6015 IXENC</v>
          </cell>
          <cell r="D11736">
            <v>4.3680000000000003</v>
          </cell>
          <cell r="E11736" t="str">
            <v>Manual</v>
          </cell>
          <cell r="F11736" t="str">
            <v>Rlls</v>
          </cell>
        </row>
        <row r="11737">
          <cell r="A11737" t="str">
            <v>PP-740-15497</v>
          </cell>
          <cell r="B11737" t="str">
            <v>PP 25 6015 Transp 48mm x 91m (100yardas) Imp x Enc</v>
          </cell>
          <cell r="C11737" t="str">
            <v>PT PP 6015 IXENC</v>
          </cell>
          <cell r="D11737">
            <v>4.3680000000000003</v>
          </cell>
          <cell r="E11737" t="str">
            <v>Manual</v>
          </cell>
          <cell r="F11737" t="str">
            <v>Rlls</v>
          </cell>
        </row>
        <row r="11738">
          <cell r="A11738" t="str">
            <v>PP-740-7273</v>
          </cell>
          <cell r="B11738" t="str">
            <v>PP 25 6015 Transp 48mm x 91m (100yardas) Imp x Enc</v>
          </cell>
          <cell r="C11738" t="str">
            <v>PT PP 6015 IXENC</v>
          </cell>
          <cell r="D11738">
            <v>4.3680000000000003</v>
          </cell>
          <cell r="E11738" t="str">
            <v>Manual</v>
          </cell>
          <cell r="F11738" t="str">
            <v>Rlls</v>
          </cell>
        </row>
        <row r="11739">
          <cell r="A11739" t="str">
            <v>PP-741</v>
          </cell>
          <cell r="B11739" t="str">
            <v>PP 25 6015 Transp 72mm x 914m (1000yardas) Imp x Deb</v>
          </cell>
          <cell r="C11739" t="str">
            <v>PT PP 6015 IXDEB</v>
          </cell>
          <cell r="D11739">
            <v>65.808000000000007</v>
          </cell>
          <cell r="E11739" t="str">
            <v>Manual</v>
          </cell>
          <cell r="F11739" t="str">
            <v>Rlls</v>
          </cell>
        </row>
        <row r="11740">
          <cell r="A11740" t="str">
            <v>PP-741-12690</v>
          </cell>
          <cell r="B11740" t="str">
            <v>PP 25 6015 Transp 72mm x 914m (1000yardas) Imp x Deb</v>
          </cell>
          <cell r="C11740" t="str">
            <v>PT PP 6015 IXDEB</v>
          </cell>
          <cell r="D11740">
            <v>65.808000000000007</v>
          </cell>
          <cell r="E11740" t="str">
            <v>Manual</v>
          </cell>
          <cell r="F11740" t="str">
            <v>Rlls</v>
          </cell>
        </row>
        <row r="11741">
          <cell r="A11741" t="str">
            <v>PP-741-12691</v>
          </cell>
          <cell r="B11741" t="str">
            <v>PP 25 6015 Transp 72mm x 914m (1000yardas) Imp x Deb</v>
          </cell>
          <cell r="C11741" t="str">
            <v>PT PP 6015 IXDEB</v>
          </cell>
          <cell r="D11741">
            <v>65.808000000000007</v>
          </cell>
          <cell r="E11741" t="str">
            <v>Manual</v>
          </cell>
          <cell r="F11741" t="str">
            <v>Rlls</v>
          </cell>
        </row>
        <row r="11742">
          <cell r="A11742" t="str">
            <v>PP-742</v>
          </cell>
          <cell r="B11742" t="str">
            <v>PP 25 6015 Blanco 144mm x 400m Imp x Enc</v>
          </cell>
          <cell r="C11742" t="str">
            <v>PT PP 6015 IXENC</v>
          </cell>
          <cell r="D11742">
            <v>57.6</v>
          </cell>
          <cell r="E11742" t="str">
            <v>Manual</v>
          </cell>
          <cell r="F11742" t="str">
            <v>Rlls</v>
          </cell>
        </row>
        <row r="11743">
          <cell r="A11743" t="str">
            <v>PP-742-12884</v>
          </cell>
          <cell r="B11743" t="str">
            <v>PP 25 6015 Blanco 144mm x 400m Imp x Enc</v>
          </cell>
          <cell r="C11743" t="str">
            <v>PT PP 6015 IXENC</v>
          </cell>
          <cell r="D11743">
            <v>57.6</v>
          </cell>
          <cell r="E11743" t="str">
            <v>Manual</v>
          </cell>
          <cell r="F11743" t="str">
            <v>Rlls</v>
          </cell>
        </row>
        <row r="11744">
          <cell r="A11744" t="str">
            <v>PP-743</v>
          </cell>
          <cell r="B11744" t="str">
            <v>PP 40 1113 Blanco Perlado 48mm x 100m Imp x Enc</v>
          </cell>
          <cell r="C11744" t="str">
            <v>PT PROM PP ACRIL</v>
          </cell>
          <cell r="D11744">
            <v>4.8</v>
          </cell>
          <cell r="E11744" t="str">
            <v>Manual</v>
          </cell>
          <cell r="F11744" t="str">
            <v>Rlls</v>
          </cell>
        </row>
        <row r="11745">
          <cell r="A11745" t="str">
            <v>PP-743-12875</v>
          </cell>
          <cell r="B11745" t="str">
            <v>PP 40 1113 Blanco Perlado 48mm x 100m Imp x Enc</v>
          </cell>
          <cell r="C11745" t="str">
            <v>PT PROM PP ACRIL</v>
          </cell>
          <cell r="D11745">
            <v>4.8</v>
          </cell>
          <cell r="E11745" t="str">
            <v>Manual</v>
          </cell>
          <cell r="F11745" t="str">
            <v>Rlls</v>
          </cell>
        </row>
        <row r="11746">
          <cell r="A11746" t="str">
            <v>PP-743-14076</v>
          </cell>
          <cell r="B11746" t="str">
            <v>PP 40 1113 Blanco Perlado 48mm x 100m Imp x Enc</v>
          </cell>
          <cell r="C11746" t="str">
            <v>PT PROM PP ACRIL</v>
          </cell>
          <cell r="D11746">
            <v>4.8</v>
          </cell>
          <cell r="E11746" t="str">
            <v>Manual</v>
          </cell>
          <cell r="F11746" t="str">
            <v>Rlls</v>
          </cell>
        </row>
        <row r="11747">
          <cell r="A11747" t="str">
            <v>PP-743-14126</v>
          </cell>
          <cell r="B11747" t="str">
            <v>PP 40 1113 Blanco Perlado 48mm x 100m Imp x Enc</v>
          </cell>
          <cell r="C11747" t="str">
            <v>PT PROM PP ACRIL</v>
          </cell>
          <cell r="D11747">
            <v>4.8</v>
          </cell>
          <cell r="E11747" t="str">
            <v>Manual</v>
          </cell>
          <cell r="F11747" t="str">
            <v>Rlls</v>
          </cell>
        </row>
        <row r="11748">
          <cell r="A11748" t="str">
            <v>PP-743-14547</v>
          </cell>
          <cell r="B11748" t="str">
            <v>PP 40 1113 Blanco Perlado 48mm x 100m Imp x Enc</v>
          </cell>
          <cell r="C11748" t="str">
            <v>PT PROM PP ACRIL</v>
          </cell>
          <cell r="D11748">
            <v>4.8</v>
          </cell>
          <cell r="E11748" t="str">
            <v>Manual</v>
          </cell>
          <cell r="F11748" t="str">
            <v>Rlls</v>
          </cell>
        </row>
        <row r="11749">
          <cell r="A11749" t="str">
            <v>PP-744</v>
          </cell>
          <cell r="B11749" t="str">
            <v>PP 40 6040 Blanco 36mm x 500m Imp x Enc</v>
          </cell>
          <cell r="C11749" t="str">
            <v>PT PP 6040 IXENC</v>
          </cell>
          <cell r="D11749">
            <v>18</v>
          </cell>
          <cell r="E11749" t="str">
            <v>Manual</v>
          </cell>
          <cell r="F11749" t="str">
            <v>Rlls</v>
          </cell>
        </row>
        <row r="11750">
          <cell r="A11750" t="str">
            <v>PP-744-12895</v>
          </cell>
          <cell r="B11750" t="str">
            <v>PP 40 6040 Blanco 36mm x 500m Imp x Enc</v>
          </cell>
          <cell r="C11750" t="str">
            <v>PT PP 6040 IXENC</v>
          </cell>
          <cell r="D11750">
            <v>18</v>
          </cell>
          <cell r="E11750" t="str">
            <v>Manual</v>
          </cell>
          <cell r="F11750" t="str">
            <v>Rlls</v>
          </cell>
        </row>
        <row r="11751">
          <cell r="A11751" t="str">
            <v>PP-744-14915</v>
          </cell>
          <cell r="B11751" t="str">
            <v>PP 40 6040 Blanco 36mm x 500m Imp x Enc</v>
          </cell>
          <cell r="C11751" t="str">
            <v>PT PP 6040 IXENC</v>
          </cell>
          <cell r="D11751">
            <v>18</v>
          </cell>
          <cell r="E11751" t="str">
            <v>Manual</v>
          </cell>
          <cell r="F11751" t="str">
            <v>Rlls</v>
          </cell>
        </row>
        <row r="11752">
          <cell r="A11752" t="str">
            <v>PP-745</v>
          </cell>
          <cell r="B11752" t="str">
            <v>PP 40 6030 Blanco Perlado 40mm x 100m Imp x Enc</v>
          </cell>
          <cell r="C11752" t="str">
            <v>PT PROM PP ACRIL</v>
          </cell>
          <cell r="D11752">
            <v>4</v>
          </cell>
          <cell r="E11752" t="str">
            <v>Manual</v>
          </cell>
          <cell r="F11752" t="str">
            <v>Rlls</v>
          </cell>
        </row>
        <row r="11753">
          <cell r="A11753" t="str">
            <v>PP-745-13009</v>
          </cell>
          <cell r="B11753" t="str">
            <v>PP 40 6030 Blanco Perlado 40mm x 100m Imp x Enc</v>
          </cell>
          <cell r="C11753" t="str">
            <v>PT PROM PP ACRIL</v>
          </cell>
          <cell r="D11753">
            <v>4</v>
          </cell>
          <cell r="E11753" t="str">
            <v>Manual</v>
          </cell>
          <cell r="F11753" t="str">
            <v>Rlls</v>
          </cell>
        </row>
        <row r="11754">
          <cell r="A11754" t="str">
            <v>PP-745-13010</v>
          </cell>
          <cell r="B11754" t="str">
            <v>PP 40 6030 Blanco Perlado 40mm x 100m Imp x Enc</v>
          </cell>
          <cell r="C11754" t="str">
            <v>PT PROM PP ACRIL</v>
          </cell>
          <cell r="D11754">
            <v>4</v>
          </cell>
          <cell r="E11754" t="str">
            <v>Manual</v>
          </cell>
          <cell r="F11754" t="str">
            <v>Rlls</v>
          </cell>
        </row>
        <row r="11755">
          <cell r="A11755" t="str">
            <v>PP-745-13185</v>
          </cell>
          <cell r="B11755" t="str">
            <v>PP 40 6030 Blanco Perlado 40mm x 100m Imp x Enc</v>
          </cell>
          <cell r="C11755" t="str">
            <v>PT PROM PP ACRIL</v>
          </cell>
          <cell r="D11755">
            <v>4</v>
          </cell>
          <cell r="E11755" t="str">
            <v>Manual</v>
          </cell>
          <cell r="F11755" t="str">
            <v>Rlls</v>
          </cell>
        </row>
        <row r="11756">
          <cell r="A11756" t="str">
            <v>PP-745-14248</v>
          </cell>
          <cell r="B11756" t="str">
            <v>PP 40 6030 Blanco Perlado 40mm x 100m Imp x Enc</v>
          </cell>
          <cell r="C11756" t="str">
            <v>PT PROM PP ACRIL</v>
          </cell>
          <cell r="D11756">
            <v>4</v>
          </cell>
          <cell r="E11756" t="str">
            <v>Manual</v>
          </cell>
          <cell r="F11756" t="str">
            <v>Rlls</v>
          </cell>
        </row>
        <row r="11757">
          <cell r="A11757" t="str">
            <v>PP-745-14497</v>
          </cell>
          <cell r="B11757" t="str">
            <v>PP 40 6030 Blanco Perlado 40mm x 100m Imp x Enc</v>
          </cell>
          <cell r="C11757" t="str">
            <v>PT PROM PP ACRIL</v>
          </cell>
          <cell r="D11757">
            <v>4</v>
          </cell>
          <cell r="E11757" t="str">
            <v>Manual</v>
          </cell>
          <cell r="F11757" t="str">
            <v>Rlls</v>
          </cell>
        </row>
        <row r="11758">
          <cell r="A11758" t="str">
            <v>PP-745-15084</v>
          </cell>
          <cell r="B11758" t="str">
            <v>PP 40 6030 Blanco Perlado 40mm x 100m Imp x Enc</v>
          </cell>
          <cell r="C11758" t="str">
            <v>PT PROM PP ACRIL</v>
          </cell>
          <cell r="D11758">
            <v>4</v>
          </cell>
          <cell r="E11758" t="str">
            <v>Manual</v>
          </cell>
          <cell r="F11758" t="str">
            <v>Rlls</v>
          </cell>
        </row>
        <row r="11759">
          <cell r="A11759" t="str">
            <v>PP-746</v>
          </cell>
          <cell r="B11759" t="str">
            <v>PP 25 6015 Blanco 144mm x 100m Imp x Enc</v>
          </cell>
          <cell r="C11759" t="str">
            <v>PT PP 6015 IXENC</v>
          </cell>
          <cell r="D11759">
            <v>14.4</v>
          </cell>
          <cell r="E11759" t="str">
            <v>Manual</v>
          </cell>
          <cell r="F11759" t="str">
            <v>Rlls</v>
          </cell>
        </row>
        <row r="11760">
          <cell r="A11760" t="str">
            <v>PP-746-13030</v>
          </cell>
          <cell r="B11760" t="str">
            <v>PP 25 6015 Blanco 144mm x 100m Imp x Enc</v>
          </cell>
          <cell r="C11760" t="str">
            <v>PT PP 6015 IXENC</v>
          </cell>
          <cell r="D11760">
            <v>14.4</v>
          </cell>
          <cell r="E11760" t="str">
            <v>Manual</v>
          </cell>
          <cell r="F11760" t="str">
            <v>Rlls</v>
          </cell>
        </row>
        <row r="11761">
          <cell r="A11761" t="str">
            <v>PP-746-14531</v>
          </cell>
          <cell r="B11761" t="str">
            <v>PP 25 6015 Blanco 144mm x 100m Imp x Enc</v>
          </cell>
          <cell r="C11761" t="str">
            <v>PT PP 6015 IXENC</v>
          </cell>
          <cell r="D11761">
            <v>14.4</v>
          </cell>
          <cell r="E11761" t="str">
            <v>Manual</v>
          </cell>
          <cell r="F11761" t="str">
            <v>Rlls</v>
          </cell>
        </row>
        <row r="11762">
          <cell r="A11762" t="str">
            <v>PP-746-14666</v>
          </cell>
          <cell r="B11762" t="str">
            <v>PP 25 6015 Blanco 144mm x 100m Imp x Enc</v>
          </cell>
          <cell r="C11762" t="str">
            <v>PT PP 6015 IXENC</v>
          </cell>
          <cell r="D11762">
            <v>14.4</v>
          </cell>
          <cell r="E11762" t="str">
            <v>Manual</v>
          </cell>
          <cell r="F11762" t="str">
            <v>Rlls</v>
          </cell>
        </row>
        <row r="11763">
          <cell r="A11763" t="str">
            <v>PP-746-15644</v>
          </cell>
          <cell r="B11763" t="str">
            <v>PP 25 6015 Blanco 144mm x 100m Imp x Enc</v>
          </cell>
          <cell r="C11763" t="str">
            <v>PT PP 6015 IXENC</v>
          </cell>
          <cell r="D11763">
            <v>14.4</v>
          </cell>
          <cell r="E11763" t="str">
            <v>Manual</v>
          </cell>
          <cell r="F11763" t="str">
            <v>Rlls</v>
          </cell>
        </row>
        <row r="11764">
          <cell r="A11764" t="str">
            <v>PP-746-16506</v>
          </cell>
          <cell r="B11764" t="str">
            <v>PP 25 6015 Blanco 144mm x 100m Imp x Enc</v>
          </cell>
          <cell r="C11764" t="str">
            <v>PT PP 6015 IXENC</v>
          </cell>
          <cell r="D11764">
            <v>14.4</v>
          </cell>
          <cell r="E11764" t="str">
            <v>Manual</v>
          </cell>
          <cell r="F11764" t="str">
            <v>Rlls</v>
          </cell>
        </row>
        <row r="11765">
          <cell r="A11765" t="str">
            <v>PP-747</v>
          </cell>
          <cell r="B11765" t="str">
            <v>PP 25 6015 Transp 72mm x 91m (100yardas) Imp x Deb</v>
          </cell>
          <cell r="C11765" t="str">
            <v>PT PP 6015 IXDEB</v>
          </cell>
          <cell r="D11765">
            <v>6.5519999999999996</v>
          </cell>
          <cell r="E11765" t="str">
            <v>Manual</v>
          </cell>
          <cell r="F11765" t="str">
            <v>Rlls</v>
          </cell>
        </row>
        <row r="11766">
          <cell r="A11766" t="str">
            <v>PP-747-12690</v>
          </cell>
          <cell r="B11766" t="str">
            <v>PP 25 6015 Transp 72mm x 91m (100yardas) Imp x Deb</v>
          </cell>
          <cell r="C11766" t="str">
            <v>PT PP 6015 IXDEB</v>
          </cell>
          <cell r="D11766">
            <v>6.5519999999999996</v>
          </cell>
          <cell r="E11766" t="str">
            <v>Manual</v>
          </cell>
          <cell r="F11766" t="str">
            <v>Rlls</v>
          </cell>
        </row>
        <row r="11767">
          <cell r="A11767" t="str">
            <v>PP-747-12691</v>
          </cell>
          <cell r="B11767" t="str">
            <v>PP 25 6015 Transp 72mm x 91m (100yardas) Imp x Deb</v>
          </cell>
          <cell r="C11767" t="str">
            <v>PT PP 6015 IXDEB</v>
          </cell>
          <cell r="D11767">
            <v>6.5519999999999996</v>
          </cell>
          <cell r="E11767" t="str">
            <v>Manual</v>
          </cell>
          <cell r="F11767" t="str">
            <v>Rlls</v>
          </cell>
        </row>
        <row r="11768">
          <cell r="A11768" t="str">
            <v>PP-748</v>
          </cell>
          <cell r="B11768" t="str">
            <v>PP 25 6020 Transp 48mm x 110m Imp x Enc</v>
          </cell>
          <cell r="C11768" t="str">
            <v>PT PP 6020 IXENC</v>
          </cell>
          <cell r="D11768">
            <v>5.28</v>
          </cell>
          <cell r="E11768" t="str">
            <v>Manual</v>
          </cell>
          <cell r="F11768" t="str">
            <v>Rlls</v>
          </cell>
        </row>
        <row r="11769">
          <cell r="A11769" t="str">
            <v>PP-748-0456</v>
          </cell>
          <cell r="B11769" t="str">
            <v>PP 25 6020 Transp 48mm x 110m Imp x Enc</v>
          </cell>
          <cell r="C11769" t="str">
            <v>PT PP 6020 IXENC</v>
          </cell>
          <cell r="D11769">
            <v>5.28</v>
          </cell>
          <cell r="E11769" t="str">
            <v>Manual</v>
          </cell>
          <cell r="F11769" t="str">
            <v>Rlls</v>
          </cell>
        </row>
        <row r="11770">
          <cell r="A11770" t="str">
            <v>PP-749</v>
          </cell>
          <cell r="B11770" t="str">
            <v>PP 25 6020 Transp 48mm x 1500m Imp x Enc</v>
          </cell>
          <cell r="C11770" t="str">
            <v>PT PP 6020 IXENC</v>
          </cell>
          <cell r="D11770">
            <v>72</v>
          </cell>
          <cell r="E11770" t="str">
            <v>Manual</v>
          </cell>
          <cell r="F11770" t="str">
            <v>Rlls</v>
          </cell>
        </row>
        <row r="11771">
          <cell r="A11771" t="str">
            <v>PP-749-0456</v>
          </cell>
          <cell r="B11771" t="str">
            <v>PP 25 6020 Transp 48mm x 1500m Imp x Enc</v>
          </cell>
          <cell r="C11771" t="str">
            <v>PT PP 6020 IXENC</v>
          </cell>
          <cell r="D11771">
            <v>72</v>
          </cell>
          <cell r="E11771" t="str">
            <v>Manual</v>
          </cell>
          <cell r="F11771" t="str">
            <v>Rlls</v>
          </cell>
        </row>
        <row r="11772">
          <cell r="A11772" t="str">
            <v>PP-749-10390</v>
          </cell>
          <cell r="B11772" t="str">
            <v>PP 25 6020 Transp 48mm x 1500m Imp x Enc</v>
          </cell>
          <cell r="C11772" t="str">
            <v>PT PP 6020 IXENC</v>
          </cell>
          <cell r="D11772">
            <v>72</v>
          </cell>
          <cell r="E11772" t="str">
            <v>Manual</v>
          </cell>
          <cell r="F11772" t="str">
            <v>Rlls</v>
          </cell>
        </row>
        <row r="11773">
          <cell r="A11773" t="str">
            <v>PP-750</v>
          </cell>
          <cell r="B11773" t="str">
            <v>PP 25 6030 Blanco 120mm x 500m Imp x Enc</v>
          </cell>
          <cell r="C11773" t="str">
            <v>PT PP 6030 IXENC</v>
          </cell>
          <cell r="D11773">
            <v>60</v>
          </cell>
          <cell r="E11773" t="str">
            <v>Manual</v>
          </cell>
          <cell r="F11773" t="str">
            <v>Rlls</v>
          </cell>
        </row>
        <row r="11774">
          <cell r="A11774" t="str">
            <v>PP-750-13121</v>
          </cell>
          <cell r="B11774" t="str">
            <v>PP 25 6030 Blanco 120mm x 500m Imp x Enc</v>
          </cell>
          <cell r="C11774" t="str">
            <v>PT PP 6030 IXENC</v>
          </cell>
          <cell r="D11774">
            <v>60</v>
          </cell>
          <cell r="E11774" t="str">
            <v>Manual</v>
          </cell>
          <cell r="F11774" t="str">
            <v>Rlls</v>
          </cell>
        </row>
        <row r="11775">
          <cell r="A11775" t="str">
            <v>PP-751</v>
          </cell>
          <cell r="B11775" t="str">
            <v>PP 25 6020 Transp 60mm x 1000m Imp x Enc</v>
          </cell>
          <cell r="C11775" t="str">
            <v>PT PP 6020 IXENC</v>
          </cell>
          <cell r="D11775">
            <v>60</v>
          </cell>
          <cell r="E11775" t="str">
            <v>Manual</v>
          </cell>
          <cell r="F11775" t="str">
            <v>Rlls</v>
          </cell>
        </row>
        <row r="11776">
          <cell r="A11776" t="str">
            <v>PP-751-11623</v>
          </cell>
          <cell r="B11776" t="str">
            <v>PP 25 6020 Transp 60mm x 1000m Imp x Enc</v>
          </cell>
          <cell r="C11776" t="str">
            <v>PT PP 6020 IXENC</v>
          </cell>
          <cell r="D11776">
            <v>60</v>
          </cell>
          <cell r="E11776" t="str">
            <v>Manual</v>
          </cell>
          <cell r="F11776" t="str">
            <v>Rlls</v>
          </cell>
        </row>
        <row r="11777">
          <cell r="A11777" t="str">
            <v>PP-752</v>
          </cell>
          <cell r="B11777" t="str">
            <v>PP 25 6020 Transp 60mm x 1500m Imp x Enc</v>
          </cell>
          <cell r="C11777" t="str">
            <v>PT PP 6020 IXENC</v>
          </cell>
          <cell r="D11777">
            <v>90</v>
          </cell>
          <cell r="E11777" t="str">
            <v>Manual</v>
          </cell>
          <cell r="F11777" t="str">
            <v>Rlls</v>
          </cell>
        </row>
        <row r="11778">
          <cell r="A11778" t="str">
            <v>PP-752-11618</v>
          </cell>
          <cell r="B11778" t="str">
            <v>PP 25 6020 Transp 60mm x 1500m Imp x Enc</v>
          </cell>
          <cell r="C11778" t="str">
            <v>PT PP 6020 IXENC</v>
          </cell>
          <cell r="D11778">
            <v>90</v>
          </cell>
          <cell r="E11778" t="str">
            <v>Manual</v>
          </cell>
          <cell r="F11778" t="str">
            <v>Rlls</v>
          </cell>
        </row>
        <row r="11779">
          <cell r="A11779" t="str">
            <v>PP-753</v>
          </cell>
          <cell r="B11779" t="str">
            <v>PP 25 6015 Verde 96mm x 100m Imp x Enc</v>
          </cell>
          <cell r="C11779" t="str">
            <v>PT PP 6015 IXENC</v>
          </cell>
          <cell r="D11779">
            <v>9.6</v>
          </cell>
          <cell r="E11779" t="str">
            <v>Manual</v>
          </cell>
          <cell r="F11779" t="str">
            <v>Rlls</v>
          </cell>
        </row>
        <row r="11780">
          <cell r="A11780" t="str">
            <v>PP-753-13164</v>
          </cell>
          <cell r="B11780" t="str">
            <v>PP 25 6015 Verde 96mm x 100m Imp x Enc</v>
          </cell>
          <cell r="C11780" t="str">
            <v>PT PP 6015 IXENC</v>
          </cell>
          <cell r="D11780">
            <v>9.6</v>
          </cell>
          <cell r="E11780" t="str">
            <v>Manual</v>
          </cell>
          <cell r="F11780" t="str">
            <v>Rlls</v>
          </cell>
        </row>
        <row r="11781">
          <cell r="A11781" t="str">
            <v>PP-754</v>
          </cell>
          <cell r="B11781" t="str">
            <v>PP 40 6030 Blanco Perlado 48mm x 100m Imp x Enc</v>
          </cell>
          <cell r="C11781" t="str">
            <v>PT PROM PP ACRIL</v>
          </cell>
          <cell r="D11781">
            <v>4.8</v>
          </cell>
          <cell r="E11781" t="str">
            <v>Manual</v>
          </cell>
          <cell r="F11781" t="str">
            <v>Rlls</v>
          </cell>
        </row>
        <row r="11782">
          <cell r="A11782" t="str">
            <v>PP-754-13182</v>
          </cell>
          <cell r="B11782" t="str">
            <v>PP 40 6030 Blanco Perlado 48mm x 100m Imp x Enc</v>
          </cell>
          <cell r="C11782" t="str">
            <v>PT PROM PP ACRIL</v>
          </cell>
          <cell r="D11782">
            <v>4.8</v>
          </cell>
          <cell r="E11782" t="str">
            <v>Manual</v>
          </cell>
          <cell r="F11782" t="str">
            <v>Rlls</v>
          </cell>
        </row>
        <row r="11783">
          <cell r="A11783" t="str">
            <v>PP-754-13695</v>
          </cell>
          <cell r="B11783" t="str">
            <v>PP 40 6030 Blanco Perlado 48mm x 100m Imp x Enc</v>
          </cell>
          <cell r="C11783" t="str">
            <v>PT PROM PP ACRIL</v>
          </cell>
          <cell r="D11783">
            <v>4.8</v>
          </cell>
          <cell r="E11783" t="str">
            <v>Manual</v>
          </cell>
          <cell r="F11783" t="str">
            <v>Rlls</v>
          </cell>
        </row>
        <row r="11784">
          <cell r="A11784" t="str">
            <v>PP-754-13923</v>
          </cell>
          <cell r="B11784" t="str">
            <v>PP 40 6030 Blanco Perlado 48mm x 100m Imp x Enc</v>
          </cell>
          <cell r="C11784" t="str">
            <v>PT PROM PP ACRIL</v>
          </cell>
          <cell r="D11784">
            <v>4.8</v>
          </cell>
          <cell r="E11784" t="str">
            <v>Manual</v>
          </cell>
          <cell r="F11784" t="str">
            <v>Rlls</v>
          </cell>
        </row>
        <row r="11785">
          <cell r="A11785" t="str">
            <v>PP-754-14205</v>
          </cell>
          <cell r="B11785" t="str">
            <v>PP 40 6030 Blanco Perlado 48mm x 100m Imp x Enc</v>
          </cell>
          <cell r="C11785" t="str">
            <v>PT PROM PP ACRIL</v>
          </cell>
          <cell r="D11785">
            <v>4.8</v>
          </cell>
          <cell r="E11785" t="str">
            <v>Manual</v>
          </cell>
          <cell r="F11785" t="str">
            <v>Rlls</v>
          </cell>
        </row>
        <row r="11786">
          <cell r="A11786" t="str">
            <v>PP-755</v>
          </cell>
          <cell r="B11786" t="str">
            <v>PP 25 6020 Blanco 60mm x 50m Imp x Enc</v>
          </cell>
          <cell r="C11786" t="str">
            <v>PT PP 6020 IXENC</v>
          </cell>
          <cell r="D11786">
            <v>3</v>
          </cell>
          <cell r="E11786" t="str">
            <v>Manual</v>
          </cell>
          <cell r="F11786" t="str">
            <v>Rlls</v>
          </cell>
        </row>
        <row r="11787">
          <cell r="A11787" t="str">
            <v>PP-755-13304</v>
          </cell>
          <cell r="B11787" t="str">
            <v>PP 25 6020 Blanco 60mm x 50m Imp x Enc</v>
          </cell>
          <cell r="C11787" t="str">
            <v>PT PP 6020 IXENC</v>
          </cell>
          <cell r="D11787">
            <v>3</v>
          </cell>
          <cell r="E11787" t="str">
            <v>Manual</v>
          </cell>
          <cell r="F11787" t="str">
            <v>Rlls</v>
          </cell>
        </row>
        <row r="11788">
          <cell r="A11788" t="str">
            <v>PP-755-13305</v>
          </cell>
          <cell r="B11788" t="str">
            <v>PP 25 6020 Blanco 60mm x 50m Imp x Enc</v>
          </cell>
          <cell r="C11788" t="str">
            <v>PT PP 6020 IXENC</v>
          </cell>
          <cell r="D11788">
            <v>3</v>
          </cell>
          <cell r="E11788" t="str">
            <v>Manual</v>
          </cell>
          <cell r="F11788" t="str">
            <v>Rlls</v>
          </cell>
        </row>
        <row r="11789">
          <cell r="A11789" t="str">
            <v>PP-755-13306</v>
          </cell>
          <cell r="B11789" t="str">
            <v>PP 25 6020 Blanco 60mm x 50m Imp x Enc</v>
          </cell>
          <cell r="C11789" t="str">
            <v>PT PP 6020 IXENC</v>
          </cell>
          <cell r="D11789">
            <v>3</v>
          </cell>
          <cell r="E11789" t="str">
            <v>Manual</v>
          </cell>
          <cell r="F11789" t="str">
            <v>Rlls</v>
          </cell>
        </row>
        <row r="11790">
          <cell r="A11790" t="str">
            <v>PP-755-13307</v>
          </cell>
          <cell r="B11790" t="str">
            <v>PP 25 6020 Blanco 60mm x 50m Imp x Enc</v>
          </cell>
          <cell r="C11790" t="str">
            <v>PT PP 6020 IXENC</v>
          </cell>
          <cell r="D11790">
            <v>3</v>
          </cell>
          <cell r="E11790" t="str">
            <v>Manual</v>
          </cell>
          <cell r="F11790" t="str">
            <v>Rlls</v>
          </cell>
        </row>
        <row r="11791">
          <cell r="A11791" t="str">
            <v>PP-755-13308</v>
          </cell>
          <cell r="B11791" t="str">
            <v>PP 25 6020 Blanco 60mm x 50m Imp x Enc</v>
          </cell>
          <cell r="C11791" t="str">
            <v>PT PP 6020 IXENC</v>
          </cell>
          <cell r="D11791">
            <v>3</v>
          </cell>
          <cell r="E11791" t="str">
            <v>Manual</v>
          </cell>
          <cell r="F11791" t="str">
            <v>Rlls</v>
          </cell>
        </row>
        <row r="11792">
          <cell r="A11792" t="str">
            <v>PP-755-13309</v>
          </cell>
          <cell r="B11792" t="str">
            <v>PP 25 6020 Blanco 60mm x 50m Imp x Enc</v>
          </cell>
          <cell r="C11792" t="str">
            <v>PT PP 6020 IXENC</v>
          </cell>
          <cell r="D11792">
            <v>3</v>
          </cell>
          <cell r="E11792" t="str">
            <v>Manual</v>
          </cell>
          <cell r="F11792" t="str">
            <v>Rlls</v>
          </cell>
        </row>
        <row r="11793">
          <cell r="A11793" t="str">
            <v>PP-755-13310</v>
          </cell>
          <cell r="B11793" t="str">
            <v>PP 25 6020 Blanco 60mm x 50m Imp x Enc</v>
          </cell>
          <cell r="C11793" t="str">
            <v>PT PP 6020 IXENC</v>
          </cell>
          <cell r="D11793">
            <v>3</v>
          </cell>
          <cell r="E11793" t="str">
            <v>Manual</v>
          </cell>
          <cell r="F11793" t="str">
            <v>Rlls</v>
          </cell>
        </row>
        <row r="11794">
          <cell r="A11794" t="str">
            <v>PP-755-13311</v>
          </cell>
          <cell r="B11794" t="str">
            <v>PP 25 6020 Blanco 60mm x 50m Imp x Enc</v>
          </cell>
          <cell r="C11794" t="str">
            <v>PT PP 6020 IXENC</v>
          </cell>
          <cell r="D11794">
            <v>3</v>
          </cell>
          <cell r="E11794" t="str">
            <v>Manual</v>
          </cell>
          <cell r="F11794" t="str">
            <v>Rlls</v>
          </cell>
        </row>
        <row r="11795">
          <cell r="A11795" t="str">
            <v>PP-755-13312</v>
          </cell>
          <cell r="B11795" t="str">
            <v>PP 25 6020 Blanco 60mm x 50m Imp x Enc</v>
          </cell>
          <cell r="C11795" t="str">
            <v>PT PP 6020 IXENC</v>
          </cell>
          <cell r="D11795">
            <v>3</v>
          </cell>
          <cell r="E11795" t="str">
            <v>Manual</v>
          </cell>
          <cell r="F11795" t="str">
            <v>Rlls</v>
          </cell>
        </row>
        <row r="11796">
          <cell r="A11796" t="str">
            <v>PP-755-13433</v>
          </cell>
          <cell r="B11796" t="str">
            <v>PP 25 6020 Blanco 60mm x 50m Imp x Enc</v>
          </cell>
          <cell r="C11796" t="str">
            <v>PT PP 6020 IXENC</v>
          </cell>
          <cell r="D11796">
            <v>3</v>
          </cell>
          <cell r="E11796" t="str">
            <v>Manual</v>
          </cell>
          <cell r="F11796" t="str">
            <v>Rlls</v>
          </cell>
        </row>
        <row r="11797">
          <cell r="A11797" t="str">
            <v>PP-755-13434</v>
          </cell>
          <cell r="B11797" t="str">
            <v>PP 25 6020 Blanco 60mm x 50m Imp x Enc</v>
          </cell>
          <cell r="C11797" t="str">
            <v>PT PP 6020 IXENC</v>
          </cell>
          <cell r="D11797">
            <v>3</v>
          </cell>
          <cell r="E11797" t="str">
            <v>Manual</v>
          </cell>
          <cell r="F11797" t="str">
            <v>Rlls</v>
          </cell>
        </row>
        <row r="11798">
          <cell r="A11798" t="str">
            <v>PP-755-13435</v>
          </cell>
          <cell r="B11798" t="str">
            <v>PP 25 6020 Blanco 60mm x 50m Imp x Enc</v>
          </cell>
          <cell r="C11798" t="str">
            <v>PT PP 6020 IXENC</v>
          </cell>
          <cell r="D11798">
            <v>3</v>
          </cell>
          <cell r="E11798" t="str">
            <v>Manual</v>
          </cell>
          <cell r="F11798" t="str">
            <v>Rlls</v>
          </cell>
        </row>
        <row r="11799">
          <cell r="A11799" t="str">
            <v>PP-755-13436</v>
          </cell>
          <cell r="B11799" t="str">
            <v>PP 25 6020 Blanco 60mm x 50m Imp x Enc</v>
          </cell>
          <cell r="C11799" t="str">
            <v>PT PP 6020 IXENC</v>
          </cell>
          <cell r="D11799">
            <v>3</v>
          </cell>
          <cell r="E11799" t="str">
            <v>Manual</v>
          </cell>
          <cell r="F11799" t="str">
            <v>Rlls</v>
          </cell>
        </row>
        <row r="11800">
          <cell r="A11800" t="str">
            <v>PP-755-13437</v>
          </cell>
          <cell r="B11800" t="str">
            <v>PP 25 6020 Blanco 60mm x 50m Imp x Enc</v>
          </cell>
          <cell r="C11800" t="str">
            <v>PT PP 6020 IXENC</v>
          </cell>
          <cell r="D11800">
            <v>3</v>
          </cell>
          <cell r="E11800" t="str">
            <v>Manual</v>
          </cell>
          <cell r="F11800" t="str">
            <v>Rlls</v>
          </cell>
        </row>
        <row r="11801">
          <cell r="A11801" t="str">
            <v>PP-755-13438</v>
          </cell>
          <cell r="B11801" t="str">
            <v>PP 25 6020 Blanco 60mm x 50m Imp x Enc</v>
          </cell>
          <cell r="C11801" t="str">
            <v>PT PP 6020 IXENC</v>
          </cell>
          <cell r="D11801">
            <v>3</v>
          </cell>
          <cell r="E11801" t="str">
            <v>Manual</v>
          </cell>
          <cell r="F11801" t="str">
            <v>Rlls</v>
          </cell>
        </row>
        <row r="11802">
          <cell r="A11802" t="str">
            <v>PP-755-13439</v>
          </cell>
          <cell r="B11802" t="str">
            <v>PP 25 6020 Blanco 60mm x 50m Imp x Enc</v>
          </cell>
          <cell r="C11802" t="str">
            <v>PT PP 6020 IXENC</v>
          </cell>
          <cell r="D11802">
            <v>3</v>
          </cell>
          <cell r="E11802" t="str">
            <v>Manual</v>
          </cell>
          <cell r="F11802" t="str">
            <v>Rlls</v>
          </cell>
        </row>
        <row r="11803">
          <cell r="A11803" t="str">
            <v>PP-755-13440</v>
          </cell>
          <cell r="B11803" t="str">
            <v>PP 25 6020 Blanco 60mm x 50m Imp x Enc</v>
          </cell>
          <cell r="C11803" t="str">
            <v>PT PP 6020 IXENC</v>
          </cell>
          <cell r="D11803">
            <v>3</v>
          </cell>
          <cell r="E11803" t="str">
            <v>Manual</v>
          </cell>
          <cell r="F11803" t="str">
            <v>Rlls</v>
          </cell>
        </row>
        <row r="11804">
          <cell r="A11804" t="str">
            <v>PP-755-13441</v>
          </cell>
          <cell r="B11804" t="str">
            <v>PP 25 6020 Blanco 60mm x 50m Imp x Enc</v>
          </cell>
          <cell r="C11804" t="str">
            <v>PT PP 6020 IXENC</v>
          </cell>
          <cell r="D11804">
            <v>3</v>
          </cell>
          <cell r="E11804" t="str">
            <v>Manual</v>
          </cell>
          <cell r="F11804" t="str">
            <v>Rlls</v>
          </cell>
        </row>
        <row r="11805">
          <cell r="A11805" t="str">
            <v>PP-755-14230</v>
          </cell>
          <cell r="B11805" t="str">
            <v>PP 25 6020 Blanco 60mm x 50m Imp x Enc</v>
          </cell>
          <cell r="C11805" t="str">
            <v>PT PP 6020 IXENC</v>
          </cell>
          <cell r="D11805">
            <v>3</v>
          </cell>
          <cell r="E11805" t="str">
            <v>Manual</v>
          </cell>
          <cell r="F11805" t="str">
            <v>Rlls</v>
          </cell>
        </row>
        <row r="11806">
          <cell r="A11806" t="str">
            <v>PP-755-14231</v>
          </cell>
          <cell r="B11806" t="str">
            <v>PP 25 6020 Blanco 60mm x 50m Imp x Enc</v>
          </cell>
          <cell r="C11806" t="str">
            <v>PT PP 6020 IXENC</v>
          </cell>
          <cell r="D11806">
            <v>3</v>
          </cell>
          <cell r="E11806" t="str">
            <v>Manual</v>
          </cell>
          <cell r="F11806" t="str">
            <v>Rlls</v>
          </cell>
        </row>
        <row r="11807">
          <cell r="A11807" t="str">
            <v>PP-755-14232</v>
          </cell>
          <cell r="B11807" t="str">
            <v>PP 25 6020 Blanco 60mm x 50m Imp x Enc</v>
          </cell>
          <cell r="C11807" t="str">
            <v>PT PP 6020 IXENC</v>
          </cell>
          <cell r="D11807">
            <v>3</v>
          </cell>
          <cell r="E11807" t="str">
            <v>Manual</v>
          </cell>
          <cell r="F11807" t="str">
            <v>Rlls</v>
          </cell>
        </row>
        <row r="11808">
          <cell r="A11808" t="str">
            <v>PP-755-14233</v>
          </cell>
          <cell r="B11808" t="str">
            <v>PP 25 6020 Blanco 60mm x 50m Imp x Enc</v>
          </cell>
          <cell r="C11808" t="str">
            <v>PT PP 6020 IXENC</v>
          </cell>
          <cell r="D11808">
            <v>3</v>
          </cell>
          <cell r="E11808" t="str">
            <v>Manual</v>
          </cell>
          <cell r="F11808" t="str">
            <v>Rlls</v>
          </cell>
        </row>
        <row r="11809">
          <cell r="A11809" t="str">
            <v>PP-755-14234</v>
          </cell>
          <cell r="B11809" t="str">
            <v>PP 25 6020 Blanco 60mm x 50m Imp x Enc</v>
          </cell>
          <cell r="C11809" t="str">
            <v>PT PP 6020 IXENC</v>
          </cell>
          <cell r="D11809">
            <v>3</v>
          </cell>
          <cell r="E11809" t="str">
            <v>Manual</v>
          </cell>
          <cell r="F11809" t="str">
            <v>Rlls</v>
          </cell>
        </row>
        <row r="11810">
          <cell r="A11810" t="str">
            <v>PP-755-14235</v>
          </cell>
          <cell r="B11810" t="str">
            <v>PP 25 6020 Blanco 60mm x 50m Imp x Enc</v>
          </cell>
          <cell r="C11810" t="str">
            <v>PT PP 6020 IXENC</v>
          </cell>
          <cell r="D11810">
            <v>3</v>
          </cell>
          <cell r="E11810" t="str">
            <v>Manual</v>
          </cell>
          <cell r="F11810" t="str">
            <v>Rlls</v>
          </cell>
        </row>
        <row r="11811">
          <cell r="A11811" t="str">
            <v>PP-755-14236</v>
          </cell>
          <cell r="B11811" t="str">
            <v>PP 25 6020 Blanco 60mm x 50m Imp x Enc</v>
          </cell>
          <cell r="C11811" t="str">
            <v>PT PP 6020 IXENC</v>
          </cell>
          <cell r="D11811">
            <v>3</v>
          </cell>
          <cell r="E11811" t="str">
            <v>Manual</v>
          </cell>
          <cell r="F11811" t="str">
            <v>Rlls</v>
          </cell>
        </row>
        <row r="11812">
          <cell r="A11812" t="str">
            <v>PP-755-14237</v>
          </cell>
          <cell r="B11812" t="str">
            <v>PP 25 6020 Blanco 60mm x 50m Imp x Enc</v>
          </cell>
          <cell r="C11812" t="str">
            <v>PT PP 6020 IXENC</v>
          </cell>
          <cell r="D11812">
            <v>3</v>
          </cell>
          <cell r="E11812" t="str">
            <v>Manual</v>
          </cell>
          <cell r="F11812" t="str">
            <v>Rlls</v>
          </cell>
        </row>
        <row r="11813">
          <cell r="A11813" t="str">
            <v>PP-755-14238</v>
          </cell>
          <cell r="B11813" t="str">
            <v>PP 25 6020 Blanco 60mm x 50m Imp x Enc</v>
          </cell>
          <cell r="C11813" t="str">
            <v>PT PP 6020 IXENC</v>
          </cell>
          <cell r="D11813">
            <v>3</v>
          </cell>
          <cell r="E11813" t="str">
            <v>Manual</v>
          </cell>
          <cell r="F11813" t="str">
            <v>Rlls</v>
          </cell>
        </row>
        <row r="11814">
          <cell r="A11814" t="str">
            <v>PP-755-15208</v>
          </cell>
          <cell r="B11814" t="str">
            <v>PP 25 6020 Blanco 60mm x 50m Imp x Enc</v>
          </cell>
          <cell r="C11814" t="str">
            <v>PT PP 6020 IXENC</v>
          </cell>
          <cell r="D11814">
            <v>3</v>
          </cell>
          <cell r="E11814" t="str">
            <v>Manual</v>
          </cell>
          <cell r="F11814" t="str">
            <v>Rlls</v>
          </cell>
        </row>
        <row r="11815">
          <cell r="A11815" t="str">
            <v>PP-755-15227</v>
          </cell>
          <cell r="B11815" t="str">
            <v>PP 25 6020 Blanco 60mm x 50m Imp x Enc</v>
          </cell>
          <cell r="C11815" t="str">
            <v>PT PP 6020 IXENC</v>
          </cell>
          <cell r="D11815">
            <v>3</v>
          </cell>
          <cell r="E11815" t="str">
            <v>Manual</v>
          </cell>
          <cell r="F11815" t="str">
            <v>Rlls</v>
          </cell>
        </row>
        <row r="11816">
          <cell r="A11816" t="str">
            <v>PP-755-15230</v>
          </cell>
          <cell r="B11816" t="str">
            <v>PP 25 6020 Blanco 60mm x 50m Imp x Enc</v>
          </cell>
          <cell r="C11816" t="str">
            <v>PT PP 6020 IXENC</v>
          </cell>
          <cell r="D11816">
            <v>3</v>
          </cell>
          <cell r="E11816" t="str">
            <v>Manual</v>
          </cell>
          <cell r="F11816" t="str">
            <v>Rlls</v>
          </cell>
        </row>
        <row r="11817">
          <cell r="A11817" t="str">
            <v>PP-755-15234</v>
          </cell>
          <cell r="B11817" t="str">
            <v>PP 25 6020 Blanco 60mm x 50m Imp x Enc</v>
          </cell>
          <cell r="C11817" t="str">
            <v>PT PP 6020 IXENC</v>
          </cell>
          <cell r="D11817">
            <v>3</v>
          </cell>
          <cell r="E11817" t="str">
            <v>Manual</v>
          </cell>
          <cell r="F11817" t="str">
            <v>Rlls</v>
          </cell>
        </row>
        <row r="11818">
          <cell r="A11818" t="str">
            <v>PP-755-16056</v>
          </cell>
          <cell r="B11818" t="str">
            <v>PP 25 6020 Blanco 60mm x 50m Imp x Enc</v>
          </cell>
          <cell r="C11818" t="str">
            <v>PT PP 6020 IXENC</v>
          </cell>
          <cell r="D11818">
            <v>3</v>
          </cell>
          <cell r="E11818" t="str">
            <v>Manual</v>
          </cell>
          <cell r="F11818" t="str">
            <v>Rlls</v>
          </cell>
        </row>
        <row r="11819">
          <cell r="A11819" t="str">
            <v>PP-755-16059</v>
          </cell>
          <cell r="B11819" t="str">
            <v>PP 25 6020 Blanco 60mm x 50m Imp x Enc</v>
          </cell>
          <cell r="C11819" t="str">
            <v>PT PP 6020 IXENC</v>
          </cell>
          <cell r="D11819">
            <v>3</v>
          </cell>
          <cell r="E11819" t="str">
            <v>Manual</v>
          </cell>
          <cell r="F11819" t="str">
            <v>Rlls</v>
          </cell>
        </row>
        <row r="11820">
          <cell r="A11820" t="str">
            <v>PP-755-16063</v>
          </cell>
          <cell r="B11820" t="str">
            <v>PP 25 6020 Blanco 60mm x 50m Imp x Enc</v>
          </cell>
          <cell r="C11820" t="str">
            <v>PT PP 6020 IXENC</v>
          </cell>
          <cell r="D11820">
            <v>3</v>
          </cell>
          <cell r="E11820" t="str">
            <v>Manual</v>
          </cell>
          <cell r="F11820" t="str">
            <v>Rlls</v>
          </cell>
        </row>
        <row r="11821">
          <cell r="A11821" t="str">
            <v>PP-755-16065</v>
          </cell>
          <cell r="B11821" t="str">
            <v>PP 25 6020 Blanco 60mm x 50m Imp x Enc</v>
          </cell>
          <cell r="C11821" t="str">
            <v>PT PP 6020 IXENC</v>
          </cell>
          <cell r="D11821">
            <v>3</v>
          </cell>
          <cell r="E11821" t="str">
            <v>Manual</v>
          </cell>
          <cell r="F11821" t="str">
            <v>Rlls</v>
          </cell>
        </row>
        <row r="11822">
          <cell r="A11822" t="str">
            <v>PP-756</v>
          </cell>
          <cell r="B11822" t="str">
            <v>PP 25 6030 Naranja 72mm x 100m Imp x Enc</v>
          </cell>
          <cell r="C11822" t="str">
            <v>PT PP 6030 IXENC</v>
          </cell>
          <cell r="D11822">
            <v>7.2</v>
          </cell>
          <cell r="E11822" t="str">
            <v>Manual</v>
          </cell>
          <cell r="F11822" t="str">
            <v>Rlls</v>
          </cell>
        </row>
        <row r="11823">
          <cell r="A11823" t="str">
            <v>PP-756-13396</v>
          </cell>
          <cell r="B11823" t="str">
            <v>PP 25 6030 Naranja 72mm x 100m Imp x Enc</v>
          </cell>
          <cell r="C11823" t="str">
            <v>PT PP 6030 IXENC</v>
          </cell>
          <cell r="D11823">
            <v>7.2</v>
          </cell>
          <cell r="E11823" t="str">
            <v>Manual</v>
          </cell>
          <cell r="F11823" t="str">
            <v>Rlls</v>
          </cell>
        </row>
        <row r="11824">
          <cell r="A11824" t="str">
            <v>PP-757</v>
          </cell>
          <cell r="B11824" t="str">
            <v>PP 25 6015 Amarillo 24mm x 50m Imp x Enc</v>
          </cell>
          <cell r="C11824" t="str">
            <v>PT PP 6015 IXENC</v>
          </cell>
          <cell r="D11824">
            <v>1.2</v>
          </cell>
          <cell r="E11824" t="str">
            <v>Manual</v>
          </cell>
          <cell r="F11824" t="str">
            <v>Rlls</v>
          </cell>
        </row>
        <row r="11825">
          <cell r="A11825" t="str">
            <v>PP-757-13429</v>
          </cell>
          <cell r="B11825" t="str">
            <v>PP 25 6015 Amarillo 24mm x 50m Imp x Enc</v>
          </cell>
          <cell r="C11825" t="str">
            <v>PT PP 6015 IXENC</v>
          </cell>
          <cell r="D11825">
            <v>1.2</v>
          </cell>
          <cell r="E11825" t="str">
            <v>Manual</v>
          </cell>
          <cell r="F11825" t="str">
            <v>Rlls</v>
          </cell>
        </row>
        <row r="11826">
          <cell r="A11826" t="str">
            <v>PP-758</v>
          </cell>
          <cell r="B11826" t="str">
            <v>PP 25 6015 Blanco 120mm x 100m Imp x Enc</v>
          </cell>
          <cell r="C11826" t="str">
            <v>PT PP 6015 IXENC</v>
          </cell>
          <cell r="D11826">
            <v>12</v>
          </cell>
          <cell r="E11826" t="str">
            <v>Manual</v>
          </cell>
          <cell r="F11826" t="str">
            <v>Rlls</v>
          </cell>
        </row>
        <row r="11827">
          <cell r="A11827" t="str">
            <v>PP-758-13442</v>
          </cell>
          <cell r="B11827" t="str">
            <v>PP 25 6015 Blanco 120mm x 100m Imp x Enc</v>
          </cell>
          <cell r="C11827" t="str">
            <v>PT PP 6015 IXENC</v>
          </cell>
          <cell r="D11827">
            <v>12</v>
          </cell>
          <cell r="E11827" t="str">
            <v>Manual</v>
          </cell>
          <cell r="F11827" t="str">
            <v>Rlls</v>
          </cell>
        </row>
        <row r="11828">
          <cell r="A11828" t="str">
            <v>PP-759</v>
          </cell>
          <cell r="B11828" t="str">
            <v>PP 25 6020 Blanco 48mm x 1500m Imp x Enc</v>
          </cell>
          <cell r="C11828" t="str">
            <v>PT PP 6020 IXENC</v>
          </cell>
          <cell r="D11828">
            <v>72</v>
          </cell>
          <cell r="E11828" t="str">
            <v>Manual</v>
          </cell>
          <cell r="F11828" t="str">
            <v>Rlls</v>
          </cell>
        </row>
        <row r="11829">
          <cell r="A11829" t="str">
            <v>PP-759-10203</v>
          </cell>
          <cell r="B11829" t="str">
            <v>PP 25 6020 Blanco 48mm x 1500m Imp x Enc</v>
          </cell>
          <cell r="C11829" t="str">
            <v>PT PP 6020 IXENC</v>
          </cell>
          <cell r="D11829">
            <v>72</v>
          </cell>
          <cell r="E11829" t="str">
            <v>Manual</v>
          </cell>
          <cell r="F11829" t="str">
            <v>Rlls</v>
          </cell>
        </row>
        <row r="11830">
          <cell r="A11830" t="str">
            <v>PP-760</v>
          </cell>
          <cell r="B11830" t="str">
            <v>PP 25 6020 Blanco 36mm x 100m Imp x Enc</v>
          </cell>
          <cell r="C11830" t="str">
            <v>PT PP 6020 IXENC</v>
          </cell>
          <cell r="D11830">
            <v>3.6</v>
          </cell>
          <cell r="E11830" t="str">
            <v>Manual</v>
          </cell>
          <cell r="F11830" t="str">
            <v>Rlls</v>
          </cell>
        </row>
        <row r="11831">
          <cell r="A11831" t="str">
            <v>PP-760-9288</v>
          </cell>
          <cell r="B11831" t="str">
            <v>PP 25 6020 Blanco 36mm x 100m Imp x Enc</v>
          </cell>
          <cell r="C11831" t="str">
            <v>PT PP 6020 IXENC</v>
          </cell>
          <cell r="D11831">
            <v>3.6</v>
          </cell>
          <cell r="E11831" t="str">
            <v>Manual</v>
          </cell>
          <cell r="F11831" t="str">
            <v>Rlls</v>
          </cell>
        </row>
        <row r="11832">
          <cell r="A11832" t="str">
            <v>PP-761</v>
          </cell>
          <cell r="B11832" t="str">
            <v>PP 25 6020 Transp 24mm x 50m Imp x Enc</v>
          </cell>
          <cell r="C11832" t="str">
            <v>PT PP 6020 IXENC</v>
          </cell>
          <cell r="D11832">
            <v>1.2</v>
          </cell>
          <cell r="E11832" t="str">
            <v>Manual</v>
          </cell>
          <cell r="F11832" t="str">
            <v>Rlls</v>
          </cell>
        </row>
        <row r="11833">
          <cell r="A11833" t="str">
            <v>PP-761-9845</v>
          </cell>
          <cell r="B11833" t="str">
            <v>PP 25 6020 Transp 24mm x 50m Imp x Enc</v>
          </cell>
          <cell r="C11833" t="str">
            <v>PT PP 6020 IXENC</v>
          </cell>
          <cell r="D11833">
            <v>1.2</v>
          </cell>
          <cell r="E11833" t="str">
            <v>Manual</v>
          </cell>
          <cell r="F11833" t="str">
            <v>Rlls</v>
          </cell>
        </row>
        <row r="11834">
          <cell r="A11834" t="str">
            <v>PP-762</v>
          </cell>
          <cell r="B11834" t="str">
            <v>PP 25 6030 Blanco 48mm x 1000m Imp x Enc</v>
          </cell>
          <cell r="C11834" t="str">
            <v>PT PP 6030 IXENC</v>
          </cell>
          <cell r="D11834">
            <v>48</v>
          </cell>
          <cell r="E11834" t="str">
            <v>Manual</v>
          </cell>
          <cell r="F11834" t="str">
            <v>Rlls</v>
          </cell>
        </row>
        <row r="11835">
          <cell r="A11835" t="str">
            <v>PP-762-11561</v>
          </cell>
          <cell r="B11835" t="str">
            <v>PP 25 6030 Blanco 48mm x 1000m Imp x Enc</v>
          </cell>
          <cell r="C11835" t="str">
            <v>PT PP 6030 IXENC</v>
          </cell>
          <cell r="D11835">
            <v>48</v>
          </cell>
          <cell r="E11835" t="str">
            <v>Manual</v>
          </cell>
          <cell r="F11835" t="str">
            <v>Rlls</v>
          </cell>
        </row>
        <row r="11836">
          <cell r="A11836" t="str">
            <v>PP-762-14540</v>
          </cell>
          <cell r="B11836" t="str">
            <v>PP 25 6030 Blanco 48mm x 1000m Imp x Enc</v>
          </cell>
          <cell r="C11836" t="str">
            <v>PT PP 6030 IXENC</v>
          </cell>
          <cell r="D11836">
            <v>48</v>
          </cell>
          <cell r="E11836" t="str">
            <v>Manual</v>
          </cell>
          <cell r="F11836" t="str">
            <v>Rlls</v>
          </cell>
        </row>
        <row r="11837">
          <cell r="A11837" t="str">
            <v>PP-762-15026</v>
          </cell>
          <cell r="B11837" t="str">
            <v>PP 25 6030 Blanco 48mm x 1000m Imp x Enc</v>
          </cell>
          <cell r="C11837" t="str">
            <v>PT PP 6030 IXENC</v>
          </cell>
          <cell r="D11837">
            <v>48</v>
          </cell>
          <cell r="E11837" t="str">
            <v>Manual</v>
          </cell>
          <cell r="F11837" t="str">
            <v>Rlls</v>
          </cell>
        </row>
        <row r="11838">
          <cell r="A11838" t="str">
            <v>PP-762-15027</v>
          </cell>
          <cell r="B11838" t="str">
            <v>PP 25 6030 Blanco 48mm x 1000m Imp x Enc</v>
          </cell>
          <cell r="C11838" t="str">
            <v>PT PP 6030 IXENC</v>
          </cell>
          <cell r="D11838">
            <v>48</v>
          </cell>
          <cell r="E11838" t="str">
            <v>Manual</v>
          </cell>
          <cell r="F11838" t="str">
            <v>Rlls</v>
          </cell>
        </row>
        <row r="11839">
          <cell r="A11839" t="str">
            <v>PP-762-15028</v>
          </cell>
          <cell r="B11839" t="str">
            <v>PP 25 6030 Blanco 48mm x 1000m Imp x Enc</v>
          </cell>
          <cell r="C11839" t="str">
            <v>PT PP 6030 IXENC</v>
          </cell>
          <cell r="D11839">
            <v>48</v>
          </cell>
          <cell r="E11839" t="str">
            <v>Manual</v>
          </cell>
          <cell r="F11839" t="str">
            <v>Rlls</v>
          </cell>
        </row>
        <row r="11840">
          <cell r="A11840" t="str">
            <v>PP-762-15029</v>
          </cell>
          <cell r="B11840" t="str">
            <v>PP 25 6030 Blanco 48mm x 1000m Imp x Enc</v>
          </cell>
          <cell r="C11840" t="str">
            <v>PT PP 6030 IXENC</v>
          </cell>
          <cell r="D11840">
            <v>48</v>
          </cell>
          <cell r="E11840" t="str">
            <v>Manual</v>
          </cell>
          <cell r="F11840" t="str">
            <v>Rlls</v>
          </cell>
        </row>
        <row r="11841">
          <cell r="A11841" t="str">
            <v>PP-762-15041</v>
          </cell>
          <cell r="B11841" t="str">
            <v>PP 25 6030 Blanco 48mm x 1000m Imp x Enc</v>
          </cell>
          <cell r="C11841" t="str">
            <v>PT PP 6030 IXENC</v>
          </cell>
          <cell r="D11841">
            <v>48</v>
          </cell>
          <cell r="E11841" t="str">
            <v>Manual</v>
          </cell>
          <cell r="F11841" t="str">
            <v>Rlls</v>
          </cell>
        </row>
        <row r="11842">
          <cell r="A11842" t="str">
            <v>PP-762-16345</v>
          </cell>
          <cell r="B11842" t="str">
            <v>PP 25 6030 Blanco 48mm x 1000m Imp x Enc</v>
          </cell>
          <cell r="C11842" t="str">
            <v>PT PP 6030 IXENC</v>
          </cell>
          <cell r="D11842">
            <v>48</v>
          </cell>
          <cell r="E11842" t="str">
            <v>Manual</v>
          </cell>
          <cell r="F11842" t="str">
            <v>Rlls</v>
          </cell>
        </row>
        <row r="11843">
          <cell r="A11843" t="str">
            <v>PP-762-17319</v>
          </cell>
          <cell r="B11843" t="str">
            <v>PP 25 6030 Blanco 48mm x 1000m Imp x Enc</v>
          </cell>
          <cell r="C11843" t="str">
            <v>PT PP 6030 IXENC</v>
          </cell>
          <cell r="D11843">
            <v>48</v>
          </cell>
          <cell r="E11843" t="str">
            <v>Manual</v>
          </cell>
          <cell r="F11843" t="str">
            <v>Rlls</v>
          </cell>
        </row>
        <row r="11844">
          <cell r="A11844" t="str">
            <v>PP-762-17323</v>
          </cell>
          <cell r="B11844" t="str">
            <v>PP 25 6030 Blanco 48mm x 1000m Imp x Enc</v>
          </cell>
          <cell r="C11844" t="str">
            <v>PT PP 6030 IXENC</v>
          </cell>
          <cell r="D11844">
            <v>48</v>
          </cell>
          <cell r="E11844" t="str">
            <v>Manual</v>
          </cell>
          <cell r="F11844" t="str">
            <v>Rlls</v>
          </cell>
        </row>
        <row r="11845">
          <cell r="A11845" t="str">
            <v>PP-762-17324</v>
          </cell>
          <cell r="B11845" t="str">
            <v>PP 25 6030 Blanco 48mm x 1000m Imp x Enc</v>
          </cell>
          <cell r="C11845" t="str">
            <v>PT PP 6030 IXENC</v>
          </cell>
          <cell r="D11845">
            <v>48</v>
          </cell>
          <cell r="E11845" t="str">
            <v>Manual</v>
          </cell>
          <cell r="F11845" t="str">
            <v>Rlls</v>
          </cell>
        </row>
        <row r="11846">
          <cell r="A11846" t="str">
            <v>PP-762-17325</v>
          </cell>
          <cell r="B11846" t="str">
            <v>PP 25 6030 Blanco 48mm x 1000m Imp x Enc</v>
          </cell>
          <cell r="C11846" t="str">
            <v>PT PP 6030 IXENC</v>
          </cell>
          <cell r="D11846">
            <v>48</v>
          </cell>
          <cell r="E11846" t="str">
            <v>Manual</v>
          </cell>
          <cell r="F11846" t="str">
            <v>Rlls</v>
          </cell>
        </row>
        <row r="11847">
          <cell r="A11847" t="str">
            <v>PP-762-17326</v>
          </cell>
          <cell r="B11847" t="str">
            <v>PP 25 6030 Blanco 48mm x 1000m Imp x Enc</v>
          </cell>
          <cell r="C11847" t="str">
            <v>PT PP 6030 IXENC</v>
          </cell>
          <cell r="D11847">
            <v>48</v>
          </cell>
          <cell r="E11847" t="str">
            <v>Manual</v>
          </cell>
          <cell r="F11847" t="str">
            <v>Rlls</v>
          </cell>
        </row>
        <row r="11848">
          <cell r="A11848" t="str">
            <v>PP-762-5253</v>
          </cell>
          <cell r="B11848" t="str">
            <v>PP 25 6030 Blanco 48mm x 1000m Imp x Enc</v>
          </cell>
          <cell r="C11848" t="str">
            <v>PT PP 6030 IXENC</v>
          </cell>
          <cell r="D11848">
            <v>48</v>
          </cell>
          <cell r="E11848" t="str">
            <v>Manual</v>
          </cell>
          <cell r="F11848" t="str">
            <v>Rlls</v>
          </cell>
        </row>
        <row r="11849">
          <cell r="A11849" t="str">
            <v>PP-762-5254</v>
          </cell>
          <cell r="B11849" t="str">
            <v>PP 25 6030 Blanco 48mm x 1000m Imp x Enc</v>
          </cell>
          <cell r="C11849" t="str">
            <v>PT PP 6030 IXENC</v>
          </cell>
          <cell r="D11849">
            <v>48</v>
          </cell>
          <cell r="E11849" t="str">
            <v>Manual</v>
          </cell>
          <cell r="F11849" t="str">
            <v>Rlls</v>
          </cell>
        </row>
        <row r="11850">
          <cell r="A11850" t="str">
            <v>PP-762-5255</v>
          </cell>
          <cell r="B11850" t="str">
            <v>PP 25 6030 Blanco 48mm x 1000m Imp x Enc</v>
          </cell>
          <cell r="C11850" t="str">
            <v>PT PP 6030 IXENC</v>
          </cell>
          <cell r="D11850">
            <v>48</v>
          </cell>
          <cell r="E11850" t="str">
            <v>Manual</v>
          </cell>
          <cell r="F11850" t="str">
            <v>Rlls</v>
          </cell>
        </row>
        <row r="11851">
          <cell r="A11851" t="str">
            <v>PP-762-5256</v>
          </cell>
          <cell r="B11851" t="str">
            <v>PP 25 6030 Blanco 48mm x 1000m Imp x Enc</v>
          </cell>
          <cell r="C11851" t="str">
            <v>PT PP 6030 IXENC</v>
          </cell>
          <cell r="D11851">
            <v>48</v>
          </cell>
          <cell r="E11851" t="str">
            <v>Manual</v>
          </cell>
          <cell r="F11851" t="str">
            <v>Rlls</v>
          </cell>
        </row>
        <row r="11852">
          <cell r="A11852" t="str">
            <v>PP-762-5353</v>
          </cell>
          <cell r="B11852" t="str">
            <v>PP 25 6030 Blanco 48mm x 1000m Imp x Enc</v>
          </cell>
          <cell r="C11852" t="str">
            <v>PT PP 6030 IXENC</v>
          </cell>
          <cell r="D11852">
            <v>48</v>
          </cell>
          <cell r="E11852" t="str">
            <v>Manual</v>
          </cell>
          <cell r="F11852" t="str">
            <v>Rlls</v>
          </cell>
        </row>
        <row r="11853">
          <cell r="A11853" t="str">
            <v>PP-762-6369</v>
          </cell>
          <cell r="B11853" t="str">
            <v>PP 25 6030 Blanco 48mm x 1000m Imp x Enc</v>
          </cell>
          <cell r="C11853" t="str">
            <v>PT PP 6030 IXENC</v>
          </cell>
          <cell r="D11853">
            <v>48</v>
          </cell>
          <cell r="E11853" t="str">
            <v>Manual</v>
          </cell>
          <cell r="F11853" t="str">
            <v>Rlls</v>
          </cell>
        </row>
        <row r="11854">
          <cell r="A11854" t="str">
            <v>PP-762-7797</v>
          </cell>
          <cell r="B11854" t="str">
            <v>PP 25 6030 Blanco 48mm x 1000m Imp x Enc</v>
          </cell>
          <cell r="C11854" t="str">
            <v>PT PP 6030 IXENC</v>
          </cell>
          <cell r="D11854">
            <v>48</v>
          </cell>
          <cell r="E11854" t="str">
            <v>Manual</v>
          </cell>
          <cell r="F11854" t="str">
            <v>Rlls</v>
          </cell>
        </row>
        <row r="11855">
          <cell r="A11855" t="str">
            <v>PP-762-9520</v>
          </cell>
          <cell r="B11855" t="str">
            <v>PP 25 6030 Blanco 48mm x 1000m Imp x Enc</v>
          </cell>
          <cell r="C11855" t="str">
            <v>PT PP 6030 IXENC</v>
          </cell>
          <cell r="D11855">
            <v>48</v>
          </cell>
          <cell r="E11855" t="str">
            <v>Manual</v>
          </cell>
          <cell r="F11855" t="str">
            <v>Rlls</v>
          </cell>
        </row>
        <row r="11856">
          <cell r="A11856" t="str">
            <v>PP-763</v>
          </cell>
          <cell r="B11856" t="str">
            <v>PP 40 6030 Blanco Per 48mm x 100m Imp x Enc Laminado (25u 19g)</v>
          </cell>
          <cell r="C11856" t="str">
            <v>PT PROM PP ACRIL</v>
          </cell>
          <cell r="D11856">
            <v>4.8</v>
          </cell>
          <cell r="E11856" t="str">
            <v>Manual</v>
          </cell>
          <cell r="F11856" t="str">
            <v>Rlls</v>
          </cell>
        </row>
        <row r="11857">
          <cell r="A11857" t="str">
            <v>PP-763-13695</v>
          </cell>
          <cell r="B11857" t="str">
            <v>PP 40 6030 Blanco Per 48mm x 100m Imp x Enc Laminado (25u 19g)</v>
          </cell>
          <cell r="C11857" t="str">
            <v>PT ETQ LNRLSS PP LAM</v>
          </cell>
          <cell r="D11857">
            <v>4.8</v>
          </cell>
          <cell r="E11857" t="str">
            <v>Manual</v>
          </cell>
          <cell r="F11857" t="str">
            <v>Rlls</v>
          </cell>
        </row>
        <row r="11858">
          <cell r="A11858" t="str">
            <v>PP-763-16442</v>
          </cell>
          <cell r="B11858" t="str">
            <v>PP 40 6030 Blanco Per 48mm x 100m Imp x Enc Laminado (25u 19g)</v>
          </cell>
          <cell r="C11858" t="str">
            <v>PT PROM PP ACRIL</v>
          </cell>
          <cell r="D11858">
            <v>4.8</v>
          </cell>
          <cell r="E11858" t="str">
            <v>Manual</v>
          </cell>
          <cell r="F11858" t="str">
            <v>Rlls</v>
          </cell>
        </row>
        <row r="11859">
          <cell r="A11859" t="str">
            <v>PP-764</v>
          </cell>
          <cell r="B11859" t="str">
            <v>PP 25 6015 Verde 72mm x 1000m Imp x Enc</v>
          </cell>
          <cell r="C11859" t="str">
            <v>PT PP 6015 IXENC</v>
          </cell>
          <cell r="D11859">
            <v>72</v>
          </cell>
          <cell r="E11859" t="str">
            <v>Manual</v>
          </cell>
          <cell r="F11859" t="str">
            <v>Rlls</v>
          </cell>
        </row>
        <row r="11860">
          <cell r="A11860" t="str">
            <v>PP-764-13811</v>
          </cell>
          <cell r="B11860" t="str">
            <v>PP 25 6015 Verde 72mm x 1000m Imp x Enc</v>
          </cell>
          <cell r="C11860" t="str">
            <v>PT PP 6015 IXENC</v>
          </cell>
          <cell r="D11860">
            <v>72</v>
          </cell>
          <cell r="E11860" t="str">
            <v>Manual</v>
          </cell>
          <cell r="F11860" t="str">
            <v>Rlls</v>
          </cell>
        </row>
        <row r="11861">
          <cell r="A11861" t="str">
            <v>PP-765</v>
          </cell>
          <cell r="B11861" t="str">
            <v>PP 25 6020 Transp 72mm x 100m Imp x Enc</v>
          </cell>
          <cell r="C11861" t="str">
            <v>PT PP 6020 IXENC</v>
          </cell>
          <cell r="D11861">
            <v>7.2</v>
          </cell>
          <cell r="E11861" t="str">
            <v>Manual</v>
          </cell>
          <cell r="F11861" t="str">
            <v>Rlls</v>
          </cell>
        </row>
        <row r="11862">
          <cell r="A11862" t="str">
            <v>PP-765-12665</v>
          </cell>
          <cell r="B11862" t="str">
            <v>PP 25 6020 Transp 72mm x 100m Imp x Enc</v>
          </cell>
          <cell r="C11862" t="str">
            <v>PT PP 6020 IXENC</v>
          </cell>
          <cell r="D11862">
            <v>7.2</v>
          </cell>
          <cell r="E11862" t="str">
            <v>Manual</v>
          </cell>
          <cell r="F11862" t="str">
            <v>Rlls</v>
          </cell>
        </row>
        <row r="11863">
          <cell r="A11863" t="str">
            <v>PP-765-14102</v>
          </cell>
          <cell r="B11863" t="str">
            <v>PP 25 6020 Transp 72mm x 100m Imp x Enc</v>
          </cell>
          <cell r="C11863" t="str">
            <v>PT PP 6020 IXENC</v>
          </cell>
          <cell r="D11863">
            <v>7.2</v>
          </cell>
          <cell r="E11863" t="str">
            <v>Manual</v>
          </cell>
          <cell r="F11863" t="str">
            <v>Rlls</v>
          </cell>
        </row>
        <row r="11864">
          <cell r="A11864" t="str">
            <v>PP-765-15934</v>
          </cell>
          <cell r="B11864" t="str">
            <v>PP 25 6020 Transp 72mm x 100m Imp x Enc</v>
          </cell>
          <cell r="C11864" t="str">
            <v>PT PP 6020 IXENC</v>
          </cell>
          <cell r="D11864">
            <v>7.2</v>
          </cell>
          <cell r="E11864" t="str">
            <v>Manual</v>
          </cell>
          <cell r="F11864" t="str">
            <v>Rlls</v>
          </cell>
        </row>
        <row r="11865">
          <cell r="A11865" t="str">
            <v>PP-765-16543</v>
          </cell>
          <cell r="B11865" t="str">
            <v>PP 25 6020 Transp 72mm x 100m Imp x Enc</v>
          </cell>
          <cell r="C11865" t="str">
            <v>PT PP 6020 IXENC</v>
          </cell>
          <cell r="D11865">
            <v>7.2</v>
          </cell>
          <cell r="E11865" t="str">
            <v>Manual</v>
          </cell>
          <cell r="F11865" t="str">
            <v>Rlls</v>
          </cell>
        </row>
        <row r="11866">
          <cell r="A11866" t="str">
            <v>PP-765-16645</v>
          </cell>
          <cell r="B11866" t="str">
            <v>PP 25 6020 Transp 72mm x 100m Imp x Enc</v>
          </cell>
          <cell r="C11866" t="str">
            <v>PT PP 6020 IXENC</v>
          </cell>
          <cell r="D11866">
            <v>7.2</v>
          </cell>
          <cell r="E11866" t="str">
            <v>Manual</v>
          </cell>
          <cell r="F11866" t="str">
            <v>Rlls</v>
          </cell>
        </row>
        <row r="11867">
          <cell r="A11867" t="str">
            <v>PP-765-17567</v>
          </cell>
          <cell r="B11867" t="str">
            <v>PP 25 6020 Transp 72mm x 100m Imp x Enc</v>
          </cell>
          <cell r="C11867" t="str">
            <v>PT PP 6020 IXENC</v>
          </cell>
          <cell r="D11867">
            <v>7.2</v>
          </cell>
          <cell r="E11867" t="str">
            <v>Manual</v>
          </cell>
          <cell r="F11867" t="str">
            <v>Rlls</v>
          </cell>
        </row>
        <row r="11868">
          <cell r="A11868" t="str">
            <v>PP-765-3603</v>
          </cell>
          <cell r="B11868" t="str">
            <v>PP 25 6020 Transp 72mm x 100m Imp x Enc</v>
          </cell>
          <cell r="C11868" t="str">
            <v>PT PP 6020 IXENC</v>
          </cell>
          <cell r="D11868">
            <v>7.2</v>
          </cell>
          <cell r="E11868" t="str">
            <v>Manual</v>
          </cell>
          <cell r="F11868" t="str">
            <v>Rlls</v>
          </cell>
        </row>
        <row r="11869">
          <cell r="A11869" t="str">
            <v>PP-766</v>
          </cell>
          <cell r="B11869" t="str">
            <v>PP 25 6030 Transp 48mm x 100m Imp x Enc</v>
          </cell>
          <cell r="C11869" t="str">
            <v>PT PP 6030 IXENC</v>
          </cell>
          <cell r="D11869">
            <v>4.8</v>
          </cell>
          <cell r="E11869" t="str">
            <v>Manual</v>
          </cell>
          <cell r="F11869" t="str">
            <v>Rlls</v>
          </cell>
        </row>
        <row r="11870">
          <cell r="A11870" t="str">
            <v>PP-766-13588</v>
          </cell>
          <cell r="B11870" t="str">
            <v>PP 25 6030 Transp 48mm x 100m Imp x Enc</v>
          </cell>
          <cell r="C11870" t="str">
            <v>PT PP 6030 IXENC</v>
          </cell>
          <cell r="D11870">
            <v>4.8</v>
          </cell>
          <cell r="E11870" t="str">
            <v>Manual</v>
          </cell>
          <cell r="F11870" t="str">
            <v>Rlls</v>
          </cell>
        </row>
        <row r="11871">
          <cell r="A11871" t="str">
            <v>PP-766-13865</v>
          </cell>
          <cell r="B11871" t="str">
            <v>PP 25 6030 Transp 48mm x 100m Imp x Enc</v>
          </cell>
          <cell r="C11871" t="str">
            <v>PT PP 6030 IXENC</v>
          </cell>
          <cell r="D11871">
            <v>4.8</v>
          </cell>
          <cell r="E11871" t="str">
            <v>Manual</v>
          </cell>
          <cell r="F11871" t="str">
            <v>Rlls</v>
          </cell>
        </row>
        <row r="11872">
          <cell r="A11872" t="str">
            <v>PP-766-14092</v>
          </cell>
          <cell r="B11872" t="str">
            <v>PP 25 6030 Transp 48mm x 100m Imp x Enc</v>
          </cell>
          <cell r="C11872" t="str">
            <v>PT PP 6030 IXENC</v>
          </cell>
          <cell r="D11872">
            <v>4.8</v>
          </cell>
          <cell r="E11872" t="str">
            <v>Manual</v>
          </cell>
          <cell r="F11872" t="str">
            <v>Rlls</v>
          </cell>
        </row>
        <row r="11873">
          <cell r="A11873" t="str">
            <v>PP-766-14689</v>
          </cell>
          <cell r="B11873" t="str">
            <v>PP 25 6030 Transp 48mm x 100m Imp x Enc</v>
          </cell>
          <cell r="C11873" t="str">
            <v>PT PP 6030 IXENC</v>
          </cell>
          <cell r="D11873">
            <v>4.8</v>
          </cell>
          <cell r="E11873" t="str">
            <v>Manual</v>
          </cell>
          <cell r="F11873" t="str">
            <v>Rlls</v>
          </cell>
        </row>
        <row r="11874">
          <cell r="A11874" t="str">
            <v>PP-766-14920</v>
          </cell>
          <cell r="B11874" t="str">
            <v>PP 25 6030 Transp 48mm x 100m Imp x Enc</v>
          </cell>
          <cell r="C11874" t="str">
            <v>PT PP 6030 IXENC</v>
          </cell>
          <cell r="D11874">
            <v>4.8</v>
          </cell>
          <cell r="E11874" t="str">
            <v>Manual</v>
          </cell>
          <cell r="F11874" t="str">
            <v>Rlls</v>
          </cell>
        </row>
        <row r="11875">
          <cell r="A11875" t="str">
            <v>PP-766-14925</v>
          </cell>
          <cell r="B11875" t="str">
            <v>PP 25 6030 Transp 48mm x 100m Imp x Enc</v>
          </cell>
          <cell r="C11875" t="str">
            <v>PT PP 6030 IXENC</v>
          </cell>
          <cell r="D11875">
            <v>4.8</v>
          </cell>
          <cell r="E11875" t="str">
            <v>Manual</v>
          </cell>
          <cell r="F11875" t="str">
            <v>Rlls</v>
          </cell>
        </row>
        <row r="11876">
          <cell r="A11876" t="str">
            <v>PP-766-16095</v>
          </cell>
          <cell r="B11876" t="str">
            <v>PP 25 6030 Transp 48mm x 100m Imp x Enc</v>
          </cell>
          <cell r="C11876" t="str">
            <v>PT PP 6030 IXENC</v>
          </cell>
          <cell r="D11876">
            <v>4.8</v>
          </cell>
          <cell r="E11876" t="str">
            <v>Manual</v>
          </cell>
          <cell r="F11876" t="str">
            <v>Rlls</v>
          </cell>
        </row>
        <row r="11877">
          <cell r="A11877" t="str">
            <v>PP-766-16835</v>
          </cell>
          <cell r="B11877" t="str">
            <v>PP 25 6030 Transp 48mm x 100m Imp x Enc</v>
          </cell>
          <cell r="C11877" t="str">
            <v>PT PP 6030 IXENC</v>
          </cell>
          <cell r="D11877">
            <v>4.8</v>
          </cell>
          <cell r="E11877" t="str">
            <v>Manual</v>
          </cell>
          <cell r="F11877" t="str">
            <v>Rlls</v>
          </cell>
        </row>
        <row r="11878">
          <cell r="A11878" t="str">
            <v>PP-766-16917</v>
          </cell>
          <cell r="B11878" t="str">
            <v>PP 25 6030 Transp 48mm x 100m Imp x Enc</v>
          </cell>
          <cell r="C11878" t="str">
            <v>PT PP 6030 IXENC</v>
          </cell>
          <cell r="D11878">
            <v>4.8</v>
          </cell>
          <cell r="E11878" t="str">
            <v>Manual</v>
          </cell>
          <cell r="F11878" t="str">
            <v>Rlls</v>
          </cell>
        </row>
        <row r="11879">
          <cell r="A11879" t="str">
            <v>PP-766-17098</v>
          </cell>
          <cell r="B11879" t="str">
            <v>PP 25 6030 Transp 48mm x 100m Imp x Enc</v>
          </cell>
          <cell r="C11879" t="str">
            <v>PT PP 6030 IXENC</v>
          </cell>
          <cell r="D11879">
            <v>4.8</v>
          </cell>
          <cell r="E11879" t="str">
            <v>Manual</v>
          </cell>
          <cell r="F11879" t="str">
            <v>Rlls</v>
          </cell>
        </row>
        <row r="11880">
          <cell r="A11880" t="str">
            <v>PP-766-17236</v>
          </cell>
          <cell r="B11880" t="str">
            <v>PP 25 6030 Transp 48mm x 100m Imp x Enc</v>
          </cell>
          <cell r="C11880" t="str">
            <v>PT PP 6030 IXENC</v>
          </cell>
          <cell r="D11880">
            <v>4.8</v>
          </cell>
          <cell r="E11880" t="str">
            <v>Manual</v>
          </cell>
          <cell r="F11880" t="str">
            <v>Rlls</v>
          </cell>
        </row>
        <row r="11881">
          <cell r="A11881" t="str">
            <v>PP-766-17919</v>
          </cell>
          <cell r="B11881" t="str">
            <v>PP 25 6030 Transp 48mm x 100m Imp x Enc</v>
          </cell>
          <cell r="C11881" t="str">
            <v>PT PP 6030 IXENC</v>
          </cell>
          <cell r="D11881">
            <v>4.8</v>
          </cell>
          <cell r="E11881" t="str">
            <v>Manual</v>
          </cell>
          <cell r="F11881" t="str">
            <v>Rlls</v>
          </cell>
        </row>
        <row r="11882">
          <cell r="A11882" t="str">
            <v>PP-766-18043</v>
          </cell>
          <cell r="B11882" t="str">
            <v>PP 25 6030 Transp 48mm x 100m Imp x Enc</v>
          </cell>
          <cell r="C11882" t="str">
            <v>PT PP 6030 IXENC</v>
          </cell>
          <cell r="D11882">
            <v>4.8</v>
          </cell>
          <cell r="E11882" t="str">
            <v>Manual</v>
          </cell>
          <cell r="F11882" t="str">
            <v>Rlls</v>
          </cell>
        </row>
        <row r="11883">
          <cell r="A11883" t="str">
            <v>PP-766-2058</v>
          </cell>
          <cell r="B11883" t="str">
            <v>PP 25 6030 Transp 48mm x 100m Imp x Enc</v>
          </cell>
          <cell r="C11883" t="str">
            <v>PT PP 6030 IXENC</v>
          </cell>
          <cell r="D11883">
            <v>4.8</v>
          </cell>
          <cell r="E11883" t="str">
            <v>Manual</v>
          </cell>
          <cell r="F11883" t="str">
            <v>Rlls</v>
          </cell>
        </row>
        <row r="11884">
          <cell r="A11884" t="str">
            <v>PP-766-6955</v>
          </cell>
          <cell r="B11884" t="str">
            <v>PP 25 6030 Transp 48mm x 100m Imp x Enc</v>
          </cell>
          <cell r="C11884" t="str">
            <v>PT PP 6030 IXENC</v>
          </cell>
          <cell r="D11884">
            <v>4.8</v>
          </cell>
          <cell r="E11884" t="str">
            <v>Manual</v>
          </cell>
          <cell r="F11884" t="str">
            <v>Rlls</v>
          </cell>
        </row>
        <row r="11885">
          <cell r="A11885" t="str">
            <v>PP-766-9890</v>
          </cell>
          <cell r="B11885" t="str">
            <v>PP 25 6030 Transp 48mm x 100m Imp x Enc</v>
          </cell>
          <cell r="C11885" t="str">
            <v>PT PP 6030 IXENC</v>
          </cell>
          <cell r="D11885">
            <v>4.8</v>
          </cell>
          <cell r="E11885" t="str">
            <v>Manual</v>
          </cell>
          <cell r="F11885" t="str">
            <v>Rlls</v>
          </cell>
        </row>
        <row r="11886">
          <cell r="A11886" t="str">
            <v>PP-767</v>
          </cell>
          <cell r="B11886" t="str">
            <v>PP 25 6020BT Blanco 48mm x 1000m Imp x Enc Ref.115</v>
          </cell>
          <cell r="C11886" t="str">
            <v>PT PP 6020 IXENC</v>
          </cell>
          <cell r="D11886">
            <v>48</v>
          </cell>
          <cell r="E11886" t="str">
            <v>Manual</v>
          </cell>
          <cell r="F11886" t="str">
            <v>Rlls</v>
          </cell>
        </row>
        <row r="11887">
          <cell r="A11887" t="str">
            <v>PP-767-14077</v>
          </cell>
          <cell r="B11887" t="str">
            <v>PP 25 6020BT Blanco 48mm x 1000m Imp x Enc Ref.115</v>
          </cell>
          <cell r="C11887" t="str">
            <v>PT PP 6020 IXENC</v>
          </cell>
          <cell r="D11887">
            <v>48</v>
          </cell>
          <cell r="E11887" t="str">
            <v>Manual</v>
          </cell>
          <cell r="F11887" t="str">
            <v>Rlls</v>
          </cell>
        </row>
        <row r="11888">
          <cell r="A11888" t="str">
            <v>PP-768</v>
          </cell>
          <cell r="B11888" t="str">
            <v>PP 25 6015 Metalizado 48mm x 500m Imp x Enc</v>
          </cell>
          <cell r="C11888" t="str">
            <v>PT PP 6015 IXENC</v>
          </cell>
          <cell r="D11888">
            <v>24</v>
          </cell>
          <cell r="E11888" t="str">
            <v>Manual</v>
          </cell>
          <cell r="F11888" t="str">
            <v>Rlls</v>
          </cell>
        </row>
        <row r="11889">
          <cell r="A11889" t="str">
            <v>PP-768-14168</v>
          </cell>
          <cell r="B11889" t="str">
            <v>PP 25 6015 Metalizado 48mm x 500m Imp x Enc</v>
          </cell>
          <cell r="C11889" t="str">
            <v>PT PP 6015 IXENC</v>
          </cell>
          <cell r="D11889">
            <v>24</v>
          </cell>
          <cell r="E11889" t="str">
            <v>Manual</v>
          </cell>
          <cell r="F11889" t="str">
            <v>Rlls</v>
          </cell>
        </row>
        <row r="11890">
          <cell r="A11890" t="str">
            <v>PP-769</v>
          </cell>
          <cell r="B11890" t="str">
            <v>PP 40 6040 Blanco 120mm x 1000m Imp x Enc</v>
          </cell>
          <cell r="C11890" t="str">
            <v>PT PP 6040 IXENC</v>
          </cell>
          <cell r="D11890">
            <v>36</v>
          </cell>
          <cell r="E11890" t="str">
            <v>Manual</v>
          </cell>
          <cell r="F11890" t="str">
            <v>Rlls</v>
          </cell>
        </row>
        <row r="11891">
          <cell r="A11891" t="str">
            <v>PP-769-14357</v>
          </cell>
          <cell r="B11891" t="str">
            <v>PP 40 6040 Blanco 120mm x 1000m Imp x Enc</v>
          </cell>
          <cell r="C11891" t="str">
            <v>PT PP 6040 IXENC</v>
          </cell>
          <cell r="D11891">
            <v>36</v>
          </cell>
          <cell r="E11891" t="str">
            <v>Manual</v>
          </cell>
          <cell r="F11891" t="str">
            <v>Rlls</v>
          </cell>
        </row>
        <row r="11892">
          <cell r="A11892" t="str">
            <v>PP-769-16313</v>
          </cell>
          <cell r="B11892" t="str">
            <v>PP 40 6040 Blanco 120mm x 1000m Imp x Enc</v>
          </cell>
          <cell r="C11892" t="str">
            <v>PT PP 6040 IXENC</v>
          </cell>
          <cell r="D11892">
            <v>36</v>
          </cell>
          <cell r="E11892" t="str">
            <v>Manual</v>
          </cell>
          <cell r="F11892" t="str">
            <v>Rlls</v>
          </cell>
        </row>
        <row r="11893">
          <cell r="A11893" t="str">
            <v>PP-770</v>
          </cell>
          <cell r="B11893" t="str">
            <v>PP 25 6030 Transp 72mm x 100m Imp x Deb</v>
          </cell>
          <cell r="C11893" t="str">
            <v>PT PP 6030 IXENC</v>
          </cell>
          <cell r="D11893">
            <v>7.2</v>
          </cell>
          <cell r="E11893" t="str">
            <v>Manual</v>
          </cell>
          <cell r="F11893" t="str">
            <v>Rlls</v>
          </cell>
        </row>
        <row r="11894">
          <cell r="A11894" t="str">
            <v>PP-770-14348</v>
          </cell>
          <cell r="B11894" t="str">
            <v>PP 25 6030 Transp 72mm x 100m Imp x Deb</v>
          </cell>
          <cell r="C11894" t="str">
            <v>PT PP 6030 IXENC</v>
          </cell>
          <cell r="D11894">
            <v>7.2</v>
          </cell>
          <cell r="E11894" t="str">
            <v>Manual</v>
          </cell>
          <cell r="F11894" t="str">
            <v>Rlls</v>
          </cell>
        </row>
        <row r="11895">
          <cell r="A11895" t="str">
            <v>PP-770-16736</v>
          </cell>
          <cell r="B11895" t="str">
            <v>PP 25 6030 Transp 72mm x 100m Imp x Deb</v>
          </cell>
          <cell r="C11895" t="str">
            <v>PT PP 6030 IXENC</v>
          </cell>
          <cell r="D11895">
            <v>7.2</v>
          </cell>
          <cell r="E11895" t="str">
            <v>Manual</v>
          </cell>
          <cell r="F11895" t="str">
            <v>Rlls</v>
          </cell>
        </row>
        <row r="11896">
          <cell r="A11896" t="str">
            <v>PP-771</v>
          </cell>
          <cell r="B11896" t="str">
            <v>PP 60 6030 Blanco Perlado 40mm x 100m Imp x Enc</v>
          </cell>
          <cell r="C11896" t="str">
            <v>PT PROM PP ACRIL</v>
          </cell>
          <cell r="D11896">
            <v>4</v>
          </cell>
          <cell r="E11896" t="str">
            <v>Manual</v>
          </cell>
          <cell r="F11896" t="str">
            <v>Rlls</v>
          </cell>
        </row>
        <row r="11897">
          <cell r="A11897" t="str">
            <v>PP-771-14372</v>
          </cell>
          <cell r="B11897" t="str">
            <v>PP 60 6030 Blanco Perlado 40mm x 100m Imp x Enc</v>
          </cell>
          <cell r="C11897" t="str">
            <v>PT PROM PP ACRIL</v>
          </cell>
          <cell r="D11897">
            <v>4</v>
          </cell>
          <cell r="E11897" t="str">
            <v>Manual</v>
          </cell>
          <cell r="F11897" t="str">
            <v>Rlls</v>
          </cell>
        </row>
        <row r="11898">
          <cell r="A11898" t="str">
            <v>PP-771-15084</v>
          </cell>
          <cell r="B11898" t="str">
            <v>PP 60 6030 Blanco Perlado 40mm x 100m Imp x Enc</v>
          </cell>
          <cell r="C11898" t="str">
            <v>PT PROM PP ACRIL</v>
          </cell>
          <cell r="D11898">
            <v>4</v>
          </cell>
          <cell r="E11898" t="str">
            <v>Manual</v>
          </cell>
          <cell r="F11898" t="str">
            <v>Rlls</v>
          </cell>
        </row>
        <row r="11899">
          <cell r="A11899" t="str">
            <v>PP-772</v>
          </cell>
          <cell r="B11899" t="str">
            <v>PP 25 6030 Blanco 48mm x 100m Imp x Enc</v>
          </cell>
          <cell r="C11899" t="str">
            <v>PT PP 6030 IXENC</v>
          </cell>
          <cell r="D11899">
            <v>4.8</v>
          </cell>
          <cell r="E11899" t="str">
            <v>Manual</v>
          </cell>
          <cell r="F11899" t="str">
            <v>Rlls</v>
          </cell>
        </row>
        <row r="11900">
          <cell r="A11900" t="str">
            <v>PP-772-13865</v>
          </cell>
          <cell r="B11900" t="str">
            <v>PP 25 6030 Blanco 48mm x 100m Imp x Enc</v>
          </cell>
          <cell r="C11900" t="str">
            <v>PT PP 6030 IXENC</v>
          </cell>
          <cell r="D11900">
            <v>4.8</v>
          </cell>
          <cell r="E11900" t="str">
            <v>Manual</v>
          </cell>
          <cell r="F11900" t="str">
            <v>Rlls</v>
          </cell>
        </row>
        <row r="11901">
          <cell r="A11901" t="str">
            <v>PP-772-14953</v>
          </cell>
          <cell r="B11901" t="str">
            <v>PP 25 6030 Blanco 48mm x 100m Imp x Enc</v>
          </cell>
          <cell r="C11901" t="str">
            <v>PT PP 6030 IXENC</v>
          </cell>
          <cell r="D11901">
            <v>4.8</v>
          </cell>
          <cell r="E11901" t="str">
            <v>Manual</v>
          </cell>
          <cell r="F11901" t="str">
            <v>Rlls</v>
          </cell>
        </row>
        <row r="11902">
          <cell r="A11902" t="str">
            <v>PP-772-14958</v>
          </cell>
          <cell r="B11902" t="str">
            <v>PP 25 6030 Blanco 48mm x 100m Imp x Enc</v>
          </cell>
          <cell r="C11902" t="str">
            <v>PT PP 6030 IXENC</v>
          </cell>
          <cell r="D11902">
            <v>4.8</v>
          </cell>
          <cell r="E11902" t="str">
            <v>Manual</v>
          </cell>
          <cell r="F11902" t="str">
            <v>Rlls</v>
          </cell>
        </row>
        <row r="11903">
          <cell r="A11903" t="str">
            <v>PP-772-15335</v>
          </cell>
          <cell r="B11903" t="str">
            <v>PP 25 6030 Blanco 48mm x 100m Imp x Enc</v>
          </cell>
          <cell r="C11903" t="str">
            <v>PT PP 6030 IXENC</v>
          </cell>
          <cell r="D11903">
            <v>4.8</v>
          </cell>
          <cell r="E11903" t="str">
            <v>Manual</v>
          </cell>
          <cell r="F11903" t="str">
            <v>Rlls</v>
          </cell>
        </row>
        <row r="11904">
          <cell r="A11904" t="str">
            <v>PP-772-15553</v>
          </cell>
          <cell r="B11904" t="str">
            <v>PP 25 6030 Blanco 48mm x 100m Imp x Enc</v>
          </cell>
          <cell r="C11904" t="str">
            <v>PT PP 6030 IXENC</v>
          </cell>
          <cell r="D11904">
            <v>4.8</v>
          </cell>
          <cell r="E11904" t="str">
            <v>Manual</v>
          </cell>
          <cell r="F11904" t="str">
            <v>Rlls</v>
          </cell>
        </row>
        <row r="11905">
          <cell r="A11905" t="str">
            <v>PP-772-15590</v>
          </cell>
          <cell r="B11905" t="str">
            <v>PP 25 6030 Blanco 48mm x 100m Imp x Enc</v>
          </cell>
          <cell r="C11905" t="str">
            <v>PT PP 6030 IXENC</v>
          </cell>
          <cell r="D11905">
            <v>4.8</v>
          </cell>
          <cell r="E11905" t="str">
            <v>Manual</v>
          </cell>
          <cell r="F11905" t="str">
            <v>Rlls</v>
          </cell>
        </row>
        <row r="11906">
          <cell r="A11906" t="str">
            <v>PP-772-15601</v>
          </cell>
          <cell r="B11906" t="str">
            <v>PP 25 6030 Blanco 48mm x 100m Imp x Enc</v>
          </cell>
          <cell r="C11906" t="str">
            <v>PT PP 6030 IXENC</v>
          </cell>
          <cell r="D11906">
            <v>4.8</v>
          </cell>
          <cell r="E11906" t="str">
            <v>Manual</v>
          </cell>
          <cell r="F11906" t="str">
            <v>Rlls</v>
          </cell>
        </row>
        <row r="11907">
          <cell r="A11907" t="str">
            <v>PP-772-16519</v>
          </cell>
          <cell r="B11907" t="str">
            <v>PP 25 6030 Blanco 48mm x 100m Imp x Enc</v>
          </cell>
          <cell r="C11907" t="str">
            <v>PT PP 6030 IXENC</v>
          </cell>
          <cell r="D11907">
            <v>4.8</v>
          </cell>
          <cell r="E11907" t="str">
            <v>Manual</v>
          </cell>
          <cell r="F11907" t="str">
            <v>Rlls</v>
          </cell>
        </row>
        <row r="11908">
          <cell r="A11908" t="str">
            <v>PP-772-18094</v>
          </cell>
          <cell r="B11908" t="str">
            <v>PP 25 6030 Blanco 48mm x 100m Imp x Enc</v>
          </cell>
          <cell r="C11908" t="str">
            <v>PT PP 6030 IXENC</v>
          </cell>
          <cell r="D11908">
            <v>4.8</v>
          </cell>
          <cell r="E11908" t="str">
            <v>Manual</v>
          </cell>
          <cell r="F11908" t="str">
            <v>Rlls</v>
          </cell>
        </row>
        <row r="11909">
          <cell r="A11909" t="str">
            <v>PP-772-2080</v>
          </cell>
          <cell r="B11909" t="str">
            <v>PP 25 6030 Blanco 48mm x 100m Imp x Enc</v>
          </cell>
          <cell r="C11909" t="str">
            <v>PT PP 6030 IXENC</v>
          </cell>
          <cell r="D11909">
            <v>4.8</v>
          </cell>
          <cell r="E11909" t="str">
            <v>Manual</v>
          </cell>
          <cell r="F11909" t="str">
            <v>Rlls</v>
          </cell>
        </row>
        <row r="11910">
          <cell r="A11910" t="str">
            <v>PP-772-2848</v>
          </cell>
          <cell r="B11910" t="str">
            <v>PP 25 6030 Blanco 48mm x 100m Imp x Enc</v>
          </cell>
          <cell r="C11910" t="str">
            <v>PT PP 6030 IXENC</v>
          </cell>
          <cell r="D11910">
            <v>4.8</v>
          </cell>
          <cell r="E11910" t="str">
            <v>Manual</v>
          </cell>
          <cell r="F11910" t="str">
            <v>Rlls</v>
          </cell>
        </row>
        <row r="11911">
          <cell r="A11911" t="str">
            <v>PP-772-6369</v>
          </cell>
          <cell r="B11911" t="str">
            <v>PP 25 6030 Blanco 48mm x 100m Imp x Enc</v>
          </cell>
          <cell r="C11911" t="str">
            <v>PT PP 6030 IXENC</v>
          </cell>
          <cell r="D11911">
            <v>4.8</v>
          </cell>
          <cell r="E11911" t="str">
            <v>Manual</v>
          </cell>
          <cell r="F11911" t="str">
            <v>Rlls</v>
          </cell>
        </row>
        <row r="11912">
          <cell r="A11912" t="str">
            <v>PP-773</v>
          </cell>
          <cell r="B11912" t="str">
            <v>PP 60 6030 Blanco Perlado 24mm x 100m Imp x Enc</v>
          </cell>
          <cell r="C11912" t="str">
            <v>PT PROM PP ACRIL</v>
          </cell>
          <cell r="D11912">
            <v>2.4</v>
          </cell>
          <cell r="E11912" t="str">
            <v>Manual</v>
          </cell>
          <cell r="F11912" t="str">
            <v>Rlls</v>
          </cell>
        </row>
        <row r="11913">
          <cell r="A11913" t="str">
            <v>PP-773-14509</v>
          </cell>
          <cell r="B11913" t="str">
            <v>PP 60 6030 Blanco Perlado 24mm x 100m Imp x Enc</v>
          </cell>
          <cell r="C11913" t="str">
            <v>PT PROM PP ACRIL</v>
          </cell>
          <cell r="D11913">
            <v>2.4</v>
          </cell>
          <cell r="E11913" t="str">
            <v>Manual</v>
          </cell>
          <cell r="F11913" t="str">
            <v>Rlls</v>
          </cell>
        </row>
        <row r="11914">
          <cell r="A11914" t="str">
            <v>PP-774</v>
          </cell>
          <cell r="B11914" t="str">
            <v>PP 25 6015 Transp 36mm x 200m Imp x Enc</v>
          </cell>
          <cell r="C11914" t="str">
            <v>PT PP 6015 IXENC</v>
          </cell>
          <cell r="D11914">
            <v>7.2</v>
          </cell>
          <cell r="E11914" t="str">
            <v>Manual</v>
          </cell>
          <cell r="F11914" t="str">
            <v>Rlls</v>
          </cell>
        </row>
        <row r="11915">
          <cell r="A11915" t="str">
            <v>PP-774-14539</v>
          </cell>
          <cell r="B11915" t="str">
            <v>PP 25 6015 Transp 36mm x 200m Imp x Enc</v>
          </cell>
          <cell r="C11915" t="str">
            <v>PT PP 6015 IXENC</v>
          </cell>
          <cell r="D11915">
            <v>7.2</v>
          </cell>
          <cell r="E11915" t="str">
            <v>Manual</v>
          </cell>
          <cell r="F11915" t="str">
            <v>Rlls</v>
          </cell>
        </row>
        <row r="11916">
          <cell r="A11916" t="str">
            <v>PP-775</v>
          </cell>
          <cell r="B11916" t="str">
            <v>PP 25 6030 Blanco 72mm x 1500m Imp x Enc</v>
          </cell>
          <cell r="C11916" t="str">
            <v>PT PP 6030 IXENC</v>
          </cell>
          <cell r="D11916">
            <v>108</v>
          </cell>
          <cell r="E11916" t="str">
            <v>Manual</v>
          </cell>
          <cell r="F11916" t="str">
            <v>Rlls</v>
          </cell>
        </row>
        <row r="11917">
          <cell r="A11917" t="str">
            <v>PP-775-14536</v>
          </cell>
          <cell r="B11917" t="str">
            <v>PP 25 6030 Blanco 72mm x 1500m Imp x Enc</v>
          </cell>
          <cell r="C11917" t="str">
            <v>PT PP 6030 IXENC</v>
          </cell>
          <cell r="D11917">
            <v>108</v>
          </cell>
          <cell r="E11917" t="str">
            <v>Manual</v>
          </cell>
          <cell r="F11917" t="str">
            <v>Rlls</v>
          </cell>
        </row>
        <row r="11918">
          <cell r="A11918" t="str">
            <v>PP-776</v>
          </cell>
          <cell r="B11918" t="str">
            <v>PP 25 6020 Blanco 144mm x 1000m Imp x Enc</v>
          </cell>
          <cell r="C11918" t="str">
            <v>PT PP 6020 IXENC</v>
          </cell>
          <cell r="D11918">
            <v>144</v>
          </cell>
          <cell r="E11918" t="str">
            <v>Manual</v>
          </cell>
          <cell r="F11918" t="str">
            <v>Rlls</v>
          </cell>
        </row>
        <row r="11919">
          <cell r="A11919" t="str">
            <v>PP-776-14598</v>
          </cell>
          <cell r="B11919" t="str">
            <v>PP 25 6020 Blanco 144mm x 1000m Imp x Enc</v>
          </cell>
          <cell r="C11919" t="str">
            <v>PT PP 6020 IXENC</v>
          </cell>
          <cell r="D11919">
            <v>144</v>
          </cell>
          <cell r="E11919" t="str">
            <v>Manual</v>
          </cell>
          <cell r="F11919" t="str">
            <v>Rlls</v>
          </cell>
        </row>
        <row r="11920">
          <cell r="A11920" t="str">
            <v>PP-776-15532</v>
          </cell>
          <cell r="B11920" t="str">
            <v>PP 25 6020 Blanco 144mm x 1000m Imp x Enc</v>
          </cell>
          <cell r="C11920" t="str">
            <v>PT PP 6020 IXENC</v>
          </cell>
          <cell r="D11920">
            <v>144</v>
          </cell>
          <cell r="E11920" t="str">
            <v>Manual</v>
          </cell>
          <cell r="F11920" t="str">
            <v>Rlls</v>
          </cell>
        </row>
        <row r="11921">
          <cell r="A11921" t="str">
            <v>PP-776-16068</v>
          </cell>
          <cell r="B11921" t="str">
            <v>PP 25 6020 Blanco 144mm x 1000m Imp x Enc</v>
          </cell>
          <cell r="C11921" t="str">
            <v>PT PP 6020 IXENC</v>
          </cell>
          <cell r="D11921">
            <v>144</v>
          </cell>
          <cell r="E11921" t="str">
            <v>Manual</v>
          </cell>
          <cell r="F11921" t="str">
            <v>Rlls</v>
          </cell>
        </row>
        <row r="11922">
          <cell r="A11922" t="str">
            <v>PP-777</v>
          </cell>
          <cell r="B11922" t="str">
            <v>PP 60 6015 Blanco Perlado 48mm x 100m Imp x Enc</v>
          </cell>
          <cell r="C11922" t="str">
            <v>PT PROM PP ACRIL</v>
          </cell>
          <cell r="D11922">
            <v>4.8</v>
          </cell>
          <cell r="E11922" t="str">
            <v>Manual</v>
          </cell>
          <cell r="F11922" t="str">
            <v>Rlls</v>
          </cell>
        </row>
        <row r="11923">
          <cell r="A11923" t="str">
            <v>PP-777-14627</v>
          </cell>
          <cell r="B11923" t="str">
            <v>PP 60 6015 Blanco Perlado 48mm x 100m Imp x Enc</v>
          </cell>
          <cell r="C11923" t="str">
            <v>PT PROM PP ACRIL</v>
          </cell>
          <cell r="D11923">
            <v>4.8</v>
          </cell>
          <cell r="E11923" t="str">
            <v>Manual</v>
          </cell>
          <cell r="F11923" t="str">
            <v>Rlls</v>
          </cell>
        </row>
        <row r="11924">
          <cell r="A11924" t="str">
            <v>PP-777-14726</v>
          </cell>
          <cell r="B11924" t="str">
            <v>PP 60 6015 Blanco Perlado 48mm x 100m Imp x Enc</v>
          </cell>
          <cell r="C11924" t="str">
            <v>PT PROM PP ACRIL</v>
          </cell>
          <cell r="D11924">
            <v>4.8</v>
          </cell>
          <cell r="E11924" t="str">
            <v>Manual</v>
          </cell>
          <cell r="F11924" t="str">
            <v>Rlls</v>
          </cell>
        </row>
        <row r="11925">
          <cell r="A11925" t="str">
            <v>PP-777-14942</v>
          </cell>
          <cell r="B11925" t="str">
            <v>PP 60 6015 Blanco Perlado 48mm x 100m Imp x Enc</v>
          </cell>
          <cell r="C11925" t="str">
            <v>PT PROM PP ACRIL</v>
          </cell>
          <cell r="D11925">
            <v>4.8</v>
          </cell>
          <cell r="E11925" t="str">
            <v>Manual</v>
          </cell>
          <cell r="F11925" t="str">
            <v>Rlls</v>
          </cell>
        </row>
        <row r="11926">
          <cell r="A11926" t="str">
            <v>PP-777-16791</v>
          </cell>
          <cell r="B11926" t="str">
            <v>PP 60 6015 Blanco Perlado 48mm x 100m Imp x Enc</v>
          </cell>
          <cell r="C11926" t="str">
            <v>PT PROM PP ACRIL</v>
          </cell>
          <cell r="D11926">
            <v>4.8</v>
          </cell>
          <cell r="E11926" t="str">
            <v>Manual</v>
          </cell>
          <cell r="F11926" t="str">
            <v>Rlls</v>
          </cell>
        </row>
        <row r="11927">
          <cell r="A11927" t="str">
            <v>PP-777-16792</v>
          </cell>
          <cell r="B11927" t="str">
            <v>PP 60 6015 Blanco Perlado 48mm x 100m Imp x Enc</v>
          </cell>
          <cell r="C11927" t="str">
            <v>PT PROM PP ACRIL</v>
          </cell>
          <cell r="D11927">
            <v>4.8</v>
          </cell>
          <cell r="E11927" t="str">
            <v>Manual</v>
          </cell>
          <cell r="F11927" t="str">
            <v>Rlls</v>
          </cell>
        </row>
        <row r="11928">
          <cell r="A11928" t="str">
            <v>PP-777-17490</v>
          </cell>
          <cell r="B11928" t="str">
            <v>PP 60 6015 Blanco Perlado 48mm x 100m Imp x Enc</v>
          </cell>
          <cell r="C11928" t="str">
            <v>PT PROM PP ACRIL</v>
          </cell>
          <cell r="D11928">
            <v>4.8</v>
          </cell>
          <cell r="E11928" t="str">
            <v>Manual</v>
          </cell>
          <cell r="F11928" t="str">
            <v>Rlls</v>
          </cell>
        </row>
        <row r="11929">
          <cell r="A11929" t="str">
            <v>PP-777-17491</v>
          </cell>
          <cell r="B11929" t="str">
            <v>PP 60 6015 Blanco Perlado 48mm x 100m Imp x Enc</v>
          </cell>
          <cell r="C11929" t="str">
            <v>PT PROM PP ACRIL</v>
          </cell>
          <cell r="D11929">
            <v>4.8</v>
          </cell>
          <cell r="E11929" t="str">
            <v>Manual</v>
          </cell>
          <cell r="F11929" t="str">
            <v>Rlls</v>
          </cell>
        </row>
        <row r="11930">
          <cell r="A11930" t="str">
            <v>PP-777-17492</v>
          </cell>
          <cell r="B11930" t="str">
            <v>PP 60 6015 Blanco Perlado 48mm x 100m Imp x Enc</v>
          </cell>
          <cell r="C11930" t="str">
            <v>PT PROM PP ACRIL</v>
          </cell>
          <cell r="D11930">
            <v>4.8</v>
          </cell>
          <cell r="E11930" t="str">
            <v>Manual</v>
          </cell>
          <cell r="F11930" t="str">
            <v>Rlls</v>
          </cell>
        </row>
        <row r="11931">
          <cell r="A11931" t="str">
            <v>PP-777-17493</v>
          </cell>
          <cell r="B11931" t="str">
            <v>PP 60 6015 Blanco Perlado 48mm x 100m Imp x Enc</v>
          </cell>
          <cell r="C11931" t="str">
            <v>PT PROM PP ACRIL</v>
          </cell>
          <cell r="D11931">
            <v>4.8</v>
          </cell>
          <cell r="E11931" t="str">
            <v>Manual</v>
          </cell>
          <cell r="F11931" t="str">
            <v>Rlls</v>
          </cell>
        </row>
        <row r="11932">
          <cell r="A11932" t="str">
            <v>PP-777-17494</v>
          </cell>
          <cell r="B11932" t="str">
            <v>PP 60 6015 Blanco Perlado 48mm x 100m Imp x Enc</v>
          </cell>
          <cell r="C11932" t="str">
            <v>PT PROM PP ACRIL</v>
          </cell>
          <cell r="D11932">
            <v>4.8</v>
          </cell>
          <cell r="E11932" t="str">
            <v>Manual</v>
          </cell>
          <cell r="F11932" t="str">
            <v>Rlls</v>
          </cell>
        </row>
        <row r="11933">
          <cell r="A11933" t="str">
            <v>PP-777-17495</v>
          </cell>
          <cell r="B11933" t="str">
            <v>PP 60 6015 Blanco Perlado 48mm x 100m Imp x Enc</v>
          </cell>
          <cell r="C11933" t="str">
            <v>PT PROM PP ACRIL</v>
          </cell>
          <cell r="D11933">
            <v>4.8</v>
          </cell>
          <cell r="E11933" t="str">
            <v>Manual</v>
          </cell>
          <cell r="F11933" t="str">
            <v>Rlls</v>
          </cell>
        </row>
        <row r="11934">
          <cell r="A11934" t="str">
            <v>PP-777-17496</v>
          </cell>
          <cell r="B11934" t="str">
            <v>PP 60 6015 Blanco Perlado 48mm x 100m Imp x Enc</v>
          </cell>
          <cell r="C11934" t="str">
            <v>PT PROM PP ACRIL</v>
          </cell>
          <cell r="D11934">
            <v>4.8</v>
          </cell>
          <cell r="E11934" t="str">
            <v>Manual</v>
          </cell>
          <cell r="F11934" t="str">
            <v>Rlls</v>
          </cell>
        </row>
        <row r="11935">
          <cell r="A11935" t="str">
            <v>PP-778</v>
          </cell>
          <cell r="B11935" t="str">
            <v>PP 25 6030 Blanco 60mm x 100m Imp x Enc</v>
          </cell>
          <cell r="C11935" t="str">
            <v>PT PP 6030 IXENC</v>
          </cell>
          <cell r="D11935">
            <v>6</v>
          </cell>
          <cell r="E11935" t="str">
            <v>Manual</v>
          </cell>
          <cell r="F11935" t="str">
            <v>Rlls</v>
          </cell>
        </row>
        <row r="11936">
          <cell r="A11936" t="str">
            <v>PP-778-12561</v>
          </cell>
          <cell r="B11936" t="str">
            <v>PP 25 6030 Blanco 60mm x 100m Imp x Enc</v>
          </cell>
          <cell r="C11936" t="str">
            <v>PT PP 6030 IXENC</v>
          </cell>
          <cell r="D11936">
            <v>6</v>
          </cell>
          <cell r="E11936" t="str">
            <v>Manual</v>
          </cell>
          <cell r="F11936" t="str">
            <v>Rlls</v>
          </cell>
        </row>
        <row r="11937">
          <cell r="A11937" t="str">
            <v>PP-778-12651</v>
          </cell>
          <cell r="B11937" t="str">
            <v>PP 25 6030 Blanco 60mm x 100m Imp x Enc</v>
          </cell>
          <cell r="C11937" t="str">
            <v>PT PP 6030 IXENC</v>
          </cell>
          <cell r="D11937">
            <v>6</v>
          </cell>
          <cell r="E11937" t="str">
            <v>Manual</v>
          </cell>
          <cell r="F11937" t="str">
            <v>Rlls</v>
          </cell>
        </row>
        <row r="11938">
          <cell r="A11938" t="str">
            <v>PP-778-13537</v>
          </cell>
          <cell r="B11938" t="str">
            <v>PP 25 6030 Blanco 60mm x 100m Imp x Enc</v>
          </cell>
          <cell r="C11938" t="str">
            <v>PT PP 6030 IXENC</v>
          </cell>
          <cell r="D11938">
            <v>6</v>
          </cell>
          <cell r="E11938" t="str">
            <v>Manual</v>
          </cell>
          <cell r="F11938" t="str">
            <v>Rlls</v>
          </cell>
        </row>
        <row r="11939">
          <cell r="A11939" t="str">
            <v>PP-779</v>
          </cell>
          <cell r="B11939" t="str">
            <v>PP 25 6015 Azul 48mm x 200m Imp x Enc</v>
          </cell>
          <cell r="C11939" t="str">
            <v>PT PP 6015 IXENC</v>
          </cell>
          <cell r="D11939">
            <v>9.6</v>
          </cell>
          <cell r="E11939" t="str">
            <v>Manual</v>
          </cell>
          <cell r="F11939" t="str">
            <v>Rlls</v>
          </cell>
        </row>
        <row r="11940">
          <cell r="A11940" t="str">
            <v>PP-779-14773</v>
          </cell>
          <cell r="B11940" t="str">
            <v>PP 25 6015 Azul 48mm x 200m Imp x Enc</v>
          </cell>
          <cell r="C11940" t="str">
            <v>PT PP 6015 IXENC</v>
          </cell>
          <cell r="D11940">
            <v>9.6</v>
          </cell>
          <cell r="E11940" t="str">
            <v>Manual</v>
          </cell>
          <cell r="F11940" t="str">
            <v>Rlls</v>
          </cell>
        </row>
        <row r="11941">
          <cell r="A11941" t="str">
            <v>PP-779-15365</v>
          </cell>
          <cell r="B11941" t="str">
            <v>PP 25 6015 Azul 48mm x 200m Imp x Enc</v>
          </cell>
          <cell r="C11941" t="str">
            <v>PT PP 6015 IXENC</v>
          </cell>
          <cell r="D11941">
            <v>9.6</v>
          </cell>
          <cell r="E11941" t="str">
            <v>Manual</v>
          </cell>
          <cell r="F11941" t="str">
            <v>Rlls</v>
          </cell>
        </row>
        <row r="11942">
          <cell r="A11942" t="str">
            <v>PP-780</v>
          </cell>
          <cell r="B11942" t="str">
            <v>PP 25 6015 Verde 72mm x 50m Imp x Enc</v>
          </cell>
          <cell r="C11942" t="str">
            <v>PT PP 6015 IXENC</v>
          </cell>
          <cell r="D11942">
            <v>7.2</v>
          </cell>
          <cell r="E11942" t="str">
            <v>Manual</v>
          </cell>
          <cell r="F11942" t="str">
            <v>Rlls</v>
          </cell>
        </row>
        <row r="11943">
          <cell r="A11943" t="str">
            <v>PP-780-14781</v>
          </cell>
          <cell r="B11943" t="str">
            <v>PP 25 6015 Verde 72mm x 50m Imp x Enc</v>
          </cell>
          <cell r="C11943" t="str">
            <v>PT PP 6015 IXENC</v>
          </cell>
          <cell r="D11943">
            <v>3.6</v>
          </cell>
          <cell r="E11943" t="str">
            <v>Manual</v>
          </cell>
          <cell r="F11943" t="str">
            <v>Rlls</v>
          </cell>
        </row>
        <row r="11944">
          <cell r="A11944" t="str">
            <v>PP-781</v>
          </cell>
          <cell r="B11944" t="str">
            <v>PP 60 6015 Blanco Perlado 24mm x 50m Imp x Enc</v>
          </cell>
          <cell r="C11944" t="str">
            <v>PT ETIQ LINERLES PP</v>
          </cell>
          <cell r="D11944">
            <v>2.4</v>
          </cell>
          <cell r="E11944" t="str">
            <v>Manual</v>
          </cell>
          <cell r="F11944" t="str">
            <v>Rlls</v>
          </cell>
        </row>
        <row r="11945">
          <cell r="A11945" t="str">
            <v>PP-781-14739</v>
          </cell>
          <cell r="B11945" t="str">
            <v>PP 60 6015 Blanco Perlado 24mm x 50m Imp x Enc Precorte 152mm (328 ETQ x Rollo)</v>
          </cell>
          <cell r="C11945" t="str">
            <v>PT ETIQ LINERLES PP</v>
          </cell>
          <cell r="D11945">
            <v>2.4</v>
          </cell>
          <cell r="E11945" t="str">
            <v>Manual</v>
          </cell>
          <cell r="F11945" t="str">
            <v>Rlls</v>
          </cell>
        </row>
        <row r="11946">
          <cell r="A11946" t="str">
            <v>PP-781-14740</v>
          </cell>
          <cell r="B11946" t="str">
            <v>PP 60 6015 Blanco Perlado 24mm x 50m Imp x Enc Precorte 152mm  (328 ETQ x Rollo)</v>
          </cell>
          <cell r="C11946" t="str">
            <v>PT ETIQ LINERLES PP</v>
          </cell>
          <cell r="D11946">
            <v>2.4</v>
          </cell>
          <cell r="E11946" t="str">
            <v>Manual</v>
          </cell>
          <cell r="F11946" t="str">
            <v>Rlls</v>
          </cell>
        </row>
        <row r="11947">
          <cell r="A11947" t="str">
            <v>PP-781-15519</v>
          </cell>
          <cell r="B11947" t="str">
            <v>PP 60 6015 Blanco Perlado 24mm x 50m Imp x Enc Precorte 152mm  (328 ETQ x Rollo)</v>
          </cell>
          <cell r="C11947" t="str">
            <v>PT ETIQ LINERLES PP</v>
          </cell>
          <cell r="D11947">
            <v>2.4</v>
          </cell>
          <cell r="E11947" t="str">
            <v>Manual</v>
          </cell>
          <cell r="F11947" t="str">
            <v>Rlls</v>
          </cell>
        </row>
        <row r="11948">
          <cell r="A11948" t="str">
            <v>PP-782</v>
          </cell>
          <cell r="B11948" t="str">
            <v>PP 60 6015 Blanco Perlado 30mm x 100m Imp x Enc</v>
          </cell>
          <cell r="C11948" t="str">
            <v>PT PROM PP ACRIL</v>
          </cell>
          <cell r="D11948">
            <v>2.4</v>
          </cell>
          <cell r="E11948" t="str">
            <v>Manual</v>
          </cell>
          <cell r="F11948" t="str">
            <v>Rlls</v>
          </cell>
        </row>
        <row r="11949">
          <cell r="A11949" t="str">
            <v>PP-782-14797</v>
          </cell>
          <cell r="B11949" t="str">
            <v>PP 60 6015 Blanco Perlado 30mm x 100m Imp x Enc</v>
          </cell>
          <cell r="C11949" t="str">
            <v>PT PROM PP ACRIL</v>
          </cell>
          <cell r="D11949">
            <v>2.4</v>
          </cell>
          <cell r="E11949" t="str">
            <v>Manual</v>
          </cell>
          <cell r="F11949" t="str">
            <v>Rlls</v>
          </cell>
        </row>
        <row r="11950">
          <cell r="A11950" t="str">
            <v>PP-783</v>
          </cell>
          <cell r="B11950" t="str">
            <v>PP 25 6030 Transp 48mm x 100m Imp x Deb</v>
          </cell>
          <cell r="C11950" t="str">
            <v>PT PP 6030 IXDEB</v>
          </cell>
          <cell r="D11950">
            <v>4.8</v>
          </cell>
          <cell r="E11950" t="str">
            <v>Manual</v>
          </cell>
          <cell r="F11950" t="str">
            <v>Rlls</v>
          </cell>
        </row>
        <row r="11951">
          <cell r="A11951" t="str">
            <v>PP-783-14460</v>
          </cell>
          <cell r="B11951" t="str">
            <v>PP 25 6030 Transp 48mm x 100m Imp x Deb</v>
          </cell>
          <cell r="C11951" t="str">
            <v>PT PP 6030 IXDEB</v>
          </cell>
          <cell r="D11951">
            <v>4.8</v>
          </cell>
          <cell r="E11951" t="str">
            <v>Manual</v>
          </cell>
          <cell r="F11951" t="str">
            <v>Rlls</v>
          </cell>
        </row>
        <row r="11952">
          <cell r="A11952" t="str">
            <v>PP-783-14785</v>
          </cell>
          <cell r="B11952" t="str">
            <v>PP 25 6030 Transp 48mm x 100m Imp x Deb</v>
          </cell>
          <cell r="C11952" t="str">
            <v>PT PP 6030 IXDEB</v>
          </cell>
          <cell r="D11952">
            <v>4.8</v>
          </cell>
          <cell r="E11952" t="str">
            <v>Manual</v>
          </cell>
          <cell r="F11952" t="str">
            <v>Rlls</v>
          </cell>
        </row>
        <row r="11953">
          <cell r="A11953" t="str">
            <v>PP-783-15516</v>
          </cell>
          <cell r="B11953" t="str">
            <v>PP 25 6030 Transp 48mm x 100m Imp x Deb</v>
          </cell>
          <cell r="C11953" t="str">
            <v>PT PP 6030 IXDEB</v>
          </cell>
          <cell r="D11953">
            <v>4.8</v>
          </cell>
          <cell r="E11953" t="str">
            <v>Manual</v>
          </cell>
          <cell r="F11953" t="str">
            <v>Rlls</v>
          </cell>
        </row>
        <row r="11954">
          <cell r="A11954" t="str">
            <v>PP-783-16889</v>
          </cell>
          <cell r="B11954" t="str">
            <v>PP 25 6030 Transp 48mm x 100m Imp x Deb</v>
          </cell>
          <cell r="C11954" t="str">
            <v>PT PP 6030 IXDEB</v>
          </cell>
          <cell r="D11954">
            <v>4.8</v>
          </cell>
          <cell r="E11954" t="str">
            <v>Manual</v>
          </cell>
          <cell r="F11954" t="str">
            <v>Rlls</v>
          </cell>
        </row>
        <row r="11955">
          <cell r="A11955" t="str">
            <v>PP-783-17111</v>
          </cell>
          <cell r="B11955" t="str">
            <v>PP 25 6030 Transp 48mm x 100m Imp x Deb</v>
          </cell>
          <cell r="C11955" t="str">
            <v>PT PP 6030 IXDEB</v>
          </cell>
          <cell r="D11955">
            <v>4.8</v>
          </cell>
          <cell r="E11955" t="str">
            <v>Manual</v>
          </cell>
          <cell r="F11955" t="str">
            <v>Rlls</v>
          </cell>
        </row>
        <row r="11956">
          <cell r="A11956" t="str">
            <v>PP-783-17620</v>
          </cell>
          <cell r="B11956" t="str">
            <v>PP 25 6030 Transp 48mm x 100m Imp x Deb</v>
          </cell>
          <cell r="C11956" t="str">
            <v>PT PP 6030 IXDEB</v>
          </cell>
          <cell r="D11956">
            <v>4.8</v>
          </cell>
          <cell r="E11956" t="str">
            <v>Manual</v>
          </cell>
          <cell r="F11956" t="str">
            <v>Rlls</v>
          </cell>
        </row>
        <row r="11957">
          <cell r="A11957" t="str">
            <v>PP-783-17846</v>
          </cell>
          <cell r="B11957" t="str">
            <v>PP 25 6030 Transp 48mm x 100m Imp x Deb</v>
          </cell>
          <cell r="C11957" t="str">
            <v>PT PP 6030 IXDEB</v>
          </cell>
          <cell r="D11957">
            <v>4.8</v>
          </cell>
          <cell r="E11957" t="str">
            <v>Manual</v>
          </cell>
          <cell r="F11957" t="str">
            <v>Rlls</v>
          </cell>
        </row>
        <row r="11958">
          <cell r="A11958" t="str">
            <v>PP-783-2881</v>
          </cell>
          <cell r="B11958" t="str">
            <v>PP 25 6030 Transp 48mm x 100m Imp x Deb</v>
          </cell>
          <cell r="C11958" t="str">
            <v>PT PP 6030 IXDEB</v>
          </cell>
          <cell r="D11958">
            <v>4.8</v>
          </cell>
          <cell r="E11958" t="str">
            <v>Manual</v>
          </cell>
          <cell r="F11958" t="str">
            <v>Rlls</v>
          </cell>
        </row>
        <row r="11959">
          <cell r="A11959" t="str">
            <v>PP-783-3074</v>
          </cell>
          <cell r="B11959" t="str">
            <v>PP 25 6030 Transp 48mm x 100m Imp x Deb</v>
          </cell>
          <cell r="C11959" t="str">
            <v>PT PP 6030 IXDEB</v>
          </cell>
          <cell r="D11959">
            <v>4.8</v>
          </cell>
          <cell r="E11959" t="str">
            <v>Manual</v>
          </cell>
          <cell r="F11959" t="str">
            <v>Rlls</v>
          </cell>
        </row>
        <row r="11960">
          <cell r="A11960" t="str">
            <v>PP-784</v>
          </cell>
          <cell r="B11960" t="str">
            <v>PP 25 6020 Transp 48mm x 50m Imp x Deb</v>
          </cell>
          <cell r="C11960" t="str">
            <v>PT PP 6020 IXDEB</v>
          </cell>
          <cell r="D11960">
            <v>2.4</v>
          </cell>
          <cell r="E11960" t="str">
            <v>Manual</v>
          </cell>
          <cell r="F11960" t="str">
            <v>Rlls</v>
          </cell>
        </row>
        <row r="11961">
          <cell r="A11961" t="str">
            <v>PP-784-14017</v>
          </cell>
          <cell r="B11961" t="str">
            <v>PP 25 6020 Transp 48mm x 50m Imp x Deb</v>
          </cell>
          <cell r="C11961" t="str">
            <v>PT PP 6020 IXDEB</v>
          </cell>
          <cell r="D11961">
            <v>2.4</v>
          </cell>
          <cell r="E11961" t="str">
            <v>Manual</v>
          </cell>
          <cell r="F11961" t="str">
            <v>Rlls</v>
          </cell>
        </row>
        <row r="11962">
          <cell r="A11962" t="str">
            <v>PP-784-6214</v>
          </cell>
          <cell r="B11962" t="str">
            <v>PP 25 6020 Transp 48mm x 50m Imp x Deb</v>
          </cell>
          <cell r="C11962" t="str">
            <v>PT PP 6020 IXDEB</v>
          </cell>
          <cell r="D11962">
            <v>2.4</v>
          </cell>
          <cell r="E11962" t="str">
            <v>Manual</v>
          </cell>
          <cell r="F11962" t="str">
            <v>Rlls</v>
          </cell>
        </row>
        <row r="11963">
          <cell r="A11963" t="str">
            <v>PP-785</v>
          </cell>
          <cell r="B11963" t="str">
            <v>PP 25 6020 Transp 72mm x 1000m Imp x Enc</v>
          </cell>
          <cell r="C11963" t="str">
            <v>PT PP 6020 IXENC</v>
          </cell>
          <cell r="D11963">
            <v>72</v>
          </cell>
          <cell r="E11963" t="str">
            <v>Manual</v>
          </cell>
          <cell r="F11963" t="str">
            <v>Rlls</v>
          </cell>
        </row>
        <row r="11964">
          <cell r="A11964" t="str">
            <v>PP-785-13632</v>
          </cell>
          <cell r="B11964" t="str">
            <v>PP 25 6020 Transp 72mm x 1000m Imp x Enc</v>
          </cell>
          <cell r="C11964" t="str">
            <v>PT PP 6020 IXENC</v>
          </cell>
          <cell r="D11964">
            <v>72</v>
          </cell>
          <cell r="E11964" t="str">
            <v>Manual</v>
          </cell>
          <cell r="F11964" t="str">
            <v>Rlls</v>
          </cell>
        </row>
        <row r="11965">
          <cell r="A11965" t="str">
            <v>PP-785-16875</v>
          </cell>
          <cell r="B11965" t="str">
            <v>PP 25 6020 Transp 72mm x 1000m Imp x Enc</v>
          </cell>
          <cell r="C11965" t="str">
            <v>PT PP 6020 IXENC</v>
          </cell>
          <cell r="D11965">
            <v>72</v>
          </cell>
          <cell r="E11965" t="str">
            <v>Manual</v>
          </cell>
          <cell r="F11965" t="str">
            <v>Rlls</v>
          </cell>
        </row>
        <row r="11966">
          <cell r="A11966" t="str">
            <v>PP-786</v>
          </cell>
          <cell r="B11966" t="str">
            <v>PP 25 6020 Blanco 60mm x 25m Imp x Enc</v>
          </cell>
          <cell r="C11966" t="str">
            <v>PT PP 6020 IXENC</v>
          </cell>
          <cell r="D11966">
            <v>1.5</v>
          </cell>
          <cell r="E11966" t="str">
            <v>Manual</v>
          </cell>
          <cell r="F11966" t="str">
            <v>Rlls</v>
          </cell>
        </row>
        <row r="11967">
          <cell r="A11967" t="str">
            <v>PP-786-14230</v>
          </cell>
          <cell r="B11967" t="str">
            <v>PP 25 6020 Blanco 60mm x 25m Imp x Enc</v>
          </cell>
          <cell r="C11967" t="str">
            <v>PT PP 6020 IXENC</v>
          </cell>
          <cell r="D11967">
            <v>1.5</v>
          </cell>
          <cell r="E11967" t="str">
            <v>Manual</v>
          </cell>
          <cell r="F11967" t="str">
            <v>Rlls</v>
          </cell>
        </row>
        <row r="11968">
          <cell r="A11968" t="str">
            <v>PP-786-14231</v>
          </cell>
          <cell r="B11968" t="str">
            <v>PP 25 6020 Blanco 60mm x 25m Imp x Enc</v>
          </cell>
          <cell r="C11968" t="str">
            <v>PT PP 6020 IXENC</v>
          </cell>
          <cell r="D11968">
            <v>1.5</v>
          </cell>
          <cell r="E11968" t="str">
            <v>Manual</v>
          </cell>
          <cell r="F11968" t="str">
            <v>Rlls</v>
          </cell>
        </row>
        <row r="11969">
          <cell r="A11969" t="str">
            <v>PP-786-14232</v>
          </cell>
          <cell r="B11969" t="str">
            <v>PP 25 6020 Blanco 60mm x 25m Imp x Enc</v>
          </cell>
          <cell r="C11969" t="str">
            <v>PT PP 6020 IXENC</v>
          </cell>
          <cell r="D11969">
            <v>1.5</v>
          </cell>
          <cell r="E11969" t="str">
            <v>Manual</v>
          </cell>
          <cell r="F11969" t="str">
            <v>Rlls</v>
          </cell>
        </row>
        <row r="11970">
          <cell r="A11970" t="str">
            <v>PP-786-14233</v>
          </cell>
          <cell r="B11970" t="str">
            <v>PP 25 6020 Blanco 60mm x 25m Imp x Enc</v>
          </cell>
          <cell r="C11970" t="str">
            <v>PT PP 6020 IXENC</v>
          </cell>
          <cell r="D11970">
            <v>1.5</v>
          </cell>
          <cell r="E11970" t="str">
            <v>Manual</v>
          </cell>
          <cell r="F11970" t="str">
            <v>Rlls</v>
          </cell>
        </row>
        <row r="11971">
          <cell r="A11971" t="str">
            <v>PP-786-14234</v>
          </cell>
          <cell r="B11971" t="str">
            <v>PP 25 6020 Blanco 60mm x 25m Imp x Enc</v>
          </cell>
          <cell r="C11971" t="str">
            <v>PT PP 6020 IXENC</v>
          </cell>
          <cell r="D11971">
            <v>1.5</v>
          </cell>
          <cell r="E11971" t="str">
            <v>Manual</v>
          </cell>
          <cell r="F11971" t="str">
            <v>Rlls</v>
          </cell>
        </row>
        <row r="11972">
          <cell r="A11972" t="str">
            <v>PP-786-14235</v>
          </cell>
          <cell r="B11972" t="str">
            <v>PP 25 6020 Blanco 60mm x 25m Imp x Enc</v>
          </cell>
          <cell r="C11972" t="str">
            <v>PT PP 6020 IXENC</v>
          </cell>
          <cell r="D11972">
            <v>1.5</v>
          </cell>
          <cell r="E11972" t="str">
            <v>Manual</v>
          </cell>
          <cell r="F11972" t="str">
            <v>Rlls</v>
          </cell>
        </row>
        <row r="11973">
          <cell r="A11973" t="str">
            <v>PP-786-14236</v>
          </cell>
          <cell r="B11973" t="str">
            <v>PP 25 6020 Blanco 60mm x 25m Imp x Enc</v>
          </cell>
          <cell r="C11973" t="str">
            <v>PT PP 6020 IXENC</v>
          </cell>
          <cell r="D11973">
            <v>1.5</v>
          </cell>
          <cell r="E11973" t="str">
            <v>Manual</v>
          </cell>
          <cell r="F11973" t="str">
            <v>Rlls</v>
          </cell>
        </row>
        <row r="11974">
          <cell r="A11974" t="str">
            <v>PP-786-14237</v>
          </cell>
          <cell r="B11974" t="str">
            <v>PP 25 6020 Blanco 60mm x 25m Imp x Enc</v>
          </cell>
          <cell r="C11974" t="str">
            <v>PT PP 6020 IXENC</v>
          </cell>
          <cell r="D11974">
            <v>1.5</v>
          </cell>
          <cell r="E11974" t="str">
            <v>Manual</v>
          </cell>
          <cell r="F11974" t="str">
            <v>Rlls</v>
          </cell>
        </row>
        <row r="11975">
          <cell r="A11975" t="str">
            <v>PP-786-14238</v>
          </cell>
          <cell r="B11975" t="str">
            <v>PP 25 6020 Blanco 60mm x 25m Imp x Enc</v>
          </cell>
          <cell r="C11975" t="str">
            <v>PT PP 6020 IXENC</v>
          </cell>
          <cell r="D11975">
            <v>1.5</v>
          </cell>
          <cell r="E11975" t="str">
            <v>Manual</v>
          </cell>
          <cell r="F11975" t="str">
            <v>Rlls</v>
          </cell>
        </row>
        <row r="11976">
          <cell r="A11976" t="str">
            <v>PP-786-15208</v>
          </cell>
          <cell r="B11976" t="str">
            <v>PP 25 6020 Blanco 60mm x 25m Imp x Enc</v>
          </cell>
          <cell r="C11976" t="str">
            <v>PT PP 6020 IXENC</v>
          </cell>
          <cell r="D11976">
            <v>1.5</v>
          </cell>
          <cell r="E11976" t="str">
            <v>Manual</v>
          </cell>
          <cell r="F11976" t="str">
            <v>Rlls</v>
          </cell>
        </row>
        <row r="11977">
          <cell r="A11977" t="str">
            <v>PP-786-15228</v>
          </cell>
          <cell r="B11977" t="str">
            <v>PP 25 6020 Blanco 60mm x 25m Imp x Enc</v>
          </cell>
          <cell r="C11977" t="str">
            <v>PT PP 6020 IXENC</v>
          </cell>
          <cell r="D11977">
            <v>1.5</v>
          </cell>
          <cell r="E11977" t="str">
            <v>Manual</v>
          </cell>
          <cell r="F11977" t="str">
            <v>Rlls</v>
          </cell>
        </row>
        <row r="11978">
          <cell r="A11978" t="str">
            <v>PP-786-15229</v>
          </cell>
          <cell r="B11978" t="str">
            <v>PP 25 6020 Blanco 60mm x 25m Imp x Enc</v>
          </cell>
          <cell r="C11978" t="str">
            <v>PT PP 6020 IXENC</v>
          </cell>
          <cell r="D11978">
            <v>1.5</v>
          </cell>
          <cell r="E11978" t="str">
            <v>Manual</v>
          </cell>
          <cell r="F11978" t="str">
            <v>Rlls</v>
          </cell>
        </row>
        <row r="11979">
          <cell r="A11979" t="str">
            <v>PP-786-15231</v>
          </cell>
          <cell r="B11979" t="str">
            <v>PP 25 6020 Blanco 60mm x 25m Imp x Enc</v>
          </cell>
          <cell r="C11979" t="str">
            <v>PT PP 6020 IXENC</v>
          </cell>
          <cell r="D11979">
            <v>1.5</v>
          </cell>
          <cell r="E11979" t="str">
            <v>Manual</v>
          </cell>
          <cell r="F11979" t="str">
            <v>Rlls</v>
          </cell>
        </row>
        <row r="11980">
          <cell r="A11980" t="str">
            <v>PP-786-15232</v>
          </cell>
          <cell r="B11980" t="str">
            <v>PP 25 6020 Blanco 60mm x 25m Imp x Enc</v>
          </cell>
          <cell r="C11980" t="str">
            <v>PT PP 6020 IXENC</v>
          </cell>
          <cell r="D11980">
            <v>1.5</v>
          </cell>
          <cell r="E11980" t="str">
            <v>Manual</v>
          </cell>
          <cell r="F11980" t="str">
            <v>Rlls</v>
          </cell>
        </row>
        <row r="11981">
          <cell r="A11981" t="str">
            <v>PP-786-15233</v>
          </cell>
          <cell r="B11981" t="str">
            <v>PP 25 6020 Blanco 60mm x 25m Imp x Enc</v>
          </cell>
          <cell r="C11981" t="str">
            <v>PT PP 6020 IXENC</v>
          </cell>
          <cell r="D11981">
            <v>1.5</v>
          </cell>
          <cell r="E11981" t="str">
            <v>Manual</v>
          </cell>
          <cell r="F11981" t="str">
            <v>Rlls</v>
          </cell>
        </row>
        <row r="11982">
          <cell r="A11982" t="str">
            <v>PP-786-15235</v>
          </cell>
          <cell r="B11982" t="str">
            <v>PP 25 6020 Blanco 60mm x 25m Imp x Enc</v>
          </cell>
          <cell r="C11982" t="str">
            <v>PT PP 6020 IXENC</v>
          </cell>
          <cell r="D11982">
            <v>1.5</v>
          </cell>
          <cell r="E11982" t="str">
            <v>Manual</v>
          </cell>
          <cell r="F11982" t="str">
            <v>Rlls</v>
          </cell>
        </row>
        <row r="11983">
          <cell r="A11983" t="str">
            <v>PP-786-16057</v>
          </cell>
          <cell r="B11983" t="str">
            <v>PP 25 6020 Blanco 60mm x 25m Imp x Enc</v>
          </cell>
          <cell r="C11983" t="str">
            <v>PT PP 6020 IXENC</v>
          </cell>
          <cell r="D11983">
            <v>1.5</v>
          </cell>
          <cell r="E11983" t="str">
            <v>Manual</v>
          </cell>
          <cell r="F11983" t="str">
            <v>Rlls</v>
          </cell>
        </row>
        <row r="11984">
          <cell r="A11984" t="str">
            <v>PP-786-16060</v>
          </cell>
          <cell r="B11984" t="str">
            <v>PP 25 6020 Blanco 60mm x 25m Imp x Enc</v>
          </cell>
          <cell r="C11984" t="str">
            <v>PT PP 6020 IXENC</v>
          </cell>
          <cell r="D11984">
            <v>1.5</v>
          </cell>
          <cell r="E11984" t="str">
            <v>Manual</v>
          </cell>
          <cell r="F11984" t="str">
            <v>Rlls</v>
          </cell>
        </row>
        <row r="11985">
          <cell r="A11985" t="str">
            <v>PP-786-16061</v>
          </cell>
          <cell r="B11985" t="str">
            <v>PP 25 6020 Blanco 60mm x 25m Imp x Enc</v>
          </cell>
          <cell r="C11985" t="str">
            <v>PT PP 6020 IXENC</v>
          </cell>
          <cell r="D11985">
            <v>1.5</v>
          </cell>
          <cell r="E11985" t="str">
            <v>Manual</v>
          </cell>
          <cell r="F11985" t="str">
            <v>Rlls</v>
          </cell>
        </row>
        <row r="11986">
          <cell r="A11986" t="str">
            <v>PP-786-16062</v>
          </cell>
          <cell r="B11986" t="str">
            <v>PP 25 6020 Blanco 60mm x 25m Imp x Enc</v>
          </cell>
          <cell r="C11986" t="str">
            <v>PT PP 6020 IXENC</v>
          </cell>
          <cell r="D11986">
            <v>1.5</v>
          </cell>
          <cell r="E11986" t="str">
            <v>Manual</v>
          </cell>
          <cell r="F11986" t="str">
            <v>Rlls</v>
          </cell>
        </row>
        <row r="11987">
          <cell r="A11987" t="str">
            <v>PP-786-16064</v>
          </cell>
          <cell r="B11987" t="str">
            <v>PP 25 6020 Blanco 60mm x 25m Imp x Enc</v>
          </cell>
          <cell r="C11987" t="str">
            <v>PT PP 6020 IXENC</v>
          </cell>
          <cell r="D11987">
            <v>1.5</v>
          </cell>
          <cell r="E11987" t="str">
            <v>Manual</v>
          </cell>
          <cell r="F11987" t="str">
            <v>Rlls</v>
          </cell>
        </row>
        <row r="11988">
          <cell r="A11988" t="str">
            <v>PP-786-16066</v>
          </cell>
          <cell r="B11988" t="str">
            <v>PP 25 6020 Blanco 60mm x 25m Imp x Enc</v>
          </cell>
          <cell r="C11988" t="str">
            <v>PT PP 6020 IXENC</v>
          </cell>
          <cell r="D11988">
            <v>1.5</v>
          </cell>
          <cell r="E11988" t="str">
            <v>Manual</v>
          </cell>
          <cell r="F11988" t="str">
            <v>Rlls</v>
          </cell>
        </row>
        <row r="11989">
          <cell r="A11989" t="str">
            <v>PP-787</v>
          </cell>
          <cell r="B11989" t="str">
            <v>PP 25 6015 Blanco 144mm x 1000m Imp x Enc</v>
          </cell>
          <cell r="C11989" t="str">
            <v>PT PP 6015 IXENC</v>
          </cell>
          <cell r="D11989">
            <v>144</v>
          </cell>
          <cell r="E11989" t="str">
            <v>Manual</v>
          </cell>
          <cell r="F11989" t="str">
            <v>Rlls</v>
          </cell>
        </row>
        <row r="11990">
          <cell r="A11990" t="str">
            <v>PP-787-14703</v>
          </cell>
          <cell r="B11990" t="str">
            <v>PP 25 6015 Blanco 144mm x 1000m Imp x Enc</v>
          </cell>
          <cell r="C11990" t="str">
            <v>PT PP 6015 IXENC</v>
          </cell>
          <cell r="D11990">
            <v>144</v>
          </cell>
          <cell r="E11990" t="str">
            <v>Manual</v>
          </cell>
          <cell r="F11990" t="str">
            <v>Rlls</v>
          </cell>
        </row>
        <row r="11991">
          <cell r="A11991" t="str">
            <v>PP-788</v>
          </cell>
          <cell r="B11991" t="str">
            <v>PP 25 6015 Transp 72mm x 200m Imp x Deb</v>
          </cell>
          <cell r="C11991" t="str">
            <v>PT PP 6015 IXDEB</v>
          </cell>
          <cell r="D11991">
            <v>14.4</v>
          </cell>
          <cell r="E11991" t="str">
            <v>Manual</v>
          </cell>
          <cell r="F11991" t="str">
            <v>Rlls</v>
          </cell>
        </row>
        <row r="11992">
          <cell r="A11992" t="str">
            <v>PP-789</v>
          </cell>
          <cell r="B11992" t="str">
            <v>PP 25 6030 Transp 72mm x 1000m Imp x Deb</v>
          </cell>
          <cell r="C11992" t="str">
            <v>PT PP 6030 IXENC</v>
          </cell>
          <cell r="D11992">
            <v>72</v>
          </cell>
          <cell r="E11992" t="str">
            <v>Manual</v>
          </cell>
          <cell r="F11992" t="str">
            <v>Rlls</v>
          </cell>
        </row>
        <row r="11993">
          <cell r="A11993" t="str">
            <v>PP-789-15140</v>
          </cell>
          <cell r="B11993" t="str">
            <v>PP 25 6030 Transp 72mm x 1000m Imp x Deb</v>
          </cell>
          <cell r="C11993" t="str">
            <v>PT PP 6030 IXENC</v>
          </cell>
          <cell r="D11993">
            <v>72</v>
          </cell>
          <cell r="E11993" t="str">
            <v>Manual</v>
          </cell>
          <cell r="F11993" t="str">
            <v>Rlls</v>
          </cell>
        </row>
        <row r="11994">
          <cell r="A11994" t="str">
            <v>PP-789-15451</v>
          </cell>
          <cell r="B11994" t="str">
            <v>PP 25 6030 Transp 72mm x 1000m Imp x Deb</v>
          </cell>
          <cell r="C11994" t="str">
            <v>PT PP 6030 IXENC</v>
          </cell>
          <cell r="D11994">
            <v>72</v>
          </cell>
          <cell r="E11994" t="str">
            <v>Manual</v>
          </cell>
          <cell r="F11994" t="str">
            <v>Rlls</v>
          </cell>
        </row>
        <row r="11995">
          <cell r="A11995" t="str">
            <v>PP-790</v>
          </cell>
          <cell r="B11995" t="str">
            <v>PP 25 6015 Amarillo 72mm x 50m Imp x Enc</v>
          </cell>
          <cell r="C11995" t="str">
            <v>PT PP 6015 IXENC</v>
          </cell>
          <cell r="D11995">
            <v>3.6</v>
          </cell>
          <cell r="E11995" t="str">
            <v>Manual</v>
          </cell>
          <cell r="F11995" t="str">
            <v>Rlls</v>
          </cell>
        </row>
        <row r="11996">
          <cell r="A11996" t="str">
            <v>PP-790-14775</v>
          </cell>
          <cell r="B11996" t="str">
            <v>PP 25 6015 Amarillo 72mm x 50m Imp x Enc</v>
          </cell>
          <cell r="C11996" t="str">
            <v>PT PP 6015 IXENC</v>
          </cell>
          <cell r="D11996">
            <v>3.6</v>
          </cell>
          <cell r="E11996" t="str">
            <v>Manual</v>
          </cell>
          <cell r="F11996" t="str">
            <v>Rlls</v>
          </cell>
        </row>
        <row r="11997">
          <cell r="A11997" t="str">
            <v>PP-791</v>
          </cell>
          <cell r="B11997" t="str">
            <v>PP 60 6030 Blanco Perlado 48mm x 100m Imp x Enc</v>
          </cell>
          <cell r="C11997" t="str">
            <v>PT PROM PP ACRIL</v>
          </cell>
          <cell r="D11997">
            <v>4.8</v>
          </cell>
          <cell r="E11997" t="str">
            <v>Manual</v>
          </cell>
          <cell r="F11997" t="str">
            <v>Rlls</v>
          </cell>
        </row>
        <row r="11998">
          <cell r="A11998" t="str">
            <v>PP-791-15084</v>
          </cell>
          <cell r="B11998" t="str">
            <v>PP 60 6030 Blanco Perlado 48mm x 100m Imp x Enc</v>
          </cell>
          <cell r="C11998" t="str">
            <v>PT PROM PP ACRIL</v>
          </cell>
          <cell r="D11998">
            <v>4.8</v>
          </cell>
          <cell r="E11998" t="str">
            <v>Manual</v>
          </cell>
          <cell r="F11998" t="str">
            <v>Rlls</v>
          </cell>
        </row>
        <row r="11999">
          <cell r="A11999" t="str">
            <v>PP-792</v>
          </cell>
          <cell r="B11999" t="str">
            <v>PP 60 1113 Blanco Perlado 48mm x 100m Imp x Enc</v>
          </cell>
          <cell r="C11999" t="str">
            <v>PT PROM PP ACRIL</v>
          </cell>
          <cell r="D11999">
            <v>4.8</v>
          </cell>
          <cell r="E11999" t="str">
            <v>Manual</v>
          </cell>
          <cell r="F11999" t="str">
            <v>Rlls</v>
          </cell>
        </row>
        <row r="12000">
          <cell r="A12000" t="str">
            <v>PP-792-12541</v>
          </cell>
          <cell r="B12000" t="str">
            <v>PP 60 1113 Blanco Perlado 48mm x 100m Imp x Enc</v>
          </cell>
          <cell r="C12000" t="str">
            <v>PT PROM PP ACRIL</v>
          </cell>
          <cell r="D12000">
            <v>4.8</v>
          </cell>
          <cell r="E12000" t="str">
            <v>Manual</v>
          </cell>
          <cell r="F12000" t="str">
            <v>Rlls</v>
          </cell>
        </row>
        <row r="12001">
          <cell r="A12001" t="str">
            <v>PP-793</v>
          </cell>
          <cell r="B12001" t="str">
            <v>PP 25 6020 Blanco 60mm x 10m Imp x Enc</v>
          </cell>
          <cell r="C12001" t="str">
            <v>PT PP 6020 IXENC</v>
          </cell>
          <cell r="D12001">
            <v>0.6</v>
          </cell>
          <cell r="E12001" t="str">
            <v>Manual</v>
          </cell>
          <cell r="F12001" t="str">
            <v>Rlls</v>
          </cell>
        </row>
        <row r="12002">
          <cell r="A12002" t="str">
            <v>PP-793-15236</v>
          </cell>
          <cell r="B12002" t="str">
            <v>PP 25 6020 Blanco 60mm x 10m Imp x Enc</v>
          </cell>
          <cell r="C12002" t="str">
            <v>PT PP 6020 IXENC</v>
          </cell>
          <cell r="D12002">
            <v>0.6</v>
          </cell>
          <cell r="E12002" t="str">
            <v>Manual</v>
          </cell>
          <cell r="F12002" t="str">
            <v>Rlls</v>
          </cell>
        </row>
        <row r="12003">
          <cell r="A12003" t="str">
            <v>PP-793-16058</v>
          </cell>
          <cell r="B12003" t="str">
            <v>PP 25 6020 Blanco 60mm x 10m Imp x Enc</v>
          </cell>
          <cell r="C12003" t="str">
            <v>PT PP 6020 IXENC</v>
          </cell>
          <cell r="D12003">
            <v>0.6</v>
          </cell>
          <cell r="E12003" t="str">
            <v>Manual</v>
          </cell>
          <cell r="F12003" t="str">
            <v>Rlls</v>
          </cell>
        </row>
        <row r="12004">
          <cell r="A12004" t="str">
            <v>PP-794</v>
          </cell>
          <cell r="B12004" t="str">
            <v>PP 25 6020 Blanco 48mm x 200m Imp x Enc</v>
          </cell>
          <cell r="C12004" t="str">
            <v>PT PP 6020 IXENC</v>
          </cell>
          <cell r="D12004">
            <v>9.6</v>
          </cell>
          <cell r="E12004" t="str">
            <v>Manual</v>
          </cell>
          <cell r="F12004" t="str">
            <v>Rlls</v>
          </cell>
        </row>
        <row r="12005">
          <cell r="A12005" t="str">
            <v>PP-794-15216</v>
          </cell>
          <cell r="B12005" t="str">
            <v>PP 25 6020 Blanco 48mm x 200m Imp x Enc</v>
          </cell>
          <cell r="C12005" t="str">
            <v>PT PP 6020 IXENC</v>
          </cell>
          <cell r="D12005">
            <v>9.6</v>
          </cell>
          <cell r="E12005" t="str">
            <v>Manual</v>
          </cell>
          <cell r="F12005" t="str">
            <v>Rlls</v>
          </cell>
        </row>
        <row r="12006">
          <cell r="A12006" t="str">
            <v>PP-795</v>
          </cell>
          <cell r="B12006" t="str">
            <v>PP 60 6015 Blanco Perlado 40mm x 100m Imp x Enc</v>
          </cell>
          <cell r="C12006" t="str">
            <v>PT PROM PP ACRIL</v>
          </cell>
          <cell r="D12006">
            <v>4</v>
          </cell>
          <cell r="E12006" t="str">
            <v>Manual</v>
          </cell>
          <cell r="F12006" t="str">
            <v>Rlls</v>
          </cell>
        </row>
        <row r="12007">
          <cell r="A12007" t="str">
            <v>PP-795-15504</v>
          </cell>
          <cell r="B12007" t="str">
            <v>PP 60 6015 Blanco Perlado 40mm x 100m Imp x Enc</v>
          </cell>
          <cell r="C12007" t="str">
            <v>PT PROM PP ACRIL</v>
          </cell>
          <cell r="D12007">
            <v>4</v>
          </cell>
          <cell r="E12007" t="str">
            <v>Manual</v>
          </cell>
          <cell r="F12007" t="str">
            <v>Rlls</v>
          </cell>
        </row>
        <row r="12008">
          <cell r="A12008" t="str">
            <v>PP-795-15735</v>
          </cell>
          <cell r="B12008" t="str">
            <v>PP 60 6015 Blanco Perlado 40mm x 100m Imp x Enc</v>
          </cell>
          <cell r="C12008" t="str">
            <v>PT PROM PP ACRIL</v>
          </cell>
          <cell r="D12008">
            <v>4</v>
          </cell>
          <cell r="E12008" t="str">
            <v>Manual</v>
          </cell>
          <cell r="F12008" t="str">
            <v>Rlls</v>
          </cell>
        </row>
        <row r="12009">
          <cell r="A12009" t="str">
            <v>PP-796</v>
          </cell>
          <cell r="B12009" t="str">
            <v>PP 25 6015 Blanco 96mm x 1000m Imp x Enc</v>
          </cell>
          <cell r="C12009" t="str">
            <v>PT PP 6015 IXENC</v>
          </cell>
          <cell r="D12009">
            <v>96</v>
          </cell>
          <cell r="E12009" t="str">
            <v>Manual</v>
          </cell>
          <cell r="F12009" t="str">
            <v>Rlls</v>
          </cell>
        </row>
        <row r="12010">
          <cell r="A12010" t="str">
            <v>PP-796-15339</v>
          </cell>
          <cell r="B12010" t="str">
            <v>PP 25 6015 Blanco 96mm x 1000m Imp x Enc</v>
          </cell>
          <cell r="C12010" t="str">
            <v>PT PP 6015 IXENC</v>
          </cell>
          <cell r="D12010">
            <v>96</v>
          </cell>
          <cell r="E12010" t="str">
            <v>Manual</v>
          </cell>
          <cell r="F12010" t="str">
            <v>Rlls</v>
          </cell>
        </row>
        <row r="12011">
          <cell r="A12011" t="str">
            <v>PP-797</v>
          </cell>
          <cell r="B12011" t="str">
            <v>PP 25 6015 Transp 72mm x 914m (1000yardas) Imp x Enc</v>
          </cell>
          <cell r="C12011" t="str">
            <v>PT PP 6015 IXENC</v>
          </cell>
          <cell r="D12011">
            <v>65.808000000000007</v>
          </cell>
          <cell r="E12011" t="str">
            <v>Manual</v>
          </cell>
          <cell r="F12011" t="str">
            <v>Rlls</v>
          </cell>
        </row>
        <row r="12012">
          <cell r="A12012" t="str">
            <v>PP-797-12949</v>
          </cell>
          <cell r="B12012" t="str">
            <v>PP 25 6015 Transp 72mm x 914m (1000yardas) Imp x Enc</v>
          </cell>
          <cell r="C12012" t="str">
            <v>PT PP 6015 IXENC</v>
          </cell>
          <cell r="D12012">
            <v>65.808000000000007</v>
          </cell>
          <cell r="E12012" t="str">
            <v>Manual</v>
          </cell>
          <cell r="F12012" t="str">
            <v>Rlls</v>
          </cell>
        </row>
        <row r="12013">
          <cell r="A12013" t="str">
            <v>PP-798</v>
          </cell>
          <cell r="B12013" t="str">
            <v>PP 25 6015 Transp 72mm x 1500m Imp x Deb</v>
          </cell>
          <cell r="C12013" t="str">
            <v>PT PP 6015 IXDEB</v>
          </cell>
          <cell r="D12013">
            <v>108</v>
          </cell>
          <cell r="E12013" t="str">
            <v>Manual</v>
          </cell>
          <cell r="F12013" t="str">
            <v>Rlls</v>
          </cell>
        </row>
        <row r="12014">
          <cell r="A12014" t="str">
            <v>PP-798-15447</v>
          </cell>
          <cell r="B12014" t="str">
            <v>PP 25 6015 Transp 72mm x 1500m Imp x Deb</v>
          </cell>
          <cell r="C12014" t="str">
            <v>PT PP 6015 IXDEB</v>
          </cell>
          <cell r="D12014">
            <v>108</v>
          </cell>
          <cell r="E12014" t="str">
            <v>Manual</v>
          </cell>
          <cell r="F12014" t="str">
            <v>Rlls</v>
          </cell>
        </row>
        <row r="12015">
          <cell r="A12015" t="str">
            <v>PP-799</v>
          </cell>
          <cell r="B12015" t="str">
            <v>PP 40 6040 Blanco 144mm x 1000m Imp x Enc</v>
          </cell>
          <cell r="C12015" t="str">
            <v>PT PP 6040 IXENC</v>
          </cell>
          <cell r="D12015">
            <v>144</v>
          </cell>
          <cell r="E12015" t="str">
            <v>Manual</v>
          </cell>
          <cell r="F12015" t="str">
            <v>Rlls</v>
          </cell>
        </row>
        <row r="12016">
          <cell r="A12016" t="str">
            <v>PP-799-15663</v>
          </cell>
          <cell r="B12016" t="str">
            <v>PP 40 6040 Blanco 144mm x 1000m Imp x Enc</v>
          </cell>
          <cell r="C12016" t="str">
            <v>PT PP 6040 IXENC</v>
          </cell>
          <cell r="D12016">
            <v>144</v>
          </cell>
          <cell r="E12016" t="str">
            <v>Manual</v>
          </cell>
          <cell r="F12016" t="str">
            <v>Rlls</v>
          </cell>
        </row>
        <row r="12017">
          <cell r="A12017" t="str">
            <v>PP-800</v>
          </cell>
          <cell r="B12017" t="str">
            <v>PP 25 5001 Transp 48mm x 1000m Imp</v>
          </cell>
          <cell r="C12017" t="str">
            <v>PT PP25 5001 IMP</v>
          </cell>
          <cell r="D12017">
            <v>48</v>
          </cell>
          <cell r="E12017" t="str">
            <v>Manual</v>
          </cell>
          <cell r="F12017" t="str">
            <v>Rlls</v>
          </cell>
        </row>
        <row r="12018">
          <cell r="A12018" t="str">
            <v>PP-800-0205</v>
          </cell>
          <cell r="B12018" t="str">
            <v>PP 25 5001 Transp 48mm x 1000m Imp</v>
          </cell>
          <cell r="C12018" t="str">
            <v>PT PP25 5001 IMP</v>
          </cell>
          <cell r="D12018">
            <v>48</v>
          </cell>
          <cell r="E12018" t="str">
            <v>Manual</v>
          </cell>
          <cell r="F12018" t="str">
            <v>Rlls</v>
          </cell>
        </row>
        <row r="12019">
          <cell r="A12019" t="str">
            <v>PP-800-0407</v>
          </cell>
          <cell r="B12019" t="str">
            <v>PP 25 5001 Transp 48mm x 1000m Imp</v>
          </cell>
          <cell r="C12019" t="str">
            <v>PT PP25 5001 IMP</v>
          </cell>
          <cell r="D12019">
            <v>48</v>
          </cell>
          <cell r="E12019" t="str">
            <v>Manual</v>
          </cell>
          <cell r="F12019" t="str">
            <v>Rlls</v>
          </cell>
        </row>
        <row r="12020">
          <cell r="A12020" t="str">
            <v>PP-800-0507</v>
          </cell>
          <cell r="B12020" t="str">
            <v>PP 25 5001 Transp 48mm x 1000m Imp</v>
          </cell>
          <cell r="C12020" t="str">
            <v>PT PP25 5001 IMP</v>
          </cell>
          <cell r="D12020">
            <v>48</v>
          </cell>
          <cell r="E12020" t="str">
            <v>Manual</v>
          </cell>
          <cell r="F12020" t="str">
            <v>Rlls</v>
          </cell>
        </row>
        <row r="12021">
          <cell r="A12021" t="str">
            <v>PP-800-0886</v>
          </cell>
          <cell r="B12021" t="str">
            <v>PP 25 5001 Transp 48mm x 1000m Imp</v>
          </cell>
          <cell r="C12021" t="str">
            <v>PT PP25 5001 IMP</v>
          </cell>
          <cell r="D12021">
            <v>48</v>
          </cell>
          <cell r="E12021" t="str">
            <v>Manual</v>
          </cell>
          <cell r="F12021" t="str">
            <v>Rlls</v>
          </cell>
        </row>
        <row r="12022">
          <cell r="A12022" t="str">
            <v>PP-800-10394</v>
          </cell>
          <cell r="B12022" t="str">
            <v>PP 25 5001 Transp 48mm x 1000m Imp</v>
          </cell>
          <cell r="C12022" t="str">
            <v>PT PP25 5001 IMP</v>
          </cell>
          <cell r="D12022">
            <v>48</v>
          </cell>
          <cell r="E12022" t="str">
            <v>Manual</v>
          </cell>
          <cell r="F12022" t="str">
            <v>Rlls</v>
          </cell>
        </row>
        <row r="12023">
          <cell r="A12023" t="str">
            <v>PP-800-1582</v>
          </cell>
          <cell r="B12023" t="str">
            <v>PP 25 5001 Transp 48mm x 1000m Imp</v>
          </cell>
          <cell r="C12023" t="str">
            <v>PT PP25 5001 IMP</v>
          </cell>
          <cell r="D12023">
            <v>48</v>
          </cell>
          <cell r="E12023" t="str">
            <v>Manual</v>
          </cell>
          <cell r="F12023" t="str">
            <v>Rlls</v>
          </cell>
        </row>
        <row r="12024">
          <cell r="A12024" t="str">
            <v>PP-800-2428</v>
          </cell>
          <cell r="B12024" t="str">
            <v>PP 25 5001 Transp 48mm x 1000m Imp</v>
          </cell>
          <cell r="C12024" t="str">
            <v>PT PP25 5001 IMP</v>
          </cell>
          <cell r="D12024">
            <v>48</v>
          </cell>
          <cell r="E12024" t="str">
            <v>Manual</v>
          </cell>
          <cell r="F12024" t="str">
            <v>Rlls</v>
          </cell>
        </row>
        <row r="12025">
          <cell r="A12025" t="str">
            <v>PP-800-2881</v>
          </cell>
          <cell r="B12025" t="str">
            <v>PP 25 5001 Transp 48mm x 1000m Imp</v>
          </cell>
          <cell r="C12025" t="str">
            <v>PT PP25 5001 IMP</v>
          </cell>
          <cell r="D12025">
            <v>48</v>
          </cell>
          <cell r="E12025" t="str">
            <v>Manual</v>
          </cell>
          <cell r="F12025" t="str">
            <v>Rlls</v>
          </cell>
        </row>
        <row r="12026">
          <cell r="A12026" t="str">
            <v>PP-800-3011</v>
          </cell>
          <cell r="B12026" t="str">
            <v>PP 25 5001 Transp 48mm x 1000m Imp</v>
          </cell>
          <cell r="C12026" t="str">
            <v>PT PP25 5001 IMP</v>
          </cell>
          <cell r="D12026">
            <v>48</v>
          </cell>
          <cell r="E12026" t="str">
            <v>Manual</v>
          </cell>
          <cell r="F12026" t="str">
            <v>Rlls</v>
          </cell>
        </row>
        <row r="12027">
          <cell r="A12027" t="str">
            <v>PP-800-3264</v>
          </cell>
          <cell r="B12027" t="str">
            <v>PP 25 5001 Transp 48mm x 1000m Imp</v>
          </cell>
          <cell r="C12027" t="str">
            <v>PT PP25 5001 IMP</v>
          </cell>
          <cell r="D12027">
            <v>48</v>
          </cell>
          <cell r="E12027" t="str">
            <v>Manual</v>
          </cell>
          <cell r="F12027" t="str">
            <v>Rlls</v>
          </cell>
        </row>
        <row r="12028">
          <cell r="A12028" t="str">
            <v>PP-800-3786</v>
          </cell>
          <cell r="B12028" t="str">
            <v>PP 25 5001 Transp 48mm x 1000m Imp</v>
          </cell>
          <cell r="C12028" t="str">
            <v>PT PP25 5001 IMP</v>
          </cell>
          <cell r="D12028">
            <v>48</v>
          </cell>
          <cell r="E12028" t="str">
            <v>Manual</v>
          </cell>
          <cell r="F12028" t="str">
            <v>Rlls</v>
          </cell>
        </row>
        <row r="12029">
          <cell r="A12029" t="str">
            <v>PP-800-3886</v>
          </cell>
          <cell r="B12029" t="str">
            <v>PP 25 5001 Transp 48mm x 1000m Imp</v>
          </cell>
          <cell r="C12029" t="str">
            <v>PT PP25 5001 IMP</v>
          </cell>
          <cell r="D12029">
            <v>48</v>
          </cell>
          <cell r="E12029" t="str">
            <v>Manual</v>
          </cell>
          <cell r="F12029" t="str">
            <v>Rlls</v>
          </cell>
        </row>
        <row r="12030">
          <cell r="A12030" t="str">
            <v>PP-800-4554</v>
          </cell>
          <cell r="B12030" t="str">
            <v>PP 25 5001 Transp 48mm x 1000m Imp</v>
          </cell>
          <cell r="C12030" t="str">
            <v>PT PP25 5001 IMP</v>
          </cell>
          <cell r="D12030">
            <v>48</v>
          </cell>
          <cell r="E12030" t="str">
            <v>Manual</v>
          </cell>
          <cell r="F12030" t="str">
            <v>Rlls</v>
          </cell>
        </row>
        <row r="12031">
          <cell r="A12031" t="str">
            <v>PP-800-4933</v>
          </cell>
          <cell r="B12031" t="str">
            <v>PP 25 5001 Transp 48mm x 1000m Imp</v>
          </cell>
          <cell r="C12031" t="str">
            <v>PT PP25 5001 IMP</v>
          </cell>
          <cell r="D12031">
            <v>48</v>
          </cell>
          <cell r="E12031" t="str">
            <v>Manual</v>
          </cell>
          <cell r="F12031" t="str">
            <v>Rlls</v>
          </cell>
        </row>
        <row r="12032">
          <cell r="A12032" t="str">
            <v>PP-800-5622</v>
          </cell>
          <cell r="B12032" t="str">
            <v>PP 25 5001 Transp 48mm x 1000m Imp</v>
          </cell>
          <cell r="C12032" t="str">
            <v>PT PP25 5001 IMP</v>
          </cell>
          <cell r="D12032">
            <v>48</v>
          </cell>
          <cell r="E12032" t="str">
            <v>Manual</v>
          </cell>
          <cell r="F12032" t="str">
            <v>Rlls</v>
          </cell>
        </row>
        <row r="12033">
          <cell r="A12033" t="str">
            <v>PP-800-6888</v>
          </cell>
          <cell r="B12033" t="str">
            <v>PP 25 5001 Transp 48mm x 1000m Imp</v>
          </cell>
          <cell r="C12033" t="str">
            <v>PT PP25 5001 IMP</v>
          </cell>
          <cell r="D12033">
            <v>48</v>
          </cell>
          <cell r="E12033" t="str">
            <v>Manual</v>
          </cell>
          <cell r="F12033" t="str">
            <v>Rlls</v>
          </cell>
        </row>
        <row r="12034">
          <cell r="A12034" t="str">
            <v>PP-800-6889</v>
          </cell>
          <cell r="B12034" t="str">
            <v>PP 25 5001 Transp 48mm x 1000m Imp</v>
          </cell>
          <cell r="C12034" t="str">
            <v>PT PP25 5001 IMP</v>
          </cell>
          <cell r="D12034">
            <v>48</v>
          </cell>
          <cell r="E12034" t="str">
            <v>Manual</v>
          </cell>
          <cell r="F12034" t="str">
            <v>Rlls</v>
          </cell>
        </row>
        <row r="12035">
          <cell r="A12035" t="str">
            <v>PP-800-7153</v>
          </cell>
          <cell r="B12035" t="str">
            <v>PP 25 5001 Transp 48mm x 1000m Imp</v>
          </cell>
          <cell r="C12035" t="str">
            <v>PT PP25 5001 IMP</v>
          </cell>
          <cell r="D12035">
            <v>48</v>
          </cell>
          <cell r="E12035" t="str">
            <v>Manual</v>
          </cell>
          <cell r="F12035" t="str">
            <v>Rlls</v>
          </cell>
        </row>
        <row r="12036">
          <cell r="A12036" t="str">
            <v>PP-800-8407</v>
          </cell>
          <cell r="B12036" t="str">
            <v>PP 25 5001 Transp 48mm x 1000m Imp</v>
          </cell>
          <cell r="C12036" t="str">
            <v>PT PP25 5001 IMP</v>
          </cell>
          <cell r="D12036">
            <v>48</v>
          </cell>
          <cell r="E12036" t="str">
            <v>Manual</v>
          </cell>
          <cell r="F12036" t="str">
            <v>Rlls</v>
          </cell>
        </row>
        <row r="12037">
          <cell r="A12037" t="str">
            <v>PP-800-8410</v>
          </cell>
          <cell r="B12037" t="str">
            <v>PP 25 5001 Transp 48mm x 1000m Imp</v>
          </cell>
          <cell r="C12037" t="str">
            <v>PT PP25 5001 IMP</v>
          </cell>
          <cell r="D12037">
            <v>48</v>
          </cell>
          <cell r="E12037" t="str">
            <v>Manual</v>
          </cell>
          <cell r="F12037" t="str">
            <v>Rlls</v>
          </cell>
        </row>
        <row r="12038">
          <cell r="A12038" t="str">
            <v>PP-800-8419</v>
          </cell>
          <cell r="B12038" t="str">
            <v>PP 25 5001 Transp 48mm x 1000m Imp</v>
          </cell>
          <cell r="C12038" t="str">
            <v>PT PP25 5001 IMP</v>
          </cell>
          <cell r="D12038">
            <v>48</v>
          </cell>
          <cell r="E12038" t="str">
            <v>Manual</v>
          </cell>
          <cell r="F12038" t="str">
            <v>Rlls</v>
          </cell>
        </row>
        <row r="12039">
          <cell r="A12039" t="str">
            <v>PP-800-8793</v>
          </cell>
          <cell r="B12039" t="str">
            <v>PP 25 5001 Transp 48mm x 1000m Imp</v>
          </cell>
          <cell r="C12039" t="str">
            <v>PT PP25 5001 IMP</v>
          </cell>
          <cell r="D12039">
            <v>48</v>
          </cell>
          <cell r="E12039" t="str">
            <v>Manual</v>
          </cell>
          <cell r="F12039" t="str">
            <v>Rlls</v>
          </cell>
        </row>
        <row r="12040">
          <cell r="A12040" t="str">
            <v>PP-800-8987</v>
          </cell>
          <cell r="B12040" t="str">
            <v>PP 25 5001 Transp 48mm x 1000m Imp</v>
          </cell>
          <cell r="C12040" t="str">
            <v>PT PP25 5001 IMP</v>
          </cell>
          <cell r="D12040">
            <v>48</v>
          </cell>
          <cell r="E12040" t="str">
            <v>Manual</v>
          </cell>
          <cell r="F12040" t="str">
            <v>Rlls</v>
          </cell>
        </row>
        <row r="12041">
          <cell r="A12041" t="str">
            <v>PP-800-9485</v>
          </cell>
          <cell r="B12041" t="str">
            <v>PP 25 5001 Transp 48mm x 1000m Imp</v>
          </cell>
          <cell r="C12041" t="str">
            <v>PT PP25 5001 IMP</v>
          </cell>
          <cell r="D12041">
            <v>48</v>
          </cell>
          <cell r="E12041" t="str">
            <v>Manual</v>
          </cell>
          <cell r="F12041" t="str">
            <v>Rlls</v>
          </cell>
        </row>
        <row r="12042">
          <cell r="A12042" t="str">
            <v>PP-800-9486</v>
          </cell>
          <cell r="B12042" t="str">
            <v>PP 25 5001 Transp 48mm x 1000m Imp</v>
          </cell>
          <cell r="C12042" t="str">
            <v>PT PP25 5001 IMP</v>
          </cell>
          <cell r="D12042">
            <v>48</v>
          </cell>
          <cell r="E12042" t="str">
            <v>Manual</v>
          </cell>
          <cell r="F12042" t="str">
            <v>Rlls</v>
          </cell>
        </row>
        <row r="12043">
          <cell r="A12043" t="str">
            <v>PP-801</v>
          </cell>
          <cell r="B12043" t="str">
            <v>PP 25 5001 Transp 48mm x 100m Imp</v>
          </cell>
          <cell r="C12043" t="str">
            <v>PT PP25 5001 IMP</v>
          </cell>
          <cell r="D12043">
            <v>4.8</v>
          </cell>
          <cell r="E12043" t="str">
            <v>Manual</v>
          </cell>
          <cell r="F12043" t="str">
            <v>Rlls</v>
          </cell>
        </row>
        <row r="12044">
          <cell r="A12044" t="str">
            <v>PP-801-0407</v>
          </cell>
          <cell r="B12044" t="str">
            <v>PP 25 5001 Transp 48mm x 100m Imp</v>
          </cell>
          <cell r="C12044" t="str">
            <v>PT PP25 5001 IMP</v>
          </cell>
          <cell r="D12044">
            <v>4.8</v>
          </cell>
          <cell r="E12044" t="str">
            <v>Manual</v>
          </cell>
          <cell r="F12044" t="str">
            <v>Rlls</v>
          </cell>
        </row>
        <row r="12045">
          <cell r="A12045" t="str">
            <v>PP-801-10285</v>
          </cell>
          <cell r="B12045" t="str">
            <v>PP 25 5001 Transp 48mm x 100m Imp</v>
          </cell>
          <cell r="C12045" t="str">
            <v>PT PP25 5001 IMP</v>
          </cell>
          <cell r="D12045">
            <v>4.8</v>
          </cell>
          <cell r="E12045" t="str">
            <v>Manual</v>
          </cell>
          <cell r="F12045" t="str">
            <v>Rlls</v>
          </cell>
        </row>
        <row r="12046">
          <cell r="A12046" t="str">
            <v>PP-801-10394</v>
          </cell>
          <cell r="B12046" t="str">
            <v>PP 25 5001 Transp 48mm x 100m Imp</v>
          </cell>
          <cell r="C12046" t="str">
            <v>PT PP25 5001 IMP</v>
          </cell>
          <cell r="D12046">
            <v>4.8</v>
          </cell>
          <cell r="E12046" t="str">
            <v>Manual</v>
          </cell>
          <cell r="F12046" t="str">
            <v>Rlls</v>
          </cell>
        </row>
        <row r="12047">
          <cell r="A12047" t="str">
            <v>PP-801-1100</v>
          </cell>
          <cell r="B12047" t="str">
            <v>PP 25 5001 Transp 48mm x 100m Imp</v>
          </cell>
          <cell r="C12047" t="str">
            <v>PT PP25 5001 IMP</v>
          </cell>
          <cell r="D12047">
            <v>4.8</v>
          </cell>
          <cell r="E12047" t="str">
            <v>Manual</v>
          </cell>
          <cell r="F12047" t="str">
            <v>Rlls</v>
          </cell>
        </row>
        <row r="12048">
          <cell r="A12048" t="str">
            <v>PP-801-3011</v>
          </cell>
          <cell r="B12048" t="str">
            <v>PP 25 5001 Transp 48mm x 100m Imp</v>
          </cell>
          <cell r="C12048" t="str">
            <v>PT PP25 5001 IMP</v>
          </cell>
          <cell r="D12048">
            <v>4.8</v>
          </cell>
          <cell r="E12048" t="str">
            <v>Manual</v>
          </cell>
          <cell r="F12048" t="str">
            <v>Rlls</v>
          </cell>
        </row>
        <row r="12049">
          <cell r="A12049" t="str">
            <v>PP-801-3264</v>
          </cell>
          <cell r="B12049" t="str">
            <v>PP 25 5001 Transp 48mm x 100m Imp</v>
          </cell>
          <cell r="C12049" t="str">
            <v>PT PP25 5001 IMP</v>
          </cell>
          <cell r="D12049">
            <v>4.8</v>
          </cell>
          <cell r="E12049" t="str">
            <v>Manual</v>
          </cell>
          <cell r="F12049" t="str">
            <v>Rlls</v>
          </cell>
        </row>
        <row r="12050">
          <cell r="A12050" t="str">
            <v>PP-801-5622</v>
          </cell>
          <cell r="B12050" t="str">
            <v>PP 25 5001 Transp 48mm x 100m Imp</v>
          </cell>
          <cell r="C12050" t="str">
            <v>PT PP25 5001 IMP</v>
          </cell>
          <cell r="D12050">
            <v>4.8</v>
          </cell>
          <cell r="E12050" t="str">
            <v>Manual</v>
          </cell>
          <cell r="F12050" t="str">
            <v>Rlls</v>
          </cell>
        </row>
        <row r="12051">
          <cell r="A12051" t="str">
            <v>PP-801-7153</v>
          </cell>
          <cell r="B12051" t="str">
            <v>PP 25 5001 Transp 48mm x 100m Imp</v>
          </cell>
          <cell r="C12051" t="str">
            <v>PT PP25 5001 IMP</v>
          </cell>
          <cell r="D12051">
            <v>4.8</v>
          </cell>
          <cell r="E12051" t="str">
            <v>Manual</v>
          </cell>
          <cell r="F12051" t="str">
            <v>Rlls</v>
          </cell>
        </row>
        <row r="12052">
          <cell r="A12052" t="str">
            <v>PP-801-8266</v>
          </cell>
          <cell r="B12052" t="str">
            <v>PP 25 5001 Transp 48mm x 100m Imp</v>
          </cell>
          <cell r="C12052" t="str">
            <v>PT PP25 5001 IMP</v>
          </cell>
          <cell r="D12052">
            <v>4.8</v>
          </cell>
          <cell r="E12052" t="str">
            <v>Manual</v>
          </cell>
          <cell r="F12052" t="str">
            <v>Rlls</v>
          </cell>
        </row>
        <row r="12053">
          <cell r="A12053" t="str">
            <v>PP-801-8419</v>
          </cell>
          <cell r="B12053" t="str">
            <v>PP 25 5001 Transp 48mm x 100m Imp</v>
          </cell>
          <cell r="C12053" t="str">
            <v>PT PP25 5001 IMP</v>
          </cell>
          <cell r="D12053">
            <v>4.8</v>
          </cell>
          <cell r="E12053" t="str">
            <v>Manual</v>
          </cell>
          <cell r="F12053" t="str">
            <v>Rlls</v>
          </cell>
        </row>
        <row r="12054">
          <cell r="A12054" t="str">
            <v>PP-801-8886</v>
          </cell>
          <cell r="B12054" t="str">
            <v>PP 25 5001 Transp 48mm x 100m Imp</v>
          </cell>
          <cell r="C12054" t="str">
            <v>PT PP25 5001 IMP</v>
          </cell>
          <cell r="D12054">
            <v>4.8</v>
          </cell>
          <cell r="E12054" t="str">
            <v>Manual</v>
          </cell>
          <cell r="F12054" t="str">
            <v>Rlls</v>
          </cell>
        </row>
        <row r="12055">
          <cell r="A12055" t="str">
            <v>PP-801-8951</v>
          </cell>
          <cell r="B12055" t="str">
            <v>PP 25 5001 Transp 48mm x 100m Imp</v>
          </cell>
          <cell r="C12055" t="str">
            <v>PT PP25 5001 IMP</v>
          </cell>
          <cell r="D12055">
            <v>4.8</v>
          </cell>
          <cell r="E12055" t="str">
            <v>Manual</v>
          </cell>
          <cell r="F12055" t="str">
            <v>Rlls</v>
          </cell>
        </row>
        <row r="12056">
          <cell r="A12056" t="str">
            <v>PP-801-9013</v>
          </cell>
          <cell r="B12056" t="str">
            <v>PP 25 5001 Transp 48mm x 100m Imp</v>
          </cell>
          <cell r="C12056" t="str">
            <v>PT PP25 5001 IMP</v>
          </cell>
          <cell r="D12056">
            <v>4.8</v>
          </cell>
          <cell r="E12056" t="str">
            <v>Manual</v>
          </cell>
          <cell r="F12056" t="str">
            <v>Rlls</v>
          </cell>
        </row>
        <row r="12057">
          <cell r="A12057" t="str">
            <v>PP-801-9417</v>
          </cell>
          <cell r="B12057" t="str">
            <v>PP 25 5001 Transp 48mm x 100m Imp</v>
          </cell>
          <cell r="C12057" t="str">
            <v>PT PP25 5001 IMP</v>
          </cell>
          <cell r="D12057">
            <v>4.8</v>
          </cell>
          <cell r="E12057" t="str">
            <v>Manual</v>
          </cell>
          <cell r="F12057" t="str">
            <v>Rlls</v>
          </cell>
        </row>
        <row r="12058">
          <cell r="A12058" t="str">
            <v>PP-801-9854</v>
          </cell>
          <cell r="B12058" t="str">
            <v>PP 25 5001 Transp 48mm x 100m Imp</v>
          </cell>
          <cell r="C12058" t="str">
            <v>PT PP25 5001 IMP</v>
          </cell>
          <cell r="D12058">
            <v>4.8</v>
          </cell>
          <cell r="E12058" t="str">
            <v>Manual</v>
          </cell>
          <cell r="F12058" t="str">
            <v>Rlls</v>
          </cell>
        </row>
        <row r="12059">
          <cell r="A12059" t="str">
            <v>PP-802-8420</v>
          </cell>
          <cell r="B12059" t="str">
            <v>PP 25 5001 84mm x 100m Imp</v>
          </cell>
          <cell r="C12059" t="str">
            <v>PT PP25 5001 IMP</v>
          </cell>
          <cell r="D12059">
            <v>8.4</v>
          </cell>
          <cell r="E12059" t="str">
            <v>Manual</v>
          </cell>
          <cell r="F12059" t="str">
            <v>Rlls</v>
          </cell>
        </row>
        <row r="12060">
          <cell r="A12060" t="str">
            <v>PP-803</v>
          </cell>
          <cell r="B12060" t="str">
            <v>PP 25 5001 Transp 48mm x 50m Imp</v>
          </cell>
          <cell r="C12060" t="str">
            <v>PT PP25 5001 IMP</v>
          </cell>
          <cell r="D12060">
            <v>2.4</v>
          </cell>
          <cell r="E12060" t="str">
            <v>Manual</v>
          </cell>
          <cell r="F12060" t="str">
            <v>Rlls</v>
          </cell>
        </row>
        <row r="12061">
          <cell r="A12061" t="str">
            <v>PP-803-3886</v>
          </cell>
          <cell r="B12061" t="str">
            <v>PP 25 5001 Transp 48mm x 50m Imp</v>
          </cell>
          <cell r="C12061" t="str">
            <v>PT PP25 5001 IMP</v>
          </cell>
          <cell r="D12061">
            <v>2.4</v>
          </cell>
          <cell r="E12061" t="str">
            <v>Manual</v>
          </cell>
          <cell r="F12061" t="str">
            <v>Rlls</v>
          </cell>
        </row>
        <row r="12062">
          <cell r="A12062" t="str">
            <v>PP-803-8419</v>
          </cell>
          <cell r="B12062" t="str">
            <v>PP 25 5001 Transp 48mm x 50m Imp</v>
          </cell>
          <cell r="C12062" t="str">
            <v>PT PP25 5001 IMP</v>
          </cell>
          <cell r="D12062">
            <v>2.4</v>
          </cell>
          <cell r="E12062" t="str">
            <v>Manual</v>
          </cell>
          <cell r="F12062" t="str">
            <v>Rlls</v>
          </cell>
        </row>
        <row r="12063">
          <cell r="A12063" t="str">
            <v>PP-803-8811</v>
          </cell>
          <cell r="B12063" t="str">
            <v>PP 25 5001 Transp 48mm x 50m Imp</v>
          </cell>
          <cell r="C12063" t="str">
            <v>PT PP25 5001 IMP</v>
          </cell>
          <cell r="D12063">
            <v>2.4</v>
          </cell>
          <cell r="E12063" t="str">
            <v>Manual</v>
          </cell>
          <cell r="F12063" t="str">
            <v>Rlls</v>
          </cell>
        </row>
        <row r="12064">
          <cell r="A12064" t="str">
            <v>PP-803-9485</v>
          </cell>
          <cell r="B12064" t="str">
            <v>PP 25 5001 Transp 48mm x 50m Imp</v>
          </cell>
          <cell r="C12064" t="str">
            <v>PT PP25 5001 IMP</v>
          </cell>
          <cell r="D12064">
            <v>2.4</v>
          </cell>
          <cell r="E12064" t="str">
            <v>Manual</v>
          </cell>
          <cell r="F12064" t="str">
            <v>Rlls</v>
          </cell>
        </row>
        <row r="12065">
          <cell r="A12065" t="str">
            <v>PP-803-9486</v>
          </cell>
          <cell r="B12065" t="str">
            <v>PP 25 5001 Transp 48mm x 50m Imp</v>
          </cell>
          <cell r="C12065" t="str">
            <v>PT PP25 5001 IMP</v>
          </cell>
          <cell r="D12065">
            <v>2.4</v>
          </cell>
          <cell r="E12065" t="str">
            <v>Manual</v>
          </cell>
          <cell r="F12065" t="str">
            <v>Rlls</v>
          </cell>
        </row>
        <row r="12066">
          <cell r="A12066" t="str">
            <v>PP-804</v>
          </cell>
          <cell r="B12066" t="str">
            <v>PP 25 5001 Blanco 48mm x 100m Imp</v>
          </cell>
          <cell r="C12066" t="str">
            <v>PT PP25 5001 IMP</v>
          </cell>
          <cell r="D12066">
            <v>4.8</v>
          </cell>
          <cell r="E12066" t="str">
            <v>Manual</v>
          </cell>
          <cell r="F12066" t="str">
            <v>Rlls</v>
          </cell>
        </row>
        <row r="12067">
          <cell r="A12067" t="str">
            <v>PP-804-8611</v>
          </cell>
          <cell r="B12067" t="str">
            <v>PP 25 5001 Blanco 48mm x 100m Imp</v>
          </cell>
          <cell r="C12067" t="str">
            <v>PT PP25 5001 IMP</v>
          </cell>
          <cell r="D12067">
            <v>4.8</v>
          </cell>
          <cell r="E12067" t="str">
            <v>Manual</v>
          </cell>
          <cell r="F12067" t="str">
            <v>Rlls</v>
          </cell>
        </row>
        <row r="12068">
          <cell r="A12068" t="str">
            <v>PP-804-9166</v>
          </cell>
          <cell r="B12068" t="str">
            <v>PP 25 5001 Blanco 48mm x 100m Imp Zebra - Banda</v>
          </cell>
          <cell r="C12068" t="str">
            <v>PT PP25 5001 IMP</v>
          </cell>
          <cell r="D12068">
            <v>4.8</v>
          </cell>
          <cell r="E12068" t="str">
            <v>Manual</v>
          </cell>
          <cell r="F12068" t="str">
            <v>Rlls</v>
          </cell>
        </row>
        <row r="12069">
          <cell r="A12069" t="str">
            <v>PP-805</v>
          </cell>
          <cell r="B12069" t="str">
            <v>PP 25 5001 Transp 48mm x 200m Imp</v>
          </cell>
          <cell r="C12069" t="str">
            <v>PT PP25 5001 IMP</v>
          </cell>
          <cell r="D12069">
            <v>9.6</v>
          </cell>
          <cell r="E12069" t="str">
            <v>Manual</v>
          </cell>
          <cell r="F12069" t="str">
            <v>Rlls</v>
          </cell>
        </row>
        <row r="12070">
          <cell r="A12070" t="str">
            <v>PP-805-15141</v>
          </cell>
          <cell r="B12070" t="str">
            <v>PP 25 5001 15gr Transp 48mm x 200m Imp</v>
          </cell>
          <cell r="C12070" t="str">
            <v>PT PP25 5001 IMP</v>
          </cell>
          <cell r="D12070">
            <v>9.6</v>
          </cell>
          <cell r="E12070" t="str">
            <v>Manual</v>
          </cell>
          <cell r="F12070" t="str">
            <v>Rlls</v>
          </cell>
        </row>
        <row r="12071">
          <cell r="A12071" t="str">
            <v>PP-805-15433</v>
          </cell>
          <cell r="B12071" t="str">
            <v>PP 25 5001 15gr Transp 48mm x 200m Imp</v>
          </cell>
          <cell r="C12071" t="str">
            <v>PT PP25 5001 IMP</v>
          </cell>
          <cell r="D12071">
            <v>9.6</v>
          </cell>
          <cell r="E12071" t="str">
            <v>Manual</v>
          </cell>
          <cell r="F12071" t="str">
            <v>Rlls</v>
          </cell>
        </row>
        <row r="12072">
          <cell r="A12072" t="str">
            <v>PP-805-15649</v>
          </cell>
          <cell r="B12072" t="str">
            <v>PP 25 5001 15gr Transp 48mm x 200m Imp</v>
          </cell>
          <cell r="C12072" t="str">
            <v>PT PP25 5001 IMP</v>
          </cell>
          <cell r="D12072">
            <v>9.6</v>
          </cell>
          <cell r="E12072" t="str">
            <v>Manual</v>
          </cell>
          <cell r="F12072" t="str">
            <v>Rlls</v>
          </cell>
        </row>
        <row r="12073">
          <cell r="A12073" t="str">
            <v>PP-805-17097</v>
          </cell>
          <cell r="B12073" t="str">
            <v>PP 25 5001 Transp 48mm x 200m Imp</v>
          </cell>
          <cell r="C12073" t="str">
            <v>PT PP25 5001 IMP</v>
          </cell>
          <cell r="D12073">
            <v>9.6</v>
          </cell>
          <cell r="E12073" t="str">
            <v>Manual</v>
          </cell>
          <cell r="F12073" t="str">
            <v>Rlls</v>
          </cell>
        </row>
        <row r="12074">
          <cell r="A12074" t="str">
            <v>PP-805-17135</v>
          </cell>
          <cell r="B12074" t="str">
            <v>PP 25 5001 Transp 48mm x 200m Imp</v>
          </cell>
          <cell r="C12074" t="str">
            <v>PT PP25 5001 IMP</v>
          </cell>
          <cell r="D12074">
            <v>9.6</v>
          </cell>
          <cell r="E12074" t="str">
            <v>Manual</v>
          </cell>
          <cell r="F12074" t="str">
            <v>Rlls</v>
          </cell>
        </row>
        <row r="12075">
          <cell r="A12075" t="str">
            <v>PP-805-17217</v>
          </cell>
          <cell r="B12075" t="str">
            <v>PP 25 5001 Transp 48mm x 200m Imp</v>
          </cell>
          <cell r="C12075" t="str">
            <v>PT PP25 5001 IMP</v>
          </cell>
          <cell r="D12075">
            <v>9.6</v>
          </cell>
          <cell r="E12075" t="str">
            <v>Manual</v>
          </cell>
          <cell r="F12075" t="str">
            <v>Rlls</v>
          </cell>
        </row>
        <row r="12076">
          <cell r="A12076" t="str">
            <v>PP-805-7153</v>
          </cell>
          <cell r="B12076" t="str">
            <v>PP 25 5001 Transp 48mm x 200m Imp</v>
          </cell>
          <cell r="C12076" t="str">
            <v>PT PP25 5001 IMP</v>
          </cell>
          <cell r="D12076">
            <v>9.6</v>
          </cell>
          <cell r="E12076" t="str">
            <v>Manual</v>
          </cell>
          <cell r="F12076" t="str">
            <v>Rlls</v>
          </cell>
        </row>
        <row r="12077">
          <cell r="A12077" t="str">
            <v>PP-806</v>
          </cell>
          <cell r="B12077" t="str">
            <v>PP 25 5001 Blanco 72mm x 1000m Imp</v>
          </cell>
          <cell r="C12077" t="str">
            <v>PT PP25 5001 IMP</v>
          </cell>
          <cell r="D12077">
            <v>72</v>
          </cell>
          <cell r="E12077" t="str">
            <v>Manual</v>
          </cell>
          <cell r="F12077" t="str">
            <v>Rlls</v>
          </cell>
        </row>
        <row r="12078">
          <cell r="A12078" t="str">
            <v>PP-806-8843</v>
          </cell>
          <cell r="B12078" t="str">
            <v>PP 25 5001 Blanco 72mm x 1000m Imp</v>
          </cell>
          <cell r="C12078" t="str">
            <v>PT PP25 5001 IMP</v>
          </cell>
          <cell r="D12078">
            <v>72</v>
          </cell>
          <cell r="E12078" t="str">
            <v>Manual</v>
          </cell>
          <cell r="F12078" t="str">
            <v>Rlls</v>
          </cell>
        </row>
        <row r="12079">
          <cell r="A12079" t="str">
            <v>PP-806-8923</v>
          </cell>
          <cell r="B12079" t="str">
            <v>PP 25 5001 Blanco 72mm x 1000m Imp</v>
          </cell>
          <cell r="C12079" t="str">
            <v>PT PP25 5001 IMP</v>
          </cell>
          <cell r="D12079">
            <v>72</v>
          </cell>
          <cell r="E12079" t="str">
            <v>Manual</v>
          </cell>
          <cell r="F12079" t="str">
            <v>Rlls</v>
          </cell>
        </row>
        <row r="12080">
          <cell r="A12080" t="str">
            <v>PP-806-9332</v>
          </cell>
          <cell r="B12080" t="str">
            <v>PP 25 5001 Blanco 72mm x 1000m Imp</v>
          </cell>
          <cell r="C12080" t="str">
            <v>PT PP25 5001 IMP</v>
          </cell>
          <cell r="D12080">
            <v>72</v>
          </cell>
          <cell r="E12080" t="str">
            <v>Manual</v>
          </cell>
          <cell r="F12080" t="str">
            <v>Rlls</v>
          </cell>
        </row>
        <row r="12081">
          <cell r="A12081" t="str">
            <v>PP-806-9464</v>
          </cell>
          <cell r="B12081" t="str">
            <v>PP 25 5001 Blanco 72mm x 1000m Imp</v>
          </cell>
          <cell r="C12081" t="str">
            <v>PT PP25 5001 IMP</v>
          </cell>
          <cell r="D12081">
            <v>72</v>
          </cell>
          <cell r="E12081" t="str">
            <v>Manual</v>
          </cell>
          <cell r="F12081" t="str">
            <v>Rlls</v>
          </cell>
        </row>
        <row r="12082">
          <cell r="A12082" t="str">
            <v>PP-806-9555</v>
          </cell>
          <cell r="B12082" t="str">
            <v>PP 25 5001 Blanco 72mm x 1000m Imp</v>
          </cell>
          <cell r="C12082" t="str">
            <v>PT PP25 5001 IMP</v>
          </cell>
          <cell r="D12082">
            <v>72</v>
          </cell>
          <cell r="E12082" t="str">
            <v>Manual</v>
          </cell>
          <cell r="F12082" t="str">
            <v>Rlls</v>
          </cell>
        </row>
        <row r="12083">
          <cell r="A12083" t="str">
            <v>PP-807</v>
          </cell>
          <cell r="B12083" t="str">
            <v>PP 25 5001 Blanco 48mm x 50m Imp</v>
          </cell>
          <cell r="C12083" t="str">
            <v>PT PP25 5001 IMP</v>
          </cell>
          <cell r="D12083">
            <v>2.4</v>
          </cell>
          <cell r="E12083" t="str">
            <v>Manual</v>
          </cell>
          <cell r="F12083" t="str">
            <v>Rlls</v>
          </cell>
        </row>
        <row r="12084">
          <cell r="A12084" t="str">
            <v>PP-807-8816</v>
          </cell>
          <cell r="B12084" t="str">
            <v>PP 25 5001 Blanco 48mm x 50m Imp</v>
          </cell>
          <cell r="C12084" t="str">
            <v>PT PP25 5001 IMP</v>
          </cell>
          <cell r="D12084">
            <v>2.4</v>
          </cell>
          <cell r="E12084" t="str">
            <v>Manual</v>
          </cell>
          <cell r="F12084" t="str">
            <v>Rlls</v>
          </cell>
        </row>
        <row r="12085">
          <cell r="A12085" t="str">
            <v>PP-807-8858</v>
          </cell>
          <cell r="B12085" t="str">
            <v>PP 25 5001 amarillo 48mm x 50m Imp</v>
          </cell>
          <cell r="C12085" t="str">
            <v>PT PP25 5001 IMP</v>
          </cell>
          <cell r="D12085">
            <v>2.4</v>
          </cell>
          <cell r="E12085" t="str">
            <v>Manual</v>
          </cell>
          <cell r="F12085" t="str">
            <v>Rlls</v>
          </cell>
        </row>
        <row r="12086">
          <cell r="A12086" t="str">
            <v>PP-807-8908</v>
          </cell>
          <cell r="B12086" t="str">
            <v>PP 25 5001 Blanco 48mm x 50m Imp</v>
          </cell>
          <cell r="C12086" t="str">
            <v>PT PP25 5001 IMP</v>
          </cell>
          <cell r="D12086">
            <v>2.4</v>
          </cell>
          <cell r="E12086" t="str">
            <v>Manual</v>
          </cell>
          <cell r="F12086" t="str">
            <v>Rlls</v>
          </cell>
        </row>
        <row r="12087">
          <cell r="A12087" t="str">
            <v>PP-808</v>
          </cell>
          <cell r="B12087" t="str">
            <v>PP 25 5001 Blanco 72mm x 100m Imp</v>
          </cell>
          <cell r="C12087" t="str">
            <v>PT PP25 5001 IMP</v>
          </cell>
          <cell r="D12087">
            <v>7.2</v>
          </cell>
          <cell r="E12087" t="str">
            <v>Manual</v>
          </cell>
          <cell r="F12087" t="str">
            <v>Rlls</v>
          </cell>
        </row>
        <row r="12088">
          <cell r="A12088" t="str">
            <v>PP-808-8923</v>
          </cell>
          <cell r="B12088" t="str">
            <v>PP 25 5001 Blanco 72mm x 100m Imp</v>
          </cell>
          <cell r="C12088" t="str">
            <v>PT PP25 5001 IMP</v>
          </cell>
          <cell r="D12088">
            <v>7.2</v>
          </cell>
          <cell r="E12088" t="str">
            <v>Manual</v>
          </cell>
          <cell r="F12088" t="str">
            <v>Rlls</v>
          </cell>
        </row>
        <row r="12089">
          <cell r="A12089" t="str">
            <v>PP-809</v>
          </cell>
          <cell r="B12089" t="str">
            <v>PP 40 5001 18grs Blanco 96mm x 1000m Imp</v>
          </cell>
          <cell r="C12089" t="str">
            <v>PT PP25 5001 IMP</v>
          </cell>
          <cell r="D12089">
            <v>96</v>
          </cell>
          <cell r="E12089" t="str">
            <v>Manual</v>
          </cell>
          <cell r="F12089" t="str">
            <v>Rlls</v>
          </cell>
        </row>
        <row r="12090">
          <cell r="A12090" t="str">
            <v>PP-809-16257</v>
          </cell>
          <cell r="B12090" t="str">
            <v>PP 40 5001 30grs Blanco 96mm x 1000m Imp</v>
          </cell>
          <cell r="C12090" t="str">
            <v>PT PP25 5001 IMP</v>
          </cell>
          <cell r="D12090">
            <v>96</v>
          </cell>
          <cell r="E12090" t="str">
            <v>Manual</v>
          </cell>
          <cell r="F12090" t="str">
            <v>Rlls</v>
          </cell>
        </row>
        <row r="12091">
          <cell r="A12091" t="str">
            <v>PP-809-8939</v>
          </cell>
          <cell r="B12091" t="str">
            <v>PP 40 5001 Transp 96mm x 1000m Imp</v>
          </cell>
          <cell r="C12091" t="str">
            <v>PT PP25 5001 IMP</v>
          </cell>
          <cell r="D12091">
            <v>96</v>
          </cell>
          <cell r="E12091" t="str">
            <v>Manual</v>
          </cell>
          <cell r="F12091" t="str">
            <v>Rlls</v>
          </cell>
        </row>
        <row r="12092">
          <cell r="A12092" t="str">
            <v>PP-809-9014</v>
          </cell>
          <cell r="B12092" t="str">
            <v>PP 40 5001 Transp 96mm x 1000m Imp</v>
          </cell>
          <cell r="C12092" t="str">
            <v>PT PP25 5001 IMP</v>
          </cell>
          <cell r="D12092">
            <v>96</v>
          </cell>
          <cell r="E12092" t="str">
            <v>Manual</v>
          </cell>
          <cell r="F12092" t="str">
            <v>Rlls</v>
          </cell>
        </row>
        <row r="12093">
          <cell r="A12093" t="str">
            <v>PP-810</v>
          </cell>
          <cell r="B12093" t="str">
            <v>PP 25 5001 Transp 72mm x 100m Imp</v>
          </cell>
          <cell r="C12093" t="str">
            <v>PT PP25 5001 IMP</v>
          </cell>
          <cell r="D12093">
            <v>7.2</v>
          </cell>
          <cell r="E12093" t="str">
            <v>Manual</v>
          </cell>
          <cell r="F12093" t="str">
            <v>Rlls</v>
          </cell>
        </row>
        <row r="12094">
          <cell r="A12094" t="str">
            <v>PP-810-1657</v>
          </cell>
          <cell r="B12094" t="str">
            <v>PP 25 5001 Transp 72mm x 100m Imp</v>
          </cell>
          <cell r="C12094" t="str">
            <v>PT PP25 5001 IMP</v>
          </cell>
          <cell r="D12094">
            <v>7.2</v>
          </cell>
          <cell r="E12094" t="str">
            <v>Manual</v>
          </cell>
          <cell r="F12094" t="str">
            <v>Rlls</v>
          </cell>
        </row>
        <row r="12095">
          <cell r="A12095" t="str">
            <v>PP-811</v>
          </cell>
          <cell r="B12095" t="str">
            <v>PP 25 5001 Transp 36mm x 100m Imp</v>
          </cell>
          <cell r="C12095" t="str">
            <v>PT PP25 5001 IMP</v>
          </cell>
          <cell r="D12095">
            <v>3.6</v>
          </cell>
          <cell r="E12095" t="str">
            <v>Manual</v>
          </cell>
          <cell r="F12095" t="str">
            <v>Rlls</v>
          </cell>
        </row>
        <row r="12096">
          <cell r="A12096" t="str">
            <v>PP-811-15926</v>
          </cell>
          <cell r="B12096" t="str">
            <v>PP 25 5001 Transp 36mm x 100m Imp</v>
          </cell>
          <cell r="C12096" t="str">
            <v>PT PP25 5001 IMP</v>
          </cell>
          <cell r="D12096">
            <v>3.6</v>
          </cell>
          <cell r="E12096" t="str">
            <v>Manual</v>
          </cell>
          <cell r="F12096" t="str">
            <v>Rlls</v>
          </cell>
        </row>
        <row r="12097">
          <cell r="A12097" t="str">
            <v>PP-811-16656</v>
          </cell>
          <cell r="B12097" t="str">
            <v>PP 25 5001 Transp 36mm x 100m Imp</v>
          </cell>
          <cell r="C12097" t="str">
            <v>PT PP25 5001 IMP</v>
          </cell>
          <cell r="D12097">
            <v>3.6</v>
          </cell>
          <cell r="E12097" t="str">
            <v>Manual</v>
          </cell>
          <cell r="F12097" t="str">
            <v>Rlls</v>
          </cell>
        </row>
        <row r="12098">
          <cell r="A12098" t="str">
            <v>PP-811-17046</v>
          </cell>
          <cell r="B12098" t="str">
            <v>PP 25 5001 Transp 36mm x 100m Imp</v>
          </cell>
          <cell r="C12098" t="str">
            <v>PT PP25 5001 IMP</v>
          </cell>
          <cell r="D12098">
            <v>3.6</v>
          </cell>
          <cell r="E12098" t="str">
            <v>Manual</v>
          </cell>
          <cell r="F12098" t="str">
            <v>Rlls</v>
          </cell>
        </row>
        <row r="12099">
          <cell r="A12099" t="str">
            <v>PP-811-1906</v>
          </cell>
          <cell r="B12099" t="str">
            <v>PP 25 5001 Transp 36mm x 100m Imp</v>
          </cell>
          <cell r="C12099" t="str">
            <v>PT PP25 5001 IMP</v>
          </cell>
          <cell r="D12099">
            <v>3.6</v>
          </cell>
          <cell r="E12099" t="str">
            <v>Manual</v>
          </cell>
          <cell r="F12099" t="str">
            <v>Rlls</v>
          </cell>
        </row>
        <row r="12100">
          <cell r="A12100" t="str">
            <v>PP-812</v>
          </cell>
          <cell r="B12100" t="str">
            <v>PP 25 5001 Blanco 24mm x 500m Imp</v>
          </cell>
          <cell r="C12100" t="str">
            <v>PT PP25 5001 IMP</v>
          </cell>
          <cell r="D12100">
            <v>12</v>
          </cell>
          <cell r="E12100" t="str">
            <v>Manual</v>
          </cell>
          <cell r="F12100" t="str">
            <v>Rlls</v>
          </cell>
        </row>
        <row r="12101">
          <cell r="A12101" t="str">
            <v>PP-812-10698</v>
          </cell>
          <cell r="B12101" t="str">
            <v>PP 25 5001 Transp 24mm x 500m Imp</v>
          </cell>
          <cell r="C12101" t="str">
            <v>PT PROM PP HML</v>
          </cell>
          <cell r="D12101">
            <v>12</v>
          </cell>
          <cell r="E12101" t="str">
            <v>Manual</v>
          </cell>
          <cell r="F12101" t="str">
            <v>Rlls</v>
          </cell>
        </row>
        <row r="12102">
          <cell r="A12102" t="str">
            <v>PP-812-10759</v>
          </cell>
          <cell r="B12102" t="str">
            <v>PP 25 5001 14gr Blanco 24mm x 500m Imp</v>
          </cell>
          <cell r="C12102" t="str">
            <v>PT PROM PP HML</v>
          </cell>
          <cell r="D12102">
            <v>12</v>
          </cell>
          <cell r="E12102" t="str">
            <v>Manual</v>
          </cell>
          <cell r="F12102" t="str">
            <v>Rlls</v>
          </cell>
        </row>
        <row r="12103">
          <cell r="A12103" t="str">
            <v>PP-812-10879</v>
          </cell>
          <cell r="B12103" t="str">
            <v>PP 25 5001 14gr Transp 24mm x 500m Imp</v>
          </cell>
          <cell r="C12103" t="str">
            <v>PT PROM PP HML</v>
          </cell>
          <cell r="D12103">
            <v>12</v>
          </cell>
          <cell r="E12103" t="str">
            <v>Manual</v>
          </cell>
          <cell r="F12103" t="str">
            <v>Rlls</v>
          </cell>
        </row>
        <row r="12104">
          <cell r="A12104" t="str">
            <v>PP-812-10884</v>
          </cell>
          <cell r="B12104" t="str">
            <v>PP 25 5001 14gr Transp 24mm x 500m Imp</v>
          </cell>
          <cell r="C12104" t="str">
            <v>PT PROM PP HML</v>
          </cell>
          <cell r="D12104">
            <v>12</v>
          </cell>
          <cell r="E12104" t="str">
            <v>Manual</v>
          </cell>
          <cell r="F12104" t="str">
            <v>Rlls</v>
          </cell>
        </row>
        <row r="12105">
          <cell r="A12105" t="str">
            <v>PP-812-10910</v>
          </cell>
          <cell r="B12105" t="str">
            <v>PP 25 5001 14gr Transp 24mm x 500m Imp</v>
          </cell>
          <cell r="C12105" t="str">
            <v>PT PROM PP HML</v>
          </cell>
          <cell r="D12105">
            <v>12</v>
          </cell>
          <cell r="E12105" t="str">
            <v>Manual</v>
          </cell>
          <cell r="F12105" t="str">
            <v>Rlls</v>
          </cell>
        </row>
        <row r="12106">
          <cell r="A12106" t="str">
            <v>PP-812-11060</v>
          </cell>
          <cell r="B12106" t="str">
            <v>PP 25 5001 14gr Amarillo 24mm x 500m Imp</v>
          </cell>
          <cell r="C12106" t="str">
            <v>PT PROM PP HML</v>
          </cell>
          <cell r="D12106">
            <v>12</v>
          </cell>
          <cell r="E12106" t="str">
            <v>Manual</v>
          </cell>
          <cell r="F12106" t="str">
            <v>Rlls</v>
          </cell>
        </row>
        <row r="12107">
          <cell r="A12107" t="str">
            <v>PP-812-11621</v>
          </cell>
          <cell r="B12107" t="str">
            <v>PP 25 5001 Transp 24mm x 500m Imp</v>
          </cell>
          <cell r="C12107" t="str">
            <v>PT PROM PP HML</v>
          </cell>
          <cell r="D12107">
            <v>12</v>
          </cell>
          <cell r="E12107" t="str">
            <v>Manual</v>
          </cell>
          <cell r="F12107" t="str">
            <v>Rlls</v>
          </cell>
        </row>
        <row r="12108">
          <cell r="A12108" t="str">
            <v>PP-812-13413</v>
          </cell>
          <cell r="B12108" t="str">
            <v>PP 25 5001 Blanco 24mm x 500m Imp</v>
          </cell>
          <cell r="C12108" t="str">
            <v>PT PP25 5001 IMP</v>
          </cell>
          <cell r="D12108">
            <v>12</v>
          </cell>
          <cell r="E12108" t="str">
            <v>Manual</v>
          </cell>
          <cell r="F12108" t="str">
            <v>Rlls</v>
          </cell>
        </row>
        <row r="12109">
          <cell r="A12109" t="str">
            <v>PP-812-13414</v>
          </cell>
          <cell r="B12109" t="str">
            <v>PP 25 5001 Blanco 24mm x 500m Imp</v>
          </cell>
          <cell r="C12109" t="str">
            <v>PT PP25 5001 IMP</v>
          </cell>
          <cell r="D12109">
            <v>12</v>
          </cell>
          <cell r="E12109" t="str">
            <v>Manual</v>
          </cell>
          <cell r="F12109" t="str">
            <v>Rlls</v>
          </cell>
        </row>
        <row r="12110">
          <cell r="A12110" t="str">
            <v>PP-812-13869</v>
          </cell>
          <cell r="B12110" t="str">
            <v>PP 25 5001 Blanco 24mm x 500m Imp</v>
          </cell>
          <cell r="C12110" t="str">
            <v>PT PP25 5001 IMP</v>
          </cell>
          <cell r="D12110">
            <v>12</v>
          </cell>
          <cell r="E12110" t="str">
            <v>Manual</v>
          </cell>
          <cell r="F12110" t="str">
            <v>Rlls</v>
          </cell>
        </row>
        <row r="12111">
          <cell r="A12111" t="str">
            <v>PP-812-13870</v>
          </cell>
          <cell r="B12111" t="str">
            <v>PP 25 5001 Blanco 24mm x 500m Imp</v>
          </cell>
          <cell r="C12111" t="str">
            <v>PT PP25 5001 IMP</v>
          </cell>
          <cell r="D12111">
            <v>12</v>
          </cell>
          <cell r="E12111" t="str">
            <v>Manual</v>
          </cell>
          <cell r="F12111" t="str">
            <v>Rlls</v>
          </cell>
        </row>
        <row r="12112">
          <cell r="A12112" t="str">
            <v>PP-812-13871</v>
          </cell>
          <cell r="B12112" t="str">
            <v>PP 25 5001 Blanco 24mm x 500m Imp</v>
          </cell>
          <cell r="C12112" t="str">
            <v>PT PP25 5001 IMP</v>
          </cell>
          <cell r="D12112">
            <v>12</v>
          </cell>
          <cell r="E12112" t="str">
            <v>Manual</v>
          </cell>
          <cell r="F12112" t="str">
            <v>Rlls</v>
          </cell>
        </row>
        <row r="12113">
          <cell r="A12113" t="str">
            <v>PP-812-13872</v>
          </cell>
          <cell r="B12113" t="str">
            <v>PP 25 5001 Blanco 24mm x 500m Imp</v>
          </cell>
          <cell r="C12113" t="str">
            <v>PT PP25 5001 IMP</v>
          </cell>
          <cell r="D12113">
            <v>12</v>
          </cell>
          <cell r="E12113" t="str">
            <v>Manual</v>
          </cell>
          <cell r="F12113" t="str">
            <v>Rlls</v>
          </cell>
        </row>
        <row r="12114">
          <cell r="A12114" t="str">
            <v>PP-812-13873</v>
          </cell>
          <cell r="B12114" t="str">
            <v>PP 25 5001 Blanco 24mm x 500m Imp</v>
          </cell>
          <cell r="C12114" t="str">
            <v>PT PP25 5001 IMP</v>
          </cell>
          <cell r="D12114">
            <v>12</v>
          </cell>
          <cell r="E12114" t="str">
            <v>Manual</v>
          </cell>
          <cell r="F12114" t="str">
            <v>Rlls</v>
          </cell>
        </row>
        <row r="12115">
          <cell r="A12115" t="str">
            <v>PP-812-13874</v>
          </cell>
          <cell r="B12115" t="str">
            <v>PP 25 5001 Blanco 24mm x 500m Imp</v>
          </cell>
          <cell r="C12115" t="str">
            <v>PT PP25 5001 IMP</v>
          </cell>
          <cell r="D12115">
            <v>12</v>
          </cell>
          <cell r="E12115" t="str">
            <v>Manual</v>
          </cell>
          <cell r="F12115" t="str">
            <v>Rlls</v>
          </cell>
        </row>
        <row r="12116">
          <cell r="A12116" t="str">
            <v>PP-812-13875</v>
          </cell>
          <cell r="B12116" t="str">
            <v>PP 25 5001 Blanco 24mm x 500m Imp</v>
          </cell>
          <cell r="C12116" t="str">
            <v>PT PP25 5001 IMP</v>
          </cell>
          <cell r="D12116">
            <v>12</v>
          </cell>
          <cell r="E12116" t="str">
            <v>Manual</v>
          </cell>
          <cell r="F12116" t="str">
            <v>Rlls</v>
          </cell>
        </row>
        <row r="12117">
          <cell r="A12117" t="str">
            <v>PP-812-13876</v>
          </cell>
          <cell r="B12117" t="str">
            <v>PP 25 5001 Blanco 24mm x 500m Imp</v>
          </cell>
          <cell r="C12117" t="str">
            <v>PT PP25 5001 IMP</v>
          </cell>
          <cell r="D12117">
            <v>12</v>
          </cell>
          <cell r="E12117" t="str">
            <v>Manual</v>
          </cell>
          <cell r="F12117" t="str">
            <v>Rlls</v>
          </cell>
        </row>
        <row r="12118">
          <cell r="A12118" t="str">
            <v>PP-812-13888</v>
          </cell>
          <cell r="B12118" t="str">
            <v>PP 25 5001 Blanco 24mm x 500m Imp</v>
          </cell>
          <cell r="C12118" t="str">
            <v>PT PP25 5001 IMP</v>
          </cell>
          <cell r="D12118">
            <v>12</v>
          </cell>
          <cell r="E12118" t="str">
            <v>Manual</v>
          </cell>
          <cell r="F12118" t="str">
            <v>Rlls</v>
          </cell>
        </row>
        <row r="12119">
          <cell r="A12119" t="str">
            <v>PP-812-9396</v>
          </cell>
          <cell r="B12119" t="str">
            <v>PP 25 5001 14gr Blanco 24mm x 500m Imp</v>
          </cell>
          <cell r="C12119" t="str">
            <v>PT PROM PP HML</v>
          </cell>
          <cell r="D12119">
            <v>12</v>
          </cell>
          <cell r="E12119" t="str">
            <v>Manual</v>
          </cell>
          <cell r="F12119" t="str">
            <v>Rlls</v>
          </cell>
        </row>
        <row r="12120">
          <cell r="A12120" t="str">
            <v>PP-813</v>
          </cell>
          <cell r="B12120" t="str">
            <v>PP 40 5001 14gr Transp 96mm x 2500m Imp</v>
          </cell>
          <cell r="C12120" t="str">
            <v>PT PROM PP ACRIL</v>
          </cell>
          <cell r="D12120">
            <v>240</v>
          </cell>
          <cell r="E12120" t="str">
            <v>Manual</v>
          </cell>
          <cell r="F12120" t="str">
            <v>Rlls</v>
          </cell>
        </row>
        <row r="12121">
          <cell r="A12121" t="str">
            <v>PP-813-10252</v>
          </cell>
          <cell r="B12121" t="str">
            <v>PP 40 5001 14gr Transp 96mm x 2500m Imp</v>
          </cell>
          <cell r="C12121" t="str">
            <v>PT PROM PP ACRIL</v>
          </cell>
          <cell r="D12121">
            <v>240</v>
          </cell>
          <cell r="E12121" t="str">
            <v>Manual</v>
          </cell>
          <cell r="F12121" t="str">
            <v>Rlls</v>
          </cell>
        </row>
        <row r="12122">
          <cell r="A12122" t="str">
            <v>PP-813-10253</v>
          </cell>
          <cell r="B12122" t="str">
            <v>PP 40 5001 14gr Transp 96mm x 2500m Imp</v>
          </cell>
          <cell r="C12122" t="str">
            <v>PT PROM PP ACRIL</v>
          </cell>
          <cell r="D12122">
            <v>240</v>
          </cell>
          <cell r="E12122" t="str">
            <v>Manual</v>
          </cell>
          <cell r="F12122" t="str">
            <v>Rlls</v>
          </cell>
        </row>
        <row r="12123">
          <cell r="A12123" t="str">
            <v>PP-813-10257</v>
          </cell>
          <cell r="B12123" t="str">
            <v>PP 40 5001 14gr Transp 96mm x 2500m Imp</v>
          </cell>
          <cell r="C12123" t="str">
            <v>PT PROM PP ACRIL</v>
          </cell>
          <cell r="D12123">
            <v>240</v>
          </cell>
          <cell r="E12123" t="str">
            <v>Manual</v>
          </cell>
          <cell r="F12123" t="str">
            <v>Rlls</v>
          </cell>
        </row>
        <row r="12124">
          <cell r="A12124" t="str">
            <v>PP-813-10258</v>
          </cell>
          <cell r="B12124" t="str">
            <v>PP 40 5001 14gr Transp 96mm x 2500m Imp</v>
          </cell>
          <cell r="C12124" t="str">
            <v>PT PROM PP ACRIL</v>
          </cell>
          <cell r="D12124">
            <v>240</v>
          </cell>
          <cell r="E12124" t="str">
            <v>Manual</v>
          </cell>
          <cell r="F12124" t="str">
            <v>Rlls</v>
          </cell>
        </row>
        <row r="12125">
          <cell r="A12125" t="str">
            <v>PP-813-11641</v>
          </cell>
          <cell r="B12125" t="str">
            <v>PP 40 5001 14gr Transp 96mm x 2500m Imp</v>
          </cell>
          <cell r="C12125" t="str">
            <v>PT PROM PP ACRIL</v>
          </cell>
          <cell r="D12125">
            <v>240</v>
          </cell>
          <cell r="E12125" t="str">
            <v>Manual</v>
          </cell>
          <cell r="F12125" t="str">
            <v>Rlls</v>
          </cell>
        </row>
        <row r="12126">
          <cell r="A12126" t="str">
            <v>PP-813-15554</v>
          </cell>
          <cell r="B12126" t="str">
            <v>PP 40 5001 14gr Transp 96mm x 2500m Imp</v>
          </cell>
          <cell r="C12126" t="str">
            <v>PT PROM PP ACRIL</v>
          </cell>
          <cell r="D12126">
            <v>240</v>
          </cell>
          <cell r="E12126" t="str">
            <v>Manual</v>
          </cell>
          <cell r="F12126" t="str">
            <v>Rlls</v>
          </cell>
        </row>
        <row r="12127">
          <cell r="A12127" t="str">
            <v>PP-813-15555</v>
          </cell>
          <cell r="B12127" t="str">
            <v>PP 40 5001 14gr Transp 96mm x 2500m Imp</v>
          </cell>
          <cell r="C12127" t="str">
            <v>PT PROM PP ACRIL</v>
          </cell>
          <cell r="D12127">
            <v>240</v>
          </cell>
          <cell r="E12127" t="str">
            <v>Manual</v>
          </cell>
          <cell r="F12127" t="str">
            <v>Rlls</v>
          </cell>
        </row>
        <row r="12128">
          <cell r="A12128" t="str">
            <v>PP-813-9013</v>
          </cell>
          <cell r="B12128" t="str">
            <v>PP 40 5001 14gr Transp 96mm x 2500m Imp</v>
          </cell>
          <cell r="C12128" t="str">
            <v>PT PROM PP ACRIL</v>
          </cell>
          <cell r="D12128">
            <v>240</v>
          </cell>
          <cell r="E12128" t="str">
            <v>Manual</v>
          </cell>
          <cell r="F12128" t="str">
            <v>Rlls</v>
          </cell>
        </row>
        <row r="12129">
          <cell r="A12129" t="str">
            <v>PP-813-9014</v>
          </cell>
          <cell r="B12129" t="str">
            <v>PP 40 5001 14gr Transp 96mm x 2500m Imp</v>
          </cell>
          <cell r="C12129" t="str">
            <v>PT PROM PP ACRIL</v>
          </cell>
          <cell r="D12129">
            <v>240</v>
          </cell>
          <cell r="E12129" t="str">
            <v>Manual</v>
          </cell>
          <cell r="F12129" t="str">
            <v>Rlls</v>
          </cell>
        </row>
        <row r="12130">
          <cell r="A12130" t="str">
            <v>PP-813-9417</v>
          </cell>
          <cell r="B12130" t="str">
            <v>PP 40 5001 14gr Transp 96mm x 2500m Imp</v>
          </cell>
          <cell r="C12130" t="str">
            <v>PT PROM PP ACRIL</v>
          </cell>
          <cell r="D12130">
            <v>240</v>
          </cell>
          <cell r="E12130" t="str">
            <v>Manual</v>
          </cell>
          <cell r="F12130" t="str">
            <v>Rlls</v>
          </cell>
        </row>
        <row r="12131">
          <cell r="A12131" t="str">
            <v>PP-813-9418</v>
          </cell>
          <cell r="B12131" t="str">
            <v>PP 40 5001 14gr Transp 96mm x 2500m Imp</v>
          </cell>
          <cell r="C12131" t="str">
            <v>PT PROM PP ACRIL</v>
          </cell>
          <cell r="D12131">
            <v>240</v>
          </cell>
          <cell r="E12131" t="str">
            <v>Manual</v>
          </cell>
          <cell r="F12131" t="str">
            <v>Rlls</v>
          </cell>
        </row>
        <row r="12132">
          <cell r="A12132" t="str">
            <v>PP-813-9542</v>
          </cell>
          <cell r="B12132" t="str">
            <v>PP 40 5001 14gr Transp 96mm x 2500m Imp</v>
          </cell>
          <cell r="C12132" t="str">
            <v>PT PROM PP ACRIL</v>
          </cell>
          <cell r="D12132">
            <v>240</v>
          </cell>
          <cell r="E12132" t="str">
            <v>Manual</v>
          </cell>
          <cell r="F12132" t="str">
            <v>Rlls</v>
          </cell>
        </row>
        <row r="12133">
          <cell r="A12133" t="str">
            <v>PP-813-9543</v>
          </cell>
          <cell r="B12133" t="str">
            <v>PP 40 5001 14gr Transp 96mm x 2500m Imp</v>
          </cell>
          <cell r="C12133" t="str">
            <v>PT PROM PP ACRIL</v>
          </cell>
          <cell r="D12133">
            <v>240</v>
          </cell>
          <cell r="E12133" t="str">
            <v>Manual</v>
          </cell>
          <cell r="F12133" t="str">
            <v>Rlls</v>
          </cell>
        </row>
        <row r="12134">
          <cell r="A12134" t="str">
            <v>PP-813-9856</v>
          </cell>
          <cell r="B12134" t="str">
            <v>PP 40 5001 14gr Transp 96mm x 2500m Imp</v>
          </cell>
          <cell r="C12134" t="str">
            <v>PT PROM PP ACRIL</v>
          </cell>
          <cell r="D12134">
            <v>240</v>
          </cell>
          <cell r="E12134" t="str">
            <v>Manual</v>
          </cell>
          <cell r="F12134" t="str">
            <v>Rlls</v>
          </cell>
        </row>
        <row r="12135">
          <cell r="A12135" t="str">
            <v>PP-813-9857</v>
          </cell>
          <cell r="B12135" t="str">
            <v>PP 40 5001 14gr Transp 96mm x 2500m Imp</v>
          </cell>
          <cell r="C12135" t="str">
            <v>PT PROM PP ACRIL</v>
          </cell>
          <cell r="D12135">
            <v>240</v>
          </cell>
          <cell r="E12135" t="str">
            <v>Manual</v>
          </cell>
          <cell r="F12135" t="str">
            <v>Rlls</v>
          </cell>
        </row>
        <row r="12136">
          <cell r="A12136" t="str">
            <v>PP-814</v>
          </cell>
          <cell r="B12136" t="str">
            <v>PP 25 5001 Blanco 24mm x 1000m Imp</v>
          </cell>
          <cell r="C12136" t="str">
            <v>PT PP25 5001 IMP</v>
          </cell>
          <cell r="D12136">
            <v>24</v>
          </cell>
          <cell r="E12136" t="str">
            <v>Manual</v>
          </cell>
          <cell r="F12136" t="str">
            <v>Rlls</v>
          </cell>
        </row>
        <row r="12137">
          <cell r="A12137" t="str">
            <v>PP-814-9396</v>
          </cell>
          <cell r="B12137" t="str">
            <v>PP 25 5001 Blanco 24mm x 1000m Imp</v>
          </cell>
          <cell r="C12137" t="str">
            <v>PT PP25 5001 IMP</v>
          </cell>
          <cell r="D12137">
            <v>24</v>
          </cell>
          <cell r="E12137" t="str">
            <v>Manual</v>
          </cell>
          <cell r="F12137" t="str">
            <v>Rlls</v>
          </cell>
        </row>
        <row r="12138">
          <cell r="A12138" t="str">
            <v>PP-815</v>
          </cell>
          <cell r="B12138" t="str">
            <v>PP 25 5001 Transp 48mm x 1500m Imp</v>
          </cell>
          <cell r="C12138" t="str">
            <v>PT PP25 5001 IMP</v>
          </cell>
          <cell r="D12138">
            <v>72</v>
          </cell>
          <cell r="E12138" t="str">
            <v>Manual</v>
          </cell>
          <cell r="F12138" t="str">
            <v>Rlls</v>
          </cell>
        </row>
        <row r="12139">
          <cell r="A12139" t="str">
            <v>PP-815-9844</v>
          </cell>
          <cell r="B12139" t="str">
            <v>PP 25 5001 Transp 48mm x 1500m Imp</v>
          </cell>
          <cell r="C12139" t="str">
            <v>PT PP25 5001 IMP</v>
          </cell>
          <cell r="D12139">
            <v>72</v>
          </cell>
          <cell r="E12139" t="str">
            <v>Manual</v>
          </cell>
          <cell r="F12139" t="str">
            <v>Rlls</v>
          </cell>
        </row>
        <row r="12140">
          <cell r="A12140" t="str">
            <v>PP-816</v>
          </cell>
          <cell r="B12140" t="str">
            <v>PP 25 5001 20gr Transp 36mm x 100m (Ristras)</v>
          </cell>
          <cell r="C12140" t="str">
            <v>PT PP RISTRAS</v>
          </cell>
          <cell r="D12140">
            <v>3.6</v>
          </cell>
          <cell r="E12140" t="str">
            <v>Manual</v>
          </cell>
          <cell r="F12140" t="str">
            <v>Rlls</v>
          </cell>
        </row>
        <row r="12141">
          <cell r="A12141" t="str">
            <v>PP-817</v>
          </cell>
          <cell r="B12141" t="str">
            <v>PP 40 5001 Negro 30mm x 500m</v>
          </cell>
          <cell r="C12141" t="str">
            <v>PT PP40 5001 COLORES</v>
          </cell>
          <cell r="D12141">
            <v>15</v>
          </cell>
          <cell r="E12141" t="str">
            <v>Manual</v>
          </cell>
          <cell r="F12141" t="str">
            <v>Rlls</v>
          </cell>
        </row>
        <row r="12142">
          <cell r="A12142" t="str">
            <v>PP-818</v>
          </cell>
          <cell r="B12142" t="str">
            <v>PP 40 5001 Azul Jean Book 30mm x 500m</v>
          </cell>
          <cell r="C12142" t="str">
            <v>PT PP40 5001 COLORES</v>
          </cell>
          <cell r="D12142">
            <v>15</v>
          </cell>
          <cell r="E12142" t="str">
            <v>Manual</v>
          </cell>
          <cell r="F12142" t="str">
            <v>Rlls</v>
          </cell>
        </row>
        <row r="12143">
          <cell r="A12143" t="str">
            <v>PP-819</v>
          </cell>
          <cell r="B12143" t="str">
            <v>PP 25 5001 20gr Transp 48mm x 1000m (Ristras)</v>
          </cell>
          <cell r="C12143" t="str">
            <v>PT PP RISTRAS</v>
          </cell>
          <cell r="D12143">
            <v>48</v>
          </cell>
          <cell r="E12143" t="str">
            <v>Manual</v>
          </cell>
          <cell r="F12143" t="str">
            <v>Rlls</v>
          </cell>
        </row>
        <row r="12144">
          <cell r="A12144" t="str">
            <v>PP-820</v>
          </cell>
          <cell r="B12144" t="str">
            <v>PP 40 5001 Negro 30mm x 1000m</v>
          </cell>
          <cell r="C12144" t="str">
            <v>PT PP40 5001 COLORES</v>
          </cell>
          <cell r="D12144">
            <v>30</v>
          </cell>
          <cell r="E12144" t="str">
            <v>Manual</v>
          </cell>
          <cell r="F12144" t="str">
            <v>Rlls</v>
          </cell>
        </row>
        <row r="12145">
          <cell r="A12145" t="str">
            <v>PP-821</v>
          </cell>
          <cell r="B12145" t="str">
            <v>PP 40 5001 Verde 30mm x 1000m</v>
          </cell>
          <cell r="C12145" t="str">
            <v>PT PP40 5001 COLORES</v>
          </cell>
          <cell r="D12145">
            <v>30</v>
          </cell>
          <cell r="E12145" t="str">
            <v>Manual</v>
          </cell>
          <cell r="F12145" t="str">
            <v>Rlls</v>
          </cell>
        </row>
        <row r="12146">
          <cell r="A12146" t="str">
            <v>PP-822</v>
          </cell>
          <cell r="B12146" t="str">
            <v>PP 40 5001 Fucsia 30mm x 1000m</v>
          </cell>
          <cell r="C12146" t="str">
            <v>PT PP40 5001 COLORES</v>
          </cell>
          <cell r="D12146">
            <v>30</v>
          </cell>
          <cell r="E12146" t="str">
            <v>Manual</v>
          </cell>
          <cell r="F12146" t="str">
            <v>Rlls</v>
          </cell>
        </row>
        <row r="12147">
          <cell r="A12147" t="str">
            <v>PP-823</v>
          </cell>
          <cell r="B12147" t="str">
            <v>PP 40 5001 Negro 30mm x 1000m Imp</v>
          </cell>
          <cell r="C12147" t="str">
            <v>PT PP25 5001 IMP</v>
          </cell>
          <cell r="D12147">
            <v>30</v>
          </cell>
          <cell r="E12147" t="str">
            <v>Manual</v>
          </cell>
          <cell r="F12147" t="str">
            <v>Rlls</v>
          </cell>
        </row>
        <row r="12148">
          <cell r="A12148" t="str">
            <v>PP-823-10086</v>
          </cell>
          <cell r="B12148" t="str">
            <v>PP 40 5001 Negro 30mm x 1000m Imp</v>
          </cell>
          <cell r="C12148" t="str">
            <v>PT PP25 5001 IMP</v>
          </cell>
          <cell r="D12148">
            <v>30</v>
          </cell>
          <cell r="E12148" t="str">
            <v>Manual</v>
          </cell>
          <cell r="F12148" t="str">
            <v>Rlls</v>
          </cell>
        </row>
        <row r="12149">
          <cell r="A12149" t="str">
            <v>PP-824</v>
          </cell>
          <cell r="B12149" t="str">
            <v>PP 25 5001 20gr Transp 72mm x 100m (Ristras)</v>
          </cell>
          <cell r="C12149" t="str">
            <v>PT PP RISTRAS</v>
          </cell>
          <cell r="D12149">
            <v>7.2</v>
          </cell>
          <cell r="E12149" t="str">
            <v>Manual</v>
          </cell>
          <cell r="F12149" t="str">
            <v>Rlls</v>
          </cell>
        </row>
        <row r="12150">
          <cell r="A12150" t="str">
            <v>PP-825</v>
          </cell>
          <cell r="B12150" t="str">
            <v>PP 40 5001 Lomos 30mm x 500m</v>
          </cell>
          <cell r="C12150" t="str">
            <v>PT PP25 5001 IMP</v>
          </cell>
          <cell r="D12150">
            <v>15</v>
          </cell>
          <cell r="E12150" t="str">
            <v>Manual</v>
          </cell>
          <cell r="F12150" t="str">
            <v>Rlls</v>
          </cell>
        </row>
        <row r="12151">
          <cell r="A12151" t="str">
            <v>PP-825-10306</v>
          </cell>
          <cell r="B12151" t="str">
            <v>PP 40 5001 Lomos Negro 30mm x 500m</v>
          </cell>
          <cell r="C12151" t="str">
            <v>PT PP25 5001 IMP</v>
          </cell>
          <cell r="D12151">
            <v>15</v>
          </cell>
          <cell r="E12151" t="str">
            <v>Manual</v>
          </cell>
          <cell r="F12151" t="str">
            <v>Rlls</v>
          </cell>
        </row>
        <row r="12152">
          <cell r="A12152" t="str">
            <v>PP-825-10310</v>
          </cell>
          <cell r="B12152" t="str">
            <v>PP 40 5001 Lomos Rodamine 30mm x 500m</v>
          </cell>
          <cell r="C12152" t="str">
            <v>PT PP25 5001 IMP</v>
          </cell>
          <cell r="D12152">
            <v>15</v>
          </cell>
          <cell r="E12152" t="str">
            <v>Manual</v>
          </cell>
          <cell r="F12152" t="str">
            <v>Rlls</v>
          </cell>
        </row>
        <row r="12153">
          <cell r="A12153" t="str">
            <v>PP-825-10311</v>
          </cell>
          <cell r="B12153" t="str">
            <v>PP 40 5001 Lomos Rosado 30mm x 500m</v>
          </cell>
          <cell r="C12153" t="str">
            <v>PT PP25 5001 IMP</v>
          </cell>
          <cell r="D12153">
            <v>15</v>
          </cell>
          <cell r="E12153" t="str">
            <v>Manual</v>
          </cell>
          <cell r="F12153" t="str">
            <v>Rlls</v>
          </cell>
        </row>
        <row r="12154">
          <cell r="A12154" t="str">
            <v>PP-825-10312</v>
          </cell>
          <cell r="B12154" t="str">
            <v>PP 40 5001 Lomos Azul JB 30mm x 500m</v>
          </cell>
          <cell r="C12154" t="str">
            <v>PT PP25 5001 IMP</v>
          </cell>
          <cell r="D12154">
            <v>15</v>
          </cell>
          <cell r="E12154" t="str">
            <v>Manual</v>
          </cell>
          <cell r="F12154" t="str">
            <v>Rlls</v>
          </cell>
        </row>
        <row r="12155">
          <cell r="A12155" t="str">
            <v>PP-825-10314</v>
          </cell>
          <cell r="B12155" t="str">
            <v>PP 40 5001 Lomos Rojo 30mm x 500m</v>
          </cell>
          <cell r="C12155" t="str">
            <v>PT PP25 5001 IMP</v>
          </cell>
          <cell r="D12155">
            <v>15</v>
          </cell>
          <cell r="E12155" t="str">
            <v>Manual</v>
          </cell>
          <cell r="F12155" t="str">
            <v>Rlls</v>
          </cell>
        </row>
        <row r="12156">
          <cell r="A12156" t="str">
            <v>PP-825-10316</v>
          </cell>
          <cell r="B12156" t="str">
            <v>PP 40 5001 Lomos Morado 30mm x 500m</v>
          </cell>
          <cell r="C12156" t="str">
            <v>PT PP25 5001 IMP</v>
          </cell>
          <cell r="D12156">
            <v>15</v>
          </cell>
          <cell r="E12156" t="str">
            <v>Manual</v>
          </cell>
          <cell r="F12156" t="str">
            <v>Rlls</v>
          </cell>
        </row>
        <row r="12157">
          <cell r="A12157" t="str">
            <v>PP-825-10329</v>
          </cell>
          <cell r="B12157" t="str">
            <v>PP 40 5001 Lomos Naranja 30mm x 500m</v>
          </cell>
          <cell r="C12157" t="str">
            <v>PT PP25 5001 IMP</v>
          </cell>
          <cell r="D12157">
            <v>15</v>
          </cell>
          <cell r="E12157" t="str">
            <v>Manual</v>
          </cell>
          <cell r="F12157" t="str">
            <v>Rlls</v>
          </cell>
        </row>
        <row r="12158">
          <cell r="A12158" t="str">
            <v>PP-825-10646</v>
          </cell>
          <cell r="B12158" t="str">
            <v>PP 40 5001 Lomos Amarillo 30mm x 500m</v>
          </cell>
          <cell r="C12158" t="str">
            <v>PT PP25 5001 IMP</v>
          </cell>
          <cell r="D12158">
            <v>15</v>
          </cell>
          <cell r="E12158" t="str">
            <v>Manual</v>
          </cell>
          <cell r="F12158" t="str">
            <v>Rlls</v>
          </cell>
        </row>
        <row r="12159">
          <cell r="A12159" t="str">
            <v>PP-825-10647</v>
          </cell>
          <cell r="B12159" t="str">
            <v>PP 40 5001 Lomos Azul Oscuro 30mm x 500m</v>
          </cell>
          <cell r="C12159" t="str">
            <v>PT PP25 5001 IMP</v>
          </cell>
          <cell r="D12159">
            <v>15</v>
          </cell>
          <cell r="E12159" t="str">
            <v>Manual</v>
          </cell>
          <cell r="F12159" t="str">
            <v>Rlls</v>
          </cell>
        </row>
        <row r="12160">
          <cell r="A12160" t="str">
            <v>PP-825-10648</v>
          </cell>
          <cell r="B12160" t="str">
            <v>PP 40 5001 Lomos Verde Oscuro 30mm x 500m</v>
          </cell>
          <cell r="C12160" t="str">
            <v>PT PP25 5001 IMP</v>
          </cell>
          <cell r="D12160">
            <v>15</v>
          </cell>
          <cell r="E12160" t="str">
            <v>Manual</v>
          </cell>
          <cell r="F12160" t="str">
            <v>Rlls</v>
          </cell>
        </row>
        <row r="12161">
          <cell r="A12161" t="str">
            <v>PP-826</v>
          </cell>
          <cell r="B12161" t="str">
            <v>PP 40 5001 Lomos  30mm x 1000m Imp</v>
          </cell>
          <cell r="C12161" t="str">
            <v>PT PP40 5001 COLORES</v>
          </cell>
          <cell r="D12161">
            <v>30</v>
          </cell>
          <cell r="E12161" t="str">
            <v>Manual</v>
          </cell>
          <cell r="F12161" t="str">
            <v>Rlls</v>
          </cell>
        </row>
        <row r="12162">
          <cell r="A12162" t="str">
            <v>PP-826-10086</v>
          </cell>
          <cell r="B12162" t="str">
            <v>PP 40 5001 Lomos Negro 30mm x 1000m Imp</v>
          </cell>
          <cell r="C12162" t="str">
            <v>PT PP40 5001 COLORES</v>
          </cell>
          <cell r="D12162">
            <v>30</v>
          </cell>
          <cell r="E12162" t="str">
            <v>Manual</v>
          </cell>
          <cell r="F12162" t="str">
            <v>Rlls</v>
          </cell>
        </row>
        <row r="12163">
          <cell r="A12163" t="str">
            <v>PP-826-10306</v>
          </cell>
          <cell r="B12163" t="str">
            <v>PP 40 5001 Lomos Negro 30mm x 1000m</v>
          </cell>
          <cell r="C12163" t="str">
            <v>PT PP40 5001 COLORES</v>
          </cell>
          <cell r="D12163">
            <v>30</v>
          </cell>
          <cell r="E12163" t="str">
            <v>Manual</v>
          </cell>
          <cell r="F12163" t="str">
            <v>Rlls</v>
          </cell>
        </row>
        <row r="12164">
          <cell r="A12164" t="str">
            <v>PP-826-10307</v>
          </cell>
          <cell r="B12164" t="str">
            <v>PP 40 5001 Lomos Fucsia 30mm x 1000m</v>
          </cell>
          <cell r="C12164" t="str">
            <v>PT PP40 5001 COLORES</v>
          </cell>
          <cell r="D12164">
            <v>30</v>
          </cell>
          <cell r="E12164" t="str">
            <v>Manual</v>
          </cell>
          <cell r="F12164" t="str">
            <v>Rlls</v>
          </cell>
        </row>
        <row r="12165">
          <cell r="A12165" t="str">
            <v>PP-826-10308</v>
          </cell>
          <cell r="B12165" t="str">
            <v>PP 40 5001 Lomos Verde Prim 30mm x 1000m</v>
          </cell>
          <cell r="C12165" t="str">
            <v>PT PP40 5001 COLORES</v>
          </cell>
          <cell r="D12165">
            <v>30</v>
          </cell>
          <cell r="E12165" t="str">
            <v>Manual</v>
          </cell>
          <cell r="F12165" t="str">
            <v>Rlls</v>
          </cell>
        </row>
        <row r="12166">
          <cell r="A12166" t="str">
            <v>PP-826-10309</v>
          </cell>
          <cell r="B12166" t="str">
            <v>PP 40 5001 Lomos Morado 30mm x 1000m</v>
          </cell>
          <cell r="C12166" t="str">
            <v>PT PP40 5001 COLORES</v>
          </cell>
          <cell r="D12166">
            <v>30</v>
          </cell>
          <cell r="E12166" t="str">
            <v>Manual</v>
          </cell>
          <cell r="F12166" t="str">
            <v>Rlls</v>
          </cell>
        </row>
        <row r="12167">
          <cell r="A12167" t="str">
            <v>PP-826-10310</v>
          </cell>
          <cell r="B12167" t="str">
            <v>PP 40 5001 Lomos Rodamine 30mm x 1000m</v>
          </cell>
          <cell r="C12167" t="str">
            <v>PT PP40 5001 COLORES</v>
          </cell>
          <cell r="D12167">
            <v>30</v>
          </cell>
          <cell r="E12167" t="str">
            <v>Manual</v>
          </cell>
          <cell r="F12167" t="str">
            <v>Rlls</v>
          </cell>
        </row>
        <row r="12168">
          <cell r="A12168" t="str">
            <v>PP-826-10311</v>
          </cell>
          <cell r="B12168" t="str">
            <v>PP 40 5001 Lomos Rosado 30mm x 1000m</v>
          </cell>
          <cell r="C12168" t="str">
            <v>PT PP40 5001 COLORES</v>
          </cell>
          <cell r="D12168">
            <v>30</v>
          </cell>
          <cell r="E12168" t="str">
            <v>Manual</v>
          </cell>
          <cell r="F12168" t="str">
            <v>Rlls</v>
          </cell>
        </row>
        <row r="12169">
          <cell r="A12169" t="str">
            <v>PP-826-10312</v>
          </cell>
          <cell r="B12169" t="str">
            <v>PP 40 5001 Lomos Azul JB 30mm x 1000m</v>
          </cell>
          <cell r="C12169" t="str">
            <v>PT PP40 5001 COLORES</v>
          </cell>
          <cell r="D12169">
            <v>30</v>
          </cell>
          <cell r="E12169" t="str">
            <v>Manual</v>
          </cell>
          <cell r="F12169" t="str">
            <v>Rlls</v>
          </cell>
        </row>
        <row r="12170">
          <cell r="A12170" t="str">
            <v>PP-826-10314</v>
          </cell>
          <cell r="B12170" t="str">
            <v>PP 40 5001 Lomos rojo 30mm x 1000m</v>
          </cell>
          <cell r="C12170" t="str">
            <v>PT PP40 5001 COLORES</v>
          </cell>
          <cell r="D12170">
            <v>30</v>
          </cell>
          <cell r="E12170" t="str">
            <v>Manual</v>
          </cell>
          <cell r="F12170" t="str">
            <v>Rlls</v>
          </cell>
        </row>
        <row r="12171">
          <cell r="A12171" t="str">
            <v>PP-826-10316</v>
          </cell>
          <cell r="B12171" t="str">
            <v>PP 40 5001 Lomos Morado 30mm x 1000m</v>
          </cell>
          <cell r="C12171" t="str">
            <v>PT PP40 5001 COLORES</v>
          </cell>
          <cell r="D12171">
            <v>30</v>
          </cell>
          <cell r="E12171" t="str">
            <v>Manual</v>
          </cell>
          <cell r="F12171" t="str">
            <v>Rlls</v>
          </cell>
        </row>
        <row r="12172">
          <cell r="A12172" t="str">
            <v>PP-826-10329</v>
          </cell>
          <cell r="B12172" t="str">
            <v>PP 40 5001 Lomos Naranja 30mm x 1000m</v>
          </cell>
          <cell r="C12172" t="str">
            <v>PT PP40 5001 COLORES</v>
          </cell>
          <cell r="D12172">
            <v>30</v>
          </cell>
          <cell r="E12172" t="str">
            <v>Manual</v>
          </cell>
          <cell r="F12172" t="str">
            <v>Rlls</v>
          </cell>
        </row>
        <row r="12173">
          <cell r="A12173" t="str">
            <v>PP-826-10646</v>
          </cell>
          <cell r="B12173" t="str">
            <v>PP 40 5001 Lomos Amarillo 30mm x 1000m</v>
          </cell>
          <cell r="C12173" t="str">
            <v>PT PP25 5001 IMP</v>
          </cell>
          <cell r="D12173">
            <v>30</v>
          </cell>
          <cell r="E12173" t="str">
            <v>Manual</v>
          </cell>
          <cell r="F12173" t="str">
            <v>Rlls</v>
          </cell>
        </row>
        <row r="12174">
          <cell r="A12174" t="str">
            <v>PP-826-10647</v>
          </cell>
          <cell r="B12174" t="str">
            <v>PP 40 5001 Lomos  azul oscuro 30mm x 1000m Imp</v>
          </cell>
          <cell r="C12174" t="str">
            <v>PT PP40 5001 COLORES</v>
          </cell>
          <cell r="D12174">
            <v>30</v>
          </cell>
          <cell r="E12174" t="str">
            <v>Manual</v>
          </cell>
          <cell r="F12174" t="str">
            <v>Rlls</v>
          </cell>
        </row>
        <row r="12175">
          <cell r="A12175" t="str">
            <v>PP-826-10648</v>
          </cell>
          <cell r="B12175" t="str">
            <v>PP 40 5001 Lomos verde oscuro  30mm x 1000m Imp</v>
          </cell>
          <cell r="C12175" t="str">
            <v>PT PP40 5001 COLORES</v>
          </cell>
          <cell r="D12175">
            <v>30</v>
          </cell>
          <cell r="E12175" t="str">
            <v>Manual</v>
          </cell>
          <cell r="F12175" t="str">
            <v>Rlls</v>
          </cell>
        </row>
        <row r="12176">
          <cell r="A12176" t="str">
            <v>PP-826-12711</v>
          </cell>
          <cell r="B12176" t="str">
            <v>PP 40 5001 Lomos Agua Marina 30mm x 1000m Imp</v>
          </cell>
          <cell r="C12176" t="str">
            <v>PT PP40 5001 COLORES</v>
          </cell>
          <cell r="D12176">
            <v>30</v>
          </cell>
          <cell r="E12176" t="str">
            <v>Manual</v>
          </cell>
          <cell r="F12176" t="str">
            <v>Rlls</v>
          </cell>
        </row>
        <row r="12177">
          <cell r="A12177" t="str">
            <v>PP-826-12712</v>
          </cell>
          <cell r="B12177" t="str">
            <v>PP 40 5001 Lomos Lila 30mm x 1000m Imp</v>
          </cell>
          <cell r="C12177" t="str">
            <v>PT PP40 5001 COLORES</v>
          </cell>
          <cell r="D12177">
            <v>30</v>
          </cell>
          <cell r="E12177" t="str">
            <v>Manual</v>
          </cell>
          <cell r="F12177" t="str">
            <v>Rlls</v>
          </cell>
        </row>
        <row r="12178">
          <cell r="A12178" t="str">
            <v>PP-826-16530</v>
          </cell>
          <cell r="B12178" t="str">
            <v>PP 40 5001 Blanco Lomos 30mm x 1000m Imp</v>
          </cell>
          <cell r="C12178" t="str">
            <v>PT PP40 5001 COLORES</v>
          </cell>
          <cell r="D12178">
            <v>30</v>
          </cell>
          <cell r="E12178" t="str">
            <v>Manual</v>
          </cell>
          <cell r="F12178" t="str">
            <v>Rlls</v>
          </cell>
        </row>
        <row r="12179">
          <cell r="A12179" t="str">
            <v>PP-827</v>
          </cell>
          <cell r="B12179" t="str">
            <v>PP 25 5001 20gr Transp 48mm x 100m (Ristras)</v>
          </cell>
          <cell r="C12179" t="str">
            <v>PT PP RISTRAS</v>
          </cell>
          <cell r="D12179">
            <v>4.8</v>
          </cell>
          <cell r="E12179" t="str">
            <v>Manual</v>
          </cell>
          <cell r="F12179" t="str">
            <v>Rlls</v>
          </cell>
        </row>
        <row r="12180">
          <cell r="A12180" t="str">
            <v>PP-828</v>
          </cell>
          <cell r="B12180" t="str">
            <v>PP 40 5001 Lomos 36mm x 1000m</v>
          </cell>
          <cell r="C12180" t="str">
            <v>PT PP40 5001 COLORES</v>
          </cell>
          <cell r="D12180">
            <v>36</v>
          </cell>
          <cell r="E12180" t="str">
            <v>Manual</v>
          </cell>
          <cell r="F12180" t="str">
            <v>Rlls</v>
          </cell>
        </row>
        <row r="12181">
          <cell r="A12181" t="str">
            <v>PP-828-10306</v>
          </cell>
          <cell r="B12181" t="str">
            <v>PP 40 5001 Lomos Negro 36mm x 1000m</v>
          </cell>
          <cell r="C12181" t="str">
            <v>PT PP40 5001 COLORES</v>
          </cell>
          <cell r="D12181">
            <v>36</v>
          </cell>
          <cell r="E12181" t="str">
            <v>Manual</v>
          </cell>
          <cell r="F12181" t="str">
            <v>Rlls</v>
          </cell>
        </row>
        <row r="12182">
          <cell r="A12182" t="str">
            <v>PP-828-10308</v>
          </cell>
          <cell r="B12182" t="str">
            <v>PP 40 5001 Lomos Verde Prim 36mm x 1000m</v>
          </cell>
          <cell r="C12182" t="str">
            <v>PT PP40 5001 COLORES</v>
          </cell>
          <cell r="D12182">
            <v>36</v>
          </cell>
          <cell r="E12182" t="str">
            <v>Manual</v>
          </cell>
          <cell r="F12182" t="str">
            <v>Rlls</v>
          </cell>
        </row>
        <row r="12183">
          <cell r="A12183" t="str">
            <v>PP-828-10314</v>
          </cell>
          <cell r="B12183" t="str">
            <v>PP 40 5001 Lomos Rojo 36mm x 1000m</v>
          </cell>
          <cell r="C12183" t="str">
            <v>PT PP40 5001 COLORES</v>
          </cell>
          <cell r="D12183">
            <v>36</v>
          </cell>
          <cell r="E12183" t="str">
            <v>Manual</v>
          </cell>
          <cell r="F12183" t="str">
            <v>Rlls</v>
          </cell>
        </row>
        <row r="12184">
          <cell r="A12184" t="str">
            <v>PP-828-10329</v>
          </cell>
          <cell r="B12184" t="str">
            <v>PP 40 5001 Lomos Naranja 36mm x 1000m</v>
          </cell>
          <cell r="C12184" t="str">
            <v>PT PP40 5001 COLORES</v>
          </cell>
          <cell r="D12184">
            <v>36</v>
          </cell>
          <cell r="E12184" t="str">
            <v>Manual</v>
          </cell>
          <cell r="F12184" t="str">
            <v>Rlls</v>
          </cell>
        </row>
        <row r="12185">
          <cell r="A12185" t="str">
            <v>PP-828-13422</v>
          </cell>
          <cell r="B12185" t="str">
            <v>PP 40 5001 Lomos Azul JB 36mm x 1000m</v>
          </cell>
          <cell r="C12185" t="str">
            <v>PT PP40 5001 COLORES</v>
          </cell>
          <cell r="D12185">
            <v>36</v>
          </cell>
          <cell r="E12185" t="str">
            <v>Manual</v>
          </cell>
          <cell r="F12185" t="str">
            <v>Rlls</v>
          </cell>
        </row>
        <row r="12186">
          <cell r="A12186" t="str">
            <v>PP-828-13423</v>
          </cell>
          <cell r="B12186" t="str">
            <v>PP 40 5001 Lomos Verde Especial 36mm x 1000m</v>
          </cell>
          <cell r="C12186" t="str">
            <v>PT PP40 5001 COLORES</v>
          </cell>
          <cell r="D12186">
            <v>36</v>
          </cell>
          <cell r="E12186" t="str">
            <v>Manual</v>
          </cell>
          <cell r="F12186" t="str">
            <v>Rlls</v>
          </cell>
        </row>
        <row r="12187">
          <cell r="A12187" t="str">
            <v>PP-829</v>
          </cell>
          <cell r="B12187" t="str">
            <v>PP 25 5001 Transp 25mm x 500m Imp</v>
          </cell>
          <cell r="C12187" t="str">
            <v>PT PP25 5001 IMP</v>
          </cell>
          <cell r="D12187">
            <v>12.5</v>
          </cell>
          <cell r="E12187" t="str">
            <v>Manual</v>
          </cell>
          <cell r="F12187" t="str">
            <v>Rlls</v>
          </cell>
        </row>
        <row r="12188">
          <cell r="A12188" t="str">
            <v>PP-829-10476</v>
          </cell>
          <cell r="B12188" t="str">
            <v>PP 25 5001 Transp 25mm x 500m Imp</v>
          </cell>
          <cell r="C12188" t="str">
            <v>PT PP25 5001 IMP</v>
          </cell>
          <cell r="D12188">
            <v>12.5</v>
          </cell>
          <cell r="E12188" t="str">
            <v>Manual</v>
          </cell>
          <cell r="F12188" t="str">
            <v>Rlls</v>
          </cell>
        </row>
        <row r="12189">
          <cell r="A12189" t="str">
            <v>PP-829-14860</v>
          </cell>
          <cell r="B12189" t="str">
            <v>PP 25 5001 Transp 25mm x 500m Imp</v>
          </cell>
          <cell r="C12189" t="str">
            <v>PT PP25 5001 IMP</v>
          </cell>
          <cell r="D12189">
            <v>12.5</v>
          </cell>
          <cell r="E12189" t="str">
            <v>Manual</v>
          </cell>
          <cell r="F12189" t="str">
            <v>Rlls</v>
          </cell>
        </row>
        <row r="12190">
          <cell r="A12190" t="str">
            <v>PP-829-14861</v>
          </cell>
          <cell r="B12190" t="str">
            <v>PP 25 5001 Transp 25mm x 500m Imp</v>
          </cell>
          <cell r="C12190" t="str">
            <v>PT PP25 5001 IMP</v>
          </cell>
          <cell r="D12190">
            <v>12.5</v>
          </cell>
          <cell r="E12190" t="str">
            <v>Manual</v>
          </cell>
          <cell r="F12190" t="str">
            <v>Rlls</v>
          </cell>
        </row>
        <row r="12191">
          <cell r="A12191" t="str">
            <v>PP-829-15156</v>
          </cell>
          <cell r="B12191" t="str">
            <v>PP 25 5001 15gr Transp 25mm x 500m Imp</v>
          </cell>
          <cell r="C12191" t="str">
            <v>PT PP25 5001 IMP</v>
          </cell>
          <cell r="D12191">
            <v>12.5</v>
          </cell>
          <cell r="E12191" t="str">
            <v>Manual</v>
          </cell>
          <cell r="F12191" t="str">
            <v>Rlls</v>
          </cell>
        </row>
        <row r="12192">
          <cell r="A12192" t="str">
            <v>PP-830</v>
          </cell>
          <cell r="B12192" t="str">
            <v>PP 25 5001 Transp 44.5mm x 500m Imp</v>
          </cell>
          <cell r="C12192" t="str">
            <v>PT PP25 5001 IMP</v>
          </cell>
          <cell r="D12192">
            <v>22.25</v>
          </cell>
          <cell r="E12192" t="str">
            <v>Manual</v>
          </cell>
          <cell r="F12192" t="str">
            <v>Rlls</v>
          </cell>
        </row>
        <row r="12193">
          <cell r="A12193" t="str">
            <v>PP-830-10477</v>
          </cell>
          <cell r="B12193" t="str">
            <v>PP 25 5001 Transp 44.5mm x 500m Imp</v>
          </cell>
          <cell r="C12193" t="str">
            <v>PT PP25 5001 IMP</v>
          </cell>
          <cell r="D12193">
            <v>22.25</v>
          </cell>
          <cell r="E12193" t="str">
            <v>Manual</v>
          </cell>
          <cell r="F12193" t="str">
            <v>Rlls</v>
          </cell>
        </row>
        <row r="12194">
          <cell r="A12194" t="str">
            <v>PP-830-12488</v>
          </cell>
          <cell r="B12194" t="str">
            <v>PP 25 5001 Transp 44.5mm x 500m Imp</v>
          </cell>
          <cell r="C12194" t="str">
            <v>PT PP25 5001 IMP</v>
          </cell>
          <cell r="D12194">
            <v>22.25</v>
          </cell>
          <cell r="E12194" t="str">
            <v>Manual</v>
          </cell>
          <cell r="F12194" t="str">
            <v>Rlls</v>
          </cell>
        </row>
        <row r="12195">
          <cell r="A12195" t="str">
            <v>PP-830-13676</v>
          </cell>
          <cell r="B12195" t="str">
            <v>PP 25 5001 Transp 44.5mm x 500m Imp</v>
          </cell>
          <cell r="C12195" t="str">
            <v>PT PP25 5001 IMP</v>
          </cell>
          <cell r="D12195">
            <v>22.25</v>
          </cell>
          <cell r="E12195" t="str">
            <v>Manual</v>
          </cell>
          <cell r="F12195" t="str">
            <v>Rlls</v>
          </cell>
        </row>
        <row r="12196">
          <cell r="A12196" t="str">
            <v>PP-830-14093</v>
          </cell>
          <cell r="B12196" t="str">
            <v>PP 25 5001 Transp 44.5mm x 500m Imp</v>
          </cell>
          <cell r="C12196" t="str">
            <v>PT PP25 5001 IMP</v>
          </cell>
          <cell r="D12196">
            <v>22.25</v>
          </cell>
          <cell r="E12196" t="str">
            <v>Manual</v>
          </cell>
          <cell r="F12196" t="str">
            <v>Rlls</v>
          </cell>
        </row>
        <row r="12197">
          <cell r="A12197" t="str">
            <v>PP-831</v>
          </cell>
          <cell r="B12197" t="str">
            <v>PP 25 5001 Transp 24mm x 300m Imp</v>
          </cell>
          <cell r="C12197" t="str">
            <v>PT PP25 5001 IMP</v>
          </cell>
          <cell r="D12197">
            <v>12</v>
          </cell>
          <cell r="E12197" t="str">
            <v>Manual</v>
          </cell>
          <cell r="F12197" t="str">
            <v>Rlls</v>
          </cell>
        </row>
        <row r="12198">
          <cell r="A12198" t="str">
            <v>PP-831-10698</v>
          </cell>
          <cell r="B12198" t="str">
            <v>PP 25 5001 Transp 24mm x 300m Imp</v>
          </cell>
          <cell r="C12198" t="str">
            <v>PT PP25 5001 IMP</v>
          </cell>
          <cell r="D12198">
            <v>7.2</v>
          </cell>
          <cell r="E12198" t="str">
            <v>Manual</v>
          </cell>
          <cell r="F12198" t="str">
            <v>Rlls</v>
          </cell>
        </row>
        <row r="12199">
          <cell r="A12199" t="str">
            <v>PP-832</v>
          </cell>
          <cell r="B12199" t="str">
            <v>PP 25 5001 Transp 24mm x 500m</v>
          </cell>
          <cell r="C12199" t="str">
            <v>PT PP25 5001 IMP</v>
          </cell>
          <cell r="D12199">
            <v>12.5</v>
          </cell>
          <cell r="E12199" t="str">
            <v>Manual</v>
          </cell>
          <cell r="F12199" t="str">
            <v>Rlls</v>
          </cell>
        </row>
        <row r="12200">
          <cell r="A12200" t="str">
            <v>PP-833</v>
          </cell>
          <cell r="B12200" t="str">
            <v>PP 40 5001 24g Transp 72mm x 100m (Ristras)</v>
          </cell>
          <cell r="C12200" t="str">
            <v>PT PP RISTRAS</v>
          </cell>
          <cell r="D12200">
            <v>7.2</v>
          </cell>
          <cell r="E12200" t="str">
            <v>Manual</v>
          </cell>
          <cell r="F12200" t="str">
            <v>Rlls</v>
          </cell>
        </row>
        <row r="12201">
          <cell r="A12201" t="str">
            <v>PP-834-10648</v>
          </cell>
          <cell r="B12201" t="str">
            <v>PP 40 5001 Lomos Verde Oscuro 30mm x 250m</v>
          </cell>
          <cell r="C12201" t="str">
            <v>PT PP25 5001 IMP</v>
          </cell>
          <cell r="D12201">
            <v>7.5</v>
          </cell>
          <cell r="E12201" t="str">
            <v>Manual</v>
          </cell>
          <cell r="F12201" t="str">
            <v>Rlls</v>
          </cell>
        </row>
        <row r="12202">
          <cell r="A12202" t="str">
            <v>PP-835</v>
          </cell>
          <cell r="B12202" t="str">
            <v>PP 25 5001 Transp 36mm x 500m Imp</v>
          </cell>
          <cell r="C12202" t="str">
            <v>PT PP25 5001 IMP</v>
          </cell>
          <cell r="D12202">
            <v>18</v>
          </cell>
          <cell r="E12202" t="str">
            <v>Manual</v>
          </cell>
          <cell r="F12202" t="str">
            <v>Rlls</v>
          </cell>
        </row>
        <row r="12203">
          <cell r="A12203" t="str">
            <v>PP-835-11233</v>
          </cell>
          <cell r="B12203" t="str">
            <v>PP 25 5001 Blanco 36mm x 500m Imp</v>
          </cell>
          <cell r="C12203" t="str">
            <v>PT PP25 5001 IMP</v>
          </cell>
          <cell r="D12203">
            <v>18</v>
          </cell>
          <cell r="E12203" t="str">
            <v>Manual</v>
          </cell>
          <cell r="F12203" t="str">
            <v>Rlls</v>
          </cell>
        </row>
        <row r="12204">
          <cell r="A12204" t="str">
            <v>PP-835-14621</v>
          </cell>
          <cell r="B12204" t="str">
            <v>PP 25 5001 Transp 36mm x 500m Imp</v>
          </cell>
          <cell r="C12204" t="str">
            <v>PT PP25 5001 IMP</v>
          </cell>
          <cell r="D12204">
            <v>18</v>
          </cell>
          <cell r="E12204" t="str">
            <v>Manual</v>
          </cell>
          <cell r="F12204" t="str">
            <v>Rlls</v>
          </cell>
        </row>
        <row r="12205">
          <cell r="A12205" t="str">
            <v>PP-835-14623</v>
          </cell>
          <cell r="B12205" t="str">
            <v>PP 25 5001 Transp 36mm x 500m Imp</v>
          </cell>
          <cell r="C12205" t="str">
            <v>PT PP25 5001 IMP</v>
          </cell>
          <cell r="D12205">
            <v>18</v>
          </cell>
          <cell r="E12205" t="str">
            <v>Manual</v>
          </cell>
          <cell r="F12205" t="str">
            <v>Rlls</v>
          </cell>
        </row>
        <row r="12206">
          <cell r="A12206" t="str">
            <v>PP-835-15142</v>
          </cell>
          <cell r="B12206" t="str">
            <v>PP 25 5001 Transp 36mm x 500m Imp</v>
          </cell>
          <cell r="C12206" t="str">
            <v>PT PP25 5001 IMP</v>
          </cell>
          <cell r="D12206">
            <v>18</v>
          </cell>
          <cell r="E12206" t="str">
            <v>Manual</v>
          </cell>
          <cell r="F12206" t="str">
            <v>Rlls</v>
          </cell>
        </row>
        <row r="12207">
          <cell r="A12207" t="str">
            <v>PP-835-15274</v>
          </cell>
          <cell r="B12207" t="str">
            <v>PP 25 5001 Transp 36mm x 500m Imp</v>
          </cell>
          <cell r="C12207" t="str">
            <v>PT PP25 5001 IMP</v>
          </cell>
          <cell r="D12207">
            <v>18</v>
          </cell>
          <cell r="E12207" t="str">
            <v>Manual</v>
          </cell>
          <cell r="F12207" t="str">
            <v>Rlls</v>
          </cell>
        </row>
        <row r="12208">
          <cell r="A12208" t="str">
            <v>PP-835-15275</v>
          </cell>
          <cell r="B12208" t="str">
            <v>PP 25 5001 Transp 36mm x 500m Imp</v>
          </cell>
          <cell r="C12208" t="str">
            <v>PT PP25 5001 IMP</v>
          </cell>
          <cell r="D12208">
            <v>18</v>
          </cell>
          <cell r="E12208" t="str">
            <v>Manual</v>
          </cell>
          <cell r="F12208" t="str">
            <v>Rlls</v>
          </cell>
        </row>
        <row r="12209">
          <cell r="A12209" t="str">
            <v>PP-835-15276</v>
          </cell>
          <cell r="B12209" t="str">
            <v>PP 25 5001 Transp 36mm x 500m Imp</v>
          </cell>
          <cell r="C12209" t="str">
            <v>PT PP25 5001 IMP</v>
          </cell>
          <cell r="D12209">
            <v>18</v>
          </cell>
          <cell r="E12209" t="str">
            <v>Manual</v>
          </cell>
          <cell r="F12209" t="str">
            <v>Rlls</v>
          </cell>
        </row>
        <row r="12210">
          <cell r="A12210" t="str">
            <v>PP-835-16145</v>
          </cell>
          <cell r="B12210" t="str">
            <v>PP 25 5001 Transp 36mm x 500m Imp</v>
          </cell>
          <cell r="C12210" t="str">
            <v>PT PP25 5001 IMP</v>
          </cell>
          <cell r="D12210">
            <v>18</v>
          </cell>
          <cell r="E12210" t="str">
            <v>Manual</v>
          </cell>
          <cell r="F12210" t="str">
            <v>Rlls</v>
          </cell>
        </row>
        <row r="12211">
          <cell r="A12211" t="str">
            <v>PP-835-16181</v>
          </cell>
          <cell r="B12211" t="str">
            <v>PP 25 5001 Transp 36mm x 500m Imp</v>
          </cell>
          <cell r="C12211" t="str">
            <v>PT PP25 5001 IMP</v>
          </cell>
          <cell r="D12211">
            <v>18</v>
          </cell>
          <cell r="E12211" t="str">
            <v>Manual</v>
          </cell>
          <cell r="F12211" t="str">
            <v>Rlls</v>
          </cell>
        </row>
        <row r="12212">
          <cell r="A12212" t="str">
            <v>PP-835-16183</v>
          </cell>
          <cell r="B12212" t="str">
            <v>PP 25 5001 Transp 36mm x 500m Imp</v>
          </cell>
          <cell r="C12212" t="str">
            <v>PT PP25 5001 IMP</v>
          </cell>
          <cell r="D12212">
            <v>18</v>
          </cell>
          <cell r="E12212" t="str">
            <v>Manual</v>
          </cell>
          <cell r="F12212" t="str">
            <v>Rlls</v>
          </cell>
        </row>
        <row r="12213">
          <cell r="A12213" t="str">
            <v>PP-835-16223</v>
          </cell>
          <cell r="B12213" t="str">
            <v>PP 25 5001 Transp 36mm x 500m Imp</v>
          </cell>
          <cell r="C12213" t="str">
            <v>PT PP25 5001 IMP</v>
          </cell>
          <cell r="D12213">
            <v>18</v>
          </cell>
          <cell r="E12213" t="str">
            <v>Manual</v>
          </cell>
          <cell r="F12213" t="str">
            <v>Rlls</v>
          </cell>
        </row>
        <row r="12214">
          <cell r="A12214" t="str">
            <v>PP-835-16368</v>
          </cell>
          <cell r="B12214" t="str">
            <v>PP 25 5001 Transp 36mm x 500m Imp</v>
          </cell>
          <cell r="C12214" t="str">
            <v>PT PP25 5001 IMP</v>
          </cell>
          <cell r="D12214">
            <v>18</v>
          </cell>
          <cell r="E12214" t="str">
            <v>Manual</v>
          </cell>
          <cell r="F12214" t="str">
            <v>Rlls</v>
          </cell>
        </row>
        <row r="12215">
          <cell r="A12215" t="str">
            <v>PP-835-16413</v>
          </cell>
          <cell r="B12215" t="str">
            <v>PP 25 5001 Transp 36mm x 500m Imp</v>
          </cell>
          <cell r="C12215" t="str">
            <v>PT PP25 5001 IMP</v>
          </cell>
          <cell r="D12215">
            <v>18</v>
          </cell>
          <cell r="E12215" t="str">
            <v>Manual</v>
          </cell>
          <cell r="F12215" t="str">
            <v>Rlls</v>
          </cell>
        </row>
        <row r="12216">
          <cell r="A12216" t="str">
            <v>PP-835-16541</v>
          </cell>
          <cell r="B12216" t="str">
            <v>PP 25 5001 Transp 36mm x 500m Imp</v>
          </cell>
          <cell r="C12216" t="str">
            <v>PT PP25 5001 IMP</v>
          </cell>
          <cell r="D12216">
            <v>18</v>
          </cell>
          <cell r="E12216" t="str">
            <v>Manual</v>
          </cell>
          <cell r="F12216" t="str">
            <v>Rlls</v>
          </cell>
        </row>
        <row r="12217">
          <cell r="A12217" t="str">
            <v>PP-835-16549</v>
          </cell>
          <cell r="B12217" t="str">
            <v>PP 25 5001 Transp 36mm x 500m Imp</v>
          </cell>
          <cell r="C12217" t="str">
            <v>PT PP25 5001 IMP</v>
          </cell>
          <cell r="D12217">
            <v>18</v>
          </cell>
          <cell r="E12217" t="str">
            <v>Manual</v>
          </cell>
          <cell r="F12217" t="str">
            <v>Rlls</v>
          </cell>
        </row>
        <row r="12218">
          <cell r="A12218" t="str">
            <v>PP-835-16562</v>
          </cell>
          <cell r="B12218" t="str">
            <v>PP 25 5001 Transp 36mm x 500m Imp</v>
          </cell>
          <cell r="C12218" t="str">
            <v>PT PP25 5001 IMP</v>
          </cell>
          <cell r="D12218">
            <v>18</v>
          </cell>
          <cell r="E12218" t="str">
            <v>Manual</v>
          </cell>
          <cell r="F12218" t="str">
            <v>Rlls</v>
          </cell>
        </row>
        <row r="12219">
          <cell r="A12219" t="str">
            <v>PP-835-16672</v>
          </cell>
          <cell r="B12219" t="str">
            <v>PP 25 5001 Transp 36mm x 500m Imp</v>
          </cell>
          <cell r="C12219" t="str">
            <v>PT PP25 5001 IMP</v>
          </cell>
          <cell r="D12219">
            <v>18</v>
          </cell>
          <cell r="E12219" t="str">
            <v>Manual</v>
          </cell>
          <cell r="F12219" t="str">
            <v>Rlls</v>
          </cell>
        </row>
        <row r="12220">
          <cell r="A12220" t="str">
            <v>PP-835-16768</v>
          </cell>
          <cell r="B12220" t="str">
            <v>PP 25 5001 Transp 36mm x 500m Imp</v>
          </cell>
          <cell r="C12220" t="str">
            <v>PT PP25 5001 IMP</v>
          </cell>
          <cell r="D12220">
            <v>18</v>
          </cell>
          <cell r="E12220" t="str">
            <v>Manual</v>
          </cell>
          <cell r="F12220" t="str">
            <v>Rlls</v>
          </cell>
        </row>
        <row r="12221">
          <cell r="A12221" t="str">
            <v>PP-835-16778</v>
          </cell>
          <cell r="B12221" t="str">
            <v>PP 25 5001 Transp 36mm x 500m Imp</v>
          </cell>
          <cell r="C12221" t="str">
            <v>PT PP25 5001 IMP</v>
          </cell>
          <cell r="D12221">
            <v>18</v>
          </cell>
          <cell r="E12221" t="str">
            <v>Manual</v>
          </cell>
          <cell r="F12221" t="str">
            <v>Rlls</v>
          </cell>
        </row>
        <row r="12222">
          <cell r="A12222" t="str">
            <v>PP-835-16801</v>
          </cell>
          <cell r="B12222" t="str">
            <v>PP 25 5001 Transp 36mm x 500m Imp</v>
          </cell>
          <cell r="C12222" t="str">
            <v>PT PP25 5001 IMP</v>
          </cell>
          <cell r="D12222">
            <v>18</v>
          </cell>
          <cell r="E12222" t="str">
            <v>Manual</v>
          </cell>
          <cell r="F12222" t="str">
            <v>Rlls</v>
          </cell>
        </row>
        <row r="12223">
          <cell r="A12223" t="str">
            <v>PP-835-16806</v>
          </cell>
          <cell r="B12223" t="str">
            <v>PP 25 5001 Transp 36mm x 500m Imp</v>
          </cell>
          <cell r="C12223" t="str">
            <v>PT PP25 5001 IMP</v>
          </cell>
          <cell r="D12223">
            <v>18</v>
          </cell>
          <cell r="E12223" t="str">
            <v>Manual</v>
          </cell>
          <cell r="F12223" t="str">
            <v>Rlls</v>
          </cell>
        </row>
        <row r="12224">
          <cell r="A12224" t="str">
            <v>PP-835-17042</v>
          </cell>
          <cell r="B12224" t="str">
            <v>PP 25 5001 Transp 36mm x 500m Imp</v>
          </cell>
          <cell r="C12224" t="str">
            <v>PT PP25 5001 IMP</v>
          </cell>
          <cell r="D12224">
            <v>18</v>
          </cell>
          <cell r="E12224" t="str">
            <v>Manual</v>
          </cell>
          <cell r="F12224" t="str">
            <v>Rlls</v>
          </cell>
        </row>
        <row r="12225">
          <cell r="A12225" t="str">
            <v>PP-835-17197</v>
          </cell>
          <cell r="B12225" t="str">
            <v>PP 25 5001 Transp 36mm x 500m Imp</v>
          </cell>
          <cell r="C12225" t="str">
            <v>PT PP25 5001 IMP</v>
          </cell>
          <cell r="D12225">
            <v>18</v>
          </cell>
          <cell r="E12225" t="str">
            <v>Manual</v>
          </cell>
          <cell r="F12225" t="str">
            <v>Rlls</v>
          </cell>
        </row>
        <row r="12226">
          <cell r="A12226" t="str">
            <v>PP-836</v>
          </cell>
          <cell r="B12226" t="str">
            <v>PP 25 5001 Transp 24mm x 500m Imp</v>
          </cell>
          <cell r="C12226" t="str">
            <v>PT PP25 5001 IMP</v>
          </cell>
          <cell r="D12226">
            <v>12</v>
          </cell>
          <cell r="E12226" t="str">
            <v>Manual</v>
          </cell>
          <cell r="F12226" t="str">
            <v>Rlls</v>
          </cell>
        </row>
        <row r="12227">
          <cell r="A12227" t="str">
            <v>PP-836-10476</v>
          </cell>
          <cell r="B12227" t="str">
            <v>PP 25 5001 Transp 24mm x 500m Imp</v>
          </cell>
          <cell r="C12227" t="str">
            <v>PT PP25 5001 IMP</v>
          </cell>
          <cell r="D12227">
            <v>12</v>
          </cell>
          <cell r="E12227" t="str">
            <v>Manual</v>
          </cell>
          <cell r="F12227" t="str">
            <v>Rlls</v>
          </cell>
        </row>
        <row r="12228">
          <cell r="A12228" t="str">
            <v>PP-836-12075</v>
          </cell>
          <cell r="B12228" t="str">
            <v>PP 25 5001 Transp 24mm x 500m Imp</v>
          </cell>
          <cell r="C12228" t="str">
            <v>PT PP25 5001 IMP</v>
          </cell>
          <cell r="D12228">
            <v>12</v>
          </cell>
          <cell r="E12228" t="str">
            <v>Manual</v>
          </cell>
          <cell r="F12228" t="str">
            <v>Rlls</v>
          </cell>
        </row>
        <row r="12229">
          <cell r="A12229" t="str">
            <v>PP-836-12433</v>
          </cell>
          <cell r="B12229" t="str">
            <v>PP 25 5001 9grs Transp 25mm x 500m Imp</v>
          </cell>
          <cell r="C12229" t="str">
            <v>PT PP25 5001 IMP</v>
          </cell>
          <cell r="D12229">
            <v>12.5</v>
          </cell>
          <cell r="E12229" t="str">
            <v>Manual</v>
          </cell>
          <cell r="F12229" t="str">
            <v>Rlls</v>
          </cell>
        </row>
        <row r="12230">
          <cell r="A12230" t="str">
            <v>PP-836-13317</v>
          </cell>
          <cell r="B12230" t="str">
            <v>PP 25 5001 9grs Transp 25mm x 500m Imp</v>
          </cell>
          <cell r="C12230" t="str">
            <v>PT PP25 5001 IMP</v>
          </cell>
          <cell r="D12230">
            <v>12.5</v>
          </cell>
          <cell r="E12230" t="str">
            <v>Manual</v>
          </cell>
          <cell r="F12230" t="str">
            <v>Rlls</v>
          </cell>
        </row>
        <row r="12231">
          <cell r="A12231" t="str">
            <v>PP-836-13801</v>
          </cell>
          <cell r="B12231" t="str">
            <v>PP 25 5001 9grs Transp 25mm x 500m Imp</v>
          </cell>
          <cell r="C12231" t="str">
            <v>PT PP25 5001 IMP</v>
          </cell>
          <cell r="D12231">
            <v>12.5</v>
          </cell>
          <cell r="E12231" t="str">
            <v>Manual</v>
          </cell>
          <cell r="F12231" t="str">
            <v>Rlls</v>
          </cell>
        </row>
        <row r="12232">
          <cell r="A12232" t="str">
            <v>PP-836-13802</v>
          </cell>
          <cell r="B12232" t="str">
            <v>PP 25 5001 9grs Transp 25mm x 500m Imp</v>
          </cell>
          <cell r="C12232" t="str">
            <v>PT PP25 5001 IMP</v>
          </cell>
          <cell r="D12232">
            <v>12.5</v>
          </cell>
          <cell r="E12232" t="str">
            <v>Manual</v>
          </cell>
          <cell r="F12232" t="str">
            <v>Rlls</v>
          </cell>
        </row>
        <row r="12233">
          <cell r="A12233" t="str">
            <v>PP-836-15020</v>
          </cell>
          <cell r="B12233" t="str">
            <v>PP 25 5001 Transp 24mm x 500m Imp</v>
          </cell>
          <cell r="C12233" t="str">
            <v>PT PP25 5001 IMP</v>
          </cell>
          <cell r="D12233">
            <v>12</v>
          </cell>
          <cell r="E12233" t="str">
            <v>Manual</v>
          </cell>
          <cell r="F12233" t="str">
            <v>Rlls</v>
          </cell>
        </row>
        <row r="12234">
          <cell r="A12234" t="str">
            <v>PP-836-16282</v>
          </cell>
          <cell r="B12234" t="str">
            <v>PP 25 5001 Transp 24mm x 500m Imp</v>
          </cell>
          <cell r="C12234" t="str">
            <v>PT PP25 5001 IMP</v>
          </cell>
          <cell r="D12234">
            <v>12</v>
          </cell>
          <cell r="E12234" t="str">
            <v>Manual</v>
          </cell>
          <cell r="F12234" t="str">
            <v>Rlls</v>
          </cell>
        </row>
        <row r="12235">
          <cell r="A12235" t="str">
            <v>PP-836-16750</v>
          </cell>
          <cell r="B12235" t="str">
            <v>PP 25 5001 Transp 24mm x 500m Imp</v>
          </cell>
          <cell r="C12235" t="str">
            <v>PT PP25 5001 IMP</v>
          </cell>
          <cell r="D12235">
            <v>12</v>
          </cell>
          <cell r="E12235" t="str">
            <v>Manual</v>
          </cell>
          <cell r="F12235" t="str">
            <v>Rlls</v>
          </cell>
        </row>
        <row r="12236">
          <cell r="A12236" t="str">
            <v>PP-837</v>
          </cell>
          <cell r="B12236" t="str">
            <v>PP 25 5001 Transp 48mm x 500m Imp</v>
          </cell>
          <cell r="C12236" t="str">
            <v>PT PP25 5001 IMP</v>
          </cell>
          <cell r="D12236">
            <v>24</v>
          </cell>
          <cell r="E12236" t="str">
            <v>Manual</v>
          </cell>
          <cell r="F12236" t="str">
            <v>Rlls</v>
          </cell>
        </row>
        <row r="12237">
          <cell r="A12237" t="str">
            <v>PP-837-10477</v>
          </cell>
          <cell r="B12237" t="str">
            <v>PP 25 5001 Transp 48mm x 500m Imp</v>
          </cell>
          <cell r="C12237" t="str">
            <v>PT PP25 5001 IMP</v>
          </cell>
          <cell r="D12237">
            <v>24</v>
          </cell>
          <cell r="E12237" t="str">
            <v>Manual</v>
          </cell>
          <cell r="F12237" t="str">
            <v>Rlls</v>
          </cell>
        </row>
        <row r="12238">
          <cell r="A12238" t="str">
            <v>PP-837-14622</v>
          </cell>
          <cell r="B12238" t="str">
            <v>PP 25 5001 Aplic. 12gr Transp 48mm x 500m Imp</v>
          </cell>
          <cell r="C12238" t="str">
            <v>PT PP25 5001 IMP</v>
          </cell>
          <cell r="D12238">
            <v>24</v>
          </cell>
          <cell r="E12238" t="str">
            <v>Manual</v>
          </cell>
          <cell r="F12238" t="str">
            <v>Rlls</v>
          </cell>
        </row>
        <row r="12239">
          <cell r="A12239" t="str">
            <v>PP-837-14658</v>
          </cell>
          <cell r="B12239" t="str">
            <v>PP 25 5001 Aplic. 12gr Transp 48mm x 500m Imp</v>
          </cell>
          <cell r="C12239" t="str">
            <v>PT PP25 5001 IMP</v>
          </cell>
          <cell r="D12239">
            <v>24</v>
          </cell>
          <cell r="E12239" t="str">
            <v>Manual</v>
          </cell>
          <cell r="F12239" t="str">
            <v>Rlls</v>
          </cell>
        </row>
        <row r="12240">
          <cell r="A12240" t="str">
            <v>PP-837-14659</v>
          </cell>
          <cell r="B12240" t="str">
            <v>PP 25 5001 Aplic. 12gr Transp 48mm x 500m Imp</v>
          </cell>
          <cell r="C12240" t="str">
            <v>PT PP25 5001 IMP</v>
          </cell>
          <cell r="D12240">
            <v>24</v>
          </cell>
          <cell r="E12240" t="str">
            <v>Manual</v>
          </cell>
          <cell r="F12240" t="str">
            <v>Rlls</v>
          </cell>
        </row>
        <row r="12241">
          <cell r="A12241" t="str">
            <v>PP-837-14704</v>
          </cell>
          <cell r="B12241" t="str">
            <v>PP 25 5001 Aplic. 12gr Transp 48mm x 500m Imp</v>
          </cell>
          <cell r="C12241" t="str">
            <v>PT PP25 5001 IMP</v>
          </cell>
          <cell r="D12241">
            <v>24</v>
          </cell>
          <cell r="E12241" t="str">
            <v>Manual</v>
          </cell>
          <cell r="F12241" t="str">
            <v>Rlls</v>
          </cell>
        </row>
        <row r="12242">
          <cell r="A12242" t="str">
            <v>PP-837-15368</v>
          </cell>
          <cell r="B12242" t="str">
            <v>PP 25 5001 Transp 48mm x 500m Imp</v>
          </cell>
          <cell r="C12242" t="str">
            <v>PT PP25 5001 IMP</v>
          </cell>
          <cell r="D12242">
            <v>24</v>
          </cell>
          <cell r="E12242" t="str">
            <v>Manual</v>
          </cell>
          <cell r="F12242" t="str">
            <v>Rlls</v>
          </cell>
        </row>
        <row r="12243">
          <cell r="A12243" t="str">
            <v>PP-837-15485</v>
          </cell>
          <cell r="B12243" t="str">
            <v>PP 25 5001 Transp 48mm x 500m Imp</v>
          </cell>
          <cell r="C12243" t="str">
            <v>PT PP25 5001 IMP</v>
          </cell>
          <cell r="D12243">
            <v>24</v>
          </cell>
          <cell r="E12243" t="str">
            <v>Manual</v>
          </cell>
          <cell r="F12243" t="str">
            <v>Rlls</v>
          </cell>
        </row>
        <row r="12244">
          <cell r="A12244" t="str">
            <v>PP-837-16582</v>
          </cell>
          <cell r="B12244" t="str">
            <v>PP 25 5001 Transp 48mm x 500m Imp</v>
          </cell>
          <cell r="C12244" t="str">
            <v>PT PP25 5001 IMP</v>
          </cell>
          <cell r="D12244">
            <v>24</v>
          </cell>
          <cell r="E12244" t="str">
            <v>Manual</v>
          </cell>
          <cell r="F12244" t="str">
            <v>Rlls</v>
          </cell>
        </row>
        <row r="12245">
          <cell r="A12245" t="str">
            <v>PP-837-17135</v>
          </cell>
          <cell r="B12245" t="str">
            <v>PP 25 5001 Transp 48mm x 500m Imp</v>
          </cell>
          <cell r="C12245" t="str">
            <v>PT PP25 5001 IMP</v>
          </cell>
          <cell r="D12245">
            <v>24</v>
          </cell>
          <cell r="E12245" t="str">
            <v>Manual</v>
          </cell>
          <cell r="F12245" t="str">
            <v>Rlls</v>
          </cell>
        </row>
        <row r="12246">
          <cell r="A12246" t="str">
            <v>PP-838</v>
          </cell>
          <cell r="B12246" t="str">
            <v>PP 25 5001 Transp 35mm x 200m Imp</v>
          </cell>
          <cell r="C12246" t="str">
            <v>PT PP25 5001 IMP</v>
          </cell>
          <cell r="D12246">
            <v>7</v>
          </cell>
          <cell r="E12246" t="str">
            <v>Manual</v>
          </cell>
          <cell r="F12246" t="str">
            <v>Rlls</v>
          </cell>
        </row>
        <row r="12247">
          <cell r="A12247" t="str">
            <v>PP-838-11384</v>
          </cell>
          <cell r="B12247" t="str">
            <v>PP 25 5001 Transp 35mm x 200m Imp</v>
          </cell>
          <cell r="C12247" t="str">
            <v>PT PP25 5001 IMP</v>
          </cell>
          <cell r="D12247">
            <v>7</v>
          </cell>
          <cell r="E12247" t="str">
            <v>Manual</v>
          </cell>
          <cell r="F12247" t="str">
            <v>Rlls</v>
          </cell>
        </row>
        <row r="12248">
          <cell r="A12248" t="str">
            <v>PP-838-11441</v>
          </cell>
          <cell r="B12248" t="str">
            <v>PP 25 5001 Transp 35mm x 200m Imp</v>
          </cell>
          <cell r="C12248" t="str">
            <v>PT PP25 5001 IMP</v>
          </cell>
          <cell r="D12248">
            <v>7</v>
          </cell>
          <cell r="E12248" t="str">
            <v>Manual</v>
          </cell>
          <cell r="F12248" t="str">
            <v>Rlls</v>
          </cell>
        </row>
        <row r="12249">
          <cell r="A12249" t="str">
            <v>PP-838-11442</v>
          </cell>
          <cell r="B12249" t="str">
            <v>PP 25 5001 Transp 35mm x 200m Imp</v>
          </cell>
          <cell r="C12249" t="str">
            <v>PT PP25 5001 IMP</v>
          </cell>
          <cell r="D12249">
            <v>7</v>
          </cell>
          <cell r="E12249" t="str">
            <v>Manual</v>
          </cell>
          <cell r="F12249" t="str">
            <v>Rlls</v>
          </cell>
        </row>
        <row r="12250">
          <cell r="A12250" t="str">
            <v>PP-838-11443</v>
          </cell>
          <cell r="B12250" t="str">
            <v>PP 25 5001 Transp 35mm x 200m Imp</v>
          </cell>
          <cell r="C12250" t="str">
            <v>PT PP25 5001 IMP</v>
          </cell>
          <cell r="D12250">
            <v>7</v>
          </cell>
          <cell r="E12250" t="str">
            <v>Manual</v>
          </cell>
          <cell r="F12250" t="str">
            <v>Rlls</v>
          </cell>
        </row>
        <row r="12251">
          <cell r="A12251" t="str">
            <v>PP-838-11444</v>
          </cell>
          <cell r="B12251" t="str">
            <v>PP 25 5001 Transp 35mm x 200m Imp</v>
          </cell>
          <cell r="C12251" t="str">
            <v>PT PP25 5001 IMP</v>
          </cell>
          <cell r="D12251">
            <v>7</v>
          </cell>
          <cell r="E12251" t="str">
            <v>Manual</v>
          </cell>
          <cell r="F12251" t="str">
            <v>Rlls</v>
          </cell>
        </row>
        <row r="12252">
          <cell r="A12252" t="str">
            <v>PP-838-11669</v>
          </cell>
          <cell r="B12252" t="str">
            <v>PP 25 5001 Transp 35mm x 200m Imp</v>
          </cell>
          <cell r="C12252" t="str">
            <v>PT PP25 5001 IMP</v>
          </cell>
          <cell r="D12252">
            <v>7</v>
          </cell>
          <cell r="E12252" t="str">
            <v>Manual</v>
          </cell>
          <cell r="F12252" t="str">
            <v>Rlls</v>
          </cell>
        </row>
        <row r="12253">
          <cell r="A12253" t="str">
            <v>PP-838-11670</v>
          </cell>
          <cell r="B12253" t="str">
            <v>PP 25 5001 Transp 35mm x 200m Imp</v>
          </cell>
          <cell r="C12253" t="str">
            <v>PT PP25 5001 IMP</v>
          </cell>
          <cell r="D12253">
            <v>7</v>
          </cell>
          <cell r="E12253" t="str">
            <v>Manual</v>
          </cell>
          <cell r="F12253" t="str">
            <v>Rlls</v>
          </cell>
        </row>
        <row r="12254">
          <cell r="A12254" t="str">
            <v>PP-838-11671</v>
          </cell>
          <cell r="B12254" t="str">
            <v>PP 25 5001 Transp 35mm x 200m Imp</v>
          </cell>
          <cell r="C12254" t="str">
            <v>PT PP25 5001 IMP</v>
          </cell>
          <cell r="D12254">
            <v>7</v>
          </cell>
          <cell r="E12254" t="str">
            <v>Manual</v>
          </cell>
          <cell r="F12254" t="str">
            <v>Rlls</v>
          </cell>
        </row>
        <row r="12255">
          <cell r="A12255" t="str">
            <v>PP-838-11672</v>
          </cell>
          <cell r="B12255" t="str">
            <v>PP 25 5001 Transp 35mm x 200m Imp</v>
          </cell>
          <cell r="C12255" t="str">
            <v>PT PP25 5001 IMP</v>
          </cell>
          <cell r="D12255">
            <v>7</v>
          </cell>
          <cell r="E12255" t="str">
            <v>Manual</v>
          </cell>
          <cell r="F12255" t="str">
            <v>Rlls</v>
          </cell>
        </row>
        <row r="12256">
          <cell r="A12256" t="str">
            <v>PP-838-11673</v>
          </cell>
          <cell r="B12256" t="str">
            <v>PP 25 5001 Transp 35mm x 200m Imp</v>
          </cell>
          <cell r="C12256" t="str">
            <v>PT PP25 5001 IMP</v>
          </cell>
          <cell r="D12256">
            <v>7</v>
          </cell>
          <cell r="E12256" t="str">
            <v>Manual</v>
          </cell>
          <cell r="F12256" t="str">
            <v>Rlls</v>
          </cell>
        </row>
        <row r="12257">
          <cell r="A12257" t="str">
            <v>PP-838-14803</v>
          </cell>
          <cell r="B12257" t="str">
            <v>PP 25 5001 Transp 35mm x 200m Imp</v>
          </cell>
          <cell r="C12257" t="str">
            <v>PT PP25 5001 IMP</v>
          </cell>
          <cell r="D12257">
            <v>7</v>
          </cell>
          <cell r="E12257" t="str">
            <v>Manual</v>
          </cell>
          <cell r="F12257" t="str">
            <v>Rlls</v>
          </cell>
        </row>
        <row r="12258">
          <cell r="A12258" t="str">
            <v>PP-838-14877</v>
          </cell>
          <cell r="B12258" t="str">
            <v>PP 25 5001 Transp 35mm x 200m Imp</v>
          </cell>
          <cell r="C12258" t="str">
            <v>PT PP25 5001 IMP</v>
          </cell>
          <cell r="D12258">
            <v>7</v>
          </cell>
          <cell r="E12258" t="str">
            <v>Manual</v>
          </cell>
          <cell r="F12258" t="str">
            <v>Rlls</v>
          </cell>
        </row>
        <row r="12259">
          <cell r="A12259" t="str">
            <v>PP-838-14878</v>
          </cell>
          <cell r="B12259" t="str">
            <v>PP 25 5001 Transp 35mm x 200m Imp</v>
          </cell>
          <cell r="C12259" t="str">
            <v>PT PP25 5001 IMP</v>
          </cell>
          <cell r="D12259">
            <v>7</v>
          </cell>
          <cell r="E12259" t="str">
            <v>Manual</v>
          </cell>
          <cell r="F12259" t="str">
            <v>Rlls</v>
          </cell>
        </row>
        <row r="12260">
          <cell r="A12260" t="str">
            <v>PP-838-14880</v>
          </cell>
          <cell r="B12260" t="str">
            <v>PP 25 5001 Transp 35mm x 200m Imp</v>
          </cell>
          <cell r="C12260" t="str">
            <v>PT PP25 5001 IMP</v>
          </cell>
          <cell r="D12260">
            <v>7</v>
          </cell>
          <cell r="E12260" t="str">
            <v>Manual</v>
          </cell>
          <cell r="F12260" t="str">
            <v>Rlls</v>
          </cell>
        </row>
        <row r="12261">
          <cell r="A12261" t="str">
            <v>PP-838-15306</v>
          </cell>
          <cell r="B12261" t="str">
            <v>PP 25 5001 15gr Transp 35mm x 200m Imp</v>
          </cell>
          <cell r="C12261" t="str">
            <v>PT PP25 5001 IMP</v>
          </cell>
          <cell r="D12261">
            <v>7</v>
          </cell>
          <cell r="E12261" t="str">
            <v>Manual</v>
          </cell>
          <cell r="F12261" t="str">
            <v>Rlls</v>
          </cell>
        </row>
        <row r="12262">
          <cell r="A12262" t="str">
            <v>PP-838-15361</v>
          </cell>
          <cell r="B12262" t="str">
            <v>PP 25 5001 Transp 35mm x 200m Imp</v>
          </cell>
          <cell r="C12262" t="str">
            <v>PT PP25 5001 IMP</v>
          </cell>
          <cell r="D12262">
            <v>7</v>
          </cell>
          <cell r="E12262" t="str">
            <v>Manual</v>
          </cell>
          <cell r="F12262" t="str">
            <v>Rlls</v>
          </cell>
        </row>
        <row r="12263">
          <cell r="A12263" t="str">
            <v>PP-838-16098</v>
          </cell>
          <cell r="B12263" t="str">
            <v>PP 25 5001 Transp 35mm x 200m Imp</v>
          </cell>
          <cell r="C12263" t="str">
            <v>PT PP25 5001 IMP</v>
          </cell>
          <cell r="D12263">
            <v>7</v>
          </cell>
          <cell r="E12263" t="str">
            <v>Manual</v>
          </cell>
          <cell r="F12263" t="str">
            <v>Rlls</v>
          </cell>
        </row>
        <row r="12264">
          <cell r="A12264" t="str">
            <v>PP-838-16184</v>
          </cell>
          <cell r="B12264" t="str">
            <v>PP 25 5001 Transp 35mm x 200m Imp</v>
          </cell>
          <cell r="C12264" t="str">
            <v>PT PP25 5001 IMP</v>
          </cell>
          <cell r="D12264">
            <v>7</v>
          </cell>
          <cell r="E12264" t="str">
            <v>Manual</v>
          </cell>
          <cell r="F12264" t="str">
            <v>Rlls</v>
          </cell>
        </row>
        <row r="12265">
          <cell r="A12265" t="str">
            <v>PP-838-16185</v>
          </cell>
          <cell r="B12265" t="str">
            <v>PP 25 5001 Transp 35mm x 200m Imp</v>
          </cell>
          <cell r="C12265" t="str">
            <v>PT PP25 5001 IMP</v>
          </cell>
          <cell r="D12265">
            <v>7</v>
          </cell>
          <cell r="E12265" t="str">
            <v>Manual</v>
          </cell>
          <cell r="F12265" t="str">
            <v>Rlls</v>
          </cell>
        </row>
        <row r="12266">
          <cell r="A12266" t="str">
            <v>PP-838-16587</v>
          </cell>
          <cell r="B12266" t="str">
            <v>PP 25 5001 Transp 35mm x 200m Imp</v>
          </cell>
          <cell r="C12266" t="str">
            <v>PT PP25 5001 IMP</v>
          </cell>
          <cell r="D12266">
            <v>7</v>
          </cell>
          <cell r="E12266" t="str">
            <v>Manual</v>
          </cell>
          <cell r="F12266" t="str">
            <v>Rlls</v>
          </cell>
        </row>
        <row r="12267">
          <cell r="A12267" t="str">
            <v>PP-838-16629</v>
          </cell>
          <cell r="B12267" t="str">
            <v>PP 25 5001 Transp 35mm x 200m Imp</v>
          </cell>
          <cell r="C12267" t="str">
            <v>PT PP25 5001 IMP</v>
          </cell>
          <cell r="D12267">
            <v>7</v>
          </cell>
          <cell r="E12267" t="str">
            <v>Manual</v>
          </cell>
          <cell r="F12267" t="str">
            <v>Rlls</v>
          </cell>
        </row>
        <row r="12268">
          <cell r="A12268" t="str">
            <v>PP-838-16819</v>
          </cell>
          <cell r="B12268" t="str">
            <v>PP 25 5001 Transp 35mm x 200m Imp</v>
          </cell>
          <cell r="C12268" t="str">
            <v>PT PP25 5001 IMP</v>
          </cell>
          <cell r="D12268">
            <v>7</v>
          </cell>
          <cell r="E12268" t="str">
            <v>Manual</v>
          </cell>
          <cell r="F12268" t="str">
            <v>Rlls</v>
          </cell>
        </row>
        <row r="12269">
          <cell r="A12269" t="str">
            <v>PP-838-16876</v>
          </cell>
          <cell r="B12269" t="str">
            <v>PP 25 5001 Transp 35mm x 200m Imp</v>
          </cell>
          <cell r="C12269" t="str">
            <v>PT PP25 5001 IMP</v>
          </cell>
          <cell r="D12269">
            <v>7</v>
          </cell>
          <cell r="E12269" t="str">
            <v>Manual</v>
          </cell>
          <cell r="F12269" t="str">
            <v>Rlls</v>
          </cell>
        </row>
        <row r="12270">
          <cell r="A12270" t="str">
            <v>PP-838-16932</v>
          </cell>
          <cell r="B12270" t="str">
            <v>PP 25 5001 Transp 35mm x 200m Imp</v>
          </cell>
          <cell r="C12270" t="str">
            <v>PT PP25 5001 IMP</v>
          </cell>
          <cell r="D12270">
            <v>7</v>
          </cell>
          <cell r="E12270" t="str">
            <v>Manual</v>
          </cell>
          <cell r="F12270" t="str">
            <v>Rlls</v>
          </cell>
        </row>
        <row r="12271">
          <cell r="A12271" t="str">
            <v>PP-838-16963</v>
          </cell>
          <cell r="B12271" t="str">
            <v>PP 25 5001 Transp 35mm x 200m Imp</v>
          </cell>
          <cell r="C12271" t="str">
            <v>PT PP25 5001 IMP</v>
          </cell>
          <cell r="D12271">
            <v>7</v>
          </cell>
          <cell r="E12271" t="str">
            <v>Manual</v>
          </cell>
          <cell r="F12271" t="str">
            <v>Rlls</v>
          </cell>
        </row>
        <row r="12272">
          <cell r="A12272" t="str">
            <v>PP-838-17008</v>
          </cell>
          <cell r="B12272" t="str">
            <v>PP 25 5001 Transp 35mm x 200m Imp</v>
          </cell>
          <cell r="C12272" t="str">
            <v>PT PP25 5001 IMP</v>
          </cell>
          <cell r="D12272">
            <v>7</v>
          </cell>
          <cell r="E12272" t="str">
            <v>Manual</v>
          </cell>
          <cell r="F12272" t="str">
            <v>Rlls</v>
          </cell>
        </row>
        <row r="12273">
          <cell r="A12273" t="str">
            <v>PP-838-17081</v>
          </cell>
          <cell r="B12273" t="str">
            <v>PP 25 5001 Transp 35mm x 200m Imp</v>
          </cell>
          <cell r="C12273" t="str">
            <v>PT PP25 5001 IMP</v>
          </cell>
          <cell r="D12273">
            <v>7</v>
          </cell>
          <cell r="E12273" t="str">
            <v>Manual</v>
          </cell>
          <cell r="F12273" t="str">
            <v>Rlls</v>
          </cell>
        </row>
        <row r="12274">
          <cell r="A12274" t="str">
            <v>PP-838-17139</v>
          </cell>
          <cell r="B12274" t="str">
            <v>PP 25 5001 Transp 35mm x 200m Imp</v>
          </cell>
          <cell r="C12274" t="str">
            <v>PT PP25 5001 IMP</v>
          </cell>
          <cell r="D12274">
            <v>7</v>
          </cell>
          <cell r="E12274" t="str">
            <v>Manual</v>
          </cell>
          <cell r="F12274" t="str">
            <v>Rlls</v>
          </cell>
        </row>
        <row r="12275">
          <cell r="A12275" t="str">
            <v>PP-838-17163</v>
          </cell>
          <cell r="B12275" t="str">
            <v>PP 25 5001 Transp 35mm x 200m Imp</v>
          </cell>
          <cell r="C12275" t="str">
            <v>PT PP25 5001 IMP</v>
          </cell>
          <cell r="D12275">
            <v>7</v>
          </cell>
          <cell r="E12275" t="str">
            <v>Manual</v>
          </cell>
          <cell r="F12275" t="str">
            <v>Rlls</v>
          </cell>
        </row>
        <row r="12276">
          <cell r="A12276" t="str">
            <v>PP-838-17165</v>
          </cell>
          <cell r="B12276" t="str">
            <v>PP 25 5001 Transp 35mm x 200m Imp</v>
          </cell>
          <cell r="C12276" t="str">
            <v>PT PP25 5001 IMP</v>
          </cell>
          <cell r="D12276">
            <v>7</v>
          </cell>
          <cell r="E12276" t="str">
            <v>Manual</v>
          </cell>
          <cell r="F12276" t="str">
            <v>Rlls</v>
          </cell>
        </row>
        <row r="12277">
          <cell r="A12277" t="str">
            <v>PP-838-17169</v>
          </cell>
          <cell r="B12277" t="str">
            <v>PP 25 5001 Transp 35mm x 200m Imp</v>
          </cell>
          <cell r="C12277" t="str">
            <v>PT PP25 5001 IMP</v>
          </cell>
          <cell r="D12277">
            <v>7</v>
          </cell>
          <cell r="E12277" t="str">
            <v>Manual</v>
          </cell>
          <cell r="F12277" t="str">
            <v>Rlls</v>
          </cell>
        </row>
        <row r="12278">
          <cell r="A12278" t="str">
            <v>PP-839</v>
          </cell>
          <cell r="B12278" t="str">
            <v>PP 25 5001 Transp 35mm x 500m Imp</v>
          </cell>
          <cell r="C12278" t="str">
            <v>PT PP25 5001 IMP</v>
          </cell>
          <cell r="D12278">
            <v>17.5</v>
          </cell>
          <cell r="E12278" t="str">
            <v>Manual</v>
          </cell>
          <cell r="F12278" t="str">
            <v>Rlls</v>
          </cell>
        </row>
        <row r="12279">
          <cell r="A12279" t="str">
            <v>PP-839- 17085</v>
          </cell>
          <cell r="B12279" t="str">
            <v>PP 25 5001 Transp 35mm x 500m Imp</v>
          </cell>
          <cell r="C12279" t="str">
            <v>PT PP25 5001 IMP</v>
          </cell>
          <cell r="D12279">
            <v>17.5</v>
          </cell>
          <cell r="E12279" t="str">
            <v>Manual</v>
          </cell>
          <cell r="F12279" t="str">
            <v>Rlls</v>
          </cell>
        </row>
        <row r="12280">
          <cell r="A12280" t="str">
            <v>PP-839-11233</v>
          </cell>
          <cell r="B12280" t="str">
            <v>PP 25 5001 Transp 35mm x 500m Imp</v>
          </cell>
          <cell r="C12280" t="str">
            <v>PT PP25 5001 IMP</v>
          </cell>
          <cell r="D12280">
            <v>17.5</v>
          </cell>
          <cell r="E12280" t="str">
            <v>Manual</v>
          </cell>
          <cell r="F12280" t="str">
            <v>Rlls</v>
          </cell>
        </row>
        <row r="12281">
          <cell r="A12281" t="str">
            <v>PP-839-15012</v>
          </cell>
          <cell r="B12281" t="str">
            <v>PP 25 5001 Transp 35mm x 500m Imp</v>
          </cell>
          <cell r="C12281" t="str">
            <v>PT PP25 5001 IMP</v>
          </cell>
          <cell r="D12281">
            <v>17.5</v>
          </cell>
          <cell r="E12281" t="str">
            <v>Manual</v>
          </cell>
          <cell r="F12281" t="str">
            <v>Rlls</v>
          </cell>
        </row>
        <row r="12282">
          <cell r="A12282" t="str">
            <v>PP-839-15166</v>
          </cell>
          <cell r="B12282" t="str">
            <v>PP 25 5001 Transp 35mm x 500m Imp</v>
          </cell>
          <cell r="C12282" t="str">
            <v>PT PP25 5001 IMP</v>
          </cell>
          <cell r="D12282">
            <v>17.5</v>
          </cell>
          <cell r="E12282" t="str">
            <v>Manual</v>
          </cell>
          <cell r="F12282" t="str">
            <v>Rlls</v>
          </cell>
        </row>
        <row r="12283">
          <cell r="A12283" t="str">
            <v>PP-839-15306</v>
          </cell>
          <cell r="B12283" t="str">
            <v>PP 25 5001 15gr Transp 35mm x 500m Imp</v>
          </cell>
          <cell r="C12283" t="str">
            <v>PT PP25 5001 IMP</v>
          </cell>
          <cell r="D12283">
            <v>17.5</v>
          </cell>
          <cell r="E12283" t="str">
            <v>Manual</v>
          </cell>
          <cell r="F12283" t="str">
            <v>Rlls</v>
          </cell>
        </row>
        <row r="12284">
          <cell r="A12284" t="str">
            <v>PP-839-16253</v>
          </cell>
          <cell r="B12284" t="str">
            <v>PP 25 5001 Transp 35mm x 500m Imp</v>
          </cell>
          <cell r="C12284" t="str">
            <v>PT PP25 5001 IMP</v>
          </cell>
          <cell r="D12284">
            <v>17.5</v>
          </cell>
          <cell r="E12284" t="str">
            <v>Manual</v>
          </cell>
          <cell r="F12284" t="str">
            <v>Rlls</v>
          </cell>
        </row>
        <row r="12285">
          <cell r="A12285" t="str">
            <v>PP-839-16629</v>
          </cell>
          <cell r="B12285" t="str">
            <v>PP 25 5001 Transp 35mm x 500m Imp</v>
          </cell>
          <cell r="C12285" t="str">
            <v>PT PP25 5001 IMP</v>
          </cell>
          <cell r="D12285">
            <v>17.5</v>
          </cell>
          <cell r="E12285" t="str">
            <v>Manual</v>
          </cell>
          <cell r="F12285" t="str">
            <v>Rlls</v>
          </cell>
        </row>
        <row r="12286">
          <cell r="A12286" t="str">
            <v>PP-839-17079</v>
          </cell>
          <cell r="B12286" t="str">
            <v>PP 25 5001 Transp 35mm x 500m Imp</v>
          </cell>
          <cell r="C12286" t="str">
            <v>PT PP25 5001 IMP</v>
          </cell>
          <cell r="D12286">
            <v>17.5</v>
          </cell>
          <cell r="E12286" t="str">
            <v>Manual</v>
          </cell>
          <cell r="F12286" t="str">
            <v>Rlls</v>
          </cell>
        </row>
        <row r="12287">
          <cell r="A12287" t="str">
            <v>PP-839-17083</v>
          </cell>
          <cell r="B12287" t="str">
            <v>PP 25 5001 Transp 35mm x 500m Imp</v>
          </cell>
          <cell r="C12287" t="str">
            <v>PT PP25 5001 IMP</v>
          </cell>
          <cell r="D12287">
            <v>17.5</v>
          </cell>
          <cell r="E12287" t="str">
            <v>Manual</v>
          </cell>
          <cell r="F12287" t="str">
            <v>Rlls</v>
          </cell>
        </row>
        <row r="12288">
          <cell r="A12288" t="str">
            <v>PP-839-17087</v>
          </cell>
          <cell r="B12288" t="str">
            <v>PP 25 5001 Transp 35mm x 500m Imp</v>
          </cell>
          <cell r="C12288" t="str">
            <v>PT PP25 5001 IMP</v>
          </cell>
          <cell r="D12288">
            <v>17.5</v>
          </cell>
          <cell r="E12288" t="str">
            <v>Manual</v>
          </cell>
          <cell r="F12288" t="str">
            <v>Rlls</v>
          </cell>
        </row>
        <row r="12289">
          <cell r="A12289" t="str">
            <v>PP-839-17137</v>
          </cell>
          <cell r="B12289" t="str">
            <v>PP 25 5001 Transp 35mm x 500m Imp</v>
          </cell>
          <cell r="C12289" t="str">
            <v>PT PP25 5001 IMP</v>
          </cell>
          <cell r="D12289">
            <v>17.5</v>
          </cell>
          <cell r="E12289" t="str">
            <v>Manual</v>
          </cell>
          <cell r="F12289" t="str">
            <v>Rlls</v>
          </cell>
        </row>
        <row r="12290">
          <cell r="A12290" t="str">
            <v>PP-839-17169</v>
          </cell>
          <cell r="B12290" t="str">
            <v>PP 25 5001 Transp 35mm x 500m Imp</v>
          </cell>
          <cell r="C12290" t="str">
            <v>PT PP25 5001 IMP</v>
          </cell>
          <cell r="D12290">
            <v>17.5</v>
          </cell>
          <cell r="E12290" t="str">
            <v>Manual</v>
          </cell>
          <cell r="F12290" t="str">
            <v>Rlls</v>
          </cell>
        </row>
        <row r="12291">
          <cell r="A12291" t="str">
            <v>PP-839-17180</v>
          </cell>
          <cell r="B12291" t="str">
            <v>PP 25 5001 Transp 35mm x 500m Imp</v>
          </cell>
          <cell r="C12291" t="str">
            <v>PT PP25 5001 IMP</v>
          </cell>
          <cell r="D12291">
            <v>17.5</v>
          </cell>
          <cell r="E12291" t="str">
            <v>Manual</v>
          </cell>
          <cell r="F12291" t="str">
            <v>Rlls</v>
          </cell>
        </row>
        <row r="12292">
          <cell r="A12292" t="str">
            <v>PP-840</v>
          </cell>
          <cell r="B12292" t="str">
            <v>PP 25 5001 Transp 43mm x 500m Imp</v>
          </cell>
          <cell r="C12292" t="str">
            <v>PT PP25 5001 IMP</v>
          </cell>
          <cell r="D12292">
            <v>21.5</v>
          </cell>
          <cell r="E12292" t="str">
            <v>Manual</v>
          </cell>
          <cell r="F12292" t="str">
            <v>Rlls</v>
          </cell>
        </row>
        <row r="12293">
          <cell r="A12293" t="str">
            <v>PP-840-10477</v>
          </cell>
          <cell r="B12293" t="str">
            <v>PP 25 5001 Transp 43mm x 500m Imp</v>
          </cell>
          <cell r="C12293" t="str">
            <v>PT PP25 5001 IMP</v>
          </cell>
          <cell r="D12293">
            <v>21.5</v>
          </cell>
          <cell r="E12293" t="str">
            <v>Manual</v>
          </cell>
          <cell r="F12293" t="str">
            <v>Rlls</v>
          </cell>
        </row>
        <row r="12294">
          <cell r="A12294" t="str">
            <v>PP-841</v>
          </cell>
          <cell r="B12294" t="str">
            <v>PP 25 5001 Transp 24mm x 200m Imp</v>
          </cell>
          <cell r="C12294" t="str">
            <v>PT PP25 5001 IMP</v>
          </cell>
          <cell r="D12294">
            <v>4.8</v>
          </cell>
          <cell r="E12294" t="str">
            <v>Manual</v>
          </cell>
          <cell r="F12294" t="str">
            <v>Rlls</v>
          </cell>
        </row>
        <row r="12295">
          <cell r="A12295" t="str">
            <v>PP-841-11451</v>
          </cell>
          <cell r="B12295" t="str">
            <v>PP 25 5001 Transp 24mm x 200m Imp</v>
          </cell>
          <cell r="C12295" t="str">
            <v>PT PP25 5001 IMP</v>
          </cell>
          <cell r="D12295">
            <v>4.8</v>
          </cell>
          <cell r="E12295" t="str">
            <v>Manual</v>
          </cell>
          <cell r="F12295" t="str">
            <v>Rlls</v>
          </cell>
        </row>
        <row r="12296">
          <cell r="A12296" t="str">
            <v>PP-841-12074</v>
          </cell>
          <cell r="B12296" t="str">
            <v>PP 25 5001 Transp 24mm x 200m Imp</v>
          </cell>
          <cell r="C12296" t="str">
            <v>PT PP25 5001 IMP</v>
          </cell>
          <cell r="D12296">
            <v>4.8</v>
          </cell>
          <cell r="E12296" t="str">
            <v>Manual</v>
          </cell>
          <cell r="F12296" t="str">
            <v>Rlls</v>
          </cell>
        </row>
        <row r="12297">
          <cell r="A12297" t="str">
            <v>PP-841-16071</v>
          </cell>
          <cell r="B12297" t="str">
            <v>PP 25 5001 Transp 24mm x 200m Imp</v>
          </cell>
          <cell r="C12297" t="str">
            <v>PT PP25 5001 IMP</v>
          </cell>
          <cell r="D12297">
            <v>4.8</v>
          </cell>
          <cell r="E12297" t="str">
            <v>Manual</v>
          </cell>
          <cell r="F12297" t="str">
            <v>Rlls</v>
          </cell>
        </row>
        <row r="12298">
          <cell r="A12298" t="str">
            <v>PP-841-16072</v>
          </cell>
          <cell r="B12298" t="str">
            <v>PP 25 5001 Transp 24mm x 200m Imp</v>
          </cell>
          <cell r="C12298" t="str">
            <v>PT PP25 5001 IMP</v>
          </cell>
          <cell r="D12298">
            <v>4.8</v>
          </cell>
          <cell r="E12298" t="str">
            <v>Manual</v>
          </cell>
          <cell r="F12298" t="str">
            <v>Rlls</v>
          </cell>
        </row>
        <row r="12299">
          <cell r="A12299" t="str">
            <v>PP-841-16762</v>
          </cell>
          <cell r="B12299" t="str">
            <v>PP 25 5001 Transp 24mm x 200m Imp</v>
          </cell>
          <cell r="C12299" t="str">
            <v>PT PP25 5001 IMP</v>
          </cell>
          <cell r="D12299">
            <v>4.8</v>
          </cell>
          <cell r="E12299" t="str">
            <v>Manual</v>
          </cell>
          <cell r="F12299" t="str">
            <v>Rlls</v>
          </cell>
        </row>
        <row r="12300">
          <cell r="A12300" t="str">
            <v>PP-842</v>
          </cell>
          <cell r="B12300" t="str">
            <v>PP 25 5001 Transp 24mm x 100m Imp</v>
          </cell>
          <cell r="C12300" t="str">
            <v>PT PP25 5001 IMP</v>
          </cell>
          <cell r="D12300">
            <v>2.4</v>
          </cell>
          <cell r="E12300" t="str">
            <v>Manual</v>
          </cell>
          <cell r="F12300" t="str">
            <v>Rlls</v>
          </cell>
        </row>
        <row r="12301">
          <cell r="A12301" t="str">
            <v>PP-842-14015</v>
          </cell>
          <cell r="B12301" t="str">
            <v>PP 25 5001 Transp 24mm x 100m Imp</v>
          </cell>
          <cell r="C12301" t="str">
            <v>PT PP25 5001 IMP</v>
          </cell>
          <cell r="D12301">
            <v>2.4</v>
          </cell>
          <cell r="E12301" t="str">
            <v>Manual</v>
          </cell>
          <cell r="F12301" t="str">
            <v>Rlls</v>
          </cell>
        </row>
        <row r="12302">
          <cell r="A12302" t="str">
            <v>PP-842-15291</v>
          </cell>
          <cell r="B12302" t="str">
            <v>PP 25 5001 Transp 24mm x 100m Imp</v>
          </cell>
          <cell r="C12302" t="str">
            <v>PT PP25 5001 IMP</v>
          </cell>
          <cell r="D12302">
            <v>2.4</v>
          </cell>
          <cell r="E12302" t="str">
            <v>Manual</v>
          </cell>
          <cell r="F12302" t="str">
            <v>Rlls</v>
          </cell>
        </row>
        <row r="12303">
          <cell r="A12303" t="str">
            <v>PP-842-16260</v>
          </cell>
          <cell r="B12303" t="str">
            <v>PP 25 5001 Transp 24mm x 100m Imp</v>
          </cell>
          <cell r="C12303" t="str">
            <v>PT PP25 5001 IMP</v>
          </cell>
          <cell r="D12303">
            <v>2.4</v>
          </cell>
          <cell r="E12303" t="str">
            <v>Manual</v>
          </cell>
          <cell r="F12303" t="str">
            <v>Rlls</v>
          </cell>
        </row>
        <row r="12304">
          <cell r="A12304" t="str">
            <v>PP-842-8758</v>
          </cell>
          <cell r="B12304" t="str">
            <v>PP 25 5001 Transp 24mm x 100m Imp</v>
          </cell>
          <cell r="C12304" t="str">
            <v>PT PP25 5001 IMP</v>
          </cell>
          <cell r="D12304">
            <v>2.4</v>
          </cell>
          <cell r="E12304" t="str">
            <v>Manual</v>
          </cell>
          <cell r="F12304" t="str">
            <v>Rlls</v>
          </cell>
        </row>
        <row r="12305">
          <cell r="A12305" t="str">
            <v>PP-843</v>
          </cell>
          <cell r="B12305" t="str">
            <v>PP 25 5001 Blanco 18mm x 100m Imp</v>
          </cell>
          <cell r="C12305" t="str">
            <v>PT PP25 5001 IMP</v>
          </cell>
          <cell r="D12305">
            <v>1.8</v>
          </cell>
          <cell r="E12305" t="str">
            <v>Manual</v>
          </cell>
          <cell r="F12305" t="str">
            <v>Rlls</v>
          </cell>
        </row>
        <row r="12306">
          <cell r="A12306" t="str">
            <v>PP-843-11785</v>
          </cell>
          <cell r="B12306" t="str">
            <v>PP 25 5001 Blanco 18mm x 100m Imp</v>
          </cell>
          <cell r="C12306" t="str">
            <v>PT PP25 5001 IMP</v>
          </cell>
          <cell r="D12306">
            <v>1.8</v>
          </cell>
          <cell r="E12306" t="str">
            <v>Manual</v>
          </cell>
          <cell r="F12306" t="str">
            <v>Rlls</v>
          </cell>
        </row>
        <row r="12307">
          <cell r="A12307" t="str">
            <v>PP-844</v>
          </cell>
          <cell r="B12307" t="str">
            <v>PP 40 5001 24g Transp 96mm x 100m (Ristras)</v>
          </cell>
          <cell r="C12307" t="str">
            <v>PT PP RISTRAS</v>
          </cell>
          <cell r="D12307">
            <v>9.6</v>
          </cell>
          <cell r="E12307" t="str">
            <v>Manual</v>
          </cell>
          <cell r="F12307" t="str">
            <v>Rlls</v>
          </cell>
        </row>
        <row r="12308">
          <cell r="A12308" t="str">
            <v>PP-845</v>
          </cell>
          <cell r="B12308" t="str">
            <v>PP 25 5001 Transp 96mm x 400m Imp</v>
          </cell>
          <cell r="C12308" t="str">
            <v>PT PROM PP HML</v>
          </cell>
          <cell r="D12308">
            <v>38.4</v>
          </cell>
          <cell r="E12308" t="str">
            <v>Manual</v>
          </cell>
          <cell r="F12308" t="str">
            <v>Rlls</v>
          </cell>
        </row>
        <row r="12309">
          <cell r="A12309" t="str">
            <v>PP-845-12337</v>
          </cell>
          <cell r="B12309" t="str">
            <v>PP 25 5001 Transp 96mm x 400m Imp</v>
          </cell>
          <cell r="C12309" t="str">
            <v>PT PROM PP HML</v>
          </cell>
          <cell r="D12309">
            <v>38.4</v>
          </cell>
          <cell r="E12309" t="str">
            <v>Manual</v>
          </cell>
          <cell r="F12309" t="str">
            <v>Rlls</v>
          </cell>
        </row>
        <row r="12310">
          <cell r="A12310" t="str">
            <v>PP-845-12338</v>
          </cell>
          <cell r="B12310" t="str">
            <v>PP 25 5001 Transp 96mm x 400m Imp</v>
          </cell>
          <cell r="C12310" t="str">
            <v>PT PROM PP HML</v>
          </cell>
          <cell r="D12310">
            <v>38.4</v>
          </cell>
          <cell r="E12310" t="str">
            <v>Manual</v>
          </cell>
          <cell r="F12310" t="str">
            <v>Rlls</v>
          </cell>
        </row>
        <row r="12311">
          <cell r="A12311" t="str">
            <v>PP-845-12339</v>
          </cell>
          <cell r="B12311" t="str">
            <v>PP 25 5001 Transp 96mm x 400m Imp</v>
          </cell>
          <cell r="C12311" t="str">
            <v>PT PROM PP HML</v>
          </cell>
          <cell r="D12311">
            <v>38.4</v>
          </cell>
          <cell r="E12311" t="str">
            <v>Manual</v>
          </cell>
          <cell r="F12311" t="str">
            <v>Rlls</v>
          </cell>
        </row>
        <row r="12312">
          <cell r="A12312" t="str">
            <v>PP-845-12340</v>
          </cell>
          <cell r="B12312" t="str">
            <v>PP 25 5001 Transp 96mm x 400m Imp</v>
          </cell>
          <cell r="C12312" t="str">
            <v>PT PROM PP HML</v>
          </cell>
          <cell r="D12312">
            <v>38.4</v>
          </cell>
          <cell r="E12312" t="str">
            <v>Manual</v>
          </cell>
          <cell r="F12312" t="str">
            <v>Rlls</v>
          </cell>
        </row>
        <row r="12313">
          <cell r="A12313" t="str">
            <v>PP-845-12341</v>
          </cell>
          <cell r="B12313" t="str">
            <v>PP 25 5001 Transp 96mm x 400m Imp</v>
          </cell>
          <cell r="C12313" t="str">
            <v>PT PROM PP HML</v>
          </cell>
          <cell r="D12313">
            <v>38.4</v>
          </cell>
          <cell r="E12313" t="str">
            <v>Manual</v>
          </cell>
          <cell r="F12313" t="str">
            <v>Rlls</v>
          </cell>
        </row>
        <row r="12314">
          <cell r="A12314" t="str">
            <v>PP-845-12342</v>
          </cell>
          <cell r="B12314" t="str">
            <v>PP 25 5001 Transp 96mm x 400m Imp</v>
          </cell>
          <cell r="C12314" t="str">
            <v>PT PROM PP HML</v>
          </cell>
          <cell r="D12314">
            <v>38.4</v>
          </cell>
          <cell r="E12314" t="str">
            <v>Manual</v>
          </cell>
          <cell r="F12314" t="str">
            <v>Rlls</v>
          </cell>
        </row>
        <row r="12315">
          <cell r="A12315" t="str">
            <v>PP-846</v>
          </cell>
          <cell r="B12315" t="str">
            <v>PP 25 5001 Transp 18mm x 100m Imp</v>
          </cell>
          <cell r="C12315" t="str">
            <v>PT PP25 5001 IMP</v>
          </cell>
          <cell r="D12315">
            <v>1.8</v>
          </cell>
          <cell r="E12315" t="str">
            <v>Manual</v>
          </cell>
          <cell r="F12315" t="str">
            <v>Rlls</v>
          </cell>
        </row>
        <row r="12316">
          <cell r="A12316" t="str">
            <v>PP-846-12440</v>
          </cell>
          <cell r="B12316" t="str">
            <v>PP 25 5001 Transp 18mm x 100m Imp</v>
          </cell>
          <cell r="C12316" t="str">
            <v>PT PP25 5001 IMP</v>
          </cell>
          <cell r="D12316">
            <v>1.8</v>
          </cell>
          <cell r="E12316" t="str">
            <v>Manual</v>
          </cell>
          <cell r="F12316" t="str">
            <v>Rlls</v>
          </cell>
        </row>
        <row r="12317">
          <cell r="A12317" t="str">
            <v>PP-846-12441</v>
          </cell>
          <cell r="B12317" t="str">
            <v>PP 25 5001 Transp 18mm x 100m Imp</v>
          </cell>
          <cell r="C12317" t="str">
            <v>PT PP25 5001 IMP</v>
          </cell>
          <cell r="D12317">
            <v>1.8</v>
          </cell>
          <cell r="E12317" t="str">
            <v>Manual</v>
          </cell>
          <cell r="F12317" t="str">
            <v>Rlls</v>
          </cell>
        </row>
        <row r="12318">
          <cell r="A12318" t="str">
            <v>PP-846-12442</v>
          </cell>
          <cell r="B12318" t="str">
            <v>PP 25 5001 Transp 18mm x 100m Imp</v>
          </cell>
          <cell r="C12318" t="str">
            <v>PT PP25 5001 IMP</v>
          </cell>
          <cell r="D12318">
            <v>1.8</v>
          </cell>
          <cell r="E12318" t="str">
            <v>Manual</v>
          </cell>
          <cell r="F12318" t="str">
            <v>Rlls</v>
          </cell>
        </row>
        <row r="12319">
          <cell r="A12319" t="str">
            <v>PP-846-12443</v>
          </cell>
          <cell r="B12319" t="str">
            <v>PP 25 5001 Transp 18mm x 100m Imp</v>
          </cell>
          <cell r="C12319" t="str">
            <v>PT PP25 5001 IMP</v>
          </cell>
          <cell r="D12319">
            <v>1.8</v>
          </cell>
          <cell r="E12319" t="str">
            <v>Manual</v>
          </cell>
          <cell r="F12319" t="str">
            <v>Rlls</v>
          </cell>
        </row>
        <row r="12320">
          <cell r="A12320" t="str">
            <v>PP-846-12444</v>
          </cell>
          <cell r="B12320" t="str">
            <v>PP 25 5001 Transp 18mm x 100m Imp</v>
          </cell>
          <cell r="C12320" t="str">
            <v>PT PP25 5001 IMP</v>
          </cell>
          <cell r="D12320">
            <v>1.8</v>
          </cell>
          <cell r="E12320" t="str">
            <v>Manual</v>
          </cell>
          <cell r="F12320" t="str">
            <v>Rlls</v>
          </cell>
        </row>
        <row r="12321">
          <cell r="A12321" t="str">
            <v>PP-846-12445</v>
          </cell>
          <cell r="B12321" t="str">
            <v>PP 25 5001 Transp 18mm x 100m Imp</v>
          </cell>
          <cell r="C12321" t="str">
            <v>PT PP25 5001 IMP</v>
          </cell>
          <cell r="D12321">
            <v>1.8</v>
          </cell>
          <cell r="E12321" t="str">
            <v>Manual</v>
          </cell>
          <cell r="F12321" t="str">
            <v>Rlls</v>
          </cell>
        </row>
        <row r="12322">
          <cell r="A12322" t="str">
            <v>PP-846-12446</v>
          </cell>
          <cell r="B12322" t="str">
            <v>PP 25 5001 Transp 18mm x 100m Imp</v>
          </cell>
          <cell r="C12322" t="str">
            <v>PT PP25 5001 IMP</v>
          </cell>
          <cell r="D12322">
            <v>1.8</v>
          </cell>
          <cell r="E12322" t="str">
            <v>Manual</v>
          </cell>
          <cell r="F12322" t="str">
            <v>Rlls</v>
          </cell>
        </row>
        <row r="12323">
          <cell r="A12323" t="str">
            <v>PP-846-15281</v>
          </cell>
          <cell r="B12323" t="str">
            <v>PP 25 5001 Transp 18mm x 100m Imp</v>
          </cell>
          <cell r="C12323" t="str">
            <v>PT PP25 5001 IMP</v>
          </cell>
          <cell r="D12323">
            <v>1.8</v>
          </cell>
          <cell r="E12323" t="str">
            <v>Manual</v>
          </cell>
          <cell r="F12323" t="str">
            <v>Rlls</v>
          </cell>
        </row>
        <row r="12324">
          <cell r="A12324" t="str">
            <v>PP-847</v>
          </cell>
          <cell r="B12324" t="str">
            <v>PP 25 5001 Transp 144mm x 400m Imp</v>
          </cell>
          <cell r="C12324" t="str">
            <v>PT PP25 5001 IMP</v>
          </cell>
          <cell r="D12324">
            <v>57.6</v>
          </cell>
          <cell r="E12324" t="str">
            <v>Manual</v>
          </cell>
          <cell r="F12324" t="str">
            <v>Rlls</v>
          </cell>
        </row>
        <row r="12325">
          <cell r="A12325" t="str">
            <v>PP-847-12565</v>
          </cell>
          <cell r="B12325" t="str">
            <v>PP 25 5001 Transp 144mm x 400m Imp</v>
          </cell>
          <cell r="C12325" t="str">
            <v>PT PP25 5001 IMP</v>
          </cell>
          <cell r="D12325">
            <v>57.6</v>
          </cell>
          <cell r="E12325" t="str">
            <v>Manual</v>
          </cell>
          <cell r="F12325" t="str">
            <v>Rlls</v>
          </cell>
        </row>
        <row r="12326">
          <cell r="A12326" t="str">
            <v>PP-847-12566</v>
          </cell>
          <cell r="B12326" t="str">
            <v>PP 25 5001 Transp 144mm x 400m Imp</v>
          </cell>
          <cell r="C12326" t="str">
            <v>PT PP25 5001 IMP</v>
          </cell>
          <cell r="D12326">
            <v>57.6</v>
          </cell>
          <cell r="E12326" t="str">
            <v>Manual</v>
          </cell>
          <cell r="F12326" t="str">
            <v>Rlls</v>
          </cell>
        </row>
        <row r="12327">
          <cell r="A12327" t="str">
            <v>PP-847-12567</v>
          </cell>
          <cell r="B12327" t="str">
            <v>PP 25 5001 Transp 144mm x 400m Imp</v>
          </cell>
          <cell r="C12327" t="str">
            <v>PT PP25 5001 IMP</v>
          </cell>
          <cell r="D12327">
            <v>57.6</v>
          </cell>
          <cell r="E12327" t="str">
            <v>Manual</v>
          </cell>
          <cell r="F12327" t="str">
            <v>Rlls</v>
          </cell>
        </row>
        <row r="12328">
          <cell r="A12328" t="str">
            <v>PP-847-12568</v>
          </cell>
          <cell r="B12328" t="str">
            <v>PP 25 5001 Transp 144mm x 400m Imp</v>
          </cell>
          <cell r="C12328" t="str">
            <v>PT PP25 5001 IMP</v>
          </cell>
          <cell r="D12328">
            <v>57.6</v>
          </cell>
          <cell r="E12328" t="str">
            <v>Manual</v>
          </cell>
          <cell r="F12328" t="str">
            <v>Rlls</v>
          </cell>
        </row>
        <row r="12329">
          <cell r="A12329" t="str">
            <v>PP-847-12569</v>
          </cell>
          <cell r="B12329" t="str">
            <v>PP 25 5001 Transp 144mm x 400m Imp</v>
          </cell>
          <cell r="C12329" t="str">
            <v>PT PP25 5001 IMP</v>
          </cell>
          <cell r="D12329">
            <v>57.6</v>
          </cell>
          <cell r="E12329" t="str">
            <v>Manual</v>
          </cell>
          <cell r="F12329" t="str">
            <v>Rlls</v>
          </cell>
        </row>
        <row r="12330">
          <cell r="A12330" t="str">
            <v>PP-847-12570</v>
          </cell>
          <cell r="B12330" t="str">
            <v>PP 25 5001 Transp 144mm x 400m Imp</v>
          </cell>
          <cell r="C12330" t="str">
            <v>PT PP25 5001 IMP</v>
          </cell>
          <cell r="D12330">
            <v>57.6</v>
          </cell>
          <cell r="E12330" t="str">
            <v>Manual</v>
          </cell>
          <cell r="F12330" t="str">
            <v>Rlls</v>
          </cell>
        </row>
        <row r="12331">
          <cell r="A12331" t="str">
            <v>PP-847-12571</v>
          </cell>
          <cell r="B12331" t="str">
            <v>PP 25 5001 Transp 144mm x 400m Imp</v>
          </cell>
          <cell r="C12331" t="str">
            <v>PT PP25 5001 IMP</v>
          </cell>
          <cell r="D12331">
            <v>57.6</v>
          </cell>
          <cell r="E12331" t="str">
            <v>Manual</v>
          </cell>
          <cell r="F12331" t="str">
            <v>Rlls</v>
          </cell>
        </row>
        <row r="12332">
          <cell r="A12332" t="str">
            <v>PP-847-12572</v>
          </cell>
          <cell r="B12332" t="str">
            <v>PP 25 5001 Transp 144mm x 400m Imp</v>
          </cell>
          <cell r="C12332" t="str">
            <v>PT PP25 5001 IMP</v>
          </cell>
          <cell r="D12332">
            <v>57.6</v>
          </cell>
          <cell r="E12332" t="str">
            <v>Manual</v>
          </cell>
          <cell r="F12332" t="str">
            <v>Rlls</v>
          </cell>
        </row>
        <row r="12333">
          <cell r="A12333" t="str">
            <v>PP-847-12573</v>
          </cell>
          <cell r="B12333" t="str">
            <v>PP 25 5001 Transp 144mm x 400m Imp</v>
          </cell>
          <cell r="C12333" t="str">
            <v>PT PP25 5001 IMP</v>
          </cell>
          <cell r="D12333">
            <v>57.6</v>
          </cell>
          <cell r="E12333" t="str">
            <v>Manual</v>
          </cell>
          <cell r="F12333" t="str">
            <v>Rlls</v>
          </cell>
        </row>
        <row r="12334">
          <cell r="A12334" t="str">
            <v>PP-847-12574</v>
          </cell>
          <cell r="B12334" t="str">
            <v>PP 25 5001 Transp 144mm x 400m Imp</v>
          </cell>
          <cell r="C12334" t="str">
            <v>PT PP25 5001 IMP</v>
          </cell>
          <cell r="D12334">
            <v>57.6</v>
          </cell>
          <cell r="E12334" t="str">
            <v>Manual</v>
          </cell>
          <cell r="F12334" t="str">
            <v>Rlls</v>
          </cell>
        </row>
        <row r="12335">
          <cell r="A12335" t="str">
            <v>PP-847-12575</v>
          </cell>
          <cell r="B12335" t="str">
            <v>PP 25 5001 Transp 144mm x 400m Imp</v>
          </cell>
          <cell r="C12335" t="str">
            <v>PT PP25 5001 IMP</v>
          </cell>
          <cell r="D12335">
            <v>57.6</v>
          </cell>
          <cell r="E12335" t="str">
            <v>Manual</v>
          </cell>
          <cell r="F12335" t="str">
            <v>Rlls</v>
          </cell>
        </row>
        <row r="12336">
          <cell r="A12336" t="str">
            <v>PP-847-12576</v>
          </cell>
          <cell r="B12336" t="str">
            <v>PP 25 5001 Transp 144mm x 400m Imp</v>
          </cell>
          <cell r="C12336" t="str">
            <v>PT PP25 5001 IMP</v>
          </cell>
          <cell r="D12336">
            <v>57.6</v>
          </cell>
          <cell r="E12336" t="str">
            <v>Manual</v>
          </cell>
          <cell r="F12336" t="str">
            <v>Rlls</v>
          </cell>
        </row>
        <row r="12337">
          <cell r="A12337" t="str">
            <v>PP-847-12577</v>
          </cell>
          <cell r="B12337" t="str">
            <v>PP 25 5001 Transp 144mm x 400m Imp</v>
          </cell>
          <cell r="C12337" t="str">
            <v>PT PP25 5001 IMP</v>
          </cell>
          <cell r="D12337">
            <v>57.6</v>
          </cell>
          <cell r="E12337" t="str">
            <v>Manual</v>
          </cell>
          <cell r="F12337" t="str">
            <v>Rlls</v>
          </cell>
        </row>
        <row r="12338">
          <cell r="A12338" t="str">
            <v>PP-847-12578</v>
          </cell>
          <cell r="B12338" t="str">
            <v>PP 25 5001 Transp 144mm x 400m Imp</v>
          </cell>
          <cell r="C12338" t="str">
            <v>PT PP25 5001 IMP</v>
          </cell>
          <cell r="D12338">
            <v>57.6</v>
          </cell>
          <cell r="E12338" t="str">
            <v>Manual</v>
          </cell>
          <cell r="F12338" t="str">
            <v>Rlls</v>
          </cell>
        </row>
        <row r="12339">
          <cell r="A12339" t="str">
            <v>PP-847-12579</v>
          </cell>
          <cell r="B12339" t="str">
            <v>PP 25 5001 Transp 144mm x 400m Imp</v>
          </cell>
          <cell r="C12339" t="str">
            <v>PT PP25 5001 IMP</v>
          </cell>
          <cell r="D12339">
            <v>57.6</v>
          </cell>
          <cell r="E12339" t="str">
            <v>Manual</v>
          </cell>
          <cell r="F12339" t="str">
            <v>Rlls</v>
          </cell>
        </row>
        <row r="12340">
          <cell r="A12340" t="str">
            <v>PP-847-12580</v>
          </cell>
          <cell r="B12340" t="str">
            <v>PP 25 5001 Transp 144mm x 400m Imp</v>
          </cell>
          <cell r="C12340" t="str">
            <v>PT PP25 5001 IMP</v>
          </cell>
          <cell r="D12340">
            <v>57.6</v>
          </cell>
          <cell r="E12340" t="str">
            <v>Manual</v>
          </cell>
          <cell r="F12340" t="str">
            <v>Rlls</v>
          </cell>
        </row>
        <row r="12341">
          <cell r="A12341" t="str">
            <v>PP-847-12581</v>
          </cell>
          <cell r="B12341" t="str">
            <v>PP 25 5001 Transp 144mm x 400m Imp</v>
          </cell>
          <cell r="C12341" t="str">
            <v>PT PP25 5001 IMP</v>
          </cell>
          <cell r="D12341">
            <v>57.6</v>
          </cell>
          <cell r="E12341" t="str">
            <v>Manual</v>
          </cell>
          <cell r="F12341" t="str">
            <v>Rlls</v>
          </cell>
        </row>
        <row r="12342">
          <cell r="A12342" t="str">
            <v>PP-847-12582</v>
          </cell>
          <cell r="B12342" t="str">
            <v>PP 25 5001 Transp 144mm x 400m Imp</v>
          </cell>
          <cell r="C12342" t="str">
            <v>PT PP25 5001 IMP</v>
          </cell>
          <cell r="D12342">
            <v>57.6</v>
          </cell>
          <cell r="E12342" t="str">
            <v>Manual</v>
          </cell>
          <cell r="F12342" t="str">
            <v>Rlls</v>
          </cell>
        </row>
        <row r="12343">
          <cell r="A12343" t="str">
            <v>PP-847-12583</v>
          </cell>
          <cell r="B12343" t="str">
            <v>PP 25 5001 Transp 144mm x 400m Imp</v>
          </cell>
          <cell r="C12343" t="str">
            <v>PT PP25 5001 IMP</v>
          </cell>
          <cell r="D12343">
            <v>57.6</v>
          </cell>
          <cell r="E12343" t="str">
            <v>Manual</v>
          </cell>
          <cell r="F12343" t="str">
            <v>Rlls</v>
          </cell>
        </row>
        <row r="12344">
          <cell r="A12344" t="str">
            <v>PP-847-12584</v>
          </cell>
          <cell r="B12344" t="str">
            <v>PP 25 5001 Transp 144mm x 400m Imp</v>
          </cell>
          <cell r="C12344" t="str">
            <v>PT PP25 5001 IMP</v>
          </cell>
          <cell r="D12344">
            <v>57.6</v>
          </cell>
          <cell r="E12344" t="str">
            <v>Manual</v>
          </cell>
          <cell r="F12344" t="str">
            <v>Rlls</v>
          </cell>
        </row>
        <row r="12345">
          <cell r="A12345" t="str">
            <v>PP-847-12585</v>
          </cell>
          <cell r="B12345" t="str">
            <v>PP 25 5001 Transp 144mm x 400m Imp</v>
          </cell>
          <cell r="C12345" t="str">
            <v>PT PP25 5001 IMP</v>
          </cell>
          <cell r="D12345">
            <v>57.6</v>
          </cell>
          <cell r="E12345" t="str">
            <v>Manual</v>
          </cell>
          <cell r="F12345" t="str">
            <v>Rlls</v>
          </cell>
        </row>
        <row r="12346">
          <cell r="A12346" t="str">
            <v>PP-847-12586</v>
          </cell>
          <cell r="B12346" t="str">
            <v>PP 25 5001 Transp 144mm x 400m Imp</v>
          </cell>
          <cell r="C12346" t="str">
            <v>PT PP25 5001 IMP</v>
          </cell>
          <cell r="D12346">
            <v>57.6</v>
          </cell>
          <cell r="E12346" t="str">
            <v>Manual</v>
          </cell>
          <cell r="F12346" t="str">
            <v>Rlls</v>
          </cell>
        </row>
        <row r="12347">
          <cell r="A12347" t="str">
            <v>PP-848</v>
          </cell>
          <cell r="B12347" t="str">
            <v>PP 25 5001 Transp 76mm x 100m Imp</v>
          </cell>
          <cell r="C12347" t="str">
            <v>PT PP25 5001 IMP</v>
          </cell>
          <cell r="D12347">
            <v>7.6</v>
          </cell>
          <cell r="E12347" t="str">
            <v>Manual</v>
          </cell>
          <cell r="F12347" t="str">
            <v>Rlls</v>
          </cell>
        </row>
        <row r="12348">
          <cell r="A12348" t="str">
            <v>PP-848-1657</v>
          </cell>
          <cell r="B12348" t="str">
            <v>PP 25 5001 Transp 76mm x 100m Imp</v>
          </cell>
          <cell r="C12348" t="str">
            <v>PT PP25 5001 IMP</v>
          </cell>
          <cell r="D12348">
            <v>7.6</v>
          </cell>
          <cell r="E12348" t="str">
            <v>Manual</v>
          </cell>
          <cell r="F12348" t="str">
            <v>Rlls</v>
          </cell>
        </row>
        <row r="12349">
          <cell r="A12349" t="str">
            <v>PP-849</v>
          </cell>
          <cell r="B12349" t="str">
            <v>PP 25 5001 Transp 38mm x 100m Imp</v>
          </cell>
          <cell r="C12349" t="str">
            <v>PT PP25 5001 IMP</v>
          </cell>
          <cell r="D12349">
            <v>3.8</v>
          </cell>
          <cell r="E12349" t="str">
            <v>Manual</v>
          </cell>
          <cell r="F12349" t="str">
            <v>Rlls</v>
          </cell>
        </row>
        <row r="12350">
          <cell r="A12350" t="str">
            <v>PP-849-1906</v>
          </cell>
          <cell r="B12350" t="str">
            <v>PP 25 5001 Transp 38mm x 100m Imp</v>
          </cell>
          <cell r="C12350" t="str">
            <v>PT PP25 5001 IMP</v>
          </cell>
          <cell r="D12350">
            <v>3.8</v>
          </cell>
          <cell r="E12350" t="str">
            <v>Manual</v>
          </cell>
          <cell r="F12350" t="str">
            <v>Rlls</v>
          </cell>
        </row>
        <row r="12351">
          <cell r="A12351" t="str">
            <v>PP-850</v>
          </cell>
          <cell r="B12351" t="str">
            <v>PP 25 5001 (16gr) Transp 96mm x 400m Imp</v>
          </cell>
          <cell r="C12351" t="str">
            <v>PT PROM PP HML</v>
          </cell>
          <cell r="D12351">
            <v>38.4</v>
          </cell>
          <cell r="E12351" t="str">
            <v>Manual</v>
          </cell>
          <cell r="F12351" t="str">
            <v>Rlls</v>
          </cell>
        </row>
        <row r="12352">
          <cell r="A12352" t="str">
            <v>PP-850-12565</v>
          </cell>
          <cell r="B12352" t="str">
            <v>PP 25 5001 (16gr) Transp 96mm x 400m Imp</v>
          </cell>
          <cell r="C12352" t="str">
            <v>PT PROM PP HML</v>
          </cell>
          <cell r="D12352">
            <v>38.4</v>
          </cell>
          <cell r="E12352" t="str">
            <v>Manual</v>
          </cell>
          <cell r="F12352" t="str">
            <v>Rlls</v>
          </cell>
        </row>
        <row r="12353">
          <cell r="A12353" t="str">
            <v>PP-850-12566</v>
          </cell>
          <cell r="B12353" t="str">
            <v>PP 25 5001 (16gr) Transp 96mm x 400m Imp</v>
          </cell>
          <cell r="C12353" t="str">
            <v>PT PROM PP HML</v>
          </cell>
          <cell r="D12353">
            <v>38.4</v>
          </cell>
          <cell r="E12353" t="str">
            <v>Manual</v>
          </cell>
          <cell r="F12353" t="str">
            <v>Rlls</v>
          </cell>
        </row>
        <row r="12354">
          <cell r="A12354" t="str">
            <v>PP-850-12567</v>
          </cell>
          <cell r="B12354" t="str">
            <v>PP 25 5001 (16gr) Transp 96mm x 400m Imp</v>
          </cell>
          <cell r="C12354" t="str">
            <v>PT PROM PP HML</v>
          </cell>
          <cell r="D12354">
            <v>38.4</v>
          </cell>
          <cell r="E12354" t="str">
            <v>Manual</v>
          </cell>
          <cell r="F12354" t="str">
            <v>Rlls</v>
          </cell>
        </row>
        <row r="12355">
          <cell r="A12355" t="str">
            <v>PP-850-12568</v>
          </cell>
          <cell r="B12355" t="str">
            <v>PP 25 5001 (16gr) Transp 96mm x 400m Imp</v>
          </cell>
          <cell r="C12355" t="str">
            <v>PT PROM PP HML</v>
          </cell>
          <cell r="D12355">
            <v>38.4</v>
          </cell>
          <cell r="E12355" t="str">
            <v>Manual</v>
          </cell>
          <cell r="F12355" t="str">
            <v>Rlls</v>
          </cell>
        </row>
        <row r="12356">
          <cell r="A12356" t="str">
            <v>PP-850-12569</v>
          </cell>
          <cell r="B12356" t="str">
            <v>PP 25 5001 (16gr) Transp 96mm x 400m Imp</v>
          </cell>
          <cell r="C12356" t="str">
            <v>PT PROM PP HML</v>
          </cell>
          <cell r="D12356">
            <v>38.4</v>
          </cell>
          <cell r="E12356" t="str">
            <v>Manual</v>
          </cell>
          <cell r="F12356" t="str">
            <v>Rlls</v>
          </cell>
        </row>
        <row r="12357">
          <cell r="A12357" t="str">
            <v>PP-850-12570</v>
          </cell>
          <cell r="B12357" t="str">
            <v>PP 25 5001 (16gr) Transp 96mm x 400m Imp</v>
          </cell>
          <cell r="C12357" t="str">
            <v>PT PROM PP HML</v>
          </cell>
          <cell r="D12357">
            <v>38.4</v>
          </cell>
          <cell r="E12357" t="str">
            <v>Manual</v>
          </cell>
          <cell r="F12357" t="str">
            <v>Rlls</v>
          </cell>
        </row>
        <row r="12358">
          <cell r="A12358" t="str">
            <v>PP-850-12571</v>
          </cell>
          <cell r="B12358" t="str">
            <v>PP 25 5001 (16gr) Transp 96mm x 400m Imp</v>
          </cell>
          <cell r="C12358" t="str">
            <v>PT PROM PP HML</v>
          </cell>
          <cell r="D12358">
            <v>38.4</v>
          </cell>
          <cell r="E12358" t="str">
            <v>Manual</v>
          </cell>
          <cell r="F12358" t="str">
            <v>Rlls</v>
          </cell>
        </row>
        <row r="12359">
          <cell r="A12359" t="str">
            <v>PP-850-12572</v>
          </cell>
          <cell r="B12359" t="str">
            <v>PP 25 5001 (16gr) Transp 96mm x 400m Imp</v>
          </cell>
          <cell r="C12359" t="str">
            <v>PT PROM PP HML</v>
          </cell>
          <cell r="D12359">
            <v>38.4</v>
          </cell>
          <cell r="E12359" t="str">
            <v>Manual</v>
          </cell>
          <cell r="F12359" t="str">
            <v>Rlls</v>
          </cell>
        </row>
        <row r="12360">
          <cell r="A12360" t="str">
            <v>PP-850-12573</v>
          </cell>
          <cell r="B12360" t="str">
            <v>PP 25 5001 (16gr) Transp 96mm x 400m Imp</v>
          </cell>
          <cell r="C12360" t="str">
            <v>PT PROM PP HML</v>
          </cell>
          <cell r="D12360">
            <v>38.4</v>
          </cell>
          <cell r="E12360" t="str">
            <v>Manual</v>
          </cell>
          <cell r="F12360" t="str">
            <v>Rlls</v>
          </cell>
        </row>
        <row r="12361">
          <cell r="A12361" t="str">
            <v>PP-850-12574</v>
          </cell>
          <cell r="B12361" t="str">
            <v>PP 25 5001 (16gr) Transp 96mm x 400m Imp</v>
          </cell>
          <cell r="C12361" t="str">
            <v>PT PROM PP HML</v>
          </cell>
          <cell r="D12361">
            <v>38.4</v>
          </cell>
          <cell r="E12361" t="str">
            <v>Manual</v>
          </cell>
          <cell r="F12361" t="str">
            <v>Rlls</v>
          </cell>
        </row>
        <row r="12362">
          <cell r="A12362" t="str">
            <v>PP-850-12575</v>
          </cell>
          <cell r="B12362" t="str">
            <v>PP 25 5001 (16gr) Transp 96mm x 400m Imp</v>
          </cell>
          <cell r="C12362" t="str">
            <v>PT PROM PP HML</v>
          </cell>
          <cell r="D12362">
            <v>38.4</v>
          </cell>
          <cell r="E12362" t="str">
            <v>Manual</v>
          </cell>
          <cell r="F12362" t="str">
            <v>Rlls</v>
          </cell>
        </row>
        <row r="12363">
          <cell r="A12363" t="str">
            <v>PP-850-12576</v>
          </cell>
          <cell r="B12363" t="str">
            <v>PP 25 5001 (16gr) Transp 96mm x 400m Imp</v>
          </cell>
          <cell r="C12363" t="str">
            <v>PT PROM PP HML</v>
          </cell>
          <cell r="D12363">
            <v>38.4</v>
          </cell>
          <cell r="E12363" t="str">
            <v>Manual</v>
          </cell>
          <cell r="F12363" t="str">
            <v>Rlls</v>
          </cell>
        </row>
        <row r="12364">
          <cell r="A12364" t="str">
            <v>PP-850-12577</v>
          </cell>
          <cell r="B12364" t="str">
            <v>PP 25 5001 (16gr) Transp 96mm x 400m Imp</v>
          </cell>
          <cell r="C12364" t="str">
            <v>PT PROM PP HML</v>
          </cell>
          <cell r="D12364">
            <v>38.4</v>
          </cell>
          <cell r="E12364" t="str">
            <v>Manual</v>
          </cell>
          <cell r="F12364" t="str">
            <v>Rlls</v>
          </cell>
        </row>
        <row r="12365">
          <cell r="A12365" t="str">
            <v>PP-850-12578</v>
          </cell>
          <cell r="B12365" t="str">
            <v>PP 25 5001 (16gr) Transp 96mm x 400m Imp</v>
          </cell>
          <cell r="C12365" t="str">
            <v>PT PROM PP HML</v>
          </cell>
          <cell r="D12365">
            <v>38.4</v>
          </cell>
          <cell r="E12365" t="str">
            <v>Manual</v>
          </cell>
          <cell r="F12365" t="str">
            <v>Rlls</v>
          </cell>
        </row>
        <row r="12366">
          <cell r="A12366" t="str">
            <v>PP-850-12579</v>
          </cell>
          <cell r="B12366" t="str">
            <v>PP 25 5001 (16gr) Transp 96mm x 400m Imp</v>
          </cell>
          <cell r="C12366" t="str">
            <v>PT PROM PP HML</v>
          </cell>
          <cell r="D12366">
            <v>38.4</v>
          </cell>
          <cell r="E12366" t="str">
            <v>Manual</v>
          </cell>
          <cell r="F12366" t="str">
            <v>Rlls</v>
          </cell>
        </row>
        <row r="12367">
          <cell r="A12367" t="str">
            <v>PP-850-12580</v>
          </cell>
          <cell r="B12367" t="str">
            <v>PP 25 5001 (16gr) Transp 96mm x 400m Imp</v>
          </cell>
          <cell r="C12367" t="str">
            <v>PT PROM PP HML</v>
          </cell>
          <cell r="D12367">
            <v>38.4</v>
          </cell>
          <cell r="E12367" t="str">
            <v>Manual</v>
          </cell>
          <cell r="F12367" t="str">
            <v>Rlls</v>
          </cell>
        </row>
        <row r="12368">
          <cell r="A12368" t="str">
            <v>PP-850-12581</v>
          </cell>
          <cell r="B12368" t="str">
            <v>PP 25 5001 (16gr) Transp 96mm x 400m Imp</v>
          </cell>
          <cell r="C12368" t="str">
            <v>PT PROM PP HML</v>
          </cell>
          <cell r="D12368">
            <v>38.4</v>
          </cell>
          <cell r="E12368" t="str">
            <v>Manual</v>
          </cell>
          <cell r="F12368" t="str">
            <v>Rlls</v>
          </cell>
        </row>
        <row r="12369">
          <cell r="A12369" t="str">
            <v>PP-850-12582</v>
          </cell>
          <cell r="B12369" t="str">
            <v>PP 25 5001 (16gr) Transp 96mm x 400m Imp</v>
          </cell>
          <cell r="C12369" t="str">
            <v>PT PROM PP HML</v>
          </cell>
          <cell r="D12369">
            <v>38.4</v>
          </cell>
          <cell r="E12369" t="str">
            <v>Manual</v>
          </cell>
          <cell r="F12369" t="str">
            <v>Rlls</v>
          </cell>
        </row>
        <row r="12370">
          <cell r="A12370" t="str">
            <v>PP-850-12583</v>
          </cell>
          <cell r="B12370" t="str">
            <v>PP 25 5001 (16gr) Transp 96mm x 400m Imp</v>
          </cell>
          <cell r="C12370" t="str">
            <v>PT PROM PP HML</v>
          </cell>
          <cell r="D12370">
            <v>38.4</v>
          </cell>
          <cell r="E12370" t="str">
            <v>Manual</v>
          </cell>
          <cell r="F12370" t="str">
            <v>Rlls</v>
          </cell>
        </row>
        <row r="12371">
          <cell r="A12371" t="str">
            <v>PP-850-12584</v>
          </cell>
          <cell r="B12371" t="str">
            <v>PP 25 5001 (16gr) Transp 96mm x 400m Imp</v>
          </cell>
          <cell r="C12371" t="str">
            <v>PT PROM PP HML</v>
          </cell>
          <cell r="D12371">
            <v>38.4</v>
          </cell>
          <cell r="E12371" t="str">
            <v>Manual</v>
          </cell>
          <cell r="F12371" t="str">
            <v>Rlls</v>
          </cell>
        </row>
        <row r="12372">
          <cell r="A12372" t="str">
            <v>PP-850-12585</v>
          </cell>
          <cell r="B12372" t="str">
            <v>PP 25 5001 (16gr) Transp 96mm x 400m Imp</v>
          </cell>
          <cell r="C12372" t="str">
            <v>PT PROM PP HML</v>
          </cell>
          <cell r="D12372">
            <v>38.4</v>
          </cell>
          <cell r="E12372" t="str">
            <v>Manual</v>
          </cell>
          <cell r="F12372" t="str">
            <v>Rlls</v>
          </cell>
        </row>
        <row r="12373">
          <cell r="A12373" t="str">
            <v>PP-850-12586</v>
          </cell>
          <cell r="B12373" t="str">
            <v>PP 25 5001 (16gr) Transp 96mm x 400m Imp</v>
          </cell>
          <cell r="C12373" t="str">
            <v>PT PROM PP HML</v>
          </cell>
          <cell r="D12373">
            <v>38.4</v>
          </cell>
          <cell r="E12373" t="str">
            <v>Manual</v>
          </cell>
          <cell r="F12373" t="str">
            <v>Rlls</v>
          </cell>
        </row>
        <row r="12374">
          <cell r="A12374" t="str">
            <v>PP-850-12879</v>
          </cell>
          <cell r="B12374" t="str">
            <v>PP 25 5001 (16gr) Transp 96mm x 400m Imp</v>
          </cell>
          <cell r="C12374" t="str">
            <v>PT PROM PP HML</v>
          </cell>
          <cell r="D12374">
            <v>38.4</v>
          </cell>
          <cell r="E12374" t="str">
            <v>Manual</v>
          </cell>
          <cell r="F12374" t="str">
            <v>Rlls</v>
          </cell>
        </row>
        <row r="12375">
          <cell r="A12375" t="str">
            <v>PP-850-13062</v>
          </cell>
          <cell r="B12375" t="str">
            <v>PP 25 5001 (16gr) Transp 96mm x 400m Imp</v>
          </cell>
          <cell r="C12375" t="str">
            <v>PT PROM PP HML</v>
          </cell>
          <cell r="D12375">
            <v>38.4</v>
          </cell>
          <cell r="E12375" t="str">
            <v>Manual</v>
          </cell>
          <cell r="F12375" t="str">
            <v>Rlls</v>
          </cell>
        </row>
        <row r="12376">
          <cell r="A12376" t="str">
            <v>PP-850-13063</v>
          </cell>
          <cell r="B12376" t="str">
            <v>PP 25 5001 (16gr) Transp 96mm x 400m Imp</v>
          </cell>
          <cell r="C12376" t="str">
            <v>PT PROM PP HML</v>
          </cell>
          <cell r="D12376">
            <v>38.4</v>
          </cell>
          <cell r="E12376" t="str">
            <v>Manual</v>
          </cell>
          <cell r="F12376" t="str">
            <v>Rlls</v>
          </cell>
        </row>
        <row r="12377">
          <cell r="A12377" t="str">
            <v>PP-850-13064</v>
          </cell>
          <cell r="B12377" t="str">
            <v>PP 25 5001 (16gr) Transp 96mm x 400m Imp</v>
          </cell>
          <cell r="C12377" t="str">
            <v>PT PROM PP HML</v>
          </cell>
          <cell r="D12377">
            <v>38.4</v>
          </cell>
          <cell r="E12377" t="str">
            <v>Manual</v>
          </cell>
          <cell r="F12377" t="str">
            <v>Rlls</v>
          </cell>
        </row>
        <row r="12378">
          <cell r="A12378" t="str">
            <v>PP-850-13513</v>
          </cell>
          <cell r="B12378" t="str">
            <v>PP 25 5001 (16gr) Transp 96mm x 400m Imp</v>
          </cell>
          <cell r="C12378" t="str">
            <v>PT PROM PP HML</v>
          </cell>
          <cell r="D12378">
            <v>38.4</v>
          </cell>
          <cell r="E12378" t="str">
            <v>Manual</v>
          </cell>
          <cell r="F12378" t="str">
            <v>Rlls</v>
          </cell>
        </row>
        <row r="12379">
          <cell r="A12379" t="str">
            <v>PP-850-13868</v>
          </cell>
          <cell r="B12379" t="str">
            <v>PP 25 5001 (16gr) Transp 96mm x 400m Imp</v>
          </cell>
          <cell r="C12379" t="str">
            <v>PT PROM PP HML</v>
          </cell>
          <cell r="D12379">
            <v>38.4</v>
          </cell>
          <cell r="E12379" t="str">
            <v>Manual</v>
          </cell>
          <cell r="F12379" t="str">
            <v>Rlls</v>
          </cell>
        </row>
        <row r="12380">
          <cell r="A12380" t="str">
            <v>PP-851</v>
          </cell>
          <cell r="B12380" t="str">
            <v>PP 25 5001 Transp 18mm x 150m Imp</v>
          </cell>
          <cell r="C12380" t="str">
            <v>PT PP25 5001 IMP</v>
          </cell>
          <cell r="D12380">
            <v>2.7</v>
          </cell>
          <cell r="E12380" t="str">
            <v>Manual</v>
          </cell>
          <cell r="F12380" t="str">
            <v>Rlls</v>
          </cell>
        </row>
        <row r="12381">
          <cell r="A12381" t="str">
            <v>PP-851-13402</v>
          </cell>
          <cell r="B12381" t="str">
            <v>PP 25 5001 Transp 18mm x 150m Imp</v>
          </cell>
          <cell r="C12381" t="str">
            <v>PT PP25 5001 IMP</v>
          </cell>
          <cell r="D12381">
            <v>2.7</v>
          </cell>
          <cell r="E12381" t="str">
            <v>Manual</v>
          </cell>
          <cell r="F12381" t="str">
            <v>Rlls</v>
          </cell>
        </row>
        <row r="12382">
          <cell r="A12382" t="str">
            <v>PP-852</v>
          </cell>
          <cell r="B12382" t="str">
            <v>PP 25 5001 Transp 20mm x 150m Imp</v>
          </cell>
          <cell r="C12382" t="str">
            <v>PT PP25 5001 IMP</v>
          </cell>
          <cell r="D12382">
            <v>3</v>
          </cell>
          <cell r="E12382" t="str">
            <v>Manual</v>
          </cell>
          <cell r="F12382" t="str">
            <v>Rlls</v>
          </cell>
        </row>
        <row r="12383">
          <cell r="A12383" t="str">
            <v>PP-852-13403</v>
          </cell>
          <cell r="B12383" t="str">
            <v>PP 25 5001 Transp 20mm x 150m Imp</v>
          </cell>
          <cell r="C12383" t="str">
            <v>PT PP25 5001 IMP</v>
          </cell>
          <cell r="D12383">
            <v>3</v>
          </cell>
          <cell r="E12383" t="str">
            <v>Manual</v>
          </cell>
          <cell r="F12383" t="str">
            <v>Rlls</v>
          </cell>
        </row>
        <row r="12384">
          <cell r="A12384" t="str">
            <v>PP-853</v>
          </cell>
          <cell r="B12384" t="str">
            <v>PP 40 5001 19gr Transp 55mm x 100m Imp</v>
          </cell>
          <cell r="C12384" t="str">
            <v>PT PROM PP ACRIL</v>
          </cell>
          <cell r="D12384">
            <v>5.5</v>
          </cell>
          <cell r="E12384" t="str">
            <v>Manual</v>
          </cell>
          <cell r="F12384" t="str">
            <v>Rlls</v>
          </cell>
        </row>
        <row r="12385">
          <cell r="A12385" t="str">
            <v>PP-853-13464</v>
          </cell>
          <cell r="B12385" t="str">
            <v>PP 40 5001 19gr Transp 55mm x 100m Imp</v>
          </cell>
          <cell r="C12385" t="str">
            <v>PT PROM PP ACRIL</v>
          </cell>
          <cell r="D12385">
            <v>5.5</v>
          </cell>
          <cell r="E12385" t="str">
            <v>Manual</v>
          </cell>
          <cell r="F12385" t="str">
            <v>Rlls</v>
          </cell>
        </row>
        <row r="12386">
          <cell r="A12386" t="str">
            <v>PP-854</v>
          </cell>
          <cell r="B12386" t="str">
            <v>PP 40 5001 Lomos rojo 30mm x 100m</v>
          </cell>
          <cell r="C12386" t="str">
            <v>PT PP40 5001 COLORES</v>
          </cell>
          <cell r="D12386">
            <v>30</v>
          </cell>
          <cell r="E12386" t="str">
            <v>Manual</v>
          </cell>
          <cell r="F12386" t="str">
            <v>Rlls</v>
          </cell>
        </row>
        <row r="12387">
          <cell r="A12387" t="str">
            <v>PP-854-10314</v>
          </cell>
          <cell r="B12387" t="str">
            <v>PP 40 5001 Lomos rojo 30mm x 100m</v>
          </cell>
          <cell r="C12387" t="str">
            <v>PT PP40 5001 COLORES</v>
          </cell>
          <cell r="D12387">
            <v>3</v>
          </cell>
          <cell r="E12387" t="str">
            <v>Manual</v>
          </cell>
          <cell r="F12387" t="str">
            <v>Rlls</v>
          </cell>
        </row>
        <row r="12388">
          <cell r="A12388" t="str">
            <v>PP-855</v>
          </cell>
          <cell r="B12388" t="str">
            <v>PP 25 5001 FDA (12grs) Transp 45mm x 200m Imp</v>
          </cell>
          <cell r="C12388" t="str">
            <v>PT PP25 5001 IMP</v>
          </cell>
          <cell r="D12388">
            <v>9</v>
          </cell>
          <cell r="E12388" t="str">
            <v>Manual</v>
          </cell>
          <cell r="F12388" t="str">
            <v>Rlls</v>
          </cell>
        </row>
        <row r="12389">
          <cell r="A12389" t="str">
            <v>PP-855-13507</v>
          </cell>
          <cell r="B12389" t="str">
            <v>PP 25 5001 FDA (12grs) Transp 45mm x 200m Imp</v>
          </cell>
          <cell r="C12389" t="str">
            <v>PT PP25 5001 IMP</v>
          </cell>
          <cell r="D12389">
            <v>9</v>
          </cell>
          <cell r="E12389" t="str">
            <v>Manual</v>
          </cell>
          <cell r="F12389" t="str">
            <v>Rlls</v>
          </cell>
        </row>
        <row r="12390">
          <cell r="A12390" t="str">
            <v>PP-855-13668</v>
          </cell>
          <cell r="B12390" t="str">
            <v>PP 25 5001 FDA (12grs) Transp 45mm x 200m Imp</v>
          </cell>
          <cell r="C12390" t="str">
            <v>PT PP25 5001 IMP</v>
          </cell>
          <cell r="D12390">
            <v>9</v>
          </cell>
          <cell r="E12390" t="str">
            <v>Manual</v>
          </cell>
          <cell r="F12390" t="str">
            <v>Rlls</v>
          </cell>
        </row>
        <row r="12391">
          <cell r="A12391" t="str">
            <v>PP-855-13669</v>
          </cell>
          <cell r="B12391" t="str">
            <v>PP 25 5001 FDA (12grs) Transp 45mm x 200m Imp</v>
          </cell>
          <cell r="C12391" t="str">
            <v>PT PP25 5001 IMP</v>
          </cell>
          <cell r="D12391">
            <v>9</v>
          </cell>
          <cell r="E12391" t="str">
            <v>Manual</v>
          </cell>
          <cell r="F12391" t="str">
            <v>Rlls</v>
          </cell>
        </row>
        <row r="12392">
          <cell r="A12392" t="str">
            <v>PP-855-13670</v>
          </cell>
          <cell r="B12392" t="str">
            <v>PP 25 5001 FDA (12grs) Transp 45mm x 200m Imp</v>
          </cell>
          <cell r="C12392" t="str">
            <v>PT PP25 5001 IMP</v>
          </cell>
          <cell r="D12392">
            <v>9</v>
          </cell>
          <cell r="E12392" t="str">
            <v>Manual</v>
          </cell>
          <cell r="F12392" t="str">
            <v>Rlls</v>
          </cell>
        </row>
        <row r="12393">
          <cell r="A12393" t="str">
            <v>PP-855-14084</v>
          </cell>
          <cell r="B12393" t="str">
            <v>PP 25 5001 FDA (12grs) Transp 45mm x 200m Imp</v>
          </cell>
          <cell r="C12393" t="str">
            <v>PT PP25 5001 IMP</v>
          </cell>
          <cell r="D12393">
            <v>9</v>
          </cell>
          <cell r="E12393" t="str">
            <v>Manual</v>
          </cell>
          <cell r="F12393" t="str">
            <v>Rlls</v>
          </cell>
        </row>
        <row r="12394">
          <cell r="A12394" t="str">
            <v>PP-855-14085</v>
          </cell>
          <cell r="B12394" t="str">
            <v>PP 25 5001 FDA (12grs) Transp 45mm x 200m Imp</v>
          </cell>
          <cell r="C12394" t="str">
            <v>PT PP25 5001 IMP</v>
          </cell>
          <cell r="D12394">
            <v>9</v>
          </cell>
          <cell r="E12394" t="str">
            <v>Manual</v>
          </cell>
          <cell r="F12394" t="str">
            <v>Rlls</v>
          </cell>
        </row>
        <row r="12395">
          <cell r="A12395" t="str">
            <v>PP-855-14086</v>
          </cell>
          <cell r="B12395" t="str">
            <v>PP 25 5001 FDA (12grs) Transp 45mm x 200m Imp</v>
          </cell>
          <cell r="C12395" t="str">
            <v>PT PP25 5001 IMP</v>
          </cell>
          <cell r="D12395">
            <v>9</v>
          </cell>
          <cell r="E12395" t="str">
            <v>Manual</v>
          </cell>
          <cell r="F12395" t="str">
            <v>Rlls</v>
          </cell>
        </row>
        <row r="12396">
          <cell r="A12396" t="str">
            <v>PP-855-14087</v>
          </cell>
          <cell r="B12396" t="str">
            <v>PP 25 5001 FDA (12grs) Transp 45mm x 200m Imp</v>
          </cell>
          <cell r="C12396" t="str">
            <v>PT PP25 5001 IMP</v>
          </cell>
          <cell r="D12396">
            <v>9</v>
          </cell>
          <cell r="E12396" t="str">
            <v>Manual</v>
          </cell>
          <cell r="F12396" t="str">
            <v>Rlls</v>
          </cell>
        </row>
        <row r="12397">
          <cell r="A12397" t="str">
            <v>PP-855-14088</v>
          </cell>
          <cell r="B12397" t="str">
            <v>PP 25 5001 FDA (12grs) Transp 45mm x 200m Imp</v>
          </cell>
          <cell r="C12397" t="str">
            <v>PT PP25 5001 IMP</v>
          </cell>
          <cell r="D12397">
            <v>9</v>
          </cell>
          <cell r="E12397" t="str">
            <v>Manual</v>
          </cell>
          <cell r="F12397" t="str">
            <v>Rlls</v>
          </cell>
        </row>
        <row r="12398">
          <cell r="A12398" t="str">
            <v>PP-855-14424</v>
          </cell>
          <cell r="B12398" t="str">
            <v>PP 25 5001 FDA (12grs) Transp 45mm x 200m Imp</v>
          </cell>
          <cell r="C12398" t="str">
            <v>PT PP25 5001 IMP</v>
          </cell>
          <cell r="D12398">
            <v>9</v>
          </cell>
          <cell r="E12398" t="str">
            <v>Manual</v>
          </cell>
          <cell r="F12398" t="str">
            <v>Rlls</v>
          </cell>
        </row>
        <row r="12399">
          <cell r="A12399" t="str">
            <v>PP-855-14425</v>
          </cell>
          <cell r="B12399" t="str">
            <v>PP 25 5001 FDA (12grs) Transp 45mm x 200m Imp</v>
          </cell>
          <cell r="C12399" t="str">
            <v>PT PP25 5001 IMP</v>
          </cell>
          <cell r="D12399">
            <v>9</v>
          </cell>
          <cell r="E12399" t="str">
            <v>Manual</v>
          </cell>
          <cell r="F12399" t="str">
            <v>Rlls</v>
          </cell>
        </row>
        <row r="12400">
          <cell r="A12400" t="str">
            <v>PP-855-14426</v>
          </cell>
          <cell r="B12400" t="str">
            <v>PP 25 5001 FDA (12grs) Transp 45mm x 200m Imp</v>
          </cell>
          <cell r="C12400" t="str">
            <v>PT PP25 5001 IMP</v>
          </cell>
          <cell r="D12400">
            <v>9</v>
          </cell>
          <cell r="E12400" t="str">
            <v>Manual</v>
          </cell>
          <cell r="F12400" t="str">
            <v>Rlls</v>
          </cell>
        </row>
        <row r="12401">
          <cell r="A12401" t="str">
            <v>PP-855-14427</v>
          </cell>
          <cell r="B12401" t="str">
            <v>PP 25 5001 FDA (12grs) Transp 45mm x 200m Imp</v>
          </cell>
          <cell r="C12401" t="str">
            <v>PT PP25 5001 IMP</v>
          </cell>
          <cell r="D12401">
            <v>9</v>
          </cell>
          <cell r="E12401" t="str">
            <v>Manual</v>
          </cell>
          <cell r="F12401" t="str">
            <v>Rlls</v>
          </cell>
        </row>
        <row r="12402">
          <cell r="A12402" t="str">
            <v>PP-855-14428</v>
          </cell>
          <cell r="B12402" t="str">
            <v>PP 25 5001 FDA (12grs) Transp 45mm x 200m Imp</v>
          </cell>
          <cell r="C12402" t="str">
            <v>PT PP25 5001 IMP</v>
          </cell>
          <cell r="D12402">
            <v>9</v>
          </cell>
          <cell r="E12402" t="str">
            <v>Manual</v>
          </cell>
          <cell r="F12402" t="str">
            <v>Rlls</v>
          </cell>
        </row>
        <row r="12403">
          <cell r="A12403" t="str">
            <v>PP-855-14803</v>
          </cell>
          <cell r="B12403" t="str">
            <v>PP 25 5001 FDA (12grs) Transp 45mm x 200m Imp</v>
          </cell>
          <cell r="C12403" t="str">
            <v>PT PP25 5001 IMP</v>
          </cell>
          <cell r="D12403">
            <v>9</v>
          </cell>
          <cell r="E12403" t="str">
            <v>Manual</v>
          </cell>
          <cell r="F12403" t="str">
            <v>Rlls</v>
          </cell>
        </row>
        <row r="12404">
          <cell r="A12404" t="str">
            <v>PP-855-14877</v>
          </cell>
          <cell r="B12404" t="str">
            <v>PP 25 5001 FDA (12grs) Transp 45mm x 200m Imp</v>
          </cell>
          <cell r="C12404" t="str">
            <v>PT PP25 5001 IMP</v>
          </cell>
          <cell r="D12404">
            <v>9</v>
          </cell>
          <cell r="E12404" t="str">
            <v>Manual</v>
          </cell>
          <cell r="F12404" t="str">
            <v>Rlls</v>
          </cell>
        </row>
        <row r="12405">
          <cell r="A12405" t="str">
            <v>PP-855-14878</v>
          </cell>
          <cell r="B12405" t="str">
            <v>PP 25 5001 FDA (12grs) Transp 45mm x 200m Imp</v>
          </cell>
          <cell r="C12405" t="str">
            <v>PT PP25 5001 IMP</v>
          </cell>
          <cell r="D12405">
            <v>9</v>
          </cell>
          <cell r="E12405" t="str">
            <v>Manual</v>
          </cell>
          <cell r="F12405" t="str">
            <v>Rlls</v>
          </cell>
        </row>
        <row r="12406">
          <cell r="A12406" t="str">
            <v>PP-855-14880</v>
          </cell>
          <cell r="B12406" t="str">
            <v>PP 25 5001 FDA (12grs) Transp 45mm x 200m Imp</v>
          </cell>
          <cell r="C12406" t="str">
            <v>PT PP25 5001 IMP</v>
          </cell>
          <cell r="D12406">
            <v>9</v>
          </cell>
          <cell r="E12406" t="str">
            <v>Manual</v>
          </cell>
          <cell r="F12406" t="str">
            <v>Rlls</v>
          </cell>
        </row>
        <row r="12407">
          <cell r="A12407" t="str">
            <v>PP-856</v>
          </cell>
          <cell r="B12407" t="str">
            <v>PP 25 5001 FDA (10grs) Transp 60mm x 200m Imp</v>
          </cell>
          <cell r="C12407" t="str">
            <v>PT PP25 5001 IMP</v>
          </cell>
          <cell r="D12407">
            <v>12</v>
          </cell>
          <cell r="E12407" t="str">
            <v>Manual</v>
          </cell>
          <cell r="F12407" t="str">
            <v>Rlls</v>
          </cell>
        </row>
        <row r="12408">
          <cell r="A12408" t="str">
            <v>PP-856-14000</v>
          </cell>
          <cell r="B12408" t="str">
            <v>PP 25 5001 FDA (10grs) Transp 60mm x 200m Imp</v>
          </cell>
          <cell r="C12408" t="str">
            <v>PT PP25 5001 IMP</v>
          </cell>
          <cell r="D12408">
            <v>12</v>
          </cell>
          <cell r="E12408" t="str">
            <v>Manual</v>
          </cell>
          <cell r="F12408" t="str">
            <v>Rlls</v>
          </cell>
        </row>
        <row r="12409">
          <cell r="A12409" t="str">
            <v>PP-857</v>
          </cell>
          <cell r="B12409" t="str">
            <v>PP 25 5001 FDA (12grs) Transp 45mm x 300m Imp</v>
          </cell>
          <cell r="C12409" t="str">
            <v>PT PP25 5001 IMP</v>
          </cell>
          <cell r="D12409">
            <v>13.5</v>
          </cell>
          <cell r="E12409" t="str">
            <v>Manual</v>
          </cell>
          <cell r="F12409" t="str">
            <v>Rlls</v>
          </cell>
        </row>
        <row r="12410">
          <cell r="A12410" t="str">
            <v>PP-857-13829</v>
          </cell>
          <cell r="B12410" t="str">
            <v>PP 25 5001 FDA (12grs) Transp 45mm x 300m Imp</v>
          </cell>
          <cell r="C12410" t="str">
            <v>PT PP25 5001 IMP</v>
          </cell>
          <cell r="D12410">
            <v>13.5</v>
          </cell>
          <cell r="E12410" t="str">
            <v>Manual</v>
          </cell>
          <cell r="F12410" t="str">
            <v>Rlls</v>
          </cell>
        </row>
        <row r="12411">
          <cell r="A12411" t="str">
            <v>PP-857-13830</v>
          </cell>
          <cell r="B12411" t="str">
            <v>PP 25 5001 FDA (12grs) Transp 45mm x 300m Imp</v>
          </cell>
          <cell r="C12411" t="str">
            <v>PT PP25 5001 IMP</v>
          </cell>
          <cell r="D12411">
            <v>13.5</v>
          </cell>
          <cell r="E12411" t="str">
            <v>Manual</v>
          </cell>
          <cell r="F12411" t="str">
            <v>Rlls</v>
          </cell>
        </row>
        <row r="12412">
          <cell r="A12412" t="str">
            <v>PP-858</v>
          </cell>
          <cell r="B12412" t="str">
            <v>PP 40 5001 FDA (18grs) Transp 20mm x 100m Imp</v>
          </cell>
          <cell r="C12412" t="str">
            <v>PT PP40 5001 IMP</v>
          </cell>
          <cell r="D12412">
            <v>2</v>
          </cell>
          <cell r="E12412" t="str">
            <v>Manual</v>
          </cell>
          <cell r="F12412" t="str">
            <v>Rlls</v>
          </cell>
        </row>
        <row r="12413">
          <cell r="A12413" t="str">
            <v>PP-858-14138</v>
          </cell>
          <cell r="B12413" t="str">
            <v>PP 40 5001 Adh Mult (22grs) Transp 20mm x 100m Imp</v>
          </cell>
          <cell r="C12413" t="str">
            <v>PT PP40 5001 IMP</v>
          </cell>
          <cell r="D12413">
            <v>2</v>
          </cell>
          <cell r="E12413" t="str">
            <v>Manual</v>
          </cell>
          <cell r="F12413" t="str">
            <v>Rlls</v>
          </cell>
        </row>
        <row r="12414">
          <cell r="A12414" t="str">
            <v>PP-858-14569</v>
          </cell>
          <cell r="B12414" t="str">
            <v>PP 40 5001 (Harza) Transp 20mm x 100m Imp (Core 90mm)</v>
          </cell>
          <cell r="C12414" t="str">
            <v>PT PP40 5001 IMP</v>
          </cell>
          <cell r="D12414">
            <v>2</v>
          </cell>
          <cell r="E12414" t="str">
            <v>Manual</v>
          </cell>
          <cell r="F12414" t="str">
            <v>Rlls</v>
          </cell>
        </row>
        <row r="12415">
          <cell r="A12415" t="str">
            <v>PP-858-14570</v>
          </cell>
          <cell r="B12415" t="str">
            <v>PP 40 5001 (Harza) Transp 20mm x 100m Imp (Core 90mm)</v>
          </cell>
          <cell r="C12415" t="str">
            <v>PT PP40 5001 IMP</v>
          </cell>
          <cell r="D12415">
            <v>2</v>
          </cell>
          <cell r="E12415" t="str">
            <v>Manual</v>
          </cell>
          <cell r="F12415" t="str">
            <v>Rlls</v>
          </cell>
        </row>
        <row r="12416">
          <cell r="A12416" t="str">
            <v>PP-858-14574</v>
          </cell>
          <cell r="B12416" t="str">
            <v>PP 40 5001 (Harza) Transp 20mm x 100m Imp (Core 90mm)</v>
          </cell>
          <cell r="C12416" t="str">
            <v>PT PP40 5001 IMP</v>
          </cell>
          <cell r="D12416">
            <v>2</v>
          </cell>
          <cell r="E12416" t="str">
            <v>Manual</v>
          </cell>
          <cell r="F12416" t="str">
            <v>Rlls</v>
          </cell>
        </row>
        <row r="12417">
          <cell r="A12417" t="str">
            <v>PP-858-16390</v>
          </cell>
          <cell r="B12417" t="str">
            <v>PP 40 5001 (Harza) Transp 20mm x 100m Imp (Core 90mm)</v>
          </cell>
          <cell r="C12417" t="str">
            <v>PT PP40 5001 IMP</v>
          </cell>
          <cell r="D12417">
            <v>2</v>
          </cell>
          <cell r="E12417" t="str">
            <v>Manual</v>
          </cell>
          <cell r="F12417" t="str">
            <v>Rlls</v>
          </cell>
        </row>
        <row r="12418">
          <cell r="A12418" t="str">
            <v>PP-858-16491</v>
          </cell>
          <cell r="B12418" t="str">
            <v>PP 40 5001 (Harza) Transp 20mm x 100m Imp (Core 90mm)</v>
          </cell>
          <cell r="C12418" t="str">
            <v>PT PP40 5001 IMP</v>
          </cell>
          <cell r="D12418">
            <v>2</v>
          </cell>
          <cell r="E12418" t="str">
            <v>Manual</v>
          </cell>
          <cell r="F12418" t="str">
            <v>Rlls</v>
          </cell>
        </row>
        <row r="12419">
          <cell r="A12419" t="str">
            <v>PP-859</v>
          </cell>
          <cell r="B12419" t="str">
            <v>PP 25 5001 Blanco 24mm x 150m Imp</v>
          </cell>
          <cell r="C12419" t="str">
            <v>PT PP25 5001 IMP</v>
          </cell>
          <cell r="D12419">
            <v>12</v>
          </cell>
          <cell r="E12419" t="str">
            <v>Manual</v>
          </cell>
          <cell r="F12419" t="str">
            <v>Rlls</v>
          </cell>
        </row>
        <row r="12420">
          <cell r="A12420" t="str">
            <v>PP-859-14507</v>
          </cell>
          <cell r="B12420" t="str">
            <v>PP 25 5001 Blanco 24mm x 150m Imp</v>
          </cell>
          <cell r="C12420" t="str">
            <v>PT PP25 5001 IMP</v>
          </cell>
          <cell r="D12420">
            <v>12</v>
          </cell>
          <cell r="E12420" t="str">
            <v>Manual</v>
          </cell>
          <cell r="F12420" t="str">
            <v>Rlls</v>
          </cell>
        </row>
        <row r="12421">
          <cell r="A12421" t="str">
            <v>PP-859-15178</v>
          </cell>
          <cell r="B12421" t="str">
            <v>PP 25 5001 Blanco 24mm x 150m Imp</v>
          </cell>
          <cell r="C12421" t="str">
            <v>PT PP25 5001 IMP</v>
          </cell>
          <cell r="D12421">
            <v>3.6</v>
          </cell>
          <cell r="E12421" t="str">
            <v>Manual</v>
          </cell>
          <cell r="F12421" t="str">
            <v>Rlls</v>
          </cell>
        </row>
        <row r="12422">
          <cell r="A12422" t="str">
            <v>PP-860</v>
          </cell>
          <cell r="B12422" t="str">
            <v>PP 25 5001 FDA Transp 38mm x 500m Imp</v>
          </cell>
          <cell r="C12422" t="str">
            <v>PT PP25 5001 IMP</v>
          </cell>
          <cell r="D12422">
            <v>19</v>
          </cell>
          <cell r="E12422" t="str">
            <v>Manual</v>
          </cell>
          <cell r="F12422" t="str">
            <v>Rlls</v>
          </cell>
        </row>
        <row r="12423">
          <cell r="A12423" t="str">
            <v>PP-860-14838</v>
          </cell>
          <cell r="B12423" t="str">
            <v>PP 25 5001 FDA Transp 38mm x 500m Imp</v>
          </cell>
          <cell r="C12423" t="str">
            <v>PT PP25 5001 IMP</v>
          </cell>
          <cell r="D12423">
            <v>19</v>
          </cell>
          <cell r="E12423" t="str">
            <v>Manual</v>
          </cell>
          <cell r="F12423" t="str">
            <v>Rlls</v>
          </cell>
        </row>
        <row r="12424">
          <cell r="A12424" t="str">
            <v>PP-860-16128</v>
          </cell>
          <cell r="B12424" t="str">
            <v>PP 25 5001 FDA Transp 38mm x 500m Imp</v>
          </cell>
          <cell r="C12424" t="str">
            <v>PT PP25 5001 IMP</v>
          </cell>
          <cell r="D12424">
            <v>19</v>
          </cell>
          <cell r="E12424" t="str">
            <v>Manual</v>
          </cell>
          <cell r="F12424" t="str">
            <v>Rlls</v>
          </cell>
        </row>
        <row r="12425">
          <cell r="A12425" t="str">
            <v>PP-860-16179</v>
          </cell>
          <cell r="B12425" t="str">
            <v>PP 25 5001 FDA Transp 38mm x 500m Imp</v>
          </cell>
          <cell r="C12425" t="str">
            <v>PT PP25 5001 IMP</v>
          </cell>
          <cell r="D12425">
            <v>19</v>
          </cell>
          <cell r="E12425" t="str">
            <v>Manual</v>
          </cell>
          <cell r="F12425" t="str">
            <v>Rlls</v>
          </cell>
        </row>
        <row r="12426">
          <cell r="A12426" t="str">
            <v>PP-860-16292</v>
          </cell>
          <cell r="B12426" t="str">
            <v>PP 25 5001 FDA Transp 38mm x 500m Imp</v>
          </cell>
          <cell r="C12426" t="str">
            <v>PT PP25 5001 IMP</v>
          </cell>
          <cell r="D12426">
            <v>19</v>
          </cell>
          <cell r="E12426" t="str">
            <v>Manual</v>
          </cell>
          <cell r="F12426" t="str">
            <v>Rlls</v>
          </cell>
        </row>
        <row r="12427">
          <cell r="A12427" t="str">
            <v>PP-860-17062</v>
          </cell>
          <cell r="B12427" t="str">
            <v>PP 25 5001 FDA Transp 38mm x 500m Imp</v>
          </cell>
          <cell r="C12427" t="str">
            <v>PT PP25 5001 IMP</v>
          </cell>
          <cell r="D12427">
            <v>19</v>
          </cell>
          <cell r="E12427" t="str">
            <v>Manual</v>
          </cell>
          <cell r="F12427" t="str">
            <v>Rlls</v>
          </cell>
        </row>
        <row r="12428">
          <cell r="A12428" t="str">
            <v>PP-861</v>
          </cell>
          <cell r="B12428" t="str">
            <v>PP 40 5001 Lomos 36mm x 250m</v>
          </cell>
          <cell r="C12428" t="str">
            <v>PT PP40 5001 COLORES</v>
          </cell>
          <cell r="D12428">
            <v>9</v>
          </cell>
          <cell r="E12428" t="str">
            <v>Manual</v>
          </cell>
          <cell r="F12428" t="str">
            <v>Rlls</v>
          </cell>
        </row>
        <row r="12429">
          <cell r="A12429" t="str">
            <v>PP-861-10314</v>
          </cell>
          <cell r="B12429" t="str">
            <v>PP 40 5001 Lomos Rojo 36mm x 250m</v>
          </cell>
          <cell r="C12429" t="str">
            <v>PT PP40 5001 COLORES</v>
          </cell>
          <cell r="D12429">
            <v>9</v>
          </cell>
          <cell r="E12429" t="str">
            <v>Manual</v>
          </cell>
          <cell r="F12429" t="str">
            <v>Rlls</v>
          </cell>
        </row>
        <row r="12430">
          <cell r="A12430" t="str">
            <v>PP-862</v>
          </cell>
          <cell r="B12430" t="str">
            <v>PP 25 5001 FDA (12grs) Transp 45mm x 500m Imp</v>
          </cell>
          <cell r="C12430" t="str">
            <v>PT PP25 5001 IMP</v>
          </cell>
          <cell r="D12430">
            <v>9</v>
          </cell>
          <cell r="E12430" t="str">
            <v>Manual</v>
          </cell>
          <cell r="F12430" t="str">
            <v>Rlls</v>
          </cell>
        </row>
        <row r="12431">
          <cell r="A12431" t="str">
            <v>PP-862-15080</v>
          </cell>
          <cell r="B12431" t="str">
            <v>PP 25 5001 FDA (12grs) Transp 45mm x 500m Imp</v>
          </cell>
          <cell r="C12431" t="str">
            <v>PT PP25 5001 IMP</v>
          </cell>
          <cell r="D12431">
            <v>9</v>
          </cell>
          <cell r="E12431" t="str">
            <v>Manual</v>
          </cell>
          <cell r="F12431" t="str">
            <v>Rlls</v>
          </cell>
        </row>
        <row r="12432">
          <cell r="A12432" t="str">
            <v>PP-863</v>
          </cell>
          <cell r="B12432" t="str">
            <v>PP 25 5001 FDA Transp 38mm x 200m Imp</v>
          </cell>
          <cell r="C12432" t="str">
            <v>PT PP25 5001 IMP</v>
          </cell>
          <cell r="D12432">
            <v>7.6</v>
          </cell>
          <cell r="E12432" t="str">
            <v>Manual</v>
          </cell>
          <cell r="F12432" t="str">
            <v>Rlls</v>
          </cell>
        </row>
        <row r="12433">
          <cell r="A12433" t="str">
            <v>PP-863-15210</v>
          </cell>
          <cell r="B12433" t="str">
            <v>PP 25 5001 FDA Transp 38mm x 200m Imp</v>
          </cell>
          <cell r="C12433" t="str">
            <v>PT PP25 5001 IMP</v>
          </cell>
          <cell r="D12433">
            <v>7.6</v>
          </cell>
          <cell r="E12433" t="str">
            <v>Manual</v>
          </cell>
          <cell r="F12433" t="str">
            <v>Rlls</v>
          </cell>
        </row>
        <row r="12434">
          <cell r="A12434" t="str">
            <v>PP-863-17107</v>
          </cell>
          <cell r="B12434" t="str">
            <v>PP 25 5001 Transp 38mm x 200m Imp Aplic. 15gr</v>
          </cell>
          <cell r="C12434" t="str">
            <v>PT PP25 5001 IMP</v>
          </cell>
          <cell r="D12434">
            <v>7.6</v>
          </cell>
          <cell r="E12434" t="str">
            <v>Manual</v>
          </cell>
          <cell r="F12434" t="str">
            <v>Rlls</v>
          </cell>
        </row>
        <row r="12435">
          <cell r="A12435" t="str">
            <v>PP-864</v>
          </cell>
          <cell r="B12435" t="str">
            <v>PP 25 5001 Transp 36mm x 200m Imp</v>
          </cell>
          <cell r="C12435" t="str">
            <v>PT PP25 5001 IMP</v>
          </cell>
          <cell r="D12435">
            <v>7.2</v>
          </cell>
          <cell r="E12435" t="str">
            <v>Manual</v>
          </cell>
          <cell r="F12435" t="str">
            <v>Rlls</v>
          </cell>
        </row>
        <row r="12436">
          <cell r="A12436" t="str">
            <v>PP-864-15142</v>
          </cell>
          <cell r="B12436" t="str">
            <v>PP 25 5001 Transp 36mm x 200m Imp</v>
          </cell>
          <cell r="C12436" t="str">
            <v>PT PP25 5001 IMP</v>
          </cell>
          <cell r="D12436">
            <v>7.2</v>
          </cell>
          <cell r="E12436" t="str">
            <v>Manual</v>
          </cell>
          <cell r="F12436" t="str">
            <v>Rlls</v>
          </cell>
        </row>
        <row r="12437">
          <cell r="A12437" t="str">
            <v>PP-864-15257</v>
          </cell>
          <cell r="B12437" t="str">
            <v>PP 25 5001 15grs Transp 36mm x 200m Imp</v>
          </cell>
          <cell r="C12437" t="str">
            <v>PT PP25 5001 IMP</v>
          </cell>
          <cell r="D12437">
            <v>7.2</v>
          </cell>
          <cell r="E12437" t="str">
            <v>Manual</v>
          </cell>
          <cell r="F12437" t="str">
            <v>Rlls</v>
          </cell>
        </row>
        <row r="12438">
          <cell r="A12438" t="str">
            <v>PP-864-15859</v>
          </cell>
          <cell r="B12438" t="str">
            <v>PP 25 5001 15grs Transp 36mm x 200m Imp</v>
          </cell>
          <cell r="C12438" t="str">
            <v>PT PP25 5001 IMP</v>
          </cell>
          <cell r="D12438">
            <v>7.2</v>
          </cell>
          <cell r="E12438" t="str">
            <v>Manual</v>
          </cell>
          <cell r="F12438" t="str">
            <v>Rlls</v>
          </cell>
        </row>
        <row r="12439">
          <cell r="A12439" t="str">
            <v>PP-864-16087</v>
          </cell>
          <cell r="B12439" t="str">
            <v>PP 25 5001 Transp 36mm x 200m Imp</v>
          </cell>
          <cell r="C12439" t="str">
            <v>PT PP25 5001 IMP</v>
          </cell>
          <cell r="D12439">
            <v>7.2</v>
          </cell>
          <cell r="E12439" t="str">
            <v>Manual</v>
          </cell>
          <cell r="F12439" t="str">
            <v>Rlls</v>
          </cell>
        </row>
        <row r="12440">
          <cell r="A12440" t="str">
            <v>PP-864-16181</v>
          </cell>
          <cell r="B12440" t="str">
            <v>PP 25 5001 Transp 36mm x 200m Imp</v>
          </cell>
          <cell r="C12440" t="str">
            <v>PT PP25 5001 IMP</v>
          </cell>
          <cell r="D12440">
            <v>7.2</v>
          </cell>
          <cell r="E12440" t="str">
            <v>Manual</v>
          </cell>
          <cell r="F12440" t="str">
            <v>Rlls</v>
          </cell>
        </row>
        <row r="12441">
          <cell r="A12441" t="str">
            <v>PP-864-16182</v>
          </cell>
          <cell r="B12441" t="str">
            <v>PP 25 5001 Transp 36mm x 200m Imp</v>
          </cell>
          <cell r="C12441" t="str">
            <v>PT PP25 5001 IMP</v>
          </cell>
          <cell r="D12441">
            <v>7.2</v>
          </cell>
          <cell r="E12441" t="str">
            <v>Manual</v>
          </cell>
          <cell r="F12441" t="str">
            <v>Rlls</v>
          </cell>
        </row>
        <row r="12442">
          <cell r="A12442" t="str">
            <v>PP-864-16414</v>
          </cell>
          <cell r="B12442" t="str">
            <v>PP 25 5001 Transp 36mm x 200m Imp</v>
          </cell>
          <cell r="C12442" t="str">
            <v>PT PP25 5001 IMP</v>
          </cell>
          <cell r="D12442">
            <v>7.2</v>
          </cell>
          <cell r="E12442" t="str">
            <v>Manual</v>
          </cell>
          <cell r="F12442" t="str">
            <v>Rlls</v>
          </cell>
        </row>
        <row r="12443">
          <cell r="A12443" t="str">
            <v>PP-864-16497</v>
          </cell>
          <cell r="B12443" t="str">
            <v>PP 25 5001 Transp 36mm x 200m Imp</v>
          </cell>
          <cell r="C12443" t="str">
            <v>PT PP25 5001 IMP</v>
          </cell>
          <cell r="D12443">
            <v>7.2</v>
          </cell>
          <cell r="E12443" t="str">
            <v>Manual</v>
          </cell>
          <cell r="F12443" t="str">
            <v>Rlls</v>
          </cell>
        </row>
        <row r="12444">
          <cell r="A12444" t="str">
            <v>PP-864-16560</v>
          </cell>
          <cell r="B12444" t="str">
            <v>PP 25 5001 Transp 36mm x 200m Imp</v>
          </cell>
          <cell r="C12444" t="str">
            <v>PT PP25 5001 IMP</v>
          </cell>
          <cell r="D12444">
            <v>7.2</v>
          </cell>
          <cell r="E12444" t="str">
            <v>Manual</v>
          </cell>
          <cell r="F12444" t="str">
            <v>Rlls</v>
          </cell>
        </row>
        <row r="12445">
          <cell r="A12445" t="str">
            <v>PP-864-16566</v>
          </cell>
          <cell r="B12445" t="str">
            <v>PP 25 5001 Transp 36mm x 200m Imp - COD. DE BARRAS POR RLL</v>
          </cell>
          <cell r="C12445" t="str">
            <v>PT PP25 5001 IMP</v>
          </cell>
          <cell r="D12445">
            <v>7.2</v>
          </cell>
          <cell r="E12445" t="str">
            <v>Manual</v>
          </cell>
          <cell r="F12445" t="str">
            <v>Rlls</v>
          </cell>
        </row>
        <row r="12446">
          <cell r="A12446" t="str">
            <v>PP-864-16589</v>
          </cell>
          <cell r="B12446" t="str">
            <v>PP 25 5001 Transp 36mm x 200m Imp</v>
          </cell>
          <cell r="C12446" t="str">
            <v>PT PP25 5001 IMP</v>
          </cell>
          <cell r="D12446">
            <v>7.2</v>
          </cell>
          <cell r="E12446" t="str">
            <v>Manual</v>
          </cell>
          <cell r="F12446" t="str">
            <v>Rlls</v>
          </cell>
        </row>
        <row r="12447">
          <cell r="A12447" t="str">
            <v>PP-864-16762</v>
          </cell>
          <cell r="B12447" t="str">
            <v>PP 25 5001 Transp 36mm x 200m Imp</v>
          </cell>
          <cell r="C12447" t="str">
            <v>PT PP25 5001 IMP</v>
          </cell>
          <cell r="D12447">
            <v>7.2</v>
          </cell>
          <cell r="E12447" t="str">
            <v>Manual</v>
          </cell>
          <cell r="F12447" t="str">
            <v>Rlls</v>
          </cell>
        </row>
        <row r="12448">
          <cell r="A12448" t="str">
            <v>PP-864-16768</v>
          </cell>
          <cell r="B12448" t="str">
            <v>PP 25 5001 Transp 36mm x 200m Imp</v>
          </cell>
          <cell r="C12448" t="str">
            <v>PT PP25 5001 IMP</v>
          </cell>
          <cell r="D12448">
            <v>7.2</v>
          </cell>
          <cell r="E12448" t="str">
            <v>Manual</v>
          </cell>
          <cell r="F12448" t="str">
            <v>Rlls</v>
          </cell>
        </row>
        <row r="12449">
          <cell r="A12449" t="str">
            <v>PP-864-16781</v>
          </cell>
          <cell r="B12449" t="str">
            <v>PP 25 5001 Transp 36mm x 200m Imp</v>
          </cell>
          <cell r="C12449" t="str">
            <v>PT PP25 5001 IMP</v>
          </cell>
          <cell r="D12449">
            <v>7.2</v>
          </cell>
          <cell r="E12449" t="str">
            <v>Manual</v>
          </cell>
          <cell r="F12449" t="str">
            <v>Rlls</v>
          </cell>
        </row>
        <row r="12450">
          <cell r="A12450" t="str">
            <v>PP-864-16863</v>
          </cell>
          <cell r="B12450" t="str">
            <v>PP 25 5001 Transp 36mm x 200m Imp</v>
          </cell>
          <cell r="C12450" t="str">
            <v>PT PP25 5001 IMP</v>
          </cell>
          <cell r="D12450">
            <v>7.2</v>
          </cell>
          <cell r="E12450" t="str">
            <v>Manual</v>
          </cell>
          <cell r="F12450" t="str">
            <v>Rlls</v>
          </cell>
        </row>
        <row r="12451">
          <cell r="A12451" t="str">
            <v>PP-864-17157</v>
          </cell>
          <cell r="B12451" t="str">
            <v>PP 25 5001 Transp 36mm x 200m Imp - Código de Barras por rollo</v>
          </cell>
          <cell r="C12451" t="str">
            <v>PT PP25 5001 IMP</v>
          </cell>
          <cell r="D12451">
            <v>7.2</v>
          </cell>
          <cell r="E12451" t="str">
            <v>Manual</v>
          </cell>
          <cell r="F12451" t="str">
            <v>Rlls</v>
          </cell>
        </row>
        <row r="12452">
          <cell r="A12452" t="str">
            <v>PP-865</v>
          </cell>
          <cell r="B12452" t="str">
            <v>PP 25 5001 Transp 25mm x 200m Imp</v>
          </cell>
          <cell r="C12452" t="str">
            <v>PT PP25 5001 IMP</v>
          </cell>
          <cell r="D12452">
            <v>5</v>
          </cell>
          <cell r="E12452" t="str">
            <v>Manual</v>
          </cell>
          <cell r="F12452" t="str">
            <v>Rlls</v>
          </cell>
        </row>
        <row r="12453">
          <cell r="A12453" t="str">
            <v>PP-865-15190</v>
          </cell>
          <cell r="B12453" t="str">
            <v>PP 25 5001 Transp 25mm x 200m Imp</v>
          </cell>
          <cell r="C12453" t="str">
            <v>PT PP25 5001 IMP</v>
          </cell>
          <cell r="D12453">
            <v>5</v>
          </cell>
          <cell r="E12453" t="str">
            <v>Manual</v>
          </cell>
          <cell r="F12453" t="str">
            <v>Rlls</v>
          </cell>
        </row>
        <row r="12454">
          <cell r="A12454" t="str">
            <v>PP-865-15191</v>
          </cell>
          <cell r="B12454" t="str">
            <v>PP 25 5001 Transp 25mm x 200m Imp</v>
          </cell>
          <cell r="C12454" t="str">
            <v>PT PP25 5001 IMP</v>
          </cell>
          <cell r="D12454">
            <v>5</v>
          </cell>
          <cell r="E12454" t="str">
            <v>Manual</v>
          </cell>
          <cell r="F12454" t="str">
            <v>Rlls</v>
          </cell>
        </row>
        <row r="12455">
          <cell r="A12455" t="str">
            <v>PP-865-15192</v>
          </cell>
          <cell r="B12455" t="str">
            <v>PP 25 5001 Transp 25mm x 200m Imp</v>
          </cell>
          <cell r="C12455" t="str">
            <v>PT PP25 5001 IMP</v>
          </cell>
          <cell r="D12455">
            <v>5</v>
          </cell>
          <cell r="E12455" t="str">
            <v>Manual</v>
          </cell>
          <cell r="F12455" t="str">
            <v>Rlls</v>
          </cell>
        </row>
        <row r="12456">
          <cell r="A12456" t="str">
            <v>PP-865-15193</v>
          </cell>
          <cell r="B12456" t="str">
            <v>PP 25 5001 Transp 25mm x 200m Imp</v>
          </cell>
          <cell r="C12456" t="str">
            <v>PT PP25 5001 IMP</v>
          </cell>
          <cell r="D12456">
            <v>5</v>
          </cell>
          <cell r="E12456" t="str">
            <v>Manual</v>
          </cell>
          <cell r="F12456" t="str">
            <v>Rlls</v>
          </cell>
        </row>
        <row r="12457">
          <cell r="A12457" t="str">
            <v>PP-865-15739</v>
          </cell>
          <cell r="B12457" t="str">
            <v>PP 25 5001 Transp 25mm x 200m Imp</v>
          </cell>
          <cell r="C12457" t="str">
            <v>PT PP25 5001 IMP</v>
          </cell>
          <cell r="D12457">
            <v>5</v>
          </cell>
          <cell r="E12457" t="str">
            <v>Manual</v>
          </cell>
          <cell r="F12457" t="str">
            <v>Rlls</v>
          </cell>
        </row>
        <row r="12458">
          <cell r="A12458" t="str">
            <v>PP-865-15740</v>
          </cell>
          <cell r="B12458" t="str">
            <v>PP 25 5001 Transp 25mm x 200m Imp</v>
          </cell>
          <cell r="C12458" t="str">
            <v>PT PP25 5001 IMP</v>
          </cell>
          <cell r="D12458">
            <v>5</v>
          </cell>
          <cell r="E12458" t="str">
            <v>Manual</v>
          </cell>
          <cell r="F12458" t="str">
            <v>Rlls</v>
          </cell>
        </row>
        <row r="12459">
          <cell r="A12459" t="str">
            <v>PP-865-15741</v>
          </cell>
          <cell r="B12459" t="str">
            <v>PP 25 5001 Transp 25mm x 200m Imp</v>
          </cell>
          <cell r="C12459" t="str">
            <v>PT PP25 5001 IMP</v>
          </cell>
          <cell r="D12459">
            <v>5</v>
          </cell>
          <cell r="E12459" t="str">
            <v>Manual</v>
          </cell>
          <cell r="F12459" t="str">
            <v>Rlls</v>
          </cell>
        </row>
        <row r="12460">
          <cell r="A12460" t="str">
            <v>PP-865-15742</v>
          </cell>
          <cell r="B12460" t="str">
            <v>PP 25 5001 Transp 25mm x 200m Imp</v>
          </cell>
          <cell r="C12460" t="str">
            <v>PT PP25 5001 IMP</v>
          </cell>
          <cell r="D12460">
            <v>5</v>
          </cell>
          <cell r="E12460" t="str">
            <v>Manual</v>
          </cell>
          <cell r="F12460" t="str">
            <v>Rlls</v>
          </cell>
        </row>
        <row r="12461">
          <cell r="A12461" t="str">
            <v>PP-865-15743</v>
          </cell>
          <cell r="B12461" t="str">
            <v>PP 25 5001 Transp 25mm x 200m Imp</v>
          </cell>
          <cell r="C12461" t="str">
            <v>PT PP25 5001 IMP</v>
          </cell>
          <cell r="D12461">
            <v>5</v>
          </cell>
          <cell r="E12461" t="str">
            <v>Manual</v>
          </cell>
          <cell r="F12461" t="str">
            <v>Rlls</v>
          </cell>
        </row>
        <row r="12462">
          <cell r="A12462" t="str">
            <v>PP-865-15744</v>
          </cell>
          <cell r="B12462" t="str">
            <v>PP 25 5001 Transp 25mm x 200m Imp</v>
          </cell>
          <cell r="C12462" t="str">
            <v>PT PP25 5001 IMP</v>
          </cell>
          <cell r="D12462">
            <v>5</v>
          </cell>
          <cell r="E12462" t="str">
            <v>Manual</v>
          </cell>
          <cell r="F12462" t="str">
            <v>Rlls</v>
          </cell>
        </row>
        <row r="12463">
          <cell r="A12463" t="str">
            <v>PP-865-15745</v>
          </cell>
          <cell r="B12463" t="str">
            <v>PP 25 5001 Transp 25mm x 200m Imp</v>
          </cell>
          <cell r="C12463" t="str">
            <v>PT PP25 5001 IMP</v>
          </cell>
          <cell r="D12463">
            <v>5</v>
          </cell>
          <cell r="E12463" t="str">
            <v>Manual</v>
          </cell>
          <cell r="F12463" t="str">
            <v>Rlls</v>
          </cell>
        </row>
        <row r="12464">
          <cell r="A12464" t="str">
            <v>PP-865-15746</v>
          </cell>
          <cell r="B12464" t="str">
            <v>PP 25 5001 Transp 25mm x 200m Imp</v>
          </cell>
          <cell r="C12464" t="str">
            <v>PT PP25 5001 IMP</v>
          </cell>
          <cell r="D12464">
            <v>5</v>
          </cell>
          <cell r="E12464" t="str">
            <v>Manual</v>
          </cell>
          <cell r="F12464" t="str">
            <v>Rlls</v>
          </cell>
        </row>
        <row r="12465">
          <cell r="A12465" t="str">
            <v>PP-865-15747</v>
          </cell>
          <cell r="B12465" t="str">
            <v>PP 25 5001 Transp 25mm x 200m Imp</v>
          </cell>
          <cell r="C12465" t="str">
            <v>PT PP25 5001 IMP</v>
          </cell>
          <cell r="D12465">
            <v>5</v>
          </cell>
          <cell r="E12465" t="str">
            <v>Manual</v>
          </cell>
          <cell r="F12465" t="str">
            <v>Rlls</v>
          </cell>
        </row>
        <row r="12466">
          <cell r="A12466" t="str">
            <v>PP-865-15748</v>
          </cell>
          <cell r="B12466" t="str">
            <v>PP 25 5001 Transp 25mm x 200m Imp</v>
          </cell>
          <cell r="C12466" t="str">
            <v>PT PP25 5001 IMP</v>
          </cell>
          <cell r="D12466">
            <v>5</v>
          </cell>
          <cell r="E12466" t="str">
            <v>Manual</v>
          </cell>
          <cell r="F12466" t="str">
            <v>Rlls</v>
          </cell>
        </row>
        <row r="12467">
          <cell r="A12467" t="str">
            <v>PP-866</v>
          </cell>
          <cell r="B12467" t="str">
            <v>PP 25 5001 Transp 15mm x 500m Imp</v>
          </cell>
          <cell r="C12467" t="str">
            <v>PT PP25 5001 IMP</v>
          </cell>
          <cell r="D12467">
            <v>7.5</v>
          </cell>
          <cell r="E12467" t="str">
            <v>Manual</v>
          </cell>
          <cell r="F12467" t="str">
            <v>Rlls</v>
          </cell>
        </row>
        <row r="12468">
          <cell r="A12468" t="str">
            <v>PP-866-14861</v>
          </cell>
          <cell r="B12468" t="str">
            <v>PP 25 5001 Transp 15mm x 500m Imp</v>
          </cell>
          <cell r="C12468" t="str">
            <v>PT PP25 5001 IMP</v>
          </cell>
          <cell r="D12468">
            <v>7.5</v>
          </cell>
          <cell r="E12468" t="str">
            <v>Manual</v>
          </cell>
          <cell r="F12468" t="str">
            <v>Rlls</v>
          </cell>
        </row>
        <row r="12469">
          <cell r="A12469" t="str">
            <v>PP-866-15267</v>
          </cell>
          <cell r="B12469" t="str">
            <v>PP 25 5001 Transp 15mm x 500m Imp</v>
          </cell>
          <cell r="C12469" t="str">
            <v>PT PP25 5001 IMP</v>
          </cell>
          <cell r="D12469">
            <v>7.5</v>
          </cell>
          <cell r="E12469" t="str">
            <v>Manual</v>
          </cell>
          <cell r="F12469" t="str">
            <v>Rlls</v>
          </cell>
        </row>
        <row r="12470">
          <cell r="A12470" t="str">
            <v>PP-866-15278</v>
          </cell>
          <cell r="B12470" t="str">
            <v>PP 25 5001 Transp 15mm x 500m Imp</v>
          </cell>
          <cell r="C12470" t="str">
            <v>PT PP25 5001 IMP</v>
          </cell>
          <cell r="D12470">
            <v>7.5</v>
          </cell>
          <cell r="E12470" t="str">
            <v>Manual</v>
          </cell>
          <cell r="F12470" t="str">
            <v>Rlls</v>
          </cell>
        </row>
        <row r="12471">
          <cell r="A12471" t="str">
            <v>PP-866-16583</v>
          </cell>
          <cell r="B12471" t="str">
            <v>PP 25 5001 Transp 15mm x 500m Imp</v>
          </cell>
          <cell r="C12471" t="str">
            <v>PT PP25 5001 IMP</v>
          </cell>
          <cell r="D12471">
            <v>7.5</v>
          </cell>
          <cell r="E12471" t="str">
            <v>Manual</v>
          </cell>
          <cell r="F12471" t="str">
            <v>Rlls</v>
          </cell>
        </row>
        <row r="12472">
          <cell r="A12472" t="str">
            <v>PP-866-16584</v>
          </cell>
          <cell r="B12472" t="str">
            <v>PP 25 5001 Transp 15mm x 500m Imp</v>
          </cell>
          <cell r="C12472" t="str">
            <v>PT PP25 5001 IMP</v>
          </cell>
          <cell r="D12472">
            <v>7.5</v>
          </cell>
          <cell r="E12472" t="str">
            <v>Manual</v>
          </cell>
          <cell r="F12472" t="str">
            <v>Rlls</v>
          </cell>
        </row>
        <row r="12473">
          <cell r="A12473" t="str">
            <v>PP-867</v>
          </cell>
          <cell r="B12473" t="str">
            <v>PP 40 5001 12gr Transp 48mm x 100m Imp</v>
          </cell>
          <cell r="C12473" t="str">
            <v>PT PP40 5001 IMP</v>
          </cell>
          <cell r="D12473">
            <v>4.8</v>
          </cell>
          <cell r="E12473" t="str">
            <v>Manual</v>
          </cell>
          <cell r="F12473" t="str">
            <v>Rlls</v>
          </cell>
        </row>
        <row r="12474">
          <cell r="A12474" t="str">
            <v>PP-867-15356</v>
          </cell>
          <cell r="B12474" t="str">
            <v>PP 40 5001 12gr Transp 48mm x 100m Imp</v>
          </cell>
          <cell r="C12474" t="str">
            <v>PT PP40 5001 IMP</v>
          </cell>
          <cell r="D12474">
            <v>4.8</v>
          </cell>
          <cell r="E12474" t="str">
            <v>Manual</v>
          </cell>
          <cell r="F12474" t="str">
            <v>Rlls</v>
          </cell>
        </row>
        <row r="12475">
          <cell r="A12475" t="str">
            <v>PP-868</v>
          </cell>
          <cell r="B12475" t="str">
            <v>PP 40 5001 15gr Transp 35mm x 200m Imp</v>
          </cell>
          <cell r="C12475" t="str">
            <v>PT PP40 5001 IMP</v>
          </cell>
          <cell r="D12475">
            <v>7</v>
          </cell>
          <cell r="E12475" t="str">
            <v>Manual</v>
          </cell>
          <cell r="F12475" t="str">
            <v>Rlls</v>
          </cell>
        </row>
        <row r="12476">
          <cell r="A12476" t="str">
            <v>PP-868-15361</v>
          </cell>
          <cell r="B12476" t="str">
            <v>PP 40 5001 15gr Transp 35mm x 200m Imp</v>
          </cell>
          <cell r="C12476" t="str">
            <v>PT PP40 5001 IMP</v>
          </cell>
          <cell r="D12476">
            <v>7</v>
          </cell>
          <cell r="E12476" t="str">
            <v>Manual</v>
          </cell>
          <cell r="F12476" t="str">
            <v>Rlls</v>
          </cell>
        </row>
        <row r="12477">
          <cell r="A12477" t="str">
            <v>PP-868-17052</v>
          </cell>
          <cell r="B12477" t="str">
            <v>PP 40 5001 Transp 35mm x 200m Imp</v>
          </cell>
          <cell r="C12477" t="str">
            <v>PT PP40 5001 IMP</v>
          </cell>
          <cell r="D12477">
            <v>7</v>
          </cell>
          <cell r="E12477" t="str">
            <v>Manual</v>
          </cell>
          <cell r="F12477" t="str">
            <v>Rlls</v>
          </cell>
        </row>
        <row r="12478">
          <cell r="A12478" t="str">
            <v>PP-869</v>
          </cell>
          <cell r="B12478" t="str">
            <v>PP 25 5001 FDA (12grs) Transp 25mm x 300m Imp</v>
          </cell>
          <cell r="C12478" t="str">
            <v>PT PP25 5001 IMP</v>
          </cell>
          <cell r="D12478">
            <v>7.5</v>
          </cell>
          <cell r="E12478" t="str">
            <v>Manual</v>
          </cell>
          <cell r="F12478" t="str">
            <v>Rlls</v>
          </cell>
        </row>
        <row r="12479">
          <cell r="A12479" t="str">
            <v>PP-869-13829</v>
          </cell>
          <cell r="B12479" t="str">
            <v>PP 25 5001 FDA (12grs) Transp 25mm x 300m Imp</v>
          </cell>
          <cell r="C12479" t="str">
            <v>PT PP25 5001 IMP</v>
          </cell>
          <cell r="D12479">
            <v>7.5</v>
          </cell>
          <cell r="E12479" t="str">
            <v>Manual</v>
          </cell>
          <cell r="F12479" t="str">
            <v>Rlls</v>
          </cell>
        </row>
        <row r="12480">
          <cell r="A12480" t="str">
            <v>PP-870</v>
          </cell>
          <cell r="B12480" t="str">
            <v>PP 40 5001 Transp 30mm x 200m Imp</v>
          </cell>
          <cell r="C12480" t="str">
            <v>PT PP40 5001 IMP</v>
          </cell>
          <cell r="D12480">
            <v>6</v>
          </cell>
          <cell r="E12480" t="str">
            <v>Manual</v>
          </cell>
          <cell r="F12480" t="str">
            <v>Rlls</v>
          </cell>
        </row>
        <row r="12481">
          <cell r="A12481" t="str">
            <v>PP-870-15769</v>
          </cell>
          <cell r="B12481" t="str">
            <v>PP 40 5001 15gr Transp 30mm x 200m Imp</v>
          </cell>
          <cell r="C12481" t="str">
            <v>PT PP40 5001 IMP</v>
          </cell>
          <cell r="D12481">
            <v>6</v>
          </cell>
          <cell r="E12481" t="str">
            <v>Manual</v>
          </cell>
          <cell r="F12481" t="str">
            <v>Rlls</v>
          </cell>
        </row>
        <row r="12482">
          <cell r="A12482" t="str">
            <v>PP-870-15958</v>
          </cell>
          <cell r="B12482" t="str">
            <v>PP 40 5001 Transp 30mm x 200m Imp</v>
          </cell>
          <cell r="C12482" t="str">
            <v>PT PP40 5001 IMP</v>
          </cell>
          <cell r="D12482">
            <v>6</v>
          </cell>
          <cell r="E12482" t="str">
            <v>Manual</v>
          </cell>
          <cell r="F12482" t="str">
            <v>Rlls</v>
          </cell>
        </row>
        <row r="12483">
          <cell r="A12483" t="str">
            <v>PP-870-16547</v>
          </cell>
          <cell r="B12483" t="str">
            <v>PP 40 5001 Transp 30mm x 200m Imp</v>
          </cell>
          <cell r="C12483" t="str">
            <v>PT PP40 5001 IMP</v>
          </cell>
          <cell r="D12483">
            <v>6</v>
          </cell>
          <cell r="E12483" t="str">
            <v>Manual</v>
          </cell>
          <cell r="F12483" t="str">
            <v>Rlls</v>
          </cell>
        </row>
        <row r="12484">
          <cell r="A12484" t="str">
            <v>PP-870-16548</v>
          </cell>
          <cell r="B12484" t="str">
            <v>PP 40 5001 Transp 30mm x 200m Imp</v>
          </cell>
          <cell r="C12484" t="str">
            <v>PT PP40 5001 IMP</v>
          </cell>
          <cell r="D12484">
            <v>6</v>
          </cell>
          <cell r="E12484" t="str">
            <v>Manual</v>
          </cell>
          <cell r="F12484" t="str">
            <v>Rlls</v>
          </cell>
        </row>
        <row r="12485">
          <cell r="A12485" t="str">
            <v>PP-871</v>
          </cell>
          <cell r="B12485" t="str">
            <v>PP 25 5001 Blanco 34mm x 150m Imp</v>
          </cell>
          <cell r="C12485" t="str">
            <v>PT PP25 5001 IMP</v>
          </cell>
          <cell r="D12485">
            <v>12</v>
          </cell>
          <cell r="E12485" t="str">
            <v>Manual</v>
          </cell>
          <cell r="F12485" t="str">
            <v>Rlls</v>
          </cell>
        </row>
        <row r="12486">
          <cell r="A12486" t="str">
            <v>PP-871-16043</v>
          </cell>
          <cell r="B12486" t="str">
            <v>PP 25 5001 Blanco 34mm x 150m Imp</v>
          </cell>
          <cell r="C12486" t="str">
            <v>PT PP25 5001 IMP</v>
          </cell>
          <cell r="D12486">
            <v>12</v>
          </cell>
          <cell r="E12486" t="str">
            <v>Manual</v>
          </cell>
          <cell r="F12486" t="str">
            <v>Rlls</v>
          </cell>
        </row>
        <row r="12487">
          <cell r="A12487" t="str">
            <v>PP-872</v>
          </cell>
          <cell r="B12487" t="str">
            <v>PP 40 5001 Adhesivo Multip (22grs) Transp 24mm x 100m Imp</v>
          </cell>
          <cell r="C12487" t="str">
            <v>PT PP40 5001 IMP</v>
          </cell>
          <cell r="D12487">
            <v>2</v>
          </cell>
          <cell r="E12487" t="str">
            <v>Manual</v>
          </cell>
          <cell r="F12487" t="str">
            <v>Rlls</v>
          </cell>
        </row>
        <row r="12488">
          <cell r="A12488" t="str">
            <v>PP-872-15252</v>
          </cell>
          <cell r="B12488" t="str">
            <v>PP 40 5001 (Harza) Transp 24mm x 100m Imp (core 90mm)</v>
          </cell>
          <cell r="C12488" t="str">
            <v>PT PP40 5001 IMP</v>
          </cell>
          <cell r="D12488">
            <v>2.4</v>
          </cell>
          <cell r="E12488" t="str">
            <v>Manual</v>
          </cell>
          <cell r="F12488" t="str">
            <v>Rlls</v>
          </cell>
        </row>
        <row r="12489">
          <cell r="A12489" t="str">
            <v>PP-873</v>
          </cell>
          <cell r="B12489" t="str">
            <v>PP 40 5001 FDA (24grs) Transp 20mm x 150m Imp</v>
          </cell>
          <cell r="C12489" t="str">
            <v>PT PP40 5001 IMP</v>
          </cell>
          <cell r="D12489">
            <v>2</v>
          </cell>
          <cell r="E12489" t="str">
            <v>Manual</v>
          </cell>
          <cell r="F12489" t="str">
            <v>Rlls</v>
          </cell>
        </row>
        <row r="12490">
          <cell r="A12490" t="str">
            <v>PP-873-14571</v>
          </cell>
          <cell r="B12490" t="str">
            <v>PP 40 5001 (Harza) Transp 20mm x 150m Imp (core 90mm)</v>
          </cell>
          <cell r="C12490" t="str">
            <v>PT PP40 5001 IMP</v>
          </cell>
          <cell r="D12490">
            <v>3</v>
          </cell>
          <cell r="E12490" t="str">
            <v>Manual</v>
          </cell>
          <cell r="F12490" t="str">
            <v>Rlls</v>
          </cell>
        </row>
        <row r="12491">
          <cell r="A12491" t="str">
            <v>PP-873-14673</v>
          </cell>
          <cell r="B12491" t="str">
            <v>PP 40 5001 FDA (24grs) Transp 20mm x 150m Imp</v>
          </cell>
          <cell r="C12491" t="str">
            <v>PT PP40 5001 IMP</v>
          </cell>
          <cell r="D12491">
            <v>3</v>
          </cell>
          <cell r="E12491" t="str">
            <v>Manual</v>
          </cell>
          <cell r="F12491" t="str">
            <v>Rlls</v>
          </cell>
        </row>
        <row r="12492">
          <cell r="A12492" t="str">
            <v>PP-873-14708</v>
          </cell>
          <cell r="B12492" t="str">
            <v>PP 40 5001 FDA (24grs) Transp 20mm x 150m Imp</v>
          </cell>
          <cell r="C12492" t="str">
            <v>PT PP40 5001 IMP</v>
          </cell>
          <cell r="D12492">
            <v>3</v>
          </cell>
          <cell r="E12492" t="str">
            <v>Manual</v>
          </cell>
          <cell r="F12492" t="str">
            <v>Rlls</v>
          </cell>
        </row>
        <row r="12493">
          <cell r="A12493" t="str">
            <v>PP-874</v>
          </cell>
          <cell r="B12493" t="str">
            <v>PP 85u 5001 12grs Blanco 36mm x 500m Imp Laminado (25u+60u)</v>
          </cell>
          <cell r="C12493" t="str">
            <v>PT PP40 5001 IMP</v>
          </cell>
          <cell r="D12493">
            <v>2</v>
          </cell>
          <cell r="E12493" t="str">
            <v>Manual</v>
          </cell>
          <cell r="F12493" t="str">
            <v>Rlls</v>
          </cell>
        </row>
        <row r="12494">
          <cell r="A12494" t="str">
            <v>PP-874-16160</v>
          </cell>
          <cell r="B12494" t="str">
            <v>PP 85u 5001 12grs Blanco 36mm x 500m Imp Laminado (25u+60u)</v>
          </cell>
          <cell r="C12494" t="str">
            <v>PT PP40 5001 IMP</v>
          </cell>
          <cell r="D12494">
            <v>2</v>
          </cell>
          <cell r="E12494" t="str">
            <v>Manual</v>
          </cell>
          <cell r="F12494" t="str">
            <v>Rlls</v>
          </cell>
        </row>
        <row r="12495">
          <cell r="A12495" t="str">
            <v>PP-875</v>
          </cell>
          <cell r="B12495" t="str">
            <v>PP 25u 5001 18grs 400mm x 2.500m Laminado Papel Siliconado (Trat Corona)</v>
          </cell>
          <cell r="C12495" t="str">
            <v>PT PP40 5001 IMP</v>
          </cell>
          <cell r="D12495">
            <v>1000</v>
          </cell>
          <cell r="E12495" t="str">
            <v>Manual</v>
          </cell>
          <cell r="F12495" t="str">
            <v>Rlls</v>
          </cell>
        </row>
        <row r="12496">
          <cell r="A12496" t="str">
            <v>PP-876</v>
          </cell>
          <cell r="B12496" t="str">
            <v>PP 25 1113 Blanco 36mm x 500m Imp Mka</v>
          </cell>
          <cell r="C12496" t="str">
            <v>PT PROM PP ACRIL</v>
          </cell>
          <cell r="D12496">
            <v>18</v>
          </cell>
          <cell r="E12496" t="str">
            <v>Manual</v>
          </cell>
          <cell r="F12496" t="str">
            <v>Rlls</v>
          </cell>
        </row>
        <row r="12497">
          <cell r="A12497" t="str">
            <v>PP-876-16160</v>
          </cell>
          <cell r="B12497" t="str">
            <v>PP 25 1113 Blanco 36mm x 500m Imp Mka</v>
          </cell>
          <cell r="C12497" t="str">
            <v>PT PROM PP ACRIL</v>
          </cell>
          <cell r="D12497">
            <v>18</v>
          </cell>
          <cell r="E12497" t="str">
            <v>Manual</v>
          </cell>
          <cell r="F12497" t="str">
            <v>Rlls</v>
          </cell>
        </row>
        <row r="12498">
          <cell r="A12498" t="str">
            <v>PP-877</v>
          </cell>
          <cell r="B12498" t="str">
            <v>PP 40 5001 30gr Blanco 48mm x 1000m Imp</v>
          </cell>
          <cell r="C12498" t="str">
            <v>PT PP40 5001 IMP</v>
          </cell>
          <cell r="D12498">
            <v>48</v>
          </cell>
          <cell r="E12498" t="str">
            <v>Manual</v>
          </cell>
          <cell r="F12498" t="str">
            <v>Rlls</v>
          </cell>
        </row>
        <row r="12499">
          <cell r="A12499" t="str">
            <v>PP-877-16258</v>
          </cell>
          <cell r="B12499" t="str">
            <v>PP 40 5001 30gr Blanco 48mm x 1000m Imp</v>
          </cell>
          <cell r="C12499" t="str">
            <v>PT PP40 5001 IMP</v>
          </cell>
          <cell r="D12499">
            <v>48</v>
          </cell>
          <cell r="E12499" t="str">
            <v>Manual</v>
          </cell>
          <cell r="F12499" t="str">
            <v>Rlls</v>
          </cell>
        </row>
        <row r="12500">
          <cell r="A12500" t="str">
            <v>PP-878</v>
          </cell>
          <cell r="B12500" t="str">
            <v>PP 40 5001 30gr Blanco 144mm x 1000m Imp</v>
          </cell>
          <cell r="C12500" t="str">
            <v>PT PP40 5001 IMP</v>
          </cell>
          <cell r="D12500">
            <v>144</v>
          </cell>
          <cell r="E12500" t="str">
            <v>Manual</v>
          </cell>
          <cell r="F12500" t="str">
            <v>Rlls</v>
          </cell>
        </row>
        <row r="12501">
          <cell r="A12501" t="str">
            <v>PP-878-16256</v>
          </cell>
          <cell r="B12501" t="str">
            <v>PP 40 5001 30gr Blanco 144mm x 1000m Imp</v>
          </cell>
          <cell r="C12501" t="str">
            <v>PT PP40 5001 IMP</v>
          </cell>
          <cell r="D12501">
            <v>144</v>
          </cell>
          <cell r="E12501" t="str">
            <v>Manual</v>
          </cell>
          <cell r="F12501" t="str">
            <v>Rlls</v>
          </cell>
        </row>
        <row r="12502">
          <cell r="A12502" t="str">
            <v>PP-879</v>
          </cell>
          <cell r="B12502" t="str">
            <v>PP 25u Metalizado 5001 30grs 400mm x 2.500m Laminado Papel Siliconado</v>
          </cell>
          <cell r="C12502" t="str">
            <v>PT PP40 5001 IMP</v>
          </cell>
          <cell r="D12502">
            <v>0.4</v>
          </cell>
          <cell r="E12502" t="str">
            <v>Manual</v>
          </cell>
          <cell r="F12502" t="str">
            <v>Mts2</v>
          </cell>
        </row>
        <row r="12503">
          <cell r="A12503" t="str">
            <v>PP-880</v>
          </cell>
          <cell r="B12503" t="str">
            <v>PP 25 5001 Transp 36mm x 300m Imp</v>
          </cell>
          <cell r="C12503" t="str">
            <v>PT PP25 5001 IMP</v>
          </cell>
          <cell r="D12503">
            <v>10.8</v>
          </cell>
          <cell r="E12503" t="str">
            <v>Manual</v>
          </cell>
          <cell r="F12503" t="str">
            <v>Rlls</v>
          </cell>
        </row>
        <row r="12504">
          <cell r="A12504" t="str">
            <v>PP-880-16293</v>
          </cell>
          <cell r="B12504" t="str">
            <v>PP 25 5001 Transp 36mm x 300m Imp</v>
          </cell>
          <cell r="C12504" t="str">
            <v>PT PP25 5001 IMP</v>
          </cell>
          <cell r="D12504">
            <v>10.8</v>
          </cell>
          <cell r="E12504" t="str">
            <v>Manual</v>
          </cell>
          <cell r="F12504" t="str">
            <v>Rlls</v>
          </cell>
        </row>
        <row r="12505">
          <cell r="A12505" t="str">
            <v>PP-880-16540</v>
          </cell>
          <cell r="B12505" t="str">
            <v>PP 25 5001 Transp 36mm x 300m Imp</v>
          </cell>
          <cell r="C12505" t="str">
            <v>PT PP25 5001 IMP</v>
          </cell>
          <cell r="D12505">
            <v>10.8</v>
          </cell>
          <cell r="E12505" t="str">
            <v>Manual</v>
          </cell>
          <cell r="F12505" t="str">
            <v>Rlls</v>
          </cell>
        </row>
        <row r="12506">
          <cell r="A12506" t="str">
            <v>PP-880-16683</v>
          </cell>
          <cell r="B12506" t="str">
            <v>PP 25 5001 Transp 36mm x 300m Imp</v>
          </cell>
          <cell r="C12506" t="str">
            <v>PT PP25 5001 IMP</v>
          </cell>
          <cell r="D12506">
            <v>10.8</v>
          </cell>
          <cell r="E12506" t="str">
            <v>Manual</v>
          </cell>
          <cell r="F12506" t="str">
            <v>Rlls</v>
          </cell>
        </row>
        <row r="12507">
          <cell r="A12507" t="str">
            <v>PP-880-16971</v>
          </cell>
          <cell r="B12507" t="str">
            <v>PP 25 5001 Transp 36mm x 300m Imp</v>
          </cell>
          <cell r="C12507" t="str">
            <v>PT PP25 5001 IMP</v>
          </cell>
          <cell r="D12507">
            <v>10.8</v>
          </cell>
          <cell r="E12507" t="str">
            <v>Manual</v>
          </cell>
          <cell r="F12507" t="str">
            <v>Rlls</v>
          </cell>
        </row>
        <row r="12508">
          <cell r="A12508" t="str">
            <v>PP-881</v>
          </cell>
          <cell r="B12508" t="str">
            <v>PP 25 5001 Transp 36mm x 250m Imp</v>
          </cell>
          <cell r="C12508" t="str">
            <v>PT PP25 5001 IMP</v>
          </cell>
          <cell r="D12508">
            <v>9</v>
          </cell>
          <cell r="E12508" t="str">
            <v>Manual</v>
          </cell>
          <cell r="F12508" t="str">
            <v>Rlls</v>
          </cell>
        </row>
        <row r="12509">
          <cell r="A12509" t="str">
            <v>PP-881-15712</v>
          </cell>
          <cell r="B12509" t="str">
            <v>PP 25 5001 Transp 36mm x 250m Imp</v>
          </cell>
          <cell r="C12509" t="str">
            <v>PT PP25 5001 IMP</v>
          </cell>
          <cell r="D12509">
            <v>9</v>
          </cell>
          <cell r="E12509" t="str">
            <v>Manual</v>
          </cell>
          <cell r="F12509" t="str">
            <v>Rlls</v>
          </cell>
        </row>
        <row r="12510">
          <cell r="A12510" t="str">
            <v>PP-881-16145</v>
          </cell>
          <cell r="B12510" t="str">
            <v>PP 25 5001 Transp 36mm x 250m Imp</v>
          </cell>
          <cell r="C12510" t="str">
            <v>PT PP25 5001 IMP</v>
          </cell>
          <cell r="D12510">
            <v>9</v>
          </cell>
          <cell r="E12510" t="str">
            <v>Manual</v>
          </cell>
          <cell r="F12510" t="str">
            <v>Rlls</v>
          </cell>
        </row>
        <row r="12511">
          <cell r="A12511" t="str">
            <v>PP-881-16562</v>
          </cell>
          <cell r="B12511" t="str">
            <v>PP 25 5001 Transp 36mm x 250m Imp</v>
          </cell>
          <cell r="C12511" t="str">
            <v>PT PP25 5001 IMP</v>
          </cell>
          <cell r="D12511">
            <v>9</v>
          </cell>
          <cell r="E12511" t="str">
            <v>Manual</v>
          </cell>
          <cell r="F12511" t="str">
            <v>Rlls</v>
          </cell>
        </row>
        <row r="12512">
          <cell r="A12512" t="str">
            <v>PP-881-16933</v>
          </cell>
          <cell r="B12512" t="str">
            <v>PP 25 5001 Transp 36mm x 250m Imp</v>
          </cell>
          <cell r="C12512" t="str">
            <v>PT PP25 5001 IMP</v>
          </cell>
          <cell r="D12512">
            <v>9</v>
          </cell>
          <cell r="E12512" t="str">
            <v>Manual</v>
          </cell>
          <cell r="F12512" t="str">
            <v>Rlls</v>
          </cell>
        </row>
        <row r="12513">
          <cell r="A12513" t="str">
            <v>PP-882</v>
          </cell>
          <cell r="B12513" t="str">
            <v>PP 25 5001 Transp 35mm x 155m Imp</v>
          </cell>
          <cell r="C12513" t="str">
            <v>PT PP25 5001 IMP</v>
          </cell>
          <cell r="D12513">
            <v>5.4249999999999998</v>
          </cell>
          <cell r="E12513" t="str">
            <v>Manual</v>
          </cell>
          <cell r="F12513" t="str">
            <v>Rlls</v>
          </cell>
        </row>
        <row r="12514">
          <cell r="A12514" t="str">
            <v>PP-882-16648</v>
          </cell>
          <cell r="B12514" t="str">
            <v>PP 25 5001 Transp 35mm x 155m Imp Aplic. 15gr</v>
          </cell>
          <cell r="C12514" t="str">
            <v>PT PP25 5001 IMP</v>
          </cell>
          <cell r="D12514">
            <v>5.4249999999999998</v>
          </cell>
          <cell r="E12514" t="str">
            <v>Manual</v>
          </cell>
          <cell r="F12514" t="str">
            <v>Rlls</v>
          </cell>
        </row>
        <row r="12515">
          <cell r="A12515" t="str">
            <v>PP-882-16649</v>
          </cell>
          <cell r="B12515" t="str">
            <v>PP 25 5001 Transp 35mm x 155m Imp Aplic. 15gr</v>
          </cell>
          <cell r="C12515" t="str">
            <v>PT PP25 5001 IMP</v>
          </cell>
          <cell r="D12515">
            <v>5.4249999999999998</v>
          </cell>
          <cell r="E12515" t="str">
            <v>Manual</v>
          </cell>
          <cell r="F12515" t="str">
            <v>Rlls</v>
          </cell>
        </row>
        <row r="12516">
          <cell r="A12516" t="str">
            <v>PP-883</v>
          </cell>
          <cell r="B12516" t="str">
            <v>PP 25 5001 Transp 48mm x 410m Imp</v>
          </cell>
          <cell r="C12516" t="str">
            <v>PT PP25 5001 IMP</v>
          </cell>
          <cell r="D12516">
            <v>19.68</v>
          </cell>
          <cell r="E12516" t="str">
            <v>Manual</v>
          </cell>
          <cell r="F12516" t="str">
            <v>Rlls</v>
          </cell>
        </row>
        <row r="12517">
          <cell r="A12517" t="str">
            <v>PP-883-14704</v>
          </cell>
          <cell r="B12517" t="str">
            <v>PP 25 5001 Transp 48mm x 410m Imp</v>
          </cell>
          <cell r="C12517" t="str">
            <v>PT PP25 5001 IMP</v>
          </cell>
          <cell r="D12517">
            <v>19.68</v>
          </cell>
          <cell r="E12517" t="str">
            <v>Manual</v>
          </cell>
          <cell r="F12517" t="str">
            <v>Rlls</v>
          </cell>
        </row>
        <row r="12518">
          <cell r="A12518" t="str">
            <v>PP-883-15485</v>
          </cell>
          <cell r="B12518" t="str">
            <v>PP 25 5001 Transp 48mm x 410m Imp</v>
          </cell>
          <cell r="C12518" t="str">
            <v>PT PP25 5001 IMP</v>
          </cell>
          <cell r="D12518">
            <v>19.68</v>
          </cell>
          <cell r="E12518" t="str">
            <v>Manual</v>
          </cell>
          <cell r="F12518" t="str">
            <v>Rlls</v>
          </cell>
        </row>
        <row r="12519">
          <cell r="A12519" t="str">
            <v>PP-883-15947</v>
          </cell>
          <cell r="B12519" t="str">
            <v>PP 25 5001 Transp 48mm x 410m Imp</v>
          </cell>
          <cell r="C12519" t="str">
            <v>PT PP25 5001 IMP</v>
          </cell>
          <cell r="D12519">
            <v>19.68</v>
          </cell>
          <cell r="E12519" t="str">
            <v>Manual</v>
          </cell>
          <cell r="F12519" t="str">
            <v>Rlls</v>
          </cell>
        </row>
        <row r="12520">
          <cell r="A12520" t="str">
            <v>PP-884</v>
          </cell>
          <cell r="B12520" t="str">
            <v>PP 25 5001 Transp 37,5mm x 200m Imp Aplic. 15gr</v>
          </cell>
          <cell r="C12520" t="str">
            <v>PT PP25 5001 IMP</v>
          </cell>
          <cell r="D12520">
            <v>7.6</v>
          </cell>
          <cell r="E12520" t="str">
            <v>Manual</v>
          </cell>
          <cell r="F12520" t="str">
            <v>Rlls</v>
          </cell>
        </row>
        <row r="12521">
          <cell r="A12521" t="str">
            <v>PP-884-17107</v>
          </cell>
          <cell r="B12521" t="str">
            <v>PP 25 5001 Transp 37,5mm x 200m Imp Aplic. 15gr</v>
          </cell>
          <cell r="C12521" t="str">
            <v>PT PP25 5001 IMP</v>
          </cell>
          <cell r="D12521">
            <v>7.6</v>
          </cell>
          <cell r="E12521" t="str">
            <v>Manual</v>
          </cell>
          <cell r="F12521" t="str">
            <v>Rlls</v>
          </cell>
        </row>
        <row r="12522">
          <cell r="A12522" t="str">
            <v>PP-885</v>
          </cell>
          <cell r="B12522" t="str">
            <v>PP 25 5001 Transp 38mm x 300m Imp</v>
          </cell>
          <cell r="C12522" t="str">
            <v>PT PP25 5001 IMP</v>
          </cell>
          <cell r="D12522">
            <v>7.2</v>
          </cell>
          <cell r="E12522" t="str">
            <v>Manual</v>
          </cell>
          <cell r="F12522" t="str">
            <v>Rlls</v>
          </cell>
        </row>
        <row r="12523">
          <cell r="A12523" t="str">
            <v>PP-885-16971</v>
          </cell>
          <cell r="B12523" t="str">
            <v>PP 25 5001 Transp 38mm x 300m Imp</v>
          </cell>
          <cell r="C12523" t="str">
            <v>PT PP25 5001 IMP</v>
          </cell>
          <cell r="D12523">
            <v>7.2</v>
          </cell>
          <cell r="E12523" t="str">
            <v>Manual</v>
          </cell>
          <cell r="F12523" t="str">
            <v>Rlls</v>
          </cell>
        </row>
        <row r="12524">
          <cell r="A12524" t="str">
            <v>PP-886</v>
          </cell>
          <cell r="B12524" t="str">
            <v>PP 25 5001 Transp 42mm x 200m Imp</v>
          </cell>
          <cell r="C12524" t="str">
            <v>PT PP25 5001 IMP</v>
          </cell>
          <cell r="D12524">
            <v>8.4</v>
          </cell>
          <cell r="E12524" t="str">
            <v>Manual</v>
          </cell>
          <cell r="F12524" t="str">
            <v>Rlls</v>
          </cell>
        </row>
        <row r="12525">
          <cell r="A12525" t="str">
            <v>PP-886-17054</v>
          </cell>
          <cell r="B12525" t="str">
            <v>PP 25 5001 Transp 42mm x 200m Imp</v>
          </cell>
          <cell r="C12525" t="str">
            <v>PT PP25 5001 IMP</v>
          </cell>
          <cell r="D12525">
            <v>8.4</v>
          </cell>
          <cell r="E12525" t="str">
            <v>Manual</v>
          </cell>
          <cell r="F12525" t="str">
            <v>Rlls</v>
          </cell>
        </row>
        <row r="12526">
          <cell r="A12526" t="str">
            <v>PP-887</v>
          </cell>
          <cell r="B12526" t="str">
            <v>PP 25 5001 Transp 48mm x 450m Imp</v>
          </cell>
          <cell r="C12526" t="str">
            <v>PT PP25 5001 IMP</v>
          </cell>
          <cell r="D12526">
            <v>19.68</v>
          </cell>
          <cell r="E12526" t="str">
            <v>Manual</v>
          </cell>
          <cell r="F12526" t="str">
            <v>Rlls</v>
          </cell>
        </row>
        <row r="12527">
          <cell r="A12527" t="str">
            <v>PP-887-14704</v>
          </cell>
          <cell r="B12527" t="str">
            <v>PP 25 5001 Transp 48mm x 450m Imp</v>
          </cell>
          <cell r="C12527" t="str">
            <v>PT PP25 5001 IMP</v>
          </cell>
          <cell r="D12527">
            <v>19.68</v>
          </cell>
          <cell r="E12527" t="str">
            <v>Manual</v>
          </cell>
          <cell r="F12527" t="str">
            <v>Rlls</v>
          </cell>
        </row>
        <row r="12528">
          <cell r="A12528" t="str">
            <v>PP-887-15947</v>
          </cell>
          <cell r="B12528" t="str">
            <v>PP 25 5001 Transp 48mm x 450m Imp</v>
          </cell>
          <cell r="C12528" t="str">
            <v>PT PP25 5001 IMP</v>
          </cell>
          <cell r="D12528">
            <v>19.68</v>
          </cell>
          <cell r="E12528" t="str">
            <v>Manual</v>
          </cell>
          <cell r="F12528" t="str">
            <v>Rlls</v>
          </cell>
        </row>
        <row r="12529">
          <cell r="A12529" t="str">
            <v>PP-887-15974</v>
          </cell>
          <cell r="B12529" t="str">
            <v>PP 25 5001 Transp 48mm x 450m Imp</v>
          </cell>
          <cell r="C12529" t="str">
            <v>PT PP25 5001 IMP</v>
          </cell>
          <cell r="D12529">
            <v>19.68</v>
          </cell>
          <cell r="E12529" t="str">
            <v>Manual</v>
          </cell>
          <cell r="F12529" t="str">
            <v>Rlls</v>
          </cell>
        </row>
        <row r="12530">
          <cell r="A12530" t="str">
            <v>PP-890-17470</v>
          </cell>
          <cell r="B12530" t="str">
            <v>PP 40 6040 Impreso ORGANICALLY GROWN 12mm x 100m - Cod. 17470</v>
          </cell>
          <cell r="C12530" t="str">
            <v>PT PP 6040 COLORES</v>
          </cell>
          <cell r="D12530">
            <v>1.2</v>
          </cell>
          <cell r="E12530" t="str">
            <v>Manual</v>
          </cell>
          <cell r="F12530" t="str">
            <v>Rlls</v>
          </cell>
        </row>
        <row r="12531">
          <cell r="A12531" t="str">
            <v>PP-890-17508</v>
          </cell>
          <cell r="B12531" t="str">
            <v>PP 40 6040 Impreso GOOD LIFE ORGANIC 24mm x 100m - Cod. 17508</v>
          </cell>
          <cell r="C12531" t="str">
            <v>PT PP 6040 COLORES</v>
          </cell>
          <cell r="D12531">
            <v>2.4</v>
          </cell>
          <cell r="E12531" t="str">
            <v>Manual</v>
          </cell>
          <cell r="F12531" t="str">
            <v>Rlls</v>
          </cell>
        </row>
        <row r="12532">
          <cell r="A12532" t="str">
            <v>PP-890-17578</v>
          </cell>
          <cell r="B12532" t="str">
            <v>PP 40 6040 Lomos Morado 529C 30mm x 1000m (Plafilm)</v>
          </cell>
          <cell r="C12532" t="str">
            <v>PT PP 6040 COLORES</v>
          </cell>
          <cell r="D12532">
            <v>30</v>
          </cell>
          <cell r="E12532" t="str">
            <v>Manual</v>
          </cell>
          <cell r="F12532" t="str">
            <v>Rlls</v>
          </cell>
        </row>
        <row r="12533">
          <cell r="A12533" t="str">
            <v>PP-890-17579</v>
          </cell>
          <cell r="B12533" t="str">
            <v>PP 40 6040 Lomos Verde 333C 30mm x 1000m (Plafilm)</v>
          </cell>
          <cell r="C12533" t="str">
            <v>PT PP 6040 COLORES</v>
          </cell>
          <cell r="D12533">
            <v>30</v>
          </cell>
          <cell r="E12533" t="str">
            <v>Manual</v>
          </cell>
          <cell r="F12533" t="str">
            <v>Rlls</v>
          </cell>
        </row>
        <row r="12534">
          <cell r="A12534" t="str">
            <v>PP-890-17588</v>
          </cell>
          <cell r="B12534" t="str">
            <v>PP 40 6040  Impreso COASTLINE 20mm x 100m - Cod. 17588</v>
          </cell>
          <cell r="C12534" t="str">
            <v>PT PP 6040 COLORES</v>
          </cell>
          <cell r="D12534">
            <v>2</v>
          </cell>
          <cell r="E12534" t="str">
            <v>Manual</v>
          </cell>
          <cell r="F12534" t="str">
            <v>Rlls</v>
          </cell>
        </row>
        <row r="12535">
          <cell r="A12535" t="str">
            <v>PP-890-17594</v>
          </cell>
          <cell r="B12535" t="str">
            <v>PP 40 6040 Lomos Negro 30mm x 1000m (Plafilm)</v>
          </cell>
          <cell r="C12535" t="str">
            <v>PT PP 6040 COLORES</v>
          </cell>
          <cell r="D12535">
            <v>30</v>
          </cell>
          <cell r="E12535" t="str">
            <v>Manual</v>
          </cell>
          <cell r="F12535" t="str">
            <v>Rlls</v>
          </cell>
        </row>
        <row r="12536">
          <cell r="A12536" t="str">
            <v>PP-890-17703</v>
          </cell>
          <cell r="B12536" t="str">
            <v>PP 40 6040 Lomos Azul Reflex 30mm x 1000m (Plafilm)</v>
          </cell>
          <cell r="C12536" t="str">
            <v>PT PP 6040 COLORES</v>
          </cell>
          <cell r="D12536">
            <v>30</v>
          </cell>
          <cell r="E12536" t="str">
            <v>Manual</v>
          </cell>
          <cell r="F12536" t="str">
            <v>Rlls</v>
          </cell>
        </row>
        <row r="12537">
          <cell r="A12537" t="str">
            <v>PP-891</v>
          </cell>
          <cell r="B12537" t="str">
            <v>PP 80u 6040 25mm x 3000m Imp Integrado (40u+40u) Spool</v>
          </cell>
          <cell r="C12537" t="str">
            <v>PT PP RESELL SPOOL</v>
          </cell>
          <cell r="D12537">
            <v>75</v>
          </cell>
          <cell r="E12537" t="str">
            <v>Manual</v>
          </cell>
          <cell r="F12537" t="str">
            <v>Rlls</v>
          </cell>
        </row>
        <row r="12538">
          <cell r="A12538" t="str">
            <v>PP-900</v>
          </cell>
          <cell r="B12538" t="str">
            <v>PP 25 6030 Transp 72mm x 100m Imp x Enc</v>
          </cell>
          <cell r="C12538" t="str">
            <v>PT PP 6030 IXENC</v>
          </cell>
          <cell r="D12538">
            <v>7.2</v>
          </cell>
          <cell r="E12538" t="str">
            <v>Manual</v>
          </cell>
          <cell r="F12538" t="str">
            <v>Rlls</v>
          </cell>
        </row>
        <row r="12539">
          <cell r="A12539" t="str">
            <v>PP-900-13257</v>
          </cell>
          <cell r="B12539" t="str">
            <v>PP 25 6030 Transp 72mm x 100m Imp x Enc</v>
          </cell>
          <cell r="C12539" t="str">
            <v>PT PP 6030 IXENC</v>
          </cell>
          <cell r="D12539">
            <v>7.2</v>
          </cell>
          <cell r="E12539" t="str">
            <v>Manual</v>
          </cell>
          <cell r="F12539" t="str">
            <v>Rlls</v>
          </cell>
        </row>
        <row r="12540">
          <cell r="A12540" t="str">
            <v>PP-900-15293</v>
          </cell>
          <cell r="B12540" t="str">
            <v>PP 25 6030 Transp 72mm x 100m Imp x Enc</v>
          </cell>
          <cell r="C12540" t="str">
            <v>PT PP 6030 IXENC</v>
          </cell>
          <cell r="D12540">
            <v>7.2</v>
          </cell>
          <cell r="E12540" t="str">
            <v>Manual</v>
          </cell>
          <cell r="F12540" t="str">
            <v>Rlls</v>
          </cell>
        </row>
        <row r="12541">
          <cell r="A12541" t="str">
            <v>PP-900-17061</v>
          </cell>
          <cell r="B12541" t="str">
            <v>PP 25 6030 Transp 72mm x 100m Imp x Enc</v>
          </cell>
          <cell r="C12541" t="str">
            <v>PT PP 6030 IXENC</v>
          </cell>
          <cell r="D12541">
            <v>7.2</v>
          </cell>
          <cell r="E12541" t="str">
            <v>Manual</v>
          </cell>
          <cell r="F12541" t="str">
            <v>Rlls</v>
          </cell>
        </row>
        <row r="12542">
          <cell r="A12542" t="str">
            <v>PP-901</v>
          </cell>
          <cell r="B12542" t="str">
            <v>PP 25 6020 Transp 60mm x 700m Imp x Enc</v>
          </cell>
          <cell r="C12542" t="str">
            <v>PT PP 6020 IXENC</v>
          </cell>
          <cell r="D12542">
            <v>42</v>
          </cell>
          <cell r="E12542" t="str">
            <v>Manual</v>
          </cell>
          <cell r="F12542" t="str">
            <v>Rlls</v>
          </cell>
        </row>
        <row r="12543">
          <cell r="A12543" t="str">
            <v>PP-901-15783</v>
          </cell>
          <cell r="B12543" t="str">
            <v>PP 25 6020 Transp 60mm x 700m Imp x Enc</v>
          </cell>
          <cell r="C12543" t="str">
            <v>PT PP 6020 IXENC</v>
          </cell>
          <cell r="D12543">
            <v>42</v>
          </cell>
          <cell r="E12543" t="str">
            <v>Manual</v>
          </cell>
          <cell r="F12543" t="str">
            <v>Rlls</v>
          </cell>
        </row>
        <row r="12544">
          <cell r="A12544" t="str">
            <v>PP-902</v>
          </cell>
          <cell r="B12544" t="str">
            <v>PP 25 6030 Transp 72mm x 1500m Imp x Deb</v>
          </cell>
          <cell r="C12544" t="str">
            <v>PT PP 6030 IXENC</v>
          </cell>
          <cell r="D12544">
            <v>108</v>
          </cell>
          <cell r="E12544" t="str">
            <v>Manual</v>
          </cell>
          <cell r="F12544" t="str">
            <v>Rlls</v>
          </cell>
        </row>
        <row r="12545">
          <cell r="A12545" t="str">
            <v>PP-902-15447</v>
          </cell>
          <cell r="B12545" t="str">
            <v>PP 25 6030 Transp 72mm x 1500m Imp x Deb</v>
          </cell>
          <cell r="C12545" t="str">
            <v>PT PP 6030 IXENC</v>
          </cell>
          <cell r="D12545">
            <v>108</v>
          </cell>
          <cell r="E12545" t="str">
            <v>Manual</v>
          </cell>
          <cell r="F12545" t="str">
            <v>Rlls</v>
          </cell>
        </row>
        <row r="12546">
          <cell r="A12546" t="str">
            <v>PP-903</v>
          </cell>
          <cell r="B12546" t="str">
            <v>PP 25 6030 Transp 48mm x 1500m Imp x Enc</v>
          </cell>
          <cell r="C12546" t="str">
            <v>PT PP 6030 IXENC</v>
          </cell>
          <cell r="D12546">
            <v>72</v>
          </cell>
          <cell r="E12546" t="str">
            <v>Manual</v>
          </cell>
          <cell r="F12546" t="str">
            <v>Rlls</v>
          </cell>
        </row>
        <row r="12547">
          <cell r="A12547" t="str">
            <v>PP-903-12914</v>
          </cell>
          <cell r="B12547" t="str">
            <v>PP 25 6030 Transp 48mm x 1500m Imp x Enc</v>
          </cell>
          <cell r="C12547" t="str">
            <v>PT PP 6030 IXENC</v>
          </cell>
          <cell r="D12547">
            <v>72</v>
          </cell>
          <cell r="E12547" t="str">
            <v>Manual</v>
          </cell>
          <cell r="F12547" t="str">
            <v>Rlls</v>
          </cell>
        </row>
        <row r="12548">
          <cell r="A12548" t="str">
            <v>PP-903-16551</v>
          </cell>
          <cell r="B12548" t="str">
            <v>PP 25 6030 Transp 48mm x 1500m Imp x Enc</v>
          </cell>
          <cell r="C12548" t="str">
            <v>PT PP 6030 IXENC</v>
          </cell>
          <cell r="D12548">
            <v>72</v>
          </cell>
          <cell r="E12548" t="str">
            <v>Manual</v>
          </cell>
          <cell r="F12548" t="str">
            <v>Rlls</v>
          </cell>
        </row>
        <row r="12549">
          <cell r="A12549" t="str">
            <v>PP-904</v>
          </cell>
          <cell r="B12549" t="str">
            <v>PP 60 6015 Blanco Perlado 48mm x 50m Imp x Enc</v>
          </cell>
          <cell r="C12549" t="str">
            <v>PT PROM PP ACRIL</v>
          </cell>
          <cell r="D12549">
            <v>2.4</v>
          </cell>
          <cell r="E12549" t="str">
            <v>Manual</v>
          </cell>
          <cell r="F12549" t="str">
            <v>Rlls</v>
          </cell>
        </row>
        <row r="12550">
          <cell r="A12550" t="str">
            <v>PP-904-15931</v>
          </cell>
          <cell r="B12550" t="str">
            <v>PP 60u Blanco Perlado 48mm x 50m Imp x Enc Precorte 370mm  (135 ETQ x Rollo)</v>
          </cell>
          <cell r="C12550" t="str">
            <v>PT PROM PP ACRIL</v>
          </cell>
          <cell r="D12550">
            <v>2.4</v>
          </cell>
          <cell r="E12550" t="str">
            <v>Manual</v>
          </cell>
          <cell r="F12550" t="str">
            <v>Rlls</v>
          </cell>
        </row>
        <row r="12551">
          <cell r="A12551" t="str">
            <v>PP-905</v>
          </cell>
          <cell r="B12551" t="str">
            <v>PP 60 5001 Blanco Perlado 50mm x 50m Imp x Enc</v>
          </cell>
          <cell r="C12551" t="str">
            <v>PT PROM PP HML</v>
          </cell>
          <cell r="D12551">
            <v>2.4</v>
          </cell>
          <cell r="E12551" t="str">
            <v>Manual</v>
          </cell>
          <cell r="F12551" t="str">
            <v>Rlls</v>
          </cell>
        </row>
        <row r="12552">
          <cell r="A12552" t="str">
            <v>PP-905-15963</v>
          </cell>
          <cell r="B12552" t="str">
            <v>PP 60 5001 Blanco Perlado 50mm x 50m Imp x Enc Laminado (precorte 304mm)</v>
          </cell>
          <cell r="C12552" t="str">
            <v>PT PROM PP HML</v>
          </cell>
          <cell r="D12552">
            <v>2.4</v>
          </cell>
          <cell r="E12552" t="str">
            <v>Manual</v>
          </cell>
          <cell r="F12552" t="str">
            <v>Rlls</v>
          </cell>
        </row>
        <row r="12553">
          <cell r="A12553" t="str">
            <v>PP-905-15964</v>
          </cell>
          <cell r="B12553" t="str">
            <v>PP 60 5001 Blanco Perlado 50mm x 50m Imp x Enc Laminado (precorte 304mm)</v>
          </cell>
          <cell r="C12553" t="str">
            <v>PT PROM PP HML</v>
          </cell>
          <cell r="D12553">
            <v>2.4</v>
          </cell>
          <cell r="E12553" t="str">
            <v>Manual</v>
          </cell>
          <cell r="F12553" t="str">
            <v>Rlls</v>
          </cell>
        </row>
        <row r="12554">
          <cell r="A12554" t="str">
            <v>PP-905-17657</v>
          </cell>
          <cell r="B12554" t="str">
            <v>PP 60 5001 Blanco Perlado 50mm x 50m Imp x Enc Laminado (precorte 304mm)</v>
          </cell>
          <cell r="C12554" t="str">
            <v>PT PROM PP HML</v>
          </cell>
          <cell r="D12554">
            <v>2.4</v>
          </cell>
          <cell r="E12554" t="str">
            <v>Manual</v>
          </cell>
          <cell r="F12554" t="str">
            <v>Rlls</v>
          </cell>
        </row>
        <row r="12555">
          <cell r="A12555" t="str">
            <v>PP-906</v>
          </cell>
          <cell r="B12555" t="str">
            <v>PP 60 5001 Blanco Perlado 30mm x 50m Imp x Enc</v>
          </cell>
          <cell r="C12555" t="str">
            <v>PT PROM PP HML</v>
          </cell>
          <cell r="D12555">
            <v>2.4</v>
          </cell>
          <cell r="E12555" t="str">
            <v>Manual</v>
          </cell>
          <cell r="F12555" t="str">
            <v>Rlls</v>
          </cell>
        </row>
        <row r="12556">
          <cell r="A12556" t="str">
            <v>PP-906-15980</v>
          </cell>
          <cell r="B12556" t="str">
            <v>PP 60 5001 Blanco Perlado 30mm x 50m Imp x Enc Laminado</v>
          </cell>
          <cell r="C12556" t="str">
            <v>PT PROM PP HML</v>
          </cell>
          <cell r="D12556">
            <v>2.4</v>
          </cell>
          <cell r="E12556" t="str">
            <v>Manual</v>
          </cell>
          <cell r="F12556" t="str">
            <v>Rlls</v>
          </cell>
        </row>
        <row r="12557">
          <cell r="A12557" t="str">
            <v>PP-907</v>
          </cell>
          <cell r="B12557" t="str">
            <v>PP 25 6015 Verde 18mm x 100m Imp x Enc</v>
          </cell>
          <cell r="C12557" t="str">
            <v>PT PP 6015 IXENC</v>
          </cell>
          <cell r="D12557">
            <v>1.8</v>
          </cell>
          <cell r="E12557" t="str">
            <v>Manual</v>
          </cell>
          <cell r="F12557" t="str">
            <v>Rlls</v>
          </cell>
        </row>
        <row r="12558">
          <cell r="A12558" t="str">
            <v>PP-907-15956</v>
          </cell>
          <cell r="B12558" t="str">
            <v>PP 25 6015 Verde 18mm x 100m Imp x Enc</v>
          </cell>
          <cell r="C12558" t="str">
            <v>PT PP 6015 IXENC</v>
          </cell>
          <cell r="D12558">
            <v>1.8</v>
          </cell>
          <cell r="E12558" t="str">
            <v>Manual</v>
          </cell>
          <cell r="F12558" t="str">
            <v>Rlls</v>
          </cell>
        </row>
        <row r="12559">
          <cell r="A12559" t="str">
            <v>PP-908</v>
          </cell>
          <cell r="B12559" t="str">
            <v>PP 25 6030 Transp 96mm x 100m Imp x Enc</v>
          </cell>
          <cell r="C12559" t="str">
            <v>PT PP 6030 IXENC</v>
          </cell>
          <cell r="D12559">
            <v>9.6</v>
          </cell>
          <cell r="E12559" t="str">
            <v>Manual</v>
          </cell>
          <cell r="F12559" t="str">
            <v>Rlls</v>
          </cell>
        </row>
        <row r="12560">
          <cell r="A12560" t="str">
            <v>PP-908-16011</v>
          </cell>
          <cell r="B12560" t="str">
            <v>PP 25 6030 Transp 96mm x 100m Imp x Enc</v>
          </cell>
          <cell r="C12560" t="str">
            <v>PT PP 6030 IXENC</v>
          </cell>
          <cell r="D12560">
            <v>9.6</v>
          </cell>
          <cell r="E12560" t="str">
            <v>Manual</v>
          </cell>
          <cell r="F12560" t="str">
            <v>Rlls</v>
          </cell>
        </row>
        <row r="12561">
          <cell r="A12561" t="str">
            <v>PP-909</v>
          </cell>
          <cell r="B12561" t="str">
            <v>PP 25 6015 Kaki 48mm x 200m Imp x Enc</v>
          </cell>
          <cell r="C12561" t="str">
            <v>PT PP 6015 IXENC</v>
          </cell>
          <cell r="D12561">
            <v>9.6</v>
          </cell>
          <cell r="E12561" t="str">
            <v>Manual</v>
          </cell>
          <cell r="F12561" t="str">
            <v>Rlls</v>
          </cell>
        </row>
        <row r="12562">
          <cell r="A12562" t="str">
            <v>PP-909-16346</v>
          </cell>
          <cell r="B12562" t="str">
            <v>PP 25 6015 Kaki 48mm x 200m Imp x Enc</v>
          </cell>
          <cell r="C12562" t="str">
            <v>PT PP 6015 IXENC</v>
          </cell>
          <cell r="D12562">
            <v>9.6</v>
          </cell>
          <cell r="E12562" t="str">
            <v>Manual</v>
          </cell>
          <cell r="F12562" t="str">
            <v>Rlls</v>
          </cell>
        </row>
        <row r="12563">
          <cell r="A12563" t="str">
            <v>PP-910</v>
          </cell>
          <cell r="B12563" t="str">
            <v>PP 40 6040 Blanco 24mm x 500m Imp x Enc</v>
          </cell>
          <cell r="C12563" t="str">
            <v>PT PP 6040 IXENC</v>
          </cell>
          <cell r="D12563">
            <v>12</v>
          </cell>
          <cell r="E12563" t="str">
            <v>Manual</v>
          </cell>
          <cell r="F12563" t="str">
            <v>Rlls</v>
          </cell>
        </row>
        <row r="12564">
          <cell r="A12564" t="str">
            <v>PP-910-16626</v>
          </cell>
          <cell r="B12564" t="str">
            <v>PP 40 6040 Blanco 24mm x 500m Imp x Enc</v>
          </cell>
          <cell r="C12564" t="str">
            <v>PT PP 6040 IXENC</v>
          </cell>
          <cell r="D12564">
            <v>12</v>
          </cell>
          <cell r="E12564" t="str">
            <v>Manual</v>
          </cell>
          <cell r="F12564" t="str">
            <v>Rlls</v>
          </cell>
        </row>
        <row r="12565">
          <cell r="A12565" t="str">
            <v>PP-911</v>
          </cell>
          <cell r="B12565" t="str">
            <v>PP 25 6030 Blanco 72mm x 1000m Imp x Enc</v>
          </cell>
          <cell r="C12565" t="str">
            <v>PT PP 6030 IXENC</v>
          </cell>
          <cell r="D12565">
            <v>72</v>
          </cell>
          <cell r="E12565" t="str">
            <v>Manual</v>
          </cell>
          <cell r="F12565" t="str">
            <v>Rlls</v>
          </cell>
        </row>
        <row r="12566">
          <cell r="A12566" t="str">
            <v>PP-911-16465</v>
          </cell>
          <cell r="B12566" t="str">
            <v>PP 25 6030 Blanco 72mm x 1000m Imp x Enc</v>
          </cell>
          <cell r="C12566" t="str">
            <v>PT PP 6030 IXENC</v>
          </cell>
          <cell r="D12566">
            <v>72</v>
          </cell>
          <cell r="E12566" t="str">
            <v>Manual</v>
          </cell>
          <cell r="F12566" t="str">
            <v>Rlls</v>
          </cell>
        </row>
        <row r="12567">
          <cell r="A12567" t="str">
            <v>PP-912</v>
          </cell>
          <cell r="B12567" t="str">
            <v>PP 25 6015 Blanco 30mm x 100m Imp x Enc</v>
          </cell>
          <cell r="C12567" t="str">
            <v>PT PP 6015 IXENC</v>
          </cell>
          <cell r="D12567">
            <v>3</v>
          </cell>
          <cell r="E12567" t="str">
            <v>Manual</v>
          </cell>
          <cell r="F12567" t="str">
            <v>Rlls</v>
          </cell>
        </row>
        <row r="12568">
          <cell r="A12568" t="str">
            <v>PP-912-16662</v>
          </cell>
          <cell r="B12568" t="str">
            <v>PP 25 6015 Blanco 30mm x 100m Imp x Enc</v>
          </cell>
          <cell r="C12568" t="str">
            <v>PT PP 6015 IXENC</v>
          </cell>
          <cell r="D12568">
            <v>3</v>
          </cell>
          <cell r="E12568" t="str">
            <v>Manual</v>
          </cell>
          <cell r="F12568" t="str">
            <v>Rlls</v>
          </cell>
        </row>
        <row r="12569">
          <cell r="A12569" t="str">
            <v>PP-913</v>
          </cell>
          <cell r="B12569" t="str">
            <v>PP 25 6030 Blanco 96mm x 1000m Imp x Enc</v>
          </cell>
          <cell r="C12569" t="str">
            <v>PT PP 6030 IXENC</v>
          </cell>
          <cell r="D12569">
            <v>96</v>
          </cell>
          <cell r="E12569" t="str">
            <v>Manual</v>
          </cell>
          <cell r="F12569" t="str">
            <v>Rlls</v>
          </cell>
        </row>
        <row r="12570">
          <cell r="A12570" t="str">
            <v>PP-913-16514</v>
          </cell>
          <cell r="B12570" t="str">
            <v>PP 25 6030 Blanco 96mm x 1000m Imp x Enc</v>
          </cell>
          <cell r="C12570" t="str">
            <v>PT PP 6030 IXENC</v>
          </cell>
          <cell r="D12570">
            <v>96</v>
          </cell>
          <cell r="E12570" t="str">
            <v>Manual</v>
          </cell>
          <cell r="F12570" t="str">
            <v>Rlls</v>
          </cell>
        </row>
        <row r="12571">
          <cell r="A12571" t="str">
            <v>PP-914</v>
          </cell>
          <cell r="B12571" t="str">
            <v>PP 25 6015 Amarillo 48mm x 200m Imp x Enc</v>
          </cell>
          <cell r="C12571" t="str">
            <v>PT PP 6015 IXENC</v>
          </cell>
          <cell r="D12571">
            <v>9.6</v>
          </cell>
          <cell r="E12571" t="str">
            <v>Manual</v>
          </cell>
          <cell r="F12571" t="str">
            <v>Rlls</v>
          </cell>
        </row>
        <row r="12572">
          <cell r="A12572" t="str">
            <v>PP-914-16695</v>
          </cell>
          <cell r="B12572" t="str">
            <v>PP 25 6015 Amarillo 48mm x 200m Imp x Enc</v>
          </cell>
          <cell r="C12572" t="str">
            <v>PT PP 6015 IXENC</v>
          </cell>
          <cell r="D12572">
            <v>9.6</v>
          </cell>
          <cell r="E12572" t="str">
            <v>Manual</v>
          </cell>
          <cell r="F12572" t="str">
            <v>Rlls</v>
          </cell>
        </row>
        <row r="12573">
          <cell r="A12573" t="str">
            <v>PP-915</v>
          </cell>
          <cell r="B12573" t="str">
            <v>PP 25 6015 Blanco 36mm x 50m Imp x Enc</v>
          </cell>
          <cell r="C12573" t="str">
            <v>PT PP 6015 IXENC</v>
          </cell>
          <cell r="D12573">
            <v>1.8</v>
          </cell>
          <cell r="E12573" t="str">
            <v>Manual</v>
          </cell>
          <cell r="F12573" t="str">
            <v>Rlls</v>
          </cell>
        </row>
        <row r="12574">
          <cell r="A12574" t="str">
            <v>PP-915-15904</v>
          </cell>
          <cell r="B12574" t="str">
            <v>PP 25 6015 Blanco 36mm x 50m Imp x Enc</v>
          </cell>
          <cell r="C12574" t="str">
            <v>PT PP 6015 IXENC</v>
          </cell>
          <cell r="D12574">
            <v>1.8</v>
          </cell>
          <cell r="E12574" t="str">
            <v>Manual</v>
          </cell>
          <cell r="F12574" t="str">
            <v>Rlls</v>
          </cell>
        </row>
        <row r="12575">
          <cell r="A12575" t="str">
            <v>PP-916</v>
          </cell>
          <cell r="B12575" t="str">
            <v>PP 25 6015 Naranja 48mm x 100m Imp x Enc</v>
          </cell>
          <cell r="C12575" t="str">
            <v>PT PP 6030 IXENC</v>
          </cell>
          <cell r="D12575">
            <v>4.8</v>
          </cell>
          <cell r="E12575" t="str">
            <v>Manual</v>
          </cell>
          <cell r="F12575" t="str">
            <v>Rlls</v>
          </cell>
        </row>
        <row r="12576">
          <cell r="A12576" t="str">
            <v>PP-916-16500</v>
          </cell>
          <cell r="B12576" t="str">
            <v>PP 25 6015 Naranja 48mm x 100m Imp x Enc</v>
          </cell>
          <cell r="C12576" t="str">
            <v>PT PP 6015 IXENC</v>
          </cell>
          <cell r="D12576">
            <v>4.8</v>
          </cell>
          <cell r="E12576" t="str">
            <v>Manual</v>
          </cell>
          <cell r="F12576" t="str">
            <v>Rlls</v>
          </cell>
        </row>
        <row r="12577">
          <cell r="A12577" t="str">
            <v>PP-916-16836</v>
          </cell>
          <cell r="B12577" t="str">
            <v>PP 25 6015 Naranja 48mm x 100m Imp x Enc</v>
          </cell>
          <cell r="C12577" t="str">
            <v>PT PP 6030 IXENC</v>
          </cell>
          <cell r="D12577">
            <v>4.8</v>
          </cell>
          <cell r="E12577" t="str">
            <v>Manual</v>
          </cell>
          <cell r="F12577" t="str">
            <v>Rlls</v>
          </cell>
        </row>
        <row r="12578">
          <cell r="A12578" t="str">
            <v>PP-917</v>
          </cell>
          <cell r="B12578" t="str">
            <v>PP 25 6030 Transp 48mm x 200m Imp x Enc</v>
          </cell>
          <cell r="C12578" t="str">
            <v>PT PP 6030 IXENC</v>
          </cell>
          <cell r="D12578">
            <v>9.6</v>
          </cell>
          <cell r="E12578" t="str">
            <v>Manual</v>
          </cell>
          <cell r="F12578" t="str">
            <v>Rlls</v>
          </cell>
        </row>
        <row r="12579">
          <cell r="A12579" t="str">
            <v>PP-917-15139</v>
          </cell>
          <cell r="B12579" t="str">
            <v>PP 25 6030 Transp 48mm x 200m Imp x Enc</v>
          </cell>
          <cell r="C12579" t="str">
            <v>PT PP 6030 IXENC</v>
          </cell>
          <cell r="D12579">
            <v>9.6</v>
          </cell>
          <cell r="E12579" t="str">
            <v>Manual</v>
          </cell>
          <cell r="F12579" t="str">
            <v>Rlls</v>
          </cell>
        </row>
        <row r="12580">
          <cell r="A12580" t="str">
            <v>PP-918</v>
          </cell>
          <cell r="B12580" t="str">
            <v>PP 25 6015 Blanco 30mm x 300m Imp x Enc</v>
          </cell>
          <cell r="C12580" t="str">
            <v>PT PP 6015 IXENC</v>
          </cell>
          <cell r="D12580">
            <v>9</v>
          </cell>
          <cell r="E12580" t="str">
            <v>Manual</v>
          </cell>
          <cell r="F12580" t="str">
            <v>Rlls</v>
          </cell>
        </row>
        <row r="12581">
          <cell r="A12581" t="str">
            <v>PP-918-16818</v>
          </cell>
          <cell r="B12581" t="str">
            <v>PP 25 6015 Blanco 30mm x 300m Imp x Enc</v>
          </cell>
          <cell r="C12581" t="str">
            <v>PT PP 6015 IXENC</v>
          </cell>
          <cell r="D12581">
            <v>9</v>
          </cell>
          <cell r="E12581" t="str">
            <v>Manual</v>
          </cell>
          <cell r="F12581" t="str">
            <v>Rlls</v>
          </cell>
        </row>
        <row r="12582">
          <cell r="A12582" t="str">
            <v>PP-918-18054</v>
          </cell>
          <cell r="B12582" t="str">
            <v>PP 25 6015 Blanco 30mm x 300m Imp x Enc</v>
          </cell>
          <cell r="C12582" t="str">
            <v>PT PP 6015 IXENC</v>
          </cell>
          <cell r="D12582">
            <v>9</v>
          </cell>
          <cell r="E12582" t="str">
            <v>Manual</v>
          </cell>
          <cell r="F12582" t="str">
            <v>Rlls</v>
          </cell>
        </row>
        <row r="12583">
          <cell r="A12583" t="str">
            <v>PP-919</v>
          </cell>
          <cell r="B12583" t="str">
            <v>PP 25 6030 Transp 96mm x 100m Imp x Deb</v>
          </cell>
          <cell r="C12583" t="str">
            <v>PT PP 6030 IXDEB</v>
          </cell>
          <cell r="D12583">
            <v>9.6</v>
          </cell>
          <cell r="E12583" t="str">
            <v>Manual</v>
          </cell>
          <cell r="F12583" t="str">
            <v>Rlls</v>
          </cell>
        </row>
        <row r="12584">
          <cell r="A12584" t="str">
            <v>PP-919-16537</v>
          </cell>
          <cell r="B12584" t="str">
            <v>PP 25 6030 Transp 96mm x 100m Imp x Deb</v>
          </cell>
          <cell r="C12584" t="str">
            <v>PT PP 6030 IXDEB</v>
          </cell>
          <cell r="D12584">
            <v>9.6</v>
          </cell>
          <cell r="E12584" t="str">
            <v>Manual</v>
          </cell>
          <cell r="F12584" t="str">
            <v>Rlls</v>
          </cell>
        </row>
        <row r="12585">
          <cell r="A12585" t="str">
            <v>PP-920</v>
          </cell>
          <cell r="B12585" t="str">
            <v>PP 25 6015 Metalizado 18mm x 100m Imp x Enc</v>
          </cell>
          <cell r="C12585" t="str">
            <v>PT PP 6015 IXENC</v>
          </cell>
          <cell r="D12585">
            <v>1.8</v>
          </cell>
          <cell r="E12585" t="str">
            <v>Manual</v>
          </cell>
          <cell r="F12585" t="str">
            <v>Rlls</v>
          </cell>
        </row>
        <row r="12586">
          <cell r="A12586" t="str">
            <v>PP-920-16975</v>
          </cell>
          <cell r="B12586" t="str">
            <v>PP 25 6015 Metalizado 18mm x 100m Imp x Enc</v>
          </cell>
          <cell r="C12586" t="str">
            <v>PT PP 6015 IXENC</v>
          </cell>
          <cell r="D12586">
            <v>1.8</v>
          </cell>
          <cell r="E12586" t="str">
            <v>Manual</v>
          </cell>
          <cell r="F12586" t="str">
            <v>Rlls</v>
          </cell>
        </row>
        <row r="12587">
          <cell r="A12587" t="str">
            <v>PP-921</v>
          </cell>
          <cell r="B12587" t="str">
            <v>PP 40 6040 Transp 48mm x 1000m Imp x Enc</v>
          </cell>
          <cell r="C12587" t="str">
            <v>PT PP 6040 IXENC</v>
          </cell>
          <cell r="D12587">
            <v>48</v>
          </cell>
          <cell r="E12587" t="str">
            <v>Manual</v>
          </cell>
          <cell r="F12587" t="str">
            <v>Rlls</v>
          </cell>
        </row>
        <row r="12588">
          <cell r="A12588" t="str">
            <v>PP-921-17105</v>
          </cell>
          <cell r="B12588" t="str">
            <v>PP 40 6040 Transp 48mm x 1000m Imp x Enc</v>
          </cell>
          <cell r="C12588" t="str">
            <v>PT PP 6040 IXENC</v>
          </cell>
          <cell r="D12588">
            <v>48</v>
          </cell>
          <cell r="E12588" t="str">
            <v>Manual</v>
          </cell>
          <cell r="F12588" t="str">
            <v>Rlls</v>
          </cell>
        </row>
        <row r="12589">
          <cell r="A12589" t="str">
            <v>PP-922</v>
          </cell>
          <cell r="B12589" t="str">
            <v>PP 25 6030 Transp 60mm x 200m Imp x Enc</v>
          </cell>
          <cell r="C12589" t="str">
            <v>PT PP 6030 IXENC</v>
          </cell>
          <cell r="D12589">
            <v>12</v>
          </cell>
          <cell r="E12589" t="str">
            <v>Manual</v>
          </cell>
          <cell r="F12589" t="str">
            <v>Rlls</v>
          </cell>
        </row>
        <row r="12590">
          <cell r="A12590" t="str">
            <v>PP-922-16972</v>
          </cell>
          <cell r="B12590" t="str">
            <v>PP 25 6030 Transp 60mm x 200m Imp x Enc</v>
          </cell>
          <cell r="C12590" t="str">
            <v>PT PP 6030 IXENC</v>
          </cell>
          <cell r="D12590">
            <v>12</v>
          </cell>
          <cell r="E12590" t="str">
            <v>Manual</v>
          </cell>
          <cell r="F12590" t="str">
            <v>Rlls</v>
          </cell>
        </row>
        <row r="12591">
          <cell r="A12591" t="str">
            <v>PP-923</v>
          </cell>
          <cell r="B12591" t="str">
            <v>PP 25 6020 Metalizado 60mm x 50m Imp x Enc</v>
          </cell>
          <cell r="C12591" t="str">
            <v>PT PP 6020 IXENC</v>
          </cell>
          <cell r="D12591">
            <v>3</v>
          </cell>
          <cell r="E12591" t="str">
            <v>Manual</v>
          </cell>
          <cell r="F12591" t="str">
            <v>Rlls</v>
          </cell>
        </row>
        <row r="12592">
          <cell r="A12592" t="str">
            <v>PP-923-17004</v>
          </cell>
          <cell r="B12592" t="str">
            <v>PP 25 6020 Metalizado 60mm x 50m Imp x Enc</v>
          </cell>
          <cell r="C12592" t="str">
            <v>PT PP 6020 IXENC</v>
          </cell>
          <cell r="D12592">
            <v>3</v>
          </cell>
          <cell r="E12592" t="str">
            <v>Manual</v>
          </cell>
          <cell r="F12592" t="str">
            <v>Rlls</v>
          </cell>
        </row>
        <row r="12593">
          <cell r="A12593" t="str">
            <v>PP-923-17028</v>
          </cell>
          <cell r="B12593" t="str">
            <v>PP 25 6020 Metalizado 60mm x 50m Imp x Enc</v>
          </cell>
          <cell r="C12593" t="str">
            <v>PT PP 6020 IXENC</v>
          </cell>
          <cell r="D12593">
            <v>3</v>
          </cell>
          <cell r="E12593" t="str">
            <v>Manual</v>
          </cell>
          <cell r="F12593" t="str">
            <v>Rlls</v>
          </cell>
        </row>
        <row r="12594">
          <cell r="A12594" t="str">
            <v>PP-923-17029</v>
          </cell>
          <cell r="B12594" t="str">
            <v>PP 25 6020 Metalizado 60mm x 50m Imp x Enc</v>
          </cell>
          <cell r="C12594" t="str">
            <v>PT PP 6020 IXENC</v>
          </cell>
          <cell r="D12594">
            <v>3</v>
          </cell>
          <cell r="E12594" t="str">
            <v>Manual</v>
          </cell>
          <cell r="F12594" t="str">
            <v>Rlls</v>
          </cell>
        </row>
        <row r="12595">
          <cell r="A12595" t="str">
            <v>PP-923-17031</v>
          </cell>
          <cell r="B12595" t="str">
            <v>PP 25 6020 Metalizado 60mm x 50m Imp x Enc</v>
          </cell>
          <cell r="C12595" t="str">
            <v>PT PP 6020 IXENC</v>
          </cell>
          <cell r="D12595">
            <v>3</v>
          </cell>
          <cell r="E12595" t="str">
            <v>Manual</v>
          </cell>
          <cell r="F12595" t="str">
            <v>Rlls</v>
          </cell>
        </row>
        <row r="12596">
          <cell r="A12596" t="str">
            <v>PP-923-17951</v>
          </cell>
          <cell r="B12596" t="str">
            <v>PP 25 6020 Metalizado 60mm x 50m Imp x Enc</v>
          </cell>
          <cell r="C12596" t="str">
            <v>PT PP 6020 IXENC</v>
          </cell>
          <cell r="D12596">
            <v>3</v>
          </cell>
          <cell r="E12596" t="str">
            <v>Manual</v>
          </cell>
          <cell r="F12596" t="str">
            <v>Rlls</v>
          </cell>
        </row>
        <row r="12597">
          <cell r="A12597" t="str">
            <v>PP-923-17955</v>
          </cell>
          <cell r="B12597" t="str">
            <v>PP 25 6020 Metalizado 60mm x 50m Imp x Enc</v>
          </cell>
          <cell r="C12597" t="str">
            <v>PT PP 6020 IXENC</v>
          </cell>
          <cell r="D12597">
            <v>3</v>
          </cell>
          <cell r="E12597" t="str">
            <v>Manual</v>
          </cell>
          <cell r="F12597" t="str">
            <v>Rlls</v>
          </cell>
        </row>
        <row r="12598">
          <cell r="A12598" t="str">
            <v>PP-923-17957</v>
          </cell>
          <cell r="B12598" t="str">
            <v>PP 25 6020 Metalizado 60mm x 50m Imp x Enc</v>
          </cell>
          <cell r="C12598" t="str">
            <v>PT PP 6020 IXENC</v>
          </cell>
          <cell r="D12598">
            <v>3</v>
          </cell>
          <cell r="E12598" t="str">
            <v>Manual</v>
          </cell>
          <cell r="F12598" t="str">
            <v>Rlls</v>
          </cell>
        </row>
        <row r="12599">
          <cell r="A12599" t="str">
            <v>PP-923-17960</v>
          </cell>
          <cell r="B12599" t="str">
            <v>PP 25 6020 Metalizado 60mm x 50m Imp x Enc</v>
          </cell>
          <cell r="C12599" t="str">
            <v>PT PP 6020 IXENC</v>
          </cell>
          <cell r="D12599">
            <v>3</v>
          </cell>
          <cell r="E12599" t="str">
            <v>Manual</v>
          </cell>
          <cell r="F12599" t="str">
            <v>Rlls</v>
          </cell>
        </row>
        <row r="12600">
          <cell r="A12600" t="str">
            <v>PP-924</v>
          </cell>
          <cell r="B12600" t="str">
            <v>PP 25 6020 Metalizado 60mm x 25m Imp x Enc</v>
          </cell>
          <cell r="C12600" t="str">
            <v>PT PP 6020 IXENC</v>
          </cell>
          <cell r="D12600">
            <v>1.5</v>
          </cell>
          <cell r="E12600" t="str">
            <v>Manual</v>
          </cell>
          <cell r="F12600" t="str">
            <v>Rlls</v>
          </cell>
        </row>
        <row r="12601">
          <cell r="A12601" t="str">
            <v>PP-924-17003</v>
          </cell>
          <cell r="B12601" t="str">
            <v>PP 25 6020 Metalizado 60mm x 25m Imp x Enc</v>
          </cell>
          <cell r="C12601" t="str">
            <v>PT PP 6020 IXENC</v>
          </cell>
          <cell r="D12601">
            <v>1.5</v>
          </cell>
          <cell r="E12601" t="str">
            <v>Manual</v>
          </cell>
          <cell r="F12601" t="str">
            <v>Rlls</v>
          </cell>
        </row>
        <row r="12602">
          <cell r="A12602" t="str">
            <v>PP-924-17027</v>
          </cell>
          <cell r="B12602" t="str">
            <v>PP 25 6020 Metalizado 60mm x 25m Imp x Enc</v>
          </cell>
          <cell r="C12602" t="str">
            <v>PT PP 6020 IXENC</v>
          </cell>
          <cell r="D12602">
            <v>1.5</v>
          </cell>
          <cell r="E12602" t="str">
            <v>Manual</v>
          </cell>
          <cell r="F12602" t="str">
            <v>Rlls</v>
          </cell>
        </row>
        <row r="12603">
          <cell r="A12603" t="str">
            <v>PP-924-17030</v>
          </cell>
          <cell r="B12603" t="str">
            <v>PP 25 6020 Metalizado 60mm x 25m Imp x Enc</v>
          </cell>
          <cell r="C12603" t="str">
            <v>PT PP 6020 IXENC</v>
          </cell>
          <cell r="D12603">
            <v>1.5</v>
          </cell>
          <cell r="E12603" t="str">
            <v>Manual</v>
          </cell>
          <cell r="F12603" t="str">
            <v>Rlls</v>
          </cell>
        </row>
        <row r="12604">
          <cell r="A12604" t="str">
            <v>PP-924-17032</v>
          </cell>
          <cell r="B12604" t="str">
            <v>PP 25 6020 Metalizado 60mm x 25m Imp x Enc</v>
          </cell>
          <cell r="C12604" t="str">
            <v>PT PP 6020 IXENC</v>
          </cell>
          <cell r="D12604">
            <v>1.5</v>
          </cell>
          <cell r="E12604" t="str">
            <v>Manual</v>
          </cell>
          <cell r="F12604" t="str">
            <v>Rlls</v>
          </cell>
        </row>
        <row r="12605">
          <cell r="A12605" t="str">
            <v>PP-924-17033</v>
          </cell>
          <cell r="B12605" t="str">
            <v>PP 25 6020 Metalizado 60mm x 25m Imp x Enc</v>
          </cell>
          <cell r="C12605" t="str">
            <v>PT PP 6020 IXENC</v>
          </cell>
          <cell r="D12605">
            <v>1.5</v>
          </cell>
          <cell r="E12605" t="str">
            <v>Manual</v>
          </cell>
          <cell r="F12605" t="str">
            <v>Rlls</v>
          </cell>
        </row>
        <row r="12606">
          <cell r="A12606" t="str">
            <v>PP-924-17034</v>
          </cell>
          <cell r="B12606" t="str">
            <v>PP 25 6020 Metalizado 60mm x 25m Imp x Enc</v>
          </cell>
          <cell r="C12606" t="str">
            <v>PT PP 6020 IXENC</v>
          </cell>
          <cell r="D12606">
            <v>1.5</v>
          </cell>
          <cell r="E12606" t="str">
            <v>Manual</v>
          </cell>
          <cell r="F12606" t="str">
            <v>Rlls</v>
          </cell>
        </row>
        <row r="12607">
          <cell r="A12607" t="str">
            <v>PP-924-17952</v>
          </cell>
          <cell r="B12607" t="str">
            <v>PP 25 6020 Metalizado 60mm x 25m Imp x Enc</v>
          </cell>
          <cell r="C12607" t="str">
            <v>PT PP 6020 IXENC</v>
          </cell>
          <cell r="D12607">
            <v>1.5</v>
          </cell>
          <cell r="E12607" t="str">
            <v>Manual</v>
          </cell>
          <cell r="F12607" t="str">
            <v>Rlls</v>
          </cell>
        </row>
        <row r="12608">
          <cell r="A12608" t="str">
            <v>PP-924-17953</v>
          </cell>
          <cell r="B12608" t="str">
            <v>PP 25 6020 Metalizado 60mm x 25m Imp x Enc</v>
          </cell>
          <cell r="C12608" t="str">
            <v>PT PP 6020 IXENC</v>
          </cell>
          <cell r="D12608">
            <v>1.5</v>
          </cell>
          <cell r="E12608" t="str">
            <v>Manual</v>
          </cell>
          <cell r="F12608" t="str">
            <v>Rlls</v>
          </cell>
        </row>
        <row r="12609">
          <cell r="A12609" t="str">
            <v>PP-924-17954</v>
          </cell>
          <cell r="B12609" t="str">
            <v>PP 25 6020 Metalizado 60mm x 25m Imp x Enc</v>
          </cell>
          <cell r="C12609" t="str">
            <v>PT PP 6020 IXENC</v>
          </cell>
          <cell r="D12609">
            <v>1.5</v>
          </cell>
          <cell r="E12609" t="str">
            <v>Manual</v>
          </cell>
          <cell r="F12609" t="str">
            <v>Rlls</v>
          </cell>
        </row>
        <row r="12610">
          <cell r="A12610" t="str">
            <v>PP-924-17956</v>
          </cell>
          <cell r="B12610" t="str">
            <v>PP 25 6020 Metalizado 60mm x 25m Imp x Enc</v>
          </cell>
          <cell r="C12610" t="str">
            <v>PT PP 6020 IXENC</v>
          </cell>
          <cell r="D12610">
            <v>1.5</v>
          </cell>
          <cell r="E12610" t="str">
            <v>Manual</v>
          </cell>
          <cell r="F12610" t="str">
            <v>Rlls</v>
          </cell>
        </row>
        <row r="12611">
          <cell r="A12611" t="str">
            <v>PP-924-17959</v>
          </cell>
          <cell r="B12611" t="str">
            <v>PP 25 6020 Metalizado 60mm x 25m Imp x Enc</v>
          </cell>
          <cell r="C12611" t="str">
            <v>PT PP 6020 IXENC</v>
          </cell>
          <cell r="D12611">
            <v>1.5</v>
          </cell>
          <cell r="E12611" t="str">
            <v>Manual</v>
          </cell>
          <cell r="F12611" t="str">
            <v>Rlls</v>
          </cell>
        </row>
        <row r="12612">
          <cell r="A12612" t="str">
            <v>PP-924-17961</v>
          </cell>
          <cell r="B12612" t="str">
            <v>PP 25 6020 Metalizado 60mm x 25m Imp x Enc</v>
          </cell>
          <cell r="C12612" t="str">
            <v>PT PP 6020 IXENC</v>
          </cell>
          <cell r="D12612">
            <v>1.5</v>
          </cell>
          <cell r="E12612" t="str">
            <v>Manual</v>
          </cell>
          <cell r="F12612" t="str">
            <v>Rlls</v>
          </cell>
        </row>
        <row r="12613">
          <cell r="A12613" t="str">
            <v>PP-925</v>
          </cell>
          <cell r="B12613" t="str">
            <v>PP 25 6030 Blanco 35mm x 200m Imp x Enc</v>
          </cell>
          <cell r="C12613" t="str">
            <v>PT PP 6015 IXENC</v>
          </cell>
          <cell r="D12613">
            <v>7</v>
          </cell>
          <cell r="E12613" t="str">
            <v>Manual</v>
          </cell>
          <cell r="F12613" t="str">
            <v>Rlls</v>
          </cell>
        </row>
        <row r="12614">
          <cell r="A12614" t="str">
            <v>PP-925-17169</v>
          </cell>
          <cell r="B12614" t="str">
            <v>PP 25 6030 Blanco 35mm x 200m Imp x Enc</v>
          </cell>
          <cell r="C12614" t="str">
            <v>PT PP 6015 IXENC</v>
          </cell>
          <cell r="D12614">
            <v>7</v>
          </cell>
          <cell r="E12614" t="str">
            <v>Manual</v>
          </cell>
          <cell r="F12614" t="str">
            <v>Rlls</v>
          </cell>
        </row>
        <row r="12615">
          <cell r="A12615" t="str">
            <v>PP-926</v>
          </cell>
          <cell r="B12615" t="str">
            <v>PP 25 Blanco 36mm x 500m Imp x Enc Reticulante</v>
          </cell>
          <cell r="C12615" t="str">
            <v>PT PP 6000 IMP RET</v>
          </cell>
          <cell r="D12615">
            <v>18</v>
          </cell>
          <cell r="E12615" t="str">
            <v>Manual</v>
          </cell>
          <cell r="F12615" t="str">
            <v>Rlls</v>
          </cell>
        </row>
        <row r="12616">
          <cell r="A12616" t="str">
            <v>PP-926-14704</v>
          </cell>
          <cell r="B12616" t="str">
            <v>PP 25 Blanco 36mm x 500m Imp x Enc Reticulante-Impreso FYFFES ORGANIC BIOLOGIC</v>
          </cell>
          <cell r="C12616" t="str">
            <v>PT PP 6000 IMP RET</v>
          </cell>
          <cell r="D12616">
            <v>18</v>
          </cell>
          <cell r="E12616" t="str">
            <v>Manual</v>
          </cell>
          <cell r="F12616" t="str">
            <v>Rlls</v>
          </cell>
        </row>
        <row r="12617">
          <cell r="A12617" t="str">
            <v>PP-926-15166</v>
          </cell>
          <cell r="B12617" t="str">
            <v>PP 25 Blanco 36mm x 500m Imp x Enc Reticulante</v>
          </cell>
          <cell r="C12617" t="str">
            <v>PT PP 6000 IMP RET</v>
          </cell>
          <cell r="D12617">
            <v>18</v>
          </cell>
          <cell r="E12617" t="str">
            <v>Manual</v>
          </cell>
          <cell r="F12617" t="str">
            <v>Rlls</v>
          </cell>
        </row>
        <row r="12618">
          <cell r="A12618" t="str">
            <v>PP-926-15485</v>
          </cell>
          <cell r="B12618" t="str">
            <v>PP 25 Blanco 36mm x 500m Imp x Enc Reticulante-ORGANIC BANANAS BIOLOGIQUE</v>
          </cell>
          <cell r="C12618" t="str">
            <v>PT PP 6000 IMP RET</v>
          </cell>
          <cell r="D12618">
            <v>18</v>
          </cell>
          <cell r="E12618" t="str">
            <v>Manual</v>
          </cell>
          <cell r="F12618" t="str">
            <v>Rlls</v>
          </cell>
        </row>
        <row r="12619">
          <cell r="A12619" t="str">
            <v>PP-926-16181</v>
          </cell>
          <cell r="B12619" t="str">
            <v>PP 25 Blanco 36mm x 500m Imp x Enc Reticulante</v>
          </cell>
          <cell r="C12619" t="str">
            <v>PT PP 6000 IMP RET</v>
          </cell>
          <cell r="D12619">
            <v>18</v>
          </cell>
          <cell r="E12619" t="str">
            <v>Manual</v>
          </cell>
          <cell r="F12619" t="str">
            <v>Rlls</v>
          </cell>
        </row>
        <row r="12620">
          <cell r="A12620" t="str">
            <v>PP-926-16413</v>
          </cell>
          <cell r="B12620" t="str">
            <v>PP 25 Blanco 36mm x 500m Imp x Enc Reticulante</v>
          </cell>
          <cell r="C12620" t="str">
            <v>PT PP 6000 IMP RET</v>
          </cell>
          <cell r="D12620">
            <v>18</v>
          </cell>
          <cell r="E12620" t="str">
            <v>Manual</v>
          </cell>
          <cell r="F12620" t="str">
            <v>Rlls</v>
          </cell>
        </row>
        <row r="12621">
          <cell r="A12621" t="str">
            <v>PP-926-16768</v>
          </cell>
          <cell r="B12621" t="str">
            <v>PP 25 Blanco 36mm x 500m Imp x Enc Reticulante</v>
          </cell>
          <cell r="C12621" t="str">
            <v>PT PP 6000 IMP RET</v>
          </cell>
          <cell r="D12621">
            <v>18</v>
          </cell>
          <cell r="E12621" t="str">
            <v>Manual</v>
          </cell>
          <cell r="F12621" t="str">
            <v>Rlls</v>
          </cell>
        </row>
        <row r="12622">
          <cell r="A12622" t="str">
            <v>PP-926-16778</v>
          </cell>
          <cell r="B12622" t="str">
            <v>PP 25 Blanco 36mm x 500m Imp x Enc Reticulante-Impreso BANANEN COLOMBIA</v>
          </cell>
          <cell r="C12622" t="str">
            <v>PT PP 6000 IMP RET</v>
          </cell>
          <cell r="D12622">
            <v>18</v>
          </cell>
          <cell r="E12622" t="str">
            <v>Manual</v>
          </cell>
          <cell r="F12622" t="str">
            <v>Rlls</v>
          </cell>
        </row>
        <row r="12623">
          <cell r="A12623" t="str">
            <v>PP-926-16801</v>
          </cell>
          <cell r="B12623" t="str">
            <v>PP 25 Blanco 36mm x 500m Imp x Enc Reticulante-Impreso BIO CATALINA - Cod.16801</v>
          </cell>
          <cell r="C12623" t="str">
            <v>PT PP 6000 IMP RET</v>
          </cell>
          <cell r="D12623">
            <v>18</v>
          </cell>
          <cell r="E12623" t="str">
            <v>Manual</v>
          </cell>
          <cell r="F12623" t="str">
            <v>Rlls</v>
          </cell>
        </row>
        <row r="12624">
          <cell r="A12624" t="str">
            <v>PP-926-17057</v>
          </cell>
          <cell r="B12624" t="str">
            <v>PP 25 Blanco 36mm x 500m Imp x Enc Reticulante</v>
          </cell>
          <cell r="C12624" t="str">
            <v>PT PP 6000 IMP RET</v>
          </cell>
          <cell r="D12624">
            <v>18</v>
          </cell>
          <cell r="E12624" t="str">
            <v>Manual</v>
          </cell>
          <cell r="F12624" t="str">
            <v>Rlls</v>
          </cell>
        </row>
        <row r="12625">
          <cell r="A12625" t="str">
            <v>PP-926-17079</v>
          </cell>
          <cell r="B12625" t="str">
            <v>PP 25 Blanco 36mm x 500m Imp x Enc Reticulante-FYFFES Freddy Kinder Banan</v>
          </cell>
          <cell r="C12625" t="str">
            <v>PT PP 6000 IMP RET</v>
          </cell>
          <cell r="D12625">
            <v>18</v>
          </cell>
          <cell r="E12625" t="str">
            <v>Manual</v>
          </cell>
          <cell r="F12625" t="str">
            <v>Rlls</v>
          </cell>
        </row>
        <row r="12626">
          <cell r="A12626" t="str">
            <v>PP-926-17083</v>
          </cell>
          <cell r="B12626" t="str">
            <v>PP 25 Blanco 36mm x 500m Imp x Enc Reticulante</v>
          </cell>
          <cell r="C12626" t="str">
            <v>PT PP 6000 IMP RET</v>
          </cell>
          <cell r="D12626">
            <v>18</v>
          </cell>
          <cell r="E12626" t="str">
            <v>Manual</v>
          </cell>
          <cell r="F12626" t="str">
            <v>Rlls</v>
          </cell>
        </row>
        <row r="12627">
          <cell r="A12627" t="str">
            <v>PP-926-17085</v>
          </cell>
          <cell r="B12627" t="str">
            <v>PP 25 Blanco 36mm x 500m Imp x Enc Reticulante</v>
          </cell>
          <cell r="C12627" t="str">
            <v>PT PP 6000 IMP RET</v>
          </cell>
          <cell r="D12627">
            <v>18</v>
          </cell>
          <cell r="E12627" t="str">
            <v>Manual</v>
          </cell>
          <cell r="F12627" t="str">
            <v>Rlls</v>
          </cell>
        </row>
        <row r="12628">
          <cell r="A12628" t="str">
            <v>PP-926-17353</v>
          </cell>
          <cell r="B12628" t="str">
            <v>PP 25 Blanco 36mm x 500m Imp x Enc Reticulante</v>
          </cell>
          <cell r="C12628" t="str">
            <v>PT PP 6000 IMP RET</v>
          </cell>
          <cell r="D12628">
            <v>18</v>
          </cell>
          <cell r="E12628" t="str">
            <v>Manual</v>
          </cell>
          <cell r="F12628" t="str">
            <v>Rlls</v>
          </cell>
        </row>
        <row r="12629">
          <cell r="A12629" t="str">
            <v>PP-926-17390</v>
          </cell>
          <cell r="B12629" t="str">
            <v>PP 25 Blanco 36mm x 500m Imp x Enc Reticulante</v>
          </cell>
          <cell r="C12629" t="str">
            <v>PT PP 6000 IMP RET</v>
          </cell>
          <cell r="D12629">
            <v>18</v>
          </cell>
          <cell r="E12629" t="str">
            <v>Manual</v>
          </cell>
          <cell r="F12629" t="str">
            <v>Rlls</v>
          </cell>
        </row>
        <row r="12630">
          <cell r="A12630" t="str">
            <v>PP-926-17392</v>
          </cell>
          <cell r="B12630" t="str">
            <v>PP 25 Blanco 36mm x 500m Imp x Enc Reticulante</v>
          </cell>
          <cell r="C12630" t="str">
            <v>PT PP 6000 IMP RET</v>
          </cell>
          <cell r="D12630">
            <v>18</v>
          </cell>
          <cell r="E12630" t="str">
            <v>Manual</v>
          </cell>
          <cell r="F12630" t="str">
            <v>Rlls</v>
          </cell>
        </row>
        <row r="12631">
          <cell r="A12631" t="str">
            <v>PP-926-17480</v>
          </cell>
          <cell r="B12631" t="str">
            <v>PP 25 Blanco 36mm x 500m Imp x Enc Reticulante</v>
          </cell>
          <cell r="C12631" t="str">
            <v>PT PP 6000 IMP RET</v>
          </cell>
          <cell r="D12631">
            <v>18</v>
          </cell>
          <cell r="E12631" t="str">
            <v>Manual</v>
          </cell>
          <cell r="F12631" t="str">
            <v>Rlls</v>
          </cell>
        </row>
        <row r="12632">
          <cell r="A12632" t="str">
            <v>PP-926-17488</v>
          </cell>
          <cell r="B12632" t="str">
            <v>PP 25 Blanco 36mm x 500m Imp x Enc Reticulante-Impreso FYFFES (Banana</v>
          </cell>
          <cell r="C12632" t="str">
            <v>PT PP 6000 IMP RET</v>
          </cell>
          <cell r="D12632">
            <v>18</v>
          </cell>
          <cell r="E12632" t="str">
            <v>Manual</v>
          </cell>
          <cell r="F12632" t="str">
            <v>Rlls</v>
          </cell>
        </row>
        <row r="12633">
          <cell r="A12633" t="str">
            <v>PP-926-17556</v>
          </cell>
          <cell r="B12633" t="str">
            <v>PP 25 Blanco 36mm x 500m Imp x Enc Reticulante-Impresion FAIRTRADE Bananen</v>
          </cell>
          <cell r="C12633" t="str">
            <v>PT PP 6000 IMP RET</v>
          </cell>
          <cell r="D12633">
            <v>18</v>
          </cell>
          <cell r="E12633" t="str">
            <v>Manual</v>
          </cell>
          <cell r="F12633" t="str">
            <v>Rlls</v>
          </cell>
        </row>
        <row r="12634">
          <cell r="A12634" t="str">
            <v>PP-926-17685</v>
          </cell>
          <cell r="B12634" t="str">
            <v>PP 25 Blanco 36mm x 500m Imp x Enc Reticulante</v>
          </cell>
          <cell r="C12634" t="str">
            <v>PT PP 6000 IMP RET</v>
          </cell>
          <cell r="D12634">
            <v>18</v>
          </cell>
          <cell r="E12634" t="str">
            <v>Manual</v>
          </cell>
          <cell r="F12634" t="str">
            <v>Rlls</v>
          </cell>
        </row>
        <row r="12635">
          <cell r="A12635" t="str">
            <v>PP-926-17744</v>
          </cell>
          <cell r="B12635" t="str">
            <v>PP 25 Blanco 36mm x 500m Imp x Enc Reticulante</v>
          </cell>
          <cell r="C12635" t="str">
            <v>PT PP 6000 IMP RET</v>
          </cell>
          <cell r="D12635">
            <v>18</v>
          </cell>
          <cell r="E12635" t="str">
            <v>Manual</v>
          </cell>
          <cell r="F12635" t="str">
            <v>Rlls</v>
          </cell>
        </row>
        <row r="12636">
          <cell r="A12636" t="str">
            <v>PP-926-17789</v>
          </cell>
          <cell r="B12636" t="str">
            <v>PP 25 Blanco 36mm x 500m Imp x Enc Reticulante-Impreso Good&amp;Gather</v>
          </cell>
          <cell r="C12636" t="str">
            <v>PT PP 6000 IMP RET</v>
          </cell>
          <cell r="D12636">
            <v>18</v>
          </cell>
          <cell r="E12636" t="str">
            <v>Manual</v>
          </cell>
          <cell r="F12636" t="str">
            <v>Rlls</v>
          </cell>
        </row>
        <row r="12637">
          <cell r="A12637" t="str">
            <v>PP-926-17853</v>
          </cell>
          <cell r="B12637" t="str">
            <v>PP 25 Blanco 36mm x 500m Imp x Enc Reticulante-Impreso FYFFES El Oro</v>
          </cell>
          <cell r="C12637" t="str">
            <v>PT PP 6000 IMP RET</v>
          </cell>
          <cell r="D12637">
            <v>18</v>
          </cell>
          <cell r="E12637" t="str">
            <v>Manual</v>
          </cell>
          <cell r="F12637" t="str">
            <v>Rlls</v>
          </cell>
        </row>
        <row r="12638">
          <cell r="A12638" t="str">
            <v>PP-926-18066</v>
          </cell>
          <cell r="B12638" t="str">
            <v>PP 25 Blanco 36mm x 300m Imp x Enc Reticulante</v>
          </cell>
          <cell r="C12638" t="str">
            <v>PT PP 6000 IMP RET</v>
          </cell>
          <cell r="D12638">
            <v>10.8</v>
          </cell>
          <cell r="E12638" t="str">
            <v>Manual</v>
          </cell>
          <cell r="F12638" t="str">
            <v>Rlls</v>
          </cell>
        </row>
        <row r="12639">
          <cell r="A12639" t="str">
            <v>PP-926-18084</v>
          </cell>
          <cell r="B12639" t="str">
            <v>PP 25 Blanco 36mm x 500m Imp x Enc Reticulante-Impreso FYFFES  Banana Bananes</v>
          </cell>
          <cell r="C12639" t="str">
            <v>PT PP 6000 IMP RET</v>
          </cell>
          <cell r="D12639">
            <v>18</v>
          </cell>
          <cell r="E12639" t="str">
            <v>Manual</v>
          </cell>
          <cell r="F12639" t="str">
            <v>Rlls</v>
          </cell>
        </row>
        <row r="12640">
          <cell r="A12640" t="str">
            <v>PP-927</v>
          </cell>
          <cell r="B12640" t="str">
            <v>PP 25 6030 Blanco 36mm x 200m Imp x Enc</v>
          </cell>
          <cell r="C12640" t="str">
            <v>PT PP 6015 IXENC</v>
          </cell>
          <cell r="D12640">
            <v>7.2</v>
          </cell>
          <cell r="E12640" t="str">
            <v>Manual</v>
          </cell>
          <cell r="F12640" t="str">
            <v>Rlls</v>
          </cell>
        </row>
        <row r="12641">
          <cell r="A12641" t="str">
            <v>PP-927-16497</v>
          </cell>
          <cell r="B12641" t="str">
            <v>PP 25 6030 Blanco 36mm x 200m Imp x Enc</v>
          </cell>
          <cell r="C12641" t="str">
            <v>PT PP 6015 IXENC</v>
          </cell>
          <cell r="D12641">
            <v>7.2</v>
          </cell>
          <cell r="E12641" t="str">
            <v>Manual</v>
          </cell>
          <cell r="F12641" t="str">
            <v>Rlls</v>
          </cell>
        </row>
        <row r="12642">
          <cell r="A12642" t="str">
            <v>PP-928</v>
          </cell>
          <cell r="B12642" t="str">
            <v>PP 25 Blanco 36mm x 500m Imp x Enc Reticulante</v>
          </cell>
          <cell r="C12642" t="str">
            <v>PT PP 6000 IMP RET</v>
          </cell>
          <cell r="D12642">
            <v>5.58</v>
          </cell>
          <cell r="E12642" t="str">
            <v>Manual</v>
          </cell>
          <cell r="F12642" t="str">
            <v>Rlls</v>
          </cell>
        </row>
        <row r="12643">
          <cell r="A12643" t="str">
            <v>PP-928-16648</v>
          </cell>
          <cell r="B12643" t="str">
            <v>PP 25 Blanco 36mm x 500m Imp x Enc Reticulante</v>
          </cell>
          <cell r="C12643" t="str">
            <v>PT PP 6000 IMP RET</v>
          </cell>
          <cell r="D12643">
            <v>5.58</v>
          </cell>
          <cell r="E12643" t="str">
            <v>Manual</v>
          </cell>
          <cell r="F12643" t="str">
            <v>Rlls</v>
          </cell>
        </row>
        <row r="12644">
          <cell r="A12644" t="str">
            <v>PP-928-16649</v>
          </cell>
          <cell r="B12644" t="str">
            <v>PP 25 Blanco 36mm x 500m Imp x Enc Reticulante</v>
          </cell>
          <cell r="C12644" t="str">
            <v>PT PP 6000 IMP RET</v>
          </cell>
          <cell r="D12644">
            <v>5.58</v>
          </cell>
          <cell r="E12644" t="str">
            <v>Manual</v>
          </cell>
          <cell r="F12644" t="str">
            <v>Rlls</v>
          </cell>
        </row>
        <row r="12645">
          <cell r="A12645" t="str">
            <v>PP-928-17249</v>
          </cell>
          <cell r="B12645" t="str">
            <v>PP 25 Blanco 36mm x 500m Imp x Enc Reticulante</v>
          </cell>
          <cell r="C12645" t="str">
            <v>PT PP 6000 IMP RET</v>
          </cell>
          <cell r="D12645">
            <v>5.58</v>
          </cell>
          <cell r="E12645" t="str">
            <v>Manual</v>
          </cell>
          <cell r="F12645" t="str">
            <v>Rlls</v>
          </cell>
        </row>
        <row r="12646">
          <cell r="A12646" t="str">
            <v>PP-928-17341</v>
          </cell>
          <cell r="B12646" t="str">
            <v>PP 25 Blanco 36mm x 500m Imp x Enc Reticulante</v>
          </cell>
          <cell r="C12646" t="str">
            <v>PT PP 6000 IMP RET</v>
          </cell>
          <cell r="D12646">
            <v>5.58</v>
          </cell>
          <cell r="E12646" t="str">
            <v>Manual</v>
          </cell>
          <cell r="F12646" t="str">
            <v>Rlls</v>
          </cell>
        </row>
        <row r="12647">
          <cell r="A12647" t="str">
            <v>PP-928-17387</v>
          </cell>
          <cell r="B12647" t="str">
            <v>PP 25 Blanco 36mm x 155m Imp x Enc Reticulante-Impreso BANANEN CHIQUITA Panama  -</v>
          </cell>
          <cell r="C12647" t="str">
            <v>PT PP 6000 IMP RET</v>
          </cell>
          <cell r="D12647">
            <v>5.58</v>
          </cell>
          <cell r="E12647" t="str">
            <v>Manual</v>
          </cell>
          <cell r="F12647" t="str">
            <v>Rlls</v>
          </cell>
        </row>
        <row r="12648">
          <cell r="A12648" t="str">
            <v>PP-928-17388</v>
          </cell>
          <cell r="B12648" t="str">
            <v>PP 25 Blanco 36mm x 155m Imp x Enc Reticulante-Impreso BANANEN CHIQUITA Costa Ric</v>
          </cell>
          <cell r="C12648" t="str">
            <v>PT PP 6000 IMP RET</v>
          </cell>
          <cell r="D12648">
            <v>5.58</v>
          </cell>
          <cell r="E12648" t="str">
            <v>Manual</v>
          </cell>
          <cell r="F12648" t="str">
            <v>Rlls</v>
          </cell>
        </row>
        <row r="12649">
          <cell r="A12649" t="str">
            <v>PP-928-17629</v>
          </cell>
          <cell r="B12649" t="str">
            <v>PP 25 Blanco 36mm x 200m Imp x Enc Reticulante</v>
          </cell>
          <cell r="C12649" t="str">
            <v>PT PP 6000 IMP RET</v>
          </cell>
          <cell r="D12649">
            <v>7.2</v>
          </cell>
          <cell r="E12649" t="str">
            <v>Manual</v>
          </cell>
          <cell r="F12649" t="str">
            <v>Rlls</v>
          </cell>
        </row>
        <row r="12650">
          <cell r="A12650" t="str">
            <v>PP-929</v>
          </cell>
          <cell r="B12650" t="str">
            <v>PP 25 Blanco 36mm x 200m Imp x Enc Reticulante</v>
          </cell>
          <cell r="C12650" t="str">
            <v>PT PP 6000 IMP RET</v>
          </cell>
          <cell r="D12650">
            <v>7.2</v>
          </cell>
          <cell r="E12650" t="str">
            <v>Manual</v>
          </cell>
          <cell r="F12650" t="str">
            <v>Rlls</v>
          </cell>
        </row>
        <row r="12651">
          <cell r="A12651" t="str">
            <v>PP-929-14803</v>
          </cell>
          <cell r="B12651" t="str">
            <v>PP 25 Blanco 36mm x 200m Imp x Enc Reticulante</v>
          </cell>
          <cell r="C12651" t="str">
            <v>PT PP 6000 IMP RET</v>
          </cell>
          <cell r="D12651">
            <v>7.2</v>
          </cell>
          <cell r="E12651" t="str">
            <v>Manual</v>
          </cell>
          <cell r="F12651" t="str">
            <v>Rlls</v>
          </cell>
        </row>
        <row r="12652">
          <cell r="A12652" t="str">
            <v>PP-929-14877</v>
          </cell>
          <cell r="B12652" t="str">
            <v>PP 25 Blanco 36mm x 200m Imp x Enc Reticulante</v>
          </cell>
          <cell r="C12652" t="str">
            <v>PT PP 6000 IMP RET</v>
          </cell>
          <cell r="D12652">
            <v>7.2</v>
          </cell>
          <cell r="E12652" t="str">
            <v>Manual</v>
          </cell>
          <cell r="F12652" t="str">
            <v>Rlls</v>
          </cell>
        </row>
        <row r="12653">
          <cell r="A12653" t="str">
            <v>PP-929-14878</v>
          </cell>
          <cell r="B12653" t="str">
            <v>PP 25 Blanco 36mm x 200m Imp x Enc Reticulante</v>
          </cell>
          <cell r="C12653" t="str">
            <v>PT PP 6000 IMP RET</v>
          </cell>
          <cell r="D12653">
            <v>7.2</v>
          </cell>
          <cell r="E12653" t="str">
            <v>Manual</v>
          </cell>
          <cell r="F12653" t="str">
            <v>Rlls</v>
          </cell>
        </row>
        <row r="12654">
          <cell r="A12654" t="str">
            <v>PP-929-16186</v>
          </cell>
          <cell r="B12654" t="str">
            <v>PP 25 Blanco 36mm x 500m Imp x Enc Reticulante</v>
          </cell>
          <cell r="C12654" t="str">
            <v>PT PP 6000 IMP RET</v>
          </cell>
          <cell r="D12654">
            <v>7.2</v>
          </cell>
          <cell r="E12654" t="str">
            <v>Manual</v>
          </cell>
          <cell r="F12654" t="str">
            <v>Rlls</v>
          </cell>
        </row>
        <row r="12655">
          <cell r="A12655" t="str">
            <v>PP-929-17052</v>
          </cell>
          <cell r="B12655" t="str">
            <v>PP 25 Blanco 36mm x 200m Imp x Enc Reticulante-Impresion BANANER PLU 6730</v>
          </cell>
          <cell r="C12655" t="str">
            <v>PT PP 6000 IMP RET</v>
          </cell>
          <cell r="D12655">
            <v>7.2</v>
          </cell>
          <cell r="E12655" t="str">
            <v>Manual</v>
          </cell>
          <cell r="F12655" t="str">
            <v>Rlls</v>
          </cell>
        </row>
        <row r="12656">
          <cell r="A12656" t="str">
            <v>PP-929-17263</v>
          </cell>
          <cell r="B12656" t="str">
            <v>PP 25 Blanco 36mm x 500m Imp x Enc Reticulante</v>
          </cell>
          <cell r="C12656" t="str">
            <v>PT PP 6000 IMP RET</v>
          </cell>
          <cell r="D12656">
            <v>7.2</v>
          </cell>
          <cell r="E12656" t="str">
            <v>Manual</v>
          </cell>
          <cell r="F12656" t="str">
            <v>Rlls</v>
          </cell>
        </row>
        <row r="12657">
          <cell r="A12657" t="str">
            <v>PP-929-17265</v>
          </cell>
          <cell r="B12657" t="str">
            <v>PP 25 Blanco 36mm x 500m Imp x Enc Reticulante</v>
          </cell>
          <cell r="C12657" t="str">
            <v>PT PP 6000 IMP RET</v>
          </cell>
          <cell r="D12657">
            <v>7.2</v>
          </cell>
          <cell r="E12657" t="str">
            <v>Manual</v>
          </cell>
          <cell r="F12657" t="str">
            <v>Rlls</v>
          </cell>
        </row>
        <row r="12658">
          <cell r="A12658" t="str">
            <v>PP-929-17266</v>
          </cell>
          <cell r="B12658" t="str">
            <v>PP 25 Blanco 36mm x 500m Imp x Enc Reticulante</v>
          </cell>
          <cell r="C12658" t="str">
            <v>PT PP 6000 IMP RET</v>
          </cell>
          <cell r="D12658">
            <v>7.2</v>
          </cell>
          <cell r="E12658" t="str">
            <v>Manual</v>
          </cell>
          <cell r="F12658" t="str">
            <v>Rlls</v>
          </cell>
        </row>
        <row r="12659">
          <cell r="A12659" t="str">
            <v>PP-929-17296</v>
          </cell>
          <cell r="B12659" t="str">
            <v>PP 25 Blanco 36mm x 500m Imp x Enc Reticulante</v>
          </cell>
          <cell r="C12659" t="str">
            <v>PT PP 6000 IMP RET</v>
          </cell>
          <cell r="D12659">
            <v>7.2</v>
          </cell>
          <cell r="E12659" t="str">
            <v>Manual</v>
          </cell>
          <cell r="F12659" t="str">
            <v>Rlls</v>
          </cell>
        </row>
        <row r="12660">
          <cell r="A12660" t="str">
            <v>PP-929-17309</v>
          </cell>
          <cell r="B12660" t="str">
            <v>PP 25 Blanco 36mm x 200m Imp x Enc Reticulante-Impreso Bananen sub &amp; samting</v>
          </cell>
          <cell r="C12660" t="str">
            <v>PT PP 6000 IMP RET</v>
          </cell>
          <cell r="D12660">
            <v>7.2</v>
          </cell>
          <cell r="E12660" t="str">
            <v>Manual</v>
          </cell>
          <cell r="F12660" t="str">
            <v>Rlls</v>
          </cell>
        </row>
        <row r="12661">
          <cell r="A12661" t="str">
            <v>PP-929-17316</v>
          </cell>
          <cell r="B12661" t="str">
            <v>PP 25 Blanco 36mm x 200m Imp x Enc Reticulante</v>
          </cell>
          <cell r="C12661" t="str">
            <v>PT PP 6000 IMP RET</v>
          </cell>
          <cell r="D12661">
            <v>7.2</v>
          </cell>
          <cell r="E12661" t="str">
            <v>Manual</v>
          </cell>
          <cell r="F12661" t="str">
            <v>Rlls</v>
          </cell>
        </row>
        <row r="12662">
          <cell r="A12662" t="str">
            <v>PP-929-17366</v>
          </cell>
          <cell r="B12662" t="str">
            <v>PP 25 Blanco 36mm x 200m Imp x Enc Reticulante-Impreso DELMONTE (Bana</v>
          </cell>
          <cell r="C12662" t="str">
            <v>PT PP 6000 IMP RET</v>
          </cell>
          <cell r="D12662">
            <v>7.2</v>
          </cell>
          <cell r="E12662" t="str">
            <v>Manual</v>
          </cell>
          <cell r="F12662" t="str">
            <v>Rlls</v>
          </cell>
        </row>
        <row r="12663">
          <cell r="A12663" t="str">
            <v>PP-929-17387</v>
          </cell>
          <cell r="B12663" t="str">
            <v>PP 25 Blanco 36mm x 155m Imp x Enc Reticulante</v>
          </cell>
          <cell r="C12663" t="str">
            <v>PT PP 6000 IMP RET</v>
          </cell>
          <cell r="D12663">
            <v>5.58</v>
          </cell>
          <cell r="E12663" t="str">
            <v>Manual</v>
          </cell>
          <cell r="F12663" t="str">
            <v>Rlls</v>
          </cell>
        </row>
        <row r="12664">
          <cell r="A12664" t="str">
            <v>PP-929-17389</v>
          </cell>
          <cell r="B12664" t="str">
            <v>PP 25 Blanco 36mm x 200m Imp x Enc Reticulante</v>
          </cell>
          <cell r="C12664" t="str">
            <v>PT PP 6000 IMP RET</v>
          </cell>
          <cell r="D12664">
            <v>7.2</v>
          </cell>
          <cell r="E12664" t="str">
            <v>Manual</v>
          </cell>
          <cell r="F12664" t="str">
            <v>Rlls</v>
          </cell>
        </row>
        <row r="12665">
          <cell r="A12665" t="str">
            <v>PP-929-17629</v>
          </cell>
          <cell r="B12665" t="str">
            <v>PP 25 Blanco 36mm x 200m Imp x Enc Reticulante-Impreso DELMONTE Quality Certificar</v>
          </cell>
          <cell r="C12665" t="str">
            <v>PT PP 6000 IMP RET</v>
          </cell>
          <cell r="D12665">
            <v>7.2</v>
          </cell>
          <cell r="E12665" t="str">
            <v>Manual</v>
          </cell>
          <cell r="F12665" t="str">
            <v>Rlls</v>
          </cell>
        </row>
        <row r="12666">
          <cell r="A12666" t="str">
            <v>PP-929-17630</v>
          </cell>
          <cell r="B12666" t="str">
            <v>PP 25 Blanco 36mm x 200m Imp x Enc Reticulant-Impreso DELMONTE Certification Envi</v>
          </cell>
          <cell r="C12666" t="str">
            <v>PT PP 6000 IMP RET</v>
          </cell>
          <cell r="D12666">
            <v>7.2</v>
          </cell>
          <cell r="E12666" t="str">
            <v>Manual</v>
          </cell>
          <cell r="F12666" t="str">
            <v>Rlls</v>
          </cell>
        </row>
        <row r="12667">
          <cell r="A12667" t="str">
            <v>PP-929-17631</v>
          </cell>
          <cell r="B12667" t="str">
            <v>PP 25 Blanco 36mm x 200m Imp x Enc Reticulante-DELMONTE BSC oko</v>
          </cell>
          <cell r="C12667" t="str">
            <v>PT PP 6000 IMP RET</v>
          </cell>
          <cell r="D12667">
            <v>7.2</v>
          </cell>
          <cell r="E12667" t="str">
            <v>Manual</v>
          </cell>
          <cell r="F12667" t="str">
            <v>Rlls</v>
          </cell>
        </row>
        <row r="12668">
          <cell r="A12668" t="str">
            <v>PP-929-17632</v>
          </cell>
          <cell r="B12668" t="str">
            <v>PP 25 Blanco 36mm x 200m Imp x Enc Reticulante</v>
          </cell>
          <cell r="C12668" t="str">
            <v>PT PP 6000 IMP RET</v>
          </cell>
          <cell r="D12668">
            <v>7.2</v>
          </cell>
          <cell r="E12668" t="str">
            <v>Manual</v>
          </cell>
          <cell r="F12668" t="str">
            <v>Rlls</v>
          </cell>
        </row>
        <row r="12669">
          <cell r="A12669" t="str">
            <v>PP-929-17877</v>
          </cell>
          <cell r="B12669" t="str">
            <v>PP 25 Blanco 36mm x 200m Imp x Enc Reticulante-Impresion DELMONTE PREMIUN</v>
          </cell>
          <cell r="C12669" t="str">
            <v>PT PP 6000 IMP RET</v>
          </cell>
          <cell r="D12669">
            <v>7.2</v>
          </cell>
          <cell r="E12669" t="str">
            <v>Manual</v>
          </cell>
          <cell r="F12669" t="str">
            <v>Rlls</v>
          </cell>
        </row>
        <row r="12670">
          <cell r="A12670" t="str">
            <v>PP-929-18058</v>
          </cell>
          <cell r="B12670" t="str">
            <v>PP 25 Blanco 36mm x 200m Imp x Enc Reticulante</v>
          </cell>
          <cell r="C12670" t="str">
            <v>PT PP 6000 IMP RET</v>
          </cell>
          <cell r="D12670">
            <v>7.2</v>
          </cell>
          <cell r="E12670" t="str">
            <v>Manual</v>
          </cell>
          <cell r="F12670" t="str">
            <v>Rlls</v>
          </cell>
        </row>
        <row r="12671">
          <cell r="A12671" t="str">
            <v>PP-929-18156</v>
          </cell>
          <cell r="B12671" t="str">
            <v>PP 25 Blanco 36mm x 200m Imp x Enc Reticulante</v>
          </cell>
          <cell r="C12671" t="str">
            <v>PT PP 6000 IMP RET</v>
          </cell>
          <cell r="D12671">
            <v>7.2</v>
          </cell>
          <cell r="E12671" t="str">
            <v>Manual</v>
          </cell>
          <cell r="F12671" t="str">
            <v>Rlls</v>
          </cell>
        </row>
        <row r="12672">
          <cell r="A12672" t="str">
            <v>PP-930</v>
          </cell>
          <cell r="B12672" t="str">
            <v>PP 40u Blanco 36mm x 200m Imp x Enc Reticulante</v>
          </cell>
          <cell r="C12672" t="str">
            <v>PT PP 6000 IMP RET</v>
          </cell>
          <cell r="D12672">
            <v>7.2</v>
          </cell>
          <cell r="E12672" t="str">
            <v>Manual</v>
          </cell>
          <cell r="F12672" t="str">
            <v>Rlls</v>
          </cell>
        </row>
        <row r="12673">
          <cell r="A12673" t="str">
            <v>PP-930-17317</v>
          </cell>
          <cell r="B12673" t="str">
            <v>PP 40u Blanco 36mm x 200m Imp x Enc Reticulante</v>
          </cell>
          <cell r="C12673" t="str">
            <v>PT PP 6000 IMP RET</v>
          </cell>
          <cell r="D12673">
            <v>7.2</v>
          </cell>
          <cell r="E12673" t="str">
            <v>Manual</v>
          </cell>
          <cell r="F12673" t="str">
            <v>Rlls</v>
          </cell>
        </row>
        <row r="12674">
          <cell r="A12674" t="str">
            <v>PP-930-18156</v>
          </cell>
          <cell r="B12674" t="str">
            <v>PP 40u Blanco 36mm x 200m Imp x Enc Reticulante</v>
          </cell>
          <cell r="C12674" t="str">
            <v>PT PP 6000 IMP RET</v>
          </cell>
          <cell r="D12674">
            <v>7.2</v>
          </cell>
          <cell r="E12674" t="str">
            <v>Manual</v>
          </cell>
          <cell r="F12674" t="str">
            <v>Rlls</v>
          </cell>
        </row>
        <row r="12675">
          <cell r="A12675" t="str">
            <v>PP-931</v>
          </cell>
          <cell r="B12675" t="str">
            <v>PP 25 Blanco 48mm x 500m Imp x Enc Reticulante</v>
          </cell>
          <cell r="C12675" t="str">
            <v>PT PP 6000 IMP RET</v>
          </cell>
          <cell r="D12675">
            <v>7.2</v>
          </cell>
          <cell r="E12675" t="str">
            <v>Manual</v>
          </cell>
          <cell r="F12675" t="str">
            <v>Rlls</v>
          </cell>
        </row>
        <row r="12676">
          <cell r="A12676" t="str">
            <v>PP-931-14704</v>
          </cell>
          <cell r="B12676" t="str">
            <v>PP 25 Blanco 48mm x 500m Imp x Enc Reticulante</v>
          </cell>
          <cell r="C12676" t="str">
            <v>PT PP 6000 IMP RET</v>
          </cell>
          <cell r="D12676">
            <v>24</v>
          </cell>
          <cell r="E12676" t="str">
            <v>Manual</v>
          </cell>
          <cell r="F12676" t="str">
            <v>Rlls</v>
          </cell>
        </row>
        <row r="12677">
          <cell r="A12677" t="str">
            <v>PP-931-17316</v>
          </cell>
          <cell r="B12677" t="str">
            <v>PP 25 Blanco 48mm x 500m Imp x Enc Reticulante</v>
          </cell>
          <cell r="C12677" t="str">
            <v>PT PP 6000 IMP RET</v>
          </cell>
          <cell r="D12677">
            <v>7.2</v>
          </cell>
          <cell r="E12677" t="str">
            <v>Manual</v>
          </cell>
          <cell r="F12677" t="str">
            <v>Rlls</v>
          </cell>
        </row>
        <row r="12678">
          <cell r="A12678" t="str">
            <v>PP-931-17390</v>
          </cell>
          <cell r="B12678" t="str">
            <v>PP 25 Blanco 48mm x 500m Imp x Enc Reticulante</v>
          </cell>
          <cell r="C12678" t="str">
            <v>PT PP 6000 IMP RET</v>
          </cell>
          <cell r="D12678">
            <v>24</v>
          </cell>
          <cell r="E12678" t="str">
            <v>Manual</v>
          </cell>
          <cell r="F12678" t="str">
            <v>Rlls</v>
          </cell>
        </row>
        <row r="12679">
          <cell r="A12679" t="str">
            <v>PP-931-17416</v>
          </cell>
          <cell r="B12679" t="str">
            <v>PP 25 Blanco 48mm x 500m Imp x Enc Reticulante</v>
          </cell>
          <cell r="C12679" t="str">
            <v>PT PP 6000 IMP RET</v>
          </cell>
          <cell r="D12679">
            <v>24</v>
          </cell>
          <cell r="E12679" t="str">
            <v>Manual</v>
          </cell>
          <cell r="F12679" t="str">
            <v>Rlls</v>
          </cell>
        </row>
        <row r="12680">
          <cell r="A12680" t="str">
            <v>PP-931-17481</v>
          </cell>
          <cell r="B12680" t="str">
            <v>PP 25 Blanco 48mm x 500m Imp x Enc Reticulante-Impreso BANANER XTRA</v>
          </cell>
          <cell r="C12680" t="str">
            <v>PT PP 6000 IMP RET</v>
          </cell>
          <cell r="D12680">
            <v>24</v>
          </cell>
          <cell r="E12680" t="str">
            <v>Manual</v>
          </cell>
          <cell r="F12680" t="str">
            <v>Rlls</v>
          </cell>
        </row>
        <row r="12681">
          <cell r="A12681" t="str">
            <v>PP-931-18140</v>
          </cell>
          <cell r="B12681" t="str">
            <v>PP 25 Blanco 48mm x 250m Imp x Enc Reticulante</v>
          </cell>
          <cell r="C12681" t="str">
            <v>PT PP 6000 IMP RET</v>
          </cell>
          <cell r="D12681">
            <v>12</v>
          </cell>
          <cell r="E12681" t="str">
            <v>Manual</v>
          </cell>
          <cell r="F12681" t="str">
            <v>Rlls</v>
          </cell>
        </row>
        <row r="12682">
          <cell r="A12682" t="str">
            <v>PP-932</v>
          </cell>
          <cell r="B12682" t="str">
            <v>PP 25 6015 Rojo 18mm x 100m Imp x Enc</v>
          </cell>
          <cell r="C12682" t="str">
            <v>PT PP 6015 IXENC</v>
          </cell>
          <cell r="D12682">
            <v>1.8</v>
          </cell>
          <cell r="E12682" t="str">
            <v>Manual</v>
          </cell>
          <cell r="F12682" t="str">
            <v>Rlls</v>
          </cell>
        </row>
        <row r="12683">
          <cell r="A12683" t="str">
            <v>PP-932-13693</v>
          </cell>
          <cell r="B12683" t="str">
            <v>PP 25 6015 Rojo 18mm x 100m Imp x Enc</v>
          </cell>
          <cell r="C12683" t="str">
            <v>PT PP 6015 IXENC</v>
          </cell>
          <cell r="D12683">
            <v>1.8</v>
          </cell>
          <cell r="E12683" t="str">
            <v>Manual</v>
          </cell>
          <cell r="F12683" t="str">
            <v>Rlls</v>
          </cell>
        </row>
        <row r="12684">
          <cell r="A12684" t="str">
            <v>PP-933</v>
          </cell>
          <cell r="B12684" t="str">
            <v>PP 25 Blanco 24mm x 200m Imp x Enc Reticulante</v>
          </cell>
          <cell r="C12684" t="str">
            <v>PT PP 6000 IMP RET</v>
          </cell>
          <cell r="D12684">
            <v>4.8</v>
          </cell>
          <cell r="E12684" t="str">
            <v>Manual</v>
          </cell>
          <cell r="F12684" t="str">
            <v>Rlls</v>
          </cell>
        </row>
        <row r="12685">
          <cell r="A12685" t="str">
            <v>PP-933-15291</v>
          </cell>
          <cell r="B12685" t="str">
            <v>PP 25 Blanco 24mm x 200m Imp x Enc Reticulante</v>
          </cell>
          <cell r="C12685" t="str">
            <v>PT PP 6000 IMP RET</v>
          </cell>
          <cell r="D12685">
            <v>4.8</v>
          </cell>
          <cell r="E12685" t="str">
            <v>Manual</v>
          </cell>
          <cell r="F12685" t="str">
            <v>Rlls</v>
          </cell>
        </row>
        <row r="12686">
          <cell r="A12686" t="str">
            <v>PP-933-16071</v>
          </cell>
          <cell r="B12686" t="str">
            <v>PP 25 Blanco 24mm x 200m Imp x Enc Reticulante</v>
          </cell>
          <cell r="C12686" t="str">
            <v>PT PP 6000 IMP RET</v>
          </cell>
          <cell r="D12686">
            <v>4.8</v>
          </cell>
          <cell r="E12686" t="str">
            <v>Manual</v>
          </cell>
          <cell r="F12686" t="str">
            <v>Rlls</v>
          </cell>
        </row>
        <row r="12687">
          <cell r="A12687" t="str">
            <v>PP-933-16072</v>
          </cell>
          <cell r="B12687" t="str">
            <v>PP 25 Blanco 24mm x 200m Imp x Enc Reticulante</v>
          </cell>
          <cell r="C12687" t="str">
            <v>PT PP 6000 IMP RET</v>
          </cell>
          <cell r="D12687">
            <v>4.8</v>
          </cell>
          <cell r="E12687" t="str">
            <v>Manual</v>
          </cell>
          <cell r="F12687" t="str">
            <v>Rlls</v>
          </cell>
        </row>
        <row r="12688">
          <cell r="A12688" t="str">
            <v>PP-933-16260</v>
          </cell>
          <cell r="B12688" t="str">
            <v>PP 25 Blanco 24mm x 200m Imp x Enc Reticulante</v>
          </cell>
          <cell r="C12688" t="str">
            <v>PT PP 6000 IMP RET</v>
          </cell>
          <cell r="D12688">
            <v>4.8</v>
          </cell>
          <cell r="E12688" t="str">
            <v>Manual</v>
          </cell>
          <cell r="F12688" t="str">
            <v>Rlls</v>
          </cell>
        </row>
        <row r="12689">
          <cell r="A12689" t="str">
            <v>PP-933-17346</v>
          </cell>
          <cell r="B12689" t="str">
            <v>PP 25 Blanco 24mm x 200m Imp x Enc Reticulante</v>
          </cell>
          <cell r="C12689" t="str">
            <v>PT PP 6000 IMP RET</v>
          </cell>
          <cell r="D12689">
            <v>4.8</v>
          </cell>
          <cell r="E12689" t="str">
            <v>Manual</v>
          </cell>
          <cell r="F12689" t="str">
            <v>Rlls</v>
          </cell>
        </row>
        <row r="12690">
          <cell r="A12690" t="str">
            <v>PP-933-17357</v>
          </cell>
          <cell r="B12690" t="str">
            <v>PP 25 Blanco 24mm x 200m Imp x Enc Reticulante-Impreso Delmonte / Quality Certifi</v>
          </cell>
          <cell r="C12690" t="str">
            <v>PT PP 6000 IMP RET</v>
          </cell>
          <cell r="D12690">
            <v>4.8</v>
          </cell>
          <cell r="E12690" t="str">
            <v>Manual</v>
          </cell>
          <cell r="F12690" t="str">
            <v>Rlls</v>
          </cell>
        </row>
        <row r="12691">
          <cell r="A12691" t="str">
            <v>PP-933-17358</v>
          </cell>
          <cell r="B12691" t="str">
            <v>PP 25 Blanco 24mm x 200m Imp x Enc Reticulante-Impreso Delmonte/Control Union C</v>
          </cell>
          <cell r="C12691" t="str">
            <v>PT PP 6000 IMP RET</v>
          </cell>
          <cell r="D12691">
            <v>4.8</v>
          </cell>
          <cell r="E12691" t="str">
            <v>Manual</v>
          </cell>
          <cell r="F12691" t="str">
            <v>Rlls</v>
          </cell>
        </row>
        <row r="12692">
          <cell r="A12692" t="str">
            <v>PP-933-17359</v>
          </cell>
          <cell r="B12692" t="str">
            <v>PP 25 Blanco 24mm x 200m Imp x Enc Reticulante-Impreso Delmonte / Certification</v>
          </cell>
          <cell r="C12692" t="str">
            <v>PT PP 6000 IMP RET</v>
          </cell>
          <cell r="D12692">
            <v>4.8</v>
          </cell>
          <cell r="E12692" t="str">
            <v>Manual</v>
          </cell>
          <cell r="F12692" t="str">
            <v>Rlls</v>
          </cell>
        </row>
        <row r="12693">
          <cell r="A12693" t="str">
            <v>PP-933-17360</v>
          </cell>
          <cell r="B12693" t="str">
            <v>PP 25 Blanco 24mm x 200m Imp x Enc Reticulante-Impreso Delmonte / BCS-Oko Garanti</v>
          </cell>
          <cell r="C12693" t="str">
            <v>PT PP 6000 IMP RET</v>
          </cell>
          <cell r="D12693">
            <v>4.8</v>
          </cell>
          <cell r="E12693" t="str">
            <v>Manual</v>
          </cell>
          <cell r="F12693" t="str">
            <v>Rlls</v>
          </cell>
        </row>
        <row r="12694">
          <cell r="A12694" t="str">
            <v>PP-933-17385</v>
          </cell>
          <cell r="B12694" t="str">
            <v>PP 25 Blanco 24mm x 200m Imp x Enc Reticulante-Impreso ORGANIC BIOLOGIC(morado)</v>
          </cell>
          <cell r="C12694" t="str">
            <v>PT PP 6000 IMP RET</v>
          </cell>
          <cell r="D12694">
            <v>4.8</v>
          </cell>
          <cell r="E12694" t="str">
            <v>Manual</v>
          </cell>
          <cell r="F12694" t="str">
            <v>Rlls</v>
          </cell>
        </row>
        <row r="12695">
          <cell r="A12695" t="str">
            <v>PP-933-17386</v>
          </cell>
          <cell r="B12695" t="str">
            <v>PP 25 Blanco 24mm x 200m Imp x Enc Reticulante</v>
          </cell>
          <cell r="C12695" t="str">
            <v>PT PP 6000 IMP RET</v>
          </cell>
          <cell r="D12695">
            <v>4.8</v>
          </cell>
          <cell r="E12695" t="str">
            <v>Manual</v>
          </cell>
          <cell r="F12695" t="str">
            <v>Rlls</v>
          </cell>
        </row>
        <row r="12696">
          <cell r="A12696" t="str">
            <v>PP-933-17423</v>
          </cell>
          <cell r="B12696" t="str">
            <v>PP 25 Blanco 24mm x 200m Imp x Enc Reticulante</v>
          </cell>
          <cell r="C12696" t="str">
            <v>PT PP 6000 IMP RET</v>
          </cell>
          <cell r="D12696">
            <v>4.8</v>
          </cell>
          <cell r="E12696" t="str">
            <v>Manual</v>
          </cell>
          <cell r="F12696" t="str">
            <v>Rlls</v>
          </cell>
        </row>
        <row r="12697">
          <cell r="A12697" t="str">
            <v>PP-933-17424</v>
          </cell>
          <cell r="B12697" t="str">
            <v>PP 25 Blanco 24mm x 200m Imp x Enc Reticulante</v>
          </cell>
          <cell r="C12697" t="str">
            <v>PT PP 6000 IMP RET</v>
          </cell>
          <cell r="D12697">
            <v>4.8</v>
          </cell>
          <cell r="E12697" t="str">
            <v>Manual</v>
          </cell>
          <cell r="F12697" t="str">
            <v>Rlls</v>
          </cell>
        </row>
        <row r="12698">
          <cell r="A12698" t="str">
            <v>PP-933-17833</v>
          </cell>
          <cell r="B12698" t="str">
            <v>PP 25 Blanco 24mm x 200m Imp x Enc Reticulante</v>
          </cell>
          <cell r="C12698" t="str">
            <v>PT PP 6000 IMP RET</v>
          </cell>
          <cell r="D12698">
            <v>4.8</v>
          </cell>
          <cell r="E12698" t="str">
            <v>Manual</v>
          </cell>
          <cell r="F12698" t="str">
            <v>Rlls</v>
          </cell>
        </row>
        <row r="12699">
          <cell r="A12699" t="str">
            <v>PP-934</v>
          </cell>
          <cell r="B12699" t="str">
            <v>PP 25 Transp 18mm x 100m Imp x Enc Reticulante</v>
          </cell>
          <cell r="C12699" t="str">
            <v>PT PP 6000 IMP RET</v>
          </cell>
          <cell r="D12699">
            <v>1.8</v>
          </cell>
          <cell r="E12699" t="str">
            <v>Manual</v>
          </cell>
          <cell r="F12699" t="str">
            <v>Rlls</v>
          </cell>
        </row>
        <row r="12700">
          <cell r="A12700" t="str">
            <v>PP-934-15281</v>
          </cell>
          <cell r="B12700" t="str">
            <v>PP 25 Transp 18mm x 100m Imp x Enc Reticulante</v>
          </cell>
          <cell r="C12700" t="str">
            <v>PT PP 6000 IMP RET</v>
          </cell>
          <cell r="D12700">
            <v>1.8</v>
          </cell>
          <cell r="E12700" t="str">
            <v>Manual</v>
          </cell>
          <cell r="F12700" t="str">
            <v>Rlls</v>
          </cell>
        </row>
        <row r="12701">
          <cell r="A12701" t="str">
            <v>PP-935</v>
          </cell>
          <cell r="B12701" t="str">
            <v>PP 25 6020 Transp 72mm x 50m Imp x Deb</v>
          </cell>
          <cell r="C12701" t="str">
            <v>PT PP 6020 IXDEB</v>
          </cell>
          <cell r="D12701">
            <v>3.6</v>
          </cell>
          <cell r="E12701" t="str">
            <v>Manual</v>
          </cell>
          <cell r="F12701" t="str">
            <v>Rlls</v>
          </cell>
        </row>
        <row r="12702">
          <cell r="A12702" t="str">
            <v>PP-935-11927</v>
          </cell>
          <cell r="B12702" t="str">
            <v>PP 25 6020 Transp 72mm x 50m Imp x Deb</v>
          </cell>
          <cell r="C12702" t="str">
            <v>PT PP 6020 IXDEB</v>
          </cell>
          <cell r="D12702">
            <v>3.6</v>
          </cell>
          <cell r="E12702" t="str">
            <v>Manual</v>
          </cell>
          <cell r="F12702" t="str">
            <v>Rlls</v>
          </cell>
        </row>
        <row r="12703">
          <cell r="A12703" t="str">
            <v>PP-936</v>
          </cell>
          <cell r="B12703" t="str">
            <v>PP 25 Blanco 35mm x 500m Imp x Enc Reticulante</v>
          </cell>
          <cell r="C12703" t="str">
            <v>PT PP 6000 IMP RET</v>
          </cell>
          <cell r="D12703">
            <v>18</v>
          </cell>
          <cell r="E12703" t="str">
            <v>Manual</v>
          </cell>
          <cell r="F12703" t="str">
            <v>Rlls</v>
          </cell>
        </row>
        <row r="12704">
          <cell r="A12704" t="str">
            <v>PP-936-16778</v>
          </cell>
          <cell r="B12704" t="str">
            <v>PP 25 Blanco 35mm x 500m Imp x Enc Reticulante</v>
          </cell>
          <cell r="C12704" t="str">
            <v>PT PP 6000 IMP RET</v>
          </cell>
          <cell r="D12704">
            <v>18</v>
          </cell>
          <cell r="E12704" t="str">
            <v>Manual</v>
          </cell>
          <cell r="F12704" t="str">
            <v>Rlls</v>
          </cell>
        </row>
        <row r="12705">
          <cell r="A12705" t="str">
            <v>PP-936-17079</v>
          </cell>
          <cell r="B12705" t="str">
            <v>PP 25 Blanco 35mm x 500m Imp x Enc Reticulante</v>
          </cell>
          <cell r="C12705" t="str">
            <v>PT PP 6000 IMP RET</v>
          </cell>
          <cell r="D12705">
            <v>18</v>
          </cell>
          <cell r="E12705" t="str">
            <v>Manual</v>
          </cell>
          <cell r="F12705" t="str">
            <v>Rlls</v>
          </cell>
        </row>
        <row r="12706">
          <cell r="A12706" t="str">
            <v>PP-936-17556</v>
          </cell>
          <cell r="B12706" t="str">
            <v>PP 25 Blanco 35mm x 500m Imp x Enc Reticulante</v>
          </cell>
          <cell r="C12706" t="str">
            <v>PT PP 6000 IMP RET</v>
          </cell>
          <cell r="D12706">
            <v>18</v>
          </cell>
          <cell r="E12706" t="str">
            <v>Manual</v>
          </cell>
          <cell r="F12706" t="str">
            <v>Rlls</v>
          </cell>
        </row>
        <row r="12707">
          <cell r="A12707" t="str">
            <v>PP-937</v>
          </cell>
          <cell r="B12707" t="str">
            <v>PP 25 6015 Blanco 100mm x 50m Imp x Enc</v>
          </cell>
          <cell r="C12707" t="str">
            <v>PT PP 6015 IXENC</v>
          </cell>
          <cell r="D12707">
            <v>5</v>
          </cell>
          <cell r="E12707" t="str">
            <v>Manual</v>
          </cell>
          <cell r="F12707" t="str">
            <v>Rlls</v>
          </cell>
        </row>
        <row r="12708">
          <cell r="A12708" t="str">
            <v>PP-937-17524</v>
          </cell>
          <cell r="B12708" t="str">
            <v>PP 25 6015 Blanco 100mm x 50m Imp x Enc</v>
          </cell>
          <cell r="C12708" t="str">
            <v>PT PP 6015 IXENC</v>
          </cell>
          <cell r="D12708">
            <v>5</v>
          </cell>
          <cell r="E12708" t="str">
            <v>Manual</v>
          </cell>
          <cell r="F12708" t="str">
            <v>Rlls</v>
          </cell>
        </row>
        <row r="12709">
          <cell r="A12709" t="str">
            <v>PP-938</v>
          </cell>
          <cell r="B12709" t="str">
            <v>PP 25 Blanco 36mm x 250m Imp x Enc Reticulante</v>
          </cell>
          <cell r="C12709" t="str">
            <v>PT PP 6000 IMP RET</v>
          </cell>
          <cell r="D12709">
            <v>7.2</v>
          </cell>
          <cell r="E12709" t="str">
            <v>Manual</v>
          </cell>
          <cell r="F12709" t="str">
            <v>Rlls</v>
          </cell>
        </row>
        <row r="12710">
          <cell r="A12710" t="str">
            <v>PP-938-17483</v>
          </cell>
          <cell r="B12710" t="str">
            <v>PP 25 Blanco 36mm x 250m Imp x Enc Reticulante-Impreso GUTBIO BANANEN</v>
          </cell>
          <cell r="C12710" t="str">
            <v>PT PP 6000 IMP RET</v>
          </cell>
          <cell r="D12710">
            <v>9</v>
          </cell>
          <cell r="E12710" t="str">
            <v>Manual</v>
          </cell>
          <cell r="F12710" t="str">
            <v>Rlls</v>
          </cell>
        </row>
        <row r="12711">
          <cell r="A12711" t="str">
            <v>PP-938-17619</v>
          </cell>
          <cell r="B12711" t="str">
            <v>PP 25 Blanco 36mm x 250m Imp x Enc Reticulante</v>
          </cell>
          <cell r="C12711" t="str">
            <v>PT PP 6000 IMP RET</v>
          </cell>
          <cell r="D12711">
            <v>9</v>
          </cell>
          <cell r="E12711" t="str">
            <v>Manual</v>
          </cell>
          <cell r="F12711" t="str">
            <v>Rlls</v>
          </cell>
        </row>
        <row r="12712">
          <cell r="A12712" t="str">
            <v>PP-938-17789</v>
          </cell>
          <cell r="B12712" t="str">
            <v>PP 25 Blanco 36mm x 250m Imp x Enc Reticulante</v>
          </cell>
          <cell r="C12712" t="str">
            <v>PT PP 6000 IMP RET</v>
          </cell>
          <cell r="D12712">
            <v>9</v>
          </cell>
          <cell r="E12712" t="str">
            <v>Manual</v>
          </cell>
          <cell r="F12712" t="str">
            <v>Rlls</v>
          </cell>
        </row>
        <row r="12713">
          <cell r="A12713" t="str">
            <v>PP-938-18146</v>
          </cell>
          <cell r="B12713" t="str">
            <v>PP 25 Blanco 36mm x 250m Imp x Enc Reticulante</v>
          </cell>
          <cell r="C12713" t="str">
            <v>PT PP 6000 IMP RET</v>
          </cell>
          <cell r="D12713">
            <v>9</v>
          </cell>
          <cell r="E12713" t="str">
            <v>Manual</v>
          </cell>
          <cell r="F12713" t="str">
            <v>Rlls</v>
          </cell>
        </row>
        <row r="12714">
          <cell r="A12714" t="str">
            <v>PP-938-18147</v>
          </cell>
          <cell r="B12714" t="str">
            <v>PP 25 Blanco 36mm x 250m Imp x Enc Reticulante</v>
          </cell>
          <cell r="C12714" t="str">
            <v>PT PP 6000 IMP RET</v>
          </cell>
          <cell r="D12714">
            <v>9</v>
          </cell>
          <cell r="E12714" t="str">
            <v>Manual</v>
          </cell>
          <cell r="F12714" t="str">
            <v>Rlls</v>
          </cell>
        </row>
        <row r="12715">
          <cell r="A12715" t="str">
            <v>PP-939</v>
          </cell>
          <cell r="B12715" t="str">
            <v>PP 25 Blanco 36mm x 700m Imp x Enc Reticulante</v>
          </cell>
          <cell r="C12715" t="str">
            <v>PT PP 6000 IMP RET</v>
          </cell>
          <cell r="D12715">
            <v>18</v>
          </cell>
          <cell r="E12715" t="str">
            <v>Manual</v>
          </cell>
          <cell r="F12715" t="str">
            <v>Rlls</v>
          </cell>
        </row>
        <row r="12716">
          <cell r="A12716" t="str">
            <v>PP-939-17260</v>
          </cell>
          <cell r="B12716" t="str">
            <v>PP 25 Blanco 36mm x 700m Imp x Enc Reticulante</v>
          </cell>
          <cell r="C12716" t="str">
            <v>PT PP 6000 IMP RET</v>
          </cell>
          <cell r="D12716">
            <v>18</v>
          </cell>
          <cell r="E12716" t="str">
            <v>Manual</v>
          </cell>
          <cell r="F12716" t="str">
            <v>Rlls</v>
          </cell>
        </row>
        <row r="12717">
          <cell r="A12717" t="str">
            <v>PP-939-17261</v>
          </cell>
          <cell r="B12717" t="str">
            <v>PP 25 Blanco 36mm x 700m Imp x Enc Reticulante</v>
          </cell>
          <cell r="C12717" t="str">
            <v>PT PP 6000 IMP RET</v>
          </cell>
          <cell r="D12717">
            <v>18</v>
          </cell>
          <cell r="E12717" t="str">
            <v>Manual</v>
          </cell>
          <cell r="F12717" t="str">
            <v>Rlls</v>
          </cell>
        </row>
        <row r="12718">
          <cell r="A12718" t="str">
            <v>PP-939-17262</v>
          </cell>
          <cell r="B12718" t="str">
            <v>PP 25 Blanco 36mm x 700m Imp x Enc Reticulante</v>
          </cell>
          <cell r="C12718" t="str">
            <v>PT PP 6000 IMP RET</v>
          </cell>
          <cell r="D12718">
            <v>18</v>
          </cell>
          <cell r="E12718" t="str">
            <v>Manual</v>
          </cell>
          <cell r="F12718" t="str">
            <v>Rlls</v>
          </cell>
        </row>
        <row r="12719">
          <cell r="A12719" t="str">
            <v>PP-939-17264</v>
          </cell>
          <cell r="B12719" t="str">
            <v>PP 25 Blanco 36mm x 700m Imp x Enc Reticulante</v>
          </cell>
          <cell r="C12719" t="str">
            <v>PT PP 6000 IMP RET</v>
          </cell>
          <cell r="D12719">
            <v>18</v>
          </cell>
          <cell r="E12719" t="str">
            <v>Manual</v>
          </cell>
          <cell r="F12719" t="str">
            <v>Rlls</v>
          </cell>
        </row>
        <row r="12720">
          <cell r="A12720" t="str">
            <v>PP-939-17265</v>
          </cell>
          <cell r="B12720" t="str">
            <v>PP 25 Blanco 36mm x 700m Imp x Enc Reticulante</v>
          </cell>
          <cell r="C12720" t="str">
            <v>PT PP 6000 IMP RET</v>
          </cell>
          <cell r="D12720">
            <v>18</v>
          </cell>
          <cell r="E12720" t="str">
            <v>Manual</v>
          </cell>
          <cell r="F12720" t="str">
            <v>Rlls</v>
          </cell>
        </row>
        <row r="12721">
          <cell r="A12721" t="str">
            <v>PP-940</v>
          </cell>
          <cell r="B12721" t="str">
            <v>PP 25 Blanco 24mm x 300m Imp x Enc Reticulante</v>
          </cell>
          <cell r="C12721" t="str">
            <v>PT PP 6000 IMP RET</v>
          </cell>
          <cell r="D12721">
            <v>4.8</v>
          </cell>
          <cell r="E12721" t="str">
            <v>Manual</v>
          </cell>
          <cell r="F12721" t="str">
            <v>Rlls</v>
          </cell>
        </row>
        <row r="12722">
          <cell r="A12722" t="str">
            <v>PP-940-13829</v>
          </cell>
          <cell r="B12722" t="str">
            <v>PP 25 Blanco 24mm x 300m Imp x Enc Reticulante</v>
          </cell>
          <cell r="C12722" t="str">
            <v>PT PP 6000 IMP RET</v>
          </cell>
          <cell r="D12722">
            <v>7.2</v>
          </cell>
          <cell r="E12722" t="str">
            <v>Manual</v>
          </cell>
          <cell r="F12722" t="str">
            <v>Rlls</v>
          </cell>
        </row>
        <row r="12723">
          <cell r="A12723" t="str">
            <v>PP-941</v>
          </cell>
          <cell r="B12723" t="str">
            <v>PP 25 6020 Transp 36mm x 100m Imp x Enc</v>
          </cell>
          <cell r="C12723" t="str">
            <v>PT PP 6020 IXENC</v>
          </cell>
          <cell r="D12723">
            <v>3.6</v>
          </cell>
          <cell r="E12723" t="str">
            <v>Manual</v>
          </cell>
          <cell r="F12723" t="str">
            <v>Rlls</v>
          </cell>
        </row>
        <row r="12724">
          <cell r="A12724" t="str">
            <v>PP-941-16269</v>
          </cell>
          <cell r="B12724" t="str">
            <v>PP 25 6020 Transp 36mm x 100m Imp x Enc</v>
          </cell>
          <cell r="C12724" t="str">
            <v>PT PP 6020 IXENC</v>
          </cell>
          <cell r="D12724">
            <v>3.6</v>
          </cell>
          <cell r="E12724" t="str">
            <v>Manual</v>
          </cell>
          <cell r="F12724" t="str">
            <v>Rlls</v>
          </cell>
        </row>
        <row r="12725">
          <cell r="A12725" t="str">
            <v>PP-942</v>
          </cell>
          <cell r="B12725" t="str">
            <v>PP 25 Blanco 24mm x 100m Imp x Enc Reticulante</v>
          </cell>
          <cell r="C12725" t="str">
            <v>PT PP 6000 IMP RET</v>
          </cell>
          <cell r="D12725">
            <v>4.8</v>
          </cell>
          <cell r="E12725" t="str">
            <v>Manual</v>
          </cell>
          <cell r="F12725" t="str">
            <v>Rlls</v>
          </cell>
        </row>
        <row r="12726">
          <cell r="A12726" t="str">
            <v>PP-942-15291</v>
          </cell>
          <cell r="B12726" t="str">
            <v>PP 25 Blanco 24mm x 100m Imp x Enc Reticulante</v>
          </cell>
          <cell r="C12726" t="str">
            <v>PT PP 6000 IMP RET</v>
          </cell>
          <cell r="D12726">
            <v>4.8</v>
          </cell>
          <cell r="E12726" t="str">
            <v>Manual</v>
          </cell>
          <cell r="F12726" t="str">
            <v>Rlls</v>
          </cell>
        </row>
        <row r="12727">
          <cell r="A12727" t="str">
            <v>PP-943</v>
          </cell>
          <cell r="B12727" t="str">
            <v>PP 25 Cierre Bolsa Blanco 12mm x 100m</v>
          </cell>
          <cell r="C12727" t="str">
            <v>PT PP 6015 COLORES</v>
          </cell>
          <cell r="D12727">
            <v>1.2</v>
          </cell>
          <cell r="E12727" t="str">
            <v>Manual</v>
          </cell>
          <cell r="F12727" t="str">
            <v>Rlls</v>
          </cell>
        </row>
        <row r="12728">
          <cell r="A12728" t="str">
            <v>PP-944</v>
          </cell>
          <cell r="B12728" t="str">
            <v>PP 25 6020 Rojo 72mm x 100m Imp x Enc</v>
          </cell>
          <cell r="C12728" t="str">
            <v>PT PP 6015 IXENC</v>
          </cell>
          <cell r="D12728">
            <v>7.2</v>
          </cell>
          <cell r="E12728" t="str">
            <v>Manual</v>
          </cell>
          <cell r="F12728" t="str">
            <v>Rlls</v>
          </cell>
        </row>
        <row r="12729">
          <cell r="A12729" t="str">
            <v>PP-944-17790</v>
          </cell>
          <cell r="B12729" t="str">
            <v>PP 25 6020 Rojo 72mm x 100m Imp x Enc</v>
          </cell>
          <cell r="C12729" t="str">
            <v>PT PP 6015 IXENC</v>
          </cell>
          <cell r="D12729">
            <v>7.2</v>
          </cell>
          <cell r="E12729" t="str">
            <v>Manual</v>
          </cell>
          <cell r="F12729" t="str">
            <v>Rlls</v>
          </cell>
        </row>
        <row r="12730">
          <cell r="A12730" t="str">
            <v>PP-945</v>
          </cell>
          <cell r="B12730" t="str">
            <v>PP 25 6020 Transp 48mm x 500m Imp x Enc</v>
          </cell>
          <cell r="C12730" t="str">
            <v>PT PP 6020 IXENC</v>
          </cell>
          <cell r="D12730">
            <v>24</v>
          </cell>
          <cell r="E12730" t="str">
            <v>Manual</v>
          </cell>
          <cell r="F12730" t="str">
            <v>Rlls</v>
          </cell>
        </row>
        <row r="12731">
          <cell r="A12731" t="str">
            <v>PP-945-12603</v>
          </cell>
          <cell r="B12731" t="str">
            <v>PP 25 6020 Transp 48mm x 500m Imp x Enc</v>
          </cell>
          <cell r="C12731" t="str">
            <v>PT PP 6020 IXENC</v>
          </cell>
          <cell r="D12731">
            <v>24</v>
          </cell>
          <cell r="E12731" t="str">
            <v>Manual</v>
          </cell>
          <cell r="F12731" t="str">
            <v>Rlls</v>
          </cell>
        </row>
        <row r="12732">
          <cell r="A12732" t="str">
            <v>PP-946</v>
          </cell>
          <cell r="B12732" t="str">
            <v>PP 25 6030 Transp 60mm x 100m Imp x Enc</v>
          </cell>
          <cell r="C12732" t="str">
            <v>PT PP 6030 IXENC</v>
          </cell>
          <cell r="D12732">
            <v>6</v>
          </cell>
          <cell r="E12732" t="str">
            <v>Manual</v>
          </cell>
          <cell r="F12732" t="str">
            <v>Rlls</v>
          </cell>
        </row>
        <row r="12733">
          <cell r="A12733" t="str">
            <v>PP-946-11623</v>
          </cell>
          <cell r="B12733" t="str">
            <v>PP 25 6030 Transp 60mm x 100m Imp x Enc</v>
          </cell>
          <cell r="C12733" t="str">
            <v>PT PP 6030 IXENC</v>
          </cell>
          <cell r="D12733">
            <v>6</v>
          </cell>
          <cell r="E12733" t="str">
            <v>Manual</v>
          </cell>
          <cell r="F12733" t="str">
            <v>Rlls</v>
          </cell>
        </row>
        <row r="12734">
          <cell r="A12734" t="str">
            <v>PP-947</v>
          </cell>
          <cell r="B12734" t="str">
            <v>PP 45u 48mm X 100m Hotmelt</v>
          </cell>
          <cell r="C12734" t="str">
            <v>PT PP25 5001 TTE</v>
          </cell>
          <cell r="D12734">
            <v>4.8</v>
          </cell>
          <cell r="E12734" t="str">
            <v>Manual</v>
          </cell>
          <cell r="F12734" t="str">
            <v>Rlls</v>
          </cell>
        </row>
        <row r="12735">
          <cell r="A12735" t="str">
            <v>PP-948</v>
          </cell>
          <cell r="B12735" t="str">
            <v>PP 25 Blanco 24mm x 500m Imp x Enc Reticulante</v>
          </cell>
          <cell r="C12735" t="str">
            <v>PT PP 6000 IMP RET</v>
          </cell>
          <cell r="D12735">
            <v>4.8</v>
          </cell>
          <cell r="E12735" t="str">
            <v>Manual</v>
          </cell>
          <cell r="F12735" t="str">
            <v>Rlls</v>
          </cell>
        </row>
        <row r="12736">
          <cell r="A12736" t="str">
            <v>PP-948-15020</v>
          </cell>
          <cell r="B12736" t="str">
            <v>PP 25 Blanco 24mm x 500m Imp x Enc Reticulante</v>
          </cell>
          <cell r="C12736" t="str">
            <v>PT PP 6000 IMP RET</v>
          </cell>
          <cell r="D12736">
            <v>12</v>
          </cell>
          <cell r="E12736" t="str">
            <v>Manual</v>
          </cell>
          <cell r="F12736" t="str">
            <v>Rlls</v>
          </cell>
        </row>
        <row r="12737">
          <cell r="A12737" t="str">
            <v>PP-949</v>
          </cell>
          <cell r="B12737" t="str">
            <v>PP 25 6020 Transp 48mm x 164m</v>
          </cell>
          <cell r="C12737" t="str">
            <v>PT PP 6020 TTE</v>
          </cell>
          <cell r="D12737">
            <v>7.8719999999999999</v>
          </cell>
          <cell r="E12737" t="str">
            <v>Manual</v>
          </cell>
          <cell r="F12737" t="str">
            <v>Rlls</v>
          </cell>
        </row>
        <row r="12738">
          <cell r="A12738" t="str">
            <v>PR-1514</v>
          </cell>
          <cell r="B12738" t="str">
            <v>Rodillo Anilox Ceramico - 400 Lpi 5.5 BCM 60 deg hex</v>
          </cell>
          <cell r="C12738" t="str">
            <v>RP RPTO IMPRESION GD</v>
          </cell>
          <cell r="D12738">
            <v>0</v>
          </cell>
          <cell r="E12738" t="str">
            <v>Manual</v>
          </cell>
          <cell r="F12738" t="str">
            <v>Und</v>
          </cell>
        </row>
        <row r="12739">
          <cell r="A12739" t="str">
            <v>PR-AD-001</v>
          </cell>
          <cell r="B12739" t="str">
            <v>Adhesivo Preparado 3001 Transparente</v>
          </cell>
          <cell r="C12739" t="str">
            <v>PR ADH PREPADO ACR</v>
          </cell>
          <cell r="D12739">
            <v>0</v>
          </cell>
          <cell r="E12739" t="str">
            <v>Manual</v>
          </cell>
          <cell r="F12739" t="str">
            <v>Kg</v>
          </cell>
        </row>
        <row r="12740">
          <cell r="A12740" t="str">
            <v>PR-AD-002</v>
          </cell>
          <cell r="B12740" t="str">
            <v>Adhesivo Preparado 6000 Amarillo (BSF-05)</v>
          </cell>
          <cell r="C12740" t="str">
            <v>PR ADH PREPADO ACR</v>
          </cell>
          <cell r="D12740">
            <v>0</v>
          </cell>
          <cell r="E12740" t="str">
            <v>Manual</v>
          </cell>
          <cell r="F12740" t="str">
            <v>Kg</v>
          </cell>
        </row>
        <row r="12741">
          <cell r="A12741" t="str">
            <v>PR-AD-003</v>
          </cell>
          <cell r="B12741" t="str">
            <v>Adhesivo Preparado 6000 Rojo (BSF-05)</v>
          </cell>
          <cell r="C12741" t="str">
            <v>PR ADH PREPADO ACR</v>
          </cell>
          <cell r="D12741">
            <v>0</v>
          </cell>
          <cell r="E12741" t="str">
            <v>Manual</v>
          </cell>
          <cell r="F12741" t="str">
            <v>Kg</v>
          </cell>
        </row>
        <row r="12742">
          <cell r="A12742" t="str">
            <v>PR-AD-004</v>
          </cell>
          <cell r="B12742" t="str">
            <v>Adhesivo Preparado 6000 Azul (BSF-05)</v>
          </cell>
          <cell r="C12742" t="str">
            <v>PR ADH PREPADO ACR</v>
          </cell>
          <cell r="D12742">
            <v>0</v>
          </cell>
          <cell r="E12742" t="str">
            <v>Manual</v>
          </cell>
          <cell r="F12742" t="str">
            <v>Kg</v>
          </cell>
        </row>
        <row r="12743">
          <cell r="A12743" t="str">
            <v>PR-AD-005</v>
          </cell>
          <cell r="B12743" t="str">
            <v>Adhesivo Preparado 6000 Verde (BSF-05)</v>
          </cell>
          <cell r="C12743" t="str">
            <v>PR ADH PREPADO ACR</v>
          </cell>
          <cell r="D12743">
            <v>0</v>
          </cell>
          <cell r="E12743" t="str">
            <v>Manual</v>
          </cell>
          <cell r="F12743" t="str">
            <v>Kg</v>
          </cell>
        </row>
        <row r="12744">
          <cell r="A12744" t="str">
            <v>PR-AD-006</v>
          </cell>
          <cell r="B12744" t="str">
            <v>Adhesivo Preparado 6000 Kaki (BSF-05)</v>
          </cell>
          <cell r="C12744" t="str">
            <v>PR ADH PREPADO ACR</v>
          </cell>
          <cell r="D12744">
            <v>0</v>
          </cell>
          <cell r="E12744" t="str">
            <v>Manual</v>
          </cell>
          <cell r="F12744" t="str">
            <v>Kg</v>
          </cell>
        </row>
        <row r="12745">
          <cell r="A12745" t="str">
            <v>PR-AD-007</v>
          </cell>
          <cell r="B12745" t="str">
            <v>Adhesivo Preparado 6000 Blanco (BSF-05)</v>
          </cell>
          <cell r="C12745" t="str">
            <v>PR ADH PREPADO ACR</v>
          </cell>
          <cell r="D12745">
            <v>0</v>
          </cell>
          <cell r="E12745" t="str">
            <v>Manual</v>
          </cell>
          <cell r="F12745" t="str">
            <v>Kg</v>
          </cell>
        </row>
        <row r="12746">
          <cell r="A12746" t="str">
            <v>PR-AD-008</v>
          </cell>
          <cell r="B12746" t="str">
            <v>Adhesivo Preparado 3001 Gris</v>
          </cell>
          <cell r="C12746" t="str">
            <v>PR ADH PREPADO ACR</v>
          </cell>
          <cell r="D12746">
            <v>0</v>
          </cell>
          <cell r="E12746" t="str">
            <v>Manual</v>
          </cell>
          <cell r="F12746" t="str">
            <v>Kg</v>
          </cell>
        </row>
        <row r="12747">
          <cell r="A12747" t="str">
            <v>PR-AD-009</v>
          </cell>
          <cell r="B12747" t="str">
            <v>Adhesivo Preparado 6000 Naranja (BSF-05)</v>
          </cell>
          <cell r="C12747" t="str">
            <v>PR ADH PREPADO ACR</v>
          </cell>
          <cell r="D12747">
            <v>0</v>
          </cell>
          <cell r="E12747" t="str">
            <v>Manual</v>
          </cell>
          <cell r="F12747" t="str">
            <v>Kg</v>
          </cell>
        </row>
        <row r="12748">
          <cell r="A12748" t="str">
            <v>PR-AD-010</v>
          </cell>
          <cell r="B12748" t="str">
            <v>Adhesivo Preparado 6000 Negro (BSF-05)</v>
          </cell>
          <cell r="C12748" t="str">
            <v>PR ADH PREPADO ACR</v>
          </cell>
          <cell r="D12748">
            <v>0</v>
          </cell>
          <cell r="E12748" t="str">
            <v>Manual</v>
          </cell>
          <cell r="F12748" t="str">
            <v>Kg</v>
          </cell>
        </row>
        <row r="12749">
          <cell r="A12749" t="str">
            <v>PR-AD-011</v>
          </cell>
          <cell r="B12749" t="str">
            <v>Adhesivo Preparado Azul Jean Book</v>
          </cell>
          <cell r="C12749" t="str">
            <v>PR ADH PREPADO ACR</v>
          </cell>
          <cell r="D12749">
            <v>0</v>
          </cell>
          <cell r="E12749" t="str">
            <v>Manual</v>
          </cell>
          <cell r="F12749" t="str">
            <v>Kg</v>
          </cell>
        </row>
        <row r="12750">
          <cell r="A12750" t="str">
            <v>PR-AD-012</v>
          </cell>
          <cell r="B12750" t="str">
            <v>Adhesivo Preparado 3001 Azul Oscuro</v>
          </cell>
          <cell r="C12750" t="str">
            <v>PR ADH PREPADO ACR</v>
          </cell>
          <cell r="D12750">
            <v>0</v>
          </cell>
          <cell r="E12750" t="str">
            <v>Manual</v>
          </cell>
          <cell r="F12750" t="str">
            <v>Kg</v>
          </cell>
        </row>
        <row r="12751">
          <cell r="A12751" t="str">
            <v>PR-AD-013</v>
          </cell>
          <cell r="B12751" t="str">
            <v>Adhesivo Preparado Cierre Bolsas Amarillo</v>
          </cell>
          <cell r="C12751" t="str">
            <v>PR ADH PREPADO ACR</v>
          </cell>
          <cell r="D12751">
            <v>0</v>
          </cell>
          <cell r="E12751" t="str">
            <v>Manual</v>
          </cell>
          <cell r="F12751" t="str">
            <v>Kg</v>
          </cell>
        </row>
        <row r="12752">
          <cell r="A12752" t="str">
            <v>PR-AD-014</v>
          </cell>
          <cell r="B12752" t="str">
            <v>Adhesivo Preparado Cierre Bolsas Rojo</v>
          </cell>
          <cell r="C12752" t="str">
            <v>PR ADH PREPADO ACR</v>
          </cell>
          <cell r="D12752">
            <v>0</v>
          </cell>
          <cell r="E12752" t="str">
            <v>Manual</v>
          </cell>
          <cell r="F12752" t="str">
            <v>Kg</v>
          </cell>
        </row>
        <row r="12753">
          <cell r="A12753" t="str">
            <v>PR-AD-015</v>
          </cell>
          <cell r="B12753" t="str">
            <v>Adhesivo Preparado 1113 Transparente</v>
          </cell>
          <cell r="C12753" t="str">
            <v>PR ADH PREPADO ACR</v>
          </cell>
          <cell r="D12753">
            <v>0</v>
          </cell>
          <cell r="E12753" t="str">
            <v>Manual</v>
          </cell>
          <cell r="F12753" t="str">
            <v>Kg</v>
          </cell>
        </row>
        <row r="12754">
          <cell r="A12754" t="str">
            <v>PR-AD-016</v>
          </cell>
          <cell r="B12754" t="str">
            <v>Adhesivo Preparado PE Amarillo (BSF-05)</v>
          </cell>
          <cell r="C12754" t="str">
            <v>PR ADH PREPADO ACR</v>
          </cell>
          <cell r="D12754">
            <v>0</v>
          </cell>
          <cell r="E12754" t="str">
            <v>Manual</v>
          </cell>
          <cell r="F12754" t="str">
            <v>Kg</v>
          </cell>
        </row>
        <row r="12755">
          <cell r="A12755" t="str">
            <v>PR-AD-017</v>
          </cell>
          <cell r="B12755" t="str">
            <v>Adhesivo Preparado Super Teip Transparente</v>
          </cell>
          <cell r="C12755" t="str">
            <v>PR ADH PREPADO ACR</v>
          </cell>
          <cell r="D12755">
            <v>0</v>
          </cell>
          <cell r="E12755" t="str">
            <v>Manual</v>
          </cell>
          <cell r="F12755" t="str">
            <v>Kg</v>
          </cell>
        </row>
        <row r="12756">
          <cell r="A12756" t="str">
            <v>PR-AD-018</v>
          </cell>
          <cell r="B12756" t="str">
            <v>Adhesivo Preparado 2001 Transparente</v>
          </cell>
          <cell r="C12756" t="str">
            <v>PR ADH PREPADO ACR</v>
          </cell>
          <cell r="D12756">
            <v>0</v>
          </cell>
          <cell r="E12756" t="str">
            <v>Manual</v>
          </cell>
          <cell r="F12756" t="str">
            <v>Kg</v>
          </cell>
        </row>
        <row r="12757">
          <cell r="A12757" t="str">
            <v>PR-AD-019</v>
          </cell>
          <cell r="B12757" t="str">
            <v>Adhesivo Preparado 6000 PE Rojo (BSF-05)</v>
          </cell>
          <cell r="C12757" t="str">
            <v>PR ADH PREPADO ACR</v>
          </cell>
          <cell r="D12757">
            <v>0</v>
          </cell>
          <cell r="E12757" t="str">
            <v>Manual</v>
          </cell>
          <cell r="F12757" t="str">
            <v>Kg</v>
          </cell>
        </row>
        <row r="12758">
          <cell r="A12758" t="str">
            <v>PR-AD-020</v>
          </cell>
          <cell r="B12758" t="str">
            <v>Adhesivo Preparado PE Removible</v>
          </cell>
          <cell r="C12758" t="str">
            <v>PR ADH PREPADO ACR</v>
          </cell>
          <cell r="D12758">
            <v>0</v>
          </cell>
          <cell r="E12758" t="str">
            <v>Manual</v>
          </cell>
          <cell r="F12758" t="str">
            <v>Kg</v>
          </cell>
        </row>
        <row r="12759">
          <cell r="A12759" t="str">
            <v>PR-AD-021</v>
          </cell>
          <cell r="B12759" t="str">
            <v>Adhesivo Preparado PE Smurfit (BSF-005)</v>
          </cell>
          <cell r="C12759" t="str">
            <v>PR ADH PREPADO ACR</v>
          </cell>
          <cell r="D12759">
            <v>0</v>
          </cell>
          <cell r="E12759" t="str">
            <v>Manual</v>
          </cell>
          <cell r="F12759" t="str">
            <v>Kg</v>
          </cell>
        </row>
        <row r="12760">
          <cell r="A12760" t="str">
            <v>PR-AD-022</v>
          </cell>
          <cell r="B12760" t="str">
            <v>Adhesivo Preparado 20gr Blanco</v>
          </cell>
          <cell r="C12760" t="str">
            <v>PR ADH PREPADO ACR</v>
          </cell>
          <cell r="D12760">
            <v>0</v>
          </cell>
          <cell r="E12760" t="str">
            <v>Manual</v>
          </cell>
          <cell r="F12760" t="str">
            <v>Kg</v>
          </cell>
        </row>
        <row r="12761">
          <cell r="A12761" t="str">
            <v>PR-AD-023</v>
          </cell>
          <cell r="B12761" t="str">
            <v>Adhesivo Preparado PE Challenger (BSF-05)</v>
          </cell>
          <cell r="C12761" t="str">
            <v>PR ADH PREPADO ACR</v>
          </cell>
          <cell r="D12761">
            <v>0</v>
          </cell>
          <cell r="E12761" t="str">
            <v>Manual</v>
          </cell>
          <cell r="F12761" t="str">
            <v>Kg</v>
          </cell>
        </row>
        <row r="12762">
          <cell r="A12762" t="str">
            <v>PR-AD-024</v>
          </cell>
          <cell r="B12762" t="str">
            <v>Adhesivo Preparado 6000 Gris Mabe (BSF-05)</v>
          </cell>
          <cell r="C12762" t="str">
            <v>PR ADH PREPADO ACR</v>
          </cell>
          <cell r="D12762">
            <v>0</v>
          </cell>
          <cell r="E12762" t="str">
            <v>Manual</v>
          </cell>
          <cell r="F12762" t="str">
            <v>Kg</v>
          </cell>
        </row>
        <row r="12763">
          <cell r="A12763" t="str">
            <v>PR-AD-025</v>
          </cell>
          <cell r="B12763" t="str">
            <v>Adhesivo Preparado 3001 PE Rojo Tecnilens</v>
          </cell>
          <cell r="C12763" t="str">
            <v>PR ADH PREPADO ACR</v>
          </cell>
          <cell r="D12763">
            <v>0</v>
          </cell>
          <cell r="E12763" t="str">
            <v>Manual</v>
          </cell>
          <cell r="F12763" t="str">
            <v>Kg</v>
          </cell>
        </row>
        <row r="12764">
          <cell r="A12764" t="str">
            <v>PR-AD-026</v>
          </cell>
          <cell r="B12764" t="str">
            <v>Adhesivo Preparado 1113 Blanco (BSF-005)</v>
          </cell>
          <cell r="C12764" t="str">
            <v>PR ADH PREPADO ACR</v>
          </cell>
          <cell r="D12764">
            <v>0</v>
          </cell>
          <cell r="E12764" t="str">
            <v>Manual</v>
          </cell>
          <cell r="F12764" t="str">
            <v>Kg</v>
          </cell>
        </row>
        <row r="12765">
          <cell r="A12765" t="str">
            <v>PR-AD-027</v>
          </cell>
          <cell r="B12765" t="str">
            <v>Adhesivo Preparado PVC Transparente</v>
          </cell>
          <cell r="C12765" t="str">
            <v>PR ADH PREPADO ACR</v>
          </cell>
          <cell r="D12765">
            <v>0</v>
          </cell>
          <cell r="E12765" t="str">
            <v>Manual</v>
          </cell>
          <cell r="F12765" t="str">
            <v>Kg</v>
          </cell>
        </row>
        <row r="12766">
          <cell r="A12766" t="str">
            <v>PR-AD-028</v>
          </cell>
          <cell r="B12766" t="str">
            <v>Adhesivo Preparado 6000 Transparente (BSF-05)</v>
          </cell>
          <cell r="C12766" t="str">
            <v>PR ADH PREPADO ACR</v>
          </cell>
          <cell r="D12766">
            <v>0</v>
          </cell>
          <cell r="E12766" t="str">
            <v>Manual</v>
          </cell>
          <cell r="F12766" t="str">
            <v>Kg</v>
          </cell>
        </row>
        <row r="12767">
          <cell r="A12767" t="str">
            <v>PR-AD-029</v>
          </cell>
          <cell r="B12767" t="str">
            <v>Adhesivo Preparado 13grs Amarillo</v>
          </cell>
          <cell r="C12767" t="str">
            <v>PR ADH PREPADO ACR</v>
          </cell>
          <cell r="D12767">
            <v>0</v>
          </cell>
          <cell r="E12767" t="str">
            <v>Manual</v>
          </cell>
          <cell r="F12767" t="str">
            <v>Kg</v>
          </cell>
        </row>
        <row r="12768">
          <cell r="A12768" t="str">
            <v>PR-AD-030</v>
          </cell>
          <cell r="B12768" t="str">
            <v>Adhesivo Preparado Film Protector Transparente</v>
          </cell>
          <cell r="C12768" t="str">
            <v>PR ADH PREPADO ACR</v>
          </cell>
          <cell r="D12768">
            <v>0</v>
          </cell>
          <cell r="E12768" t="str">
            <v>Manual</v>
          </cell>
          <cell r="F12768" t="str">
            <v>Kg</v>
          </cell>
        </row>
        <row r="12769">
          <cell r="A12769" t="str">
            <v>PR-AD-031</v>
          </cell>
          <cell r="B12769" t="str">
            <v>Adhesivo Preparado Enmascarar</v>
          </cell>
          <cell r="C12769" t="str">
            <v>PR ADH PREPADO ACR</v>
          </cell>
          <cell r="D12769">
            <v>0</v>
          </cell>
          <cell r="E12769" t="str">
            <v>Manual</v>
          </cell>
          <cell r="F12769" t="str">
            <v>Kg</v>
          </cell>
        </row>
        <row r="12770">
          <cell r="A12770" t="str">
            <v>PR-AD-032</v>
          </cell>
          <cell r="B12770" t="str">
            <v>Adhesivo Preparado Film Protector Tte Ret Corial 3,3%</v>
          </cell>
          <cell r="C12770" t="str">
            <v>PR ADH PREPADO ACR</v>
          </cell>
          <cell r="D12770">
            <v>0</v>
          </cell>
          <cell r="E12770" t="str">
            <v>Manual</v>
          </cell>
          <cell r="F12770" t="str">
            <v>Kg</v>
          </cell>
        </row>
        <row r="12771">
          <cell r="A12771" t="str">
            <v>PR-AD-033</v>
          </cell>
          <cell r="B12771" t="str">
            <v>Adhesivo Preparado Film Protector Tte LA449 Ret Basonat 1,3%</v>
          </cell>
          <cell r="C12771" t="str">
            <v>PR ADH PREPADO ACR</v>
          </cell>
          <cell r="D12771">
            <v>0</v>
          </cell>
          <cell r="E12771" t="str">
            <v>Manual</v>
          </cell>
          <cell r="F12771" t="str">
            <v>Kg</v>
          </cell>
        </row>
        <row r="12772">
          <cell r="A12772" t="str">
            <v>PR-AD-034</v>
          </cell>
          <cell r="B12772" t="str">
            <v>Adhesivo Preparado Film Protector Tte Ret Corial 1,4%</v>
          </cell>
          <cell r="C12772" t="str">
            <v>PR ADH PREPADO ACR</v>
          </cell>
          <cell r="D12772">
            <v>0</v>
          </cell>
          <cell r="E12772" t="str">
            <v>Manual</v>
          </cell>
          <cell r="F12772" t="str">
            <v>Kg</v>
          </cell>
        </row>
        <row r="12773">
          <cell r="A12773" t="str">
            <v>PR-AD-035</v>
          </cell>
          <cell r="B12773" t="str">
            <v>Adhesivo Preparado BT Blanco Bajas Temp</v>
          </cell>
          <cell r="C12773" t="str">
            <v>PR ADH PREPADO ACR</v>
          </cell>
          <cell r="D12773">
            <v>0</v>
          </cell>
          <cell r="E12773" t="str">
            <v>Manual</v>
          </cell>
          <cell r="F12773" t="str">
            <v>Kg</v>
          </cell>
        </row>
        <row r="12774">
          <cell r="A12774" t="str">
            <v>PR-AD-036</v>
          </cell>
          <cell r="B12774" t="str">
            <v>Adhesivo Preparado 6000 Blanco Reticulado (Bananos)</v>
          </cell>
          <cell r="C12774" t="str">
            <v>PR ADH PREPADO ACR</v>
          </cell>
          <cell r="D12774">
            <v>0</v>
          </cell>
          <cell r="E12774" t="str">
            <v>Manual</v>
          </cell>
          <cell r="F12774" t="str">
            <v>Kg</v>
          </cell>
        </row>
        <row r="12775">
          <cell r="A12775" t="str">
            <v>PR-AD-037</v>
          </cell>
          <cell r="B12775" t="str">
            <v>Adhesivo Preparado 6000 Transparente Reticulado (Bananos)</v>
          </cell>
          <cell r="C12775" t="str">
            <v>PR ADH PREPADO ACR</v>
          </cell>
          <cell r="D12775">
            <v>0</v>
          </cell>
          <cell r="E12775" t="str">
            <v>Manual</v>
          </cell>
          <cell r="F12775" t="str">
            <v>Kg</v>
          </cell>
        </row>
        <row r="12776">
          <cell r="A12776" t="str">
            <v>PR-AD-100</v>
          </cell>
          <cell r="B12776" t="str">
            <v>Adhesivo Preparado Hot Melt 5001 Transparente</v>
          </cell>
          <cell r="C12776" t="str">
            <v>PR ADH PREPADO HM</v>
          </cell>
          <cell r="D12776">
            <v>0</v>
          </cell>
          <cell r="E12776" t="str">
            <v>Manual</v>
          </cell>
          <cell r="F12776" t="str">
            <v>Kg</v>
          </cell>
        </row>
        <row r="12777">
          <cell r="A12777" t="str">
            <v>PR-AD-101</v>
          </cell>
          <cell r="B12777" t="str">
            <v>Adhesivo Preparado Hot Melt 5001 Transparente con aceite</v>
          </cell>
          <cell r="C12777" t="str">
            <v>PR ADH PREPADO HM</v>
          </cell>
          <cell r="D12777">
            <v>0</v>
          </cell>
          <cell r="E12777" t="str">
            <v>Manual</v>
          </cell>
          <cell r="F12777" t="str">
            <v>Kg</v>
          </cell>
        </row>
        <row r="12778">
          <cell r="A12778" t="str">
            <v>PR-AD-102</v>
          </cell>
          <cell r="B12778" t="str">
            <v>Adhesivo Preparado Hot Melt Multipaquete Transparente Parmalat</v>
          </cell>
          <cell r="C12778" t="str">
            <v>PR ADH PREPADO HM</v>
          </cell>
          <cell r="D12778">
            <v>0</v>
          </cell>
          <cell r="E12778" t="str">
            <v>Manual</v>
          </cell>
          <cell r="F12778" t="str">
            <v>Kg</v>
          </cell>
        </row>
        <row r="12779">
          <cell r="A12779" t="str">
            <v>PR-AD-103</v>
          </cell>
          <cell r="B12779" t="str">
            <v>Adhesivo Preparado Hot Melt Multipaquete Blanco</v>
          </cell>
          <cell r="C12779" t="str">
            <v>PR ADH PREPADO HM</v>
          </cell>
          <cell r="D12779">
            <v>0</v>
          </cell>
          <cell r="E12779" t="str">
            <v>Manual</v>
          </cell>
          <cell r="F12779" t="str">
            <v>Kg</v>
          </cell>
        </row>
        <row r="12780">
          <cell r="A12780" t="str">
            <v>PR-AN-001</v>
          </cell>
          <cell r="B12780" t="str">
            <v>Anillo de carton 24mm x 3.5mm R.Cincol</v>
          </cell>
          <cell r="C12780" t="str">
            <v>PR ANILLOS DE CARTON</v>
          </cell>
          <cell r="D12780">
            <v>2.4E-2</v>
          </cell>
          <cell r="E12780" t="str">
            <v>Manual</v>
          </cell>
          <cell r="F12780" t="str">
            <v>Und</v>
          </cell>
        </row>
        <row r="12781">
          <cell r="A12781" t="str">
            <v>PR-AN-002</v>
          </cell>
          <cell r="B12781" t="str">
            <v>Anillo de carton 30mm x 3.5mm R.Cincol</v>
          </cell>
          <cell r="C12781" t="str">
            <v>PR ANILLOS DE CARTON</v>
          </cell>
          <cell r="D12781">
            <v>0.03</v>
          </cell>
          <cell r="E12781" t="str">
            <v>Manual</v>
          </cell>
          <cell r="F12781" t="str">
            <v>Und</v>
          </cell>
        </row>
        <row r="12782">
          <cell r="A12782" t="str">
            <v>PR-AN-003</v>
          </cell>
          <cell r="B12782" t="str">
            <v>Anillo de carton 48mm x 3.5mm R.Cincol</v>
          </cell>
          <cell r="C12782" t="str">
            <v>PR ANILLOS DE CARTON</v>
          </cell>
          <cell r="D12782">
            <v>4.8000000000000001E-2</v>
          </cell>
          <cell r="E12782" t="str">
            <v>Manual</v>
          </cell>
          <cell r="F12782" t="str">
            <v>Und</v>
          </cell>
        </row>
        <row r="12783">
          <cell r="A12783" t="str">
            <v>PR-AN-004</v>
          </cell>
          <cell r="B12783" t="str">
            <v>Anillo de carton 60mm x 3.5mm R.Cincol</v>
          </cell>
          <cell r="C12783" t="str">
            <v>PR ANILLOS DE CARTON</v>
          </cell>
          <cell r="D12783">
            <v>0.06</v>
          </cell>
          <cell r="E12783" t="str">
            <v>Manual</v>
          </cell>
          <cell r="F12783" t="str">
            <v>Und</v>
          </cell>
        </row>
        <row r="12784">
          <cell r="A12784" t="str">
            <v>PR-AN-005</v>
          </cell>
          <cell r="B12784" t="str">
            <v>Anillo de carton 72mm x 3.5mm R.Cincol</v>
          </cell>
          <cell r="C12784" t="str">
            <v>PR ANILLOS DE CARTON</v>
          </cell>
          <cell r="D12784">
            <v>7.1999999999999995E-2</v>
          </cell>
          <cell r="E12784" t="str">
            <v>Manual</v>
          </cell>
          <cell r="F12784" t="str">
            <v>Und</v>
          </cell>
        </row>
        <row r="12785">
          <cell r="A12785" t="str">
            <v>PR-AN-006</v>
          </cell>
          <cell r="B12785" t="str">
            <v>Anillo de carton 96mm x 3.5mm R.Cincol</v>
          </cell>
          <cell r="C12785" t="str">
            <v>PR ANILLOS DE CARTON</v>
          </cell>
          <cell r="D12785">
            <v>9.6000000000000002E-2</v>
          </cell>
          <cell r="E12785" t="str">
            <v>Manual</v>
          </cell>
          <cell r="F12785" t="str">
            <v>Und</v>
          </cell>
        </row>
        <row r="12786">
          <cell r="A12786" t="str">
            <v>PR-AN-007</v>
          </cell>
          <cell r="B12786" t="str">
            <v>Anillo de carton 12mm x 2.5mm R.Cincol</v>
          </cell>
          <cell r="C12786" t="str">
            <v>PR ANILLOS DE CARTON</v>
          </cell>
          <cell r="D12786">
            <v>1.2E-2</v>
          </cell>
          <cell r="E12786" t="str">
            <v>Manual</v>
          </cell>
          <cell r="F12786" t="str">
            <v>Und</v>
          </cell>
        </row>
        <row r="12787">
          <cell r="A12787" t="str">
            <v>PR-AN-008</v>
          </cell>
          <cell r="B12787" t="str">
            <v>Anillo de carton 18mm x 2.5mm R.Cincol</v>
          </cell>
          <cell r="C12787" t="str">
            <v>PR ANILLOS DE CARTON</v>
          </cell>
          <cell r="D12787">
            <v>1.7999999999999999E-2</v>
          </cell>
          <cell r="E12787" t="str">
            <v>Manual</v>
          </cell>
          <cell r="F12787" t="str">
            <v>Und</v>
          </cell>
        </row>
        <row r="12788">
          <cell r="A12788" t="str">
            <v>PR-AN-009</v>
          </cell>
          <cell r="B12788" t="str">
            <v>Anillo de carton 24mm x 2.5mm R.Cincol</v>
          </cell>
          <cell r="C12788" t="str">
            <v>PR ANILLOS DE CARTON</v>
          </cell>
          <cell r="D12788">
            <v>2.4E-2</v>
          </cell>
          <cell r="E12788" t="str">
            <v>Manual</v>
          </cell>
          <cell r="F12788" t="str">
            <v>Und</v>
          </cell>
        </row>
        <row r="12789">
          <cell r="A12789" t="str">
            <v>PR-AN-010</v>
          </cell>
          <cell r="B12789" t="str">
            <v>Anillo de carton 36mm x 2.5mm R.Cincol</v>
          </cell>
          <cell r="C12789" t="str">
            <v>PR ANILLOS DE CARTON</v>
          </cell>
          <cell r="D12789">
            <v>3.5999999999999997E-2</v>
          </cell>
          <cell r="E12789" t="str">
            <v>Manual</v>
          </cell>
          <cell r="F12789" t="str">
            <v>Und</v>
          </cell>
        </row>
        <row r="12790">
          <cell r="A12790" t="str">
            <v>PR-AN-011</v>
          </cell>
          <cell r="B12790" t="str">
            <v>Anillo de carton 48mm x 2.5mm R.Cincol</v>
          </cell>
          <cell r="C12790" t="str">
            <v>PR ANILLOS DE CARTON</v>
          </cell>
          <cell r="D12790">
            <v>4.8000000000000001E-2</v>
          </cell>
          <cell r="E12790" t="str">
            <v>Manual</v>
          </cell>
          <cell r="F12790" t="str">
            <v>Und</v>
          </cell>
        </row>
        <row r="12791">
          <cell r="A12791" t="str">
            <v>PR-AN-012</v>
          </cell>
          <cell r="B12791" t="str">
            <v>Anillo de carton 60mm x 2.5mm R.Cincol</v>
          </cell>
          <cell r="C12791" t="str">
            <v>PR ANILLOS DE CARTON</v>
          </cell>
          <cell r="D12791">
            <v>0.06</v>
          </cell>
          <cell r="E12791" t="str">
            <v>Manual</v>
          </cell>
          <cell r="F12791" t="str">
            <v>Und</v>
          </cell>
        </row>
        <row r="12792">
          <cell r="A12792" t="str">
            <v>PR-AN-013</v>
          </cell>
          <cell r="B12792" t="str">
            <v>Anillo de carton 72mm x 2.5mm R.Cincol</v>
          </cell>
          <cell r="C12792" t="str">
            <v>PR ANILLOS DE CARTON</v>
          </cell>
          <cell r="D12792">
            <v>7.1999999999999995E-2</v>
          </cell>
          <cell r="E12792" t="str">
            <v>Manual</v>
          </cell>
          <cell r="F12792" t="str">
            <v>Und</v>
          </cell>
        </row>
        <row r="12793">
          <cell r="A12793" t="str">
            <v>PR-AN-014</v>
          </cell>
          <cell r="B12793" t="str">
            <v>Anillo de carton 96mm x 2.5mm R.Cincol</v>
          </cell>
          <cell r="C12793" t="str">
            <v>PR ANILLOS DE CARTON</v>
          </cell>
          <cell r="D12793">
            <v>9.6000000000000002E-2</v>
          </cell>
          <cell r="E12793" t="str">
            <v>Manual</v>
          </cell>
          <cell r="F12793" t="str">
            <v>Und</v>
          </cell>
        </row>
        <row r="12794">
          <cell r="A12794" t="str">
            <v>PR-AN-015</v>
          </cell>
          <cell r="B12794" t="str">
            <v>Anillo de carton 18mm x 2.5mm R.2001C</v>
          </cell>
          <cell r="C12794" t="str">
            <v>PR ANILLOS DE CARTON</v>
          </cell>
          <cell r="D12794">
            <v>1.7999999999999999E-2</v>
          </cell>
          <cell r="E12794" t="str">
            <v>Manual</v>
          </cell>
          <cell r="F12794" t="str">
            <v>Und</v>
          </cell>
        </row>
        <row r="12795">
          <cell r="A12795" t="str">
            <v>PR-AN-016</v>
          </cell>
          <cell r="B12795" t="str">
            <v>Anillo de carton 24mm x 2.5mm R.2001C</v>
          </cell>
          <cell r="C12795" t="str">
            <v>PR ANILLOS DE CARTON</v>
          </cell>
          <cell r="D12795">
            <v>2.4E-2</v>
          </cell>
          <cell r="E12795" t="str">
            <v>Manual</v>
          </cell>
          <cell r="F12795" t="str">
            <v>Und</v>
          </cell>
        </row>
        <row r="12796">
          <cell r="A12796" t="str">
            <v>PR-AN-017</v>
          </cell>
          <cell r="B12796" t="str">
            <v>Anillo de carton 48mm x 2.5mm R.2001C</v>
          </cell>
          <cell r="C12796" t="str">
            <v>PR ANILLOS DE CARTON</v>
          </cell>
          <cell r="D12796">
            <v>4.8000000000000001E-2</v>
          </cell>
          <cell r="E12796" t="str">
            <v>Manual</v>
          </cell>
          <cell r="F12796" t="str">
            <v>Und</v>
          </cell>
        </row>
        <row r="12797">
          <cell r="A12797" t="str">
            <v>PR-AN-018</v>
          </cell>
          <cell r="B12797" t="str">
            <v>Anillo de carton 48mm x 2.5mm R.2005</v>
          </cell>
          <cell r="C12797" t="str">
            <v>PR ANILLOS DE CARTON</v>
          </cell>
          <cell r="D12797">
            <v>4.8000000000000001E-2</v>
          </cell>
          <cell r="E12797" t="str">
            <v>Manual</v>
          </cell>
          <cell r="F12797" t="str">
            <v>Und</v>
          </cell>
        </row>
        <row r="12798">
          <cell r="A12798" t="str">
            <v>PR-AN-019</v>
          </cell>
          <cell r="B12798" t="str">
            <v>Anillo de carton 72mm x 2.5mm R.2005</v>
          </cell>
          <cell r="C12798" t="str">
            <v>PR ANILLOS DE CARTON</v>
          </cell>
          <cell r="D12798">
            <v>7.1999999999999995E-2</v>
          </cell>
          <cell r="E12798" t="str">
            <v>Manual</v>
          </cell>
          <cell r="F12798" t="str">
            <v>Und</v>
          </cell>
        </row>
        <row r="12799">
          <cell r="A12799" t="str">
            <v>PR-AN-020</v>
          </cell>
          <cell r="B12799" t="str">
            <v>Anillo de carton 18mm x 2.5mm R.2005</v>
          </cell>
          <cell r="C12799" t="str">
            <v>PR ANILLOS DE CARTON</v>
          </cell>
          <cell r="D12799">
            <v>1.7999999999999999E-2</v>
          </cell>
          <cell r="E12799" t="str">
            <v>Manual</v>
          </cell>
          <cell r="F12799" t="str">
            <v>Und</v>
          </cell>
        </row>
        <row r="12800">
          <cell r="A12800" t="str">
            <v>PR-AN-021</v>
          </cell>
          <cell r="B12800" t="str">
            <v>Anillo de carton 52mm x 3.5mm R.Cincol</v>
          </cell>
          <cell r="C12800" t="str">
            <v>PR ANILLOS DE CARTON</v>
          </cell>
          <cell r="D12800">
            <v>5.1999999999999998E-2</v>
          </cell>
          <cell r="E12800" t="str">
            <v>Manual</v>
          </cell>
          <cell r="F12800" t="str">
            <v>Und</v>
          </cell>
        </row>
        <row r="12801">
          <cell r="A12801" t="str">
            <v>PR-AN-022</v>
          </cell>
          <cell r="B12801" t="str">
            <v>Anillo de carton 12mm x 2.5mm R.Klunter</v>
          </cell>
          <cell r="C12801" t="str">
            <v>PR ANILLOS DE CARTON</v>
          </cell>
          <cell r="D12801">
            <v>1.2E-2</v>
          </cell>
          <cell r="E12801" t="str">
            <v>Manual</v>
          </cell>
          <cell r="F12801" t="str">
            <v>Und</v>
          </cell>
        </row>
        <row r="12802">
          <cell r="A12802" t="str">
            <v>PR-AN-023</v>
          </cell>
          <cell r="B12802" t="str">
            <v>Anillo de carton 24mm x 2.5mm R.Klunter</v>
          </cell>
          <cell r="C12802" t="str">
            <v>PR ANILLOS DE CARTON</v>
          </cell>
          <cell r="D12802">
            <v>2.4E-2</v>
          </cell>
          <cell r="E12802" t="str">
            <v>Manual</v>
          </cell>
          <cell r="F12802" t="str">
            <v>Und</v>
          </cell>
        </row>
        <row r="12803">
          <cell r="A12803" t="str">
            <v>PR-AN-024</v>
          </cell>
          <cell r="B12803" t="str">
            <v>Anillo de carton 36mm x 2.5mm R.Klunter</v>
          </cell>
          <cell r="C12803" t="str">
            <v>PR ANILLOS DE CARTON</v>
          </cell>
          <cell r="D12803">
            <v>3.5999999999999997E-2</v>
          </cell>
          <cell r="E12803" t="str">
            <v>Manual</v>
          </cell>
          <cell r="F12803" t="str">
            <v>Und</v>
          </cell>
        </row>
        <row r="12804">
          <cell r="A12804" t="str">
            <v>PR-AN-025</v>
          </cell>
          <cell r="B12804" t="str">
            <v>Anillo de carton 48mm x 2.5mm R.Klunter</v>
          </cell>
          <cell r="C12804" t="str">
            <v>PR ANILLOS DE CARTON</v>
          </cell>
          <cell r="D12804">
            <v>4.8000000000000001E-2</v>
          </cell>
          <cell r="E12804" t="str">
            <v>Manual</v>
          </cell>
          <cell r="F12804" t="str">
            <v>Und</v>
          </cell>
        </row>
        <row r="12805">
          <cell r="A12805" t="str">
            <v>PR-AN-026</v>
          </cell>
          <cell r="B12805" t="str">
            <v>Anillo de carton 48mm x 2.5mm R.Hold</v>
          </cell>
          <cell r="C12805" t="str">
            <v>PR ANILLOS DE CARTON</v>
          </cell>
          <cell r="D12805">
            <v>4.8000000000000001E-2</v>
          </cell>
          <cell r="E12805" t="str">
            <v>Manual</v>
          </cell>
          <cell r="F12805" t="str">
            <v>Und</v>
          </cell>
        </row>
        <row r="12806">
          <cell r="A12806" t="str">
            <v>PR-AN-027</v>
          </cell>
          <cell r="B12806" t="str">
            <v>Anillo de carton 12mm x 2.5mm R.2005</v>
          </cell>
          <cell r="C12806" t="str">
            <v>PR ANILLOS DE CARTON</v>
          </cell>
          <cell r="D12806">
            <v>1.2E-2</v>
          </cell>
          <cell r="E12806" t="str">
            <v>Manual</v>
          </cell>
          <cell r="F12806" t="str">
            <v>Und</v>
          </cell>
        </row>
        <row r="12807">
          <cell r="A12807" t="str">
            <v>PR-AN-028</v>
          </cell>
          <cell r="B12807" t="str">
            <v>Anillo de carton 36mm x 2.5mm R.2001C</v>
          </cell>
          <cell r="C12807" t="str">
            <v>PR ANILLOS DE CARTON</v>
          </cell>
          <cell r="D12807">
            <v>4.8000000000000001E-2</v>
          </cell>
          <cell r="E12807" t="str">
            <v>Manual</v>
          </cell>
          <cell r="F12807" t="str">
            <v>Und</v>
          </cell>
        </row>
        <row r="12808">
          <cell r="A12808" t="str">
            <v>PR-AN-029</v>
          </cell>
          <cell r="B12808" t="str">
            <v>Anillo de carton 18mm x 2.5mm R.Klunter</v>
          </cell>
          <cell r="C12808" t="str">
            <v>PR ANILLOS DE CARTON</v>
          </cell>
          <cell r="D12808">
            <v>1.7999999999999999E-2</v>
          </cell>
          <cell r="E12808" t="str">
            <v>Manual</v>
          </cell>
          <cell r="F12808" t="str">
            <v>Und</v>
          </cell>
        </row>
        <row r="12809">
          <cell r="A12809" t="str">
            <v>PR-AN-030</v>
          </cell>
          <cell r="B12809" t="str">
            <v>Anillo de carton 120mm x 2.5mm R.Cincol</v>
          </cell>
          <cell r="C12809" t="str">
            <v>PR ANILLOS DE CARTON</v>
          </cell>
          <cell r="D12809">
            <v>0.12</v>
          </cell>
          <cell r="E12809" t="str">
            <v>Manual</v>
          </cell>
          <cell r="F12809" t="str">
            <v>Und</v>
          </cell>
        </row>
        <row r="12810">
          <cell r="A12810" t="str">
            <v>PR-AN-031</v>
          </cell>
          <cell r="B12810" t="str">
            <v>Anillo de carton 25mm x 3.5mm R.Cincol</v>
          </cell>
          <cell r="C12810" t="str">
            <v>PR ANILLOS DE CARTON</v>
          </cell>
          <cell r="D12810">
            <v>2.5000000000000001E-2</v>
          </cell>
          <cell r="E12810" t="str">
            <v>Manual</v>
          </cell>
          <cell r="F12810" t="str">
            <v>Und</v>
          </cell>
        </row>
        <row r="12811">
          <cell r="A12811" t="str">
            <v>PR-AN-032</v>
          </cell>
          <cell r="B12811" t="str">
            <v>Anillo de carton 72mm x 2.5mm R.2001C</v>
          </cell>
          <cell r="C12811" t="str">
            <v>PR ANILLOS DE CARTON</v>
          </cell>
          <cell r="D12811">
            <v>7.1999999999999995E-2</v>
          </cell>
          <cell r="E12811" t="str">
            <v>Manual</v>
          </cell>
          <cell r="F12811" t="str">
            <v>Und</v>
          </cell>
        </row>
        <row r="12812">
          <cell r="A12812" t="str">
            <v>PR-AN-033</v>
          </cell>
          <cell r="B12812" t="str">
            <v>Anillo de carton 48mm x 5.0mm R.Cincol</v>
          </cell>
          <cell r="C12812" t="str">
            <v>PR ANILLOS DE CARTON</v>
          </cell>
          <cell r="D12812">
            <v>4.8000000000000001E-2</v>
          </cell>
          <cell r="E12812" t="str">
            <v>Manual</v>
          </cell>
          <cell r="F12812" t="str">
            <v>Und</v>
          </cell>
        </row>
        <row r="12813">
          <cell r="A12813" t="str">
            <v>PR-AN-034</v>
          </cell>
          <cell r="B12813" t="str">
            <v>Anillo de carton 54mm x 3.5mm R.Cincol</v>
          </cell>
          <cell r="C12813" t="str">
            <v>PR ANILLOS DE CARTON</v>
          </cell>
          <cell r="D12813">
            <v>5.3999999999999999E-2</v>
          </cell>
          <cell r="E12813" t="str">
            <v>Manual</v>
          </cell>
          <cell r="F12813" t="str">
            <v>Und</v>
          </cell>
        </row>
        <row r="12814">
          <cell r="A12814" t="str">
            <v>PR-AN-035</v>
          </cell>
          <cell r="B12814" t="str">
            <v>Anillo de carton 144mm x 2.5mm R.Cincol</v>
          </cell>
          <cell r="C12814" t="str">
            <v>PR ANILLOS DE CARTON</v>
          </cell>
          <cell r="D12814">
            <v>0.14399999999999999</v>
          </cell>
          <cell r="E12814" t="str">
            <v>Manual</v>
          </cell>
          <cell r="F12814" t="str">
            <v>Und</v>
          </cell>
        </row>
        <row r="12815">
          <cell r="A12815" t="str">
            <v>PR-AN-036</v>
          </cell>
          <cell r="B12815" t="str">
            <v>Anillo de carton 96mm x 2.5mm S/B R.Cincol</v>
          </cell>
          <cell r="C12815" t="str">
            <v>PR ANILLOS DE CARTON</v>
          </cell>
          <cell r="D12815">
            <v>9.6000000000000002E-2</v>
          </cell>
          <cell r="E12815" t="str">
            <v>Manual</v>
          </cell>
          <cell r="F12815" t="str">
            <v>Und</v>
          </cell>
        </row>
        <row r="12816">
          <cell r="A12816" t="str">
            <v>PR-AN-037</v>
          </cell>
          <cell r="B12816" t="str">
            <v>Anillo de carton 48mm x 2.5mm S/B R.Cincol</v>
          </cell>
          <cell r="C12816" t="str">
            <v>PR ANILLOS DE CARTON</v>
          </cell>
          <cell r="D12816">
            <v>4.8000000000000001E-2</v>
          </cell>
          <cell r="E12816" t="str">
            <v>Manual</v>
          </cell>
          <cell r="F12816" t="str">
            <v>Und</v>
          </cell>
        </row>
        <row r="12817">
          <cell r="A12817" t="str">
            <v>PR-AN-038</v>
          </cell>
          <cell r="B12817" t="str">
            <v>Anillo de carton 60mm x 2.5mm S/B R.Cincol</v>
          </cell>
          <cell r="C12817" t="str">
            <v>PR ANILLOS DE CARTON</v>
          </cell>
          <cell r="D12817">
            <v>4.8000000000000001E-2</v>
          </cell>
          <cell r="E12817" t="str">
            <v>Manual</v>
          </cell>
          <cell r="F12817" t="str">
            <v>Und</v>
          </cell>
        </row>
        <row r="12818">
          <cell r="A12818" t="str">
            <v>PR-AN-039</v>
          </cell>
          <cell r="B12818" t="str">
            <v>Anillo de carton 72mm x 2.5mm S/B R.Cincol</v>
          </cell>
          <cell r="C12818" t="str">
            <v>PR ANILLOS DE CARTON</v>
          </cell>
          <cell r="D12818">
            <v>4.8000000000000001E-2</v>
          </cell>
          <cell r="E12818" t="str">
            <v>Manual</v>
          </cell>
          <cell r="F12818" t="str">
            <v>Und</v>
          </cell>
        </row>
        <row r="12819">
          <cell r="A12819" t="str">
            <v>PR-AN-040</v>
          </cell>
          <cell r="B12819" t="str">
            <v>Anillo de carton 36mm x 2.5mm S/B R.Cincol</v>
          </cell>
          <cell r="C12819" t="str">
            <v>PR ANILLOS DE CARTON</v>
          </cell>
          <cell r="D12819">
            <v>4.8000000000000001E-2</v>
          </cell>
          <cell r="E12819" t="str">
            <v>Manual</v>
          </cell>
          <cell r="F12819" t="str">
            <v>Und</v>
          </cell>
        </row>
        <row r="12820">
          <cell r="A12820" t="str">
            <v>PR-AN-041</v>
          </cell>
          <cell r="B12820" t="str">
            <v>Anillo de carton 18mm x 2.5mm S/B R.Cincol</v>
          </cell>
          <cell r="C12820" t="str">
            <v>PR ANILLOS DE CARTON</v>
          </cell>
          <cell r="D12820">
            <v>4.8000000000000001E-2</v>
          </cell>
          <cell r="E12820" t="str">
            <v>Manual</v>
          </cell>
          <cell r="F12820" t="str">
            <v>Und</v>
          </cell>
        </row>
        <row r="12821">
          <cell r="A12821" t="str">
            <v>PR-AN-042</v>
          </cell>
          <cell r="B12821" t="str">
            <v>Anillo de carton 24mm x 2.5mm S/B R.Cincol</v>
          </cell>
          <cell r="C12821" t="str">
            <v>PR ANILLOS DE CARTON</v>
          </cell>
          <cell r="D12821">
            <v>4.8000000000000001E-2</v>
          </cell>
          <cell r="E12821" t="str">
            <v>Manual</v>
          </cell>
          <cell r="F12821" t="str">
            <v>Und</v>
          </cell>
        </row>
        <row r="12822">
          <cell r="A12822" t="str">
            <v>PR-AN-043</v>
          </cell>
          <cell r="B12822" t="str">
            <v>Anillo de carton 84mm x 5.0mm R.Cincol</v>
          </cell>
          <cell r="C12822" t="str">
            <v>PR ANILLOS DE CARTON</v>
          </cell>
          <cell r="D12822">
            <v>8.4000000000000005E-2</v>
          </cell>
          <cell r="E12822" t="str">
            <v>Manual</v>
          </cell>
          <cell r="F12822" t="str">
            <v>Und</v>
          </cell>
        </row>
        <row r="12823">
          <cell r="A12823" t="str">
            <v>PR-AN-044</v>
          </cell>
          <cell r="B12823" t="str">
            <v>Anillo de carton 72mm x 5.0mm R.Cincol</v>
          </cell>
          <cell r="C12823" t="str">
            <v>PR ANILLOS DE CARTON</v>
          </cell>
          <cell r="D12823">
            <v>7.1999999999999995E-2</v>
          </cell>
          <cell r="E12823" t="str">
            <v>Manual</v>
          </cell>
          <cell r="F12823" t="str">
            <v>Und</v>
          </cell>
        </row>
        <row r="12824">
          <cell r="A12824" t="str">
            <v>PR-AN-045</v>
          </cell>
          <cell r="B12824" t="str">
            <v>Anillo de carton 40mm x 5.0mm R.Cincol</v>
          </cell>
          <cell r="C12824" t="str">
            <v>PR ANILLOS DE CARTON</v>
          </cell>
          <cell r="D12824">
            <v>0.04</v>
          </cell>
          <cell r="E12824" t="str">
            <v>Manual</v>
          </cell>
          <cell r="F12824" t="str">
            <v>Und</v>
          </cell>
        </row>
        <row r="12825">
          <cell r="A12825" t="str">
            <v>PR-AN-046</v>
          </cell>
          <cell r="B12825" t="str">
            <v>Anillo de carton 96mm x 5.0mm R.Cincol</v>
          </cell>
          <cell r="C12825" t="str">
            <v>PR ANILLOS DE CARTON</v>
          </cell>
          <cell r="D12825">
            <v>9.6000000000000002E-2</v>
          </cell>
          <cell r="E12825" t="str">
            <v>Manual</v>
          </cell>
          <cell r="F12825" t="str">
            <v>Und</v>
          </cell>
        </row>
        <row r="12826">
          <cell r="A12826" t="str">
            <v>PR-AN-047</v>
          </cell>
          <cell r="B12826" t="str">
            <v>Anillo de carton 54mm x 2.5mm R.Cincol</v>
          </cell>
          <cell r="C12826" t="str">
            <v>PR ANILLOS DE CARTON</v>
          </cell>
          <cell r="D12826">
            <v>5.3999999999999999E-2</v>
          </cell>
          <cell r="E12826" t="str">
            <v>Manual</v>
          </cell>
          <cell r="F12826" t="str">
            <v>Und</v>
          </cell>
        </row>
        <row r="12827">
          <cell r="A12827" t="str">
            <v>PR-AN-048</v>
          </cell>
          <cell r="B12827" t="str">
            <v>Anillo de carton 36mm x 3.5mm R.Cincol</v>
          </cell>
          <cell r="C12827" t="str">
            <v>PR ANILLOS DE CARTON</v>
          </cell>
          <cell r="D12827">
            <v>3.5999999999999997E-2</v>
          </cell>
          <cell r="E12827" t="str">
            <v>Manual</v>
          </cell>
          <cell r="F12827" t="str">
            <v>Und</v>
          </cell>
        </row>
        <row r="12828">
          <cell r="A12828" t="str">
            <v>PR-AN-049</v>
          </cell>
          <cell r="B12828" t="str">
            <v>Anillo de carton 96mm x 8.0mm R.Cincol</v>
          </cell>
          <cell r="C12828" t="str">
            <v>PR ANILLOS DE CARTON</v>
          </cell>
          <cell r="D12828">
            <v>9.6000000000000002E-2</v>
          </cell>
          <cell r="E12828" t="str">
            <v>Manual</v>
          </cell>
          <cell r="F12828" t="str">
            <v>Und</v>
          </cell>
        </row>
        <row r="12829">
          <cell r="A12829" t="str">
            <v>PR-AN-050</v>
          </cell>
          <cell r="B12829" t="str">
            <v>Anillo de carton 60mm x 2.5mm R.2001C</v>
          </cell>
          <cell r="C12829" t="str">
            <v>PR ANILLOS DE CARTON</v>
          </cell>
          <cell r="D12829">
            <v>0.06</v>
          </cell>
          <cell r="E12829" t="str">
            <v>Manual</v>
          </cell>
          <cell r="F12829" t="str">
            <v>Und</v>
          </cell>
        </row>
        <row r="12830">
          <cell r="A12830" t="str">
            <v>PR-AN-051</v>
          </cell>
          <cell r="B12830" t="str">
            <v>Anillo de carton 24mm x 5.0mm R.Cincol</v>
          </cell>
          <cell r="C12830" t="str">
            <v>PR ANILLOS DE CARTON</v>
          </cell>
          <cell r="D12830">
            <v>2.4E-2</v>
          </cell>
          <cell r="E12830" t="str">
            <v>Manual</v>
          </cell>
          <cell r="F12830" t="str">
            <v>Und</v>
          </cell>
        </row>
        <row r="12831">
          <cell r="A12831" t="str">
            <v>PR-AN-052</v>
          </cell>
          <cell r="B12831" t="str">
            <v>Anillo de carton 12mm x 2.5mm R.Espuma</v>
          </cell>
          <cell r="C12831" t="str">
            <v>PR ANILLOS DE CARTON</v>
          </cell>
          <cell r="D12831">
            <v>1.2E-2</v>
          </cell>
          <cell r="E12831" t="str">
            <v>Manual</v>
          </cell>
          <cell r="F12831" t="str">
            <v>Und</v>
          </cell>
        </row>
        <row r="12832">
          <cell r="A12832" t="str">
            <v>PR-AN-053</v>
          </cell>
          <cell r="B12832" t="str">
            <v>Anillo de carton 12mm x 2.5mm S/B R.Cincol</v>
          </cell>
          <cell r="C12832" t="str">
            <v>PR ANILLOS DE CARTON</v>
          </cell>
          <cell r="D12832">
            <v>4.8000000000000001E-2</v>
          </cell>
          <cell r="E12832" t="str">
            <v>Manual</v>
          </cell>
          <cell r="F12832" t="str">
            <v>Und</v>
          </cell>
        </row>
        <row r="12833">
          <cell r="A12833" t="str">
            <v>PR-AN-054</v>
          </cell>
          <cell r="B12833" t="str">
            <v>Anillo de carton 12mm x 2.5mm Usos Generales</v>
          </cell>
          <cell r="C12833" t="str">
            <v>PR ANILLOS DE CARTON</v>
          </cell>
          <cell r="D12833">
            <v>1.2E-2</v>
          </cell>
          <cell r="E12833" t="str">
            <v>Manual</v>
          </cell>
          <cell r="F12833" t="str">
            <v>Und</v>
          </cell>
        </row>
        <row r="12834">
          <cell r="A12834" t="str">
            <v>PR-AN-055</v>
          </cell>
          <cell r="B12834" t="str">
            <v>Anillo de carton 18mm x 2.5mm Usos Generales</v>
          </cell>
          <cell r="C12834" t="str">
            <v>PR ANILLOS DE CARTON</v>
          </cell>
          <cell r="D12834">
            <v>1.7999999999999999E-2</v>
          </cell>
          <cell r="E12834" t="str">
            <v>Manual</v>
          </cell>
          <cell r="F12834" t="str">
            <v>Und</v>
          </cell>
        </row>
        <row r="12835">
          <cell r="A12835" t="str">
            <v>PR-AN-056</v>
          </cell>
          <cell r="B12835" t="str">
            <v>Anillo de carton 24mm x 2.5mm Usos Generales</v>
          </cell>
          <cell r="C12835" t="str">
            <v>PR ANILLOS DE CARTON</v>
          </cell>
          <cell r="D12835">
            <v>2.4E-2</v>
          </cell>
          <cell r="E12835" t="str">
            <v>Manual</v>
          </cell>
          <cell r="F12835" t="str">
            <v>Und</v>
          </cell>
        </row>
        <row r="12836">
          <cell r="A12836" t="str">
            <v>PR-AN-057</v>
          </cell>
          <cell r="B12836" t="str">
            <v>Anillo de carton 36mm x 2.5mm Usos Generales</v>
          </cell>
          <cell r="C12836" t="str">
            <v>PR ANILLOS DE CARTON</v>
          </cell>
          <cell r="D12836">
            <v>3.5999999999999997E-2</v>
          </cell>
          <cell r="E12836" t="str">
            <v>Manual</v>
          </cell>
          <cell r="F12836" t="str">
            <v>Und</v>
          </cell>
        </row>
        <row r="12837">
          <cell r="A12837" t="str">
            <v>PR-AN-058</v>
          </cell>
          <cell r="B12837" t="str">
            <v>Anillo de carton 48mm x 2.5mm Usos Generales</v>
          </cell>
          <cell r="C12837" t="str">
            <v>PR ANILLOS DE CARTON</v>
          </cell>
          <cell r="D12837">
            <v>4.8000000000000001E-2</v>
          </cell>
          <cell r="E12837" t="str">
            <v>Manual</v>
          </cell>
          <cell r="F12837" t="str">
            <v>Und</v>
          </cell>
        </row>
        <row r="12838">
          <cell r="A12838" t="str">
            <v>PR-AN-059</v>
          </cell>
          <cell r="B12838" t="str">
            <v>Anillo de carton 72mm x 2.5mm Usos Generales</v>
          </cell>
          <cell r="C12838" t="str">
            <v>PR ANILLOS DE CARTON</v>
          </cell>
          <cell r="D12838">
            <v>7.1999999999999995E-2</v>
          </cell>
          <cell r="E12838" t="str">
            <v>Manual</v>
          </cell>
          <cell r="F12838" t="str">
            <v>Und</v>
          </cell>
        </row>
        <row r="12839">
          <cell r="A12839" t="str">
            <v>PR-AN-060</v>
          </cell>
          <cell r="B12839" t="str">
            <v>Anillo de carton 12mm x 2.5mm Automotriz</v>
          </cell>
          <cell r="C12839" t="str">
            <v>PR ANILLOS DE CARTON</v>
          </cell>
          <cell r="D12839">
            <v>1.2E-2</v>
          </cell>
          <cell r="E12839" t="str">
            <v>Manual</v>
          </cell>
          <cell r="F12839" t="str">
            <v>Und</v>
          </cell>
        </row>
        <row r="12840">
          <cell r="A12840" t="str">
            <v>PR-AN-061</v>
          </cell>
          <cell r="B12840" t="str">
            <v>Anillo de carton 18mm x 2.5mm Automotriz</v>
          </cell>
          <cell r="C12840" t="str">
            <v>PR ANILLOS DE CARTON</v>
          </cell>
          <cell r="D12840">
            <v>1.7999999999999999E-2</v>
          </cell>
          <cell r="E12840" t="str">
            <v>Manual</v>
          </cell>
          <cell r="F12840" t="str">
            <v>Und</v>
          </cell>
        </row>
        <row r="12841">
          <cell r="A12841" t="str">
            <v>PR-AN-062</v>
          </cell>
          <cell r="B12841" t="str">
            <v>Anillo de carton 24mm x 2.5mm Automotriz</v>
          </cell>
          <cell r="C12841" t="str">
            <v>PR ANILLOS DE CARTON</v>
          </cell>
          <cell r="D12841">
            <v>2.4E-2</v>
          </cell>
          <cell r="E12841" t="str">
            <v>Manual</v>
          </cell>
          <cell r="F12841" t="str">
            <v>Und</v>
          </cell>
        </row>
        <row r="12842">
          <cell r="A12842" t="str">
            <v>PR-AN-063</v>
          </cell>
          <cell r="B12842" t="str">
            <v>Anillo de carton 36mm x 2.5mm Automotriz</v>
          </cell>
          <cell r="C12842" t="str">
            <v>PR ANILLOS DE CARTON</v>
          </cell>
          <cell r="D12842">
            <v>3.5999999999999997E-2</v>
          </cell>
          <cell r="E12842" t="str">
            <v>Manual</v>
          </cell>
          <cell r="F12842" t="str">
            <v>Und</v>
          </cell>
        </row>
        <row r="12843">
          <cell r="A12843" t="str">
            <v>PR-AN-064</v>
          </cell>
          <cell r="B12843" t="str">
            <v>Anillo de carton 48mm x 2.5mm Automotriz</v>
          </cell>
          <cell r="C12843" t="str">
            <v>PR ANILLOS DE CARTON</v>
          </cell>
          <cell r="D12843">
            <v>4.8000000000000001E-2</v>
          </cell>
          <cell r="E12843" t="str">
            <v>Manual</v>
          </cell>
          <cell r="F12843" t="str">
            <v>Und</v>
          </cell>
        </row>
        <row r="12844">
          <cell r="A12844" t="str">
            <v>PR-AN-065</v>
          </cell>
          <cell r="B12844" t="str">
            <v>Anillo de carton 72mm x 2.5mm Automotriz</v>
          </cell>
          <cell r="C12844" t="str">
            <v>PR ANILLOS DE CARTON</v>
          </cell>
          <cell r="D12844">
            <v>7.1999999999999995E-2</v>
          </cell>
          <cell r="E12844" t="str">
            <v>Manual</v>
          </cell>
          <cell r="F12844" t="str">
            <v>Und</v>
          </cell>
        </row>
        <row r="12845">
          <cell r="A12845" t="str">
            <v>PR-AN-066</v>
          </cell>
          <cell r="B12845" t="str">
            <v>Anillo de carton 12mm x 2.5mm Construcción</v>
          </cell>
          <cell r="C12845" t="str">
            <v>PR ANILLOS DE CARTON</v>
          </cell>
          <cell r="D12845">
            <v>1.2E-2</v>
          </cell>
          <cell r="E12845" t="str">
            <v>Manual</v>
          </cell>
          <cell r="F12845" t="str">
            <v>Und</v>
          </cell>
        </row>
        <row r="12846">
          <cell r="A12846" t="str">
            <v>PR-AN-067</v>
          </cell>
          <cell r="B12846" t="str">
            <v>Anillo de carton 18mm x 2.5mm Construcción</v>
          </cell>
          <cell r="C12846" t="str">
            <v>PR ANILLOS DE CARTON</v>
          </cell>
          <cell r="D12846">
            <v>1.7999999999999999E-2</v>
          </cell>
          <cell r="E12846" t="str">
            <v>Manual</v>
          </cell>
          <cell r="F12846" t="str">
            <v>Und</v>
          </cell>
        </row>
        <row r="12847">
          <cell r="A12847" t="str">
            <v>PR-AN-068</v>
          </cell>
          <cell r="B12847" t="str">
            <v>Anillo de carton 24mm x 2.5mm Construcción</v>
          </cell>
          <cell r="C12847" t="str">
            <v>PR ANILLOS DE CARTON</v>
          </cell>
          <cell r="D12847">
            <v>2.4E-2</v>
          </cell>
          <cell r="E12847" t="str">
            <v>Manual</v>
          </cell>
          <cell r="F12847" t="str">
            <v>Und</v>
          </cell>
        </row>
        <row r="12848">
          <cell r="A12848" t="str">
            <v>PR-AN-069</v>
          </cell>
          <cell r="B12848" t="str">
            <v>Anillo de carton 36mm x 2.5mm Construcción</v>
          </cell>
          <cell r="C12848" t="str">
            <v>PR ANILLOS DE CARTON</v>
          </cell>
          <cell r="D12848">
            <v>3.5999999999999997E-2</v>
          </cell>
          <cell r="E12848" t="str">
            <v>Manual</v>
          </cell>
          <cell r="F12848" t="str">
            <v>Und</v>
          </cell>
        </row>
        <row r="12849">
          <cell r="A12849" t="str">
            <v>PR-AN-070</v>
          </cell>
          <cell r="B12849" t="str">
            <v>Anillo de carton 48mm x 2.5mm Construcción</v>
          </cell>
          <cell r="C12849" t="str">
            <v>PR ANILLOS DE CARTON</v>
          </cell>
          <cell r="D12849">
            <v>4.8000000000000001E-2</v>
          </cell>
          <cell r="E12849" t="str">
            <v>Manual</v>
          </cell>
          <cell r="F12849" t="str">
            <v>Und</v>
          </cell>
        </row>
        <row r="12850">
          <cell r="A12850" t="str">
            <v>PR-AN-071</v>
          </cell>
          <cell r="B12850" t="str">
            <v>Anillo de carton 72mm x 2.5mm Construcción</v>
          </cell>
          <cell r="C12850" t="str">
            <v>PR ANILLOS DE CARTON</v>
          </cell>
          <cell r="D12850">
            <v>7.1999999999999995E-2</v>
          </cell>
          <cell r="E12850" t="str">
            <v>Manual</v>
          </cell>
          <cell r="F12850" t="str">
            <v>Und</v>
          </cell>
        </row>
        <row r="12851">
          <cell r="A12851" t="str">
            <v>PR-AN-072</v>
          </cell>
          <cell r="B12851" t="str">
            <v>Anillo de carton 36mm x 5.0mm R.Cincol</v>
          </cell>
          <cell r="C12851" t="str">
            <v>PR ANILLOS DE CARTON</v>
          </cell>
          <cell r="D12851">
            <v>3.5999999999999997E-2</v>
          </cell>
          <cell r="E12851" t="str">
            <v>Manual</v>
          </cell>
          <cell r="F12851" t="str">
            <v>Und</v>
          </cell>
        </row>
        <row r="12852">
          <cell r="A12852" t="str">
            <v>PR-AN-073</v>
          </cell>
          <cell r="B12852" t="str">
            <v>Anillo de carton 12mm x 2.5mm Topex</v>
          </cell>
          <cell r="C12852" t="str">
            <v>PR ANILLOS DE CARTON</v>
          </cell>
          <cell r="D12852">
            <v>1.2E-2</v>
          </cell>
          <cell r="E12852" t="str">
            <v>Manual</v>
          </cell>
          <cell r="F12852" t="str">
            <v>Und</v>
          </cell>
        </row>
        <row r="12853">
          <cell r="A12853" t="str">
            <v>PR-AN-074</v>
          </cell>
          <cell r="B12853" t="str">
            <v>Anillo de carton 18mm x 2.5mm Topex</v>
          </cell>
          <cell r="C12853" t="str">
            <v>PR ANILLOS DE CARTON</v>
          </cell>
          <cell r="D12853">
            <v>1.7999999999999999E-2</v>
          </cell>
          <cell r="E12853" t="str">
            <v>Manual</v>
          </cell>
          <cell r="F12853" t="str">
            <v>Und</v>
          </cell>
        </row>
        <row r="12854">
          <cell r="A12854" t="str">
            <v>PR-AN-075</v>
          </cell>
          <cell r="B12854" t="str">
            <v>Anillo de carton 24mm x 2.5mm Topex</v>
          </cell>
          <cell r="C12854" t="str">
            <v>PR ANILLOS DE CARTON</v>
          </cell>
          <cell r="D12854">
            <v>2.4E-2</v>
          </cell>
          <cell r="E12854" t="str">
            <v>Manual</v>
          </cell>
          <cell r="F12854" t="str">
            <v>Und</v>
          </cell>
        </row>
        <row r="12855">
          <cell r="A12855" t="str">
            <v>PR-AN-076</v>
          </cell>
          <cell r="B12855" t="str">
            <v>Anillo de carton 36mm x 2.5mm Topex</v>
          </cell>
          <cell r="C12855" t="str">
            <v>PR ANILLOS DE CARTON</v>
          </cell>
          <cell r="D12855">
            <v>3.5999999999999997E-2</v>
          </cell>
          <cell r="E12855" t="str">
            <v>Manual</v>
          </cell>
          <cell r="F12855" t="str">
            <v>Und</v>
          </cell>
        </row>
        <row r="12856">
          <cell r="A12856" t="str">
            <v>PR-AN-077</v>
          </cell>
          <cell r="B12856" t="str">
            <v>Anillo de carton 48mm x 2.5mm Topex</v>
          </cell>
          <cell r="C12856" t="str">
            <v>PR ANILLOS DE CARTON</v>
          </cell>
          <cell r="D12856">
            <v>4.8000000000000001E-2</v>
          </cell>
          <cell r="E12856" t="str">
            <v>Manual</v>
          </cell>
          <cell r="F12856" t="str">
            <v>Und</v>
          </cell>
        </row>
        <row r="12857">
          <cell r="A12857" t="str">
            <v>PR-AN-078</v>
          </cell>
          <cell r="B12857" t="str">
            <v>Anillo de carton 30mm x 5.0mm R.Cincol</v>
          </cell>
          <cell r="C12857" t="str">
            <v>PR ANILLOS DE CARTON</v>
          </cell>
          <cell r="D12857">
            <v>0.03</v>
          </cell>
          <cell r="E12857" t="str">
            <v>Manual</v>
          </cell>
          <cell r="F12857" t="str">
            <v>Und</v>
          </cell>
        </row>
        <row r="12858">
          <cell r="A12858" t="str">
            <v>PR-AN-079</v>
          </cell>
          <cell r="B12858" t="str">
            <v>Anillo de carton 60mm x 5.0mm R.Cincol</v>
          </cell>
          <cell r="C12858" t="str">
            <v>PR ANILLOS DE CARTON</v>
          </cell>
          <cell r="D12858">
            <v>0.06</v>
          </cell>
          <cell r="E12858" t="str">
            <v>Manual</v>
          </cell>
          <cell r="F12858" t="str">
            <v>Und</v>
          </cell>
        </row>
        <row r="12859">
          <cell r="A12859" t="str">
            <v>PR-AN-080</v>
          </cell>
          <cell r="B12859" t="str">
            <v>Anillo de carton 25mm x 5.0mm R.Cincol</v>
          </cell>
          <cell r="C12859" t="str">
            <v>PR ANILLOS DE CARTON</v>
          </cell>
          <cell r="D12859">
            <v>0.03</v>
          </cell>
          <cell r="E12859" t="str">
            <v>Manual</v>
          </cell>
          <cell r="F12859" t="str">
            <v>Und</v>
          </cell>
        </row>
        <row r="12860">
          <cell r="A12860" t="str">
            <v>PR-AN-081</v>
          </cell>
          <cell r="B12860" t="str">
            <v>Anillo de carton 44.5mm x 5.0mm R.Cincol</v>
          </cell>
          <cell r="C12860" t="str">
            <v>PR ANILLOS DE CARTON</v>
          </cell>
          <cell r="D12860">
            <v>0.03</v>
          </cell>
          <cell r="E12860" t="str">
            <v>Manual</v>
          </cell>
          <cell r="F12860" t="str">
            <v>Und</v>
          </cell>
        </row>
        <row r="12861">
          <cell r="A12861" t="str">
            <v>PR-AN-082</v>
          </cell>
          <cell r="B12861" t="str">
            <v>Anillo de carton 24mm x 2.5mm R.2005</v>
          </cell>
          <cell r="C12861" t="str">
            <v>PR ANILLOS DE CARTON</v>
          </cell>
          <cell r="D12861">
            <v>4.8000000000000001E-2</v>
          </cell>
          <cell r="E12861" t="str">
            <v>Manual</v>
          </cell>
          <cell r="F12861" t="str">
            <v>Und</v>
          </cell>
        </row>
        <row r="12862">
          <cell r="A12862" t="str">
            <v>PR-AN-083</v>
          </cell>
          <cell r="B12862" t="str">
            <v>Anillo de carton 144mm x 3.5mm R.Cincol</v>
          </cell>
          <cell r="C12862" t="str">
            <v>PR ANILLOS DE CARTON</v>
          </cell>
          <cell r="D12862">
            <v>0.14399999999999999</v>
          </cell>
          <cell r="E12862" t="str">
            <v>Manual</v>
          </cell>
          <cell r="F12862" t="str">
            <v>Und</v>
          </cell>
        </row>
        <row r="12863">
          <cell r="A12863" t="str">
            <v>PR-AN-084</v>
          </cell>
          <cell r="B12863" t="str">
            <v>Anillo de carton 130mm x 2.5mm S/B R.Cincol</v>
          </cell>
          <cell r="C12863" t="str">
            <v>PR ANILLOS DE CARTON</v>
          </cell>
          <cell r="D12863">
            <v>0.13</v>
          </cell>
          <cell r="E12863" t="str">
            <v>Manual</v>
          </cell>
          <cell r="F12863" t="str">
            <v>Und</v>
          </cell>
        </row>
        <row r="12864">
          <cell r="A12864" t="str">
            <v>PR-AN-085</v>
          </cell>
          <cell r="B12864" t="str">
            <v>Anillo de carton 130mm x 3.5mm R.Cincol</v>
          </cell>
          <cell r="C12864" t="str">
            <v>PR ANILLOS DE CARTON</v>
          </cell>
          <cell r="D12864">
            <v>0.13</v>
          </cell>
          <cell r="E12864" t="str">
            <v>Manual</v>
          </cell>
          <cell r="F12864" t="str">
            <v>Und</v>
          </cell>
        </row>
        <row r="12865">
          <cell r="A12865" t="str">
            <v>PR-AN-086</v>
          </cell>
          <cell r="B12865" t="str">
            <v>Anillo de carton 35mm x 3.5mm R. Cincol</v>
          </cell>
          <cell r="C12865" t="str">
            <v>PR ANILLOS DE CARTON</v>
          </cell>
          <cell r="D12865">
            <v>3.5999999999999997E-2</v>
          </cell>
          <cell r="E12865" t="str">
            <v>Manual</v>
          </cell>
          <cell r="F12865" t="str">
            <v>Und</v>
          </cell>
        </row>
        <row r="12866">
          <cell r="A12866" t="str">
            <v>PR-AN-087</v>
          </cell>
          <cell r="B12866" t="str">
            <v>Anillo de carton 24mm x 5.0mm Blanco</v>
          </cell>
          <cell r="C12866" t="str">
            <v>PR ANILLOS DE CARTON</v>
          </cell>
          <cell r="D12866">
            <v>2.4E-2</v>
          </cell>
          <cell r="E12866" t="str">
            <v>Manual</v>
          </cell>
          <cell r="F12866" t="str">
            <v>Und</v>
          </cell>
        </row>
        <row r="12867">
          <cell r="A12867" t="str">
            <v>PR-AN-088</v>
          </cell>
          <cell r="B12867" t="str">
            <v>Anillo de carton 43mm x 5.0mm Blanco</v>
          </cell>
          <cell r="C12867" t="str">
            <v>PR ANILLOS DE CARTON</v>
          </cell>
          <cell r="D12867">
            <v>2.4E-2</v>
          </cell>
          <cell r="E12867" t="str">
            <v>Manual</v>
          </cell>
          <cell r="F12867" t="str">
            <v>Und</v>
          </cell>
        </row>
        <row r="12868">
          <cell r="A12868" t="str">
            <v>PR-AN-089</v>
          </cell>
          <cell r="B12868" t="str">
            <v>Anillo de carton 18mm x 5.0mm R.Cincol</v>
          </cell>
          <cell r="C12868" t="str">
            <v>PR ANILLOS DE CARTON</v>
          </cell>
          <cell r="D12868">
            <v>1.7999999999999999E-2</v>
          </cell>
          <cell r="E12868" t="str">
            <v>Manual</v>
          </cell>
          <cell r="F12868" t="str">
            <v>Und</v>
          </cell>
        </row>
        <row r="12869">
          <cell r="A12869" t="str">
            <v>PR-AN-090</v>
          </cell>
          <cell r="B12869" t="str">
            <v>Anillo de carton 290mm x 5.0mm R.Cincol</v>
          </cell>
          <cell r="C12869" t="str">
            <v>PR ANILLOS DE CARTON</v>
          </cell>
          <cell r="D12869">
            <v>0.28999999999999998</v>
          </cell>
          <cell r="E12869" t="str">
            <v>Manual</v>
          </cell>
          <cell r="F12869" t="str">
            <v>Und</v>
          </cell>
        </row>
        <row r="12870">
          <cell r="A12870" t="str">
            <v>PR-AN-091</v>
          </cell>
          <cell r="B12870" t="str">
            <v>Anillo de carton 48mm x 2.5mm R.6010</v>
          </cell>
          <cell r="C12870" t="str">
            <v>PR ANILLOS DE CARTON</v>
          </cell>
          <cell r="D12870">
            <v>4.8000000000000001E-2</v>
          </cell>
          <cell r="E12870" t="str">
            <v>Manual</v>
          </cell>
          <cell r="F12870" t="str">
            <v>Und</v>
          </cell>
        </row>
        <row r="12871">
          <cell r="A12871" t="str">
            <v>PR-AN-092</v>
          </cell>
          <cell r="B12871" t="str">
            <v>Anillo de carton 18mm x 2.5mm R.6010</v>
          </cell>
          <cell r="C12871" t="str">
            <v>PR ANILLOS DE CARTON</v>
          </cell>
          <cell r="D12871">
            <v>1.7999999999999999E-2</v>
          </cell>
          <cell r="E12871" t="str">
            <v>Manual</v>
          </cell>
          <cell r="F12871" t="str">
            <v>Und</v>
          </cell>
        </row>
        <row r="12872">
          <cell r="A12872" t="str">
            <v>PR-AN-093</v>
          </cell>
          <cell r="B12872" t="str">
            <v>Anillo de carton 24mm x 2.5mm R.6010</v>
          </cell>
          <cell r="C12872" t="str">
            <v>PR ANILLOS DE CARTON</v>
          </cell>
          <cell r="D12872">
            <v>2.4E-2</v>
          </cell>
          <cell r="E12872" t="str">
            <v>Manual</v>
          </cell>
          <cell r="F12872" t="str">
            <v>Und</v>
          </cell>
        </row>
        <row r="12873">
          <cell r="A12873" t="str">
            <v>PR-AN-094</v>
          </cell>
          <cell r="B12873" t="str">
            <v>Anillo de carton 12mm x 2.5mm R.6010</v>
          </cell>
          <cell r="C12873" t="str">
            <v>PR ANILLOS DE CARTON</v>
          </cell>
          <cell r="D12873">
            <v>1.2E-2</v>
          </cell>
          <cell r="E12873" t="str">
            <v>Manual</v>
          </cell>
          <cell r="F12873" t="str">
            <v>Und</v>
          </cell>
        </row>
        <row r="12874">
          <cell r="A12874" t="str">
            <v>PR-AN-095</v>
          </cell>
          <cell r="B12874" t="str">
            <v>Anillo de carton 24mm x 2.5mm R.6011</v>
          </cell>
          <cell r="C12874" t="str">
            <v>PR ANILLOS DE CARTON</v>
          </cell>
          <cell r="D12874">
            <v>2.4E-2</v>
          </cell>
          <cell r="E12874" t="str">
            <v>Manual</v>
          </cell>
          <cell r="F12874" t="str">
            <v>Und</v>
          </cell>
        </row>
        <row r="12875">
          <cell r="A12875" t="str">
            <v>PR-AN-096</v>
          </cell>
          <cell r="B12875" t="str">
            <v>Anillo de carton 48mm x 2.5mm R.Generico</v>
          </cell>
          <cell r="C12875" t="str">
            <v>PR ANILLOS DE CARTON</v>
          </cell>
          <cell r="D12875">
            <v>4.8000000000000001E-2</v>
          </cell>
          <cell r="E12875" t="str">
            <v>Manual</v>
          </cell>
          <cell r="F12875" t="str">
            <v>Und</v>
          </cell>
        </row>
        <row r="12876">
          <cell r="A12876" t="str">
            <v>PR-AN-097</v>
          </cell>
          <cell r="B12876" t="str">
            <v>Anillo de carton 18mm x 3.5" x 2.5mm S/B R.Cincol</v>
          </cell>
          <cell r="C12876" t="str">
            <v>PR ANILLOS DE CARTON</v>
          </cell>
          <cell r="D12876">
            <v>1.7999999999999999E-2</v>
          </cell>
          <cell r="E12876" t="str">
            <v>Manual</v>
          </cell>
          <cell r="F12876" t="str">
            <v>Und</v>
          </cell>
        </row>
        <row r="12877">
          <cell r="A12877" t="str">
            <v>PR-AN-098</v>
          </cell>
          <cell r="B12877" t="str">
            <v>Anillo de carton 20mm x 3.5" x 2.5mm S/B R.Cincol</v>
          </cell>
          <cell r="C12877" t="str">
            <v>PR ANILLOS DE CARTON</v>
          </cell>
          <cell r="D12877">
            <v>0.02</v>
          </cell>
          <cell r="E12877" t="str">
            <v>Manual</v>
          </cell>
          <cell r="F12877" t="str">
            <v>Und</v>
          </cell>
        </row>
        <row r="12878">
          <cell r="A12878" t="str">
            <v>PR-AN-099</v>
          </cell>
          <cell r="B12878" t="str">
            <v>Anillo de carton 120mm x 3.5mm R.Cincol</v>
          </cell>
          <cell r="C12878" t="str">
            <v>PR ANILLOS DE CARTON</v>
          </cell>
          <cell r="D12878">
            <v>0.12</v>
          </cell>
          <cell r="E12878" t="str">
            <v>Manual</v>
          </cell>
          <cell r="F12878" t="str">
            <v>Und</v>
          </cell>
        </row>
        <row r="12879">
          <cell r="A12879" t="str">
            <v>PR-AN-100</v>
          </cell>
          <cell r="B12879" t="str">
            <v>Anillo de carton 38mm x 2.5mm S/B R.Cincol</v>
          </cell>
          <cell r="C12879" t="str">
            <v>PR ANILLOS DE CARTON</v>
          </cell>
          <cell r="D12879">
            <v>3.7999999999999999E-2</v>
          </cell>
          <cell r="E12879" t="str">
            <v>Manual</v>
          </cell>
          <cell r="F12879" t="str">
            <v>Und</v>
          </cell>
        </row>
        <row r="12880">
          <cell r="A12880" t="str">
            <v>PR-AN-101</v>
          </cell>
          <cell r="B12880" t="str">
            <v>Anillo de carton 76mm x 2.5mm S/B R.Cincol</v>
          </cell>
          <cell r="C12880" t="str">
            <v>PR ANILLOS DE CARTON</v>
          </cell>
          <cell r="D12880">
            <v>7.5999999999999998E-2</v>
          </cell>
          <cell r="E12880" t="str">
            <v>Manual</v>
          </cell>
          <cell r="F12880" t="str">
            <v>Und</v>
          </cell>
        </row>
        <row r="12881">
          <cell r="A12881" t="str">
            <v>PR-AN-102</v>
          </cell>
          <cell r="B12881" t="str">
            <v>Anillo de carton 45mm x 3.5mm R.Cincol</v>
          </cell>
          <cell r="C12881" t="str">
            <v>PR ANILLOS DE CARTON</v>
          </cell>
          <cell r="D12881">
            <v>4.4999999999999998E-2</v>
          </cell>
          <cell r="E12881" t="str">
            <v>Manual</v>
          </cell>
          <cell r="F12881" t="str">
            <v>Und</v>
          </cell>
        </row>
        <row r="12882">
          <cell r="A12882" t="str">
            <v>PR-AN-103</v>
          </cell>
          <cell r="B12882" t="str">
            <v>Anillo de carton 460mm x 3.5mm R.Cincol</v>
          </cell>
          <cell r="C12882" t="str">
            <v>PR ANILLOS DE CARTON</v>
          </cell>
          <cell r="D12882">
            <v>4.4999999999999998E-2</v>
          </cell>
          <cell r="E12882" t="str">
            <v>Manual</v>
          </cell>
          <cell r="F12882" t="str">
            <v>Und</v>
          </cell>
        </row>
        <row r="12883">
          <cell r="A12883" t="str">
            <v>PR-AN-104</v>
          </cell>
          <cell r="B12883" t="str">
            <v>Anillo de carton 76mm x 3.5mm R.Cincol</v>
          </cell>
          <cell r="C12883" t="str">
            <v>PR ANILLOS DE CARTON</v>
          </cell>
          <cell r="D12883">
            <v>7.5999999999999998E-2</v>
          </cell>
          <cell r="E12883" t="str">
            <v>Manual</v>
          </cell>
          <cell r="F12883" t="str">
            <v>Und</v>
          </cell>
        </row>
        <row r="12884">
          <cell r="A12884" t="str">
            <v>PR-AN-105</v>
          </cell>
          <cell r="B12884" t="str">
            <v>Anillo de carton 15mm x 5.0mm R.Cincol</v>
          </cell>
          <cell r="C12884" t="str">
            <v>PR ANILLOS DE CARTON</v>
          </cell>
          <cell r="D12884">
            <v>1.4999999999999999E-2</v>
          </cell>
          <cell r="E12884" t="str">
            <v>Manual</v>
          </cell>
          <cell r="F12884" t="str">
            <v>Und</v>
          </cell>
        </row>
        <row r="12885">
          <cell r="A12885" t="str">
            <v>PR-AN-106</v>
          </cell>
          <cell r="B12885" t="str">
            <v>Anillo de carton 20mm x 5mm S/I (90mm diam int)</v>
          </cell>
          <cell r="C12885" t="str">
            <v>PR ANILLOS DE CARTON</v>
          </cell>
          <cell r="D12885">
            <v>0.02</v>
          </cell>
          <cell r="E12885" t="str">
            <v>Manual</v>
          </cell>
          <cell r="F12885" t="str">
            <v>Und</v>
          </cell>
        </row>
        <row r="12886">
          <cell r="A12886" t="str">
            <v>PR-AN-107</v>
          </cell>
          <cell r="B12886" t="str">
            <v>Anillo de carton 64,5mm x 3.5mm R.Cincol</v>
          </cell>
          <cell r="C12886" t="str">
            <v>PR ANILLOS DE CARTON</v>
          </cell>
          <cell r="D12886">
            <v>0.06</v>
          </cell>
          <cell r="E12886" t="str">
            <v>Manual</v>
          </cell>
          <cell r="F12886" t="str">
            <v>Und</v>
          </cell>
        </row>
        <row r="12887">
          <cell r="A12887" t="str">
            <v>PR-AN-108</v>
          </cell>
          <cell r="B12887" t="str">
            <v>Anillo de carton 16mm x 3.5mm R.Cincol</v>
          </cell>
          <cell r="C12887" t="str">
            <v>PR ANILLOS DE CARTON</v>
          </cell>
          <cell r="D12887">
            <v>4.8000000000000001E-2</v>
          </cell>
          <cell r="E12887" t="str">
            <v>Manual</v>
          </cell>
          <cell r="F12887" t="str">
            <v>Und</v>
          </cell>
        </row>
        <row r="12888">
          <cell r="A12888" t="str">
            <v>PR-AN-109</v>
          </cell>
          <cell r="B12888" t="str">
            <v>Anillo de carton 144mm x 5.0mm R.Cincol</v>
          </cell>
          <cell r="C12888" t="str">
            <v>PR ANILLOS DE CARTON</v>
          </cell>
          <cell r="D12888">
            <v>0.14399999999999999</v>
          </cell>
          <cell r="E12888" t="str">
            <v>Manual</v>
          </cell>
          <cell r="F12888" t="str">
            <v>Und</v>
          </cell>
        </row>
        <row r="12889">
          <cell r="A12889" t="str">
            <v>PR-AN-110</v>
          </cell>
          <cell r="B12889" t="str">
            <v>Anillo de carton 15mm x 3.5mm R.Cincol</v>
          </cell>
          <cell r="C12889" t="str">
            <v>PR ANILLOS DE CARTON</v>
          </cell>
          <cell r="D12889">
            <v>0.03</v>
          </cell>
          <cell r="E12889" t="str">
            <v>Manual</v>
          </cell>
          <cell r="F12889" t="str">
            <v>Und</v>
          </cell>
        </row>
        <row r="12890">
          <cell r="A12890" t="str">
            <v>PR-AN-111</v>
          </cell>
          <cell r="B12890" t="str">
            <v>Anillo de carton 38mm x 5.0mm R.Cincol</v>
          </cell>
          <cell r="C12890" t="str">
            <v>PR ANILLOS DE CARTON</v>
          </cell>
          <cell r="D12890">
            <v>3.7999999999999999E-2</v>
          </cell>
          <cell r="E12890" t="str">
            <v>Manual</v>
          </cell>
          <cell r="F12890" t="str">
            <v>Und</v>
          </cell>
        </row>
        <row r="12891">
          <cell r="A12891" t="str">
            <v>PR-AN-112</v>
          </cell>
          <cell r="B12891" t="str">
            <v>Anillo de carton 38mm x 3.5mm R.Cincol</v>
          </cell>
          <cell r="C12891" t="str">
            <v>PR ANILLOS DE CARTON</v>
          </cell>
          <cell r="D12891">
            <v>3.7999999999999999E-2</v>
          </cell>
          <cell r="E12891" t="str">
            <v>Manual</v>
          </cell>
          <cell r="F12891" t="str">
            <v>Und</v>
          </cell>
        </row>
        <row r="12892">
          <cell r="A12892" t="str">
            <v>PR-AN-113</v>
          </cell>
          <cell r="B12892" t="str">
            <v>Anillo de carton 24mm x 5mm S/I (90mm diam int)</v>
          </cell>
          <cell r="C12892" t="str">
            <v>PR ANILLOS DE CARTON</v>
          </cell>
          <cell r="D12892">
            <v>0.02</v>
          </cell>
          <cell r="E12892" t="str">
            <v>Manual</v>
          </cell>
          <cell r="F12892" t="str">
            <v>Und</v>
          </cell>
        </row>
        <row r="12893">
          <cell r="A12893" t="str">
            <v>PR-AN-114</v>
          </cell>
          <cell r="B12893" t="str">
            <v>Anillo de carton 12.9mm x 5.0mm R.Cincol</v>
          </cell>
          <cell r="C12893" t="str">
            <v>PR ANILLOS DE CARTON</v>
          </cell>
          <cell r="D12893">
            <v>0.03</v>
          </cell>
          <cell r="E12893" t="str">
            <v>Manual</v>
          </cell>
          <cell r="F12893" t="str">
            <v>Und</v>
          </cell>
        </row>
        <row r="12894">
          <cell r="A12894" t="str">
            <v>PR-CE-001</v>
          </cell>
          <cell r="B12894" t="str">
            <v>TUBO CE Automotriz Ref.815: 1473mm x 40m</v>
          </cell>
          <cell r="C12894" t="str">
            <v>MP CINTA ENMASCARAR</v>
          </cell>
          <cell r="D12894">
            <v>58.92</v>
          </cell>
          <cell r="E12894" t="str">
            <v>Manual</v>
          </cell>
          <cell r="F12894" t="str">
            <v>Mts2</v>
          </cell>
        </row>
        <row r="12895">
          <cell r="A12895" t="str">
            <v>PR-CE-002</v>
          </cell>
          <cell r="B12895" t="str">
            <v>TUBO CE Construccion Ref.810: 1473mm x 40m</v>
          </cell>
          <cell r="C12895" t="str">
            <v>MP CINTA ENMASCARAR</v>
          </cell>
          <cell r="D12895">
            <v>58.92</v>
          </cell>
          <cell r="E12895" t="str">
            <v>Manual</v>
          </cell>
          <cell r="F12895" t="str">
            <v>Mts2</v>
          </cell>
        </row>
        <row r="12896">
          <cell r="A12896" t="str">
            <v>PR-CE-003</v>
          </cell>
          <cell r="B12896" t="str">
            <v>TUBO CE Construccion Ref.Klunter: 1473mm x 40m</v>
          </cell>
          <cell r="C12896" t="str">
            <v>MP CINTA ENMASCARAR</v>
          </cell>
          <cell r="D12896">
            <v>58.92</v>
          </cell>
          <cell r="E12896" t="str">
            <v>Manual</v>
          </cell>
          <cell r="F12896" t="str">
            <v>Mts2</v>
          </cell>
        </row>
        <row r="12897">
          <cell r="A12897" t="str">
            <v>PR-CE-004</v>
          </cell>
          <cell r="B12897" t="str">
            <v>TUBO CE Usos Generales : 1473mm x 40m</v>
          </cell>
          <cell r="C12897" t="str">
            <v>MP CINTA ENMASCARAR</v>
          </cell>
          <cell r="D12897">
            <v>58.92</v>
          </cell>
          <cell r="E12897" t="str">
            <v>Manual</v>
          </cell>
          <cell r="F12897" t="str">
            <v>Mts2</v>
          </cell>
        </row>
        <row r="12898">
          <cell r="A12898" t="str">
            <v>PR-CE-005</v>
          </cell>
          <cell r="B12898" t="str">
            <v>Rollo Madre CE Construccion Ref.810: 48mm</v>
          </cell>
          <cell r="C12898" t="str">
            <v>MP CINTA ENMASCARAR</v>
          </cell>
          <cell r="D12898">
            <v>58.92</v>
          </cell>
          <cell r="E12898" t="str">
            <v>Manual</v>
          </cell>
          <cell r="F12898" t="str">
            <v>Mts2</v>
          </cell>
        </row>
        <row r="12899">
          <cell r="A12899" t="str">
            <v>PR-CE-006</v>
          </cell>
          <cell r="B12899" t="str">
            <v>TUBO CE Usos Generales Ref.63A: 1575mm x 40m</v>
          </cell>
          <cell r="C12899" t="str">
            <v>MP CINTA ENMASCARAR</v>
          </cell>
          <cell r="D12899">
            <v>63</v>
          </cell>
          <cell r="E12899" t="str">
            <v>Manual</v>
          </cell>
          <cell r="F12899" t="str">
            <v>Mts2</v>
          </cell>
        </row>
        <row r="12900">
          <cell r="A12900" t="str">
            <v>PR-CE-007</v>
          </cell>
          <cell r="B12900" t="str">
            <v>Rollo Madre CE Usos Generales 48mm</v>
          </cell>
          <cell r="C12900" t="str">
            <v>MP CINTA ENMASCARAR</v>
          </cell>
          <cell r="D12900">
            <v>58.92</v>
          </cell>
          <cell r="E12900" t="str">
            <v>Manual</v>
          </cell>
          <cell r="F12900" t="str">
            <v>Mts2</v>
          </cell>
        </row>
        <row r="12901">
          <cell r="A12901" t="str">
            <v>PR-CE-008</v>
          </cell>
          <cell r="B12901" t="str">
            <v>TUBO CE Usos Generales Ref.67A: 1575mm x 40m</v>
          </cell>
          <cell r="C12901" t="str">
            <v>MP CINTA ENMASCARAR</v>
          </cell>
          <cell r="D12901">
            <v>63</v>
          </cell>
          <cell r="E12901" t="str">
            <v>Manual</v>
          </cell>
          <cell r="F12901" t="str">
            <v>Mts2</v>
          </cell>
        </row>
        <row r="12902">
          <cell r="A12902" t="str">
            <v>PR-CE-010</v>
          </cell>
          <cell r="B12902" t="str">
            <v>CE Usos Generales 12mm x 40m sin empaque</v>
          </cell>
          <cell r="C12902" t="str">
            <v>PT ENMASC USO GRAL</v>
          </cell>
          <cell r="D12902">
            <v>0.48</v>
          </cell>
          <cell r="E12902" t="str">
            <v>Manual</v>
          </cell>
          <cell r="F12902" t="str">
            <v>Rlls</v>
          </cell>
        </row>
        <row r="12903">
          <cell r="A12903" t="str">
            <v>PR-CE-011</v>
          </cell>
          <cell r="B12903" t="str">
            <v>CE Usos Generales 18mm x 40m Sin empaque</v>
          </cell>
          <cell r="C12903" t="str">
            <v>PT ENMASC USO GRAL</v>
          </cell>
          <cell r="D12903">
            <v>0.72</v>
          </cell>
          <cell r="E12903" t="str">
            <v>Manual</v>
          </cell>
          <cell r="F12903" t="str">
            <v>Rlls</v>
          </cell>
        </row>
        <row r="12904">
          <cell r="A12904" t="str">
            <v>PR-CE-012</v>
          </cell>
          <cell r="B12904" t="str">
            <v>CE Usos Generales 24mm x 40m Sin empaque</v>
          </cell>
          <cell r="C12904" t="str">
            <v>PT ENMASC USO GRAL</v>
          </cell>
          <cell r="D12904">
            <v>0.96</v>
          </cell>
          <cell r="E12904" t="str">
            <v>Manual</v>
          </cell>
          <cell r="F12904" t="str">
            <v>Rlls</v>
          </cell>
        </row>
        <row r="12905">
          <cell r="A12905" t="str">
            <v>PR-CE-013</v>
          </cell>
          <cell r="B12905" t="str">
            <v>CE Usos Generales 36mm x 40m Sin empaque</v>
          </cell>
          <cell r="C12905" t="str">
            <v>PT ENMASC USO GRAL</v>
          </cell>
          <cell r="D12905">
            <v>1.44</v>
          </cell>
          <cell r="E12905" t="str">
            <v>Manual</v>
          </cell>
          <cell r="F12905" t="str">
            <v>Rlls</v>
          </cell>
        </row>
        <row r="12906">
          <cell r="A12906" t="str">
            <v>PR-CE-014</v>
          </cell>
          <cell r="B12906" t="str">
            <v>CE Usos Generales 48mm x 40m Sin empaque</v>
          </cell>
          <cell r="C12906" t="str">
            <v>PT ENMASC USO GRAL</v>
          </cell>
          <cell r="D12906">
            <v>1.92</v>
          </cell>
          <cell r="E12906" t="str">
            <v>Manual</v>
          </cell>
          <cell r="F12906" t="str">
            <v>Rlls</v>
          </cell>
        </row>
        <row r="12907">
          <cell r="A12907" t="str">
            <v>PR-CE-015</v>
          </cell>
          <cell r="B12907" t="str">
            <v>CE Usos Generales 72mm x 40m Sin empaque</v>
          </cell>
          <cell r="C12907" t="str">
            <v>PT ENMASC USO GRAL</v>
          </cell>
          <cell r="D12907">
            <v>2.88</v>
          </cell>
          <cell r="E12907" t="str">
            <v>Manual</v>
          </cell>
          <cell r="F12907" t="str">
            <v>Rlls</v>
          </cell>
        </row>
        <row r="12908">
          <cell r="A12908" t="str">
            <v>PR-CE-016</v>
          </cell>
          <cell r="B12908" t="str">
            <v>CE Usos Generales 12mm x 20m Sin empaque</v>
          </cell>
          <cell r="C12908" t="str">
            <v>PT ENMASC USO GRAL</v>
          </cell>
          <cell r="D12908">
            <v>0.24</v>
          </cell>
          <cell r="E12908" t="str">
            <v>Manual</v>
          </cell>
          <cell r="F12908" t="str">
            <v>Rlls</v>
          </cell>
        </row>
        <row r="12909">
          <cell r="A12909" t="str">
            <v>PR-CE-017</v>
          </cell>
          <cell r="B12909" t="str">
            <v>CE Usos Generales 18mm x 20m Sin empaque</v>
          </cell>
          <cell r="C12909" t="str">
            <v>PT ENMASC USO GRAL</v>
          </cell>
          <cell r="D12909">
            <v>0.36</v>
          </cell>
          <cell r="E12909" t="str">
            <v>Manual</v>
          </cell>
          <cell r="F12909" t="str">
            <v>Rlls</v>
          </cell>
        </row>
        <row r="12910">
          <cell r="A12910" t="str">
            <v>PR-CE-018</v>
          </cell>
          <cell r="B12910" t="str">
            <v>CE Usos Generales 24mm x 20m Sin empaque</v>
          </cell>
          <cell r="C12910" t="str">
            <v>PT ENMASC USO GRAL</v>
          </cell>
          <cell r="D12910">
            <v>0.48</v>
          </cell>
          <cell r="E12910" t="str">
            <v>Manual</v>
          </cell>
          <cell r="F12910" t="str">
            <v>Rlls</v>
          </cell>
        </row>
        <row r="12911">
          <cell r="A12911" t="str">
            <v>PR-CE-019</v>
          </cell>
          <cell r="B12911" t="str">
            <v>CE Usos Generales 36mm x 20m Sin empaque</v>
          </cell>
          <cell r="C12911" t="str">
            <v>PT ENMASC USO GRAL</v>
          </cell>
          <cell r="D12911">
            <v>0.72</v>
          </cell>
          <cell r="E12911" t="str">
            <v>Manual</v>
          </cell>
          <cell r="F12911" t="str">
            <v>Rlls</v>
          </cell>
        </row>
        <row r="12912">
          <cell r="A12912" t="str">
            <v>PR-CE-020</v>
          </cell>
          <cell r="B12912" t="str">
            <v>CE Usos Generales 48mm x 20m Sin empaque</v>
          </cell>
          <cell r="C12912" t="str">
            <v>PT ENMASC USO GRAL</v>
          </cell>
          <cell r="D12912">
            <v>0.96</v>
          </cell>
          <cell r="E12912" t="str">
            <v>Manual</v>
          </cell>
          <cell r="F12912" t="str">
            <v>Rlls</v>
          </cell>
        </row>
        <row r="12913">
          <cell r="A12913" t="str">
            <v>PR-CE-021</v>
          </cell>
          <cell r="B12913" t="str">
            <v>CE Usos Generales 12mm x 44m Sin empaque</v>
          </cell>
          <cell r="C12913" t="str">
            <v>PT ENMASC USO GRAL</v>
          </cell>
          <cell r="D12913">
            <v>0.52800000000000002</v>
          </cell>
          <cell r="E12913" t="str">
            <v>Manual</v>
          </cell>
          <cell r="F12913" t="str">
            <v>Rlls</v>
          </cell>
        </row>
        <row r="12914">
          <cell r="A12914" t="str">
            <v>PR-CE-022</v>
          </cell>
          <cell r="B12914" t="str">
            <v>CE Usos Generales 18mm x 44m Sin empaque</v>
          </cell>
          <cell r="C12914" t="str">
            <v>PT ENMASC USO GRAL</v>
          </cell>
          <cell r="D12914">
            <v>0.79200000000000004</v>
          </cell>
          <cell r="E12914" t="str">
            <v>Manual</v>
          </cell>
          <cell r="F12914" t="str">
            <v>Rlls</v>
          </cell>
        </row>
        <row r="12915">
          <cell r="A12915" t="str">
            <v>PR-CE-023</v>
          </cell>
          <cell r="B12915" t="str">
            <v>CE Usos Generales 24mm x 44m Sin empaque</v>
          </cell>
          <cell r="C12915" t="str">
            <v>PT ENMASC USO GRAL</v>
          </cell>
          <cell r="D12915">
            <v>1.056</v>
          </cell>
          <cell r="E12915" t="str">
            <v>Manual</v>
          </cell>
          <cell r="F12915" t="str">
            <v>Rlls</v>
          </cell>
        </row>
        <row r="12916">
          <cell r="A12916" t="str">
            <v>PR-CE-101</v>
          </cell>
          <cell r="B12916" t="str">
            <v>CE Automotriz Verde 12mm x 40m Sin empaque</v>
          </cell>
          <cell r="C12916" t="str">
            <v>PT ENMASC AUTO VERDE</v>
          </cell>
          <cell r="D12916">
            <v>0.48</v>
          </cell>
          <cell r="E12916" t="str">
            <v>Manual</v>
          </cell>
          <cell r="F12916" t="str">
            <v>Rlls</v>
          </cell>
        </row>
        <row r="12917">
          <cell r="A12917" t="str">
            <v>PR-CE-102</v>
          </cell>
          <cell r="B12917" t="str">
            <v>CE Automotriz Verde 18mm x 40m Sin empaque</v>
          </cell>
          <cell r="C12917" t="str">
            <v>PT ENMASC AUTO VERDE</v>
          </cell>
          <cell r="D12917">
            <v>0.72</v>
          </cell>
          <cell r="E12917" t="str">
            <v>Manual</v>
          </cell>
          <cell r="F12917" t="str">
            <v>Rlls</v>
          </cell>
        </row>
        <row r="12918">
          <cell r="A12918" t="str">
            <v>PR-CE-103</v>
          </cell>
          <cell r="B12918" t="str">
            <v>CE Automotriz Verde 24mm x 40m Sin empaque</v>
          </cell>
          <cell r="C12918" t="str">
            <v>PT ENMASC AUTO VERDE</v>
          </cell>
          <cell r="D12918">
            <v>0.96</v>
          </cell>
          <cell r="E12918" t="str">
            <v>Manual</v>
          </cell>
          <cell r="F12918" t="str">
            <v>Rlls</v>
          </cell>
        </row>
        <row r="12919">
          <cell r="A12919" t="str">
            <v>PR-CE-104</v>
          </cell>
          <cell r="B12919" t="str">
            <v>CE Automotriz Verde 36mm x 40m Sin empaque</v>
          </cell>
          <cell r="C12919" t="str">
            <v>PT ENMASC AUTO VERDE</v>
          </cell>
          <cell r="D12919">
            <v>1.44</v>
          </cell>
          <cell r="E12919" t="str">
            <v>Manual</v>
          </cell>
          <cell r="F12919" t="str">
            <v>Rlls</v>
          </cell>
        </row>
        <row r="12920">
          <cell r="A12920" t="str">
            <v>PR-CE-105</v>
          </cell>
          <cell r="B12920" t="str">
            <v>CE Automotriz Verde 48mm x 40m Sin empaque</v>
          </cell>
          <cell r="C12920" t="str">
            <v>PT ENMASC AUTO VERDE</v>
          </cell>
          <cell r="D12920">
            <v>1.92</v>
          </cell>
          <cell r="E12920" t="str">
            <v>Manual</v>
          </cell>
          <cell r="F12920" t="str">
            <v>Rlls</v>
          </cell>
        </row>
        <row r="12921">
          <cell r="A12921" t="str">
            <v>PR-CE-106</v>
          </cell>
          <cell r="B12921" t="str">
            <v>CE Automotriz 72mm x 40m Sin empaque</v>
          </cell>
          <cell r="C12921" t="str">
            <v>PT ENMASC AUTO VERDE</v>
          </cell>
          <cell r="D12921">
            <v>2.88</v>
          </cell>
          <cell r="E12921" t="str">
            <v>Manual</v>
          </cell>
          <cell r="F12921" t="str">
            <v>Rlls</v>
          </cell>
        </row>
        <row r="12922">
          <cell r="A12922" t="str">
            <v>PR-CE-107</v>
          </cell>
          <cell r="B12922" t="str">
            <v>CE Automotriz 12mm x 44m Sin empaque</v>
          </cell>
          <cell r="C12922" t="str">
            <v>PT ENMASC AUTO VERDE</v>
          </cell>
          <cell r="D12922">
            <v>0.52800000000000002</v>
          </cell>
          <cell r="E12922" t="str">
            <v>Manual</v>
          </cell>
          <cell r="F12922" t="str">
            <v>Rlls</v>
          </cell>
        </row>
        <row r="12923">
          <cell r="A12923" t="str">
            <v>PR-CE-108</v>
          </cell>
          <cell r="B12923" t="str">
            <v>CE Automotriz 18mm x 44m Sin empaque</v>
          </cell>
          <cell r="C12923" t="str">
            <v>PT ENMASC AUTO VERDE</v>
          </cell>
          <cell r="D12923">
            <v>0.79200000000000004</v>
          </cell>
          <cell r="E12923" t="str">
            <v>Manual</v>
          </cell>
          <cell r="F12923" t="str">
            <v>Rlls</v>
          </cell>
        </row>
        <row r="12924">
          <cell r="A12924" t="str">
            <v>PR-CE-109</v>
          </cell>
          <cell r="B12924" t="str">
            <v>CE Automotriz 24mm x 44m Sin empaque</v>
          </cell>
          <cell r="C12924" t="str">
            <v>PT ENMASC AUTO VERDE</v>
          </cell>
          <cell r="D12924">
            <v>1.056</v>
          </cell>
          <cell r="E12924" t="str">
            <v>Manual</v>
          </cell>
          <cell r="F12924" t="str">
            <v>Rlls</v>
          </cell>
        </row>
        <row r="12925">
          <cell r="A12925" t="str">
            <v>PR-CE-110</v>
          </cell>
          <cell r="B12925" t="str">
            <v>CE Auto Industrial 12mm x 40m Sin empaque</v>
          </cell>
          <cell r="C12925" t="str">
            <v>PT ENMASC AUTO VERDE</v>
          </cell>
          <cell r="D12925">
            <v>0.48</v>
          </cell>
          <cell r="E12925" t="str">
            <v>Manual</v>
          </cell>
          <cell r="F12925" t="str">
            <v>Rlls</v>
          </cell>
        </row>
        <row r="12926">
          <cell r="A12926" t="str">
            <v>PR-CE-111</v>
          </cell>
          <cell r="B12926" t="str">
            <v>CE Automotriz beige 18mm x 40m Sin empaque</v>
          </cell>
          <cell r="C12926" t="str">
            <v>PT ENMASC AUTO BEIGE</v>
          </cell>
          <cell r="D12926">
            <v>0.72</v>
          </cell>
          <cell r="E12926" t="str">
            <v>Manual</v>
          </cell>
          <cell r="F12926" t="str">
            <v>Rlls</v>
          </cell>
        </row>
        <row r="12927">
          <cell r="A12927" t="str">
            <v>PR-CE-112</v>
          </cell>
          <cell r="B12927" t="str">
            <v>CE Automotriz beige 24mm x 40m Sin empaque</v>
          </cell>
          <cell r="C12927" t="str">
            <v>PT ENMASC AUTO BEIGE</v>
          </cell>
          <cell r="D12927">
            <v>0.96</v>
          </cell>
          <cell r="E12927" t="str">
            <v>Manual</v>
          </cell>
          <cell r="F12927" t="str">
            <v>Rlls</v>
          </cell>
        </row>
        <row r="12928">
          <cell r="A12928" t="str">
            <v>PR-CE-113</v>
          </cell>
          <cell r="B12928" t="str">
            <v>CE Auto Industrial 36mm x 40m Sin empaque</v>
          </cell>
          <cell r="C12928" t="str">
            <v>PT ENMASC AUTO VERDE</v>
          </cell>
          <cell r="D12928">
            <v>1.44</v>
          </cell>
          <cell r="E12928" t="str">
            <v>Manual</v>
          </cell>
          <cell r="F12928" t="str">
            <v>Rlls</v>
          </cell>
        </row>
        <row r="12929">
          <cell r="A12929" t="str">
            <v>PR-CE-114</v>
          </cell>
          <cell r="B12929" t="str">
            <v>CE Automotriz beige 48mm x 40m Sin empaque</v>
          </cell>
          <cell r="C12929" t="str">
            <v>PT ENMASC AUTO BEIGE</v>
          </cell>
          <cell r="D12929">
            <v>1.92</v>
          </cell>
          <cell r="E12929" t="str">
            <v>Manual</v>
          </cell>
          <cell r="F12929" t="str">
            <v>Rlls</v>
          </cell>
        </row>
        <row r="12930">
          <cell r="A12930" t="str">
            <v>PR-CE-115</v>
          </cell>
          <cell r="B12930" t="str">
            <v>CE Automotriz beige 72mm x 40m Sin empaque</v>
          </cell>
          <cell r="C12930" t="str">
            <v>PT ENMASC AUTO BEIGE</v>
          </cell>
          <cell r="D12930">
            <v>2.88</v>
          </cell>
          <cell r="E12930" t="str">
            <v>Manual</v>
          </cell>
          <cell r="F12930" t="str">
            <v>Rlls</v>
          </cell>
        </row>
        <row r="12931">
          <cell r="A12931" t="str">
            <v>PR-CE-116</v>
          </cell>
          <cell r="B12931" t="str">
            <v>CE Automotriz Verde 48mm x 54m Sin empaque</v>
          </cell>
          <cell r="C12931" t="str">
            <v>PT ENMASC AUTO VERDE</v>
          </cell>
          <cell r="D12931">
            <v>2.5920000000000001</v>
          </cell>
          <cell r="E12931" t="str">
            <v>Manual</v>
          </cell>
          <cell r="F12931" t="str">
            <v>Rlls</v>
          </cell>
        </row>
        <row r="12932">
          <cell r="A12932" t="str">
            <v>PR-CE-201</v>
          </cell>
          <cell r="B12932" t="str">
            <v>CE Construccion 12mm x 40m Sin empaque</v>
          </cell>
          <cell r="C12932" t="str">
            <v>PT ENMASC CONSTRUCCI</v>
          </cell>
          <cell r="D12932">
            <v>0.48</v>
          </cell>
          <cell r="E12932" t="str">
            <v>Manual</v>
          </cell>
          <cell r="F12932" t="str">
            <v>Rlls</v>
          </cell>
        </row>
        <row r="12933">
          <cell r="A12933" t="str">
            <v>PR-CE-202</v>
          </cell>
          <cell r="B12933" t="str">
            <v>CE Construccion 18mm x 40m Sin empaque</v>
          </cell>
          <cell r="C12933" t="str">
            <v>PT ENMASC CONSTRUCCI</v>
          </cell>
          <cell r="D12933">
            <v>0.72</v>
          </cell>
          <cell r="E12933" t="str">
            <v>Manual</v>
          </cell>
          <cell r="F12933" t="str">
            <v>Rlls</v>
          </cell>
        </row>
        <row r="12934">
          <cell r="A12934" t="str">
            <v>PR-CE-203</v>
          </cell>
          <cell r="B12934" t="str">
            <v>CE Construccion 24mm x 40m Sin empaque</v>
          </cell>
          <cell r="C12934" t="str">
            <v>PT ENMASC CONSTRUCCI</v>
          </cell>
          <cell r="D12934">
            <v>0.96</v>
          </cell>
          <cell r="E12934" t="str">
            <v>Manual</v>
          </cell>
          <cell r="F12934" t="str">
            <v>Rlls</v>
          </cell>
        </row>
        <row r="12935">
          <cell r="A12935" t="str">
            <v>PR-CE-204</v>
          </cell>
          <cell r="B12935" t="str">
            <v>CE Construccion 36mm x 40m Sin empaque</v>
          </cell>
          <cell r="C12935" t="str">
            <v>PT ENMASC CONSTRUCCI</v>
          </cell>
          <cell r="D12935">
            <v>1.44</v>
          </cell>
          <cell r="E12935" t="str">
            <v>Manual</v>
          </cell>
          <cell r="F12935" t="str">
            <v>Rlls</v>
          </cell>
        </row>
        <row r="12936">
          <cell r="A12936" t="str">
            <v>PR-CE-205</v>
          </cell>
          <cell r="B12936" t="str">
            <v>CE Construccion 48mm x 40m Sin empaque</v>
          </cell>
          <cell r="C12936" t="str">
            <v>PT ENMASC CONSTRUCCI</v>
          </cell>
          <cell r="D12936">
            <v>1.92</v>
          </cell>
          <cell r="E12936" t="str">
            <v>Manual</v>
          </cell>
          <cell r="F12936" t="str">
            <v>Rlls</v>
          </cell>
        </row>
        <row r="12937">
          <cell r="A12937" t="str">
            <v>PR-CE-206</v>
          </cell>
          <cell r="B12937" t="str">
            <v>CE Construccion 72mm x 40m Sin empaque</v>
          </cell>
          <cell r="C12937" t="str">
            <v>PT ENMASC CONSTRUCCI</v>
          </cell>
          <cell r="D12937">
            <v>2.88</v>
          </cell>
          <cell r="E12937" t="str">
            <v>Manual</v>
          </cell>
          <cell r="F12937" t="str">
            <v>Rlls</v>
          </cell>
        </row>
        <row r="12938">
          <cell r="A12938" t="str">
            <v>PR-CE-207</v>
          </cell>
          <cell r="B12938" t="str">
            <v>CE Construccion 12mm x 44m Sin empaque</v>
          </cell>
          <cell r="C12938" t="str">
            <v>PT ENMASC CONSTRUCCI</v>
          </cell>
          <cell r="D12938">
            <v>0.52800000000000002</v>
          </cell>
          <cell r="E12938" t="str">
            <v>Manual</v>
          </cell>
          <cell r="F12938" t="str">
            <v>Rlls</v>
          </cell>
        </row>
        <row r="12939">
          <cell r="A12939" t="str">
            <v>PR-CE-208</v>
          </cell>
          <cell r="B12939" t="str">
            <v>CE Construccion 18mm x 44m Sin empaque</v>
          </cell>
          <cell r="C12939" t="str">
            <v>PT ENMASC CONSTRUCCI</v>
          </cell>
          <cell r="D12939">
            <v>0.79200000000000004</v>
          </cell>
          <cell r="E12939" t="str">
            <v>Manual</v>
          </cell>
          <cell r="F12939" t="str">
            <v>Rlls</v>
          </cell>
        </row>
        <row r="12940">
          <cell r="A12940" t="str">
            <v>PR-CE-209</v>
          </cell>
          <cell r="B12940" t="str">
            <v>CE Construccion 24mm x 44m Sin empaque</v>
          </cell>
          <cell r="C12940" t="str">
            <v>PT ENMASC CONSTRUCCI</v>
          </cell>
          <cell r="D12940">
            <v>1.056</v>
          </cell>
          <cell r="E12940" t="str">
            <v>Manual</v>
          </cell>
          <cell r="F12940" t="str">
            <v>Rlls</v>
          </cell>
        </row>
        <row r="12941">
          <cell r="A12941" t="str">
            <v>PR-CE-210</v>
          </cell>
          <cell r="B12941" t="str">
            <v>CE Usos Generales 24mm x 40m Sin empaque (muestra proveedor alterno)</v>
          </cell>
          <cell r="C12941" t="str">
            <v>PT ENMASC USO GRAL</v>
          </cell>
          <cell r="D12941">
            <v>1.92</v>
          </cell>
          <cell r="E12941" t="str">
            <v>Manual</v>
          </cell>
          <cell r="F12941" t="str">
            <v>Rlls</v>
          </cell>
        </row>
        <row r="12942">
          <cell r="A12942" t="str">
            <v>PR-CE-301</v>
          </cell>
          <cell r="B12942" t="str">
            <v>Jumbo CE Usos Generales 1537mm</v>
          </cell>
          <cell r="C12942" t="str">
            <v>PR TUBOS ENMASCARAR</v>
          </cell>
          <cell r="D12942">
            <v>58.92</v>
          </cell>
          <cell r="E12942" t="str">
            <v>Manual</v>
          </cell>
          <cell r="F12942" t="str">
            <v>Mts2</v>
          </cell>
        </row>
        <row r="12943">
          <cell r="A12943" t="str">
            <v>PR-CE-302</v>
          </cell>
          <cell r="B12943" t="str">
            <v>Rollo Madre CE Usos Generales 82mm</v>
          </cell>
          <cell r="C12943" t="str">
            <v>MP CINTA ENMASCARAR</v>
          </cell>
          <cell r="D12943">
            <v>82</v>
          </cell>
          <cell r="E12943" t="str">
            <v>Manual</v>
          </cell>
          <cell r="F12943" t="str">
            <v>Mts2</v>
          </cell>
        </row>
        <row r="12944">
          <cell r="A12944" t="str">
            <v>PR-CE-303</v>
          </cell>
          <cell r="B12944" t="str">
            <v>Rollo Madre CE Usos Generales 72mm</v>
          </cell>
          <cell r="C12944" t="str">
            <v>MP CINTA ENMASCARAR</v>
          </cell>
          <cell r="D12944">
            <v>72</v>
          </cell>
          <cell r="E12944" t="str">
            <v>Manual</v>
          </cell>
          <cell r="F12944" t="str">
            <v>Mts2</v>
          </cell>
        </row>
        <row r="12945">
          <cell r="A12945" t="str">
            <v>PR-CL-001</v>
          </cell>
          <cell r="B12945" t="str">
            <v>TINTA Colores Preparados</v>
          </cell>
          <cell r="C12945" t="str">
            <v>MP TINTAS</v>
          </cell>
          <cell r="D12945">
            <v>0</v>
          </cell>
          <cell r="E12945" t="str">
            <v>Manual</v>
          </cell>
          <cell r="F12945" t="str">
            <v>Kg</v>
          </cell>
        </row>
        <row r="12946">
          <cell r="A12946" t="str">
            <v>PR-CL-002</v>
          </cell>
          <cell r="B12946" t="str">
            <v>TINTA Amarillos Preparados</v>
          </cell>
          <cell r="C12946" t="str">
            <v>MP TINTAS</v>
          </cell>
          <cell r="D12946">
            <v>0</v>
          </cell>
          <cell r="E12946" t="str">
            <v>Manual</v>
          </cell>
          <cell r="F12946" t="str">
            <v>Kg</v>
          </cell>
        </row>
        <row r="12947">
          <cell r="A12947" t="str">
            <v>PR-CL-003</v>
          </cell>
          <cell r="B12947" t="str">
            <v>TINTA Azules Preparados</v>
          </cell>
          <cell r="C12947" t="str">
            <v>MP TINTAS</v>
          </cell>
          <cell r="D12947">
            <v>0</v>
          </cell>
          <cell r="E12947" t="str">
            <v>Manual</v>
          </cell>
          <cell r="F12947" t="str">
            <v>Kg</v>
          </cell>
        </row>
        <row r="12948">
          <cell r="A12948" t="str">
            <v>PR-CL-004</v>
          </cell>
          <cell r="B12948" t="str">
            <v>TINTA Grises Preparados</v>
          </cell>
          <cell r="C12948" t="str">
            <v>MP TINTAS</v>
          </cell>
          <cell r="D12948">
            <v>0</v>
          </cell>
          <cell r="E12948" t="str">
            <v>Manual</v>
          </cell>
          <cell r="F12948" t="str">
            <v>Kg</v>
          </cell>
        </row>
        <row r="12949">
          <cell r="A12949" t="str">
            <v>PR-CL-005</v>
          </cell>
          <cell r="B12949" t="str">
            <v>TINTA Rojos Preparados</v>
          </cell>
          <cell r="C12949" t="str">
            <v>MP TINTAS</v>
          </cell>
          <cell r="D12949">
            <v>0</v>
          </cell>
          <cell r="E12949" t="str">
            <v>Manual</v>
          </cell>
          <cell r="F12949" t="str">
            <v>Kg</v>
          </cell>
        </row>
        <row r="12950">
          <cell r="A12950" t="str">
            <v>PR-CL-006</v>
          </cell>
          <cell r="B12950" t="str">
            <v>TINTA Verdes Preparados</v>
          </cell>
          <cell r="C12950" t="str">
            <v>MP TINTAS</v>
          </cell>
          <cell r="D12950">
            <v>0</v>
          </cell>
          <cell r="E12950" t="str">
            <v>Manual</v>
          </cell>
          <cell r="F12950" t="str">
            <v>Kg</v>
          </cell>
        </row>
        <row r="12951">
          <cell r="A12951" t="str">
            <v>PR-CL-007</v>
          </cell>
          <cell r="B12951" t="str">
            <v>TINTA Cafes Preparados</v>
          </cell>
          <cell r="C12951" t="str">
            <v>MP TINTAS</v>
          </cell>
          <cell r="D12951">
            <v>0</v>
          </cell>
          <cell r="E12951" t="str">
            <v>Manual</v>
          </cell>
          <cell r="F12951" t="str">
            <v>Kg</v>
          </cell>
        </row>
        <row r="12952">
          <cell r="A12952" t="str">
            <v>PR-CL-008</v>
          </cell>
          <cell r="B12952" t="str">
            <v>TINTA Morados Preparados</v>
          </cell>
          <cell r="C12952" t="str">
            <v>MP TINTAS</v>
          </cell>
          <cell r="D12952">
            <v>0</v>
          </cell>
          <cell r="E12952" t="str">
            <v>Manual</v>
          </cell>
          <cell r="F12952" t="str">
            <v>Kg</v>
          </cell>
        </row>
        <row r="12953">
          <cell r="A12953" t="str">
            <v>PR-CL-009</v>
          </cell>
          <cell r="B12953" t="str">
            <v>TINTA Naranjas Preparados</v>
          </cell>
          <cell r="C12953" t="str">
            <v>MP TINTAS</v>
          </cell>
          <cell r="D12953">
            <v>0</v>
          </cell>
          <cell r="E12953" t="str">
            <v>Manual</v>
          </cell>
          <cell r="F12953" t="str">
            <v>Kg</v>
          </cell>
        </row>
        <row r="12954">
          <cell r="A12954" t="str">
            <v>PR-CL-010</v>
          </cell>
          <cell r="B12954" t="str">
            <v>TINTA Mezcla Clara Preparados</v>
          </cell>
          <cell r="C12954" t="str">
            <v>MP TINTAS</v>
          </cell>
          <cell r="D12954">
            <v>0</v>
          </cell>
          <cell r="E12954" t="str">
            <v>Manual</v>
          </cell>
          <cell r="F12954" t="str">
            <v>Kg</v>
          </cell>
        </row>
        <row r="12955">
          <cell r="A12955" t="str">
            <v>PR-CL-011</v>
          </cell>
          <cell r="B12955" t="str">
            <v>TINTA Verdosos Preparados</v>
          </cell>
          <cell r="C12955" t="str">
            <v>MP TINTAS</v>
          </cell>
          <cell r="D12955">
            <v>0</v>
          </cell>
          <cell r="E12955" t="str">
            <v>Manual</v>
          </cell>
          <cell r="F12955" t="str">
            <v>Kg</v>
          </cell>
        </row>
        <row r="12956">
          <cell r="A12956" t="str">
            <v>PR-CL-100</v>
          </cell>
          <cell r="B12956" t="str">
            <v>TINTAS  PARA CONSUMO EN IMPRESION</v>
          </cell>
          <cell r="C12956" t="str">
            <v>MP TINTAS</v>
          </cell>
          <cell r="D12956">
            <v>0</v>
          </cell>
          <cell r="E12956" t="str">
            <v>Manual</v>
          </cell>
          <cell r="F12956" t="str">
            <v>Kg</v>
          </cell>
        </row>
        <row r="12957">
          <cell r="A12957" t="str">
            <v>PR-CL-101</v>
          </cell>
          <cell r="B12957" t="str">
            <v>TINTAS  PARA CONSUMO MARK ANDY - BASE AGUA</v>
          </cell>
          <cell r="C12957" t="str">
            <v>MP TINTAS</v>
          </cell>
          <cell r="D12957">
            <v>0</v>
          </cell>
          <cell r="E12957" t="str">
            <v>Manual</v>
          </cell>
          <cell r="F12957" t="str">
            <v>Kg</v>
          </cell>
        </row>
        <row r="12958">
          <cell r="A12958" t="str">
            <v>PR-CL-102</v>
          </cell>
          <cell r="B12958" t="str">
            <v>TINTAS  PARA CONSUMO MARK ANDY - BASE SOLVENTE</v>
          </cell>
          <cell r="C12958" t="str">
            <v>MP TINTAS</v>
          </cell>
          <cell r="D12958">
            <v>0</v>
          </cell>
          <cell r="E12958" t="str">
            <v>Manual</v>
          </cell>
          <cell r="F12958" t="str">
            <v>Kg</v>
          </cell>
        </row>
        <row r="12959">
          <cell r="A12959" t="str">
            <v>PR-DP-001</v>
          </cell>
          <cell r="B12959" t="str">
            <v>TUBO DP 3612 Ref.700RDA: 1360mm x 30m</v>
          </cell>
          <cell r="C12959" t="str">
            <v>PR TUBOS DUPLO</v>
          </cell>
          <cell r="D12959">
            <v>40.799999999999997</v>
          </cell>
          <cell r="E12959" t="str">
            <v>Manual</v>
          </cell>
          <cell r="F12959" t="str">
            <v>Mts2</v>
          </cell>
        </row>
        <row r="12960">
          <cell r="A12960" t="str">
            <v>PR-DP-002</v>
          </cell>
          <cell r="B12960" t="str">
            <v>TUBO DOBLE FAZ  Ref.3611: 1.562mm x 30m</v>
          </cell>
          <cell r="C12960" t="str">
            <v>PR TUBOS DUPLO</v>
          </cell>
          <cell r="D12960">
            <v>40.799999999999997</v>
          </cell>
          <cell r="E12960" t="str">
            <v>Manual</v>
          </cell>
          <cell r="F12960" t="str">
            <v>Mts2</v>
          </cell>
        </row>
        <row r="12961">
          <cell r="A12961" t="str">
            <v>PR-DP-003</v>
          </cell>
          <cell r="B12961" t="str">
            <v>TUBO DP 3612 404mm x 30m</v>
          </cell>
          <cell r="C12961" t="str">
            <v>PR TUBOS DUPLO</v>
          </cell>
          <cell r="D12961">
            <v>12.12</v>
          </cell>
          <cell r="E12961" t="str">
            <v>Manual</v>
          </cell>
          <cell r="F12961" t="str">
            <v>Mts2</v>
          </cell>
        </row>
        <row r="12962">
          <cell r="A12962" t="str">
            <v>PR-DP-010</v>
          </cell>
          <cell r="B12962" t="str">
            <v>Jumbo Duplo 3612 404mm</v>
          </cell>
          <cell r="C12962" t="str">
            <v>PR TUBOS DUPLO</v>
          </cell>
          <cell r="D12962">
            <v>0.40400000000000003</v>
          </cell>
          <cell r="E12962" t="str">
            <v>Manual</v>
          </cell>
          <cell r="F12962" t="str">
            <v>Mts2</v>
          </cell>
        </row>
        <row r="12963">
          <cell r="A12963" t="str">
            <v>PR-DP-011</v>
          </cell>
          <cell r="B12963" t="str">
            <v>DP 3612 12mm x 30m Sin Empaque</v>
          </cell>
          <cell r="C12963" t="str">
            <v>PT DUPLO 3612</v>
          </cell>
          <cell r="D12963">
            <v>0.36</v>
          </cell>
          <cell r="E12963" t="str">
            <v>Manual</v>
          </cell>
          <cell r="F12963" t="str">
            <v>Rlls</v>
          </cell>
        </row>
        <row r="12964">
          <cell r="A12964" t="str">
            <v>PR-DP-012</v>
          </cell>
          <cell r="B12964" t="str">
            <v>DP 3612 18mm x 30m Sin Empaque</v>
          </cell>
          <cell r="C12964" t="str">
            <v>PT DUPLO 3612</v>
          </cell>
          <cell r="D12964">
            <v>0.54</v>
          </cell>
          <cell r="E12964" t="str">
            <v>Manual</v>
          </cell>
          <cell r="F12964" t="str">
            <v>Rlls</v>
          </cell>
        </row>
        <row r="12965">
          <cell r="A12965" t="str">
            <v>PR-DP-013</v>
          </cell>
          <cell r="B12965" t="str">
            <v>DP 3612 24mm x 30m Sin Empaque</v>
          </cell>
          <cell r="C12965" t="str">
            <v>PT DUPLO 3612</v>
          </cell>
          <cell r="D12965">
            <v>0.72</v>
          </cell>
          <cell r="E12965" t="str">
            <v>Manual</v>
          </cell>
          <cell r="F12965" t="str">
            <v>Rlls</v>
          </cell>
        </row>
        <row r="12966">
          <cell r="A12966" t="str">
            <v>PR-DP-014</v>
          </cell>
          <cell r="B12966" t="str">
            <v>DP 3612 48mm x 30m Sin Empaque</v>
          </cell>
          <cell r="C12966" t="str">
            <v>PT DUPLO 3612</v>
          </cell>
          <cell r="D12966">
            <v>1.44</v>
          </cell>
          <cell r="E12966" t="str">
            <v>Manual</v>
          </cell>
          <cell r="F12966" t="str">
            <v>Rlls</v>
          </cell>
        </row>
        <row r="12967">
          <cell r="A12967" t="str">
            <v>PR-LM-001</v>
          </cell>
          <cell r="B12967" t="str">
            <v>LAMINA BOPP 35u 31.5 x 19 R.Klunter</v>
          </cell>
          <cell r="C12967" t="str">
            <v>MP LAMINA P/EMPAQUE</v>
          </cell>
          <cell r="D12967">
            <v>0</v>
          </cell>
          <cell r="E12967" t="str">
            <v>Manual</v>
          </cell>
          <cell r="F12967" t="str">
            <v>Kg</v>
          </cell>
        </row>
        <row r="12968">
          <cell r="A12968" t="str">
            <v>PR-LM-002</v>
          </cell>
          <cell r="B12968" t="str">
            <v>LAMINA BOPP 40u 31.5 x 19 R.Auto 40m.</v>
          </cell>
          <cell r="C12968" t="str">
            <v>MP LAMINA P/EMPAQUE</v>
          </cell>
          <cell r="D12968">
            <v>0</v>
          </cell>
          <cell r="E12968" t="str">
            <v>Manual</v>
          </cell>
          <cell r="F12968" t="str">
            <v>Kg</v>
          </cell>
        </row>
        <row r="12969">
          <cell r="A12969" t="str">
            <v>PR-LM-003</v>
          </cell>
          <cell r="B12969" t="str">
            <v>LAMINA BOPP 40u 31.5 x 19 R.Const 40m</v>
          </cell>
          <cell r="C12969" t="str">
            <v>MP LAMINA P/EMPAQUE</v>
          </cell>
          <cell r="D12969">
            <v>1</v>
          </cell>
          <cell r="E12969" t="str">
            <v>Manual</v>
          </cell>
          <cell r="F12969" t="str">
            <v>Kg</v>
          </cell>
        </row>
        <row r="12970">
          <cell r="A12970" t="str">
            <v>PR-LM-004</v>
          </cell>
          <cell r="B12970" t="str">
            <v>LAMINA BOPP 40u 31.5 x 19 R.Const Azul</v>
          </cell>
          <cell r="C12970" t="str">
            <v>MP LAMINA P/EMPAQUE</v>
          </cell>
          <cell r="D12970">
            <v>0</v>
          </cell>
          <cell r="E12970" t="str">
            <v>Manual</v>
          </cell>
          <cell r="F12970" t="str">
            <v>Kg</v>
          </cell>
        </row>
        <row r="12971">
          <cell r="A12971" t="str">
            <v>PR-LM-005</v>
          </cell>
          <cell r="B12971" t="str">
            <v>LAMINA BOPP 40u 31.5 x 19 R.Duplo</v>
          </cell>
          <cell r="C12971" t="str">
            <v>MP LAMINA P/EMPAQUE</v>
          </cell>
          <cell r="D12971">
            <v>0</v>
          </cell>
          <cell r="E12971" t="str">
            <v>Manual</v>
          </cell>
          <cell r="F12971" t="str">
            <v>Kg</v>
          </cell>
        </row>
        <row r="12972">
          <cell r="A12972" t="str">
            <v>PR-LM-006</v>
          </cell>
          <cell r="B12972" t="str">
            <v>LAMINA BOPP 40u 15.3 x 11.3 R.Steip 20m</v>
          </cell>
          <cell r="C12972" t="str">
            <v>MP LAMINA P/EMPAQUE</v>
          </cell>
          <cell r="D12972">
            <v>0</v>
          </cell>
          <cell r="E12972" t="str">
            <v>Manual</v>
          </cell>
          <cell r="F12972" t="str">
            <v>Kg</v>
          </cell>
        </row>
        <row r="12973">
          <cell r="A12973" t="str">
            <v>PR-LM-007</v>
          </cell>
          <cell r="B12973" t="str">
            <v>LAMINA BOPP 40u 25.5 x 15.5 R.Steip 40m</v>
          </cell>
          <cell r="C12973" t="str">
            <v>MP LAMINA P/EMPAQUE</v>
          </cell>
          <cell r="D12973">
            <v>0</v>
          </cell>
          <cell r="E12973" t="str">
            <v>Manual</v>
          </cell>
          <cell r="F12973" t="str">
            <v>Kg</v>
          </cell>
        </row>
        <row r="12974">
          <cell r="A12974" t="str">
            <v>PR-LM-008</v>
          </cell>
          <cell r="B12974" t="str">
            <v>LAMINA BOPP 40u 31.5 x 19 R.Uso Gnal 40m</v>
          </cell>
          <cell r="C12974" t="str">
            <v>MP LAMINA P/EMPAQUE</v>
          </cell>
          <cell r="D12974">
            <v>0</v>
          </cell>
          <cell r="E12974" t="str">
            <v>Manual</v>
          </cell>
          <cell r="F12974" t="str">
            <v>Kg</v>
          </cell>
        </row>
        <row r="12975">
          <cell r="A12975" t="str">
            <v>PR-LM-009</v>
          </cell>
          <cell r="B12975" t="str">
            <v>LAMINA BOPP 40u 31.5 x 19 R.Klunter</v>
          </cell>
          <cell r="C12975" t="str">
            <v>MP LAMINA P/EMPAQUE</v>
          </cell>
          <cell r="D12975">
            <v>0</v>
          </cell>
          <cell r="E12975" t="str">
            <v>Manual</v>
          </cell>
          <cell r="F12975" t="str">
            <v>Kg</v>
          </cell>
        </row>
        <row r="12976">
          <cell r="A12976" t="str">
            <v>PR-LM-010</v>
          </cell>
          <cell r="B12976" t="str">
            <v>LAMINA BOPP 40u 26.8 x 19 R.Usos 20m</v>
          </cell>
          <cell r="C12976" t="str">
            <v>MP LAMINA P/EMPAQUE</v>
          </cell>
          <cell r="D12976">
            <v>0</v>
          </cell>
          <cell r="E12976" t="str">
            <v>Manual</v>
          </cell>
          <cell r="F12976" t="str">
            <v>Kg</v>
          </cell>
        </row>
        <row r="12977">
          <cell r="A12977" t="str">
            <v>PR-LM-011</v>
          </cell>
          <cell r="B12977" t="str">
            <v>LAMINA BOPP 30u 26.8 x 19 R.Usos 20m</v>
          </cell>
          <cell r="C12977" t="str">
            <v>MP LAMINA P/EMPAQUE</v>
          </cell>
          <cell r="D12977">
            <v>0</v>
          </cell>
          <cell r="E12977" t="str">
            <v>Manual</v>
          </cell>
          <cell r="F12977" t="str">
            <v>Kg</v>
          </cell>
        </row>
        <row r="12978">
          <cell r="A12978" t="str">
            <v>PR-LM-012</v>
          </cell>
          <cell r="B12978" t="str">
            <v>LAMINA BOPP 40u 31.5 x 19 R.Auto 44m</v>
          </cell>
          <cell r="C12978" t="str">
            <v>MP LAMINA P/EMPAQUE</v>
          </cell>
          <cell r="D12978">
            <v>0</v>
          </cell>
          <cell r="E12978" t="str">
            <v>Manual</v>
          </cell>
          <cell r="F12978" t="str">
            <v>Kg</v>
          </cell>
        </row>
        <row r="12979">
          <cell r="A12979" t="str">
            <v>PR-LM-013</v>
          </cell>
          <cell r="B12979" t="str">
            <v>LAMINA BOPP 40u 31.5 x 19 R.Const 44m</v>
          </cell>
          <cell r="C12979" t="str">
            <v>MP LAMINA P/EMPAQUE</v>
          </cell>
          <cell r="D12979">
            <v>0</v>
          </cell>
          <cell r="E12979" t="str">
            <v>Manual</v>
          </cell>
          <cell r="F12979" t="str">
            <v>Kg</v>
          </cell>
        </row>
        <row r="12980">
          <cell r="A12980" t="str">
            <v>PR-LM-014</v>
          </cell>
          <cell r="B12980" t="str">
            <v>LAMINA BOPP 40u 31.5 x 19 R.Uso Gnal 44m</v>
          </cell>
          <cell r="C12980" t="str">
            <v>MP LAMINA P/EMPAQUE</v>
          </cell>
          <cell r="D12980">
            <v>0</v>
          </cell>
          <cell r="E12980" t="str">
            <v>Manual</v>
          </cell>
          <cell r="F12980" t="str">
            <v>Kg</v>
          </cell>
        </row>
        <row r="12981">
          <cell r="A12981" t="str">
            <v>PR-LM-015</v>
          </cell>
          <cell r="B12981" t="str">
            <v>LAMINA BOPP 40u 31.5 x 19 R.Klunter 44m</v>
          </cell>
          <cell r="C12981" t="str">
            <v>MP LAMINA P/EMPAQUE</v>
          </cell>
          <cell r="D12981">
            <v>0</v>
          </cell>
          <cell r="E12981" t="str">
            <v>Manual</v>
          </cell>
          <cell r="F12981" t="str">
            <v>Kg</v>
          </cell>
        </row>
        <row r="12982">
          <cell r="A12982" t="str">
            <v>PR-LM-016</v>
          </cell>
          <cell r="B12982" t="str">
            <v>LAMINA BOPP 40u 31.5 x 19 R. Topex  40m</v>
          </cell>
          <cell r="C12982" t="str">
            <v>MP LAMINA P/EMPAQUE</v>
          </cell>
          <cell r="D12982">
            <v>0</v>
          </cell>
          <cell r="E12982" t="str">
            <v>Manual</v>
          </cell>
          <cell r="F12982" t="str">
            <v>Kg</v>
          </cell>
        </row>
        <row r="12983">
          <cell r="A12983" t="str">
            <v>PR-LM-017</v>
          </cell>
          <cell r="B12983" t="str">
            <v>LAMINA BOPP 40u 31.5 x 19 YUPI (11362)</v>
          </cell>
          <cell r="C12983" t="str">
            <v>MP LAMINA P/EMPAQUE</v>
          </cell>
          <cell r="D12983">
            <v>12</v>
          </cell>
          <cell r="E12983" t="str">
            <v>Manual</v>
          </cell>
          <cell r="F12983" t="str">
            <v>Mts2</v>
          </cell>
        </row>
        <row r="12984">
          <cell r="A12984" t="str">
            <v>PR-LM-018</v>
          </cell>
          <cell r="B12984" t="str">
            <v>LAMINA BOPP 40u 31.5 x 19 YUPI (11652)</v>
          </cell>
          <cell r="C12984" t="str">
            <v>MP LAMINA P/EMPAQUE</v>
          </cell>
          <cell r="D12984">
            <v>12</v>
          </cell>
          <cell r="E12984" t="str">
            <v>Manual</v>
          </cell>
          <cell r="F12984" t="str">
            <v>Mts2</v>
          </cell>
        </row>
        <row r="12985">
          <cell r="A12985" t="str">
            <v>PR-LM-019</v>
          </cell>
          <cell r="B12985" t="str">
            <v>LAMINA BIOPAQUE SW 40u 400mm YUPI</v>
          </cell>
          <cell r="C12985" t="str">
            <v>MP LAMINA P/EMPAQUE</v>
          </cell>
          <cell r="D12985">
            <v>12</v>
          </cell>
          <cell r="E12985" t="str">
            <v>Manual</v>
          </cell>
          <cell r="F12985" t="str">
            <v>Mts2</v>
          </cell>
        </row>
        <row r="12986">
          <cell r="A12986" t="str">
            <v>PR-LM-019-12645</v>
          </cell>
          <cell r="B12986" t="str">
            <v>LAMINA BIOPAQUE SW 40u 400mm YUPI</v>
          </cell>
          <cell r="C12986" t="str">
            <v>MP LAMINA P/EMPAQUE</v>
          </cell>
          <cell r="D12986">
            <v>12</v>
          </cell>
          <cell r="E12986" t="str">
            <v>Manual</v>
          </cell>
          <cell r="F12986" t="str">
            <v>Mts2</v>
          </cell>
        </row>
        <row r="12987">
          <cell r="A12987" t="str">
            <v>PR-LM-020</v>
          </cell>
          <cell r="B12987" t="str">
            <v>LAMINA BOPP 40u 31.5 x 19 R.Auto - Verde</v>
          </cell>
          <cell r="C12987" t="str">
            <v>MP LAMINA P/EMPAQUE</v>
          </cell>
          <cell r="D12987">
            <v>1</v>
          </cell>
          <cell r="E12987" t="str">
            <v>Manual</v>
          </cell>
          <cell r="F12987" t="str">
            <v>Kg</v>
          </cell>
        </row>
        <row r="12988">
          <cell r="A12988" t="str">
            <v>PR-LM-021</v>
          </cell>
          <cell r="B12988" t="str">
            <v>LAMINA BOPP 40u 28 x 19 R.Usos 20m (24mm)</v>
          </cell>
          <cell r="C12988" t="str">
            <v>MP LAMINA P/EMPAQUE</v>
          </cell>
          <cell r="D12988">
            <v>0</v>
          </cell>
          <cell r="E12988" t="str">
            <v>Manual</v>
          </cell>
          <cell r="F12988" t="str">
            <v>Kg</v>
          </cell>
        </row>
        <row r="12989">
          <cell r="A12989" t="str">
            <v>PR-PA-001</v>
          </cell>
          <cell r="B12989" t="str">
            <v>Rollo Madre Papel Engomado Liso 160-Kraft 48mm</v>
          </cell>
          <cell r="C12989" t="str">
            <v>PR RLLO MADRE C.PAPE</v>
          </cell>
          <cell r="D12989">
            <v>4.8000000000000001E-2</v>
          </cell>
          <cell r="E12989" t="str">
            <v>Manual</v>
          </cell>
          <cell r="F12989" t="str">
            <v>Mts2</v>
          </cell>
        </row>
        <row r="12990">
          <cell r="A12990" t="str">
            <v>PR-PA-002</v>
          </cell>
          <cell r="B12990" t="str">
            <v>Rollo Madre Papel Engomado Liso 160-Kraft 60mm</v>
          </cell>
          <cell r="C12990" t="str">
            <v>PR RLLO MADRE C.PAPE</v>
          </cell>
          <cell r="D12990">
            <v>0.06</v>
          </cell>
          <cell r="E12990" t="str">
            <v>Manual</v>
          </cell>
          <cell r="F12990" t="str">
            <v>Mts2</v>
          </cell>
        </row>
        <row r="12991">
          <cell r="A12991" t="str">
            <v>PR-PA-003</v>
          </cell>
          <cell r="B12991" t="str">
            <v>Rollo Madre Papel Engomado Reforzado 270-Alerta Roja 72mm</v>
          </cell>
          <cell r="C12991" t="str">
            <v>PR RLLO MADRE C.PAPE</v>
          </cell>
          <cell r="D12991">
            <v>7.1999999999999995E-2</v>
          </cell>
          <cell r="E12991" t="str">
            <v>Manual</v>
          </cell>
          <cell r="F12991" t="str">
            <v>Mts2</v>
          </cell>
        </row>
        <row r="12992">
          <cell r="A12992" t="str">
            <v>PR-PA-004</v>
          </cell>
          <cell r="B12992" t="str">
            <v>TUBO Cinta Autoadhesiva Papel Kraft 1440mm x 40m Ref. 586</v>
          </cell>
          <cell r="C12992" t="str">
            <v>PR RLLO MADRE C.PAPE</v>
          </cell>
          <cell r="D12992">
            <v>57.6</v>
          </cell>
          <cell r="E12992" t="str">
            <v>Manual</v>
          </cell>
          <cell r="F12992" t="str">
            <v>Mts2</v>
          </cell>
        </row>
        <row r="12993">
          <cell r="A12993" t="str">
            <v>PR-PA-005</v>
          </cell>
          <cell r="B12993" t="str">
            <v>Rollo Madre Papel Engomado Liso 160-Kraft 72mm</v>
          </cell>
          <cell r="C12993" t="str">
            <v>PR RLLO MADRE C.PAPE</v>
          </cell>
          <cell r="D12993">
            <v>7.1999999999999995E-2</v>
          </cell>
          <cell r="E12993" t="str">
            <v>Manual</v>
          </cell>
          <cell r="F12993" t="str">
            <v>Mts2</v>
          </cell>
        </row>
        <row r="12994">
          <cell r="A12994" t="str">
            <v>PR-PA-006</v>
          </cell>
          <cell r="B12994" t="str">
            <v>Rollo Madre Papel Autoadhesiva Ref. 886 60mm</v>
          </cell>
          <cell r="C12994" t="str">
            <v>PR RLLO MADRE C.PAPE</v>
          </cell>
          <cell r="D12994">
            <v>7.1999999999999995E-2</v>
          </cell>
          <cell r="E12994" t="str">
            <v>Manual</v>
          </cell>
          <cell r="F12994" t="str">
            <v>Mts2</v>
          </cell>
        </row>
        <row r="12995">
          <cell r="A12995" t="str">
            <v>PR-PA-007</v>
          </cell>
          <cell r="B12995" t="str">
            <v>Rollo Madre Papel Engomado Liso 160-Kraft 36mm</v>
          </cell>
          <cell r="C12995" t="str">
            <v>PR RLLO MADRE C.PAPE</v>
          </cell>
          <cell r="D12995">
            <v>3.5999999999999997E-2</v>
          </cell>
          <cell r="E12995" t="str">
            <v>Manual</v>
          </cell>
          <cell r="F12995" t="str">
            <v>Mts2</v>
          </cell>
        </row>
        <row r="12996">
          <cell r="A12996" t="str">
            <v>PR-PA-008</v>
          </cell>
          <cell r="B12996" t="str">
            <v>TUBO Cinta de Papel Negro para Lomos 1653mm x 100m Ref. 543</v>
          </cell>
          <cell r="C12996" t="str">
            <v>PR RLLO MADRE C.PAPE</v>
          </cell>
          <cell r="D12996">
            <v>57.6</v>
          </cell>
          <cell r="E12996" t="str">
            <v>Manual</v>
          </cell>
          <cell r="F12996" t="str">
            <v>Mts2</v>
          </cell>
        </row>
        <row r="12997">
          <cell r="A12997" t="str">
            <v>PR-PA-009</v>
          </cell>
          <cell r="B12997" t="str">
            <v>Rollo Madre Papel Engomado Liso 160-Kraft 96mm</v>
          </cell>
          <cell r="C12997" t="str">
            <v>PR RLLO MADRE C.PAPE</v>
          </cell>
          <cell r="D12997">
            <v>9.6000000000000002E-2</v>
          </cell>
          <cell r="E12997" t="str">
            <v>Manual</v>
          </cell>
          <cell r="F12997" t="str">
            <v>Mts2</v>
          </cell>
        </row>
        <row r="12998">
          <cell r="A12998" t="str">
            <v>PR-PA-010</v>
          </cell>
          <cell r="B12998" t="str">
            <v>Rollo Madre Papel Kraft Engomado Reforzado 96mm Ref. 255</v>
          </cell>
          <cell r="C12998" t="str">
            <v>PR RLLO MADRE C.PAPE</v>
          </cell>
          <cell r="D12998">
            <v>9.6000000000000002E-2</v>
          </cell>
          <cell r="E12998" t="str">
            <v>Manual</v>
          </cell>
          <cell r="F12998" t="str">
            <v>Mts2</v>
          </cell>
        </row>
        <row r="12999">
          <cell r="A12999" t="str">
            <v>PR-PA-011</v>
          </cell>
          <cell r="B12999" t="str">
            <v>Rollo Madre Papel Kraft Engomado Reforzado 72mm Ref. 255</v>
          </cell>
          <cell r="C12999" t="str">
            <v>PR RLLO MADRE C.PAPE</v>
          </cell>
          <cell r="D12999">
            <v>7.1999999999999995E-2</v>
          </cell>
          <cell r="E12999" t="str">
            <v>Manual</v>
          </cell>
          <cell r="F12999" t="str">
            <v>Mts2</v>
          </cell>
        </row>
        <row r="13000">
          <cell r="A13000" t="str">
            <v>PR-PA-012-9602</v>
          </cell>
          <cell r="B13000" t="str">
            <v>Rollo Madre Papel Engomado Liso 160-Kraft 48mm</v>
          </cell>
          <cell r="C13000" t="str">
            <v>PR RLLO MADRE C.PAPE</v>
          </cell>
          <cell r="D13000">
            <v>4.8000000000000001E-2</v>
          </cell>
          <cell r="E13000" t="str">
            <v>Manual</v>
          </cell>
          <cell r="F13000" t="str">
            <v>Mts2</v>
          </cell>
        </row>
        <row r="13001">
          <cell r="A13001" t="str">
            <v>PR-PA-013</v>
          </cell>
          <cell r="B13001" t="str">
            <v>Rollo Madre Papel Bond Autoadhesivo 72mm Ref. 9012A</v>
          </cell>
          <cell r="C13001" t="str">
            <v>PR RLLO MADRE C.PAPE</v>
          </cell>
          <cell r="D13001">
            <v>7.1999999999999995E-2</v>
          </cell>
          <cell r="E13001" t="str">
            <v>Manual</v>
          </cell>
          <cell r="F13001" t="str">
            <v>Mts2</v>
          </cell>
        </row>
        <row r="13002">
          <cell r="A13002" t="str">
            <v>PR-PA-014</v>
          </cell>
          <cell r="B13002" t="str">
            <v>Rollo Madre Papel Engomado Liso 160-Kraft 72mm</v>
          </cell>
          <cell r="C13002" t="str">
            <v>PR RLLO MADRE C.PAPE</v>
          </cell>
          <cell r="D13002">
            <v>7.1999999999999995E-2</v>
          </cell>
          <cell r="E13002" t="str">
            <v>Manual</v>
          </cell>
          <cell r="F13002" t="str">
            <v>Mts2</v>
          </cell>
        </row>
        <row r="13003">
          <cell r="A13003" t="str">
            <v>PR-PA-014-10358</v>
          </cell>
          <cell r="B13003" t="str">
            <v>Rollo Madre Papel Engomado Liso 160-Kraft 72mm</v>
          </cell>
          <cell r="C13003" t="str">
            <v>PR RLLO MADRE C.PAPE</v>
          </cell>
          <cell r="D13003">
            <v>7.1999999999999995E-2</v>
          </cell>
          <cell r="E13003" t="str">
            <v>Manual</v>
          </cell>
          <cell r="F13003" t="str">
            <v>Mts2</v>
          </cell>
        </row>
        <row r="13004">
          <cell r="A13004" t="str">
            <v>PR-PA-015</v>
          </cell>
          <cell r="B13004" t="str">
            <v>Rollo Madre Papel Engomado para Bordes ACR 72mm Ref. 300</v>
          </cell>
          <cell r="C13004" t="str">
            <v>PR RLLO MADRE C.PAPE</v>
          </cell>
          <cell r="D13004">
            <v>7.1999999999999995E-2</v>
          </cell>
          <cell r="E13004" t="str">
            <v>Manual</v>
          </cell>
          <cell r="F13004" t="str">
            <v>Mts2</v>
          </cell>
        </row>
        <row r="13005">
          <cell r="A13005" t="str">
            <v>PR-PA-016</v>
          </cell>
          <cell r="B13005" t="str">
            <v>Rollo Madre Autoadhesiva Papel Kraft Ref. 586 72mm</v>
          </cell>
          <cell r="C13005" t="str">
            <v>PR RLLO MADRE C.PAPE</v>
          </cell>
          <cell r="D13005">
            <v>7.1999999999999995E-2</v>
          </cell>
          <cell r="E13005" t="str">
            <v>Manual</v>
          </cell>
          <cell r="F13005" t="str">
            <v>Mts2</v>
          </cell>
        </row>
        <row r="13006">
          <cell r="A13006" t="str">
            <v>PR-PA-100</v>
          </cell>
          <cell r="B13006" t="str">
            <v>Jumbo Papel Engomado Liso 160-Kraft 432mm</v>
          </cell>
          <cell r="C13006" t="str">
            <v>PR JUMBOS PAPEL</v>
          </cell>
          <cell r="D13006">
            <v>0.432</v>
          </cell>
          <cell r="E13006" t="str">
            <v>Manual</v>
          </cell>
          <cell r="F13006" t="str">
            <v>Mts2</v>
          </cell>
        </row>
        <row r="13007">
          <cell r="A13007" t="str">
            <v>PR-PA-101</v>
          </cell>
          <cell r="B13007" t="str">
            <v>Jumbo Papel Engomado Liso 160-Kraft 432mm Impreso</v>
          </cell>
          <cell r="C13007" t="str">
            <v>PR RLLO MADRE C.PAPE</v>
          </cell>
          <cell r="D13007">
            <v>0.432</v>
          </cell>
          <cell r="E13007" t="str">
            <v>Manual</v>
          </cell>
          <cell r="F13007" t="str">
            <v>Mts2</v>
          </cell>
        </row>
        <row r="13008">
          <cell r="A13008" t="str">
            <v>PR-PA-101-10358</v>
          </cell>
          <cell r="B13008" t="str">
            <v>Jumbo Papel Engomado Liso 160-Kraft 432mm Impreso</v>
          </cell>
          <cell r="C13008" t="str">
            <v>PR RLLO MADRE C.PAPE</v>
          </cell>
          <cell r="D13008">
            <v>0.432</v>
          </cell>
          <cell r="E13008" t="str">
            <v>Manual</v>
          </cell>
          <cell r="F13008" t="str">
            <v>Mts2</v>
          </cell>
        </row>
        <row r="13009">
          <cell r="A13009" t="str">
            <v>PR-PA-101-9602</v>
          </cell>
          <cell r="B13009" t="str">
            <v>Jumbo Papel Engomado Liso 160-Kraft 432mm Impreso</v>
          </cell>
          <cell r="C13009" t="str">
            <v>PR RLLO MADRE C.PAPE</v>
          </cell>
          <cell r="D13009">
            <v>0.432</v>
          </cell>
          <cell r="E13009" t="str">
            <v>Manual</v>
          </cell>
          <cell r="F13009" t="str">
            <v>Mts2</v>
          </cell>
        </row>
        <row r="13010">
          <cell r="A13010" t="str">
            <v>PR-PA-102</v>
          </cell>
          <cell r="B13010" t="str">
            <v>Jumbo Papel Bond Autoadhesivo HM 16gr Ref. 9016 Con Extender 450mm</v>
          </cell>
          <cell r="C13010" t="str">
            <v>PR JUMBOS PAPEL</v>
          </cell>
          <cell r="D13010">
            <v>0.42</v>
          </cell>
          <cell r="E13010" t="str">
            <v>Manual</v>
          </cell>
          <cell r="F13010" t="str">
            <v>Mts2</v>
          </cell>
        </row>
        <row r="13011">
          <cell r="A13011" t="str">
            <v>PR-PA-102-11702</v>
          </cell>
          <cell r="B13011" t="str">
            <v>Jumbo Papel Bond Autoadhesivo HM Ref. 9018</v>
          </cell>
          <cell r="C13011" t="str">
            <v>PR JUMBOS PAPEL</v>
          </cell>
          <cell r="D13011">
            <v>0.42</v>
          </cell>
          <cell r="E13011" t="str">
            <v>Manual</v>
          </cell>
          <cell r="F13011" t="str">
            <v>Mts2</v>
          </cell>
        </row>
        <row r="13012">
          <cell r="A13012" t="str">
            <v>PR-PA-102-11754</v>
          </cell>
          <cell r="B13012" t="str">
            <v>Jumbo Papel Bond Autoadhesivo HM Ref. 9018</v>
          </cell>
          <cell r="C13012" t="str">
            <v>PR JUMBOS PP HM 5001</v>
          </cell>
          <cell r="D13012">
            <v>0.42</v>
          </cell>
          <cell r="E13012" t="str">
            <v>Manual</v>
          </cell>
          <cell r="F13012" t="str">
            <v>Mts2</v>
          </cell>
        </row>
        <row r="13013">
          <cell r="A13013" t="str">
            <v>PR-PA-102-11764</v>
          </cell>
          <cell r="B13013" t="str">
            <v>Jumbo Papel Bond Autoadhesivo HM Ref. 9018</v>
          </cell>
          <cell r="C13013" t="str">
            <v>PR JUMBOS PP HM 5001</v>
          </cell>
          <cell r="D13013">
            <v>0.42</v>
          </cell>
          <cell r="E13013" t="str">
            <v>Manual</v>
          </cell>
          <cell r="F13013" t="str">
            <v>Mts2</v>
          </cell>
        </row>
        <row r="13014">
          <cell r="A13014" t="str">
            <v>PR-PA-103</v>
          </cell>
          <cell r="B13014" t="str">
            <v>Jumbo Papel Bond Autoadhesivo ACR Ref. 9012A</v>
          </cell>
          <cell r="C13014" t="str">
            <v>PR JUMBOS PP 6000</v>
          </cell>
          <cell r="D13014">
            <v>0.42</v>
          </cell>
          <cell r="E13014" t="str">
            <v>Manual</v>
          </cell>
          <cell r="F13014" t="str">
            <v>Mts2</v>
          </cell>
        </row>
        <row r="13015">
          <cell r="A13015" t="str">
            <v>PR-PA-104</v>
          </cell>
          <cell r="B13015" t="str">
            <v>Jumbo Papel Bond Autoadhesivo HM Ref. 9018</v>
          </cell>
          <cell r="C13015" t="str">
            <v>PR JUMBOS PP HM 5001</v>
          </cell>
          <cell r="D13015">
            <v>0.42</v>
          </cell>
          <cell r="E13015" t="str">
            <v>Manual</v>
          </cell>
          <cell r="F13015" t="str">
            <v>Mts2</v>
          </cell>
        </row>
        <row r="13016">
          <cell r="A13016" t="str">
            <v>PR-PA-104-11933</v>
          </cell>
          <cell r="B13016" t="str">
            <v>Jumbo Papel Bond Autoadhesivo HM Ref. 9018</v>
          </cell>
          <cell r="C13016" t="str">
            <v>PR JUMBOS PP HM 5001</v>
          </cell>
          <cell r="D13016">
            <v>0.42</v>
          </cell>
          <cell r="E13016" t="str">
            <v>Manual</v>
          </cell>
          <cell r="F13016" t="str">
            <v>Mts2</v>
          </cell>
        </row>
        <row r="13017">
          <cell r="A13017" t="str">
            <v>PR-PA-104-11934</v>
          </cell>
          <cell r="B13017" t="str">
            <v>Jumbo Papel Bond Autoadhesivo HM Ref. 9018</v>
          </cell>
          <cell r="C13017" t="str">
            <v>PR JUMBOS PP HM 5001</v>
          </cell>
          <cell r="D13017">
            <v>0.42</v>
          </cell>
          <cell r="E13017" t="str">
            <v>Manual</v>
          </cell>
          <cell r="F13017" t="str">
            <v>Mts2</v>
          </cell>
        </row>
        <row r="13018">
          <cell r="A13018" t="str">
            <v>PR-PA-105</v>
          </cell>
          <cell r="B13018" t="str">
            <v>Rollo Madre Papel Bond Autoadhesivo HM 128mm Ref. 9022</v>
          </cell>
          <cell r="C13018" t="str">
            <v>PR JUMBOS PP HM 5001</v>
          </cell>
          <cell r="D13018">
            <v>0.42</v>
          </cell>
          <cell r="E13018" t="str">
            <v>Manual</v>
          </cell>
          <cell r="F13018" t="str">
            <v>Mts2</v>
          </cell>
        </row>
        <row r="13019">
          <cell r="A13019" t="str">
            <v>PR-PA-105-11933</v>
          </cell>
          <cell r="B13019" t="str">
            <v>Rollo Madre Papel Bond Autoadhesivo HM 128mm Ref. 9022</v>
          </cell>
          <cell r="C13019" t="str">
            <v>PR JUMBOS PP HM 5001</v>
          </cell>
          <cell r="D13019">
            <v>0.42</v>
          </cell>
          <cell r="E13019" t="str">
            <v>Manual</v>
          </cell>
          <cell r="F13019" t="str">
            <v>Mts2</v>
          </cell>
        </row>
        <row r="13020">
          <cell r="A13020" t="str">
            <v>PR-PA-105-11934</v>
          </cell>
          <cell r="B13020" t="str">
            <v>Rollo Madre Papel Bond Autoadhesivo HM 128mm Ref. 9022</v>
          </cell>
          <cell r="C13020" t="str">
            <v>PR JUMBOS PP HM 5001</v>
          </cell>
          <cell r="D13020">
            <v>0.42</v>
          </cell>
          <cell r="E13020" t="str">
            <v>Manual</v>
          </cell>
          <cell r="F13020" t="str">
            <v>Mts2</v>
          </cell>
        </row>
        <row r="13021">
          <cell r="A13021" t="str">
            <v>PR-PA-106</v>
          </cell>
          <cell r="B13021" t="str">
            <v>Jumbo Papel Bond Autoadhesivo HM Ref. 9012A</v>
          </cell>
          <cell r="C13021" t="str">
            <v>PR JUMBOS PP HM 5001</v>
          </cell>
          <cell r="D13021">
            <v>0.73</v>
          </cell>
          <cell r="E13021" t="str">
            <v>Manual</v>
          </cell>
          <cell r="F13021" t="str">
            <v>Mts2</v>
          </cell>
        </row>
        <row r="13022">
          <cell r="A13022" t="str">
            <v>PR-PA-107</v>
          </cell>
          <cell r="B13022" t="str">
            <v>Jumbo Papel Bond Laminado Negro HM Ref. 9020</v>
          </cell>
          <cell r="C13022" t="str">
            <v>PR JUMBOS PP HM 5001</v>
          </cell>
          <cell r="D13022">
            <v>0.42</v>
          </cell>
          <cell r="E13022" t="str">
            <v>Manual</v>
          </cell>
          <cell r="F13022" t="str">
            <v>Mts2</v>
          </cell>
        </row>
        <row r="13023">
          <cell r="A13023" t="str">
            <v>PR-PA-108</v>
          </cell>
          <cell r="B13023" t="str">
            <v>Jumbo Papel Engomado para Bordes ACR Ref. 300 1.570mm</v>
          </cell>
          <cell r="C13023" t="str">
            <v>PR JUMBOS PAPEL</v>
          </cell>
          <cell r="D13023">
            <v>1.57</v>
          </cell>
          <cell r="E13023" t="str">
            <v>Manual</v>
          </cell>
          <cell r="F13023" t="str">
            <v>Mts2</v>
          </cell>
        </row>
        <row r="13024">
          <cell r="A13024" t="str">
            <v>PR-PA-109</v>
          </cell>
          <cell r="B13024" t="str">
            <v>Jumbo Papel Crepe Negro Lomos 1500mm (FSC-MIX)</v>
          </cell>
          <cell r="C13024" t="str">
            <v>PR RLLO MADRE C.PAPE</v>
          </cell>
          <cell r="D13024">
            <v>1.5</v>
          </cell>
          <cell r="E13024" t="str">
            <v>Manual</v>
          </cell>
          <cell r="F13024" t="str">
            <v>Mts2</v>
          </cell>
        </row>
        <row r="13025">
          <cell r="A13025" t="str">
            <v>PR-PA-110</v>
          </cell>
          <cell r="B13025" t="str">
            <v>Rollo Madre Papel Bond Autoadhesivo HM 96mm Ref. 9018</v>
          </cell>
          <cell r="C13025" t="str">
            <v>PR JUMBOS PP HM 5001</v>
          </cell>
          <cell r="D13025">
            <v>0.42</v>
          </cell>
          <cell r="E13025" t="str">
            <v>Manual</v>
          </cell>
          <cell r="F13025" t="str">
            <v>Mts2</v>
          </cell>
        </row>
        <row r="13026">
          <cell r="A13026" t="str">
            <v>PR-PA-110-11933</v>
          </cell>
          <cell r="B13026" t="str">
            <v>Rollo Madre Papel Bond Autoadhesivo HM 96mm Ref. 9018</v>
          </cell>
          <cell r="C13026" t="str">
            <v>PR JUMBOS PP HM 5001</v>
          </cell>
          <cell r="D13026">
            <v>0.42</v>
          </cell>
          <cell r="E13026" t="str">
            <v>Manual</v>
          </cell>
          <cell r="F13026" t="str">
            <v>Mts2</v>
          </cell>
        </row>
        <row r="13027">
          <cell r="A13027" t="str">
            <v>PR-PA-110-11934</v>
          </cell>
          <cell r="B13027" t="str">
            <v>Rollo Madre Papel Bond Autoadhesivo HM 96mm Ref. 9018</v>
          </cell>
          <cell r="C13027" t="str">
            <v>PR JUMBOS PP HM 5001</v>
          </cell>
          <cell r="D13027">
            <v>0.42</v>
          </cell>
          <cell r="E13027" t="str">
            <v>Manual</v>
          </cell>
          <cell r="F13027" t="str">
            <v>Mts2</v>
          </cell>
        </row>
        <row r="13028">
          <cell r="A13028" t="str">
            <v>PR-PA-111</v>
          </cell>
          <cell r="B13028" t="str">
            <v>Rollo Madre Papel Bond Autoadhesivo HM 48mm Ref. 9018</v>
          </cell>
          <cell r="C13028" t="str">
            <v>PR JUMBOS PP HM 5001</v>
          </cell>
          <cell r="D13028">
            <v>0.42</v>
          </cell>
          <cell r="E13028" t="str">
            <v>Manual</v>
          </cell>
          <cell r="F13028" t="str">
            <v>Mts2</v>
          </cell>
        </row>
        <row r="13029">
          <cell r="A13029" t="str">
            <v>PR-PA-112</v>
          </cell>
          <cell r="B13029" t="str">
            <v>Rollo Madre Papel Bond Autoadhesivo HM 60mm Ref. 9018</v>
          </cell>
          <cell r="C13029" t="str">
            <v>PR JUMBOS PP HM 5001</v>
          </cell>
          <cell r="D13029">
            <v>0.06</v>
          </cell>
          <cell r="E13029" t="str">
            <v>Manual</v>
          </cell>
          <cell r="F13029" t="str">
            <v>Mts2</v>
          </cell>
        </row>
        <row r="13030">
          <cell r="A13030" t="str">
            <v>PR-PA-113</v>
          </cell>
          <cell r="B13030" t="str">
            <v>Rollo Madre Papel Bond Autoadhesivo HM 90mm Ref. 9018</v>
          </cell>
          <cell r="C13030" t="str">
            <v>PR JUMBOS PP HM 5001</v>
          </cell>
          <cell r="D13030">
            <v>0.09</v>
          </cell>
          <cell r="E13030" t="str">
            <v>Manual</v>
          </cell>
          <cell r="F13030" t="str">
            <v>Mts2</v>
          </cell>
        </row>
        <row r="13031">
          <cell r="A13031" t="str">
            <v>PR-PA-114</v>
          </cell>
          <cell r="B13031" t="str">
            <v>Jumbo Papel Engomado para Bordes ACR Ref. 300 Imp x Enc</v>
          </cell>
          <cell r="C13031" t="str">
            <v>PR RLLO MADRE C.PAPE</v>
          </cell>
          <cell r="D13031">
            <v>0.9</v>
          </cell>
          <cell r="E13031" t="str">
            <v>Manual</v>
          </cell>
          <cell r="F13031" t="str">
            <v>Mts2</v>
          </cell>
        </row>
        <row r="13032">
          <cell r="A13032" t="str">
            <v>PR-PA-114-11973</v>
          </cell>
          <cell r="B13032" t="str">
            <v>Jumbo Papel Engomado para Bordes ACR Ref. 300 Imp x Enc</v>
          </cell>
          <cell r="C13032" t="str">
            <v>PR RLLO MADRE C.PAPE</v>
          </cell>
          <cell r="D13032">
            <v>0.9</v>
          </cell>
          <cell r="E13032" t="str">
            <v>Manual</v>
          </cell>
          <cell r="F13032" t="str">
            <v>Mts2</v>
          </cell>
        </row>
        <row r="13033">
          <cell r="A13033" t="str">
            <v>PR-PA-114-12062</v>
          </cell>
          <cell r="B13033" t="str">
            <v>Jumbo Papel Engomado para Bordes ACR Ref. 300 Imp x Enc</v>
          </cell>
          <cell r="C13033" t="str">
            <v>PR RLLO MADRE C.PAPE</v>
          </cell>
          <cell r="D13033">
            <v>0.9</v>
          </cell>
          <cell r="E13033" t="str">
            <v>Manual</v>
          </cell>
          <cell r="F13033" t="str">
            <v>Mts2</v>
          </cell>
        </row>
        <row r="13034">
          <cell r="A13034" t="str">
            <v>PR-PA-114-12290</v>
          </cell>
          <cell r="B13034" t="str">
            <v>Jumbo Papel Engomado para Bordes ACR Ref. 300 Imp x Enc</v>
          </cell>
          <cell r="C13034" t="str">
            <v>PR RLLO MADRE C.PAPE</v>
          </cell>
          <cell r="D13034">
            <v>0.9</v>
          </cell>
          <cell r="E13034" t="str">
            <v>Manual</v>
          </cell>
          <cell r="F13034" t="str">
            <v>Mts2</v>
          </cell>
        </row>
        <row r="13035">
          <cell r="A13035" t="str">
            <v>PR-PA-114-12303</v>
          </cell>
          <cell r="B13035" t="str">
            <v>Jumbo Papel Engomado para Bordes ACR Ref. 300 Imp x Enc</v>
          </cell>
          <cell r="C13035" t="str">
            <v>PR RLLO MADRE C.PAPE</v>
          </cell>
          <cell r="D13035">
            <v>0.9</v>
          </cell>
          <cell r="E13035" t="str">
            <v>Manual</v>
          </cell>
          <cell r="F13035" t="str">
            <v>Mts2</v>
          </cell>
        </row>
        <row r="13036">
          <cell r="A13036" t="str">
            <v>PR-PA-114-12420</v>
          </cell>
          <cell r="B13036" t="str">
            <v>Jumbo Papel Engomado para Bordes ACR Ref. 300 Imp x Enc</v>
          </cell>
          <cell r="C13036" t="str">
            <v>PR RLLO MADRE C.PAPE</v>
          </cell>
          <cell r="D13036">
            <v>0.9</v>
          </cell>
          <cell r="E13036" t="str">
            <v>Manual</v>
          </cell>
          <cell r="F13036" t="str">
            <v>Mts2</v>
          </cell>
        </row>
        <row r="13037">
          <cell r="A13037" t="str">
            <v>PR-PA-114-12424</v>
          </cell>
          <cell r="B13037" t="str">
            <v>Jumbo Papel Engomado para Bordes ACR Ref. 300 Imp x Enc</v>
          </cell>
          <cell r="C13037" t="str">
            <v>PR RLLO MADRE C.PAPE</v>
          </cell>
          <cell r="D13037">
            <v>0.9</v>
          </cell>
          <cell r="E13037" t="str">
            <v>Manual</v>
          </cell>
          <cell r="F13037" t="str">
            <v>Mts2</v>
          </cell>
        </row>
        <row r="13038">
          <cell r="A13038" t="str">
            <v>PR-PA-114-13525</v>
          </cell>
          <cell r="B13038" t="str">
            <v>Jumbo Papel Engomado para Bordes ACR Ref. 300 Imp x Enc</v>
          </cell>
          <cell r="C13038" t="str">
            <v>PR RLLO MADRE C.PAPE</v>
          </cell>
          <cell r="D13038">
            <v>0.45</v>
          </cell>
          <cell r="E13038" t="str">
            <v>Manual</v>
          </cell>
          <cell r="F13038" t="str">
            <v>Mts2</v>
          </cell>
        </row>
        <row r="13039">
          <cell r="A13039" t="str">
            <v>PR-PA-115</v>
          </cell>
          <cell r="B13039" t="str">
            <v>Jumbo Papel Bond 90g Acrilico 20gr Con Release</v>
          </cell>
          <cell r="C13039" t="str">
            <v>PR JUMBOS PP 6000</v>
          </cell>
          <cell r="D13039">
            <v>0.42</v>
          </cell>
          <cell r="E13039" t="str">
            <v>Manual</v>
          </cell>
          <cell r="F13039" t="str">
            <v>Mts2</v>
          </cell>
        </row>
        <row r="13040">
          <cell r="A13040" t="str">
            <v>PR-PA-116</v>
          </cell>
          <cell r="B13040" t="str">
            <v>Jumbo Papel Bond 90g Acrilico 20gr Con Extender</v>
          </cell>
          <cell r="C13040" t="str">
            <v>PR JUMBOS PAPEL</v>
          </cell>
          <cell r="D13040">
            <v>0.42</v>
          </cell>
          <cell r="E13040" t="str">
            <v>Manual</v>
          </cell>
          <cell r="F13040" t="str">
            <v>Mts2</v>
          </cell>
        </row>
        <row r="13041">
          <cell r="A13041" t="str">
            <v>PR-PA-117</v>
          </cell>
          <cell r="B13041" t="str">
            <v>Jumbo Papel Bond 90g Acrilico 16gr 400mm Con Release</v>
          </cell>
          <cell r="C13041" t="str">
            <v>PR JUMBOS PAPEL</v>
          </cell>
          <cell r="D13041">
            <v>0.42</v>
          </cell>
          <cell r="E13041" t="str">
            <v>Manual</v>
          </cell>
          <cell r="F13041" t="str">
            <v>Mts2</v>
          </cell>
        </row>
        <row r="13042">
          <cell r="A13042" t="str">
            <v>PR-PA-118</v>
          </cell>
          <cell r="B13042" t="str">
            <v>Rollo Madre Papel Bond Autoadhesivo Acr 60mm Ref. 9018</v>
          </cell>
          <cell r="C13042" t="str">
            <v>PR RLLO MADRE C.PAPE</v>
          </cell>
          <cell r="D13042">
            <v>0.06</v>
          </cell>
          <cell r="E13042" t="str">
            <v>Manual</v>
          </cell>
          <cell r="F13042" t="str">
            <v>Mts2</v>
          </cell>
        </row>
        <row r="13043">
          <cell r="A13043" t="str">
            <v>PR-PA-119</v>
          </cell>
          <cell r="B13043" t="str">
            <v>Rollo Madre Papel Bond Autoadhesivo Acr 90mm Ref. 9018</v>
          </cell>
          <cell r="C13043" t="str">
            <v>PR RLLO MADRE C.PAPE</v>
          </cell>
          <cell r="D13043">
            <v>0.09</v>
          </cell>
          <cell r="E13043" t="str">
            <v>Manual</v>
          </cell>
          <cell r="F13043" t="str">
            <v>Mts2</v>
          </cell>
        </row>
        <row r="13044">
          <cell r="A13044" t="str">
            <v>PR-PA-120</v>
          </cell>
          <cell r="B13044" t="str">
            <v>Rollo Madre Papel Bond Autoadhesivo Acr 76mm Ref. 9018</v>
          </cell>
          <cell r="C13044" t="str">
            <v>PR RLLO MADRE C.PAPE</v>
          </cell>
          <cell r="D13044">
            <v>7.5999999999999998E-2</v>
          </cell>
          <cell r="E13044" t="str">
            <v>Manual</v>
          </cell>
          <cell r="F13044" t="str">
            <v>Mts2</v>
          </cell>
        </row>
        <row r="13045">
          <cell r="A13045" t="str">
            <v>PR-PA-121</v>
          </cell>
          <cell r="B13045" t="str">
            <v>Rollo Madre Papel Bond Autoadhesivo HM 90mm Releasse Ref. 9018</v>
          </cell>
          <cell r="C13045" t="str">
            <v>PR RLLO MADRE C.PAPE</v>
          </cell>
          <cell r="D13045">
            <v>0.09</v>
          </cell>
          <cell r="E13045" t="str">
            <v>Manual</v>
          </cell>
          <cell r="F13045" t="str">
            <v>Mts2</v>
          </cell>
        </row>
        <row r="13046">
          <cell r="A13046" t="str">
            <v>PR-PA-122</v>
          </cell>
          <cell r="B13046" t="str">
            <v>Rollo Madre Papel Bond Autoadhesivo HM 70mm Ref. 9018</v>
          </cell>
          <cell r="C13046" t="str">
            <v>PR JUMBOS PP HM 5001</v>
          </cell>
          <cell r="D13046">
            <v>0.42</v>
          </cell>
          <cell r="E13046" t="str">
            <v>Manual</v>
          </cell>
          <cell r="F13046" t="str">
            <v>Mts2</v>
          </cell>
        </row>
        <row r="13047">
          <cell r="A13047" t="str">
            <v>PR-PA-123</v>
          </cell>
          <cell r="B13047" t="str">
            <v>Jumbo Papel Bond Linerless 450mm</v>
          </cell>
          <cell r="C13047" t="str">
            <v>PR JUMBOS PAPEL</v>
          </cell>
          <cell r="D13047">
            <v>0.42</v>
          </cell>
          <cell r="E13047" t="str">
            <v>Manual</v>
          </cell>
          <cell r="F13047" t="str">
            <v>Mts2</v>
          </cell>
        </row>
        <row r="13048">
          <cell r="A13048" t="str">
            <v>PR-PA-124</v>
          </cell>
          <cell r="B13048" t="str">
            <v>Rollo Madre Papel Bond Autoadhesivo HM 77mm Ref. 9016</v>
          </cell>
          <cell r="C13048" t="str">
            <v>PR JUMBOS PAPEL</v>
          </cell>
          <cell r="D13048">
            <v>7.6999999999999999E-2</v>
          </cell>
          <cell r="E13048" t="str">
            <v>Manual</v>
          </cell>
          <cell r="F13048" t="str">
            <v>Mts2</v>
          </cell>
        </row>
        <row r="13049">
          <cell r="A13049" t="str">
            <v>PR-PA-125</v>
          </cell>
          <cell r="B13049" t="str">
            <v>Rollo Madre Papel Bond Autoadhesivo HM 128mm Extender Ref. 9016</v>
          </cell>
          <cell r="C13049" t="str">
            <v>PR JUMBOS PAPEL</v>
          </cell>
          <cell r="D13049">
            <v>0.128</v>
          </cell>
          <cell r="E13049" t="str">
            <v>Manual</v>
          </cell>
          <cell r="F13049" t="str">
            <v>Mts2</v>
          </cell>
        </row>
        <row r="13050">
          <cell r="A13050" t="str">
            <v>PR-PA-126</v>
          </cell>
          <cell r="B13050" t="str">
            <v>Rollo Madre Papel Bond Autoadhesivo HM 144mm Ref. 9016</v>
          </cell>
          <cell r="C13050" t="str">
            <v>PR JUMBOS PAPEL</v>
          </cell>
          <cell r="D13050">
            <v>0.14000000000000001</v>
          </cell>
          <cell r="E13050" t="str">
            <v>Manual</v>
          </cell>
          <cell r="F13050" t="str">
            <v>Mts2</v>
          </cell>
        </row>
        <row r="13051">
          <cell r="A13051" t="str">
            <v>PR-PA-127</v>
          </cell>
          <cell r="B13051" t="str">
            <v>Jumbo Papel Bond Autoadhesivo HM 14gr Ref. 9016 Con Releasse 450mm</v>
          </cell>
          <cell r="C13051" t="str">
            <v>PR JUMBOS PAPEL</v>
          </cell>
          <cell r="D13051">
            <v>0.42</v>
          </cell>
          <cell r="E13051" t="str">
            <v>Manual</v>
          </cell>
          <cell r="F13051" t="str">
            <v>Mts2</v>
          </cell>
        </row>
        <row r="13052">
          <cell r="A13052" t="str">
            <v>PR-PA-128</v>
          </cell>
          <cell r="B13052" t="str">
            <v>Jumbo Papel Cartonal 65g Autoadhesivo HM 12gr Con Releasse 420mm</v>
          </cell>
          <cell r="C13052" t="str">
            <v>PR JUMBOS PAPEL</v>
          </cell>
          <cell r="D13052">
            <v>0.42</v>
          </cell>
          <cell r="E13052" t="str">
            <v>Manual</v>
          </cell>
          <cell r="F13052" t="str">
            <v>Mts2</v>
          </cell>
        </row>
        <row r="13053">
          <cell r="A13053" t="str">
            <v>PR-PA-128-16356</v>
          </cell>
          <cell r="B13053" t="str">
            <v>Jumbo Papel Cartonal 65g Autoadhesivo HM 12gr Con Releasse 420mm</v>
          </cell>
          <cell r="C13053" t="str">
            <v>PR JUMBOS PAPEL</v>
          </cell>
          <cell r="D13053">
            <v>0.42</v>
          </cell>
          <cell r="E13053" t="str">
            <v>Manual</v>
          </cell>
          <cell r="F13053" t="str">
            <v>Mts2</v>
          </cell>
        </row>
        <row r="13054">
          <cell r="A13054" t="str">
            <v>PR-PA-128-16502</v>
          </cell>
          <cell r="B13054" t="str">
            <v>Jumbo Papel Cartonal 65g Autoadhesivo HM 12gr Con Releasse 420mm</v>
          </cell>
          <cell r="C13054" t="str">
            <v>PR JUMBOS PAPEL</v>
          </cell>
          <cell r="D13054">
            <v>0.42</v>
          </cell>
          <cell r="E13054" t="str">
            <v>Manual</v>
          </cell>
          <cell r="F13054" t="str">
            <v>Mts2</v>
          </cell>
        </row>
        <row r="13055">
          <cell r="A13055" t="str">
            <v>PR-PA-128-16800</v>
          </cell>
          <cell r="B13055" t="str">
            <v>Jumbo Papel Cartonal 65g Autoadhesivo HM 12gr Con Releasse 420mm</v>
          </cell>
          <cell r="C13055" t="str">
            <v>PR JUMBOS PAPEL</v>
          </cell>
          <cell r="D13055">
            <v>0.42</v>
          </cell>
          <cell r="E13055" t="str">
            <v>Manual</v>
          </cell>
          <cell r="F13055" t="str">
            <v>Mts2</v>
          </cell>
        </row>
        <row r="13056">
          <cell r="A13056" t="str">
            <v>PR-PA-129</v>
          </cell>
          <cell r="B13056" t="str">
            <v>Rollo Madre Papel Bond Autoadhesivo HM 112mm Extender Ref. 9016</v>
          </cell>
          <cell r="C13056" t="str">
            <v>PR JUMBOS PAPEL</v>
          </cell>
          <cell r="D13056">
            <v>0.128</v>
          </cell>
          <cell r="E13056" t="str">
            <v>Manual</v>
          </cell>
          <cell r="F13056" t="str">
            <v>Mts2</v>
          </cell>
        </row>
        <row r="13057">
          <cell r="A13057" t="str">
            <v>PR-PA-130</v>
          </cell>
          <cell r="B13057" t="str">
            <v>Rollo Madre Papel Cartonal 65g Autoadhesivo HM 16gr Con Releasse (muestras)</v>
          </cell>
          <cell r="C13057" t="str">
            <v>ACT FIJOS</v>
          </cell>
          <cell r="D13057">
            <v>0</v>
          </cell>
          <cell r="E13057" t="str">
            <v>Manual</v>
          </cell>
        </row>
        <row r="13058">
          <cell r="A13058" t="str">
            <v>PR-PA-201</v>
          </cell>
          <cell r="B13058" t="str">
            <v>Bobina Papel Bond 90gr Releasse Linerless Sin Adhesivo</v>
          </cell>
          <cell r="C13058" t="str">
            <v>PR JUMBOS PAPEL</v>
          </cell>
          <cell r="D13058">
            <v>0.42</v>
          </cell>
          <cell r="E13058" t="str">
            <v>Manual</v>
          </cell>
          <cell r="F13058" t="str">
            <v>Mts2</v>
          </cell>
        </row>
        <row r="13059">
          <cell r="A13059" t="str">
            <v>PR-PA-201-11933</v>
          </cell>
          <cell r="B13059" t="str">
            <v>Bobina Impresa Papel Bond 90gr con Release Sin Adhesivo</v>
          </cell>
          <cell r="C13059" t="str">
            <v>PR JUMBOS PP HM 5001</v>
          </cell>
          <cell r="D13059">
            <v>0.42</v>
          </cell>
          <cell r="E13059" t="str">
            <v>Manual</v>
          </cell>
          <cell r="F13059" t="str">
            <v>Mts2</v>
          </cell>
        </row>
        <row r="13060">
          <cell r="A13060" t="str">
            <v>PR-PA-201-11934</v>
          </cell>
          <cell r="B13060" t="str">
            <v>Bobina Impresa Papel Bond 90gr con Release Sin Adhesivo</v>
          </cell>
          <cell r="C13060" t="str">
            <v>PR JUMBOS PP HM 5001</v>
          </cell>
          <cell r="D13060">
            <v>0.42</v>
          </cell>
          <cell r="E13060" t="str">
            <v>Manual</v>
          </cell>
          <cell r="F13060" t="str">
            <v>Mts2</v>
          </cell>
        </row>
        <row r="13061">
          <cell r="A13061" t="str">
            <v>PR-PA-202</v>
          </cell>
          <cell r="B13061" t="str">
            <v>Bobina Papel Bond 90gr con Release Sin Adhesivo Con Extender</v>
          </cell>
          <cell r="C13061" t="str">
            <v>PR JUMBOS PAPEL</v>
          </cell>
          <cell r="D13061">
            <v>0.42</v>
          </cell>
          <cell r="E13061" t="str">
            <v>Manual</v>
          </cell>
          <cell r="F13061" t="str">
            <v>Mts2</v>
          </cell>
        </row>
        <row r="13062">
          <cell r="A13062" t="str">
            <v>PR-PA-203</v>
          </cell>
          <cell r="B13062" t="str">
            <v>Bobina Papel Cartonal 65g Impresar con Release sin Adhesivo</v>
          </cell>
          <cell r="C13062" t="str">
            <v>PR JUMBOS PAPEL</v>
          </cell>
          <cell r="D13062">
            <v>0.42</v>
          </cell>
          <cell r="E13062" t="str">
            <v>Manual</v>
          </cell>
          <cell r="F13062" t="str">
            <v>Mts2</v>
          </cell>
        </row>
        <row r="13063">
          <cell r="A13063" t="str">
            <v>PR-PA-203-16356</v>
          </cell>
          <cell r="B13063" t="str">
            <v>Bobina Papel Cartonal 65g Impresar con Release sin Adhesivo</v>
          </cell>
          <cell r="C13063" t="str">
            <v>PR JUMBOS PAPEL</v>
          </cell>
          <cell r="D13063">
            <v>0.42</v>
          </cell>
          <cell r="E13063" t="str">
            <v>Manual</v>
          </cell>
          <cell r="F13063" t="str">
            <v>Mts2</v>
          </cell>
        </row>
        <row r="13064">
          <cell r="A13064" t="str">
            <v>PR-PA-203-16502</v>
          </cell>
          <cell r="B13064" t="str">
            <v>Bobina Papel Cartonal 65g Impresar con Release sin Adhesivo</v>
          </cell>
          <cell r="C13064" t="str">
            <v>PR JUMBOS PAPEL</v>
          </cell>
          <cell r="D13064">
            <v>0.42</v>
          </cell>
          <cell r="E13064" t="str">
            <v>Manual</v>
          </cell>
          <cell r="F13064" t="str">
            <v>Mts2</v>
          </cell>
        </row>
        <row r="13065">
          <cell r="A13065" t="str">
            <v>PR-PA-203-16800</v>
          </cell>
          <cell r="B13065" t="str">
            <v>Bobina Papel Cartonal 65g Impresar con Release sin Adhesivo</v>
          </cell>
          <cell r="C13065" t="str">
            <v>PR JUMBOS PAPEL</v>
          </cell>
          <cell r="D13065">
            <v>0.42</v>
          </cell>
          <cell r="E13065" t="str">
            <v>Manual</v>
          </cell>
          <cell r="F13065" t="str">
            <v>Mts2</v>
          </cell>
        </row>
        <row r="13066">
          <cell r="A13066" t="str">
            <v>PR-PE-001</v>
          </cell>
          <cell r="B13066" t="str">
            <v>Tubo PE C3 Transp 1470mm x 50m</v>
          </cell>
          <cell r="C13066" t="str">
            <v>PR TUBOS PE C-3</v>
          </cell>
          <cell r="D13066">
            <v>73.5</v>
          </cell>
          <cell r="E13066" t="str">
            <v>Manual</v>
          </cell>
          <cell r="F13066" t="str">
            <v>Tubos</v>
          </cell>
        </row>
        <row r="13067">
          <cell r="A13067" t="str">
            <v>PR-PE-002</v>
          </cell>
          <cell r="B13067" t="str">
            <v>Tubo PE C3 Amarillo 1470mm x 50m</v>
          </cell>
          <cell r="C13067" t="str">
            <v>PR TUBOS PE C-3</v>
          </cell>
          <cell r="D13067">
            <v>73.5</v>
          </cell>
          <cell r="E13067" t="str">
            <v>Manual</v>
          </cell>
          <cell r="F13067" t="str">
            <v>Tubos</v>
          </cell>
        </row>
        <row r="13068">
          <cell r="A13068" t="str">
            <v>PR-PE-003</v>
          </cell>
          <cell r="B13068" t="str">
            <v>Tubo PE C5 Transp 1470mm x 50m</v>
          </cell>
          <cell r="C13068" t="str">
            <v>PR TUBOS PE C-5</v>
          </cell>
          <cell r="D13068">
            <v>73.5</v>
          </cell>
          <cell r="E13068" t="str">
            <v>Manual</v>
          </cell>
          <cell r="F13068" t="str">
            <v>Tubos</v>
          </cell>
        </row>
        <row r="13069">
          <cell r="A13069" t="str">
            <v>PR-PE-004</v>
          </cell>
          <cell r="B13069" t="str">
            <v>Tubo PE C5 Amarillo 1470mm x 50m</v>
          </cell>
          <cell r="C13069" t="str">
            <v>PR TUBOS PE C-5</v>
          </cell>
          <cell r="D13069">
            <v>73.5</v>
          </cell>
          <cell r="E13069" t="str">
            <v>Manual</v>
          </cell>
          <cell r="F13069" t="str">
            <v>Tubos</v>
          </cell>
        </row>
        <row r="13070">
          <cell r="A13070" t="str">
            <v>PR-PE-005</v>
          </cell>
          <cell r="B13070" t="str">
            <v>Tubo PE C3 Removible 1470mm x 50m</v>
          </cell>
          <cell r="C13070" t="str">
            <v>PR TUBOS PE C-3</v>
          </cell>
          <cell r="D13070">
            <v>73.5</v>
          </cell>
          <cell r="E13070" t="str">
            <v>Manual</v>
          </cell>
          <cell r="F13070" t="str">
            <v>Tubos</v>
          </cell>
        </row>
        <row r="13071">
          <cell r="A13071" t="str">
            <v>PR-PE-006</v>
          </cell>
          <cell r="B13071" t="str">
            <v>Tubo PE C3 Rojo 1470mm x 50m</v>
          </cell>
          <cell r="C13071" t="str">
            <v>PR TUBOS PE C-3</v>
          </cell>
          <cell r="D13071">
            <v>73.5</v>
          </cell>
          <cell r="E13071" t="str">
            <v>Manual</v>
          </cell>
          <cell r="F13071" t="str">
            <v>Tubos</v>
          </cell>
        </row>
        <row r="13072">
          <cell r="A13072" t="str">
            <v>PR-PE-007</v>
          </cell>
          <cell r="B13072" t="str">
            <v>Tubo PE C5 Smurfit 1286mm x 100m</v>
          </cell>
          <cell r="C13072" t="str">
            <v>PR TUBOS PE C-5</v>
          </cell>
          <cell r="D13072">
            <v>128.6</v>
          </cell>
          <cell r="E13072" t="str">
            <v>Manual</v>
          </cell>
          <cell r="F13072" t="str">
            <v>Tubos</v>
          </cell>
        </row>
        <row r="13073">
          <cell r="A13073" t="str">
            <v>PR-PE-008</v>
          </cell>
          <cell r="B13073" t="str">
            <v>Tubo PE C5 Rojo 1470mm x 50m</v>
          </cell>
          <cell r="C13073" t="str">
            <v>PR TUBOS PE C-5</v>
          </cell>
          <cell r="D13073">
            <v>73.5</v>
          </cell>
          <cell r="E13073" t="str">
            <v>Manual</v>
          </cell>
          <cell r="F13073" t="str">
            <v>Tubos</v>
          </cell>
        </row>
        <row r="13074">
          <cell r="A13074" t="str">
            <v>PR-PE-009</v>
          </cell>
          <cell r="B13074" t="str">
            <v>Tubo PE C2,2 Blanco 1470mm x 100m</v>
          </cell>
          <cell r="C13074" t="str">
            <v>PR TUBOS PE C-3</v>
          </cell>
          <cell r="D13074">
            <v>147</v>
          </cell>
          <cell r="E13074" t="str">
            <v>Manual</v>
          </cell>
          <cell r="F13074" t="str">
            <v>Tubos</v>
          </cell>
        </row>
        <row r="13075">
          <cell r="A13075" t="str">
            <v>PR-PE-011</v>
          </cell>
          <cell r="B13075" t="str">
            <v>Jumbo PE C3 Transp 1470mm</v>
          </cell>
          <cell r="C13075" t="str">
            <v>PR TUBOS PE C-3</v>
          </cell>
          <cell r="D13075">
            <v>1.47</v>
          </cell>
          <cell r="E13075" t="str">
            <v>Manual</v>
          </cell>
          <cell r="F13075" t="str">
            <v>Mts2</v>
          </cell>
        </row>
        <row r="13076">
          <cell r="A13076" t="str">
            <v>PR-PE-012</v>
          </cell>
          <cell r="B13076" t="str">
            <v>Jumbo PE C2,2 Blanco 1470mm</v>
          </cell>
          <cell r="C13076" t="str">
            <v>PR TUBOS PE C-3</v>
          </cell>
          <cell r="D13076">
            <v>1.47</v>
          </cell>
          <cell r="E13076" t="str">
            <v>Manual</v>
          </cell>
          <cell r="F13076" t="str">
            <v>Mts2</v>
          </cell>
        </row>
        <row r="13077">
          <cell r="A13077" t="str">
            <v>PR-PE-013</v>
          </cell>
          <cell r="B13077" t="str">
            <v>Jumbo PE C3 21grs Transp 1604mm</v>
          </cell>
          <cell r="C13077" t="str">
            <v>PR TUBOS PE C-3</v>
          </cell>
          <cell r="D13077">
            <v>1.6040000000000001</v>
          </cell>
          <cell r="E13077" t="str">
            <v>Manual</v>
          </cell>
          <cell r="F13077" t="str">
            <v>Mts2</v>
          </cell>
        </row>
        <row r="13078">
          <cell r="A13078" t="str">
            <v>PR-PE-014</v>
          </cell>
          <cell r="B13078" t="str">
            <v>Tubo PE C3 21grs Amarillo 1604mm x 50m</v>
          </cell>
          <cell r="C13078" t="str">
            <v>PR TUBOS PE C-3</v>
          </cell>
          <cell r="D13078">
            <v>80.2</v>
          </cell>
          <cell r="E13078" t="str">
            <v>Manual</v>
          </cell>
          <cell r="F13078" t="str">
            <v>Tubos</v>
          </cell>
        </row>
        <row r="13079">
          <cell r="A13079" t="str">
            <v>PR-PE-015</v>
          </cell>
          <cell r="B13079" t="str">
            <v>Tubo PE C3 21grs Transp 1604mm x 50m</v>
          </cell>
          <cell r="C13079" t="str">
            <v>PR TUBOS PE C-3</v>
          </cell>
          <cell r="D13079">
            <v>80.2</v>
          </cell>
          <cell r="E13079" t="str">
            <v>Manual</v>
          </cell>
          <cell r="F13079" t="str">
            <v>Tubos</v>
          </cell>
        </row>
        <row r="13080">
          <cell r="A13080" t="str">
            <v>PR-PE-016</v>
          </cell>
          <cell r="B13080" t="str">
            <v>Jumbo PE C2,2 Transp 1476mm Varta</v>
          </cell>
          <cell r="C13080" t="str">
            <v>PR TUBOS PE C-3</v>
          </cell>
          <cell r="D13080">
            <v>1.47</v>
          </cell>
          <cell r="E13080" t="str">
            <v>Manual</v>
          </cell>
          <cell r="F13080" t="str">
            <v>Mts2</v>
          </cell>
        </row>
        <row r="13081">
          <cell r="A13081" t="str">
            <v>PR-PE-017</v>
          </cell>
          <cell r="B13081" t="str">
            <v>Tubo PE C5 21grs Transp 1604mm x 50m</v>
          </cell>
          <cell r="C13081" t="str">
            <v>PR TUBOS PE C-5</v>
          </cell>
          <cell r="D13081">
            <v>80.2</v>
          </cell>
          <cell r="E13081" t="str">
            <v>Manual</v>
          </cell>
          <cell r="F13081" t="str">
            <v>Tubos</v>
          </cell>
        </row>
        <row r="13082">
          <cell r="A13082" t="str">
            <v>PR-PE-018</v>
          </cell>
          <cell r="B13082" t="str">
            <v>Tubo PE C5 21grs Amarillo 1604mm x 50m</v>
          </cell>
          <cell r="C13082" t="str">
            <v>PR TUBOS PE C-5</v>
          </cell>
          <cell r="D13082">
            <v>80.2</v>
          </cell>
          <cell r="E13082" t="str">
            <v>Manual</v>
          </cell>
          <cell r="F13082" t="str">
            <v>Tubos</v>
          </cell>
        </row>
        <row r="13083">
          <cell r="A13083" t="str">
            <v>PR-PE-019</v>
          </cell>
          <cell r="B13083" t="str">
            <v>Tubo PE C3 Removible 1604mm x 50m</v>
          </cell>
          <cell r="C13083" t="str">
            <v>PR TUBOS PE C-3</v>
          </cell>
          <cell r="D13083">
            <v>80.2</v>
          </cell>
          <cell r="E13083" t="str">
            <v>Manual</v>
          </cell>
          <cell r="F13083" t="str">
            <v>Tubos</v>
          </cell>
        </row>
        <row r="13084">
          <cell r="A13084" t="str">
            <v>PR-PE-020</v>
          </cell>
          <cell r="B13084" t="str">
            <v>Tubo PE C3 21grs Rojo 1604mm x 50m</v>
          </cell>
          <cell r="C13084" t="str">
            <v>PR TUBOS PE C-3</v>
          </cell>
          <cell r="D13084">
            <v>80.2</v>
          </cell>
          <cell r="E13084" t="str">
            <v>Manual</v>
          </cell>
          <cell r="F13084" t="str">
            <v>Tubos</v>
          </cell>
        </row>
        <row r="13085">
          <cell r="A13085" t="str">
            <v>PR-PE-021</v>
          </cell>
          <cell r="B13085" t="str">
            <v>Tubo PE C2,2 28grs Blanco 1590mm x 100m</v>
          </cell>
          <cell r="C13085" t="str">
            <v>PR TUBOS PE C-3</v>
          </cell>
          <cell r="D13085">
            <v>159</v>
          </cell>
          <cell r="E13085" t="str">
            <v>Manual</v>
          </cell>
          <cell r="F13085" t="str">
            <v>Tubos</v>
          </cell>
        </row>
        <row r="13086">
          <cell r="A13086" t="str">
            <v>PR-PE-022</v>
          </cell>
          <cell r="B13086" t="str">
            <v>Tubo PE C2,2 28grs Blanco 1590mm x 400m</v>
          </cell>
          <cell r="C13086" t="str">
            <v>PR TUBOS PE C-3</v>
          </cell>
          <cell r="D13086">
            <v>636</v>
          </cell>
          <cell r="E13086" t="str">
            <v>Manual</v>
          </cell>
          <cell r="F13086" t="str">
            <v>Tubos</v>
          </cell>
        </row>
        <row r="13087">
          <cell r="A13087" t="str">
            <v>PR-PE-023</v>
          </cell>
          <cell r="B13087" t="str">
            <v>Tubo PE C5 Rojo 1604mm x 50m</v>
          </cell>
          <cell r="C13087" t="str">
            <v>PR TUBOS PE C-5</v>
          </cell>
          <cell r="D13087">
            <v>80.2</v>
          </cell>
          <cell r="E13087" t="str">
            <v>Manual</v>
          </cell>
          <cell r="F13087" t="str">
            <v>Tubos</v>
          </cell>
        </row>
        <row r="13088">
          <cell r="A13088" t="str">
            <v>PR-PE-024</v>
          </cell>
          <cell r="B13088" t="str">
            <v>Tubo PE C5 Blanco 1604mm x 50m</v>
          </cell>
          <cell r="C13088" t="str">
            <v>PR TUBOS PE C-5</v>
          </cell>
          <cell r="D13088">
            <v>80.2</v>
          </cell>
          <cell r="E13088" t="str">
            <v>Manual</v>
          </cell>
          <cell r="F13088" t="str">
            <v>Tubos</v>
          </cell>
        </row>
        <row r="13089">
          <cell r="A13089" t="str">
            <v>PR-PE-025</v>
          </cell>
          <cell r="B13089" t="str">
            <v>Tubo PE C5 Smurfit 1382mm x 100m</v>
          </cell>
          <cell r="C13089" t="str">
            <v>PR TUBOS PE C-5</v>
          </cell>
          <cell r="D13089">
            <v>138.19999999999999</v>
          </cell>
          <cell r="E13089" t="str">
            <v>Manual</v>
          </cell>
          <cell r="F13089" t="str">
            <v>Tubos</v>
          </cell>
        </row>
        <row r="13090">
          <cell r="A13090" t="str">
            <v>PR-PE-026</v>
          </cell>
          <cell r="B13090" t="str">
            <v>Tubo Film Protector 6grs Transp 1445mm x 300m Ref. 7506A</v>
          </cell>
          <cell r="C13090" t="str">
            <v>PR TUBOS PE C-3</v>
          </cell>
          <cell r="D13090">
            <v>433.5</v>
          </cell>
          <cell r="E13090" t="str">
            <v>Manual</v>
          </cell>
          <cell r="F13090" t="str">
            <v>Tubos</v>
          </cell>
        </row>
        <row r="13091">
          <cell r="A13091" t="str">
            <v>PR-PE-027</v>
          </cell>
          <cell r="B13091" t="str">
            <v>Tubo PE C3 21grs Transp 1445mm x 50m</v>
          </cell>
          <cell r="C13091" t="str">
            <v>PR TUBOS PE C-3</v>
          </cell>
          <cell r="D13091">
            <v>72.25</v>
          </cell>
          <cell r="E13091" t="str">
            <v>Manual</v>
          </cell>
          <cell r="F13091" t="str">
            <v>Tubos</v>
          </cell>
        </row>
        <row r="13092">
          <cell r="A13092" t="str">
            <v>PR-PE-028</v>
          </cell>
          <cell r="B13092" t="str">
            <v>Tubo Film Protector 3grs Transp 1604mm x 200m Ref. 4603A</v>
          </cell>
          <cell r="C13092" t="str">
            <v>PR TUBOS PE C-3</v>
          </cell>
          <cell r="D13092">
            <v>322</v>
          </cell>
          <cell r="E13092" t="str">
            <v>Manual</v>
          </cell>
          <cell r="F13092" t="str">
            <v>Tubos</v>
          </cell>
        </row>
        <row r="13093">
          <cell r="A13093" t="str">
            <v>PR-PE-029</v>
          </cell>
          <cell r="B13093" t="str">
            <v>Tubo PE C3 3grs Amarillo 1445mm x 50m</v>
          </cell>
          <cell r="C13093" t="str">
            <v>PR TUBOS PE C-3</v>
          </cell>
          <cell r="D13093">
            <v>72.25</v>
          </cell>
          <cell r="E13093" t="str">
            <v>Manual</v>
          </cell>
          <cell r="F13093" t="str">
            <v>Tubos</v>
          </cell>
        </row>
        <row r="13094">
          <cell r="A13094" t="str">
            <v>PR-PE-030</v>
          </cell>
          <cell r="B13094" t="str">
            <v>Tubo Film Protector Transp 1610mm x 500m</v>
          </cell>
          <cell r="C13094" t="str">
            <v>PR TUBOS PE C-3</v>
          </cell>
          <cell r="D13094">
            <v>805</v>
          </cell>
          <cell r="E13094" t="str">
            <v>Manual</v>
          </cell>
          <cell r="F13094" t="str">
            <v>Tubos</v>
          </cell>
        </row>
        <row r="13095">
          <cell r="A13095" t="str">
            <v>PR-PE-031</v>
          </cell>
          <cell r="B13095" t="str">
            <v>Tubo Film Protector 4grs Transp 1604mm x 1000m Ref. 4604A</v>
          </cell>
          <cell r="C13095" t="str">
            <v>PR TUBOS PE C-3</v>
          </cell>
          <cell r="D13095">
            <v>1604</v>
          </cell>
          <cell r="E13095" t="str">
            <v>Manual</v>
          </cell>
          <cell r="F13095" t="str">
            <v>Tubos</v>
          </cell>
        </row>
        <row r="13096">
          <cell r="A13096" t="str">
            <v>PR-PE-032</v>
          </cell>
          <cell r="B13096" t="str">
            <v>Tubo Film Protector 4grs Transp 1260mm x 1000m Ref. 4604A</v>
          </cell>
          <cell r="C13096" t="str">
            <v>PR TUBOS PE C-3</v>
          </cell>
          <cell r="D13096">
            <v>1260</v>
          </cell>
          <cell r="E13096" t="str">
            <v>Manual</v>
          </cell>
          <cell r="F13096" t="str">
            <v>Tubos</v>
          </cell>
        </row>
        <row r="13097">
          <cell r="A13097" t="str">
            <v>PR-PE-033</v>
          </cell>
          <cell r="B13097" t="str">
            <v>Tubo Film Protector 3grs Transp 1260mm x 500m Ref. 4603A</v>
          </cell>
          <cell r="C13097" t="str">
            <v>PR TUBOS PE C-3</v>
          </cell>
          <cell r="D13097">
            <v>630</v>
          </cell>
          <cell r="E13097" t="str">
            <v>Manual</v>
          </cell>
          <cell r="F13097" t="str">
            <v>Tubos</v>
          </cell>
        </row>
        <row r="13098">
          <cell r="A13098" t="str">
            <v>PR-PE-034</v>
          </cell>
          <cell r="B13098" t="str">
            <v>Tubo Film Protector 4grs Transp 1260mm x 500m Ref. 4604A</v>
          </cell>
          <cell r="C13098" t="str">
            <v>PR TUBOS PE C-3</v>
          </cell>
          <cell r="D13098">
            <v>630</v>
          </cell>
          <cell r="E13098" t="str">
            <v>Manual</v>
          </cell>
          <cell r="F13098" t="str">
            <v>Tubos</v>
          </cell>
        </row>
        <row r="13099">
          <cell r="A13099" t="str">
            <v>PR-PE-035</v>
          </cell>
          <cell r="B13099" t="str">
            <v>Tubo Pelicula Protectora 6grs Matte 1604mm x 1000m Ref 3006M</v>
          </cell>
          <cell r="C13099" t="str">
            <v>PR TUBOS PE C-3</v>
          </cell>
          <cell r="D13099">
            <v>1604</v>
          </cell>
          <cell r="E13099" t="str">
            <v>Manual</v>
          </cell>
          <cell r="F13099" t="str">
            <v>Tubos</v>
          </cell>
        </row>
        <row r="13100">
          <cell r="A13100" t="str">
            <v>PR-PE-036</v>
          </cell>
          <cell r="B13100" t="str">
            <v>Tubo Pelicula Protectora 3grs Brillante 1604mm x 1000m Ref 3003B</v>
          </cell>
          <cell r="C13100" t="str">
            <v>PR TUBOS PE C-3</v>
          </cell>
          <cell r="D13100">
            <v>1604</v>
          </cell>
          <cell r="E13100" t="str">
            <v>Manual</v>
          </cell>
          <cell r="F13100" t="str">
            <v>Tubos</v>
          </cell>
        </row>
        <row r="13101">
          <cell r="A13101" t="str">
            <v>PR-PE-037</v>
          </cell>
          <cell r="B13101" t="str">
            <v>Tubo Pelicula Protectora C1.6 4grs 1060mm x 1000m Ref 4004</v>
          </cell>
          <cell r="C13101" t="str">
            <v>PR TUBOS PE FILM</v>
          </cell>
          <cell r="D13101">
            <v>1060</v>
          </cell>
          <cell r="E13101" t="str">
            <v>Manual</v>
          </cell>
          <cell r="F13101" t="str">
            <v>Tubos</v>
          </cell>
        </row>
        <row r="13102">
          <cell r="A13102" t="str">
            <v>PR-PE-038</v>
          </cell>
          <cell r="B13102" t="str">
            <v>Tubo Pelicula Protectora (3,3%) C1.6 4grs 1280mm x 1000m Ref.4004A</v>
          </cell>
          <cell r="C13102" t="str">
            <v>PR TUBOS PE FILM</v>
          </cell>
          <cell r="D13102">
            <v>1280</v>
          </cell>
          <cell r="E13102" t="str">
            <v>Manual</v>
          </cell>
          <cell r="F13102" t="str">
            <v>Tubos</v>
          </cell>
        </row>
        <row r="13103">
          <cell r="A13103" t="str">
            <v>PR-PE-039</v>
          </cell>
          <cell r="B13103" t="str">
            <v>Tubo PE C5 28grs Smurfit 1286mm x 100m</v>
          </cell>
          <cell r="C13103" t="str">
            <v>PR TUBOS PE C-5</v>
          </cell>
          <cell r="D13103">
            <v>128.6</v>
          </cell>
          <cell r="E13103" t="str">
            <v>Manual</v>
          </cell>
          <cell r="F13103" t="str">
            <v>Tubos</v>
          </cell>
        </row>
        <row r="13104">
          <cell r="A13104" t="str">
            <v>PR-PE-040</v>
          </cell>
          <cell r="B13104" t="str">
            <v>Tubo Film Protector C1.8 4grs Transp 1260mm x 300m Ref. 4604A</v>
          </cell>
          <cell r="C13104" t="str">
            <v>PR TUBOS PE C-3</v>
          </cell>
          <cell r="D13104">
            <v>378</v>
          </cell>
          <cell r="E13104" t="str">
            <v>Manual</v>
          </cell>
          <cell r="F13104" t="str">
            <v>Tubos</v>
          </cell>
        </row>
        <row r="13105">
          <cell r="A13105" t="str">
            <v>PR-PE-041</v>
          </cell>
          <cell r="B13105" t="str">
            <v>Tubo Film Protector C1.8 4grs Transp 1580mm x 300m Ref. 4604A</v>
          </cell>
          <cell r="C13105" t="str">
            <v>PR TUBOS PE C-3</v>
          </cell>
          <cell r="D13105">
            <v>474</v>
          </cell>
          <cell r="E13105" t="str">
            <v>Manual</v>
          </cell>
          <cell r="F13105" t="str">
            <v>Tubos</v>
          </cell>
        </row>
        <row r="13106">
          <cell r="A13106" t="str">
            <v>PR-PE-042</v>
          </cell>
          <cell r="B13106" t="str">
            <v>Tubo Pelicula Protectora C1.6 4grs 1280mm x 310m Ref.4004A</v>
          </cell>
          <cell r="C13106" t="str">
            <v>PR TUBOS PE C-3</v>
          </cell>
          <cell r="D13106">
            <v>1280</v>
          </cell>
          <cell r="E13106" t="str">
            <v>Manual</v>
          </cell>
          <cell r="F13106" t="str">
            <v>Tubos</v>
          </cell>
        </row>
        <row r="13107">
          <cell r="A13107" t="str">
            <v>PR-PE-043</v>
          </cell>
          <cell r="B13107" t="str">
            <v>Tubo Film Protector 6grs Transp 1604mm x 300m Ref. 7506A</v>
          </cell>
          <cell r="C13107" t="str">
            <v>PR TUBOS PE C-3</v>
          </cell>
          <cell r="D13107">
            <v>433.5</v>
          </cell>
          <cell r="E13107" t="str">
            <v>Manual</v>
          </cell>
          <cell r="F13107" t="str">
            <v>Tubos</v>
          </cell>
        </row>
        <row r="13108">
          <cell r="A13108" t="str">
            <v>PR-PE-044</v>
          </cell>
          <cell r="B13108" t="str">
            <v>Tubo Pelicula Protectora C1.6 4grs 1280mm x 500m Ref.4004A</v>
          </cell>
          <cell r="C13108" t="str">
            <v>PR TUBOS PE C-3</v>
          </cell>
          <cell r="D13108">
            <v>640</v>
          </cell>
          <cell r="E13108" t="str">
            <v>Manual</v>
          </cell>
          <cell r="F13108" t="str">
            <v>Tubos</v>
          </cell>
        </row>
        <row r="13109">
          <cell r="A13109" t="str">
            <v>PR-PE-045</v>
          </cell>
          <cell r="B13109" t="str">
            <v>Tubo Pelicula Protectora C1.6 4grs 974mm x 1000m Ref 4004</v>
          </cell>
          <cell r="C13109" t="str">
            <v>PR TUBOS PE FILM</v>
          </cell>
          <cell r="D13109">
            <v>974</v>
          </cell>
          <cell r="E13109" t="str">
            <v>Manual</v>
          </cell>
          <cell r="F13109" t="str">
            <v>Tubos</v>
          </cell>
        </row>
        <row r="13110">
          <cell r="A13110" t="str">
            <v>PR-PE-046</v>
          </cell>
          <cell r="B13110" t="str">
            <v>Tubo Pelicula Protectora C1.6 4grs 1230mm x 1000m Ref.4004A</v>
          </cell>
          <cell r="C13110" t="str">
            <v>PR TUBOS PE FILM</v>
          </cell>
          <cell r="D13110">
            <v>1230</v>
          </cell>
          <cell r="E13110" t="str">
            <v>Manual</v>
          </cell>
          <cell r="F13110" t="str">
            <v>Tubos</v>
          </cell>
        </row>
        <row r="13111">
          <cell r="A13111" t="str">
            <v>PR-PE-047</v>
          </cell>
          <cell r="B13111" t="str">
            <v>Tubo Pelicula Protectora (1,4%) C1.6 4grs 1280mm x 500m Ref 4004S</v>
          </cell>
          <cell r="C13111" t="str">
            <v>PR TUBOS PE FILM</v>
          </cell>
          <cell r="D13111">
            <v>640</v>
          </cell>
          <cell r="E13111" t="str">
            <v>Manual</v>
          </cell>
          <cell r="F13111" t="str">
            <v>Tubos</v>
          </cell>
        </row>
        <row r="13112">
          <cell r="A13112" t="str">
            <v>PR-PE-048</v>
          </cell>
          <cell r="B13112" t="str">
            <v>Tubo Pelicula Protectora (3,3%) C1.6 4grs 1280mm x 500m Ref.4004A Con Release</v>
          </cell>
          <cell r="C13112" t="str">
            <v>PR TUBOS PE FILM</v>
          </cell>
          <cell r="D13112">
            <v>640</v>
          </cell>
          <cell r="E13112" t="str">
            <v>Manual</v>
          </cell>
          <cell r="F13112" t="str">
            <v>Tubos</v>
          </cell>
        </row>
        <row r="13113">
          <cell r="A13113" t="str">
            <v>PR-PE-049</v>
          </cell>
          <cell r="B13113" t="str">
            <v>Tubo Pelicula Protectora (3,3%) C1.6 4grs 1280mm x 300m Ref.4004A</v>
          </cell>
          <cell r="C13113" t="str">
            <v>PR TUBOS PE C-3</v>
          </cell>
          <cell r="D13113">
            <v>384</v>
          </cell>
          <cell r="E13113" t="str">
            <v>Manual</v>
          </cell>
          <cell r="F13113" t="str">
            <v>Tubos</v>
          </cell>
        </row>
        <row r="13114">
          <cell r="A13114" t="str">
            <v>PR-PE-050</v>
          </cell>
          <cell r="B13114" t="str">
            <v>Tubo Pelicula Protectora C1.6 4grs 1080mm x 1000m Ref 4004</v>
          </cell>
          <cell r="C13114" t="str">
            <v>PR TUBOS PE FILM</v>
          </cell>
          <cell r="D13114">
            <v>1080</v>
          </cell>
          <cell r="E13114" t="str">
            <v>Manual</v>
          </cell>
          <cell r="F13114" t="str">
            <v>Tubos</v>
          </cell>
        </row>
        <row r="13115">
          <cell r="A13115" t="str">
            <v>PR-PE-051</v>
          </cell>
          <cell r="B13115" t="str">
            <v>Tubo Pelicula Protectora C1.4 4grs 1595mm x 1000m Ref 3504</v>
          </cell>
          <cell r="C13115" t="str">
            <v>PR TUBOS PE FILM</v>
          </cell>
          <cell r="D13115">
            <v>1080</v>
          </cell>
          <cell r="E13115" t="str">
            <v>Manual</v>
          </cell>
          <cell r="F13115" t="str">
            <v>Tubos</v>
          </cell>
        </row>
        <row r="13116">
          <cell r="A13116" t="str">
            <v>PR-PE-052</v>
          </cell>
          <cell r="B13116" t="str">
            <v>Tubo Pelicula Protectora C1.6 7grs 1280mm x 300m Ref.4006VA</v>
          </cell>
          <cell r="C13116" t="str">
            <v>PR TUBOS PE FILM</v>
          </cell>
          <cell r="D13116">
            <v>384</v>
          </cell>
          <cell r="E13116" t="str">
            <v>Manual</v>
          </cell>
          <cell r="F13116" t="str">
            <v>Tubos</v>
          </cell>
        </row>
        <row r="13117">
          <cell r="A13117" t="str">
            <v>PR-PE-053</v>
          </cell>
          <cell r="B13117" t="str">
            <v>Tubo PE C1.6 21grs Amarillo 974mm x 60m</v>
          </cell>
          <cell r="C13117" t="str">
            <v>PR TUBOS PE C-3</v>
          </cell>
          <cell r="D13117">
            <v>80.2</v>
          </cell>
          <cell r="E13117" t="str">
            <v>Manual</v>
          </cell>
          <cell r="F13117" t="str">
            <v>Tubos</v>
          </cell>
        </row>
        <row r="13118">
          <cell r="A13118" t="str">
            <v>PR-PE-054</v>
          </cell>
          <cell r="B13118" t="str">
            <v>Tubo PE C3 28grs Smurfit 1286mm x 100m</v>
          </cell>
          <cell r="C13118" t="str">
            <v>PR TUBOS PE C-3</v>
          </cell>
          <cell r="D13118">
            <v>128.6</v>
          </cell>
          <cell r="E13118" t="str">
            <v>Manual</v>
          </cell>
          <cell r="F13118" t="str">
            <v>Tubos</v>
          </cell>
        </row>
        <row r="13119">
          <cell r="A13119" t="str">
            <v>PR-PE-055</v>
          </cell>
          <cell r="B13119" t="str">
            <v>Tubo PE C3 21grs Transp 1604mm x 20m</v>
          </cell>
          <cell r="C13119" t="str">
            <v>PR TUBOS PE C-3</v>
          </cell>
          <cell r="D13119">
            <v>32.08</v>
          </cell>
          <cell r="E13119" t="str">
            <v>Manual</v>
          </cell>
          <cell r="F13119" t="str">
            <v>Tubos</v>
          </cell>
        </row>
        <row r="13120">
          <cell r="A13120" t="str">
            <v>PR-PE-056</v>
          </cell>
          <cell r="B13120" t="str">
            <v>Tubo Pelicula Protectora (3,3%) C1.6 4grs 1280mm x 300m Ref.4004A</v>
          </cell>
          <cell r="C13120" t="str">
            <v>PR TUBOS PE FILM</v>
          </cell>
          <cell r="D13120">
            <v>384</v>
          </cell>
          <cell r="E13120" t="str">
            <v>Manual</v>
          </cell>
          <cell r="F13120" t="str">
            <v>Tubos</v>
          </cell>
        </row>
        <row r="13121">
          <cell r="A13121" t="str">
            <v>PR-PE-057</v>
          </cell>
          <cell r="B13121" t="str">
            <v>Tubo Pelicula Protectora C1.6 7grs 1280mm x 300m Ref.4006AJ Vidrios</v>
          </cell>
          <cell r="C13121" t="str">
            <v>PR TUBOS PE FILM</v>
          </cell>
          <cell r="D13121">
            <v>384</v>
          </cell>
          <cell r="E13121" t="str">
            <v>Manual</v>
          </cell>
          <cell r="F13121" t="str">
            <v>Tubos</v>
          </cell>
        </row>
        <row r="13122">
          <cell r="A13122" t="str">
            <v>PR-PE-058</v>
          </cell>
          <cell r="B13122" t="str">
            <v>Tubo Pelicula Protectora (1,4%) C1.6 4grs 1280mm x 300m Ref.4004S</v>
          </cell>
          <cell r="C13122" t="str">
            <v>PR TUBOS PE FILM</v>
          </cell>
          <cell r="D13122">
            <v>384</v>
          </cell>
          <cell r="E13122" t="str">
            <v>Manual</v>
          </cell>
          <cell r="F13122" t="str">
            <v>Tubos</v>
          </cell>
        </row>
        <row r="13123">
          <cell r="A13123" t="str">
            <v>PR-PE-100</v>
          </cell>
          <cell r="B13123" t="str">
            <v>Rollo Madre PE C3 Transp 48mm</v>
          </cell>
          <cell r="C13123" t="str">
            <v>PR TUBOS PE C-3</v>
          </cell>
          <cell r="D13123">
            <v>4.8000000000000001E-2</v>
          </cell>
          <cell r="E13123" t="str">
            <v>Manual</v>
          </cell>
          <cell r="F13123" t="str">
            <v>Mts2</v>
          </cell>
        </row>
        <row r="13124">
          <cell r="A13124" t="str">
            <v>PR-PE-101</v>
          </cell>
          <cell r="B13124" t="str">
            <v>Rollo Madre PE C3 Transp 96mm</v>
          </cell>
          <cell r="C13124" t="str">
            <v>PR TUBOS PE C-3</v>
          </cell>
          <cell r="D13124">
            <v>9.6000000000000002E-2</v>
          </cell>
          <cell r="E13124" t="str">
            <v>Manual</v>
          </cell>
          <cell r="F13124" t="str">
            <v>Mts2</v>
          </cell>
        </row>
        <row r="13125">
          <cell r="A13125" t="str">
            <v>PR-PP-001</v>
          </cell>
          <cell r="B13125" t="str">
            <v>Jumbo PP 25 6020 21grs Transp 1615mm Sin Release</v>
          </cell>
          <cell r="C13125" t="str">
            <v>PR JUMBOS PP 6000</v>
          </cell>
          <cell r="D13125">
            <v>1.615</v>
          </cell>
          <cell r="E13125" t="str">
            <v>Manual</v>
          </cell>
          <cell r="F13125" t="str">
            <v>Mts2</v>
          </cell>
        </row>
        <row r="13126">
          <cell r="A13126" t="str">
            <v>PR-PP-002</v>
          </cell>
          <cell r="B13126" t="str">
            <v>Jumbo PP 25 3001 Transp 1604mm Con Release</v>
          </cell>
          <cell r="C13126" t="str">
            <v>PR JUMBOS PP 6000</v>
          </cell>
          <cell r="D13126">
            <v>1.6040000000000001</v>
          </cell>
          <cell r="E13126" t="str">
            <v>Manual</v>
          </cell>
          <cell r="F13126" t="str">
            <v>Mts2</v>
          </cell>
        </row>
        <row r="13127">
          <cell r="A13127" t="str">
            <v>PR-PP-003</v>
          </cell>
          <cell r="B13127" t="str">
            <v>Jumbo PP 25 1113 Transp 1615mm Sin Release</v>
          </cell>
          <cell r="C13127" t="str">
            <v>PR JUMBOS PP 6000</v>
          </cell>
          <cell r="D13127">
            <v>1.615</v>
          </cell>
          <cell r="E13127" t="str">
            <v>Manual</v>
          </cell>
          <cell r="F13127" t="str">
            <v>Mts2</v>
          </cell>
        </row>
        <row r="13128">
          <cell r="A13128" t="str">
            <v>PR-PP-004</v>
          </cell>
          <cell r="B13128" t="str">
            <v>Jumbo PP 25 1113 Transp 1604mm Con Release</v>
          </cell>
          <cell r="C13128" t="str">
            <v>PR JUMBOS PP 6000</v>
          </cell>
          <cell r="D13128">
            <v>1.6040000000000001</v>
          </cell>
          <cell r="E13128" t="str">
            <v>Manual</v>
          </cell>
          <cell r="F13128" t="str">
            <v>Mts2</v>
          </cell>
        </row>
        <row r="13129">
          <cell r="A13129" t="str">
            <v>PR-PP-005</v>
          </cell>
          <cell r="B13129" t="str">
            <v>Jumbo PP 25 6015 19gr Transp 1615mm Sin Release</v>
          </cell>
          <cell r="C13129" t="str">
            <v>PR JUMBOS PP 6000</v>
          </cell>
          <cell r="D13129">
            <v>1.615</v>
          </cell>
          <cell r="E13129" t="str">
            <v>Manual</v>
          </cell>
          <cell r="F13129" t="str">
            <v>Mts2</v>
          </cell>
        </row>
        <row r="13130">
          <cell r="A13130" t="str">
            <v>PR-PP-006</v>
          </cell>
          <cell r="B13130" t="str">
            <v>Jumbo PP 25 6005 16gr Transp 1604mm Sin Release</v>
          </cell>
          <cell r="C13130" t="str">
            <v>PR JUMBOS PP 6000</v>
          </cell>
          <cell r="D13130">
            <v>1.6040000000000001</v>
          </cell>
          <cell r="E13130" t="str">
            <v>Manual</v>
          </cell>
          <cell r="F13130" t="str">
            <v>Mts2</v>
          </cell>
        </row>
        <row r="13131">
          <cell r="A13131" t="str">
            <v>PR-PP-007</v>
          </cell>
          <cell r="B13131" t="str">
            <v>Jumbo PP 25 14gr Transp 1604mm Sin Release</v>
          </cell>
          <cell r="C13131" t="str">
            <v>PR JUMBOS PP 6000</v>
          </cell>
          <cell r="D13131">
            <v>1.6040000000000001</v>
          </cell>
          <cell r="E13131" t="str">
            <v>Manual</v>
          </cell>
          <cell r="F13131" t="str">
            <v>Mts2</v>
          </cell>
        </row>
        <row r="13132">
          <cell r="A13132" t="str">
            <v>PR-PP-008</v>
          </cell>
          <cell r="B13132" t="str">
            <v>Jumbo PP 25 6020 21grs Blanco 1615mm Sin Release</v>
          </cell>
          <cell r="C13132" t="str">
            <v>PR JUMBOS PP 6000</v>
          </cell>
          <cell r="D13132">
            <v>1.615</v>
          </cell>
          <cell r="E13132" t="str">
            <v>Manual</v>
          </cell>
          <cell r="F13132" t="str">
            <v>Mts2</v>
          </cell>
        </row>
        <row r="13133">
          <cell r="A13133" t="str">
            <v>PR-PP-009</v>
          </cell>
          <cell r="B13133" t="str">
            <v>Jumbo PP 25 2001C Transp 1604mm Sin Release</v>
          </cell>
          <cell r="C13133" t="str">
            <v>PR JUMBOS PP 3001</v>
          </cell>
          <cell r="D13133">
            <v>1.6040000000000001</v>
          </cell>
          <cell r="E13133" t="str">
            <v>Manual</v>
          </cell>
          <cell r="F13133" t="str">
            <v>Mts2</v>
          </cell>
        </row>
        <row r="13134">
          <cell r="A13134" t="str">
            <v>PR-PP-010</v>
          </cell>
          <cell r="B13134" t="str">
            <v>Jumbo PP 25 2001C Transp 1604mm Con Release</v>
          </cell>
          <cell r="C13134" t="str">
            <v>PR JUMBOS PP 3001</v>
          </cell>
          <cell r="D13134">
            <v>1.6040000000000001</v>
          </cell>
          <cell r="E13134" t="str">
            <v>Manual</v>
          </cell>
          <cell r="F13134" t="str">
            <v>Mts2</v>
          </cell>
        </row>
        <row r="13135">
          <cell r="A13135" t="str">
            <v>PR-PP-011</v>
          </cell>
          <cell r="B13135" t="str">
            <v>Jumbo PP 25 6015 19grs Blanco 1615mm Sin Release</v>
          </cell>
          <cell r="C13135" t="str">
            <v>PR JUMBOS PP 6000</v>
          </cell>
          <cell r="D13135">
            <v>1.615</v>
          </cell>
          <cell r="E13135" t="str">
            <v>Manual</v>
          </cell>
          <cell r="F13135" t="str">
            <v>Mts2</v>
          </cell>
        </row>
        <row r="13136">
          <cell r="A13136" t="str">
            <v>PR-PP-012</v>
          </cell>
          <cell r="B13136" t="str">
            <v>Jumbo PP 25 6015 19grs Kaki 1615mm Sin Release</v>
          </cell>
          <cell r="C13136" t="str">
            <v>PR JUMBOS PP 6000</v>
          </cell>
          <cell r="D13136">
            <v>1.615</v>
          </cell>
          <cell r="E13136" t="str">
            <v>Manual</v>
          </cell>
          <cell r="F13136" t="str">
            <v>Mts2</v>
          </cell>
        </row>
        <row r="13137">
          <cell r="A13137" t="str">
            <v>PR-PP-013</v>
          </cell>
          <cell r="B13137" t="str">
            <v>Jumbo PP 25 6015 19grs Azul 1615mm Sin Release</v>
          </cell>
          <cell r="C13137" t="str">
            <v>PR JUMBOS PP 6000</v>
          </cell>
          <cell r="D13137">
            <v>1.615</v>
          </cell>
          <cell r="E13137" t="str">
            <v>Manual</v>
          </cell>
          <cell r="F13137" t="str">
            <v>Mts2</v>
          </cell>
        </row>
        <row r="13138">
          <cell r="A13138" t="str">
            <v>PR-PP-014</v>
          </cell>
          <cell r="B13138" t="str">
            <v>Jumbo PP 25 3001 Azul 1604mm Con Release</v>
          </cell>
          <cell r="C13138" t="str">
            <v>PR JUMBOS PP 6000</v>
          </cell>
          <cell r="D13138">
            <v>1.6040000000000001</v>
          </cell>
          <cell r="E13138" t="str">
            <v>Manual</v>
          </cell>
          <cell r="F13138" t="str">
            <v>Mts2</v>
          </cell>
        </row>
        <row r="13139">
          <cell r="A13139" t="str">
            <v>PR-PP-015</v>
          </cell>
          <cell r="B13139" t="str">
            <v>Jumbo PP 25 6015 19grs Amarillo 1615mm Sin Release</v>
          </cell>
          <cell r="C13139" t="str">
            <v>PR JUMBOS PP 6000</v>
          </cell>
          <cell r="D13139">
            <v>1.615</v>
          </cell>
          <cell r="E13139" t="str">
            <v>Manual</v>
          </cell>
          <cell r="F13139" t="str">
            <v>Mts2</v>
          </cell>
        </row>
        <row r="13140">
          <cell r="A13140" t="str">
            <v>PR-PP-016</v>
          </cell>
          <cell r="B13140" t="str">
            <v>Jumbo PP 25 3001 Amarillo 1604mm Con Release</v>
          </cell>
          <cell r="C13140" t="str">
            <v>PR JUMBOS PP 6000</v>
          </cell>
          <cell r="D13140">
            <v>1.6040000000000001</v>
          </cell>
          <cell r="E13140" t="str">
            <v>Manual</v>
          </cell>
          <cell r="F13140" t="str">
            <v>Mts2</v>
          </cell>
        </row>
        <row r="13141">
          <cell r="A13141" t="str">
            <v>PR-PP-017</v>
          </cell>
          <cell r="B13141" t="str">
            <v>Jumbo PP 25 6015 19grs Rojo 1615mm Sin Release</v>
          </cell>
          <cell r="C13141" t="str">
            <v>PR JUMBOS PP 6000</v>
          </cell>
          <cell r="D13141">
            <v>1.615</v>
          </cell>
          <cell r="E13141" t="str">
            <v>Manual</v>
          </cell>
          <cell r="F13141" t="str">
            <v>Mts2</v>
          </cell>
        </row>
        <row r="13142">
          <cell r="A13142" t="str">
            <v>PR-PP-018</v>
          </cell>
          <cell r="B13142" t="str">
            <v>Jumbo PP 25 3001 Rojo 1604mm Con Release</v>
          </cell>
          <cell r="C13142" t="str">
            <v>PR JUMBOS PP 6000</v>
          </cell>
          <cell r="D13142">
            <v>1.6040000000000001</v>
          </cell>
          <cell r="E13142" t="str">
            <v>Manual</v>
          </cell>
          <cell r="F13142" t="str">
            <v>Mts2</v>
          </cell>
        </row>
        <row r="13143">
          <cell r="A13143" t="str">
            <v>PR-PP-019</v>
          </cell>
          <cell r="B13143" t="str">
            <v>Jumbo PP 25 6015 21grs Negro 1615mm Sin Release</v>
          </cell>
          <cell r="C13143" t="str">
            <v>PR JUMBOS PP 6000</v>
          </cell>
          <cell r="D13143">
            <v>1.615</v>
          </cell>
          <cell r="E13143" t="str">
            <v>Manual</v>
          </cell>
          <cell r="F13143" t="str">
            <v>Mts2</v>
          </cell>
        </row>
        <row r="13144">
          <cell r="A13144" t="str">
            <v>PR-PP-020</v>
          </cell>
          <cell r="B13144" t="str">
            <v>Jumbo PP 25 3001 Negro 1604mm Con Release</v>
          </cell>
          <cell r="C13144" t="str">
            <v>PR JUMBOS PP 6000</v>
          </cell>
          <cell r="D13144">
            <v>1.6040000000000001</v>
          </cell>
          <cell r="E13144" t="str">
            <v>Manual</v>
          </cell>
          <cell r="F13144" t="str">
            <v>Mts2</v>
          </cell>
        </row>
        <row r="13145">
          <cell r="A13145" t="str">
            <v>PR-PP-021</v>
          </cell>
          <cell r="B13145" t="str">
            <v>Jumbo PP 25 6015 19grs Verde 1615mm Sin Release</v>
          </cell>
          <cell r="C13145" t="str">
            <v>PR JUMBOS PP 6000</v>
          </cell>
          <cell r="D13145">
            <v>1.615</v>
          </cell>
          <cell r="E13145" t="str">
            <v>Manual</v>
          </cell>
          <cell r="F13145" t="str">
            <v>Mts2</v>
          </cell>
        </row>
        <row r="13146">
          <cell r="A13146" t="str">
            <v>PR-PP-022</v>
          </cell>
          <cell r="B13146" t="str">
            <v>Jumbo PP 25 3001 Verde 1604mm Con Release</v>
          </cell>
          <cell r="C13146" t="str">
            <v>PR JUMBOS PP 6000</v>
          </cell>
          <cell r="D13146">
            <v>1.6040000000000001</v>
          </cell>
          <cell r="E13146" t="str">
            <v>Manual</v>
          </cell>
          <cell r="F13146" t="str">
            <v>Mts2</v>
          </cell>
        </row>
        <row r="13147">
          <cell r="A13147" t="str">
            <v>PR-PP-023</v>
          </cell>
          <cell r="B13147" t="str">
            <v>Jumbo PP 25 6015 21grs Metalizado 1604mm Sin Release</v>
          </cell>
          <cell r="C13147" t="str">
            <v>PR JUMBOS PP 6000</v>
          </cell>
          <cell r="D13147">
            <v>1.6040000000000001</v>
          </cell>
          <cell r="E13147" t="str">
            <v>Manual</v>
          </cell>
          <cell r="F13147" t="str">
            <v>Mts2</v>
          </cell>
        </row>
        <row r="13148">
          <cell r="A13148" t="str">
            <v>PR-PP-025</v>
          </cell>
          <cell r="B13148" t="str">
            <v>Jumbo PP 25 6030 24grs Naranja 1615mm Sin Release</v>
          </cell>
          <cell r="C13148" t="str">
            <v>PR JUMBOS PP 6000</v>
          </cell>
          <cell r="D13148">
            <v>1.615</v>
          </cell>
          <cell r="E13148" t="str">
            <v>Manual</v>
          </cell>
          <cell r="F13148" t="str">
            <v>Mts2</v>
          </cell>
        </row>
        <row r="13149">
          <cell r="A13149" t="str">
            <v>PR-PP-027</v>
          </cell>
          <cell r="B13149" t="str">
            <v>Jumbo PP 25 Cierre Bolsa Rojo 1604mm Sin Release</v>
          </cell>
          <cell r="C13149" t="str">
            <v>PR JUMBOS PP 6000</v>
          </cell>
          <cell r="D13149">
            <v>1.6040000000000001</v>
          </cell>
          <cell r="E13149" t="str">
            <v>Manual</v>
          </cell>
          <cell r="F13149" t="str">
            <v>Mts2</v>
          </cell>
        </row>
        <row r="13150">
          <cell r="A13150" t="str">
            <v>PR-PP-028</v>
          </cell>
          <cell r="B13150" t="str">
            <v>Jumbo PP 30 3001 Transp 1604mm Sin Release</v>
          </cell>
          <cell r="C13150" t="str">
            <v>PR JUMBOS PP 3001</v>
          </cell>
          <cell r="D13150">
            <v>1.6040000000000001</v>
          </cell>
          <cell r="E13150" t="str">
            <v>Manual</v>
          </cell>
          <cell r="F13150" t="str">
            <v>Mts2</v>
          </cell>
        </row>
        <row r="13151">
          <cell r="A13151" t="str">
            <v>PR-PP-029</v>
          </cell>
          <cell r="B13151" t="str">
            <v>Jumbo PP 30 3001 Blanco 1604mm Sin Release</v>
          </cell>
          <cell r="C13151" t="str">
            <v>PR JUMBOS PP 3001</v>
          </cell>
          <cell r="D13151">
            <v>1.6040000000000001</v>
          </cell>
          <cell r="E13151" t="str">
            <v>Manual</v>
          </cell>
          <cell r="F13151" t="str">
            <v>Mts2</v>
          </cell>
        </row>
        <row r="13152">
          <cell r="A13152" t="str">
            <v>PR-PP-030</v>
          </cell>
          <cell r="B13152" t="str">
            <v>Jumbo PP 40 6040 24grs Transp 1470mm Sin Release</v>
          </cell>
          <cell r="C13152" t="str">
            <v>PR JUMBOS PP 40</v>
          </cell>
          <cell r="D13152">
            <v>1.47</v>
          </cell>
          <cell r="E13152" t="str">
            <v>Manual</v>
          </cell>
          <cell r="F13152" t="str">
            <v>Mts2</v>
          </cell>
        </row>
        <row r="13153">
          <cell r="A13153" t="str">
            <v>PR-PP-031</v>
          </cell>
          <cell r="B13153" t="str">
            <v>Jumbo PP 40 6040 Azul Jean Book 1605mm Con Release</v>
          </cell>
          <cell r="C13153" t="str">
            <v>PR JUMBOS PP 40</v>
          </cell>
          <cell r="D13153">
            <v>1.47</v>
          </cell>
          <cell r="E13153" t="str">
            <v>Manual</v>
          </cell>
          <cell r="F13153" t="str">
            <v>Mts2</v>
          </cell>
        </row>
        <row r="13154">
          <cell r="A13154" t="str">
            <v>PR-PP-032</v>
          </cell>
          <cell r="B13154" t="str">
            <v>Jumbo PP 40 3001 Azul Oscuro 1470mm Con Release</v>
          </cell>
          <cell r="C13154" t="str">
            <v>PR JUMBOS PP 40</v>
          </cell>
          <cell r="D13154">
            <v>1.47</v>
          </cell>
          <cell r="E13154" t="str">
            <v>Manual</v>
          </cell>
          <cell r="F13154" t="str">
            <v>Mts2</v>
          </cell>
        </row>
        <row r="13155">
          <cell r="A13155" t="str">
            <v>PR-PP-033</v>
          </cell>
          <cell r="B13155" t="str">
            <v>Jumbo PP 40 6040 29grs Transp Familia 1470mm Con Release</v>
          </cell>
          <cell r="C13155" t="str">
            <v>PR JUMBOS PP 40</v>
          </cell>
          <cell r="D13155">
            <v>1.47</v>
          </cell>
          <cell r="E13155" t="str">
            <v>Manual</v>
          </cell>
          <cell r="F13155" t="str">
            <v>Mts2</v>
          </cell>
        </row>
        <row r="13156">
          <cell r="A13156" t="str">
            <v>PR-PP-034</v>
          </cell>
          <cell r="B13156" t="str">
            <v>Jumbo PP 40 6040 21grs Azul 1470mm Con Release</v>
          </cell>
          <cell r="C13156" t="str">
            <v>PR JUMBOS PP 40</v>
          </cell>
          <cell r="D13156">
            <v>1.47</v>
          </cell>
          <cell r="E13156" t="str">
            <v>Manual</v>
          </cell>
          <cell r="F13156" t="str">
            <v>Mts2</v>
          </cell>
        </row>
        <row r="13157">
          <cell r="A13157" t="str">
            <v>PR-PP-035</v>
          </cell>
          <cell r="B13157" t="str">
            <v>Jumbo PP 40 1113 Transp 1470mm Con Release</v>
          </cell>
          <cell r="C13157" t="str">
            <v>PR JUMBOS PP 40</v>
          </cell>
          <cell r="D13157">
            <v>1.47</v>
          </cell>
          <cell r="E13157" t="str">
            <v>Manual</v>
          </cell>
          <cell r="F13157" t="str">
            <v>Mts2</v>
          </cell>
        </row>
        <row r="13158">
          <cell r="A13158" t="str">
            <v>PR-PP-036</v>
          </cell>
          <cell r="B13158" t="str">
            <v>Jumbo PP 25 6020 21grs Gris Mabe 1615mm Sin Release</v>
          </cell>
          <cell r="C13158" t="str">
            <v>PR JUMBOS PP 6000</v>
          </cell>
          <cell r="D13158">
            <v>1.615</v>
          </cell>
          <cell r="E13158" t="str">
            <v>Manual</v>
          </cell>
          <cell r="F13158" t="str">
            <v>Mts2</v>
          </cell>
        </row>
        <row r="13159">
          <cell r="A13159" t="str">
            <v>PR-PP-037</v>
          </cell>
          <cell r="B13159" t="str">
            <v>Jumbo PP 25 3001 Blanco 1604mm Con Release</v>
          </cell>
          <cell r="C13159" t="str">
            <v>PR JUMBOS PP 6000</v>
          </cell>
          <cell r="D13159">
            <v>1.6040000000000001</v>
          </cell>
          <cell r="E13159" t="str">
            <v>Manual</v>
          </cell>
          <cell r="F13159" t="str">
            <v>Mts2</v>
          </cell>
        </row>
        <row r="13160">
          <cell r="A13160" t="str">
            <v>PR-PP-038</v>
          </cell>
          <cell r="B13160" t="str">
            <v>Jumbo PP 30 3001 Transp 1604mm Con Release</v>
          </cell>
          <cell r="C13160" t="str">
            <v>PR JUMBOS PP 3001</v>
          </cell>
          <cell r="D13160">
            <v>1.6040000000000001</v>
          </cell>
          <cell r="E13160" t="str">
            <v>Manual</v>
          </cell>
          <cell r="F13160" t="str">
            <v>Mts2</v>
          </cell>
        </row>
        <row r="13161">
          <cell r="A13161" t="str">
            <v>PR-PP-039</v>
          </cell>
          <cell r="B13161" t="str">
            <v>Jumbo PP 40 6040 21grs Blanco 1470mm Sin Release</v>
          </cell>
          <cell r="C13161" t="str">
            <v>PR JUMBOS PP 40</v>
          </cell>
          <cell r="D13161">
            <v>1.47</v>
          </cell>
          <cell r="E13161" t="str">
            <v>Manual</v>
          </cell>
          <cell r="F13161" t="str">
            <v>Mts2</v>
          </cell>
        </row>
        <row r="13162">
          <cell r="A13162" t="str">
            <v>PR-PP-040</v>
          </cell>
          <cell r="B13162" t="str">
            <v>Jumbo PP 25 5-7 Transp 1615mm Sin Release</v>
          </cell>
          <cell r="C13162" t="str">
            <v>PR JUMBOS PP 6000</v>
          </cell>
          <cell r="D13162">
            <v>1.615</v>
          </cell>
          <cell r="E13162" t="str">
            <v>Manual</v>
          </cell>
          <cell r="F13162" t="str">
            <v>Mts2</v>
          </cell>
        </row>
        <row r="13163">
          <cell r="A13163" t="str">
            <v>PR-PP-041</v>
          </cell>
          <cell r="B13163" t="str">
            <v>Jumbo PP 25 1113 Blanco 1604mm Sin Release</v>
          </cell>
          <cell r="C13163" t="str">
            <v>PR JUMBOS PP 6000</v>
          </cell>
          <cell r="D13163">
            <v>1.6040000000000001</v>
          </cell>
          <cell r="E13163" t="str">
            <v>Manual</v>
          </cell>
          <cell r="F13163" t="str">
            <v>Mts2</v>
          </cell>
        </row>
        <row r="13164">
          <cell r="A13164" t="str">
            <v>PR-PP-042</v>
          </cell>
          <cell r="B13164" t="str">
            <v>Jumbo PP 40 6040 21grs Negro 1605mm Con Release</v>
          </cell>
          <cell r="C13164" t="str">
            <v>PR JUMBOS PP 40</v>
          </cell>
          <cell r="D13164">
            <v>1.605</v>
          </cell>
          <cell r="E13164" t="str">
            <v>Manual</v>
          </cell>
          <cell r="F13164" t="str">
            <v>Mts2</v>
          </cell>
        </row>
        <row r="13165">
          <cell r="A13165" t="str">
            <v>PR-PP-043</v>
          </cell>
          <cell r="B13165" t="str">
            <v>Jumbo PP 25 25g Transp 1470mm Sin Release</v>
          </cell>
          <cell r="C13165" t="str">
            <v>PR JUMBOS PP 6000</v>
          </cell>
          <cell r="D13165">
            <v>1.47</v>
          </cell>
          <cell r="E13165" t="str">
            <v>Manual</v>
          </cell>
          <cell r="F13165" t="str">
            <v>Mts2</v>
          </cell>
        </row>
        <row r="13166">
          <cell r="A13166" t="str">
            <v>PR-PP-044</v>
          </cell>
          <cell r="B13166" t="str">
            <v>Jumbo PP 25 22g Transp 1470mm Sin Release</v>
          </cell>
          <cell r="C13166" t="str">
            <v>PR JUMBOS PP 6000</v>
          </cell>
          <cell r="D13166">
            <v>1.47</v>
          </cell>
          <cell r="E13166" t="str">
            <v>Manual</v>
          </cell>
          <cell r="F13166" t="str">
            <v>Mts2</v>
          </cell>
        </row>
        <row r="13167">
          <cell r="A13167" t="str">
            <v>PR-PP-045</v>
          </cell>
          <cell r="B13167" t="str">
            <v>Jumbo PP 25 18g Transp 1470mm Sin Release</v>
          </cell>
          <cell r="C13167" t="str">
            <v>PR JUMBOS PP 6000</v>
          </cell>
          <cell r="D13167">
            <v>1.47</v>
          </cell>
          <cell r="E13167" t="str">
            <v>Manual</v>
          </cell>
          <cell r="F13167" t="str">
            <v>Mts2</v>
          </cell>
        </row>
        <row r="13168">
          <cell r="A13168" t="str">
            <v>PR-PP-046</v>
          </cell>
          <cell r="B13168" t="str">
            <v>Jumbo PP 25 3001 Metalizado 1604mm Con Release</v>
          </cell>
          <cell r="C13168" t="str">
            <v>PR JUMBOS PP 6000</v>
          </cell>
          <cell r="D13168">
            <v>1.6040000000000001</v>
          </cell>
          <cell r="E13168" t="str">
            <v>Manual</v>
          </cell>
          <cell r="F13168" t="str">
            <v>Mts2</v>
          </cell>
        </row>
        <row r="13169">
          <cell r="A13169" t="str">
            <v>PR-PP-047</v>
          </cell>
          <cell r="B13169" t="str">
            <v>Jumbo PP 25 2005 Transp 1604mm Sin Release</v>
          </cell>
          <cell r="C13169" t="str">
            <v>PR JUMBOS PP 6000</v>
          </cell>
          <cell r="D13169">
            <v>1.6040000000000001</v>
          </cell>
          <cell r="E13169" t="str">
            <v>Manual</v>
          </cell>
          <cell r="F13169" t="str">
            <v>Mts2</v>
          </cell>
        </row>
        <row r="13170">
          <cell r="A13170" t="str">
            <v>PR-PP-048</v>
          </cell>
          <cell r="B13170" t="str">
            <v>Jumbo PP 25 13grs Amarillo 1604mm Sin Release</v>
          </cell>
          <cell r="C13170" t="str">
            <v>PR JUMBOS PP 6000</v>
          </cell>
          <cell r="D13170">
            <v>1.6040000000000001</v>
          </cell>
          <cell r="E13170" t="str">
            <v>Manual</v>
          </cell>
          <cell r="F13170" t="str">
            <v>Mts2</v>
          </cell>
        </row>
        <row r="13171">
          <cell r="A13171" t="str">
            <v>PR-PP-049</v>
          </cell>
          <cell r="B13171" t="str">
            <v>Jumbo PP 25 6030 24grs Transp 1615mm Sin Release</v>
          </cell>
          <cell r="C13171" t="str">
            <v>PR JUMBOS PP 6000</v>
          </cell>
          <cell r="D13171">
            <v>1.615</v>
          </cell>
          <cell r="E13171" t="str">
            <v>Manual</v>
          </cell>
          <cell r="F13171" t="str">
            <v>Mts2</v>
          </cell>
        </row>
        <row r="13172">
          <cell r="A13172" t="str">
            <v>PR-PP-050</v>
          </cell>
          <cell r="B13172" t="str">
            <v>Jumbo PP 25 6030 24grs Blanco 1615mm Sin Release</v>
          </cell>
          <cell r="C13172" t="str">
            <v>PR JUMBOS PP 6000</v>
          </cell>
          <cell r="D13172">
            <v>1.615</v>
          </cell>
          <cell r="E13172" t="str">
            <v>Manual</v>
          </cell>
          <cell r="F13172" t="str">
            <v>Mts2</v>
          </cell>
        </row>
        <row r="13173">
          <cell r="A13173" t="str">
            <v>PR-PP-051</v>
          </cell>
          <cell r="B13173" t="str">
            <v>Jumbo PP 30 1113 Blanco Perlado 840mm Sin Release</v>
          </cell>
          <cell r="C13173" t="str">
            <v>PR JUMBOS PP 6000</v>
          </cell>
          <cell r="D13173">
            <v>0.84</v>
          </cell>
          <cell r="E13173" t="str">
            <v>Manual</v>
          </cell>
          <cell r="F13173" t="str">
            <v>Mts2</v>
          </cell>
        </row>
        <row r="13174">
          <cell r="A13174" t="str">
            <v>PR-PP-052</v>
          </cell>
          <cell r="B13174" t="str">
            <v>Jumbo PP 30 1113 Blanco Perlado 585mm Impr Yupi</v>
          </cell>
          <cell r="C13174" t="str">
            <v>PR JUMBOS PP 6000</v>
          </cell>
          <cell r="D13174">
            <v>0.58499999999999996</v>
          </cell>
          <cell r="E13174" t="str">
            <v>Manual</v>
          </cell>
          <cell r="F13174" t="str">
            <v>Mts2</v>
          </cell>
        </row>
        <row r="13175">
          <cell r="A13175" t="str">
            <v>PR-PP-053</v>
          </cell>
          <cell r="B13175" t="str">
            <v>Jumbo PP 25 5-7 Transp 1604mm Con Release</v>
          </cell>
          <cell r="C13175" t="str">
            <v>PR JUMBOS PP 6000</v>
          </cell>
          <cell r="D13175">
            <v>1.6040000000000001</v>
          </cell>
          <cell r="E13175" t="str">
            <v>Manual</v>
          </cell>
          <cell r="F13175" t="str">
            <v>Mts2</v>
          </cell>
        </row>
        <row r="13176">
          <cell r="A13176" t="str">
            <v>PR-PP-054</v>
          </cell>
          <cell r="B13176" t="str">
            <v>Jumbo PP 25 3-5 Transp 1604mm Con Release</v>
          </cell>
          <cell r="C13176" t="str">
            <v>PR JUMBOS PP 6000</v>
          </cell>
          <cell r="D13176">
            <v>1.6040000000000001</v>
          </cell>
          <cell r="E13176" t="str">
            <v>Manual</v>
          </cell>
          <cell r="F13176" t="str">
            <v>Mts2</v>
          </cell>
        </row>
        <row r="13177">
          <cell r="A13177" t="str">
            <v>PR-PP-055</v>
          </cell>
          <cell r="B13177" t="str">
            <v>Jumbo PP 40 1113 Blanco Perlado 600mm Impr Yupi (12535)</v>
          </cell>
          <cell r="C13177" t="str">
            <v>PR JUMBOS PP 6000</v>
          </cell>
          <cell r="D13177">
            <v>0.53400000000000003</v>
          </cell>
          <cell r="E13177" t="str">
            <v>Manual</v>
          </cell>
          <cell r="F13177" t="str">
            <v>Mts2</v>
          </cell>
        </row>
        <row r="13178">
          <cell r="A13178" t="str">
            <v>PR-PP-056</v>
          </cell>
          <cell r="B13178" t="str">
            <v>Jumbo PP 60 1113 Blanco Perlado 1316mm Sin Release</v>
          </cell>
          <cell r="C13178" t="str">
            <v>PR JUMBOS PP 60u</v>
          </cell>
          <cell r="D13178">
            <v>1.3160000000000001</v>
          </cell>
          <cell r="E13178" t="str">
            <v>Manual</v>
          </cell>
          <cell r="F13178" t="str">
            <v>Mts2</v>
          </cell>
        </row>
        <row r="13179">
          <cell r="A13179" t="str">
            <v>PR-PP-057</v>
          </cell>
          <cell r="B13179" t="str">
            <v>Jumbo PP 25 6020 21grs Kaki 1604mm Sin Release</v>
          </cell>
          <cell r="C13179" t="str">
            <v>PR JUMBOS PP 6000</v>
          </cell>
          <cell r="D13179">
            <v>1.6040000000000001</v>
          </cell>
          <cell r="E13179" t="str">
            <v>Manual</v>
          </cell>
          <cell r="F13179" t="str">
            <v>Mts2</v>
          </cell>
        </row>
        <row r="13180">
          <cell r="A13180" t="str">
            <v>PR-PP-058</v>
          </cell>
          <cell r="B13180" t="str">
            <v>Jumbo PP 40 1113 Blanco Perlado 600mm Impr Yupi (12800)</v>
          </cell>
          <cell r="C13180" t="str">
            <v>PR JUMBOS PP 6000</v>
          </cell>
          <cell r="D13180">
            <v>0.6</v>
          </cell>
          <cell r="E13180" t="str">
            <v>Manual</v>
          </cell>
          <cell r="F13180" t="str">
            <v>Mts2</v>
          </cell>
        </row>
        <row r="13181">
          <cell r="A13181" t="str">
            <v>PR-PP-059</v>
          </cell>
          <cell r="B13181" t="str">
            <v>Jumbo PP 40 6015 18grs Blanco Perlado 1604mm Sin Release</v>
          </cell>
          <cell r="C13181" t="str">
            <v>PR JUMBOS PP 6000</v>
          </cell>
          <cell r="D13181">
            <v>1.6040000000000001</v>
          </cell>
          <cell r="E13181" t="str">
            <v>Manual</v>
          </cell>
          <cell r="F13181" t="str">
            <v>Mts2</v>
          </cell>
        </row>
        <row r="13182">
          <cell r="A13182" t="str">
            <v>PR-PP-060</v>
          </cell>
          <cell r="B13182" t="str">
            <v>Jumbo PP 40 6040 21grs Negro 1470mm Sin Release</v>
          </cell>
          <cell r="C13182" t="str">
            <v>PR JUMBOS PP 40</v>
          </cell>
          <cell r="D13182">
            <v>1.47</v>
          </cell>
          <cell r="E13182" t="str">
            <v>Manual</v>
          </cell>
          <cell r="F13182" t="str">
            <v>Mts2</v>
          </cell>
        </row>
        <row r="13183">
          <cell r="A13183" t="str">
            <v>PR-PP-061</v>
          </cell>
          <cell r="B13183" t="str">
            <v>Jumbo PP 25 6030 24grs Azul 1615mm Sin Release</v>
          </cell>
          <cell r="C13183" t="str">
            <v>PR JUMBOS PP 6000</v>
          </cell>
          <cell r="D13183">
            <v>1.615</v>
          </cell>
          <cell r="E13183" t="str">
            <v>Manual</v>
          </cell>
          <cell r="F13183" t="str">
            <v>Mts2</v>
          </cell>
        </row>
        <row r="13184">
          <cell r="A13184" t="str">
            <v>PR-PP-062</v>
          </cell>
          <cell r="B13184" t="str">
            <v>Jumbo PP 25 6015 19gr Transp 1615mm Sin Release</v>
          </cell>
          <cell r="C13184" t="str">
            <v>PR JUMBOS PP 6000</v>
          </cell>
          <cell r="D13184">
            <v>1.615</v>
          </cell>
          <cell r="E13184" t="str">
            <v>Manual</v>
          </cell>
          <cell r="F13184" t="str">
            <v>Mts2</v>
          </cell>
        </row>
        <row r="13185">
          <cell r="A13185" t="str">
            <v>PR-PP-063</v>
          </cell>
          <cell r="B13185" t="str">
            <v>Jumbo PP 25 6030 24grs Verde 1615mm Sin Release</v>
          </cell>
          <cell r="C13185" t="str">
            <v>PR JUMBOS PP 6000</v>
          </cell>
          <cell r="D13185">
            <v>1.615</v>
          </cell>
          <cell r="E13185" t="str">
            <v>Manual</v>
          </cell>
          <cell r="F13185" t="str">
            <v>Mts2</v>
          </cell>
        </row>
        <row r="13186">
          <cell r="A13186" t="str">
            <v>PR-PP-064</v>
          </cell>
          <cell r="B13186" t="str">
            <v>Jumbo PP 25 6030 24grs Negro 1615mm Sin Release</v>
          </cell>
          <cell r="C13186" t="str">
            <v>PR JUMBOS PP 6000</v>
          </cell>
          <cell r="D13186">
            <v>1.615</v>
          </cell>
          <cell r="E13186" t="str">
            <v>Manual</v>
          </cell>
          <cell r="F13186" t="str">
            <v>Mts2</v>
          </cell>
        </row>
        <row r="13187">
          <cell r="A13187" t="str">
            <v>PR-PP-065</v>
          </cell>
          <cell r="B13187" t="str">
            <v>Jumbo PP 25 6030 24grs Rojo 1615mm Sin Release</v>
          </cell>
          <cell r="C13187" t="str">
            <v>PR JUMBOS PP 6000</v>
          </cell>
          <cell r="D13187">
            <v>1.615</v>
          </cell>
          <cell r="E13187" t="str">
            <v>Manual</v>
          </cell>
          <cell r="F13187" t="str">
            <v>Mts2</v>
          </cell>
        </row>
        <row r="13188">
          <cell r="A13188" t="str">
            <v>PR-PP-066</v>
          </cell>
          <cell r="B13188" t="str">
            <v>Jumbo PP 25 6030 24grs Amarillo 1615mm Sin Release</v>
          </cell>
          <cell r="C13188" t="str">
            <v>PR JUMBOS PP 6000</v>
          </cell>
          <cell r="D13188">
            <v>1.615</v>
          </cell>
          <cell r="E13188" t="str">
            <v>Manual</v>
          </cell>
          <cell r="F13188" t="str">
            <v>Mts2</v>
          </cell>
        </row>
        <row r="13189">
          <cell r="A13189" t="str">
            <v>PR-PP-067</v>
          </cell>
          <cell r="B13189" t="str">
            <v>Jumbo PP 60 6030 24grs Blanco Perlado 1520mm Con Release</v>
          </cell>
          <cell r="C13189" t="str">
            <v>PR JUMBOS PP 6000</v>
          </cell>
          <cell r="D13189">
            <v>1.52</v>
          </cell>
          <cell r="E13189" t="str">
            <v>Manual</v>
          </cell>
          <cell r="F13189" t="str">
            <v>Mts2</v>
          </cell>
        </row>
        <row r="13190">
          <cell r="A13190" t="str">
            <v>PR-PP-068</v>
          </cell>
          <cell r="B13190" t="str">
            <v>Jumbo PP 60 6015 18grs Blanco Perlado 1360mm Con Release</v>
          </cell>
          <cell r="C13190" t="str">
            <v>PR JUMBOS PP 6000</v>
          </cell>
          <cell r="D13190">
            <v>1.36</v>
          </cell>
          <cell r="E13190" t="str">
            <v>Manual</v>
          </cell>
          <cell r="F13190" t="str">
            <v>Mts2</v>
          </cell>
        </row>
        <row r="13191">
          <cell r="A13191" t="str">
            <v>PR-PP-069</v>
          </cell>
          <cell r="B13191" t="str">
            <v>Jumbo PP 40 6040 24grs Transp 1615mm Sin Release</v>
          </cell>
          <cell r="C13191" t="str">
            <v>PR JUMBOS PP 40</v>
          </cell>
          <cell r="D13191">
            <v>1.615</v>
          </cell>
          <cell r="E13191" t="str">
            <v>Manual</v>
          </cell>
          <cell r="F13191" t="str">
            <v>Mts2</v>
          </cell>
        </row>
        <row r="13192">
          <cell r="A13192" t="str">
            <v>PR-PP-070</v>
          </cell>
          <cell r="B13192" t="str">
            <v>Jumbo PP 40 6040 21grs Blanco 1605mm Sin Release</v>
          </cell>
          <cell r="C13192" t="str">
            <v>PR JUMBOS PP 40</v>
          </cell>
          <cell r="D13192">
            <v>1.615</v>
          </cell>
          <cell r="E13192" t="str">
            <v>Manual</v>
          </cell>
          <cell r="F13192" t="str">
            <v>Mts2</v>
          </cell>
        </row>
        <row r="13193">
          <cell r="A13193" t="str">
            <v>PR-PP-071</v>
          </cell>
          <cell r="B13193" t="str">
            <v>Jumbo PP 25 6020BT 21grs Blanco 1604mm (Bajas Temp)</v>
          </cell>
          <cell r="C13193" t="str">
            <v>PR JUMBOS PP 6000</v>
          </cell>
          <cell r="D13193">
            <v>1.6040000000000001</v>
          </cell>
          <cell r="E13193" t="str">
            <v>Manual</v>
          </cell>
          <cell r="F13193" t="str">
            <v>Mts2</v>
          </cell>
        </row>
        <row r="13194">
          <cell r="A13194" t="str">
            <v>PR-PP-072</v>
          </cell>
          <cell r="B13194" t="str">
            <v>Jumbo PP 60u 18grs Blanco Perlado 990mm Con Release</v>
          </cell>
          <cell r="C13194" t="str">
            <v>PR JUMBOS PP 6000</v>
          </cell>
          <cell r="D13194">
            <v>0.99</v>
          </cell>
          <cell r="E13194" t="str">
            <v>Manual</v>
          </cell>
          <cell r="F13194" t="str">
            <v>Mts2</v>
          </cell>
        </row>
        <row r="13195">
          <cell r="A13195" t="str">
            <v>PR-PP-073</v>
          </cell>
          <cell r="B13195" t="str">
            <v>Jumbo PP 60u 1113 Blanco Perlado 1316mm</v>
          </cell>
          <cell r="C13195" t="str">
            <v>PR JUMBOS PP 60u</v>
          </cell>
          <cell r="D13195">
            <v>1.3160000000000001</v>
          </cell>
          <cell r="E13195" t="str">
            <v>Manual</v>
          </cell>
          <cell r="F13195" t="str">
            <v>Mts2</v>
          </cell>
        </row>
        <row r="13196">
          <cell r="A13196" t="str">
            <v>PR-PP-074</v>
          </cell>
          <cell r="B13196" t="str">
            <v>Jumbo PP 60u 24grs Blanco Perlado 990mm Con Release</v>
          </cell>
          <cell r="C13196" t="str">
            <v>PR JUMBOS PP 6000</v>
          </cell>
          <cell r="D13196">
            <v>0.99</v>
          </cell>
          <cell r="E13196" t="str">
            <v>Manual</v>
          </cell>
          <cell r="F13196" t="str">
            <v>Mts2</v>
          </cell>
        </row>
        <row r="13197">
          <cell r="A13197" t="str">
            <v>PR-PP-075</v>
          </cell>
          <cell r="B13197" t="str">
            <v>Jumbo PP 25 5-7 grs Transp 1615mm Con Release-Laminación</v>
          </cell>
          <cell r="C13197" t="str">
            <v>PR JUMBOS PP 6000</v>
          </cell>
          <cell r="D13197">
            <v>1.615</v>
          </cell>
          <cell r="E13197" t="str">
            <v>Manual</v>
          </cell>
          <cell r="F13197" t="str">
            <v>Mts2</v>
          </cell>
        </row>
        <row r="13198">
          <cell r="A13198" t="str">
            <v>PR-PP-076</v>
          </cell>
          <cell r="B13198" t="str">
            <v>Jumbo PP 60 6015 18grs Blanco Perlado 415mm tratado una cara</v>
          </cell>
          <cell r="C13198" t="str">
            <v>PR JUMBOS PP 6000</v>
          </cell>
          <cell r="D13198">
            <v>0.41499999999999998</v>
          </cell>
          <cell r="E13198" t="str">
            <v>Manual</v>
          </cell>
          <cell r="F13198" t="str">
            <v>Mts2</v>
          </cell>
        </row>
        <row r="13199">
          <cell r="A13199" t="str">
            <v>PR-PP-077</v>
          </cell>
          <cell r="B13199" t="str">
            <v>Jumbo PP 25u-60u 1113 Perlado Laminado 415mm Sin Release</v>
          </cell>
          <cell r="C13199" t="str">
            <v>PR JUMBOS PP 6000</v>
          </cell>
          <cell r="D13199">
            <v>0.41499999999999998</v>
          </cell>
          <cell r="E13199" t="str">
            <v>Manual</v>
          </cell>
          <cell r="F13199" t="str">
            <v>Mts2</v>
          </cell>
        </row>
        <row r="13200">
          <cell r="A13200" t="str">
            <v>PR-PP-078</v>
          </cell>
          <cell r="B13200" t="str">
            <v>Jumbo PP 25 5-7 Transp 1615mm Sin Release (Corial) Cierre cofres</v>
          </cell>
          <cell r="C13200" t="str">
            <v>PR JUMBOS PP 6000</v>
          </cell>
          <cell r="D13200">
            <v>1.615</v>
          </cell>
          <cell r="E13200" t="str">
            <v>Manual</v>
          </cell>
          <cell r="F13200" t="str">
            <v>Mts2</v>
          </cell>
        </row>
        <row r="13201">
          <cell r="A13201" t="str">
            <v>PR-PP-079</v>
          </cell>
          <cell r="B13201" t="str">
            <v>Jumbo PP 40 6040 24grs Verde Oscuro 1605mm Con Release</v>
          </cell>
          <cell r="C13201" t="str">
            <v>PR JUMBOS PP 40</v>
          </cell>
          <cell r="D13201">
            <v>1.605</v>
          </cell>
          <cell r="E13201" t="str">
            <v>Manual</v>
          </cell>
          <cell r="F13201" t="str">
            <v>Mts2</v>
          </cell>
        </row>
        <row r="13202">
          <cell r="A13202" t="str">
            <v>PR-PP-080</v>
          </cell>
          <cell r="B13202" t="str">
            <v>Jumbo PP 25 5-7 grs Transp 415mm Con Release-Laminación</v>
          </cell>
          <cell r="C13202" t="str">
            <v>PR JUMBOS PP 6000</v>
          </cell>
          <cell r="D13202">
            <v>0.41499999999999998</v>
          </cell>
          <cell r="E13202" t="str">
            <v>Manual</v>
          </cell>
          <cell r="F13202" t="str">
            <v>Mts2</v>
          </cell>
        </row>
        <row r="13203">
          <cell r="A13203" t="str">
            <v>PR-PP-081</v>
          </cell>
          <cell r="B13203" t="str">
            <v>Jumbo PP 25 6015 19grs Naranja 1615mm Sin Release</v>
          </cell>
          <cell r="C13203" t="str">
            <v>PR JUMBOS PP 6000</v>
          </cell>
          <cell r="D13203">
            <v>1.615</v>
          </cell>
          <cell r="E13203" t="str">
            <v>Manual</v>
          </cell>
          <cell r="F13203" t="str">
            <v>Mts2</v>
          </cell>
        </row>
        <row r="13204">
          <cell r="A13204" t="str">
            <v>PR-PP-082</v>
          </cell>
          <cell r="B13204" t="str">
            <v>Jumbo PP 25 Acr 13grs Blanco 1615mm Sin Release (Reticulado)</v>
          </cell>
          <cell r="C13204" t="str">
            <v>PR JUMBOS PP 6000</v>
          </cell>
          <cell r="D13204">
            <v>1.615</v>
          </cell>
          <cell r="E13204" t="str">
            <v>Manual</v>
          </cell>
          <cell r="F13204" t="str">
            <v>Mts2</v>
          </cell>
        </row>
        <row r="13205">
          <cell r="A13205" t="str">
            <v>PR-PP-083</v>
          </cell>
          <cell r="B13205" t="str">
            <v>Jumbo PP 40u 13grs Blanco 1605mm Sin Release (Reticulado)</v>
          </cell>
          <cell r="C13205" t="str">
            <v>PR JUMBOS PP 40</v>
          </cell>
          <cell r="D13205">
            <v>1.605</v>
          </cell>
          <cell r="E13205" t="str">
            <v>Manual</v>
          </cell>
          <cell r="F13205" t="str">
            <v>Mts2</v>
          </cell>
        </row>
        <row r="13206">
          <cell r="A13206" t="str">
            <v>PR-PP-084</v>
          </cell>
          <cell r="B13206" t="str">
            <v>Jumbo PP 40 Acr 13grs Blanco 415mm Sin Release (Reticulado)</v>
          </cell>
          <cell r="C13206" t="str">
            <v>PR JUMBOS PP 40</v>
          </cell>
          <cell r="D13206">
            <v>0.41499999999999998</v>
          </cell>
          <cell r="E13206" t="str">
            <v>Manual</v>
          </cell>
          <cell r="F13206" t="str">
            <v>Mts2</v>
          </cell>
        </row>
        <row r="13207">
          <cell r="A13207" t="str">
            <v>PR-PP-085</v>
          </cell>
          <cell r="B13207" t="str">
            <v>Jumbo PP 25 13grs Transp 1615mm Sin Release (Reticulado)</v>
          </cell>
          <cell r="C13207" t="str">
            <v>PR JUMBOS PP 6000</v>
          </cell>
          <cell r="D13207">
            <v>1.615</v>
          </cell>
          <cell r="E13207" t="str">
            <v>Manual</v>
          </cell>
          <cell r="F13207" t="str">
            <v>Mts2</v>
          </cell>
        </row>
        <row r="13208">
          <cell r="A13208" t="str">
            <v>PR-PP-086</v>
          </cell>
          <cell r="B13208" t="str">
            <v>Jumbo PP 40 6040 24grs Transp 415mm Sin Release</v>
          </cell>
          <cell r="C13208" t="str">
            <v>PR JUMBOS PP 40</v>
          </cell>
          <cell r="D13208">
            <v>0.41499999999999998</v>
          </cell>
          <cell r="E13208" t="str">
            <v>Manual</v>
          </cell>
          <cell r="F13208" t="str">
            <v>Mts2</v>
          </cell>
        </row>
        <row r="13209">
          <cell r="A13209" t="str">
            <v>PR-PP-087</v>
          </cell>
          <cell r="B13209" t="str">
            <v>Jumbo PP 40 6040 24grs Verde 1615mm Con Release</v>
          </cell>
          <cell r="C13209" t="str">
            <v>PR JUMBOS PP 40</v>
          </cell>
          <cell r="D13209">
            <v>1.615</v>
          </cell>
          <cell r="E13209" t="str">
            <v>Manual</v>
          </cell>
          <cell r="F13209" t="str">
            <v>Mts2</v>
          </cell>
        </row>
        <row r="13210">
          <cell r="A13210" t="str">
            <v>PR-PP-088</v>
          </cell>
          <cell r="B13210" t="str">
            <v>Jumbo PP 25 6020 21grs Rojo 1604mm Sin Release</v>
          </cell>
          <cell r="C13210" t="str">
            <v>PR JUMBOS PP 6000</v>
          </cell>
          <cell r="D13210">
            <v>1.615</v>
          </cell>
          <cell r="E13210" t="str">
            <v>Manual</v>
          </cell>
          <cell r="F13210" t="str">
            <v>Mts2</v>
          </cell>
        </row>
        <row r="13211">
          <cell r="A13211" t="str">
            <v>PR-PP-089</v>
          </cell>
          <cell r="B13211" t="str">
            <v>Jumbo PP 40 6040 21grs Transp 1615mm Sin Release</v>
          </cell>
          <cell r="C13211" t="str">
            <v>PR JUMBOS PP 40</v>
          </cell>
          <cell r="D13211">
            <v>1.615</v>
          </cell>
          <cell r="E13211" t="str">
            <v>Manual</v>
          </cell>
          <cell r="F13211" t="str">
            <v>Mts2</v>
          </cell>
        </row>
        <row r="13212">
          <cell r="A13212" t="str">
            <v>PR-PP-100</v>
          </cell>
          <cell r="B13212" t="str">
            <v>Rollo Madre PP 25 6015 Transp 48mm AB</v>
          </cell>
          <cell r="C13212" t="str">
            <v>PR RLLOS MADRE PP 25</v>
          </cell>
          <cell r="D13212">
            <v>4.8000000000000001E-2</v>
          </cell>
          <cell r="E13212" t="str">
            <v>Manual</v>
          </cell>
          <cell r="F13212" t="str">
            <v>Mts2</v>
          </cell>
        </row>
        <row r="13213">
          <cell r="A13213" t="str">
            <v>PR-PP-101</v>
          </cell>
          <cell r="B13213" t="str">
            <v>Rollo Madre PP 25 6015 Transp 60mm AB</v>
          </cell>
          <cell r="C13213" t="str">
            <v>PR RLLOS MADRE PP 25</v>
          </cell>
          <cell r="D13213">
            <v>0.06</v>
          </cell>
          <cell r="E13213" t="str">
            <v>Manual</v>
          </cell>
          <cell r="F13213" t="str">
            <v>Mts2</v>
          </cell>
        </row>
        <row r="13214">
          <cell r="A13214" t="str">
            <v>PR-PP-102</v>
          </cell>
          <cell r="B13214" t="str">
            <v>Rollo Madre PP 25 6015 Transp 72mm AB</v>
          </cell>
          <cell r="C13214" t="str">
            <v>PR RLLOS MADRE PP 25</v>
          </cell>
          <cell r="D13214">
            <v>7.1999999999999995E-2</v>
          </cell>
          <cell r="E13214" t="str">
            <v>Manual</v>
          </cell>
          <cell r="F13214" t="str">
            <v>Mts2</v>
          </cell>
        </row>
        <row r="13215">
          <cell r="A13215" t="str">
            <v>PR-PP-103</v>
          </cell>
          <cell r="B13215" t="str">
            <v>Rollo Madre PP 25 6015 Transp 48mm BMB</v>
          </cell>
          <cell r="C13215" t="str">
            <v>PR RLLOS MADRE PP 25</v>
          </cell>
          <cell r="D13215">
            <v>4.8000000000000001E-2</v>
          </cell>
          <cell r="E13215" t="str">
            <v>Manual</v>
          </cell>
          <cell r="F13215" t="str">
            <v>Mts2</v>
          </cell>
        </row>
        <row r="13216">
          <cell r="A13216" t="str">
            <v>PR-PP-104</v>
          </cell>
          <cell r="B13216" t="str">
            <v>Rollo Madre PP 25 6015 Transp 60mm BMB</v>
          </cell>
          <cell r="C13216" t="str">
            <v>PR RLLOS MADRE PP 25</v>
          </cell>
          <cell r="D13216">
            <v>0.06</v>
          </cell>
          <cell r="E13216" t="str">
            <v>Manual</v>
          </cell>
          <cell r="F13216" t="str">
            <v>Mts2</v>
          </cell>
        </row>
        <row r="13217">
          <cell r="A13217" t="str">
            <v>PR-PP-105</v>
          </cell>
          <cell r="B13217" t="str">
            <v>Rollo Madre PP 25 6015 Transp 72mm BMB</v>
          </cell>
          <cell r="C13217" t="str">
            <v>PR RLLOS MADRE PP 25</v>
          </cell>
          <cell r="D13217">
            <v>7.1999999999999995E-2</v>
          </cell>
          <cell r="E13217" t="str">
            <v>Manual</v>
          </cell>
          <cell r="F13217" t="str">
            <v>Mts2</v>
          </cell>
        </row>
        <row r="13218">
          <cell r="A13218" t="str">
            <v>PR-PP-106</v>
          </cell>
          <cell r="B13218" t="str">
            <v>Rollo Madre PP 25 6015 Amarillo 48mm Sin Release</v>
          </cell>
          <cell r="C13218" t="str">
            <v>PR RLLOS MADRE PP 25</v>
          </cell>
          <cell r="D13218">
            <v>4.8000000000000001E-2</v>
          </cell>
          <cell r="E13218" t="str">
            <v>Manual</v>
          </cell>
          <cell r="F13218" t="str">
            <v>Mts2</v>
          </cell>
        </row>
        <row r="13219">
          <cell r="A13219" t="str">
            <v>PR-PP-107</v>
          </cell>
          <cell r="B13219" t="str">
            <v>Rollo Madre PP 25 6015 Amarillo 60mm Sin Release</v>
          </cell>
          <cell r="C13219" t="str">
            <v>PR RLLOS MADRE PP 25</v>
          </cell>
          <cell r="D13219">
            <v>0.06</v>
          </cell>
          <cell r="E13219" t="str">
            <v>Manual</v>
          </cell>
          <cell r="F13219" t="str">
            <v>Mts2</v>
          </cell>
        </row>
        <row r="13220">
          <cell r="A13220" t="str">
            <v>PR-PP-108</v>
          </cell>
          <cell r="B13220" t="str">
            <v>Rollo Madre PP 25 6015 Amarillo 72mm Sin Release</v>
          </cell>
          <cell r="C13220" t="str">
            <v>PR RLLOS MADRE PP 25</v>
          </cell>
          <cell r="D13220">
            <v>7.1999999999999995E-2</v>
          </cell>
          <cell r="E13220" t="str">
            <v>Manual</v>
          </cell>
          <cell r="F13220" t="str">
            <v>Mts2</v>
          </cell>
        </row>
        <row r="13221">
          <cell r="A13221" t="str">
            <v>PR-PP-109</v>
          </cell>
          <cell r="B13221" t="str">
            <v>Rollo Madre PP 25 6015 Rojo 48mm Sin Release</v>
          </cell>
          <cell r="C13221" t="str">
            <v>PR RLLOS MADRE PP 25</v>
          </cell>
          <cell r="D13221">
            <v>4.8000000000000001E-2</v>
          </cell>
          <cell r="E13221" t="str">
            <v>Manual</v>
          </cell>
          <cell r="F13221" t="str">
            <v>Mts2</v>
          </cell>
        </row>
        <row r="13222">
          <cell r="A13222" t="str">
            <v>PR-PP-110</v>
          </cell>
          <cell r="B13222" t="str">
            <v>Rollo Madre PP 25 6015 Rojo 60mm Sin Release</v>
          </cell>
          <cell r="C13222" t="str">
            <v>PR RLLOS MADRE PP 25</v>
          </cell>
          <cell r="D13222">
            <v>0.06</v>
          </cell>
          <cell r="E13222" t="str">
            <v>Manual</v>
          </cell>
          <cell r="F13222" t="str">
            <v>Mts2</v>
          </cell>
        </row>
        <row r="13223">
          <cell r="A13223" t="str">
            <v>PR-PP-111</v>
          </cell>
          <cell r="B13223" t="str">
            <v>Rollo Madre PP 25 6015 Rojo 72mm Sin Release</v>
          </cell>
          <cell r="C13223" t="str">
            <v>PR RLLOS MADRE PP 25</v>
          </cell>
          <cell r="D13223">
            <v>7.1999999999999995E-2</v>
          </cell>
          <cell r="E13223" t="str">
            <v>Manual</v>
          </cell>
          <cell r="F13223" t="str">
            <v>Mts2</v>
          </cell>
        </row>
        <row r="13224">
          <cell r="A13224" t="str">
            <v>PR-PP-112</v>
          </cell>
          <cell r="B13224" t="str">
            <v>Rollo Madre PP 25 6015 Azul 48mm Sin Release</v>
          </cell>
          <cell r="C13224" t="str">
            <v>PR RLLOS MADRE PP 25</v>
          </cell>
          <cell r="D13224">
            <v>4.8000000000000001E-2</v>
          </cell>
          <cell r="E13224" t="str">
            <v>Manual</v>
          </cell>
          <cell r="F13224" t="str">
            <v>Mts2</v>
          </cell>
        </row>
        <row r="13225">
          <cell r="A13225" t="str">
            <v>PR-PP-113</v>
          </cell>
          <cell r="B13225" t="str">
            <v>Rollo Madre PP 25 6015 Azul 60mm Sin Release</v>
          </cell>
          <cell r="C13225" t="str">
            <v>PR RLLOS MADRE PP 25</v>
          </cell>
          <cell r="D13225">
            <v>0.06</v>
          </cell>
          <cell r="E13225" t="str">
            <v>Manual</v>
          </cell>
          <cell r="F13225" t="str">
            <v>Mts2</v>
          </cell>
        </row>
        <row r="13226">
          <cell r="A13226" t="str">
            <v>PR-PP-114</v>
          </cell>
          <cell r="B13226" t="str">
            <v>Rollo Madre PP 25 6015 Azul 72mm Sin Release</v>
          </cell>
          <cell r="C13226" t="str">
            <v>PR RLLOS MADRE PP 25</v>
          </cell>
          <cell r="D13226">
            <v>7.1999999999999995E-2</v>
          </cell>
          <cell r="E13226" t="str">
            <v>Manual</v>
          </cell>
          <cell r="F13226" t="str">
            <v>Mts2</v>
          </cell>
        </row>
        <row r="13227">
          <cell r="A13227" t="str">
            <v>PR-PP-115</v>
          </cell>
          <cell r="B13227" t="str">
            <v>Rollo Madre PP 25 6015 Verde 48mm Sin Release</v>
          </cell>
          <cell r="C13227" t="str">
            <v>PR RLLOS MADRE PP 25</v>
          </cell>
          <cell r="D13227">
            <v>4.8000000000000001E-2</v>
          </cell>
          <cell r="E13227" t="str">
            <v>Manual</v>
          </cell>
          <cell r="F13227" t="str">
            <v>Mts2</v>
          </cell>
        </row>
        <row r="13228">
          <cell r="A13228" t="str">
            <v>PR-PP-116</v>
          </cell>
          <cell r="B13228" t="str">
            <v>Rollo Madre PP 25 6015 Verde 60mm Sin Release</v>
          </cell>
          <cell r="C13228" t="str">
            <v>PR RLLOS MADRE PP 25</v>
          </cell>
          <cell r="D13228">
            <v>0.06</v>
          </cell>
          <cell r="E13228" t="str">
            <v>Manual</v>
          </cell>
          <cell r="F13228" t="str">
            <v>Mts2</v>
          </cell>
        </row>
        <row r="13229">
          <cell r="A13229" t="str">
            <v>PR-PP-117</v>
          </cell>
          <cell r="B13229" t="str">
            <v>Rollo Madre PP 25 6015 Verde 72mm Sin Release</v>
          </cell>
          <cell r="C13229" t="str">
            <v>PR RLLOS MADRE PP 25</v>
          </cell>
          <cell r="D13229">
            <v>7.1999999999999995E-2</v>
          </cell>
          <cell r="E13229" t="str">
            <v>Manual</v>
          </cell>
          <cell r="F13229" t="str">
            <v>Mts2</v>
          </cell>
        </row>
        <row r="13230">
          <cell r="A13230" t="str">
            <v>PR-PP-118</v>
          </cell>
          <cell r="B13230" t="str">
            <v>Rollo Madre PP 25 6015 Kaki 48mm Sin Release</v>
          </cell>
          <cell r="C13230" t="str">
            <v>PR RLLOS MADRE PP 25</v>
          </cell>
          <cell r="D13230">
            <v>4.8000000000000001E-2</v>
          </cell>
          <cell r="E13230" t="str">
            <v>Manual</v>
          </cell>
          <cell r="F13230" t="str">
            <v>Mts2</v>
          </cell>
        </row>
        <row r="13231">
          <cell r="A13231" t="str">
            <v>PR-PP-119</v>
          </cell>
          <cell r="B13231" t="str">
            <v>Rollo Madre PP 25 6015 Kaki 60mm Sin Release</v>
          </cell>
          <cell r="C13231" t="str">
            <v>PR RLLOS MADRE PP 25</v>
          </cell>
          <cell r="D13231">
            <v>0.06</v>
          </cell>
          <cell r="E13231" t="str">
            <v>Manual</v>
          </cell>
          <cell r="F13231" t="str">
            <v>Mts2</v>
          </cell>
        </row>
        <row r="13232">
          <cell r="A13232" t="str">
            <v>PR-PP-120</v>
          </cell>
          <cell r="B13232" t="str">
            <v>Rollo Madre PP 25 6015 Kaki 72mm Sin Release</v>
          </cell>
          <cell r="C13232" t="str">
            <v>PR RLLOS MADRE PP 25</v>
          </cell>
          <cell r="D13232">
            <v>7.1999999999999995E-2</v>
          </cell>
          <cell r="E13232" t="str">
            <v>Manual</v>
          </cell>
          <cell r="F13232" t="str">
            <v>Mts2</v>
          </cell>
        </row>
        <row r="13233">
          <cell r="A13233" t="str">
            <v>PR-PP-121</v>
          </cell>
          <cell r="B13233" t="str">
            <v>Rollo Madre PP 25 6015 Blanco 48mm Sin Release</v>
          </cell>
          <cell r="C13233" t="str">
            <v>PR RLLOS MADRE PP 25</v>
          </cell>
          <cell r="D13233">
            <v>4.8000000000000001E-2</v>
          </cell>
          <cell r="E13233" t="str">
            <v>Manual</v>
          </cell>
          <cell r="F13233" t="str">
            <v>Mts2</v>
          </cell>
        </row>
        <row r="13234">
          <cell r="A13234" t="str">
            <v>PR-PP-122</v>
          </cell>
          <cell r="B13234" t="str">
            <v>Rollo Madre PP 25 6015 Blanco 60mm Sin Release</v>
          </cell>
          <cell r="C13234" t="str">
            <v>PR RLLOS MADRE PP 25</v>
          </cell>
          <cell r="D13234">
            <v>0.06</v>
          </cell>
          <cell r="E13234" t="str">
            <v>Manual</v>
          </cell>
          <cell r="F13234" t="str">
            <v>Mts2</v>
          </cell>
        </row>
        <row r="13235">
          <cell r="A13235" t="str">
            <v>PR-PP-123</v>
          </cell>
          <cell r="B13235" t="str">
            <v>Rollo Madre PP 25 6015 Blanco 72mm Sin Release</v>
          </cell>
          <cell r="C13235" t="str">
            <v>PR RLLOS MADRE PP 25</v>
          </cell>
          <cell r="D13235">
            <v>7.1999999999999995E-2</v>
          </cell>
          <cell r="E13235" t="str">
            <v>Manual</v>
          </cell>
          <cell r="F13235" t="str">
            <v>Mts2</v>
          </cell>
        </row>
        <row r="13236">
          <cell r="A13236" t="str">
            <v>PR-PP-124</v>
          </cell>
          <cell r="B13236" t="str">
            <v>Rollo Madre PP 25 6015 Gris 48mm Sin Release</v>
          </cell>
          <cell r="C13236" t="str">
            <v>PR RLLOS MADRE PP 25</v>
          </cell>
          <cell r="D13236">
            <v>4.8000000000000001E-2</v>
          </cell>
          <cell r="E13236" t="str">
            <v>Manual</v>
          </cell>
          <cell r="F13236" t="str">
            <v>Mts2</v>
          </cell>
        </row>
        <row r="13237">
          <cell r="A13237" t="str">
            <v>PR-PP-125</v>
          </cell>
          <cell r="B13237" t="str">
            <v>Rollo Madre PP 25 6015 Naranja 144mm Sin Release</v>
          </cell>
          <cell r="C13237" t="str">
            <v>PR RLLOS MADRE PP 25</v>
          </cell>
          <cell r="D13237">
            <v>0.14399999999999999</v>
          </cell>
          <cell r="E13237" t="str">
            <v>Manual</v>
          </cell>
          <cell r="F13237" t="str">
            <v>Mts2</v>
          </cell>
        </row>
        <row r="13238">
          <cell r="A13238" t="str">
            <v>PR-PP-126</v>
          </cell>
          <cell r="B13238" t="str">
            <v>Rollo Madre PP 25 2005 Transp 72mm</v>
          </cell>
          <cell r="C13238" t="str">
            <v>PR RLLOS MADRE PP 25</v>
          </cell>
          <cell r="D13238">
            <v>7.1999999999999995E-2</v>
          </cell>
          <cell r="E13238" t="str">
            <v>Manual</v>
          </cell>
          <cell r="F13238" t="str">
            <v>Mts2</v>
          </cell>
        </row>
        <row r="13239">
          <cell r="A13239" t="str">
            <v>PR-PP-127</v>
          </cell>
          <cell r="B13239" t="str">
            <v>Rollo Madre PP 25 6015 Transp 96mm AB</v>
          </cell>
          <cell r="C13239" t="str">
            <v>PR RLLOS MADRE PP 25</v>
          </cell>
          <cell r="D13239">
            <v>9.6000000000000002E-2</v>
          </cell>
          <cell r="E13239" t="str">
            <v>Manual</v>
          </cell>
          <cell r="F13239" t="str">
            <v>Mts2</v>
          </cell>
        </row>
        <row r="13240">
          <cell r="A13240" t="str">
            <v>PR-PP-128</v>
          </cell>
          <cell r="B13240" t="str">
            <v>Rollo Madre PP 25 2001C Transp 48mm Sin Release</v>
          </cell>
          <cell r="C13240" t="str">
            <v>PR RLLOS MADRE PP 25</v>
          </cell>
          <cell r="D13240">
            <v>4.8000000000000001E-2</v>
          </cell>
          <cell r="E13240" t="str">
            <v>Manual</v>
          </cell>
          <cell r="F13240" t="str">
            <v>Mts2</v>
          </cell>
        </row>
        <row r="13241">
          <cell r="A13241" t="str">
            <v>PR-PP-129</v>
          </cell>
          <cell r="B13241" t="str">
            <v>Rollo Madre PP 25 2001C Transp 48mm Con Release</v>
          </cell>
          <cell r="C13241" t="str">
            <v>PR RLLOS MADRE PP 25</v>
          </cell>
          <cell r="D13241">
            <v>4.8000000000000001E-2</v>
          </cell>
          <cell r="E13241" t="str">
            <v>Manual</v>
          </cell>
          <cell r="F13241" t="str">
            <v>Mts2</v>
          </cell>
        </row>
        <row r="13242">
          <cell r="A13242" t="str">
            <v>PR-PP-130</v>
          </cell>
          <cell r="B13242" t="str">
            <v>Rollo Madre PP 25 2001C Transp 72mm Sin Release</v>
          </cell>
          <cell r="C13242" t="str">
            <v>PR RLLOS MADRE PP 25</v>
          </cell>
          <cell r="D13242">
            <v>7.1999999999999995E-2</v>
          </cell>
          <cell r="E13242" t="str">
            <v>Manual</v>
          </cell>
          <cell r="F13242" t="str">
            <v>Mts2</v>
          </cell>
        </row>
        <row r="13243">
          <cell r="A13243" t="str">
            <v>PR-PP-131</v>
          </cell>
          <cell r="B13243" t="str">
            <v>Rollo Madre PP 25 2001C Transp 72mm Con Release</v>
          </cell>
          <cell r="C13243" t="str">
            <v>PR RLLOS MADRE PP 25</v>
          </cell>
          <cell r="D13243">
            <v>7.1999999999999995E-2</v>
          </cell>
          <cell r="E13243" t="str">
            <v>Manual</v>
          </cell>
          <cell r="F13243" t="str">
            <v>Mts2</v>
          </cell>
        </row>
        <row r="13244">
          <cell r="A13244" t="str">
            <v>PR-PP-132</v>
          </cell>
          <cell r="B13244" t="str">
            <v>Rollo Madre PP 25 1113 Transp 24mm Con Release</v>
          </cell>
          <cell r="C13244" t="str">
            <v>PR RLLOS MADRE PP 25</v>
          </cell>
          <cell r="D13244">
            <v>2.4E-2</v>
          </cell>
          <cell r="E13244" t="str">
            <v>Manual</v>
          </cell>
          <cell r="F13244" t="str">
            <v>Mts2</v>
          </cell>
        </row>
        <row r="13245">
          <cell r="A13245" t="str">
            <v>PR-PP-133</v>
          </cell>
          <cell r="B13245" t="str">
            <v>Rollo Madre PP 25 1113 Transp 48mm Sin Release</v>
          </cell>
          <cell r="C13245" t="str">
            <v>PR RLLOS MADRE PP 25</v>
          </cell>
          <cell r="D13245">
            <v>4.8000000000000001E-2</v>
          </cell>
          <cell r="E13245" t="str">
            <v>Manual</v>
          </cell>
          <cell r="F13245" t="str">
            <v>Mts2</v>
          </cell>
        </row>
        <row r="13246">
          <cell r="A13246" t="str">
            <v>PR-PP-134</v>
          </cell>
          <cell r="B13246" t="str">
            <v>Rollo Madre PP 25 1113 Transp 48mm Con Release</v>
          </cell>
          <cell r="C13246" t="str">
            <v>PR RLLOS MADRE PP 25</v>
          </cell>
          <cell r="D13246">
            <v>4.8000000000000001E-2</v>
          </cell>
          <cell r="E13246" t="str">
            <v>Manual</v>
          </cell>
          <cell r="F13246" t="str">
            <v>Mts2</v>
          </cell>
        </row>
        <row r="13247">
          <cell r="A13247" t="str">
            <v>PR-PP-135</v>
          </cell>
          <cell r="B13247" t="str">
            <v>Rollo Madre PP 25 1113 Transp 96mm Sin Release</v>
          </cell>
          <cell r="C13247" t="str">
            <v>PR RLLOS MADRE PP 25</v>
          </cell>
          <cell r="D13247">
            <v>9.6000000000000002E-2</v>
          </cell>
          <cell r="E13247" t="str">
            <v>Manual</v>
          </cell>
          <cell r="F13247" t="str">
            <v>Mts2</v>
          </cell>
        </row>
        <row r="13248">
          <cell r="A13248" t="str">
            <v>PR-PP-136</v>
          </cell>
          <cell r="B13248" t="str">
            <v>Rollo Madre PP 25 3001 Blanco 52mm Sin Release</v>
          </cell>
          <cell r="C13248" t="str">
            <v>PR RLLOS MADRE PP 25</v>
          </cell>
          <cell r="D13248">
            <v>5.1999999999999998E-2</v>
          </cell>
          <cell r="E13248" t="str">
            <v>Manual</v>
          </cell>
          <cell r="F13248" t="str">
            <v>Mts2</v>
          </cell>
        </row>
        <row r="13249">
          <cell r="A13249" t="str">
            <v>PR-PP-137</v>
          </cell>
          <cell r="B13249" t="str">
            <v>Rollo Madre PP 25 6015 Blanco 54mm Sin Release</v>
          </cell>
          <cell r="C13249" t="str">
            <v>PR RLLOS MADRE PP 25</v>
          </cell>
          <cell r="D13249">
            <v>5.3999999999999999E-2</v>
          </cell>
          <cell r="E13249" t="str">
            <v>Manual</v>
          </cell>
          <cell r="F13249" t="str">
            <v>Mts2</v>
          </cell>
        </row>
        <row r="13250">
          <cell r="A13250" t="str">
            <v>PR-PP-138</v>
          </cell>
          <cell r="B13250" t="str">
            <v>Rollo Madre PP 25 6015 Blanco 96mm Sin Release</v>
          </cell>
          <cell r="C13250" t="str">
            <v>PR RLLOS MADRE PP 25</v>
          </cell>
          <cell r="D13250">
            <v>9.6000000000000002E-2</v>
          </cell>
          <cell r="E13250" t="str">
            <v>Manual</v>
          </cell>
          <cell r="F13250" t="str">
            <v>Mts2</v>
          </cell>
        </row>
        <row r="13251">
          <cell r="A13251" t="str">
            <v>PR-PP-139</v>
          </cell>
          <cell r="B13251" t="str">
            <v>Rollo Madre PP 25 6015 Kaki 96mm Sin Release</v>
          </cell>
          <cell r="C13251" t="str">
            <v>PR RLLOS MADRE PP 25</v>
          </cell>
          <cell r="D13251">
            <v>9.6000000000000002E-2</v>
          </cell>
          <cell r="E13251" t="str">
            <v>Manual</v>
          </cell>
          <cell r="F13251" t="str">
            <v>Mts2</v>
          </cell>
        </row>
        <row r="13252">
          <cell r="A13252" t="str">
            <v>PR-PP-140</v>
          </cell>
          <cell r="B13252" t="str">
            <v>Rollo Madre PP 25 6020 21grs Transp 48mm AB</v>
          </cell>
          <cell r="C13252" t="str">
            <v>PR RLLOS MADRE PP 25</v>
          </cell>
          <cell r="D13252">
            <v>4.8000000000000001E-2</v>
          </cell>
          <cell r="E13252" t="str">
            <v>Manual</v>
          </cell>
          <cell r="F13252" t="str">
            <v>Mts2</v>
          </cell>
        </row>
        <row r="13253">
          <cell r="A13253" t="str">
            <v>PR-PP-141</v>
          </cell>
          <cell r="B13253" t="str">
            <v>Rollo Madre PP 25 6020 21grs Transp 72mm AB</v>
          </cell>
          <cell r="C13253" t="str">
            <v>PR RLLOS MADRE PP 25</v>
          </cell>
          <cell r="D13253">
            <v>7.1999999999999995E-2</v>
          </cell>
          <cell r="E13253" t="str">
            <v>Manual</v>
          </cell>
          <cell r="F13253" t="str">
            <v>Mts2</v>
          </cell>
        </row>
        <row r="13254">
          <cell r="A13254" t="str">
            <v>PR-PP-142</v>
          </cell>
          <cell r="B13254" t="str">
            <v>Rollo Madre PP 25 6015 Metalizado 48mm Sin Release</v>
          </cell>
          <cell r="C13254" t="str">
            <v>PR RLLOS MADRE PP 25</v>
          </cell>
          <cell r="D13254">
            <v>4.8000000000000001E-2</v>
          </cell>
          <cell r="E13254" t="str">
            <v>Manual</v>
          </cell>
          <cell r="F13254" t="str">
            <v>Mts2</v>
          </cell>
        </row>
        <row r="13255">
          <cell r="A13255" t="str">
            <v>PR-PP-143</v>
          </cell>
          <cell r="B13255" t="str">
            <v>Rollo Madre PP 25 6015 Metalizado 72mm Sin Release</v>
          </cell>
          <cell r="C13255" t="str">
            <v>PR RLLOS MADRE PP 25</v>
          </cell>
          <cell r="D13255">
            <v>7.1999999999999995E-2</v>
          </cell>
          <cell r="E13255" t="str">
            <v>Manual</v>
          </cell>
          <cell r="F13255" t="str">
            <v>Mts2</v>
          </cell>
        </row>
        <row r="13256">
          <cell r="A13256" t="str">
            <v>PR-PP-144</v>
          </cell>
          <cell r="B13256" t="str">
            <v>Rollo Madre PP 25 6020 Negro 48mm Sin Release</v>
          </cell>
          <cell r="C13256" t="str">
            <v>PR RLLOS MADRE PP 25</v>
          </cell>
          <cell r="D13256">
            <v>4.8000000000000001E-2</v>
          </cell>
          <cell r="E13256" t="str">
            <v>Manual</v>
          </cell>
          <cell r="F13256" t="str">
            <v>Mts2</v>
          </cell>
        </row>
        <row r="13257">
          <cell r="A13257" t="str">
            <v>PR-PP-145</v>
          </cell>
          <cell r="B13257" t="str">
            <v>Rollo Madre PP 25 3001 Transp 54mm Con Release</v>
          </cell>
          <cell r="C13257" t="str">
            <v>PR RLLOS MADRE PP 25</v>
          </cell>
          <cell r="D13257">
            <v>5.3999999999999999E-2</v>
          </cell>
          <cell r="E13257" t="str">
            <v>Manual</v>
          </cell>
          <cell r="F13257" t="str">
            <v>Mts2</v>
          </cell>
        </row>
        <row r="13258">
          <cell r="A13258" t="str">
            <v>PR-PP-146</v>
          </cell>
          <cell r="B13258" t="str">
            <v>Rollo Madre PP 30 3001 Blanco 48mm Sin Release</v>
          </cell>
          <cell r="C13258" t="str">
            <v>PR RLLOS MADRE PP 30</v>
          </cell>
          <cell r="D13258">
            <v>4.8000000000000001E-2</v>
          </cell>
          <cell r="E13258" t="str">
            <v>Manual</v>
          </cell>
          <cell r="F13258" t="str">
            <v>Mts2</v>
          </cell>
        </row>
        <row r="13259">
          <cell r="A13259" t="str">
            <v>PR-PP-147</v>
          </cell>
          <cell r="B13259" t="str">
            <v>Rollo Madre PP 30 3001 Blanco 72mm Sin Release</v>
          </cell>
          <cell r="C13259" t="str">
            <v>PR RLLOS MADRE PP 30</v>
          </cell>
          <cell r="D13259">
            <v>7.1999999999999995E-2</v>
          </cell>
          <cell r="E13259" t="str">
            <v>Manual</v>
          </cell>
          <cell r="F13259" t="str">
            <v>Mts2</v>
          </cell>
        </row>
        <row r="13260">
          <cell r="A13260" t="str">
            <v>PR-PP-148</v>
          </cell>
          <cell r="B13260" t="str">
            <v>Rollo Madre PP 30 3001 Transp 48mm Sin Release</v>
          </cell>
          <cell r="C13260" t="str">
            <v>PR RLLOS MADRE PP 30</v>
          </cell>
          <cell r="D13260">
            <v>4.8000000000000001E-2</v>
          </cell>
          <cell r="E13260" t="str">
            <v>Manual</v>
          </cell>
          <cell r="F13260" t="str">
            <v>Mts2</v>
          </cell>
        </row>
        <row r="13261">
          <cell r="A13261" t="str">
            <v>PR-PP-149</v>
          </cell>
          <cell r="B13261" t="str">
            <v>Rollo Madre PP 30 3001 Transp 72mm Sin Release</v>
          </cell>
          <cell r="C13261" t="str">
            <v>PR RLLOS MADRE PP 30</v>
          </cell>
          <cell r="D13261">
            <v>7.1999999999999995E-2</v>
          </cell>
          <cell r="E13261" t="str">
            <v>Manual</v>
          </cell>
          <cell r="F13261" t="str">
            <v>Mts2</v>
          </cell>
        </row>
        <row r="13262">
          <cell r="A13262" t="str">
            <v>PR-PP-150</v>
          </cell>
          <cell r="B13262" t="str">
            <v>Rollo Madre PP 25 2005 Transp 48mm</v>
          </cell>
          <cell r="C13262" t="str">
            <v>PR RLLOS MADRE PP 25</v>
          </cell>
          <cell r="D13262">
            <v>4.8000000000000001E-2</v>
          </cell>
          <cell r="E13262" t="str">
            <v>Manual</v>
          </cell>
          <cell r="F13262" t="str">
            <v>Mts2</v>
          </cell>
        </row>
        <row r="13263">
          <cell r="A13263" t="str">
            <v>PR-PP-151</v>
          </cell>
          <cell r="B13263" t="str">
            <v>Rollo Madre PP 25 2005 Transp 60mm</v>
          </cell>
          <cell r="C13263" t="str">
            <v>PR RLLOS MADRE PP 25</v>
          </cell>
          <cell r="D13263">
            <v>0.06</v>
          </cell>
          <cell r="E13263" t="str">
            <v>Manual</v>
          </cell>
          <cell r="F13263" t="str">
            <v>Mts2</v>
          </cell>
        </row>
        <row r="13264">
          <cell r="A13264" t="str">
            <v>PR-PP-152</v>
          </cell>
          <cell r="B13264" t="str">
            <v>Rollo Madre PP 40 3001 Transp 48mm Sin Release</v>
          </cell>
          <cell r="C13264" t="str">
            <v>PR RLLOS MADRE PP 40</v>
          </cell>
          <cell r="D13264">
            <v>4.8000000000000001E-2</v>
          </cell>
          <cell r="E13264" t="str">
            <v>Manual</v>
          </cell>
          <cell r="F13264" t="str">
            <v>Mts2</v>
          </cell>
        </row>
        <row r="13265">
          <cell r="A13265" t="str">
            <v>PR-PP-153</v>
          </cell>
          <cell r="B13265" t="str">
            <v>Rollo Madre PP 25 20gr Amarillo 48mm Sin Release</v>
          </cell>
          <cell r="C13265" t="str">
            <v>PR RLLOS MADRE PP 25</v>
          </cell>
          <cell r="D13265">
            <v>4.8000000000000001E-2</v>
          </cell>
          <cell r="E13265" t="str">
            <v>Manual</v>
          </cell>
          <cell r="F13265" t="str">
            <v>Mts2</v>
          </cell>
        </row>
        <row r="13266">
          <cell r="A13266" t="str">
            <v>PR-PP-154</v>
          </cell>
          <cell r="B13266" t="str">
            <v>Rollo Madre PP 25 6020 21grs Blanco 48mm Sin Release</v>
          </cell>
          <cell r="C13266" t="str">
            <v>PR RLLOS MADRE PP 25</v>
          </cell>
          <cell r="D13266">
            <v>4.8000000000000001E-2</v>
          </cell>
          <cell r="E13266" t="str">
            <v>Manual</v>
          </cell>
          <cell r="F13266" t="str">
            <v>Mts2</v>
          </cell>
        </row>
        <row r="13267">
          <cell r="A13267" t="str">
            <v>PR-PP-155</v>
          </cell>
          <cell r="B13267" t="str">
            <v>Rollo Madre PP 25 20gr Azul 48mm Sin Release</v>
          </cell>
          <cell r="C13267" t="str">
            <v>PR RLLOS MADRE PP 25</v>
          </cell>
          <cell r="D13267">
            <v>4.8000000000000001E-2</v>
          </cell>
          <cell r="E13267" t="str">
            <v>Manual</v>
          </cell>
          <cell r="F13267" t="str">
            <v>Mts2</v>
          </cell>
        </row>
        <row r="13268">
          <cell r="A13268" t="str">
            <v>PR-PP-156</v>
          </cell>
          <cell r="B13268" t="str">
            <v>Rollo Madre PP 25 20gr Amarillo 72mm Sin Release</v>
          </cell>
          <cell r="C13268" t="str">
            <v>PR RLLOS MADRE PP 25</v>
          </cell>
          <cell r="D13268">
            <v>7.1999999999999995E-2</v>
          </cell>
          <cell r="E13268" t="str">
            <v>Manual</v>
          </cell>
          <cell r="F13268" t="str">
            <v>Mts2</v>
          </cell>
        </row>
        <row r="13269">
          <cell r="A13269" t="str">
            <v>PR-PP-157</v>
          </cell>
          <cell r="B13269" t="str">
            <v>Rollo Madre PP 25 6020 21grs Blanco 72mm Sin Release</v>
          </cell>
          <cell r="C13269" t="str">
            <v>PR RLLOS MADRE PP 25</v>
          </cell>
          <cell r="D13269">
            <v>7.1999999999999995E-2</v>
          </cell>
          <cell r="E13269" t="str">
            <v>Manual</v>
          </cell>
          <cell r="F13269" t="str">
            <v>Mts2</v>
          </cell>
        </row>
        <row r="13270">
          <cell r="A13270" t="str">
            <v>PR-PP-158</v>
          </cell>
          <cell r="B13270" t="str">
            <v>Rollo Madre PP 25 3001 Verde 48mm Con Release</v>
          </cell>
          <cell r="C13270" t="str">
            <v>PR RLLOS MADRE PP 25</v>
          </cell>
          <cell r="D13270">
            <v>4.8000000000000001E-2</v>
          </cell>
          <cell r="E13270" t="str">
            <v>Manual</v>
          </cell>
          <cell r="F13270" t="str">
            <v>Mts2</v>
          </cell>
        </row>
        <row r="13271">
          <cell r="A13271" t="str">
            <v>PR-PP-159</v>
          </cell>
          <cell r="B13271" t="str">
            <v>Rollo Madre PP 30 3001 Transp 48mm Con Release</v>
          </cell>
          <cell r="C13271" t="str">
            <v>PR RLLOS MADRE PP 30</v>
          </cell>
          <cell r="D13271">
            <v>4.8000000000000001E-2</v>
          </cell>
          <cell r="E13271" t="str">
            <v>Manual</v>
          </cell>
          <cell r="F13271" t="str">
            <v>Mts2</v>
          </cell>
        </row>
        <row r="13272">
          <cell r="A13272" t="str">
            <v>PR-PP-160</v>
          </cell>
          <cell r="B13272" t="str">
            <v>Rollo Madre PP 25 3001 Azul 48mm Con Release</v>
          </cell>
          <cell r="C13272" t="str">
            <v>PR RLLOS MADRE PP 25</v>
          </cell>
          <cell r="D13272">
            <v>4.8000000000000001E-2</v>
          </cell>
          <cell r="E13272" t="str">
            <v>Manual</v>
          </cell>
          <cell r="F13272" t="str">
            <v>Mts2</v>
          </cell>
        </row>
        <row r="13273">
          <cell r="A13273" t="str">
            <v>PR-PP-161</v>
          </cell>
          <cell r="B13273" t="str">
            <v>Rollo Madre PP 40 6040 Blanco 48mm Sin Release</v>
          </cell>
          <cell r="C13273" t="str">
            <v>PR RLLOS MADRE PP 40</v>
          </cell>
          <cell r="D13273">
            <v>4.8000000000000001E-2</v>
          </cell>
          <cell r="E13273" t="str">
            <v>Manual</v>
          </cell>
          <cell r="F13273" t="str">
            <v>Mts2</v>
          </cell>
        </row>
        <row r="13274">
          <cell r="A13274" t="str">
            <v>PR-PP-162</v>
          </cell>
          <cell r="B13274" t="str">
            <v>Rollo Madre PP 40 6040 Transp 96mm</v>
          </cell>
          <cell r="C13274" t="str">
            <v>PR RLLOS MADRE PP 40</v>
          </cell>
          <cell r="D13274">
            <v>9.6000000000000002E-2</v>
          </cell>
          <cell r="E13274" t="str">
            <v>Manual</v>
          </cell>
          <cell r="F13274" t="str">
            <v>Mts2</v>
          </cell>
        </row>
        <row r="13275">
          <cell r="A13275" t="str">
            <v>PR-PP-163</v>
          </cell>
          <cell r="B13275" t="str">
            <v>Rollo Madre PP 40 3001 Transp 48mm Con Release</v>
          </cell>
          <cell r="C13275" t="str">
            <v>PR RLLOS MADRE PP 40</v>
          </cell>
          <cell r="D13275">
            <v>4.8000000000000001E-2</v>
          </cell>
          <cell r="E13275" t="str">
            <v>Manual</v>
          </cell>
          <cell r="F13275" t="str">
            <v>Mts2</v>
          </cell>
        </row>
        <row r="13276">
          <cell r="A13276" t="str">
            <v>PR-PP-164</v>
          </cell>
          <cell r="B13276" t="str">
            <v>Rollo Madre PP 25 6015 Amarillo 96mm Sin Release</v>
          </cell>
          <cell r="C13276" t="str">
            <v>PR RLLOS MADRE PP 25</v>
          </cell>
          <cell r="D13276">
            <v>9.6000000000000002E-2</v>
          </cell>
          <cell r="E13276" t="str">
            <v>Manual</v>
          </cell>
          <cell r="F13276" t="str">
            <v>Mts2</v>
          </cell>
        </row>
        <row r="13277">
          <cell r="A13277" t="str">
            <v>PR-PP-165</v>
          </cell>
          <cell r="B13277" t="str">
            <v>Rollo Madre PP 25 6015 Transp 54mm AB</v>
          </cell>
          <cell r="C13277" t="str">
            <v>PR RLLOS MADRE PP 25</v>
          </cell>
          <cell r="D13277">
            <v>5.3999999999999999E-2</v>
          </cell>
          <cell r="E13277" t="str">
            <v>Manual</v>
          </cell>
          <cell r="F13277" t="str">
            <v>Mts2</v>
          </cell>
        </row>
        <row r="13278">
          <cell r="A13278" t="str">
            <v>PR-PP-166</v>
          </cell>
          <cell r="B13278" t="str">
            <v>Rollo Madre PP 25 6020 21grs Transp 144mm AB</v>
          </cell>
          <cell r="C13278" t="str">
            <v>PR RLLOS MADRE PP 25</v>
          </cell>
          <cell r="D13278">
            <v>0.14399999999999999</v>
          </cell>
          <cell r="E13278" t="str">
            <v>Manual</v>
          </cell>
          <cell r="F13278" t="str">
            <v>Mts2</v>
          </cell>
        </row>
        <row r="13279">
          <cell r="A13279" t="str">
            <v>PR-PP-167</v>
          </cell>
          <cell r="B13279" t="str">
            <v>Rollo Madre PP 25 2001C Transp 60mm Sin Release</v>
          </cell>
          <cell r="C13279" t="str">
            <v>PR RLLOS MADRE PP 25</v>
          </cell>
          <cell r="D13279">
            <v>0.06</v>
          </cell>
          <cell r="E13279" t="str">
            <v>Manual</v>
          </cell>
          <cell r="F13279" t="str">
            <v>Mts2</v>
          </cell>
        </row>
        <row r="13280">
          <cell r="A13280" t="str">
            <v>PR-PP-168</v>
          </cell>
          <cell r="B13280" t="str">
            <v>Rollo Madre PP 40 3001 Azul 72mm Sin Release</v>
          </cell>
          <cell r="C13280" t="str">
            <v>PR RLLOS MADRE PP 40</v>
          </cell>
          <cell r="D13280">
            <v>7.1999999999999995E-2</v>
          </cell>
          <cell r="E13280" t="str">
            <v>Manual</v>
          </cell>
          <cell r="F13280" t="str">
            <v>Mts2</v>
          </cell>
        </row>
        <row r="13281">
          <cell r="A13281" t="str">
            <v>PR-PP-169</v>
          </cell>
          <cell r="B13281" t="str">
            <v>Rollo Madre PP 25 6015 Metalizado 120mm Sin Release</v>
          </cell>
          <cell r="C13281" t="str">
            <v>PR RLLOS MADRE PP 25</v>
          </cell>
          <cell r="D13281">
            <v>0.12</v>
          </cell>
          <cell r="E13281" t="str">
            <v>Manual</v>
          </cell>
          <cell r="F13281" t="str">
            <v>Mts2</v>
          </cell>
        </row>
        <row r="13282">
          <cell r="A13282" t="str">
            <v>PR-PP-170</v>
          </cell>
          <cell r="B13282" t="str">
            <v>Rollo Madre PP 25 5-7gr Transp 48mm Sin Release</v>
          </cell>
          <cell r="C13282" t="str">
            <v>PR RLLOS MADRE PP 25</v>
          </cell>
          <cell r="D13282">
            <v>4.8000000000000001E-2</v>
          </cell>
          <cell r="E13282" t="str">
            <v>Manual</v>
          </cell>
          <cell r="F13282" t="str">
            <v>Mts2</v>
          </cell>
        </row>
        <row r="13283">
          <cell r="A13283" t="str">
            <v>PR-PP-171</v>
          </cell>
          <cell r="B13283" t="str">
            <v>Rollo Madre PP 25 6015 Transp 144mm BMB</v>
          </cell>
          <cell r="C13283" t="str">
            <v>PR RLLOS MADRE PP 25</v>
          </cell>
          <cell r="D13283">
            <v>0.14399999999999999</v>
          </cell>
          <cell r="E13283" t="str">
            <v>Manual</v>
          </cell>
          <cell r="F13283" t="str">
            <v>Mts2</v>
          </cell>
        </row>
        <row r="13284">
          <cell r="A13284" t="str">
            <v>PR-PP-172</v>
          </cell>
          <cell r="B13284" t="str">
            <v>Rollo Madre PP 25 1113 Blanco 48mm Sin Release</v>
          </cell>
          <cell r="C13284" t="str">
            <v>PR RLLOS MADRE PP 25</v>
          </cell>
          <cell r="D13284">
            <v>4.8000000000000001E-2</v>
          </cell>
          <cell r="E13284" t="str">
            <v>Manual</v>
          </cell>
          <cell r="F13284" t="str">
            <v>Mts2</v>
          </cell>
        </row>
        <row r="13285">
          <cell r="A13285" t="str">
            <v>PR-PP-173</v>
          </cell>
          <cell r="B13285" t="str">
            <v>Rollo Madre PP 25 6015 Transp 120mm BMB</v>
          </cell>
          <cell r="C13285" t="str">
            <v>PR RLLOS MADRE PP 25</v>
          </cell>
          <cell r="D13285">
            <v>0.12</v>
          </cell>
          <cell r="E13285" t="str">
            <v>Manual</v>
          </cell>
          <cell r="F13285" t="str">
            <v>Mts2</v>
          </cell>
        </row>
        <row r="13286">
          <cell r="A13286" t="str">
            <v>PR-PP-174</v>
          </cell>
          <cell r="B13286" t="str">
            <v>Rollo Madre PP 40 6040 Blanco 72mm Sin Release</v>
          </cell>
          <cell r="C13286" t="str">
            <v>PR RLLOS MADRE PP 40</v>
          </cell>
          <cell r="D13286">
            <v>7.1999999999999995E-2</v>
          </cell>
          <cell r="E13286" t="str">
            <v>Manual</v>
          </cell>
          <cell r="F13286" t="str">
            <v>Mts2</v>
          </cell>
        </row>
        <row r="13287">
          <cell r="A13287" t="str">
            <v>PR-PP-175</v>
          </cell>
          <cell r="B13287" t="str">
            <v>Rollo Madre PP 25 16gr Transp 48mm Sin Release</v>
          </cell>
          <cell r="C13287" t="str">
            <v>PR RLLOS MADRE PP 25</v>
          </cell>
          <cell r="D13287">
            <v>4.8000000000000001E-2</v>
          </cell>
          <cell r="E13287" t="str">
            <v>Manual</v>
          </cell>
          <cell r="F13287" t="str">
            <v>Mts2</v>
          </cell>
        </row>
        <row r="13288">
          <cell r="A13288" t="str">
            <v>PR-PP-176</v>
          </cell>
          <cell r="B13288" t="str">
            <v>Rollo Madre PP 25 18gr Transp 48mm Sin Release</v>
          </cell>
          <cell r="C13288" t="str">
            <v>PR RLLOS MADRE PP 25</v>
          </cell>
          <cell r="D13288">
            <v>4.8000000000000001E-2</v>
          </cell>
          <cell r="E13288" t="str">
            <v>Manual</v>
          </cell>
          <cell r="F13288" t="str">
            <v>Mts2</v>
          </cell>
        </row>
        <row r="13289">
          <cell r="A13289" t="str">
            <v>PR-PP-177</v>
          </cell>
          <cell r="B13289" t="str">
            <v>Rollo Madre PP 25 6015 Blanco 144mm Sin Release</v>
          </cell>
          <cell r="C13289" t="str">
            <v>PR RLLOS MADRE PP 25</v>
          </cell>
          <cell r="D13289">
            <v>0.14399999999999999</v>
          </cell>
          <cell r="E13289" t="str">
            <v>Manual</v>
          </cell>
          <cell r="F13289" t="str">
            <v>Mts2</v>
          </cell>
        </row>
        <row r="13290">
          <cell r="A13290" t="str">
            <v>PR-PP-178</v>
          </cell>
          <cell r="B13290" t="str">
            <v>Rollo Madre PP 40 6040 Blanco 96mm Sin Release</v>
          </cell>
          <cell r="C13290" t="str">
            <v>PR RLLOS MADRE PP 40</v>
          </cell>
          <cell r="D13290">
            <v>9.6000000000000002E-2</v>
          </cell>
          <cell r="E13290" t="str">
            <v>Manual</v>
          </cell>
          <cell r="F13290" t="str">
            <v>Mts2</v>
          </cell>
        </row>
        <row r="13291">
          <cell r="A13291" t="str">
            <v>PR-PP-179</v>
          </cell>
          <cell r="B13291" t="str">
            <v>Rollo Madre PP 40 6040 Blanco 60mm Sin Release</v>
          </cell>
          <cell r="C13291" t="str">
            <v>PR RLLOS MADRE PP 40</v>
          </cell>
          <cell r="D13291">
            <v>0.06</v>
          </cell>
          <cell r="E13291" t="str">
            <v>Manual</v>
          </cell>
          <cell r="F13291" t="str">
            <v>Mts2</v>
          </cell>
        </row>
        <row r="13292">
          <cell r="A13292" t="str">
            <v>PR-PP-180</v>
          </cell>
          <cell r="B13292" t="str">
            <v>Rollo Madre PP 25 6015 Amarillo 144mm Sin Release</v>
          </cell>
          <cell r="C13292" t="str">
            <v>PR RLLOS MADRE PP 25</v>
          </cell>
          <cell r="D13292">
            <v>0.14399999999999999</v>
          </cell>
          <cell r="E13292" t="str">
            <v>Manual</v>
          </cell>
          <cell r="F13292" t="str">
            <v>Mts2</v>
          </cell>
        </row>
        <row r="13293">
          <cell r="A13293" t="str">
            <v>PR-PP-181</v>
          </cell>
          <cell r="B13293" t="str">
            <v>Rollo Madre PP 25 13grs Amarillo 48mm Sin Release</v>
          </cell>
          <cell r="C13293" t="str">
            <v>PR RLLOS MADRE PP 25</v>
          </cell>
          <cell r="D13293">
            <v>4.8000000000000001E-2</v>
          </cell>
          <cell r="E13293" t="str">
            <v>Manual</v>
          </cell>
          <cell r="F13293" t="str">
            <v>Mts2</v>
          </cell>
        </row>
        <row r="13294">
          <cell r="A13294" t="str">
            <v>PR-PP-182</v>
          </cell>
          <cell r="B13294" t="str">
            <v>Rollo Madre PP 25 6030 24grs Transp 144mm Sin Release</v>
          </cell>
          <cell r="C13294" t="str">
            <v>PR RLLOS MADRE PP 25</v>
          </cell>
          <cell r="D13294">
            <v>0.14399999999999999</v>
          </cell>
          <cell r="E13294" t="str">
            <v>Manual</v>
          </cell>
          <cell r="F13294" t="str">
            <v>Mts2</v>
          </cell>
        </row>
        <row r="13295">
          <cell r="A13295" t="str">
            <v>PR-PP-183</v>
          </cell>
          <cell r="B13295" t="str">
            <v>Rollo Madre PP 25 6030 24grs Transp 48mm Sin Release</v>
          </cell>
          <cell r="C13295" t="str">
            <v>PR RLLOS MADRE PP 25</v>
          </cell>
          <cell r="D13295">
            <v>4.8000000000000001E-2</v>
          </cell>
          <cell r="E13295" t="str">
            <v>Manual</v>
          </cell>
          <cell r="F13295" t="str">
            <v>Mts2</v>
          </cell>
        </row>
        <row r="13296">
          <cell r="A13296" t="str">
            <v>PR-PP-184</v>
          </cell>
          <cell r="B13296" t="str">
            <v>Rollo Madre PP 25 6015 Metalizado 144mm Sin Release</v>
          </cell>
          <cell r="C13296" t="str">
            <v>PR RLLOS MADRE PP 25</v>
          </cell>
          <cell r="D13296">
            <v>0.14399999999999999</v>
          </cell>
          <cell r="E13296" t="str">
            <v>Manual</v>
          </cell>
          <cell r="F13296" t="str">
            <v>Mts2</v>
          </cell>
        </row>
        <row r="13297">
          <cell r="A13297" t="str">
            <v>PR-PP-185</v>
          </cell>
          <cell r="B13297" t="str">
            <v>Rollo Madre PP 25 6030 24grs Blanco 72mm Sin Release</v>
          </cell>
          <cell r="C13297" t="str">
            <v>PR RLLOS MADRE PP 25</v>
          </cell>
          <cell r="D13297">
            <v>7.1999999999999995E-2</v>
          </cell>
          <cell r="E13297" t="str">
            <v>Manual</v>
          </cell>
          <cell r="F13297" t="str">
            <v>Mts2</v>
          </cell>
        </row>
        <row r="13298">
          <cell r="A13298" t="str">
            <v>PR-PP-186</v>
          </cell>
          <cell r="B13298" t="str">
            <v>Rollo Madre PP 25 3001 24g Azul 72mm Sin Release</v>
          </cell>
          <cell r="C13298" t="str">
            <v>PR RLLOS MADRE PP 25</v>
          </cell>
          <cell r="D13298">
            <v>7.1999999999999995E-2</v>
          </cell>
          <cell r="E13298" t="str">
            <v>Manual</v>
          </cell>
          <cell r="F13298" t="str">
            <v>Mts2</v>
          </cell>
        </row>
        <row r="13299">
          <cell r="A13299" t="str">
            <v>PR-PP-187</v>
          </cell>
          <cell r="B13299" t="str">
            <v>Rollo Madre PP 30 1113 Blanco Perlado 48mm Sin Release</v>
          </cell>
          <cell r="C13299" t="str">
            <v>PR RLLOS MADRE PP 25</v>
          </cell>
          <cell r="D13299">
            <v>4.8000000000000001E-2</v>
          </cell>
          <cell r="E13299" t="str">
            <v>Manual</v>
          </cell>
          <cell r="F13299" t="str">
            <v>Mts2</v>
          </cell>
        </row>
        <row r="13300">
          <cell r="A13300" t="str">
            <v>PR-PP-188</v>
          </cell>
          <cell r="B13300" t="str">
            <v>Rollo Madre PP 25 6030 24grs Blanco 144mm Sin Release</v>
          </cell>
          <cell r="C13300" t="str">
            <v>PR RLLOS MADRE PP 25</v>
          </cell>
          <cell r="D13300">
            <v>0.14399999999999999</v>
          </cell>
          <cell r="E13300" t="str">
            <v>Manual</v>
          </cell>
          <cell r="F13300" t="str">
            <v>Mts2</v>
          </cell>
        </row>
        <row r="13301">
          <cell r="A13301" t="str">
            <v>PR-PP-189</v>
          </cell>
          <cell r="B13301" t="str">
            <v>Rollo Madre PP 25 6020 21grs Blanco 120mm Sin Release</v>
          </cell>
          <cell r="C13301" t="str">
            <v>PR RLLOS MADRE PP 25</v>
          </cell>
          <cell r="D13301">
            <v>0.12</v>
          </cell>
          <cell r="E13301" t="str">
            <v>Manual</v>
          </cell>
          <cell r="F13301" t="str">
            <v>Mts2</v>
          </cell>
        </row>
        <row r="13302">
          <cell r="A13302" t="str">
            <v>PR-PP-190</v>
          </cell>
          <cell r="B13302" t="str">
            <v>Rollo Madre PP 25 6020 21grs Transp 60mm AB</v>
          </cell>
          <cell r="C13302" t="str">
            <v>PR RLLOS MADRE PP 25</v>
          </cell>
          <cell r="D13302">
            <v>0.06</v>
          </cell>
          <cell r="E13302" t="str">
            <v>Manual</v>
          </cell>
          <cell r="F13302" t="str">
            <v>Mts2</v>
          </cell>
        </row>
        <row r="13303">
          <cell r="A13303" t="str">
            <v>PR-PP-191</v>
          </cell>
          <cell r="B13303" t="str">
            <v>Rollo Madre PP 25 6020 21grs Transp 96mm BMB</v>
          </cell>
          <cell r="C13303" t="str">
            <v>PR RLLOS MADRE PP 25</v>
          </cell>
          <cell r="D13303">
            <v>9.6000000000000002E-2</v>
          </cell>
          <cell r="E13303" t="str">
            <v>Manual</v>
          </cell>
          <cell r="F13303" t="str">
            <v>Mts2</v>
          </cell>
        </row>
        <row r="13304">
          <cell r="A13304" t="str">
            <v>PR-PP-192</v>
          </cell>
          <cell r="B13304" t="str">
            <v>Rollo Madre PP 25 6020 21grs Blanco 144mm Sin Release</v>
          </cell>
          <cell r="C13304" t="str">
            <v>PR RLLOS MADRE PP 25</v>
          </cell>
          <cell r="D13304">
            <v>0.14399999999999999</v>
          </cell>
          <cell r="E13304" t="str">
            <v>Manual</v>
          </cell>
          <cell r="F13304" t="str">
            <v>Mts2</v>
          </cell>
        </row>
        <row r="13305">
          <cell r="A13305" t="str">
            <v>PR-PP-193</v>
          </cell>
          <cell r="B13305" t="str">
            <v>Rollo Madre PP 25 6015 Blanco 45mm Sin Release</v>
          </cell>
          <cell r="C13305" t="str">
            <v>PR RLLOS MADRE PP 25</v>
          </cell>
          <cell r="D13305">
            <v>4.4999999999999998E-2</v>
          </cell>
          <cell r="E13305" t="str">
            <v>Manual</v>
          </cell>
          <cell r="F13305" t="str">
            <v>Mts2</v>
          </cell>
        </row>
        <row r="13306">
          <cell r="A13306" t="str">
            <v>PR-PP-194</v>
          </cell>
          <cell r="B13306" t="str">
            <v>Rollo Madre PP 40 1113 Blanco Perlado 48mm Sin Release</v>
          </cell>
          <cell r="C13306" t="str">
            <v>PR RLLOS MADRE PP 40</v>
          </cell>
          <cell r="D13306">
            <v>4.8000000000000001E-2</v>
          </cell>
          <cell r="E13306" t="str">
            <v>Manual</v>
          </cell>
          <cell r="F13306" t="str">
            <v>Mts2</v>
          </cell>
        </row>
        <row r="13307">
          <cell r="A13307" t="str">
            <v>PR-PP-195</v>
          </cell>
          <cell r="B13307" t="str">
            <v>Rollo Madre PP 25 6015 Azul 96mm Sin Release</v>
          </cell>
          <cell r="C13307" t="str">
            <v>PR RLLOS MADRE PP 25</v>
          </cell>
          <cell r="D13307">
            <v>9.6000000000000002E-2</v>
          </cell>
          <cell r="E13307" t="str">
            <v>Manual</v>
          </cell>
          <cell r="F13307" t="str">
            <v>Mts2</v>
          </cell>
        </row>
        <row r="13308">
          <cell r="A13308" t="str">
            <v>PR-PP-196</v>
          </cell>
          <cell r="B13308" t="str">
            <v>Rollo Madre PP 25 6015 Rojo 96mm Sin Release</v>
          </cell>
          <cell r="C13308" t="str">
            <v>PR RLLOS MADRE PP 25</v>
          </cell>
          <cell r="D13308">
            <v>9.6000000000000002E-2</v>
          </cell>
          <cell r="E13308" t="str">
            <v>Manual</v>
          </cell>
          <cell r="F13308" t="str">
            <v>Mts2</v>
          </cell>
        </row>
        <row r="13309">
          <cell r="A13309" t="str">
            <v>PR-PP-197</v>
          </cell>
          <cell r="B13309" t="str">
            <v>Rollo Madre PP 25 6030 24grs Transp 60mm Sin Release</v>
          </cell>
          <cell r="C13309" t="str">
            <v>PR RLLOS MADRE PP 25</v>
          </cell>
          <cell r="D13309">
            <v>0.06</v>
          </cell>
          <cell r="E13309" t="str">
            <v>Manual</v>
          </cell>
          <cell r="F13309" t="str">
            <v>Mts2</v>
          </cell>
        </row>
        <row r="13310">
          <cell r="A13310" t="str">
            <v>PR-PP-198</v>
          </cell>
          <cell r="B13310" t="str">
            <v>Rollo Madre PP 40 6030 Blanco Perlado 40mm Sin Release</v>
          </cell>
          <cell r="C13310" t="str">
            <v>PR RLLOS MADRE PP 40</v>
          </cell>
          <cell r="D13310">
            <v>4.8000000000000001E-2</v>
          </cell>
          <cell r="E13310" t="str">
            <v>Manual</v>
          </cell>
          <cell r="F13310" t="str">
            <v>Mts2</v>
          </cell>
        </row>
        <row r="13311">
          <cell r="A13311" t="str">
            <v>PR-PP-199</v>
          </cell>
          <cell r="B13311" t="str">
            <v>Rollo Madre PP 25 6015 Transp 144mm AB</v>
          </cell>
          <cell r="C13311" t="str">
            <v>PR RLLOS MADRE PP 25</v>
          </cell>
          <cell r="D13311">
            <v>0.14399999999999999</v>
          </cell>
          <cell r="E13311" t="str">
            <v>Manual</v>
          </cell>
          <cell r="F13311" t="str">
            <v>Mts2</v>
          </cell>
        </row>
        <row r="13312">
          <cell r="A13312" t="str">
            <v>PR-PP-200</v>
          </cell>
          <cell r="B13312" t="str">
            <v>Jumbo PP 25 5001 Transp 404mm Con Release</v>
          </cell>
          <cell r="C13312" t="str">
            <v>PR JUMBOS PP HM 5001</v>
          </cell>
          <cell r="D13312">
            <v>0.40400000000000003</v>
          </cell>
          <cell r="E13312" t="str">
            <v>Manual</v>
          </cell>
          <cell r="F13312" t="str">
            <v>Mts2</v>
          </cell>
        </row>
        <row r="13313">
          <cell r="A13313" t="str">
            <v>PR-PP-200-13402</v>
          </cell>
          <cell r="B13313" t="str">
            <v>Jumbo PP 25 5001 Transp 404mm Con Release</v>
          </cell>
          <cell r="C13313" t="str">
            <v>PR JUMBOS PP HM 5001</v>
          </cell>
          <cell r="D13313">
            <v>0.40400000000000003</v>
          </cell>
          <cell r="E13313" t="str">
            <v>Manual</v>
          </cell>
          <cell r="F13313" t="str">
            <v>Mts2</v>
          </cell>
        </row>
        <row r="13314">
          <cell r="A13314" t="str">
            <v>PR-PP-200-13403</v>
          </cell>
          <cell r="B13314" t="str">
            <v>Jumbo PP 25 5001 Transp 404mm Con Release</v>
          </cell>
          <cell r="C13314" t="str">
            <v>PR JUMBOS PP HM 5001</v>
          </cell>
          <cell r="D13314">
            <v>0.40400000000000003</v>
          </cell>
          <cell r="E13314" t="str">
            <v>Manual</v>
          </cell>
          <cell r="F13314" t="str">
            <v>Mts2</v>
          </cell>
        </row>
        <row r="13315">
          <cell r="A13315" t="str">
            <v>PR-PP-201</v>
          </cell>
          <cell r="B13315" t="str">
            <v>Jumbo PP 25 5001 Cierre Bolsa Blanco 404mm Con Release</v>
          </cell>
          <cell r="C13315" t="str">
            <v>PR JUMBOS PP HM 5001</v>
          </cell>
          <cell r="D13315">
            <v>0.41499999999999998</v>
          </cell>
          <cell r="E13315" t="str">
            <v>Manual</v>
          </cell>
          <cell r="F13315" t="str">
            <v>Mts2</v>
          </cell>
        </row>
        <row r="13316">
          <cell r="A13316" t="str">
            <v>PR-PP-202</v>
          </cell>
          <cell r="B13316" t="str">
            <v>Jumbo PP 25 5001 Cierre Bolsa Amarillo 404mm Con Release</v>
          </cell>
          <cell r="C13316" t="str">
            <v>PR JUMBOS PP HM 5001</v>
          </cell>
          <cell r="D13316">
            <v>0.41499999999999998</v>
          </cell>
          <cell r="E13316" t="str">
            <v>Manual</v>
          </cell>
          <cell r="F13316" t="str">
            <v>Mts2</v>
          </cell>
        </row>
        <row r="13317">
          <cell r="A13317" t="str">
            <v>PR-PP-203</v>
          </cell>
          <cell r="B13317" t="str">
            <v>Jumbo PP 25 5001 Cierre Bolsa Rojo 404mm Con Release</v>
          </cell>
          <cell r="C13317" t="str">
            <v>PR JUMBOS PP HM 5001</v>
          </cell>
          <cell r="D13317">
            <v>0.41499999999999998</v>
          </cell>
          <cell r="E13317" t="str">
            <v>Manual</v>
          </cell>
          <cell r="F13317" t="str">
            <v>Mts2</v>
          </cell>
        </row>
        <row r="13318">
          <cell r="A13318" t="str">
            <v>PR-PP-204</v>
          </cell>
          <cell r="B13318" t="str">
            <v>Jumbo PP 25 5001 Impreso 420mm Con Release(No engomado)</v>
          </cell>
          <cell r="C13318" t="str">
            <v>PR JUMBOS PP HM 5001</v>
          </cell>
          <cell r="D13318">
            <v>0.42</v>
          </cell>
          <cell r="E13318" t="str">
            <v>Manual</v>
          </cell>
          <cell r="F13318" t="str">
            <v>Mts2</v>
          </cell>
        </row>
        <row r="13319">
          <cell r="A13319" t="str">
            <v>PR-PP-205</v>
          </cell>
          <cell r="B13319" t="str">
            <v>Rollo Madre PP 25 6015 Transp 96mm Sin Release BMB</v>
          </cell>
          <cell r="C13319" t="str">
            <v>PR RLLOS MADRE PP 25</v>
          </cell>
          <cell r="D13319">
            <v>9.6000000000000002E-2</v>
          </cell>
          <cell r="E13319" t="str">
            <v>Manual</v>
          </cell>
          <cell r="F13319" t="str">
            <v>Mts2</v>
          </cell>
        </row>
        <row r="13320">
          <cell r="A13320" t="str">
            <v>PR-PP-206</v>
          </cell>
          <cell r="B13320" t="str">
            <v>Jumbo PP 40 5001 Cierre Bolsa Blanco 420mm Con Release</v>
          </cell>
          <cell r="C13320" t="str">
            <v>PR JUMBOS PP HM 5001</v>
          </cell>
          <cell r="D13320">
            <v>0.42</v>
          </cell>
          <cell r="E13320" t="str">
            <v>Manual</v>
          </cell>
          <cell r="F13320" t="str">
            <v>Mts2</v>
          </cell>
        </row>
        <row r="13321">
          <cell r="A13321" t="str">
            <v>PR-PP-207</v>
          </cell>
          <cell r="B13321" t="str">
            <v>Rollo Madre PP 25 5001 Blanco 48mm Cierre Bolsa Con Release</v>
          </cell>
          <cell r="C13321" t="str">
            <v>PR RLLS MDR 5001 25u</v>
          </cell>
          <cell r="D13321">
            <v>4.8000000000000001E-2</v>
          </cell>
          <cell r="E13321" t="str">
            <v>Manual</v>
          </cell>
          <cell r="F13321" t="str">
            <v>Mts2</v>
          </cell>
        </row>
        <row r="13322">
          <cell r="A13322" t="str">
            <v>PR-PP-208</v>
          </cell>
          <cell r="B13322" t="str">
            <v>Rollo Madre PP 25 5001 Transp 144mm Con Release</v>
          </cell>
          <cell r="C13322" t="str">
            <v>PR RLLS MDR 5001 25u</v>
          </cell>
          <cell r="D13322">
            <v>0.14399999999999999</v>
          </cell>
          <cell r="E13322" t="str">
            <v>Manual</v>
          </cell>
          <cell r="F13322" t="str">
            <v>Mts2</v>
          </cell>
        </row>
        <row r="13323">
          <cell r="A13323" t="str">
            <v>PR-PP-209</v>
          </cell>
          <cell r="B13323" t="str">
            <v>Rollo Madre PP 25 5001 Azul 48mm Con Release</v>
          </cell>
          <cell r="C13323" t="str">
            <v>PR RLLS MDR 5001 25u</v>
          </cell>
          <cell r="D13323">
            <v>4.8000000000000001E-2</v>
          </cell>
          <cell r="E13323" t="str">
            <v>Manual</v>
          </cell>
          <cell r="F13323" t="str">
            <v>Mts2</v>
          </cell>
        </row>
        <row r="13324">
          <cell r="A13324" t="str">
            <v>PR-PP-210</v>
          </cell>
          <cell r="B13324" t="str">
            <v>Jumbo PP 25 5001 Impreso 404mm Con Release</v>
          </cell>
          <cell r="C13324" t="str">
            <v>PR JUMBOS PP HM 5001</v>
          </cell>
          <cell r="D13324">
            <v>0.42</v>
          </cell>
          <cell r="E13324" t="str">
            <v>Manual</v>
          </cell>
          <cell r="F13324" t="str">
            <v>Mts2</v>
          </cell>
        </row>
        <row r="13325">
          <cell r="A13325" t="str">
            <v>PR-PP-210-0205</v>
          </cell>
          <cell r="B13325" t="str">
            <v>Jumbo PP 25 5001 Impreso 420mm Con Release</v>
          </cell>
          <cell r="C13325" t="str">
            <v>PR JUMBOS PP HM 5001</v>
          </cell>
          <cell r="D13325">
            <v>0.42</v>
          </cell>
          <cell r="E13325" t="str">
            <v>Manual</v>
          </cell>
          <cell r="F13325" t="str">
            <v>Mts2</v>
          </cell>
        </row>
        <row r="13326">
          <cell r="A13326" t="str">
            <v>PR-PP-210-0407</v>
          </cell>
          <cell r="B13326" t="str">
            <v>Jumbo PP 25 5001 Impreso 420mm Con Release</v>
          </cell>
          <cell r="C13326" t="str">
            <v>PR JUMBOS PP HM 5001</v>
          </cell>
          <cell r="D13326">
            <v>0.42</v>
          </cell>
          <cell r="E13326" t="str">
            <v>Manual</v>
          </cell>
          <cell r="F13326" t="str">
            <v>Mts2</v>
          </cell>
        </row>
        <row r="13327">
          <cell r="A13327" t="str">
            <v>PR-PP-210-10280</v>
          </cell>
          <cell r="B13327" t="str">
            <v>Jumbo PP 25 5001 Impreso 420mm Con Release</v>
          </cell>
          <cell r="C13327" t="str">
            <v>PR JUMBOS PP HM 5001</v>
          </cell>
          <cell r="D13327">
            <v>0.42</v>
          </cell>
          <cell r="E13327" t="str">
            <v>Manual</v>
          </cell>
          <cell r="F13327" t="str">
            <v>Mts2</v>
          </cell>
        </row>
        <row r="13328">
          <cell r="A13328" t="str">
            <v>PR-PP-210-10285</v>
          </cell>
          <cell r="B13328" t="str">
            <v>Jumbo PP 25 5001 Impreso 420mm Con Release</v>
          </cell>
          <cell r="C13328" t="str">
            <v>PR JUMBOS PP HM 5001</v>
          </cell>
          <cell r="D13328">
            <v>0.42</v>
          </cell>
          <cell r="E13328" t="str">
            <v>Manual</v>
          </cell>
          <cell r="F13328" t="str">
            <v>Mts2</v>
          </cell>
        </row>
        <row r="13329">
          <cell r="A13329" t="str">
            <v>PR-PP-210-10394</v>
          </cell>
          <cell r="B13329" t="str">
            <v>Jumbo PP 25 5001 Impreso 404mm Con Release</v>
          </cell>
          <cell r="C13329" t="str">
            <v>PR JUMBOS PP HM 5001</v>
          </cell>
          <cell r="D13329">
            <v>0.42</v>
          </cell>
          <cell r="E13329" t="str">
            <v>Manual</v>
          </cell>
          <cell r="F13329" t="str">
            <v>Mts2</v>
          </cell>
        </row>
        <row r="13330">
          <cell r="A13330" t="str">
            <v>PR-PP-210-10476</v>
          </cell>
          <cell r="B13330" t="str">
            <v>Jumbo PP 25 5001 Impreso 420mm Con Release</v>
          </cell>
          <cell r="C13330" t="str">
            <v>PR JUMBOS PP HM 5001</v>
          </cell>
          <cell r="D13330">
            <v>0.42</v>
          </cell>
          <cell r="E13330" t="str">
            <v>Manual</v>
          </cell>
          <cell r="F13330" t="str">
            <v>Mts2</v>
          </cell>
        </row>
        <row r="13331">
          <cell r="A13331" t="str">
            <v>PR-PP-210-10477</v>
          </cell>
          <cell r="B13331" t="str">
            <v>Jumbo PP 25 5001 Impreso 420mm Con Release</v>
          </cell>
          <cell r="C13331" t="str">
            <v>PR JUMBOS PP HM 5001</v>
          </cell>
          <cell r="D13331">
            <v>0.42</v>
          </cell>
          <cell r="E13331" t="str">
            <v>Manual</v>
          </cell>
          <cell r="F13331" t="str">
            <v>Mts2</v>
          </cell>
        </row>
        <row r="13332">
          <cell r="A13332" t="str">
            <v>PR-PP-210-10698</v>
          </cell>
          <cell r="B13332" t="str">
            <v>Jumbo PP 25 5001 Impreso 420mm Con Release</v>
          </cell>
          <cell r="C13332" t="str">
            <v>PR JUMBOS PP HM 5001</v>
          </cell>
          <cell r="D13332">
            <v>0.42</v>
          </cell>
          <cell r="E13332" t="str">
            <v>Manual</v>
          </cell>
          <cell r="F13332" t="str">
            <v>Mts2</v>
          </cell>
        </row>
        <row r="13333">
          <cell r="A13333" t="str">
            <v>PR-PP-210-10759</v>
          </cell>
          <cell r="B13333" t="str">
            <v>Jumbo PP 25 5001 Impreso 420mm Con Release</v>
          </cell>
          <cell r="C13333" t="str">
            <v>PR JUMBOS PP HM 5001</v>
          </cell>
          <cell r="D13333">
            <v>0.42</v>
          </cell>
          <cell r="E13333" t="str">
            <v>Manual</v>
          </cell>
          <cell r="F13333" t="str">
            <v>Mts2</v>
          </cell>
        </row>
        <row r="13334">
          <cell r="A13334" t="str">
            <v>PR-PP-210-10879</v>
          </cell>
          <cell r="B13334" t="str">
            <v>Jumbo PP 25 5001 Impreso 420mm Con Release</v>
          </cell>
          <cell r="C13334" t="str">
            <v>PR JUMBOS PP HM 5001</v>
          </cell>
          <cell r="D13334">
            <v>0.42</v>
          </cell>
          <cell r="E13334" t="str">
            <v>Manual</v>
          </cell>
          <cell r="F13334" t="str">
            <v>Mts2</v>
          </cell>
        </row>
        <row r="13335">
          <cell r="A13335" t="str">
            <v>PR-PP-210-10884</v>
          </cell>
          <cell r="B13335" t="str">
            <v>Jumbo PP 25 5001 Impreso 420mm Con Release</v>
          </cell>
          <cell r="C13335" t="str">
            <v>PR JUMBOS PP HM 5001</v>
          </cell>
          <cell r="D13335">
            <v>0.42</v>
          </cell>
          <cell r="E13335" t="str">
            <v>Manual</v>
          </cell>
          <cell r="F13335" t="str">
            <v>Mts2</v>
          </cell>
        </row>
        <row r="13336">
          <cell r="A13336" t="str">
            <v>PR-PP-210-10910</v>
          </cell>
          <cell r="B13336" t="str">
            <v>Jumbo PP 25 5001 Impreso 420mm Con Release</v>
          </cell>
          <cell r="C13336" t="str">
            <v>PR JUMBOS PP HM 5001</v>
          </cell>
          <cell r="D13336">
            <v>0.42</v>
          </cell>
          <cell r="E13336" t="str">
            <v>Manual</v>
          </cell>
          <cell r="F13336" t="str">
            <v>Mts2</v>
          </cell>
        </row>
        <row r="13337">
          <cell r="A13337" t="str">
            <v>PR-PP-210-11060</v>
          </cell>
          <cell r="B13337" t="str">
            <v>Jumbo PP 25 5001 Impreso 420mm Con Release</v>
          </cell>
          <cell r="C13337" t="str">
            <v>PR JUMBOS PP HM 5001</v>
          </cell>
          <cell r="D13337">
            <v>0.42</v>
          </cell>
          <cell r="E13337" t="str">
            <v>Manual</v>
          </cell>
          <cell r="F13337" t="str">
            <v>Mts2</v>
          </cell>
        </row>
        <row r="13338">
          <cell r="A13338" t="str">
            <v>PR-PP-210-11233</v>
          </cell>
          <cell r="B13338" t="str">
            <v>Jumbo PP 25 5001 Impreso 420mm Con Release</v>
          </cell>
          <cell r="C13338" t="str">
            <v>PR JUMBOS PP HM 5001</v>
          </cell>
          <cell r="D13338">
            <v>0.42</v>
          </cell>
          <cell r="E13338" t="str">
            <v>Manual</v>
          </cell>
          <cell r="F13338" t="str">
            <v>Mts2</v>
          </cell>
        </row>
        <row r="13339">
          <cell r="A13339" t="str">
            <v>PR-PP-210-11384</v>
          </cell>
          <cell r="B13339" t="str">
            <v>Jumbo PP 25 5001 Impreso 420mm Con Release</v>
          </cell>
          <cell r="C13339" t="str">
            <v>PR JUMBOS PP HM 5001</v>
          </cell>
          <cell r="D13339">
            <v>0.42</v>
          </cell>
          <cell r="E13339" t="str">
            <v>Manual</v>
          </cell>
          <cell r="F13339" t="str">
            <v>Mts2</v>
          </cell>
        </row>
        <row r="13340">
          <cell r="A13340" t="str">
            <v>PR-PP-210-11441</v>
          </cell>
          <cell r="B13340" t="str">
            <v>Jumbo PP 25 5001 Impreso 420mm Con Release</v>
          </cell>
          <cell r="C13340" t="str">
            <v>PR JUMBOS PP HM 5001</v>
          </cell>
          <cell r="D13340">
            <v>0.42</v>
          </cell>
          <cell r="E13340" t="str">
            <v>Manual</v>
          </cell>
          <cell r="F13340" t="str">
            <v>Mts2</v>
          </cell>
        </row>
        <row r="13341">
          <cell r="A13341" t="str">
            <v>PR-PP-210-11442</v>
          </cell>
          <cell r="B13341" t="str">
            <v>Jumbo PP 25 5001 Impreso 420mm Con Release</v>
          </cell>
          <cell r="C13341" t="str">
            <v>PR JUMBOS PP HM 5001</v>
          </cell>
          <cell r="D13341">
            <v>0.42</v>
          </cell>
          <cell r="E13341" t="str">
            <v>Manual</v>
          </cell>
          <cell r="F13341" t="str">
            <v>Mts2</v>
          </cell>
        </row>
        <row r="13342">
          <cell r="A13342" t="str">
            <v>PR-PP-210-11443</v>
          </cell>
          <cell r="B13342" t="str">
            <v>Jumbo PP 25 5001 Impreso 420mm Con Release</v>
          </cell>
          <cell r="C13342" t="str">
            <v>PR JUMBOS PP HM 5001</v>
          </cell>
          <cell r="D13342">
            <v>0.42</v>
          </cell>
          <cell r="E13342" t="str">
            <v>Manual</v>
          </cell>
          <cell r="F13342" t="str">
            <v>Mts2</v>
          </cell>
        </row>
        <row r="13343">
          <cell r="A13343" t="str">
            <v>PR-PP-210-11444</v>
          </cell>
          <cell r="B13343" t="str">
            <v>Jumbo PP 25 5001 Impreso 420mm Con Release</v>
          </cell>
          <cell r="C13343" t="str">
            <v>PR JUMBOS PP HM 5001</v>
          </cell>
          <cell r="D13343">
            <v>0.42</v>
          </cell>
          <cell r="E13343" t="str">
            <v>Manual</v>
          </cell>
          <cell r="F13343" t="str">
            <v>Mts2</v>
          </cell>
        </row>
        <row r="13344">
          <cell r="A13344" t="str">
            <v>PR-PP-210-11451</v>
          </cell>
          <cell r="B13344" t="str">
            <v>Jumbo PP 25 5001 Impreso 420mm Con Release</v>
          </cell>
          <cell r="C13344" t="str">
            <v>PR JUMBOS PP HM 5001</v>
          </cell>
          <cell r="D13344">
            <v>0.42</v>
          </cell>
          <cell r="E13344" t="str">
            <v>Manual</v>
          </cell>
          <cell r="F13344" t="str">
            <v>Mts2</v>
          </cell>
        </row>
        <row r="13345">
          <cell r="A13345" t="str">
            <v>PR-PP-210-11669</v>
          </cell>
          <cell r="B13345" t="str">
            <v>Jumbo PP 25 5001 Impreso 420mm Con Release</v>
          </cell>
          <cell r="C13345" t="str">
            <v>PR JUMBOS PP HM 5001</v>
          </cell>
          <cell r="D13345">
            <v>0.42</v>
          </cell>
          <cell r="E13345" t="str">
            <v>Manual</v>
          </cell>
          <cell r="F13345" t="str">
            <v>Mts2</v>
          </cell>
        </row>
        <row r="13346">
          <cell r="A13346" t="str">
            <v>PR-PP-210-11670</v>
          </cell>
          <cell r="B13346" t="str">
            <v>Jumbo PP 25 5001 Impreso 420mm Con Release</v>
          </cell>
          <cell r="C13346" t="str">
            <v>PR JUMBOS PP HM 5001</v>
          </cell>
          <cell r="D13346">
            <v>0.42</v>
          </cell>
          <cell r="E13346" t="str">
            <v>Manual</v>
          </cell>
          <cell r="F13346" t="str">
            <v>Mts2</v>
          </cell>
        </row>
        <row r="13347">
          <cell r="A13347" t="str">
            <v>PR-PP-210-11671</v>
          </cell>
          <cell r="B13347" t="str">
            <v>Jumbo PP 25 5001 Impreso 420mm Con Release</v>
          </cell>
          <cell r="C13347" t="str">
            <v>PR JUMBOS PP HM 5001</v>
          </cell>
          <cell r="D13347">
            <v>0.42</v>
          </cell>
          <cell r="E13347" t="str">
            <v>Manual</v>
          </cell>
          <cell r="F13347" t="str">
            <v>Mts2</v>
          </cell>
        </row>
        <row r="13348">
          <cell r="A13348" t="str">
            <v>PR-PP-210-11672</v>
          </cell>
          <cell r="B13348" t="str">
            <v>Jumbo PP 25 5001 Impreso 420mm Con Release</v>
          </cell>
          <cell r="C13348" t="str">
            <v>PR JUMBOS PP HM 5001</v>
          </cell>
          <cell r="D13348">
            <v>0.42</v>
          </cell>
          <cell r="E13348" t="str">
            <v>Manual</v>
          </cell>
          <cell r="F13348" t="str">
            <v>Mts2</v>
          </cell>
        </row>
        <row r="13349">
          <cell r="A13349" t="str">
            <v>PR-PP-210-11673</v>
          </cell>
          <cell r="B13349" t="str">
            <v>Jumbo PP 25 5001 Impreso 420mm Con Release</v>
          </cell>
          <cell r="C13349" t="str">
            <v>PR JUMBOS PP HM 5001</v>
          </cell>
          <cell r="D13349">
            <v>0.42</v>
          </cell>
          <cell r="E13349" t="str">
            <v>Manual</v>
          </cell>
          <cell r="F13349" t="str">
            <v>Mts2</v>
          </cell>
        </row>
        <row r="13350">
          <cell r="A13350" t="str">
            <v>PR-PP-210-11785</v>
          </cell>
          <cell r="B13350" t="str">
            <v>Jumbo PP 25 5001 Impreso 404mm Con Release</v>
          </cell>
          <cell r="C13350" t="str">
            <v>PR JUMBOS PP HM 5001</v>
          </cell>
          <cell r="D13350">
            <v>0.40400000000000003</v>
          </cell>
          <cell r="E13350" t="str">
            <v>Manual</v>
          </cell>
          <cell r="F13350" t="str">
            <v>Mts2</v>
          </cell>
        </row>
        <row r="13351">
          <cell r="A13351" t="str">
            <v>PR-PP-210-12074</v>
          </cell>
          <cell r="B13351" t="str">
            <v>Jumbo PP 25 5001 Impreso 420mm Con Release</v>
          </cell>
          <cell r="C13351" t="str">
            <v>PR JUMBOS PP HM 5001</v>
          </cell>
          <cell r="D13351">
            <v>0.42</v>
          </cell>
          <cell r="E13351" t="str">
            <v>Manual</v>
          </cell>
          <cell r="F13351" t="str">
            <v>Mts2</v>
          </cell>
        </row>
        <row r="13352">
          <cell r="A13352" t="str">
            <v>PR-PP-210-12075</v>
          </cell>
          <cell r="B13352" t="str">
            <v>Jumbo PP 25 5001 Impreso 420mm Con Release</v>
          </cell>
          <cell r="C13352" t="str">
            <v>PR JUMBOS PP HM 5001</v>
          </cell>
          <cell r="D13352">
            <v>0.42</v>
          </cell>
          <cell r="E13352" t="str">
            <v>Manual</v>
          </cell>
          <cell r="F13352" t="str">
            <v>Mts2</v>
          </cell>
        </row>
        <row r="13353">
          <cell r="A13353" t="str">
            <v>PR-PP-210-12337</v>
          </cell>
          <cell r="B13353" t="str">
            <v>Jumbo PP 25 5001 Impreso 404mm Con Release</v>
          </cell>
          <cell r="C13353" t="str">
            <v>PR JUMBOS PP HM 5001</v>
          </cell>
          <cell r="D13353">
            <v>0.42</v>
          </cell>
          <cell r="E13353" t="str">
            <v>Manual</v>
          </cell>
          <cell r="F13353" t="str">
            <v>Mts2</v>
          </cell>
        </row>
        <row r="13354">
          <cell r="A13354" t="str">
            <v>PR-PP-210-12338</v>
          </cell>
          <cell r="B13354" t="str">
            <v>Jumbo PP 25 5001 Impreso 404mm Con Release</v>
          </cell>
          <cell r="C13354" t="str">
            <v>PR JUMBOS PP HM 5001</v>
          </cell>
          <cell r="D13354">
            <v>0.40400000000000003</v>
          </cell>
          <cell r="E13354" t="str">
            <v>Manual</v>
          </cell>
          <cell r="F13354" t="str">
            <v>Mts2</v>
          </cell>
        </row>
        <row r="13355">
          <cell r="A13355" t="str">
            <v>PR-PP-210-12339</v>
          </cell>
          <cell r="B13355" t="str">
            <v>Jumbo PP 25 5001 Impreso 404mm Con Release</v>
          </cell>
          <cell r="C13355" t="str">
            <v>PR JUMBOS PP HM 5001</v>
          </cell>
          <cell r="D13355">
            <v>0.42</v>
          </cell>
          <cell r="E13355" t="str">
            <v>Manual</v>
          </cell>
          <cell r="F13355" t="str">
            <v>Mts2</v>
          </cell>
        </row>
        <row r="13356">
          <cell r="A13356" t="str">
            <v>PR-PP-210-12340</v>
          </cell>
          <cell r="B13356" t="str">
            <v>Jumbo PP 25 5001 Impreso 404mm Con Release</v>
          </cell>
          <cell r="C13356" t="str">
            <v>PR JUMBOS PP HM 5001</v>
          </cell>
          <cell r="D13356">
            <v>0.42</v>
          </cell>
          <cell r="E13356" t="str">
            <v>Manual</v>
          </cell>
          <cell r="F13356" t="str">
            <v>Mts2</v>
          </cell>
        </row>
        <row r="13357">
          <cell r="A13357" t="str">
            <v>PR-PP-210-12341</v>
          </cell>
          <cell r="B13357" t="str">
            <v>Jumbo PP 25 5001 Impreso 404mm Con Release</v>
          </cell>
          <cell r="C13357" t="str">
            <v>PR JUMBOS PP HM 5001</v>
          </cell>
          <cell r="D13357">
            <v>0.42</v>
          </cell>
          <cell r="E13357" t="str">
            <v>Manual</v>
          </cell>
          <cell r="F13357" t="str">
            <v>Mts2</v>
          </cell>
        </row>
        <row r="13358">
          <cell r="A13358" t="str">
            <v>PR-PP-210-12342</v>
          </cell>
          <cell r="B13358" t="str">
            <v>Jumbo PP 25 5001 Impreso 404mm Con Release</v>
          </cell>
          <cell r="C13358" t="str">
            <v>PR JUMBOS PP HM 5001</v>
          </cell>
          <cell r="D13358">
            <v>0.42</v>
          </cell>
          <cell r="E13358" t="str">
            <v>Manual</v>
          </cell>
          <cell r="F13358" t="str">
            <v>Mts2</v>
          </cell>
        </row>
        <row r="13359">
          <cell r="A13359" t="str">
            <v>PR-PP-210-12433</v>
          </cell>
          <cell r="B13359" t="str">
            <v>Jumbo PP 25 5001 9grs Impreso 404mm Con Release</v>
          </cell>
          <cell r="C13359" t="str">
            <v>PR JUMBOS PP HM 5001</v>
          </cell>
          <cell r="D13359">
            <v>0.42</v>
          </cell>
          <cell r="E13359" t="str">
            <v>Manual</v>
          </cell>
          <cell r="F13359" t="str">
            <v>Mts2</v>
          </cell>
        </row>
        <row r="13360">
          <cell r="A13360" t="str">
            <v>PR-PP-210-12488</v>
          </cell>
          <cell r="B13360" t="str">
            <v>Jumbo PP 25 5001 9grs Impreso 404mm Con Release</v>
          </cell>
          <cell r="C13360" t="str">
            <v>PR JUMBOS PP HM 5001</v>
          </cell>
          <cell r="D13360">
            <v>0.42</v>
          </cell>
          <cell r="E13360" t="str">
            <v>Manual</v>
          </cell>
          <cell r="F13360" t="str">
            <v>Mts2</v>
          </cell>
        </row>
        <row r="13361">
          <cell r="A13361" t="str">
            <v>PR-PP-210-13317</v>
          </cell>
          <cell r="B13361" t="str">
            <v>Jumbo PP 25 5001 9grs Impreso 404mm Con Release</v>
          </cell>
          <cell r="C13361" t="str">
            <v>PR JUMBOS PP HM 5001</v>
          </cell>
          <cell r="D13361">
            <v>0.42</v>
          </cell>
          <cell r="E13361" t="str">
            <v>Manual</v>
          </cell>
          <cell r="F13361" t="str">
            <v>Mts2</v>
          </cell>
        </row>
        <row r="13362">
          <cell r="A13362" t="str">
            <v>PR-PP-210-13413</v>
          </cell>
          <cell r="B13362" t="str">
            <v>Jumbo PP 25 5001 Impreso 404mm Con Release</v>
          </cell>
          <cell r="C13362" t="str">
            <v>PR JUMBOS PP HM 5001</v>
          </cell>
          <cell r="D13362">
            <v>0.42</v>
          </cell>
          <cell r="E13362" t="str">
            <v>Manual</v>
          </cell>
          <cell r="F13362" t="str">
            <v>Mts2</v>
          </cell>
        </row>
        <row r="13363">
          <cell r="A13363" t="str">
            <v>PR-PP-210-13414</v>
          </cell>
          <cell r="B13363" t="str">
            <v>Jumbo PP 25 5001 Impreso 404mm Con Release</v>
          </cell>
          <cell r="C13363" t="str">
            <v>PR JUMBOS PP HM 5001</v>
          </cell>
          <cell r="D13363">
            <v>0.42</v>
          </cell>
          <cell r="E13363" t="str">
            <v>Manual</v>
          </cell>
          <cell r="F13363" t="str">
            <v>Mts2</v>
          </cell>
        </row>
        <row r="13364">
          <cell r="A13364" t="str">
            <v>PR-PP-210-13676</v>
          </cell>
          <cell r="B13364" t="str">
            <v>Jumbo PP 25 5001 9grs Impreso 404mm Con Release</v>
          </cell>
          <cell r="C13364" t="str">
            <v>PR JUMBOS PP HM 5001</v>
          </cell>
          <cell r="D13364">
            <v>0.42</v>
          </cell>
          <cell r="E13364" t="str">
            <v>Manual</v>
          </cell>
          <cell r="F13364" t="str">
            <v>Mts2</v>
          </cell>
        </row>
        <row r="13365">
          <cell r="A13365" t="str">
            <v>PR-PP-210-13801</v>
          </cell>
          <cell r="B13365" t="str">
            <v>Jumbo PP 25 5001 9grs Impreso 404mm Con Release</v>
          </cell>
          <cell r="C13365" t="str">
            <v>PR JUMBOS PP HM 5001</v>
          </cell>
          <cell r="D13365">
            <v>0.42</v>
          </cell>
          <cell r="E13365" t="str">
            <v>Manual</v>
          </cell>
          <cell r="F13365" t="str">
            <v>Mts2</v>
          </cell>
        </row>
        <row r="13366">
          <cell r="A13366" t="str">
            <v>PR-PP-210-13802</v>
          </cell>
          <cell r="B13366" t="str">
            <v>Jumbo PP 25 5001 9grs Impreso 404mm Con Release</v>
          </cell>
          <cell r="C13366" t="str">
            <v>PR JUMBOS PP HM 5001</v>
          </cell>
          <cell r="D13366">
            <v>0.42</v>
          </cell>
          <cell r="E13366" t="str">
            <v>Manual</v>
          </cell>
          <cell r="F13366" t="str">
            <v>Mts2</v>
          </cell>
        </row>
        <row r="13367">
          <cell r="A13367" t="str">
            <v>PR-PP-210-13869</v>
          </cell>
          <cell r="B13367" t="str">
            <v>Jumbo PP 25 5001 Impreso 404mm Con Release</v>
          </cell>
          <cell r="C13367" t="str">
            <v>PR JUMBOS PP HM 5001</v>
          </cell>
          <cell r="D13367">
            <v>0.42</v>
          </cell>
          <cell r="E13367" t="str">
            <v>Manual</v>
          </cell>
          <cell r="F13367" t="str">
            <v>Mts2</v>
          </cell>
        </row>
        <row r="13368">
          <cell r="A13368" t="str">
            <v>PR-PP-210-13870</v>
          </cell>
          <cell r="B13368" t="str">
            <v>Jumbo PP 25 5001 Impreso 404mm Con Release</v>
          </cell>
          <cell r="C13368" t="str">
            <v>PR JUMBOS PP HM 5001</v>
          </cell>
          <cell r="D13368">
            <v>0.42</v>
          </cell>
          <cell r="E13368" t="str">
            <v>Manual</v>
          </cell>
          <cell r="F13368" t="str">
            <v>Mts2</v>
          </cell>
        </row>
        <row r="13369">
          <cell r="A13369" t="str">
            <v>PR-PP-210-13871</v>
          </cell>
          <cell r="B13369" t="str">
            <v>Jumbo PP 25 5001 Impreso 404mm Con Release</v>
          </cell>
          <cell r="C13369" t="str">
            <v>PR JUMBOS PP HM 5001</v>
          </cell>
          <cell r="D13369">
            <v>0.42</v>
          </cell>
          <cell r="E13369" t="str">
            <v>Manual</v>
          </cell>
          <cell r="F13369" t="str">
            <v>Mts2</v>
          </cell>
        </row>
        <row r="13370">
          <cell r="A13370" t="str">
            <v>PR-PP-210-13872</v>
          </cell>
          <cell r="B13370" t="str">
            <v>Jumbo PP 25 5001 Impreso 404mm Con Release</v>
          </cell>
          <cell r="C13370" t="str">
            <v>PR JUMBOS PP HM 5001</v>
          </cell>
          <cell r="D13370">
            <v>0.42</v>
          </cell>
          <cell r="E13370" t="str">
            <v>Manual</v>
          </cell>
          <cell r="F13370" t="str">
            <v>Mts2</v>
          </cell>
        </row>
        <row r="13371">
          <cell r="A13371" t="str">
            <v>PR-PP-210-13873</v>
          </cell>
          <cell r="B13371" t="str">
            <v>Jumbo PP 25 5001 Impreso 404mm Con Release</v>
          </cell>
          <cell r="C13371" t="str">
            <v>PR JUMBOS PP HM 5001</v>
          </cell>
          <cell r="D13371">
            <v>0.42</v>
          </cell>
          <cell r="E13371" t="str">
            <v>Manual</v>
          </cell>
          <cell r="F13371" t="str">
            <v>Mts2</v>
          </cell>
        </row>
        <row r="13372">
          <cell r="A13372" t="str">
            <v>PR-PP-210-13874</v>
          </cell>
          <cell r="B13372" t="str">
            <v>Jumbo PP 25 5001 Impreso 404mm Con Release</v>
          </cell>
          <cell r="C13372" t="str">
            <v>PR JUMBOS PP HM 5001</v>
          </cell>
          <cell r="D13372">
            <v>0.42</v>
          </cell>
          <cell r="E13372" t="str">
            <v>Manual</v>
          </cell>
          <cell r="F13372" t="str">
            <v>Mts2</v>
          </cell>
        </row>
        <row r="13373">
          <cell r="A13373" t="str">
            <v>PR-PP-210-13875</v>
          </cell>
          <cell r="B13373" t="str">
            <v>Jumbo PP 25 5001 Impreso 404mm Con Release</v>
          </cell>
          <cell r="C13373" t="str">
            <v>PR JUMBOS PP HM 5001</v>
          </cell>
          <cell r="D13373">
            <v>0.42</v>
          </cell>
          <cell r="E13373" t="str">
            <v>Manual</v>
          </cell>
          <cell r="F13373" t="str">
            <v>Mts2</v>
          </cell>
        </row>
        <row r="13374">
          <cell r="A13374" t="str">
            <v>PR-PP-210-13876</v>
          </cell>
          <cell r="B13374" t="str">
            <v>Jumbo PP 25 5001 Impreso 404mm Con Release</v>
          </cell>
          <cell r="C13374" t="str">
            <v>PR JUMBOS PP HM 5001</v>
          </cell>
          <cell r="D13374">
            <v>0.42</v>
          </cell>
          <cell r="E13374" t="str">
            <v>Manual</v>
          </cell>
          <cell r="F13374" t="str">
            <v>Mts2</v>
          </cell>
        </row>
        <row r="13375">
          <cell r="A13375" t="str">
            <v>PR-PP-210-13888</v>
          </cell>
          <cell r="B13375" t="str">
            <v>Jumbo PP 25 5001 Impreso 404mm Con Release</v>
          </cell>
          <cell r="C13375" t="str">
            <v>PR JUMBOS PP HM 5001</v>
          </cell>
          <cell r="D13375">
            <v>0.42</v>
          </cell>
          <cell r="E13375" t="str">
            <v>Manual</v>
          </cell>
          <cell r="F13375" t="str">
            <v>Mts2</v>
          </cell>
        </row>
        <row r="13376">
          <cell r="A13376" t="str">
            <v>PR-PP-210-14015</v>
          </cell>
          <cell r="B13376" t="str">
            <v>Jumbo PP 25 5001 Impreso 404mm Con Release</v>
          </cell>
          <cell r="C13376" t="str">
            <v>PR JUMBOS PP HM 5001</v>
          </cell>
          <cell r="D13376">
            <v>0.42</v>
          </cell>
          <cell r="E13376" t="str">
            <v>Manual</v>
          </cell>
          <cell r="F13376" t="str">
            <v>Mts2</v>
          </cell>
        </row>
        <row r="13377">
          <cell r="A13377" t="str">
            <v>PR-PP-210-14093</v>
          </cell>
          <cell r="B13377" t="str">
            <v>Jumbo PP 25 5001 Impreso 404mm Con Release</v>
          </cell>
          <cell r="C13377" t="str">
            <v>PR JUMBOS PP HM 5001</v>
          </cell>
          <cell r="D13377">
            <v>0.42</v>
          </cell>
          <cell r="E13377" t="str">
            <v>Manual</v>
          </cell>
          <cell r="F13377" t="str">
            <v>Mts2</v>
          </cell>
        </row>
        <row r="13378">
          <cell r="A13378" t="str">
            <v>PR-PP-210-14507</v>
          </cell>
          <cell r="B13378" t="str">
            <v>Jumbo PP 25 5001 Impreso 404mm Con Release</v>
          </cell>
          <cell r="C13378" t="str">
            <v>PR JUMBOS PP HM 5001</v>
          </cell>
          <cell r="D13378">
            <v>0.42</v>
          </cell>
          <cell r="E13378" t="str">
            <v>Manual</v>
          </cell>
          <cell r="F13378" t="str">
            <v>Mts2</v>
          </cell>
        </row>
        <row r="13379">
          <cell r="A13379" t="str">
            <v>PR-PP-210-14621</v>
          </cell>
          <cell r="B13379" t="str">
            <v>Jumbo PP 25 5001 Impreso 404mm Con Release</v>
          </cell>
          <cell r="C13379" t="str">
            <v>PR JUMBOS PP HM 5001</v>
          </cell>
          <cell r="D13379">
            <v>0.42</v>
          </cell>
          <cell r="E13379" t="str">
            <v>Manual</v>
          </cell>
          <cell r="F13379" t="str">
            <v>Mts2</v>
          </cell>
        </row>
        <row r="13380">
          <cell r="A13380" t="str">
            <v>PR-PP-210-14622</v>
          </cell>
          <cell r="B13380" t="str">
            <v>Jumbo PP 25 5001 12gr Impreso 404mm Con Release</v>
          </cell>
          <cell r="C13380" t="str">
            <v>PR JUMBOS PP HM 5001</v>
          </cell>
          <cell r="D13380">
            <v>0.42</v>
          </cell>
          <cell r="E13380" t="str">
            <v>Manual</v>
          </cell>
          <cell r="F13380" t="str">
            <v>Mts2</v>
          </cell>
        </row>
        <row r="13381">
          <cell r="A13381" t="str">
            <v>PR-PP-210-14623</v>
          </cell>
          <cell r="B13381" t="str">
            <v>Jumbo PP 25 5001 Impreso 404mm Con Release</v>
          </cell>
          <cell r="C13381" t="str">
            <v>PR JUMBOS PP HM 5001</v>
          </cell>
          <cell r="D13381">
            <v>0.42</v>
          </cell>
          <cell r="E13381" t="str">
            <v>Manual</v>
          </cell>
          <cell r="F13381" t="str">
            <v>Mts2</v>
          </cell>
        </row>
        <row r="13382">
          <cell r="A13382" t="str">
            <v>PR-PP-210-14658</v>
          </cell>
          <cell r="B13382" t="str">
            <v>Jumbo PP 25 5001 12grs Impreso 404mm Con Release</v>
          </cell>
          <cell r="C13382" t="str">
            <v>PR JUMBOS PP HM 5001</v>
          </cell>
          <cell r="D13382">
            <v>0.42</v>
          </cell>
          <cell r="E13382" t="str">
            <v>Manual</v>
          </cell>
          <cell r="F13382" t="str">
            <v>Mts2</v>
          </cell>
        </row>
        <row r="13383">
          <cell r="A13383" t="str">
            <v>PR-PP-210-14659</v>
          </cell>
          <cell r="B13383" t="str">
            <v>Jumbo PP 25 5001 12grs Impreso 404mm Con Release</v>
          </cell>
          <cell r="C13383" t="str">
            <v>PR JUMBOS PP HM 5001</v>
          </cell>
          <cell r="D13383">
            <v>0.42</v>
          </cell>
          <cell r="E13383" t="str">
            <v>Manual</v>
          </cell>
          <cell r="F13383" t="str">
            <v>Mts2</v>
          </cell>
        </row>
        <row r="13384">
          <cell r="A13384" t="str">
            <v>PR-PP-210-14704</v>
          </cell>
          <cell r="B13384" t="str">
            <v>Jumbo PP 25 Acr 13grs Blanco Impreso 415mm Sin Release (Reticulado) Sispack</v>
          </cell>
          <cell r="C13384" t="str">
            <v>PR JUMBOS PP 6000</v>
          </cell>
          <cell r="D13384">
            <v>0.41499999999999998</v>
          </cell>
          <cell r="E13384" t="str">
            <v>Manual</v>
          </cell>
          <cell r="F13384" t="str">
            <v>Mts2</v>
          </cell>
        </row>
        <row r="13385">
          <cell r="A13385" t="str">
            <v>PR-PP-210-14838</v>
          </cell>
          <cell r="B13385" t="str">
            <v>Jumbo PP 25 5001 Impreso 404mm Con Release</v>
          </cell>
          <cell r="C13385" t="str">
            <v>PR JUMBOS PP HM 5001</v>
          </cell>
          <cell r="D13385">
            <v>0.42</v>
          </cell>
          <cell r="E13385" t="str">
            <v>Manual</v>
          </cell>
          <cell r="F13385" t="str">
            <v>Mts2</v>
          </cell>
        </row>
        <row r="13386">
          <cell r="A13386" t="str">
            <v>PR-PP-210-14860</v>
          </cell>
          <cell r="B13386" t="str">
            <v>Jumbo PP 25 5001 Impreso 404mm Con Release</v>
          </cell>
          <cell r="C13386" t="str">
            <v>PR JUMBOS PP HM 5001</v>
          </cell>
          <cell r="D13386">
            <v>0.42</v>
          </cell>
          <cell r="E13386" t="str">
            <v>Manual</v>
          </cell>
          <cell r="F13386" t="str">
            <v>Mts2</v>
          </cell>
        </row>
        <row r="13387">
          <cell r="A13387" t="str">
            <v>PR-PP-210-14861</v>
          </cell>
          <cell r="B13387" t="str">
            <v>Jumbo PP 25 5001 Impreso 404mm Con Release</v>
          </cell>
          <cell r="C13387" t="str">
            <v>PR JUMBOS PP HM 5001</v>
          </cell>
          <cell r="D13387">
            <v>0.42</v>
          </cell>
          <cell r="E13387" t="str">
            <v>Manual</v>
          </cell>
          <cell r="F13387" t="str">
            <v>Mts2</v>
          </cell>
        </row>
        <row r="13388">
          <cell r="A13388" t="str">
            <v>PR-PP-210-14877</v>
          </cell>
          <cell r="B13388" t="str">
            <v>Jumbo PP 25 5001 Impreso 404mm Con Release</v>
          </cell>
          <cell r="C13388" t="str">
            <v>PR JUMBOS PP HM 5001</v>
          </cell>
          <cell r="D13388">
            <v>0.42</v>
          </cell>
          <cell r="E13388" t="str">
            <v>Manual</v>
          </cell>
          <cell r="F13388" t="str">
            <v>Mts2</v>
          </cell>
        </row>
        <row r="13389">
          <cell r="A13389" t="str">
            <v>PR-PP-210-15012</v>
          </cell>
          <cell r="B13389" t="str">
            <v>Jumbo PP 25 5001 Impreso 404mm Con Release</v>
          </cell>
          <cell r="C13389" t="str">
            <v>PR JUMBOS PP HM 5001</v>
          </cell>
          <cell r="D13389">
            <v>0.42</v>
          </cell>
          <cell r="E13389" t="str">
            <v>Manual</v>
          </cell>
          <cell r="F13389" t="str">
            <v>Mts2</v>
          </cell>
        </row>
        <row r="13390">
          <cell r="A13390" t="str">
            <v>PR-PP-210-15020</v>
          </cell>
          <cell r="B13390" t="str">
            <v>Jumbo PP 25 5001 Impreso 404mm Con Release</v>
          </cell>
          <cell r="C13390" t="str">
            <v>PR JUMBOS PP HM 5001</v>
          </cell>
          <cell r="D13390">
            <v>0.42</v>
          </cell>
          <cell r="E13390" t="str">
            <v>Manual</v>
          </cell>
          <cell r="F13390" t="str">
            <v>Mts2</v>
          </cell>
        </row>
        <row r="13391">
          <cell r="A13391" t="str">
            <v>PR-PP-210-15141</v>
          </cell>
          <cell r="B13391" t="str">
            <v>Jumbo PP 25 5001 15gr Impreso 404mm Con Release</v>
          </cell>
          <cell r="C13391" t="str">
            <v>PR JUMBOS PP HM 5001</v>
          </cell>
          <cell r="D13391">
            <v>0.42</v>
          </cell>
          <cell r="E13391" t="str">
            <v>Manual</v>
          </cell>
          <cell r="F13391" t="str">
            <v>Mts2</v>
          </cell>
        </row>
        <row r="13392">
          <cell r="A13392" t="str">
            <v>PR-PP-210-15142</v>
          </cell>
          <cell r="B13392" t="str">
            <v>Jumbo PP 25 5001 Impreso 404mm Con Release</v>
          </cell>
          <cell r="C13392" t="str">
            <v>PR JUMBOS PP HM 5001</v>
          </cell>
          <cell r="D13392">
            <v>0.42</v>
          </cell>
          <cell r="E13392" t="str">
            <v>Manual</v>
          </cell>
          <cell r="F13392" t="str">
            <v>Mts2</v>
          </cell>
        </row>
        <row r="13393">
          <cell r="A13393" t="str">
            <v>PR-PP-210-15156</v>
          </cell>
          <cell r="B13393" t="str">
            <v>Jumbo PP 25 5001 Impreso 404mm Con Release</v>
          </cell>
          <cell r="C13393" t="str">
            <v>PR JUMBOS PP HM 5001</v>
          </cell>
          <cell r="D13393">
            <v>0.42</v>
          </cell>
          <cell r="E13393" t="str">
            <v>Manual</v>
          </cell>
          <cell r="F13393" t="str">
            <v>Mts2</v>
          </cell>
        </row>
        <row r="13394">
          <cell r="A13394" t="str">
            <v>PR-PP-210-15166</v>
          </cell>
          <cell r="B13394" t="str">
            <v>Jumbo PP 25 5001 Impreso 404mm Con Release</v>
          </cell>
          <cell r="C13394" t="str">
            <v>PR JUMBOS PP HM 5001</v>
          </cell>
          <cell r="D13394">
            <v>0.42</v>
          </cell>
          <cell r="E13394" t="str">
            <v>Manual</v>
          </cell>
          <cell r="F13394" t="str">
            <v>Mts2</v>
          </cell>
        </row>
        <row r="13395">
          <cell r="A13395" t="str">
            <v>pr-pp-210-15178</v>
          </cell>
          <cell r="B13395" t="str">
            <v>Jumbo PP 25 5001 Impreso 404mm Con Release</v>
          </cell>
          <cell r="C13395" t="str">
            <v>PR JUMBOS PP HM 5001</v>
          </cell>
          <cell r="D13395">
            <v>0.42</v>
          </cell>
          <cell r="E13395" t="str">
            <v>Manual</v>
          </cell>
          <cell r="F13395" t="str">
            <v>Mts2</v>
          </cell>
        </row>
        <row r="13396">
          <cell r="A13396" t="str">
            <v>PR-PP-210-15190</v>
          </cell>
          <cell r="B13396" t="str">
            <v>Jumbo PP 25 5001 Impreso 404mm Con Release</v>
          </cell>
          <cell r="C13396" t="str">
            <v>PR JUMBOS PP HM 5001</v>
          </cell>
          <cell r="D13396">
            <v>0.42</v>
          </cell>
          <cell r="E13396" t="str">
            <v>Manual</v>
          </cell>
          <cell r="F13396" t="str">
            <v>Mts2</v>
          </cell>
        </row>
        <row r="13397">
          <cell r="A13397" t="str">
            <v>PR-PP-210-15191</v>
          </cell>
          <cell r="B13397" t="str">
            <v>Jumbo PP 25 5001 Impreso 404mm Con Release</v>
          </cell>
          <cell r="C13397" t="str">
            <v>PR JUMBOS PP HM 5001</v>
          </cell>
          <cell r="D13397">
            <v>0.42</v>
          </cell>
          <cell r="E13397" t="str">
            <v>Manual</v>
          </cell>
          <cell r="F13397" t="str">
            <v>Mts2</v>
          </cell>
        </row>
        <row r="13398">
          <cell r="A13398" t="str">
            <v>PR-PP-210-15192</v>
          </cell>
          <cell r="B13398" t="str">
            <v>Jumbo PP 25 5001 Impreso 404mm Con Release</v>
          </cell>
          <cell r="C13398" t="str">
            <v>PR JUMBOS PP HM 5001</v>
          </cell>
          <cell r="D13398">
            <v>0.42</v>
          </cell>
          <cell r="E13398" t="str">
            <v>Manual</v>
          </cell>
          <cell r="F13398" t="str">
            <v>Mts2</v>
          </cell>
        </row>
        <row r="13399">
          <cell r="A13399" t="str">
            <v>PR-PP-210-15193</v>
          </cell>
          <cell r="B13399" t="str">
            <v>Jumbo PP 25 5001 Impreso 404mm Con Release</v>
          </cell>
          <cell r="C13399" t="str">
            <v>PR JUMBOS PP HM 5001</v>
          </cell>
          <cell r="D13399">
            <v>0.42</v>
          </cell>
          <cell r="E13399" t="str">
            <v>Manual</v>
          </cell>
          <cell r="F13399" t="str">
            <v>Mts2</v>
          </cell>
        </row>
        <row r="13400">
          <cell r="A13400" t="str">
            <v>PR-PP-210-15210</v>
          </cell>
          <cell r="B13400" t="str">
            <v>Jumbo PP 25 5001 Impreso 404mm Con Release</v>
          </cell>
          <cell r="C13400" t="str">
            <v>PR JUMBOS PP HM 5001</v>
          </cell>
          <cell r="D13400">
            <v>0.42</v>
          </cell>
          <cell r="E13400" t="str">
            <v>Manual</v>
          </cell>
          <cell r="F13400" t="str">
            <v>Mts2</v>
          </cell>
        </row>
        <row r="13401">
          <cell r="A13401" t="str">
            <v>PR-PP-210-15257</v>
          </cell>
          <cell r="B13401" t="str">
            <v>Jumbo PP 25 5001 Impreso 404mm Con Release</v>
          </cell>
          <cell r="C13401" t="str">
            <v>PR JUMBOS PP HM 5001</v>
          </cell>
          <cell r="D13401">
            <v>0.42</v>
          </cell>
          <cell r="E13401" t="str">
            <v>Manual</v>
          </cell>
          <cell r="F13401" t="str">
            <v>Mts2</v>
          </cell>
        </row>
        <row r="13402">
          <cell r="A13402" t="str">
            <v>PR-PP-210-15267</v>
          </cell>
          <cell r="B13402" t="str">
            <v>Jumbo PP 25 5001 Impreso 404mm Con Release</v>
          </cell>
          <cell r="C13402" t="str">
            <v>PR JUMBOS PP HM 5001</v>
          </cell>
          <cell r="D13402">
            <v>0.42</v>
          </cell>
          <cell r="E13402" t="str">
            <v>Manual</v>
          </cell>
          <cell r="F13402" t="str">
            <v>Mts2</v>
          </cell>
        </row>
        <row r="13403">
          <cell r="A13403" t="str">
            <v>PR-PP-210-15274</v>
          </cell>
          <cell r="B13403" t="str">
            <v>Jumbo PP 25 5001 Impreso 404mm Con Release</v>
          </cell>
          <cell r="C13403" t="str">
            <v>PR JUMBOS PP HM 5001</v>
          </cell>
          <cell r="D13403">
            <v>0.42</v>
          </cell>
          <cell r="E13403" t="str">
            <v>Manual</v>
          </cell>
          <cell r="F13403" t="str">
            <v>Mts2</v>
          </cell>
        </row>
        <row r="13404">
          <cell r="A13404" t="str">
            <v>PR-PP-210-15275</v>
          </cell>
          <cell r="B13404" t="str">
            <v>Jumbo PP 25 5001 Impreso 404mm Con Release</v>
          </cell>
          <cell r="C13404" t="str">
            <v>PR JUMBOS PP HM 5001</v>
          </cell>
          <cell r="D13404">
            <v>0.42</v>
          </cell>
          <cell r="E13404" t="str">
            <v>Manual</v>
          </cell>
          <cell r="F13404" t="str">
            <v>Mts2</v>
          </cell>
        </row>
        <row r="13405">
          <cell r="A13405" t="str">
            <v>PR-PP-210-15276</v>
          </cell>
          <cell r="B13405" t="str">
            <v>Jumbo PP 25 5001 Impreso 404mm Con Release</v>
          </cell>
          <cell r="C13405" t="str">
            <v>PR JUMBOS PP HM 5001</v>
          </cell>
          <cell r="D13405">
            <v>0.42</v>
          </cell>
          <cell r="E13405" t="str">
            <v>Manual</v>
          </cell>
          <cell r="F13405" t="str">
            <v>Mts2</v>
          </cell>
        </row>
        <row r="13406">
          <cell r="A13406" t="str">
            <v>PR-PP-210-15278</v>
          </cell>
          <cell r="B13406" t="str">
            <v>Jumbo PP 25 5001 Impreso 404mm Con Release</v>
          </cell>
          <cell r="C13406" t="str">
            <v>PR JUMBOS PP HM 5001</v>
          </cell>
          <cell r="D13406">
            <v>0.42</v>
          </cell>
          <cell r="E13406" t="str">
            <v>Manual</v>
          </cell>
          <cell r="F13406" t="str">
            <v>Mts2</v>
          </cell>
        </row>
        <row r="13407">
          <cell r="A13407" t="str">
            <v>PR-PP-210-15281</v>
          </cell>
          <cell r="B13407" t="str">
            <v>Jumbo PP 25 5001 Impreso 404mm Con Release</v>
          </cell>
          <cell r="C13407" t="str">
            <v>PR JUMBOS PP HM 5001</v>
          </cell>
          <cell r="D13407">
            <v>0.42</v>
          </cell>
          <cell r="E13407" t="str">
            <v>Manual</v>
          </cell>
          <cell r="F13407" t="str">
            <v>Mts2</v>
          </cell>
        </row>
        <row r="13408">
          <cell r="A13408" t="str">
            <v>PR-PP-210-15291</v>
          </cell>
          <cell r="B13408" t="str">
            <v>Jumbo PP 25 5001 Impreso 404mm Con Release</v>
          </cell>
          <cell r="C13408" t="str">
            <v>PR JUMBOS PP HM 5001</v>
          </cell>
          <cell r="D13408">
            <v>0.42</v>
          </cell>
          <cell r="E13408" t="str">
            <v>Manual</v>
          </cell>
          <cell r="F13408" t="str">
            <v>Mts2</v>
          </cell>
        </row>
        <row r="13409">
          <cell r="A13409" t="str">
            <v>PR-PP-210-15306</v>
          </cell>
          <cell r="B13409" t="str">
            <v>Jumbo PP 25 5001 Impreso 404mm Con Release</v>
          </cell>
          <cell r="C13409" t="str">
            <v>PR JUMBOS PP HM 5001</v>
          </cell>
          <cell r="D13409">
            <v>0.42</v>
          </cell>
          <cell r="E13409" t="str">
            <v>Manual</v>
          </cell>
          <cell r="F13409" t="str">
            <v>Mts2</v>
          </cell>
        </row>
        <row r="13410">
          <cell r="A13410" t="str">
            <v>PR-PP-210-15361</v>
          </cell>
          <cell r="B13410" t="str">
            <v>Jumbo PP 25 5001 Impreso 404mm Con Release</v>
          </cell>
          <cell r="C13410" t="str">
            <v>PR JUMBOS PP HM 5001</v>
          </cell>
          <cell r="D13410">
            <v>0.42</v>
          </cell>
          <cell r="E13410" t="str">
            <v>Manual</v>
          </cell>
          <cell r="F13410" t="str">
            <v>Mts2</v>
          </cell>
        </row>
        <row r="13411">
          <cell r="A13411" t="str">
            <v>PR-PP-210-15368</v>
          </cell>
          <cell r="B13411" t="str">
            <v>Jumbo PP 25 5001 Impreso 404mm Con Release</v>
          </cell>
          <cell r="C13411" t="str">
            <v>PR JUMBOS PP HM 5001</v>
          </cell>
          <cell r="D13411">
            <v>0.42</v>
          </cell>
          <cell r="E13411" t="str">
            <v>Manual</v>
          </cell>
          <cell r="F13411" t="str">
            <v>Mts2</v>
          </cell>
        </row>
        <row r="13412">
          <cell r="A13412" t="str">
            <v>PR-PP-210-15433</v>
          </cell>
          <cell r="B13412" t="str">
            <v>Jumbo PP 25 5001 Impreso 404mm Con Release</v>
          </cell>
          <cell r="C13412" t="str">
            <v>PR JUMBOS PP HM 5001</v>
          </cell>
          <cell r="D13412">
            <v>0.42</v>
          </cell>
          <cell r="E13412" t="str">
            <v>Manual</v>
          </cell>
          <cell r="F13412" t="str">
            <v>Mts2</v>
          </cell>
        </row>
        <row r="13413">
          <cell r="A13413" t="str">
            <v>PR-PP-210-15485</v>
          </cell>
          <cell r="B13413" t="str">
            <v>Jumbo PP 25 5001 Impreso 404mm Con Release</v>
          </cell>
          <cell r="C13413" t="str">
            <v>PR JUMBOS PP HM 5001</v>
          </cell>
          <cell r="D13413">
            <v>0.42</v>
          </cell>
          <cell r="E13413" t="str">
            <v>Manual</v>
          </cell>
          <cell r="F13413" t="str">
            <v>Mts2</v>
          </cell>
        </row>
        <row r="13414">
          <cell r="A13414" t="str">
            <v>PR-PP-210-15649</v>
          </cell>
          <cell r="B13414" t="str">
            <v>Jumbo PP 25 5001 Impreso 404mm Con Release</v>
          </cell>
          <cell r="C13414" t="str">
            <v>PR JUMBOS PP HM 5001</v>
          </cell>
          <cell r="D13414">
            <v>0.42</v>
          </cell>
          <cell r="E13414" t="str">
            <v>Manual</v>
          </cell>
          <cell r="F13414" t="str">
            <v>Mts2</v>
          </cell>
        </row>
        <row r="13415">
          <cell r="A13415" t="str">
            <v>PR-PP-210-15712</v>
          </cell>
          <cell r="B13415" t="str">
            <v>Jumbo PP 25 5001 Impreso 404mm Con Release</v>
          </cell>
          <cell r="C13415" t="str">
            <v>PR JUMBOS PP HM 5001</v>
          </cell>
          <cell r="D13415">
            <v>0.42</v>
          </cell>
          <cell r="E13415" t="str">
            <v>Manual</v>
          </cell>
          <cell r="F13415" t="str">
            <v>Mts2</v>
          </cell>
        </row>
        <row r="13416">
          <cell r="A13416" t="str">
            <v>PR-PP-210-15739</v>
          </cell>
          <cell r="B13416" t="str">
            <v>Jumbo PP 25 5001 Impreso 404mm Con Release</v>
          </cell>
          <cell r="C13416" t="str">
            <v>PR JUMBOS PP HM 5001</v>
          </cell>
          <cell r="D13416">
            <v>0.42</v>
          </cell>
          <cell r="E13416" t="str">
            <v>Manual</v>
          </cell>
          <cell r="F13416" t="str">
            <v>Mts2</v>
          </cell>
        </row>
        <row r="13417">
          <cell r="A13417" t="str">
            <v>PR-PP-210-15740</v>
          </cell>
          <cell r="B13417" t="str">
            <v>Jumbo PP 25 5001 Impreso 404mm Con Release</v>
          </cell>
          <cell r="C13417" t="str">
            <v>PR JUMBOS PP HM 5001</v>
          </cell>
          <cell r="D13417">
            <v>0.42</v>
          </cell>
          <cell r="E13417" t="str">
            <v>Manual</v>
          </cell>
          <cell r="F13417" t="str">
            <v>Mts2</v>
          </cell>
        </row>
        <row r="13418">
          <cell r="A13418" t="str">
            <v>PR-PP-210-15741</v>
          </cell>
          <cell r="B13418" t="str">
            <v>Jumbo PP 25 5001 Impreso 404mm Con Release</v>
          </cell>
          <cell r="C13418" t="str">
            <v>PR JUMBOS PP HM 5001</v>
          </cell>
          <cell r="D13418">
            <v>0.42</v>
          </cell>
          <cell r="E13418" t="str">
            <v>Manual</v>
          </cell>
          <cell r="F13418" t="str">
            <v>Mts2</v>
          </cell>
        </row>
        <row r="13419">
          <cell r="A13419" t="str">
            <v>PR-PP-210-15742</v>
          </cell>
          <cell r="B13419" t="str">
            <v>Jumbo PP 25 5001 Impreso 404mm Con Release</v>
          </cell>
          <cell r="C13419" t="str">
            <v>PR JUMBOS PP HM 5001</v>
          </cell>
          <cell r="D13419">
            <v>0.42</v>
          </cell>
          <cell r="E13419" t="str">
            <v>Manual</v>
          </cell>
          <cell r="F13419" t="str">
            <v>Mts2</v>
          </cell>
        </row>
        <row r="13420">
          <cell r="A13420" t="str">
            <v>PR-PP-210-15744</v>
          </cell>
          <cell r="B13420" t="str">
            <v>Jumbo PP 25 5001 Impreso 404mm Con Release</v>
          </cell>
          <cell r="C13420" t="str">
            <v>PR JUMBOS PP HM 5001</v>
          </cell>
          <cell r="D13420">
            <v>0.42</v>
          </cell>
          <cell r="E13420" t="str">
            <v>Manual</v>
          </cell>
          <cell r="F13420" t="str">
            <v>Mts2</v>
          </cell>
        </row>
        <row r="13421">
          <cell r="A13421" t="str">
            <v>PR-PP-210-15745</v>
          </cell>
          <cell r="B13421" t="str">
            <v>Jumbo PP 25 5001 Impreso 404mm Con Release</v>
          </cell>
          <cell r="C13421" t="str">
            <v>PR JUMBOS PP HM 5001</v>
          </cell>
          <cell r="D13421">
            <v>0.42</v>
          </cell>
          <cell r="E13421" t="str">
            <v>Manual</v>
          </cell>
          <cell r="F13421" t="str">
            <v>Mts2</v>
          </cell>
        </row>
        <row r="13422">
          <cell r="A13422" t="str">
            <v>PR-PP-210-15746</v>
          </cell>
          <cell r="B13422" t="str">
            <v>Jumbo PP 25 5001 Impreso 404mm Con Release</v>
          </cell>
          <cell r="C13422" t="str">
            <v>PR JUMBOS PP HM 5001</v>
          </cell>
          <cell r="D13422">
            <v>0.42</v>
          </cell>
          <cell r="E13422" t="str">
            <v>Manual</v>
          </cell>
          <cell r="F13422" t="str">
            <v>Mts2</v>
          </cell>
        </row>
        <row r="13423">
          <cell r="A13423" t="str">
            <v>PR-PP-210-15747</v>
          </cell>
          <cell r="B13423" t="str">
            <v>Jumbo PP 25 5001 Impreso 404mm Con Release</v>
          </cell>
          <cell r="C13423" t="str">
            <v>PR JUMBOS PP HM 5001</v>
          </cell>
          <cell r="D13423">
            <v>0.42</v>
          </cell>
          <cell r="E13423" t="str">
            <v>Manual</v>
          </cell>
          <cell r="F13423" t="str">
            <v>Mts2</v>
          </cell>
        </row>
        <row r="13424">
          <cell r="A13424" t="str">
            <v>PR-PP-210-15859</v>
          </cell>
          <cell r="B13424" t="str">
            <v>Jumbo PP 25 5001 Impreso 404mm Con Release</v>
          </cell>
          <cell r="C13424" t="str">
            <v>PR JUMBOS PP HM 5001</v>
          </cell>
          <cell r="D13424">
            <v>0.42</v>
          </cell>
          <cell r="E13424" t="str">
            <v>Manual</v>
          </cell>
          <cell r="F13424" t="str">
            <v>Mts2</v>
          </cell>
        </row>
        <row r="13425">
          <cell r="A13425" t="str">
            <v>PR-PP-210-15926</v>
          </cell>
          <cell r="B13425" t="str">
            <v>Jumbo PP 25 5001 Impreso 404mm Con Release</v>
          </cell>
          <cell r="C13425" t="str">
            <v>PR JUMBOS PP HM 5001</v>
          </cell>
          <cell r="D13425">
            <v>0.42</v>
          </cell>
          <cell r="E13425" t="str">
            <v>Manual</v>
          </cell>
          <cell r="F13425" t="str">
            <v>Mts2</v>
          </cell>
        </row>
        <row r="13426">
          <cell r="A13426" t="str">
            <v>PR-PP-210-15947</v>
          </cell>
          <cell r="B13426" t="str">
            <v>Jumbo PP 25 5001 Impreso 404mm Con Release</v>
          </cell>
          <cell r="C13426" t="str">
            <v>PR JUMBOS PP HM 5001</v>
          </cell>
          <cell r="D13426">
            <v>0.42</v>
          </cell>
          <cell r="E13426" t="str">
            <v>Manual</v>
          </cell>
          <cell r="F13426" t="str">
            <v>Mts2</v>
          </cell>
        </row>
        <row r="13427">
          <cell r="A13427" t="str">
            <v>PR-PP-210-15974</v>
          </cell>
          <cell r="B13427" t="str">
            <v>Jumbo PP 25 5001 Impreso 404mm Con Release</v>
          </cell>
          <cell r="C13427" t="str">
            <v>PR JUMBOS PP HM 5001</v>
          </cell>
          <cell r="D13427">
            <v>0.42</v>
          </cell>
          <cell r="E13427" t="str">
            <v>Manual</v>
          </cell>
          <cell r="F13427" t="str">
            <v>Mts2</v>
          </cell>
        </row>
        <row r="13428">
          <cell r="A13428" t="str">
            <v>PR-PP-210-16071</v>
          </cell>
          <cell r="B13428" t="str">
            <v>Jumbo PP 25 5001 Impreso 404mm Con Release</v>
          </cell>
          <cell r="C13428" t="str">
            <v>PR JUMBOS PP HM 5001</v>
          </cell>
          <cell r="D13428">
            <v>0.42</v>
          </cell>
          <cell r="E13428" t="str">
            <v>Manual</v>
          </cell>
          <cell r="F13428" t="str">
            <v>Mts2</v>
          </cell>
        </row>
        <row r="13429">
          <cell r="A13429" t="str">
            <v>PR-PP-210-16072</v>
          </cell>
          <cell r="B13429" t="str">
            <v>Jumbo PP 25 5001 Impreso 404mm Con Release</v>
          </cell>
          <cell r="C13429" t="str">
            <v>PR JUMBOS PP HM 5001</v>
          </cell>
          <cell r="D13429">
            <v>0.42</v>
          </cell>
          <cell r="E13429" t="str">
            <v>Manual</v>
          </cell>
          <cell r="F13429" t="str">
            <v>Mts2</v>
          </cell>
        </row>
        <row r="13430">
          <cell r="A13430" t="str">
            <v>PR-PP-210-16087</v>
          </cell>
          <cell r="B13430" t="str">
            <v>Jumbo PP 25 5001 Impreso 404mm Con Release</v>
          </cell>
          <cell r="C13430" t="str">
            <v>PR JUMBOS PP HM 5001</v>
          </cell>
          <cell r="D13430">
            <v>0.42</v>
          </cell>
          <cell r="E13430" t="str">
            <v>Manual</v>
          </cell>
          <cell r="F13430" t="str">
            <v>Mts2</v>
          </cell>
        </row>
        <row r="13431">
          <cell r="A13431" t="str">
            <v>PR-PP-210-16098</v>
          </cell>
          <cell r="B13431" t="str">
            <v>Jumbo PP 25 5001 Impreso 404mm Con Release</v>
          </cell>
          <cell r="C13431" t="str">
            <v>PR JUMBOS PP HM 5001</v>
          </cell>
          <cell r="D13431">
            <v>0.42</v>
          </cell>
          <cell r="E13431" t="str">
            <v>Manual</v>
          </cell>
          <cell r="F13431" t="str">
            <v>Mts2</v>
          </cell>
        </row>
        <row r="13432">
          <cell r="A13432" t="str">
            <v>PR-PP-210-16128</v>
          </cell>
          <cell r="B13432" t="str">
            <v>Jumbo PP 25 5001 Impreso 404mm Con Release</v>
          </cell>
          <cell r="C13432" t="str">
            <v>PR JUMBOS PP HM 5001</v>
          </cell>
          <cell r="D13432">
            <v>0.42</v>
          </cell>
          <cell r="E13432" t="str">
            <v>Manual</v>
          </cell>
          <cell r="F13432" t="str">
            <v>Mts2</v>
          </cell>
        </row>
        <row r="13433">
          <cell r="A13433" t="str">
            <v>PR-PP-210-16145</v>
          </cell>
          <cell r="B13433" t="str">
            <v>Jumbo PP 25 5001 Impreso 404mm Con Release</v>
          </cell>
          <cell r="C13433" t="str">
            <v>PR JUMBOS PP HM 5001</v>
          </cell>
          <cell r="D13433">
            <v>0.42</v>
          </cell>
          <cell r="E13433" t="str">
            <v>Manual</v>
          </cell>
          <cell r="F13433" t="str">
            <v>Mts2</v>
          </cell>
        </row>
        <row r="13434">
          <cell r="A13434" t="str">
            <v>PR-PP-210-16181</v>
          </cell>
          <cell r="B13434" t="str">
            <v>Jumbo PP 25 5001 Impreso 404mm Con Release</v>
          </cell>
          <cell r="C13434" t="str">
            <v>PR JUMBOS PP HM 5001</v>
          </cell>
          <cell r="D13434">
            <v>0.42</v>
          </cell>
          <cell r="E13434" t="str">
            <v>Manual</v>
          </cell>
          <cell r="F13434" t="str">
            <v>Mts2</v>
          </cell>
        </row>
        <row r="13435">
          <cell r="A13435" t="str">
            <v>PR-PP-210-16182</v>
          </cell>
          <cell r="B13435" t="str">
            <v>Jumbo PP 25 5001 Impreso 404mm Con Release</v>
          </cell>
          <cell r="C13435" t="str">
            <v>PR JUMBOS PP HM 5001</v>
          </cell>
          <cell r="D13435">
            <v>0.42</v>
          </cell>
          <cell r="E13435" t="str">
            <v>Manual</v>
          </cell>
          <cell r="F13435" t="str">
            <v>Mts2</v>
          </cell>
        </row>
        <row r="13436">
          <cell r="A13436" t="str">
            <v>PR-PP-210-16183</v>
          </cell>
          <cell r="B13436" t="str">
            <v>Jumbo PP 25 5001 Impreso 404mm Con Release</v>
          </cell>
          <cell r="C13436" t="str">
            <v>PR JUMBOS PP HM 5001</v>
          </cell>
          <cell r="D13436">
            <v>0.42</v>
          </cell>
          <cell r="E13436" t="str">
            <v>Manual</v>
          </cell>
          <cell r="F13436" t="str">
            <v>Mts2</v>
          </cell>
        </row>
        <row r="13437">
          <cell r="A13437" t="str">
            <v>PR-PP-210-16184</v>
          </cell>
          <cell r="B13437" t="str">
            <v>Jumbo PP 25 5001 Impreso 404mm Con Release</v>
          </cell>
          <cell r="C13437" t="str">
            <v>PR JUMBOS PP HM 5001</v>
          </cell>
          <cell r="D13437">
            <v>0.42</v>
          </cell>
          <cell r="E13437" t="str">
            <v>Manual</v>
          </cell>
          <cell r="F13437" t="str">
            <v>Mts2</v>
          </cell>
        </row>
        <row r="13438">
          <cell r="A13438" t="str">
            <v>PR-PP-210-16185</v>
          </cell>
          <cell r="B13438" t="str">
            <v>Jumbo PP 25 5001 Impreso 404mm Con Release</v>
          </cell>
          <cell r="C13438" t="str">
            <v>PR JUMBOS PP HM 5001</v>
          </cell>
          <cell r="D13438">
            <v>0.42</v>
          </cell>
          <cell r="E13438" t="str">
            <v>Manual</v>
          </cell>
          <cell r="F13438" t="str">
            <v>Mts2</v>
          </cell>
        </row>
        <row r="13439">
          <cell r="A13439" t="str">
            <v>PR-PP-210-16223</v>
          </cell>
          <cell r="B13439" t="str">
            <v>Jumbo PP 25 5001 Impreso 404mm Con Release</v>
          </cell>
          <cell r="C13439" t="str">
            <v>PR JUMBOS PP HM 5001</v>
          </cell>
          <cell r="D13439">
            <v>0.42</v>
          </cell>
          <cell r="E13439" t="str">
            <v>Manual</v>
          </cell>
          <cell r="F13439" t="str">
            <v>Mts2</v>
          </cell>
        </row>
        <row r="13440">
          <cell r="A13440" t="str">
            <v>PR-PP-210-16253</v>
          </cell>
          <cell r="B13440" t="str">
            <v>Jumbo PP 25 5001 Impreso 404mm Con Release</v>
          </cell>
          <cell r="C13440" t="str">
            <v>PR JUMBOS PP HM 5001</v>
          </cell>
          <cell r="D13440">
            <v>0.42</v>
          </cell>
          <cell r="E13440" t="str">
            <v>Manual</v>
          </cell>
          <cell r="F13440" t="str">
            <v>Mts2</v>
          </cell>
        </row>
        <row r="13441">
          <cell r="A13441" t="str">
            <v>PR-PP-210-16260</v>
          </cell>
          <cell r="B13441" t="str">
            <v>Jumbo PP 25 5001 Impreso 404mm Con Release</v>
          </cell>
          <cell r="C13441" t="str">
            <v>PR JUMBOS PP HM 5001</v>
          </cell>
          <cell r="D13441">
            <v>0.42</v>
          </cell>
          <cell r="E13441" t="str">
            <v>Manual</v>
          </cell>
          <cell r="F13441" t="str">
            <v>Mts2</v>
          </cell>
        </row>
        <row r="13442">
          <cell r="A13442" t="str">
            <v>PR-PP-210-16282</v>
          </cell>
          <cell r="B13442" t="str">
            <v>Jumbo PP 25 5001 Impreso 404mm Con Release</v>
          </cell>
          <cell r="C13442" t="str">
            <v>PR JUMBOS PP HM 5001</v>
          </cell>
          <cell r="D13442">
            <v>0.42</v>
          </cell>
          <cell r="E13442" t="str">
            <v>Manual</v>
          </cell>
          <cell r="F13442" t="str">
            <v>Mts2</v>
          </cell>
        </row>
        <row r="13443">
          <cell r="A13443" t="str">
            <v>PR-PP-210-16292</v>
          </cell>
          <cell r="B13443" t="str">
            <v>Jumbo PP 25 5001 Impreso 404mm Con Release</v>
          </cell>
          <cell r="C13443" t="str">
            <v>PR JUMBOS PP HM 5001</v>
          </cell>
          <cell r="D13443">
            <v>0.42</v>
          </cell>
          <cell r="E13443" t="str">
            <v>Manual</v>
          </cell>
          <cell r="F13443" t="str">
            <v>Mts2</v>
          </cell>
        </row>
        <row r="13444">
          <cell r="A13444" t="str">
            <v>PR-PP-210-16293</v>
          </cell>
          <cell r="B13444" t="str">
            <v>Jumbo PP 25 5001 Impreso 404mm Con Release</v>
          </cell>
          <cell r="C13444" t="str">
            <v>PR JUMBOS PP HM 5001</v>
          </cell>
          <cell r="D13444">
            <v>0.42</v>
          </cell>
          <cell r="E13444" t="str">
            <v>Manual</v>
          </cell>
          <cell r="F13444" t="str">
            <v>Mts2</v>
          </cell>
        </row>
        <row r="13445">
          <cell r="A13445" t="str">
            <v>PR-PP-210-16368</v>
          </cell>
          <cell r="B13445" t="str">
            <v>Jumbo PP 25 5001 Impreso 404mm Con Release</v>
          </cell>
          <cell r="C13445" t="str">
            <v>PR JUMBOS PP HM 5001</v>
          </cell>
          <cell r="D13445">
            <v>0.42</v>
          </cell>
          <cell r="E13445" t="str">
            <v>Manual</v>
          </cell>
          <cell r="F13445" t="str">
            <v>Mts2</v>
          </cell>
        </row>
        <row r="13446">
          <cell r="A13446" t="str">
            <v>PR-PP-210-16413</v>
          </cell>
          <cell r="B13446" t="str">
            <v>Jumbo PP 25 5001 Impreso 404mm Con Release</v>
          </cell>
          <cell r="C13446" t="str">
            <v>PR JUMBOS PP HM 5001</v>
          </cell>
          <cell r="D13446">
            <v>0.42</v>
          </cell>
          <cell r="E13446" t="str">
            <v>Manual</v>
          </cell>
          <cell r="F13446" t="str">
            <v>Mts2</v>
          </cell>
        </row>
        <row r="13447">
          <cell r="A13447" t="str">
            <v>PR-PP-210-16414</v>
          </cell>
          <cell r="B13447" t="str">
            <v>Jumbo PP 25 5001 Impreso 404mm Con Release</v>
          </cell>
          <cell r="C13447" t="str">
            <v>PR JUMBOS PP HM 5001</v>
          </cell>
          <cell r="D13447">
            <v>0.42</v>
          </cell>
          <cell r="E13447" t="str">
            <v>Manual</v>
          </cell>
          <cell r="F13447" t="str">
            <v>Mts2</v>
          </cell>
        </row>
        <row r="13448">
          <cell r="A13448" t="str">
            <v>PR-PP-210-16497</v>
          </cell>
          <cell r="B13448" t="str">
            <v>Jumbo PP 25 5001 Impreso 404mm Con Release</v>
          </cell>
          <cell r="C13448" t="str">
            <v>PR JUMBOS PP HM 5001</v>
          </cell>
          <cell r="D13448">
            <v>0.42</v>
          </cell>
          <cell r="E13448" t="str">
            <v>Manual</v>
          </cell>
          <cell r="F13448" t="str">
            <v>Mts2</v>
          </cell>
        </row>
        <row r="13449">
          <cell r="A13449" t="str">
            <v>PR-PP-210-16540</v>
          </cell>
          <cell r="B13449" t="str">
            <v>Jumbo PP 25 5001 Impreso 404mm Con Release</v>
          </cell>
          <cell r="C13449" t="str">
            <v>PR JUMBOS PP HM 5001</v>
          </cell>
          <cell r="D13449">
            <v>0.42</v>
          </cell>
          <cell r="E13449" t="str">
            <v>Manual</v>
          </cell>
          <cell r="F13449" t="str">
            <v>Mts2</v>
          </cell>
        </row>
        <row r="13450">
          <cell r="A13450" t="str">
            <v>PR-PP-210-16541</v>
          </cell>
          <cell r="B13450" t="str">
            <v>Jumbo PP 25 5001 Impreso 404mm Con Release</v>
          </cell>
          <cell r="C13450" t="str">
            <v>PR JUMBOS PP HM 5001</v>
          </cell>
          <cell r="D13450">
            <v>0.42</v>
          </cell>
          <cell r="E13450" t="str">
            <v>Manual</v>
          </cell>
          <cell r="F13450" t="str">
            <v>Mts2</v>
          </cell>
        </row>
        <row r="13451">
          <cell r="A13451" t="str">
            <v>PR-PP-210-16549</v>
          </cell>
          <cell r="B13451" t="str">
            <v>Jumbo PP 25 5001 Impreso 404mm Con Release</v>
          </cell>
          <cell r="C13451" t="str">
            <v>PR JUMBOS PP HM 5001</v>
          </cell>
          <cell r="D13451">
            <v>0.42</v>
          </cell>
          <cell r="E13451" t="str">
            <v>Manual</v>
          </cell>
          <cell r="F13451" t="str">
            <v>Mts2</v>
          </cell>
        </row>
        <row r="13452">
          <cell r="A13452" t="str">
            <v>PR-PP-210-16560</v>
          </cell>
          <cell r="B13452" t="str">
            <v>Jumbo PP 25 5001 Impreso 404mm Con Release</v>
          </cell>
          <cell r="C13452" t="str">
            <v>PR JUMBOS PP HM 5001</v>
          </cell>
          <cell r="D13452">
            <v>0.42</v>
          </cell>
          <cell r="E13452" t="str">
            <v>Manual</v>
          </cell>
          <cell r="F13452" t="str">
            <v>Mts2</v>
          </cell>
        </row>
        <row r="13453">
          <cell r="A13453" t="str">
            <v>PR-PP-210-16562</v>
          </cell>
          <cell r="B13453" t="str">
            <v>Jumbo PP 25 5001 Impreso 404mm Con Release</v>
          </cell>
          <cell r="C13453" t="str">
            <v>PR JUMBOS PP HM 5001</v>
          </cell>
          <cell r="D13453">
            <v>0.42</v>
          </cell>
          <cell r="E13453" t="str">
            <v>Manual</v>
          </cell>
          <cell r="F13453" t="str">
            <v>Mts2</v>
          </cell>
        </row>
        <row r="13454">
          <cell r="A13454" t="str">
            <v>PR-PP-210-16566</v>
          </cell>
          <cell r="B13454" t="str">
            <v>Jumbo PP 25 5001 Impreso 404mm Con Release</v>
          </cell>
          <cell r="C13454" t="str">
            <v>PR JUMBOS PP HM 5001</v>
          </cell>
          <cell r="D13454">
            <v>0.42</v>
          </cell>
          <cell r="E13454" t="str">
            <v>Manual</v>
          </cell>
          <cell r="F13454" t="str">
            <v>Mts2</v>
          </cell>
        </row>
        <row r="13455">
          <cell r="A13455" t="str">
            <v>PR-PP-210-16582</v>
          </cell>
          <cell r="B13455" t="str">
            <v>Jumbo PP 25 5001 Impreso 404mm Con Release</v>
          </cell>
          <cell r="C13455" t="str">
            <v>PR JUMBOS PP HM 5001</v>
          </cell>
          <cell r="D13455">
            <v>0.42</v>
          </cell>
          <cell r="E13455" t="str">
            <v>Manual</v>
          </cell>
          <cell r="F13455" t="str">
            <v>Mts2</v>
          </cell>
        </row>
        <row r="13456">
          <cell r="A13456" t="str">
            <v>PR-PP-210-16583</v>
          </cell>
          <cell r="B13456" t="str">
            <v>Jumbo PP 25 5001 Impreso 404mm Con Release</v>
          </cell>
          <cell r="C13456" t="str">
            <v>PR JUMBOS PP HM 5001</v>
          </cell>
          <cell r="D13456">
            <v>0.42</v>
          </cell>
          <cell r="E13456" t="str">
            <v>Manual</v>
          </cell>
          <cell r="F13456" t="str">
            <v>Mts2</v>
          </cell>
        </row>
        <row r="13457">
          <cell r="A13457" t="str">
            <v>PR-PP-210-16584</v>
          </cell>
          <cell r="B13457" t="str">
            <v>Jumbo PP 25 5001 Impreso 404mm Con Release</v>
          </cell>
          <cell r="C13457" t="str">
            <v>PR JUMBOS PP HM 5001</v>
          </cell>
          <cell r="D13457">
            <v>0.42</v>
          </cell>
          <cell r="E13457" t="str">
            <v>Manual</v>
          </cell>
          <cell r="F13457" t="str">
            <v>Mts2</v>
          </cell>
        </row>
        <row r="13458">
          <cell r="A13458" t="str">
            <v>PR-PP-210-16587</v>
          </cell>
          <cell r="B13458" t="str">
            <v>Jumbo PP 25 5001 Impreso 404mm Con Release</v>
          </cell>
          <cell r="C13458" t="str">
            <v>PR JUMBOS PP HM 5001</v>
          </cell>
          <cell r="D13458">
            <v>0.42</v>
          </cell>
          <cell r="E13458" t="str">
            <v>Manual</v>
          </cell>
          <cell r="F13458" t="str">
            <v>Mts2</v>
          </cell>
        </row>
        <row r="13459">
          <cell r="A13459" t="str">
            <v>PR-PP-210-16589</v>
          </cell>
          <cell r="B13459" t="str">
            <v>Jumbo PP 25 5001 Impreso 404mm Con Release</v>
          </cell>
          <cell r="C13459" t="str">
            <v>PR JUMBOS PP HM 5001</v>
          </cell>
          <cell r="D13459">
            <v>0.42</v>
          </cell>
          <cell r="E13459" t="str">
            <v>Manual</v>
          </cell>
          <cell r="F13459" t="str">
            <v>Mts2</v>
          </cell>
        </row>
        <row r="13460">
          <cell r="A13460" t="str">
            <v>PR-PP-210-16629</v>
          </cell>
          <cell r="B13460" t="str">
            <v>Jumbo PP 25 5001 Impreso 404mm Con Release</v>
          </cell>
          <cell r="C13460" t="str">
            <v>PR JUMBOS PP HM 5001</v>
          </cell>
          <cell r="D13460">
            <v>0.42</v>
          </cell>
          <cell r="E13460" t="str">
            <v>Manual</v>
          </cell>
          <cell r="F13460" t="str">
            <v>Mts2</v>
          </cell>
        </row>
        <row r="13461">
          <cell r="A13461" t="str">
            <v>PR-PP-210-16648</v>
          </cell>
          <cell r="B13461" t="str">
            <v>Jumbo PP 25 5001 Impreso 404mm Con Release Aplic. 15gr</v>
          </cell>
          <cell r="C13461" t="str">
            <v>PR JUMBOS PP HM 5001</v>
          </cell>
          <cell r="D13461">
            <v>0.42</v>
          </cell>
          <cell r="E13461" t="str">
            <v>Manual</v>
          </cell>
          <cell r="F13461" t="str">
            <v>Mts2</v>
          </cell>
        </row>
        <row r="13462">
          <cell r="A13462" t="str">
            <v>PR-PP-210-16649</v>
          </cell>
          <cell r="B13462" t="str">
            <v>Jumbo PP 25 5001 Impreso 404mm Con Release Aplic. 15gr</v>
          </cell>
          <cell r="C13462" t="str">
            <v>PR JUMBOS PP HM 5001</v>
          </cell>
          <cell r="D13462">
            <v>0.42</v>
          </cell>
          <cell r="E13462" t="str">
            <v>Manual</v>
          </cell>
          <cell r="F13462" t="str">
            <v>Mts2</v>
          </cell>
        </row>
        <row r="13463">
          <cell r="A13463" t="str">
            <v>PR-PP-210-16656</v>
          </cell>
          <cell r="B13463" t="str">
            <v>Jumbo PP 25 5001 Impreso 404mm Con Release</v>
          </cell>
          <cell r="C13463" t="str">
            <v>PR JUMBOS PP HM 5001</v>
          </cell>
          <cell r="D13463">
            <v>0.42</v>
          </cell>
          <cell r="E13463" t="str">
            <v>Manual</v>
          </cell>
          <cell r="F13463" t="str">
            <v>Mts2</v>
          </cell>
        </row>
        <row r="13464">
          <cell r="A13464" t="str">
            <v>PR-PP-210-16672</v>
          </cell>
          <cell r="B13464" t="str">
            <v>Jumbo PP 25 5001 Impreso 404mm Con Release</v>
          </cell>
          <cell r="C13464" t="str">
            <v>PR JUMBOS PP HM 5001</v>
          </cell>
          <cell r="D13464">
            <v>0.42</v>
          </cell>
          <cell r="E13464" t="str">
            <v>Manual</v>
          </cell>
          <cell r="F13464" t="str">
            <v>Mts2</v>
          </cell>
        </row>
        <row r="13465">
          <cell r="A13465" t="str">
            <v>PR-PP-210-16683</v>
          </cell>
          <cell r="B13465" t="str">
            <v>Jumbo PP 25 5001 Impreso 404mm Con Release</v>
          </cell>
          <cell r="C13465" t="str">
            <v>PR JUMBOS PP HM 5001</v>
          </cell>
          <cell r="D13465">
            <v>0.42</v>
          </cell>
          <cell r="E13465" t="str">
            <v>Manual</v>
          </cell>
          <cell r="F13465" t="str">
            <v>Mts2</v>
          </cell>
        </row>
        <row r="13466">
          <cell r="A13466" t="str">
            <v>PR-PP-210-16750</v>
          </cell>
          <cell r="B13466" t="str">
            <v>Jumbo PP 25 5001 Impreso 404mm Con Release</v>
          </cell>
          <cell r="C13466" t="str">
            <v>PR JUMBOS PP HM 5001</v>
          </cell>
          <cell r="D13466">
            <v>0.42</v>
          </cell>
          <cell r="E13466" t="str">
            <v>Manual</v>
          </cell>
          <cell r="F13466" t="str">
            <v>Mts2</v>
          </cell>
        </row>
        <row r="13467">
          <cell r="A13467" t="str">
            <v>PR-PP-210-16762</v>
          </cell>
          <cell r="B13467" t="str">
            <v>Jumbo PP 25 5001 Impreso 404mm Con Release</v>
          </cell>
          <cell r="C13467" t="str">
            <v>PR JUMBOS PP HM 5001</v>
          </cell>
          <cell r="D13467">
            <v>0.42</v>
          </cell>
          <cell r="E13467" t="str">
            <v>Manual</v>
          </cell>
          <cell r="F13467" t="str">
            <v>Mts2</v>
          </cell>
        </row>
        <row r="13468">
          <cell r="A13468" t="str">
            <v>PR-PP-210-16768</v>
          </cell>
          <cell r="B13468" t="str">
            <v>Jumbo PP 25 5001 Impreso 404mm Con Release</v>
          </cell>
          <cell r="C13468" t="str">
            <v>PR JUMBOS PP HM 5001</v>
          </cell>
          <cell r="D13468">
            <v>0.42</v>
          </cell>
          <cell r="E13468" t="str">
            <v>Manual</v>
          </cell>
          <cell r="F13468" t="str">
            <v>Mts2</v>
          </cell>
        </row>
        <row r="13469">
          <cell r="A13469" t="str">
            <v>PR-PP-210-16778</v>
          </cell>
          <cell r="B13469" t="str">
            <v>Jumbo PP 25 5001 Impreso 404mm Con Release</v>
          </cell>
          <cell r="C13469" t="str">
            <v>PR JUMBOS PP HM 5001</v>
          </cell>
          <cell r="D13469">
            <v>0.42</v>
          </cell>
          <cell r="E13469" t="str">
            <v>Manual</v>
          </cell>
          <cell r="F13469" t="str">
            <v>Mts2</v>
          </cell>
        </row>
        <row r="13470">
          <cell r="A13470" t="str">
            <v>PR-PP-210-16781</v>
          </cell>
          <cell r="B13470" t="str">
            <v>Jumbo PP 25 5001 Impreso 404mm Con Release</v>
          </cell>
          <cell r="C13470" t="str">
            <v>PR JUMBOS PP HM 5001</v>
          </cell>
          <cell r="D13470">
            <v>0.42</v>
          </cell>
          <cell r="E13470" t="str">
            <v>Manual</v>
          </cell>
          <cell r="F13470" t="str">
            <v>Mts2</v>
          </cell>
        </row>
        <row r="13471">
          <cell r="A13471" t="str">
            <v>PR-PP-210-16801</v>
          </cell>
          <cell r="B13471" t="str">
            <v>Jumbo PP 25 5001 Impreso 404mm Con Release</v>
          </cell>
          <cell r="C13471" t="str">
            <v>PR JUMBOS PP HM 5001</v>
          </cell>
          <cell r="D13471">
            <v>0.42</v>
          </cell>
          <cell r="E13471" t="str">
            <v>Manual</v>
          </cell>
          <cell r="F13471" t="str">
            <v>Mts2</v>
          </cell>
        </row>
        <row r="13472">
          <cell r="A13472" t="str">
            <v>PR-PP-210-16806</v>
          </cell>
          <cell r="B13472" t="str">
            <v>Jumbo PP 25 5001 Impreso 404mm Con Release</v>
          </cell>
          <cell r="C13472" t="str">
            <v>PR JUMBOS PP HM 5001</v>
          </cell>
          <cell r="D13472">
            <v>0.42</v>
          </cell>
          <cell r="E13472" t="str">
            <v>Manual</v>
          </cell>
          <cell r="F13472" t="str">
            <v>Mts2</v>
          </cell>
        </row>
        <row r="13473">
          <cell r="A13473" t="str">
            <v>PR-PP-210-16819</v>
          </cell>
          <cell r="B13473" t="str">
            <v>Jumbo PP 25 5001 Impreso 404mm Con Release</v>
          </cell>
          <cell r="C13473" t="str">
            <v>PR JUMBOS PP HM 5001</v>
          </cell>
          <cell r="D13473">
            <v>0.42</v>
          </cell>
          <cell r="E13473" t="str">
            <v>Manual</v>
          </cell>
          <cell r="F13473" t="str">
            <v>Mts2</v>
          </cell>
        </row>
        <row r="13474">
          <cell r="A13474" t="str">
            <v>PR-PP-210-16863</v>
          </cell>
          <cell r="B13474" t="str">
            <v>Jumbo PP 25 5001 Impreso 404mm Con Release</v>
          </cell>
          <cell r="C13474" t="str">
            <v>PR JUMBOS PP HM 5001</v>
          </cell>
          <cell r="D13474">
            <v>0.42</v>
          </cell>
          <cell r="E13474" t="str">
            <v>Manual</v>
          </cell>
          <cell r="F13474" t="str">
            <v>Mts2</v>
          </cell>
        </row>
        <row r="13475">
          <cell r="A13475" t="str">
            <v>PR-PP-210-16932</v>
          </cell>
          <cell r="B13475" t="str">
            <v>Jumbo PP 25 5001 Impreso 404mm Con Release</v>
          </cell>
          <cell r="C13475" t="str">
            <v>PR JUMBOS PP HM 5001</v>
          </cell>
          <cell r="D13475">
            <v>0.42</v>
          </cell>
          <cell r="E13475" t="str">
            <v>Manual</v>
          </cell>
          <cell r="F13475" t="str">
            <v>Mts2</v>
          </cell>
        </row>
        <row r="13476">
          <cell r="A13476" t="str">
            <v>PR-PP-210-16933</v>
          </cell>
          <cell r="B13476" t="str">
            <v>Jumbo PP 25 5001 Impreso 404mm Con Release</v>
          </cell>
          <cell r="C13476" t="str">
            <v>PR JUMBOS PP HM 5001</v>
          </cell>
          <cell r="D13476">
            <v>0.42</v>
          </cell>
          <cell r="E13476" t="str">
            <v>Manual</v>
          </cell>
          <cell r="F13476" t="str">
            <v>Mts2</v>
          </cell>
        </row>
        <row r="13477">
          <cell r="A13477" t="str">
            <v>PR-PP-210-16963</v>
          </cell>
          <cell r="B13477" t="str">
            <v>Jumbo PP 25 5001 Impreso 404mm Con Release</v>
          </cell>
          <cell r="C13477" t="str">
            <v>PR JUMBOS PP HM 5001</v>
          </cell>
          <cell r="D13477">
            <v>0.42</v>
          </cell>
          <cell r="E13477" t="str">
            <v>Manual</v>
          </cell>
          <cell r="F13477" t="str">
            <v>Mts2</v>
          </cell>
        </row>
        <row r="13478">
          <cell r="A13478" t="str">
            <v>PR-PP-210-16971</v>
          </cell>
          <cell r="B13478" t="str">
            <v>Jumbo PP 25 5001 Impreso 404mm Con Release</v>
          </cell>
          <cell r="C13478" t="str">
            <v>PR JUMBOS PP HM 5001</v>
          </cell>
          <cell r="D13478">
            <v>0.42</v>
          </cell>
          <cell r="E13478" t="str">
            <v>Manual</v>
          </cell>
          <cell r="F13478" t="str">
            <v>Mts2</v>
          </cell>
        </row>
        <row r="13479">
          <cell r="A13479" t="str">
            <v>PR-PP-210-17008</v>
          </cell>
          <cell r="B13479" t="str">
            <v>Jumbo PP 25 5001 Impreso 404mm Con Release</v>
          </cell>
          <cell r="C13479" t="str">
            <v>PR JUMBOS PP HM 5001</v>
          </cell>
          <cell r="D13479">
            <v>0.42</v>
          </cell>
          <cell r="E13479" t="str">
            <v>Manual</v>
          </cell>
          <cell r="F13479" t="str">
            <v>Mts2</v>
          </cell>
        </row>
        <row r="13480">
          <cell r="A13480" t="str">
            <v>PR-PP-210-17042</v>
          </cell>
          <cell r="B13480" t="str">
            <v>Jumbo PP 25 5001 Impreso 404mm Con Release</v>
          </cell>
          <cell r="C13480" t="str">
            <v>PR JUMBOS PP HM 5001</v>
          </cell>
          <cell r="D13480">
            <v>0.42</v>
          </cell>
          <cell r="E13480" t="str">
            <v>Manual</v>
          </cell>
          <cell r="F13480" t="str">
            <v>Mts2</v>
          </cell>
        </row>
        <row r="13481">
          <cell r="A13481" t="str">
            <v>PR-PP-210-17046</v>
          </cell>
          <cell r="B13481" t="str">
            <v>Jumbo PP 25 5001 Impreso 404mm Con Release</v>
          </cell>
          <cell r="C13481" t="str">
            <v>PR JUMBOS PP HM 5001</v>
          </cell>
          <cell r="D13481">
            <v>0.42</v>
          </cell>
          <cell r="E13481" t="str">
            <v>Manual</v>
          </cell>
          <cell r="F13481" t="str">
            <v>Mts2</v>
          </cell>
        </row>
        <row r="13482">
          <cell r="A13482" t="str">
            <v>PR-PP-210-17054</v>
          </cell>
          <cell r="B13482" t="str">
            <v>Jumbo PP 25 5001 Impreso 404mm Con Release</v>
          </cell>
          <cell r="C13482" t="str">
            <v>PR JUMBOS PP HM 5001</v>
          </cell>
          <cell r="D13482">
            <v>0.42</v>
          </cell>
          <cell r="E13482" t="str">
            <v>Manual</v>
          </cell>
          <cell r="F13482" t="str">
            <v>Mts2</v>
          </cell>
        </row>
        <row r="13483">
          <cell r="A13483" t="str">
            <v>PR-PP-210-17062</v>
          </cell>
          <cell r="B13483" t="str">
            <v>Jumbo PP 25 5001 Impreso 404mm Con Release</v>
          </cell>
          <cell r="C13483" t="str">
            <v>PR JUMBOS PP HM 5001</v>
          </cell>
          <cell r="D13483">
            <v>0.42</v>
          </cell>
          <cell r="E13483" t="str">
            <v>Manual</v>
          </cell>
          <cell r="F13483" t="str">
            <v>Mts2</v>
          </cell>
        </row>
        <row r="13484">
          <cell r="A13484" t="str">
            <v>PR-PP-210-17079</v>
          </cell>
          <cell r="B13484" t="str">
            <v>Jumbo PP 25 5001 Impreso 404mm Con Release</v>
          </cell>
          <cell r="C13484" t="str">
            <v>PR JUMBOS PP HM 5001</v>
          </cell>
          <cell r="D13484">
            <v>0.42</v>
          </cell>
          <cell r="E13484" t="str">
            <v>Manual</v>
          </cell>
          <cell r="F13484" t="str">
            <v>Mts2</v>
          </cell>
        </row>
        <row r="13485">
          <cell r="A13485" t="str">
            <v>PR-PP-210-17081</v>
          </cell>
          <cell r="B13485" t="str">
            <v>Jumbo PP 25 5001 Impreso 404mm Con Release</v>
          </cell>
          <cell r="C13485" t="str">
            <v>PR JUMBOS PP HM 5001</v>
          </cell>
          <cell r="D13485">
            <v>0.42</v>
          </cell>
          <cell r="E13485" t="str">
            <v>Manual</v>
          </cell>
          <cell r="F13485" t="str">
            <v>Mts2</v>
          </cell>
        </row>
        <row r="13486">
          <cell r="A13486" t="str">
            <v>PR-PP-210-17083</v>
          </cell>
          <cell r="B13486" t="str">
            <v>Jumbo PP 25 5001 Impreso 404mm Con Release</v>
          </cell>
          <cell r="C13486" t="str">
            <v>PR JUMBOS PP HM 5001</v>
          </cell>
          <cell r="D13486">
            <v>0.42</v>
          </cell>
          <cell r="E13486" t="str">
            <v>Manual</v>
          </cell>
          <cell r="F13486" t="str">
            <v>Mts2</v>
          </cell>
        </row>
        <row r="13487">
          <cell r="A13487" t="str">
            <v>PR-PP-210-17085</v>
          </cell>
          <cell r="B13487" t="str">
            <v>Jumbo PP 25 5001 Impreso 404mm Con Release</v>
          </cell>
          <cell r="C13487" t="str">
            <v>PR JUMBOS PP HM 5001</v>
          </cell>
          <cell r="D13487">
            <v>0.42</v>
          </cell>
          <cell r="E13487" t="str">
            <v>Manual</v>
          </cell>
          <cell r="F13487" t="str">
            <v>Mts2</v>
          </cell>
        </row>
        <row r="13488">
          <cell r="A13488" t="str">
            <v>PR-PP-210-17087</v>
          </cell>
          <cell r="B13488" t="str">
            <v>Jumbo PP 25 5001 Impreso 404mm Con Release</v>
          </cell>
          <cell r="C13488" t="str">
            <v>PR JUMBOS PP HM 5001</v>
          </cell>
          <cell r="D13488">
            <v>0.42</v>
          </cell>
          <cell r="E13488" t="str">
            <v>Manual</v>
          </cell>
          <cell r="F13488" t="str">
            <v>Mts2</v>
          </cell>
        </row>
        <row r="13489">
          <cell r="A13489" t="str">
            <v>PR-PP-210-17097</v>
          </cell>
          <cell r="B13489" t="str">
            <v>Jumbo PP 25 5001 Impreso 404mm Con Release</v>
          </cell>
          <cell r="C13489" t="str">
            <v>PR JUMBOS PP HM 5001</v>
          </cell>
          <cell r="D13489">
            <v>0.42</v>
          </cell>
          <cell r="E13489" t="str">
            <v>Manual</v>
          </cell>
          <cell r="F13489" t="str">
            <v>Mts2</v>
          </cell>
        </row>
        <row r="13490">
          <cell r="A13490" t="str">
            <v>PR-PP-210-17107</v>
          </cell>
          <cell r="B13490" t="str">
            <v>Jumbo PP 25 5001 Impreso 404mm Con Release Aplic. 15gr</v>
          </cell>
          <cell r="C13490" t="str">
            <v>PR JUMBOS PP HM 5001</v>
          </cell>
          <cell r="D13490">
            <v>0.42</v>
          </cell>
          <cell r="E13490" t="str">
            <v>Manual</v>
          </cell>
          <cell r="F13490" t="str">
            <v>Mts2</v>
          </cell>
        </row>
        <row r="13491">
          <cell r="A13491" t="str">
            <v>PR-PP-210-17135</v>
          </cell>
          <cell r="B13491" t="str">
            <v>Jumbo PP 25 5001 Impreso 404mm Con Release</v>
          </cell>
          <cell r="C13491" t="str">
            <v>PR JUMBOS PP HM 5001</v>
          </cell>
          <cell r="D13491">
            <v>0.42</v>
          </cell>
          <cell r="E13491" t="str">
            <v>Manual</v>
          </cell>
          <cell r="F13491" t="str">
            <v>Mts2</v>
          </cell>
        </row>
        <row r="13492">
          <cell r="A13492" t="str">
            <v>PR-PP-210-17137</v>
          </cell>
          <cell r="B13492" t="str">
            <v>Jumbo PP 25 5001 Impreso 404mm Con Release</v>
          </cell>
          <cell r="C13492" t="str">
            <v>PR JUMBOS PP HM 5001</v>
          </cell>
          <cell r="D13492">
            <v>0.42</v>
          </cell>
          <cell r="E13492" t="str">
            <v>Manual</v>
          </cell>
          <cell r="F13492" t="str">
            <v>Mts2</v>
          </cell>
        </row>
        <row r="13493">
          <cell r="A13493" t="str">
            <v>PR-PP-210-17139</v>
          </cell>
          <cell r="B13493" t="str">
            <v>Jumbo PP 25 5001 Impreso 404mm Con Release</v>
          </cell>
          <cell r="C13493" t="str">
            <v>PR JUMBOS PP HM 5001</v>
          </cell>
          <cell r="D13493">
            <v>0.42</v>
          </cell>
          <cell r="E13493" t="str">
            <v>Manual</v>
          </cell>
          <cell r="F13493" t="str">
            <v>Mts2</v>
          </cell>
        </row>
        <row r="13494">
          <cell r="A13494" t="str">
            <v>PR-PP-210-17157</v>
          </cell>
          <cell r="B13494" t="str">
            <v>Jumbo PP 25 5001 Impreso 404mm Con Release</v>
          </cell>
          <cell r="C13494" t="str">
            <v>PR JUMBOS PP HM 5001</v>
          </cell>
          <cell r="D13494">
            <v>0.42</v>
          </cell>
          <cell r="E13494" t="str">
            <v>Manual</v>
          </cell>
          <cell r="F13494" t="str">
            <v>Mts2</v>
          </cell>
        </row>
        <row r="13495">
          <cell r="A13495" t="str">
            <v>PR-PP-210-17163</v>
          </cell>
          <cell r="B13495" t="str">
            <v>Jumbo PP 25 5001 Impreso 404mm Con Release</v>
          </cell>
          <cell r="C13495" t="str">
            <v>PR JUMBOS PP HM 5001</v>
          </cell>
          <cell r="D13495">
            <v>0.42</v>
          </cell>
          <cell r="E13495" t="str">
            <v>Manual</v>
          </cell>
          <cell r="F13495" t="str">
            <v>Mts2</v>
          </cell>
        </row>
        <row r="13496">
          <cell r="A13496" t="str">
            <v>PR-PP-210-17165</v>
          </cell>
          <cell r="B13496" t="str">
            <v>Jumbo PP 25 5001 Impreso 404mm Con Release</v>
          </cell>
          <cell r="C13496" t="str">
            <v>PR JUMBOS PP HM 5001</v>
          </cell>
          <cell r="D13496">
            <v>0.42</v>
          </cell>
          <cell r="E13496" t="str">
            <v>Manual</v>
          </cell>
          <cell r="F13496" t="str">
            <v>Mts2</v>
          </cell>
        </row>
        <row r="13497">
          <cell r="A13497" t="str">
            <v>PR-PP-210-17169</v>
          </cell>
          <cell r="B13497" t="str">
            <v>Jumbo PP 25 5001 Impreso 404mm Con Release</v>
          </cell>
          <cell r="C13497" t="str">
            <v>PR JUMBOS PP HM 5001</v>
          </cell>
          <cell r="D13497">
            <v>0.42</v>
          </cell>
          <cell r="E13497" t="str">
            <v>Manual</v>
          </cell>
          <cell r="F13497" t="str">
            <v>Mts2</v>
          </cell>
        </row>
        <row r="13498">
          <cell r="A13498" t="str">
            <v>PR-PP-210-17180</v>
          </cell>
          <cell r="B13498" t="str">
            <v>Jumbo PP 25 5001 Impreso 404mm Con Release</v>
          </cell>
          <cell r="C13498" t="str">
            <v>PR JUMBOS PP HM 5001</v>
          </cell>
          <cell r="D13498">
            <v>0.42</v>
          </cell>
          <cell r="E13498" t="str">
            <v>Manual</v>
          </cell>
          <cell r="F13498" t="str">
            <v>Mts2</v>
          </cell>
        </row>
        <row r="13499">
          <cell r="A13499" t="str">
            <v>PR-PP-210-17197</v>
          </cell>
          <cell r="B13499" t="str">
            <v>Jumbo PP 25 5001 Impreso 404mm Con Release</v>
          </cell>
          <cell r="C13499" t="str">
            <v>PR JUMBOS PP HM 5001</v>
          </cell>
          <cell r="D13499">
            <v>0.42</v>
          </cell>
          <cell r="E13499" t="str">
            <v>Manual</v>
          </cell>
          <cell r="F13499" t="str">
            <v>Mts2</v>
          </cell>
        </row>
        <row r="13500">
          <cell r="A13500" t="str">
            <v>PR-PP-210-17217</v>
          </cell>
          <cell r="B13500" t="str">
            <v>Jumbo PP 25 5001 Impreso 404mm Con Release</v>
          </cell>
          <cell r="C13500" t="str">
            <v>PR JUMBOS PP HM 5001</v>
          </cell>
          <cell r="D13500">
            <v>0.42</v>
          </cell>
          <cell r="E13500" t="str">
            <v>Manual</v>
          </cell>
          <cell r="F13500" t="str">
            <v>Mts2</v>
          </cell>
        </row>
        <row r="13501">
          <cell r="A13501" t="str">
            <v>PR-PP-210-17316</v>
          </cell>
          <cell r="B13501" t="str">
            <v>Jumbo PP 25 Acr 13grs Blanco Impreso 415mm Sin Release (Reticulado) Ideas</v>
          </cell>
          <cell r="C13501" t="str">
            <v>PR JUMBOS PP 6000</v>
          </cell>
          <cell r="D13501">
            <v>0.41499999999999998</v>
          </cell>
          <cell r="E13501" t="str">
            <v>Manual</v>
          </cell>
          <cell r="F13501" t="str">
            <v>Mts2</v>
          </cell>
        </row>
        <row r="13502">
          <cell r="A13502" t="str">
            <v>PR-PP-210-3264</v>
          </cell>
          <cell r="B13502" t="str">
            <v>Jumbo PP 25 5001 Impreso 420mm Con Release</v>
          </cell>
          <cell r="C13502" t="str">
            <v>PR JUMBOS PP HM 5001</v>
          </cell>
          <cell r="D13502">
            <v>0.42</v>
          </cell>
          <cell r="E13502" t="str">
            <v>Manual</v>
          </cell>
          <cell r="F13502" t="str">
            <v>Mts2</v>
          </cell>
        </row>
        <row r="13503">
          <cell r="A13503" t="str">
            <v>PR-PP-210-5622</v>
          </cell>
          <cell r="B13503" t="str">
            <v>Jumbo PP 25 5001 Impreso 420mm Con Release</v>
          </cell>
          <cell r="C13503" t="str">
            <v>PR JUMBOS PP HM 5001</v>
          </cell>
          <cell r="D13503">
            <v>0.42</v>
          </cell>
          <cell r="E13503" t="str">
            <v>Manual</v>
          </cell>
          <cell r="F13503" t="str">
            <v>Mts2</v>
          </cell>
        </row>
        <row r="13504">
          <cell r="A13504" t="str">
            <v>PR-PP-210-7153</v>
          </cell>
          <cell r="B13504" t="str">
            <v>Jumbo PP 25 5001 Impreso 420mm Con Release</v>
          </cell>
          <cell r="C13504" t="str">
            <v>PR JUMBOS PP HM 5001</v>
          </cell>
          <cell r="D13504">
            <v>0.42</v>
          </cell>
          <cell r="E13504" t="str">
            <v>Manual</v>
          </cell>
          <cell r="F13504" t="str">
            <v>Mts2</v>
          </cell>
        </row>
        <row r="13505">
          <cell r="A13505" t="str">
            <v>PR-PP-210-8758</v>
          </cell>
          <cell r="B13505" t="str">
            <v>Jumbo PP 25 5001 Impreso 420mm Con Release</v>
          </cell>
          <cell r="C13505" t="str">
            <v>PR JUMBOS PP HM 5001</v>
          </cell>
          <cell r="D13505">
            <v>0.42</v>
          </cell>
          <cell r="E13505" t="str">
            <v>Manual</v>
          </cell>
          <cell r="F13505" t="str">
            <v>Mts2</v>
          </cell>
        </row>
        <row r="13506">
          <cell r="A13506" t="str">
            <v>PR-PP-210-8843</v>
          </cell>
          <cell r="B13506" t="str">
            <v>Jumbo PP 25 5001 Impreso 420mm Con Release</v>
          </cell>
          <cell r="C13506" t="str">
            <v>PR JUMBOS PP HM 5001</v>
          </cell>
          <cell r="D13506">
            <v>0.42</v>
          </cell>
          <cell r="E13506" t="str">
            <v>Manual</v>
          </cell>
          <cell r="F13506" t="str">
            <v>Mts2</v>
          </cell>
        </row>
        <row r="13507">
          <cell r="A13507" t="str">
            <v>PR-PP-210-8923</v>
          </cell>
          <cell r="B13507" t="str">
            <v>Jumbo PP 25 5001 Impreso 420mm Con Release</v>
          </cell>
          <cell r="C13507" t="str">
            <v>PR JUMBOS PP HM 5001</v>
          </cell>
          <cell r="D13507">
            <v>0.42</v>
          </cell>
          <cell r="E13507" t="str">
            <v>Manual</v>
          </cell>
          <cell r="F13507" t="str">
            <v>Mts2</v>
          </cell>
        </row>
        <row r="13508">
          <cell r="A13508" t="str">
            <v>PR-PP-210-8939</v>
          </cell>
          <cell r="B13508" t="str">
            <v>Jumbo PP 40 5001 Impreso 420mm Con Release</v>
          </cell>
          <cell r="C13508" t="str">
            <v>PR JUMBOS PP HM 5001</v>
          </cell>
          <cell r="D13508">
            <v>0.42</v>
          </cell>
          <cell r="E13508" t="str">
            <v>Manual</v>
          </cell>
          <cell r="F13508" t="str">
            <v>Mts2</v>
          </cell>
        </row>
        <row r="13509">
          <cell r="A13509" t="str">
            <v>PR-PP-210-8987</v>
          </cell>
          <cell r="B13509" t="str">
            <v>Jumbo PP 25 5001 Impreso 420mm Con Release</v>
          </cell>
          <cell r="C13509" t="str">
            <v>PR JUMBOS PP HM 5001</v>
          </cell>
          <cell r="D13509">
            <v>0.42</v>
          </cell>
          <cell r="E13509" t="str">
            <v>Manual</v>
          </cell>
          <cell r="F13509" t="str">
            <v>Mts2</v>
          </cell>
        </row>
        <row r="13510">
          <cell r="A13510" t="str">
            <v>PR-PP-210-9014</v>
          </cell>
          <cell r="B13510" t="str">
            <v>Jumbo PP 40 5001 Impreso 420mm Con Release</v>
          </cell>
          <cell r="C13510" t="str">
            <v>PR JUMBOS PP HM 5001</v>
          </cell>
          <cell r="D13510">
            <v>0.42</v>
          </cell>
          <cell r="E13510" t="str">
            <v>Manual</v>
          </cell>
          <cell r="F13510" t="str">
            <v>Mts2</v>
          </cell>
        </row>
        <row r="13511">
          <cell r="A13511" t="str">
            <v>PR-PP-210-9166</v>
          </cell>
          <cell r="B13511" t="str">
            <v>Jumbo PP 25 5001 Impreso 420mm Con Release</v>
          </cell>
          <cell r="C13511" t="str">
            <v>PR JUMBOS PP HM 5001</v>
          </cell>
          <cell r="D13511">
            <v>0.42</v>
          </cell>
          <cell r="E13511" t="str">
            <v>Manual</v>
          </cell>
          <cell r="F13511" t="str">
            <v>Mts2</v>
          </cell>
        </row>
        <row r="13512">
          <cell r="A13512" t="str">
            <v>PR-PP-210-9332</v>
          </cell>
          <cell r="B13512" t="str">
            <v>Jumbo PP 25 5001 Impreso 420mm Con Release</v>
          </cell>
          <cell r="C13512" t="str">
            <v>PR JUMBOS PP HM 5001</v>
          </cell>
          <cell r="D13512">
            <v>0.42</v>
          </cell>
          <cell r="E13512" t="str">
            <v>Manual</v>
          </cell>
          <cell r="F13512" t="str">
            <v>Mts2</v>
          </cell>
        </row>
        <row r="13513">
          <cell r="A13513" t="str">
            <v>PR-PP-210-9396</v>
          </cell>
          <cell r="B13513" t="str">
            <v>Jumbo PP 25 5001 14gr  Impreso 420mm Con Release</v>
          </cell>
          <cell r="C13513" t="str">
            <v>PR JUMBOS PP HM 5001</v>
          </cell>
          <cell r="D13513">
            <v>0.42</v>
          </cell>
          <cell r="E13513" t="str">
            <v>Manual</v>
          </cell>
          <cell r="F13513" t="str">
            <v>Mts2</v>
          </cell>
        </row>
        <row r="13514">
          <cell r="A13514" t="str">
            <v>PR-PP-210-9464</v>
          </cell>
          <cell r="B13514" t="str">
            <v>Jumbo PP 25 5001 Impreso 420mm Con Release</v>
          </cell>
          <cell r="C13514" t="str">
            <v>PR JUMBOS PP HM 5001</v>
          </cell>
          <cell r="D13514">
            <v>0.42</v>
          </cell>
          <cell r="E13514" t="str">
            <v>Manual</v>
          </cell>
          <cell r="F13514" t="str">
            <v>Mts2</v>
          </cell>
        </row>
        <row r="13515">
          <cell r="A13515" t="str">
            <v>PR-PP-210-9485</v>
          </cell>
          <cell r="B13515" t="str">
            <v>Jumbo PP 25 5001 Impreso 420mm Con Release</v>
          </cell>
          <cell r="C13515" t="str">
            <v>PR JUMBOS PP HM 5001</v>
          </cell>
          <cell r="D13515">
            <v>0.42</v>
          </cell>
          <cell r="E13515" t="str">
            <v>Manual</v>
          </cell>
          <cell r="F13515" t="str">
            <v>Mts2</v>
          </cell>
        </row>
        <row r="13516">
          <cell r="A13516" t="str">
            <v>PR-PP-210-9486</v>
          </cell>
          <cell r="B13516" t="str">
            <v>Jumbo PP 25 5001 Impreso 420mm Con Release</v>
          </cell>
          <cell r="C13516" t="str">
            <v>PR JUMBOS PP HM 5001</v>
          </cell>
          <cell r="D13516">
            <v>0.42</v>
          </cell>
          <cell r="E13516" t="str">
            <v>Manual</v>
          </cell>
          <cell r="F13516" t="str">
            <v>Mts2</v>
          </cell>
        </row>
        <row r="13517">
          <cell r="A13517" t="str">
            <v>PR-PP-210-9555</v>
          </cell>
          <cell r="B13517" t="str">
            <v>Jumbo PP 25 5001 Impreso 420mm Con Release</v>
          </cell>
          <cell r="C13517" t="str">
            <v>PR JUMBOS PP HM 5001</v>
          </cell>
          <cell r="D13517">
            <v>0.42</v>
          </cell>
          <cell r="E13517" t="str">
            <v>Manual</v>
          </cell>
          <cell r="F13517" t="str">
            <v>Mts2</v>
          </cell>
        </row>
        <row r="13518">
          <cell r="A13518" t="str">
            <v>PR-PP-210-9844</v>
          </cell>
          <cell r="B13518" t="str">
            <v>Jumbo PP 25 5001 Impreso 420mm Con Release</v>
          </cell>
          <cell r="C13518" t="str">
            <v>PR JUMBOS PP HM 5001</v>
          </cell>
          <cell r="D13518">
            <v>0.42</v>
          </cell>
          <cell r="E13518" t="str">
            <v>Manual</v>
          </cell>
          <cell r="F13518" t="str">
            <v>Mts2</v>
          </cell>
        </row>
        <row r="13519">
          <cell r="A13519" t="str">
            <v>PR-PP-211</v>
          </cell>
          <cell r="B13519" t="str">
            <v>Rollo Madre PP 25 5001 Transp 72mm Con Release</v>
          </cell>
          <cell r="C13519" t="str">
            <v>PR RLLS MDR 5001 25u</v>
          </cell>
          <cell r="D13519">
            <v>7.1999999999999995E-2</v>
          </cell>
          <cell r="E13519" t="str">
            <v>Manual</v>
          </cell>
          <cell r="F13519" t="str">
            <v>Mts2</v>
          </cell>
        </row>
        <row r="13520">
          <cell r="A13520" t="str">
            <v>PR-PP-212</v>
          </cell>
          <cell r="B13520" t="str">
            <v>Jumbo PP 40 5001 10gr Impreso 420mm Con Release</v>
          </cell>
          <cell r="C13520" t="str">
            <v>PR JUMBOS PP HM 5001</v>
          </cell>
          <cell r="D13520">
            <v>0.42</v>
          </cell>
          <cell r="E13520" t="str">
            <v>Manual</v>
          </cell>
          <cell r="F13520" t="str">
            <v>Mts2</v>
          </cell>
        </row>
        <row r="13521">
          <cell r="A13521" t="str">
            <v>PR-PP-212-10252</v>
          </cell>
          <cell r="B13521" t="str">
            <v>Jumbo PP 40 5001 10gr Impreso 420mm Con Release</v>
          </cell>
          <cell r="C13521" t="str">
            <v>PR JUMBOS PP HM 5001</v>
          </cell>
          <cell r="D13521">
            <v>0.42</v>
          </cell>
          <cell r="E13521" t="str">
            <v>Manual</v>
          </cell>
          <cell r="F13521" t="str">
            <v>Mts2</v>
          </cell>
        </row>
        <row r="13522">
          <cell r="A13522" t="str">
            <v>PR-PP-212-10253</v>
          </cell>
          <cell r="B13522" t="str">
            <v>Jumbo PP 40 5001 10gr Impreso 420mm Con Release</v>
          </cell>
          <cell r="C13522" t="str">
            <v>PR JUMBOS PP HM 5001</v>
          </cell>
          <cell r="D13522">
            <v>0.42</v>
          </cell>
          <cell r="E13522" t="str">
            <v>Manual</v>
          </cell>
          <cell r="F13522" t="str">
            <v>Mts2</v>
          </cell>
        </row>
        <row r="13523">
          <cell r="A13523" t="str">
            <v>PR-PP-212-10257</v>
          </cell>
          <cell r="B13523" t="str">
            <v>Jumbo PP 40 5001 10gr Impreso 420mm Con Release</v>
          </cell>
          <cell r="C13523" t="str">
            <v>PR JUMBOS PP HM 5001</v>
          </cell>
          <cell r="D13523">
            <v>0.42</v>
          </cell>
          <cell r="E13523" t="str">
            <v>Manual</v>
          </cell>
          <cell r="F13523" t="str">
            <v>Mts2</v>
          </cell>
        </row>
        <row r="13524">
          <cell r="A13524" t="str">
            <v>PR-PP-212-10258</v>
          </cell>
          <cell r="B13524" t="str">
            <v>Jumbo PP 40 5001 10gr Impreso 420mm Con Release</v>
          </cell>
          <cell r="C13524" t="str">
            <v>PR JUMBOS PP HM 5001</v>
          </cell>
          <cell r="D13524">
            <v>0.42</v>
          </cell>
          <cell r="E13524" t="str">
            <v>Manual</v>
          </cell>
          <cell r="F13524" t="str">
            <v>Mts2</v>
          </cell>
        </row>
        <row r="13525">
          <cell r="A13525" t="str">
            <v>PR-PP-212-11641</v>
          </cell>
          <cell r="B13525" t="str">
            <v>Jumbo PP 40 5001 10gr Impreso 420mm Con Release</v>
          </cell>
          <cell r="C13525" t="str">
            <v>PR JUMBOS PP HM 5001</v>
          </cell>
          <cell r="D13525">
            <v>0.42</v>
          </cell>
          <cell r="E13525" t="str">
            <v>Manual</v>
          </cell>
          <cell r="F13525" t="str">
            <v>Mts2</v>
          </cell>
        </row>
        <row r="13526">
          <cell r="A13526" t="str">
            <v>PR-PP-212-14412</v>
          </cell>
          <cell r="B13526" t="str">
            <v>Jumbo PP 40 ACR 18gr Impreso 420mm Con Release</v>
          </cell>
          <cell r="C13526" t="str">
            <v>PR JUMBOS PP HM 5001</v>
          </cell>
          <cell r="D13526">
            <v>0.42</v>
          </cell>
          <cell r="E13526" t="str">
            <v>Manual</v>
          </cell>
          <cell r="F13526" t="str">
            <v>Mts2</v>
          </cell>
        </row>
        <row r="13527">
          <cell r="A13527" t="str">
            <v>PR-PP-212-15356</v>
          </cell>
          <cell r="B13527" t="str">
            <v>Jumbo PP 40 5001 10gr Impreso 420mm Con Release</v>
          </cell>
          <cell r="C13527" t="str">
            <v>PR JUMBOS PP HM 5001</v>
          </cell>
          <cell r="D13527">
            <v>0.42</v>
          </cell>
          <cell r="E13527" t="str">
            <v>Manual</v>
          </cell>
          <cell r="F13527" t="str">
            <v>Mts2</v>
          </cell>
        </row>
        <row r="13528">
          <cell r="A13528" t="str">
            <v>PR-PP-212-15554</v>
          </cell>
          <cell r="B13528" t="str">
            <v>Jumbo PP 40 5001 10gr Impreso 420mm Con Release</v>
          </cell>
          <cell r="C13528" t="str">
            <v>PR JUMBOS PP HM 5001</v>
          </cell>
          <cell r="D13528">
            <v>0.42</v>
          </cell>
          <cell r="E13528" t="str">
            <v>Manual</v>
          </cell>
          <cell r="F13528" t="str">
            <v>Mts2</v>
          </cell>
        </row>
        <row r="13529">
          <cell r="A13529" t="str">
            <v>PR-PP-212-15555</v>
          </cell>
          <cell r="B13529" t="str">
            <v>Jumbo PP 40 5001 10gr Impreso 420mm Con Release</v>
          </cell>
          <cell r="C13529" t="str">
            <v>PR JUMBOS PP HM 5001</v>
          </cell>
          <cell r="D13529">
            <v>0.42</v>
          </cell>
          <cell r="E13529" t="str">
            <v>Manual</v>
          </cell>
          <cell r="F13529" t="str">
            <v>Mts2</v>
          </cell>
        </row>
        <row r="13530">
          <cell r="A13530" t="str">
            <v>PR-PP-212-9013</v>
          </cell>
          <cell r="B13530" t="str">
            <v>Jumbo PP 40 5001 10gr Impreso 420mm Con Release</v>
          </cell>
          <cell r="C13530" t="str">
            <v>PR JUMBOS PP HM 5001</v>
          </cell>
          <cell r="D13530">
            <v>0.42</v>
          </cell>
          <cell r="E13530" t="str">
            <v>Manual</v>
          </cell>
          <cell r="F13530" t="str">
            <v>Mts2</v>
          </cell>
        </row>
        <row r="13531">
          <cell r="A13531" t="str">
            <v>PR-PP-212-9014</v>
          </cell>
          <cell r="B13531" t="str">
            <v>Jumbo PP 40 5001 10gr Impreso 420mm Con Release</v>
          </cell>
          <cell r="C13531" t="str">
            <v>PR JUMBOS PP HM 5001</v>
          </cell>
          <cell r="D13531">
            <v>0.42</v>
          </cell>
          <cell r="E13531" t="str">
            <v>Manual</v>
          </cell>
          <cell r="F13531" t="str">
            <v>Mts2</v>
          </cell>
        </row>
        <row r="13532">
          <cell r="A13532" t="str">
            <v>PR-PP-212-9356</v>
          </cell>
          <cell r="B13532" t="str">
            <v>Jumbo PP 40 5001 10gr Impreso 420mm Con Release</v>
          </cell>
          <cell r="C13532" t="str">
            <v>PR JUMBOS PP HM 5001</v>
          </cell>
          <cell r="D13532">
            <v>0.42</v>
          </cell>
          <cell r="E13532" t="str">
            <v>Manual</v>
          </cell>
          <cell r="F13532" t="str">
            <v>Mts2</v>
          </cell>
        </row>
        <row r="13533">
          <cell r="A13533" t="str">
            <v>PR-PP-212-9357</v>
          </cell>
          <cell r="B13533" t="str">
            <v>Jumbo PP 40 5001 10gr Impreso 420mm Con Release</v>
          </cell>
          <cell r="C13533" t="str">
            <v>PR JUMBOS PP HM 5001</v>
          </cell>
          <cell r="D13533">
            <v>0.42</v>
          </cell>
          <cell r="E13533" t="str">
            <v>Manual</v>
          </cell>
          <cell r="F13533" t="str">
            <v>Mts2</v>
          </cell>
        </row>
        <row r="13534">
          <cell r="A13534" t="str">
            <v>PR-PP-212-9417</v>
          </cell>
          <cell r="B13534" t="str">
            <v>Jumbo PP 40 5001 10gr Impreso 420mm Con Release</v>
          </cell>
          <cell r="C13534" t="str">
            <v>PR JUMBOS PP HM 5001</v>
          </cell>
          <cell r="D13534">
            <v>0.42</v>
          </cell>
          <cell r="E13534" t="str">
            <v>Manual</v>
          </cell>
          <cell r="F13534" t="str">
            <v>Mts2</v>
          </cell>
        </row>
        <row r="13535">
          <cell r="A13535" t="str">
            <v>PR-PP-212-9418</v>
          </cell>
          <cell r="B13535" t="str">
            <v>Jumbo PP 40 5001 10gr Impreso 420mm Con Release</v>
          </cell>
          <cell r="C13535" t="str">
            <v>PR JUMBOS PP HM 5001</v>
          </cell>
          <cell r="D13535">
            <v>0.42</v>
          </cell>
          <cell r="E13535" t="str">
            <v>Manual</v>
          </cell>
          <cell r="F13535" t="str">
            <v>Mts2</v>
          </cell>
        </row>
        <row r="13536">
          <cell r="A13536" t="str">
            <v>PR-PP-212-9542</v>
          </cell>
          <cell r="B13536" t="str">
            <v>Jumbo PP 40 5001 10gr Impreso 420mm Con Release</v>
          </cell>
          <cell r="C13536" t="str">
            <v>PR JUMBOS PP HM 5001</v>
          </cell>
          <cell r="D13536">
            <v>0.42</v>
          </cell>
          <cell r="E13536" t="str">
            <v>Manual</v>
          </cell>
          <cell r="F13536" t="str">
            <v>Mts2</v>
          </cell>
        </row>
        <row r="13537">
          <cell r="A13537" t="str">
            <v>PR-PP-212-9543</v>
          </cell>
          <cell r="B13537" t="str">
            <v>Jumbo PP 40 5001 10gr Impreso 420mm Con Release</v>
          </cell>
          <cell r="C13537" t="str">
            <v>PR JUMBOS PP HM 5001</v>
          </cell>
          <cell r="D13537">
            <v>0.42</v>
          </cell>
          <cell r="E13537" t="str">
            <v>Manual</v>
          </cell>
          <cell r="F13537" t="str">
            <v>Mts2</v>
          </cell>
        </row>
        <row r="13538">
          <cell r="A13538" t="str">
            <v>PR-PP-212-9856</v>
          </cell>
          <cell r="B13538" t="str">
            <v>Jumbo PP 40 5001 10gr Impreso 404mm</v>
          </cell>
          <cell r="C13538" t="str">
            <v>PR JUMBOS PP HM 5001</v>
          </cell>
          <cell r="D13538">
            <v>0.42</v>
          </cell>
          <cell r="E13538" t="str">
            <v>Manual</v>
          </cell>
          <cell r="F13538" t="str">
            <v>Mts2</v>
          </cell>
        </row>
        <row r="13539">
          <cell r="A13539" t="str">
            <v>PR-PP-212-9857</v>
          </cell>
          <cell r="B13539" t="str">
            <v>Jumbo PP 40 5001 10gr Impreso 404mm</v>
          </cell>
          <cell r="C13539" t="str">
            <v>PR JUMBOS PP HM 5001</v>
          </cell>
          <cell r="D13539">
            <v>0.42</v>
          </cell>
          <cell r="E13539" t="str">
            <v>Manual</v>
          </cell>
          <cell r="F13539" t="str">
            <v>Mts2</v>
          </cell>
        </row>
        <row r="13540">
          <cell r="A13540" t="str">
            <v>PR-PP-213</v>
          </cell>
          <cell r="B13540" t="str">
            <v>Jumbo PP 40 5001 Negro 420mm Con Release</v>
          </cell>
          <cell r="C13540" t="str">
            <v>PR JUMBOS PP HM 5001</v>
          </cell>
          <cell r="D13540">
            <v>0.42</v>
          </cell>
          <cell r="E13540" t="str">
            <v>Manual</v>
          </cell>
          <cell r="F13540" t="str">
            <v>Mts2</v>
          </cell>
        </row>
        <row r="13541">
          <cell r="A13541" t="str">
            <v>PR-PP-214</v>
          </cell>
          <cell r="B13541" t="str">
            <v>Jumbo PP 25 5001 20gr Ristras 404mm Con Release</v>
          </cell>
          <cell r="C13541" t="str">
            <v>PR JUMBOS PP HM 5001</v>
          </cell>
          <cell r="D13541">
            <v>0.40400000000000003</v>
          </cell>
          <cell r="E13541" t="str">
            <v>Manual</v>
          </cell>
          <cell r="F13541" t="str">
            <v>Mts2</v>
          </cell>
        </row>
        <row r="13542">
          <cell r="A13542" t="str">
            <v>PR-PP-215</v>
          </cell>
          <cell r="B13542" t="str">
            <v>Jumbo PP 25 5001 Blanco Impreso 420mm Con Release</v>
          </cell>
          <cell r="C13542" t="str">
            <v>PR JUMBOS PP HM 5001</v>
          </cell>
          <cell r="D13542">
            <v>0.42</v>
          </cell>
          <cell r="E13542" t="str">
            <v>Manual</v>
          </cell>
          <cell r="F13542" t="str">
            <v>Mts2</v>
          </cell>
        </row>
        <row r="13543">
          <cell r="A13543" t="str">
            <v>PR-PP-216</v>
          </cell>
          <cell r="B13543" t="str">
            <v>Jumbo PP 40 5001 Impreso 420mm Con Release</v>
          </cell>
          <cell r="C13543" t="str">
            <v>PR JUMBOS PP HM 5001</v>
          </cell>
          <cell r="D13543">
            <v>0.42</v>
          </cell>
          <cell r="E13543" t="str">
            <v>Manual</v>
          </cell>
          <cell r="F13543" t="str">
            <v>Mts2</v>
          </cell>
        </row>
        <row r="13544">
          <cell r="A13544" t="str">
            <v>PR-PP-217</v>
          </cell>
          <cell r="B13544" t="str">
            <v>Jumbo PP 40 5001 Azul JB 420mm Con Release</v>
          </cell>
          <cell r="C13544" t="str">
            <v>PR JUMBOS PP HM 5001</v>
          </cell>
          <cell r="D13544">
            <v>0.42</v>
          </cell>
          <cell r="E13544" t="str">
            <v>Manual</v>
          </cell>
          <cell r="F13544" t="str">
            <v>Mts2</v>
          </cell>
        </row>
        <row r="13545">
          <cell r="A13545" t="str">
            <v>PR-PP-218</v>
          </cell>
          <cell r="B13545" t="str">
            <v>Jumbo PP 40 (13gr) 5001 Negro 420mm Con Release</v>
          </cell>
          <cell r="C13545" t="str">
            <v>PR JUMBOS PP HM 5001</v>
          </cell>
          <cell r="D13545">
            <v>0.42</v>
          </cell>
          <cell r="E13545" t="str">
            <v>Manual</v>
          </cell>
          <cell r="F13545" t="str">
            <v>Mts2</v>
          </cell>
        </row>
        <row r="13546">
          <cell r="A13546" t="str">
            <v>PR-PP-219</v>
          </cell>
          <cell r="B13546" t="str">
            <v>Jumbo PP 40 5001 Verde 420mm Con Release</v>
          </cell>
          <cell r="C13546" t="str">
            <v>PR JUMBOS PP HM 5001</v>
          </cell>
          <cell r="D13546">
            <v>0.42</v>
          </cell>
          <cell r="E13546" t="str">
            <v>Manual</v>
          </cell>
          <cell r="F13546" t="str">
            <v>Mts2</v>
          </cell>
        </row>
        <row r="13547">
          <cell r="A13547" t="str">
            <v>PR-PP-220</v>
          </cell>
          <cell r="B13547" t="str">
            <v>Jumbo PP 40 5001 Fucsia 420mm Con Release</v>
          </cell>
          <cell r="C13547" t="str">
            <v>PR JUMBOS PP HM 5001</v>
          </cell>
          <cell r="D13547">
            <v>0.42</v>
          </cell>
          <cell r="E13547" t="str">
            <v>Manual</v>
          </cell>
          <cell r="F13547" t="str">
            <v>Mts2</v>
          </cell>
        </row>
        <row r="13548">
          <cell r="A13548" t="str">
            <v>PR-PP-221</v>
          </cell>
          <cell r="B13548" t="str">
            <v>Jumbo PP 40 5001 Negro Impreso 420mm Con Release</v>
          </cell>
          <cell r="C13548" t="str">
            <v>PR JUMBOS PP HM 5001</v>
          </cell>
          <cell r="D13548">
            <v>0.42</v>
          </cell>
          <cell r="E13548" t="str">
            <v>Manual</v>
          </cell>
          <cell r="F13548" t="str">
            <v>Mts2</v>
          </cell>
        </row>
        <row r="13549">
          <cell r="A13549" t="str">
            <v>PR-PP-221-10086</v>
          </cell>
          <cell r="B13549" t="str">
            <v>Jumbo PP 40 5001 Negro Impreso 420mm Con Release</v>
          </cell>
          <cell r="C13549" t="str">
            <v>PR JUMBOS PP HM 5001</v>
          </cell>
          <cell r="D13549">
            <v>0.42</v>
          </cell>
          <cell r="E13549" t="str">
            <v>Manual</v>
          </cell>
          <cell r="F13549" t="str">
            <v>Mts2</v>
          </cell>
        </row>
        <row r="13550">
          <cell r="A13550" t="str">
            <v>PR-PP-222</v>
          </cell>
          <cell r="B13550" t="str">
            <v>Jumbo PP 40 5001 Lomos 404mm Con Release</v>
          </cell>
          <cell r="C13550" t="str">
            <v>PR JUMBOS PP HM 5001</v>
          </cell>
          <cell r="D13550">
            <v>0.42</v>
          </cell>
          <cell r="E13550" t="str">
            <v>Manual</v>
          </cell>
          <cell r="F13550" t="str">
            <v>Mts2</v>
          </cell>
        </row>
        <row r="13551">
          <cell r="A13551" t="str">
            <v>PR-PP-222-10086</v>
          </cell>
          <cell r="B13551" t="str">
            <v>Jumbo PP 40 5001 Lomos Negro 420mm Con Release Imp</v>
          </cell>
          <cell r="C13551" t="str">
            <v>PR JUMBOS PP HM 5001</v>
          </cell>
          <cell r="D13551">
            <v>0.42</v>
          </cell>
          <cell r="E13551" t="str">
            <v>Manual</v>
          </cell>
          <cell r="F13551" t="str">
            <v>Mts2</v>
          </cell>
        </row>
        <row r="13552">
          <cell r="A13552" t="str">
            <v>PR-PP-222-10306</v>
          </cell>
          <cell r="B13552" t="str">
            <v>Jumbo PP 40 5001 Lomos Negro 420mm Con Release</v>
          </cell>
          <cell r="C13552" t="str">
            <v>PR JUMBOS PP HM 5001</v>
          </cell>
          <cell r="D13552">
            <v>0.42</v>
          </cell>
          <cell r="E13552" t="str">
            <v>Manual</v>
          </cell>
          <cell r="F13552" t="str">
            <v>Mts2</v>
          </cell>
        </row>
        <row r="13553">
          <cell r="A13553" t="str">
            <v>PR-PP-222-10307</v>
          </cell>
          <cell r="B13553" t="str">
            <v>Jumbo PP 40 5001 Lomos Fucsia 420mm Con Release</v>
          </cell>
          <cell r="C13553" t="str">
            <v>PR JUMBOS PP HM 5001</v>
          </cell>
          <cell r="D13553">
            <v>0.42</v>
          </cell>
          <cell r="E13553" t="str">
            <v>Manual</v>
          </cell>
          <cell r="F13553" t="str">
            <v>Mts2</v>
          </cell>
        </row>
        <row r="13554">
          <cell r="A13554" t="str">
            <v>PR-PP-222-10308</v>
          </cell>
          <cell r="B13554" t="str">
            <v>Jumbo PP 40 5001 Lomos Verde Prim 420mm Con Release</v>
          </cell>
          <cell r="C13554" t="str">
            <v>PR JUMBOS PP HM 5001</v>
          </cell>
          <cell r="D13554">
            <v>0.40400000000000003</v>
          </cell>
          <cell r="E13554" t="str">
            <v>Manual</v>
          </cell>
          <cell r="F13554" t="str">
            <v>Mts2</v>
          </cell>
        </row>
        <row r="13555">
          <cell r="A13555" t="str">
            <v>PR-PP-222-10309</v>
          </cell>
          <cell r="B13555" t="str">
            <v>Jumbo PP 40 5001 Lomos Morado 420mm Con Release</v>
          </cell>
          <cell r="C13555" t="str">
            <v>PR JUMBOS PP HM 5001</v>
          </cell>
          <cell r="D13555">
            <v>0.40400000000000003</v>
          </cell>
          <cell r="E13555" t="str">
            <v>Manual</v>
          </cell>
          <cell r="F13555" t="str">
            <v>Mts2</v>
          </cell>
        </row>
        <row r="13556">
          <cell r="A13556" t="str">
            <v>PR-PP-222-10310</v>
          </cell>
          <cell r="B13556" t="str">
            <v>Jumbo PP 40 5001 Lomos Rodamine 420mm Con Release</v>
          </cell>
          <cell r="C13556" t="str">
            <v>PR JUMBOS PP HM 5001</v>
          </cell>
          <cell r="D13556">
            <v>0.40400000000000003</v>
          </cell>
          <cell r="E13556" t="str">
            <v>Manual</v>
          </cell>
          <cell r="F13556" t="str">
            <v>Mts2</v>
          </cell>
        </row>
        <row r="13557">
          <cell r="A13557" t="str">
            <v>PR-PP-222-10311</v>
          </cell>
          <cell r="B13557" t="str">
            <v>Jumbo PP 40 5001 Lomos Rosado 420mm Con Release</v>
          </cell>
          <cell r="C13557" t="str">
            <v>PR JUMBOS PP HM 5001</v>
          </cell>
          <cell r="D13557">
            <v>0.40400000000000003</v>
          </cell>
          <cell r="E13557" t="str">
            <v>Manual</v>
          </cell>
          <cell r="F13557" t="str">
            <v>Mts2</v>
          </cell>
        </row>
        <row r="13558">
          <cell r="A13558" t="str">
            <v>PR-PP-222-10312</v>
          </cell>
          <cell r="B13558" t="str">
            <v>Jumbo PP 40 5001 Lomos Azul JB 420mm Con Release</v>
          </cell>
          <cell r="C13558" t="str">
            <v>PR JUMBOS PP HM 5001</v>
          </cell>
          <cell r="D13558">
            <v>0.40400000000000003</v>
          </cell>
          <cell r="E13558" t="str">
            <v>Manual</v>
          </cell>
          <cell r="F13558" t="str">
            <v>Mts2</v>
          </cell>
        </row>
        <row r="13559">
          <cell r="A13559" t="str">
            <v>PR-PP-222-10314</v>
          </cell>
          <cell r="B13559" t="str">
            <v>Jumbo PP 40 5001 Lomos Rojo 420mm Con Release</v>
          </cell>
          <cell r="C13559" t="str">
            <v>PR JUMBOS PP HM 5001</v>
          </cell>
          <cell r="D13559">
            <v>0.40400000000000003</v>
          </cell>
          <cell r="E13559" t="str">
            <v>Manual</v>
          </cell>
          <cell r="F13559" t="str">
            <v>Mts2</v>
          </cell>
        </row>
        <row r="13560">
          <cell r="A13560" t="str">
            <v>PR-PP-222-10316</v>
          </cell>
          <cell r="B13560" t="str">
            <v>Jumbo PP 40 5001 Lomos Morado 420mm Con Release</v>
          </cell>
          <cell r="C13560" t="str">
            <v>PR JUMBOS PP HM 5001</v>
          </cell>
          <cell r="D13560">
            <v>0.42</v>
          </cell>
          <cell r="E13560" t="str">
            <v>Manual</v>
          </cell>
          <cell r="F13560" t="str">
            <v>Mts2</v>
          </cell>
        </row>
        <row r="13561">
          <cell r="A13561" t="str">
            <v>PR-PP-222-10329</v>
          </cell>
          <cell r="B13561" t="str">
            <v>Jumbo PP 40 5001 Lomos Naranja 420mm Con Release</v>
          </cell>
          <cell r="C13561" t="str">
            <v>PR JUMBOS PP HM 5001</v>
          </cell>
          <cell r="D13561">
            <v>0.42</v>
          </cell>
          <cell r="E13561" t="str">
            <v>Manual</v>
          </cell>
          <cell r="F13561" t="str">
            <v>Mts2</v>
          </cell>
        </row>
        <row r="13562">
          <cell r="A13562" t="str">
            <v>PR-PP-222-10646</v>
          </cell>
          <cell r="B13562" t="str">
            <v>Jumbo PP 40 5001 Lomos Amarillo 420mm Con Release</v>
          </cell>
          <cell r="C13562" t="str">
            <v>PR JUMBOS PP HM 5001</v>
          </cell>
          <cell r="D13562">
            <v>0.42</v>
          </cell>
          <cell r="E13562" t="str">
            <v>Manual</v>
          </cell>
          <cell r="F13562" t="str">
            <v>Mts2</v>
          </cell>
        </row>
        <row r="13563">
          <cell r="A13563" t="str">
            <v>PR-PP-222-10647</v>
          </cell>
          <cell r="B13563" t="str">
            <v>Jumbo PP 40 5001 Lomos Azul Oscuro 420mm Con Release</v>
          </cell>
          <cell r="C13563" t="str">
            <v>PR JUMBOS PP HM 5001</v>
          </cell>
          <cell r="D13563">
            <v>0.42</v>
          </cell>
          <cell r="E13563" t="str">
            <v>Manual</v>
          </cell>
          <cell r="F13563" t="str">
            <v>Mts2</v>
          </cell>
        </row>
        <row r="13564">
          <cell r="A13564" t="str">
            <v>PR-PP-222-10648</v>
          </cell>
          <cell r="B13564" t="str">
            <v>Jumbo PP 40 5001 Lomos Verde Oscuro 420mm Con Release</v>
          </cell>
          <cell r="C13564" t="str">
            <v>PR JUMBOS PP HM 5001</v>
          </cell>
          <cell r="D13564">
            <v>0.42</v>
          </cell>
          <cell r="E13564" t="str">
            <v>Manual</v>
          </cell>
          <cell r="F13564" t="str">
            <v>Mts2</v>
          </cell>
        </row>
        <row r="13565">
          <cell r="A13565" t="str">
            <v>PR-PP-222-12711</v>
          </cell>
          <cell r="B13565" t="str">
            <v>Jumbo PP 40 5001 Lomos Agua Marina 404mm Con Release</v>
          </cell>
          <cell r="C13565" t="str">
            <v>PR JUMBOS PP HM 5001</v>
          </cell>
          <cell r="D13565">
            <v>0.42</v>
          </cell>
          <cell r="E13565" t="str">
            <v>Manual</v>
          </cell>
          <cell r="F13565" t="str">
            <v>Mts2</v>
          </cell>
        </row>
        <row r="13566">
          <cell r="A13566" t="str">
            <v>PR-PP-222-12712</v>
          </cell>
          <cell r="B13566" t="str">
            <v>Jumbo PP 40 5001 Lomos Lila 404mm Con Release</v>
          </cell>
          <cell r="C13566" t="str">
            <v>PR JUMBOS PP HM 5001</v>
          </cell>
          <cell r="D13566">
            <v>0.42</v>
          </cell>
          <cell r="E13566" t="str">
            <v>Manual</v>
          </cell>
          <cell r="F13566" t="str">
            <v>Mts2</v>
          </cell>
        </row>
        <row r="13567">
          <cell r="A13567" t="str">
            <v>PR-PP-222-13422</v>
          </cell>
          <cell r="B13567" t="str">
            <v>Jumbo PP 40 5001 Lomos Azul JB 420mm Con Release</v>
          </cell>
          <cell r="C13567" t="str">
            <v>PR JUMBOS PP HM 5001</v>
          </cell>
          <cell r="D13567">
            <v>0.42</v>
          </cell>
          <cell r="E13567" t="str">
            <v>Manual</v>
          </cell>
          <cell r="F13567" t="str">
            <v>Mts2</v>
          </cell>
        </row>
        <row r="13568">
          <cell r="A13568" t="str">
            <v>PR-PP-222-13423</v>
          </cell>
          <cell r="B13568" t="str">
            <v>Jumbo PP 40 5001 Lomos Verde Especial 420mm Con Release</v>
          </cell>
          <cell r="C13568" t="str">
            <v>PR JUMBOS PP HM 5001</v>
          </cell>
          <cell r="D13568">
            <v>0.42</v>
          </cell>
          <cell r="E13568" t="str">
            <v>Manual</v>
          </cell>
          <cell r="F13568" t="str">
            <v>Mts2</v>
          </cell>
        </row>
        <row r="13569">
          <cell r="A13569" t="str">
            <v>PR-PP-222-16530</v>
          </cell>
          <cell r="B13569" t="str">
            <v>Jumbo PP 40 5001 Lomos 404mm Con Release</v>
          </cell>
          <cell r="C13569" t="str">
            <v>PR JUMBOS PP HM 5001</v>
          </cell>
          <cell r="D13569">
            <v>0.42</v>
          </cell>
          <cell r="E13569" t="str">
            <v>Manual</v>
          </cell>
          <cell r="F13569" t="str">
            <v>Mts2</v>
          </cell>
        </row>
        <row r="13570">
          <cell r="A13570" t="str">
            <v>PR-PP-223</v>
          </cell>
          <cell r="B13570" t="str">
            <v>Jumbo PP 40 5001 24gr Ristras 420mm Con Release</v>
          </cell>
          <cell r="C13570" t="str">
            <v>PR JUMBOS PP HM 5001</v>
          </cell>
          <cell r="D13570">
            <v>0.40400000000000003</v>
          </cell>
          <cell r="E13570" t="str">
            <v>Manual</v>
          </cell>
          <cell r="F13570" t="str">
            <v>Mts2</v>
          </cell>
        </row>
        <row r="13571">
          <cell r="A13571" t="str">
            <v>PR-PP-224</v>
          </cell>
          <cell r="B13571" t="str">
            <v>Jumbo PP 25 5001 14gr Impreso 420mm Con Release</v>
          </cell>
          <cell r="C13571" t="str">
            <v>PR JUMBOS PP HM 5001</v>
          </cell>
          <cell r="D13571">
            <v>0.42</v>
          </cell>
          <cell r="E13571" t="str">
            <v>Manual</v>
          </cell>
          <cell r="F13571" t="str">
            <v>Mts2</v>
          </cell>
        </row>
        <row r="13572">
          <cell r="A13572" t="str">
            <v>PR-PP-224-10759</v>
          </cell>
          <cell r="B13572" t="str">
            <v>Jumbo PP 25 5001 14gr Impreso 420mm Con Release</v>
          </cell>
          <cell r="C13572" t="str">
            <v>PR JUMBOS PP HM 5001</v>
          </cell>
          <cell r="D13572">
            <v>0.42</v>
          </cell>
          <cell r="E13572" t="str">
            <v>Manual</v>
          </cell>
          <cell r="F13572" t="str">
            <v>Mts2</v>
          </cell>
        </row>
        <row r="13573">
          <cell r="A13573" t="str">
            <v>PR-PP-224-10879</v>
          </cell>
          <cell r="B13573" t="str">
            <v>Jumbo PP 25 5001 14gr Impreso 420mm Con Release</v>
          </cell>
          <cell r="C13573" t="str">
            <v>PR JUMBOS PP HM 5001</v>
          </cell>
          <cell r="D13573">
            <v>0.42</v>
          </cell>
          <cell r="E13573" t="str">
            <v>Manual</v>
          </cell>
          <cell r="F13573" t="str">
            <v>Mts2</v>
          </cell>
        </row>
        <row r="13574">
          <cell r="A13574" t="str">
            <v>PR-PP-224-10884</v>
          </cell>
          <cell r="B13574" t="str">
            <v>Jumbo PP 25 5001 14gr Impreso 420mm Con Release</v>
          </cell>
          <cell r="C13574" t="str">
            <v>PR JUMBOS PP HM 5001</v>
          </cell>
          <cell r="D13574">
            <v>0.42</v>
          </cell>
          <cell r="E13574" t="str">
            <v>Manual</v>
          </cell>
          <cell r="F13574" t="str">
            <v>Mts2</v>
          </cell>
        </row>
        <row r="13575">
          <cell r="A13575" t="str">
            <v>PR-PP-224-10910</v>
          </cell>
          <cell r="B13575" t="str">
            <v>Jumbo PP 25 5001 14gr Impreso 420mm Con Release</v>
          </cell>
          <cell r="C13575" t="str">
            <v>PR JUMBOS PP HM 5001</v>
          </cell>
          <cell r="D13575">
            <v>0.42</v>
          </cell>
          <cell r="E13575" t="str">
            <v>Manual</v>
          </cell>
          <cell r="F13575" t="str">
            <v>Mts2</v>
          </cell>
        </row>
        <row r="13576">
          <cell r="A13576" t="str">
            <v>PR-PP-224-11060</v>
          </cell>
          <cell r="B13576" t="str">
            <v>Jumbo PP 25 5001 14gr Impreso 420mm Con Release</v>
          </cell>
          <cell r="C13576" t="str">
            <v>PR JUMBOS PP HM 5001</v>
          </cell>
          <cell r="D13576">
            <v>0.42</v>
          </cell>
          <cell r="E13576" t="str">
            <v>Manual</v>
          </cell>
          <cell r="F13576" t="str">
            <v>Mts2</v>
          </cell>
        </row>
        <row r="13577">
          <cell r="A13577" t="str">
            <v>PR-PP-224-9396</v>
          </cell>
          <cell r="B13577" t="str">
            <v>Jumbo PP 25 5001 14gr Impreso 420mm Con Release</v>
          </cell>
          <cell r="C13577" t="str">
            <v>PR JUMBOS PP HM 5001</v>
          </cell>
          <cell r="D13577">
            <v>0.42</v>
          </cell>
          <cell r="E13577" t="str">
            <v>Manual</v>
          </cell>
          <cell r="F13577" t="str">
            <v>Mts2</v>
          </cell>
        </row>
        <row r="13578">
          <cell r="A13578" t="str">
            <v>PR-PP-225</v>
          </cell>
          <cell r="B13578" t="str">
            <v>Jumbo PP 25 5001 (12grs) Impreso 404mm Con Release</v>
          </cell>
          <cell r="C13578" t="str">
            <v>PR JUMBOS PP HM 5001</v>
          </cell>
          <cell r="D13578">
            <v>0.42</v>
          </cell>
          <cell r="E13578" t="str">
            <v>Manual</v>
          </cell>
          <cell r="F13578" t="str">
            <v>Mts2</v>
          </cell>
        </row>
        <row r="13579">
          <cell r="A13579" t="str">
            <v>PR-PP-225-11621</v>
          </cell>
          <cell r="B13579" t="str">
            <v>Jumbo PP 25 5001 (12grs) Impreso 404mm Con Release</v>
          </cell>
          <cell r="C13579" t="str">
            <v>PR JUMBOS PP HM 5001</v>
          </cell>
          <cell r="D13579">
            <v>0.42</v>
          </cell>
          <cell r="E13579" t="str">
            <v>Manual</v>
          </cell>
          <cell r="F13579" t="str">
            <v>Mts2</v>
          </cell>
        </row>
        <row r="13580">
          <cell r="A13580" t="str">
            <v>PR-PP-226</v>
          </cell>
          <cell r="B13580" t="str">
            <v>Jumbo PP 40 5001 18gr 404mm Con Release</v>
          </cell>
          <cell r="C13580" t="str">
            <v>PR JUMBOS PP HM 5001</v>
          </cell>
          <cell r="D13580">
            <v>0.42</v>
          </cell>
          <cell r="E13580" t="str">
            <v>Manual</v>
          </cell>
          <cell r="F13580" t="str">
            <v>Mts2</v>
          </cell>
        </row>
        <row r="13581">
          <cell r="A13581" t="str">
            <v>PR-PP-226-12403</v>
          </cell>
          <cell r="B13581" t="str">
            <v>Jumbo PP 40 5001 18gr 404mm Impreso Con Release</v>
          </cell>
          <cell r="C13581" t="str">
            <v>PR JUMBOS PP HM 5001</v>
          </cell>
          <cell r="D13581">
            <v>0.42</v>
          </cell>
          <cell r="E13581" t="str">
            <v>Manual</v>
          </cell>
          <cell r="F13581" t="str">
            <v>Mts2</v>
          </cell>
        </row>
        <row r="13582">
          <cell r="A13582" t="str">
            <v>PR-PP-226-12405</v>
          </cell>
          <cell r="B13582" t="str">
            <v>Jumbo PP 40 5001 18gr 404mm Impreso Con Release</v>
          </cell>
          <cell r="C13582" t="str">
            <v>PR JUMBOS PP HM 5001</v>
          </cell>
          <cell r="D13582">
            <v>0.42</v>
          </cell>
          <cell r="E13582" t="str">
            <v>Manual</v>
          </cell>
          <cell r="F13582" t="str">
            <v>Mts2</v>
          </cell>
        </row>
        <row r="13583">
          <cell r="A13583" t="str">
            <v>PR-PP-226-12463</v>
          </cell>
          <cell r="B13583" t="str">
            <v>Jumbo PP 40 5001 18gr 404mm Impreso Con Release</v>
          </cell>
          <cell r="C13583" t="str">
            <v>PR JUMBOS PP HM 5001</v>
          </cell>
          <cell r="D13583">
            <v>0.42</v>
          </cell>
          <cell r="E13583" t="str">
            <v>Manual</v>
          </cell>
          <cell r="F13583" t="str">
            <v>Mts2</v>
          </cell>
        </row>
        <row r="13584">
          <cell r="A13584" t="str">
            <v>PR-PP-226-12843</v>
          </cell>
          <cell r="B13584" t="str">
            <v>Jumbo PP 40 5001 18gr 404mm Impreso Con Release</v>
          </cell>
          <cell r="C13584" t="str">
            <v>PR JUMBOS PP HM 5001</v>
          </cell>
          <cell r="D13584">
            <v>0.42</v>
          </cell>
          <cell r="E13584" t="str">
            <v>Manual</v>
          </cell>
          <cell r="F13584" t="str">
            <v>Mts2</v>
          </cell>
        </row>
        <row r="13585">
          <cell r="A13585" t="str">
            <v>PR-PP-226-15356</v>
          </cell>
          <cell r="B13585" t="str">
            <v>Jumbo PP 40 5001 12gr 404mm Con Release</v>
          </cell>
          <cell r="C13585" t="str">
            <v>PR JUMBOS PP HM 5001</v>
          </cell>
          <cell r="D13585">
            <v>0.42</v>
          </cell>
          <cell r="E13585" t="str">
            <v>Manual</v>
          </cell>
          <cell r="F13585" t="str">
            <v>Mts2</v>
          </cell>
        </row>
        <row r="13586">
          <cell r="A13586" t="str">
            <v>PR-PP-226-15361</v>
          </cell>
          <cell r="B13586" t="str">
            <v>Jumbo PP 40 5001 18gr 404mm Con Release</v>
          </cell>
          <cell r="C13586" t="str">
            <v>PR JUMBOS PP HM 5001</v>
          </cell>
          <cell r="D13586">
            <v>0.42</v>
          </cell>
          <cell r="E13586" t="str">
            <v>Manual</v>
          </cell>
          <cell r="F13586" t="str">
            <v>Mts2</v>
          </cell>
        </row>
        <row r="13587">
          <cell r="A13587" t="str">
            <v>PR-PP-226-15769</v>
          </cell>
          <cell r="B13587" t="str">
            <v>Jumbo PP 40 5001 15gr 404mm Con Release</v>
          </cell>
          <cell r="C13587" t="str">
            <v>PR JUMBOS PP HM 5001</v>
          </cell>
          <cell r="D13587">
            <v>0.42</v>
          </cell>
          <cell r="E13587" t="str">
            <v>Manual</v>
          </cell>
          <cell r="F13587" t="str">
            <v>Mts2</v>
          </cell>
        </row>
        <row r="13588">
          <cell r="A13588" t="str">
            <v>PR-PP-226-15958</v>
          </cell>
          <cell r="B13588" t="str">
            <v>Jumbo PP 40 5001 18gr 404mm Con Release</v>
          </cell>
          <cell r="C13588" t="str">
            <v>PR JUMBOS PP HM 5001</v>
          </cell>
          <cell r="D13588">
            <v>0.42</v>
          </cell>
          <cell r="E13588" t="str">
            <v>Manual</v>
          </cell>
          <cell r="F13588" t="str">
            <v>Mts2</v>
          </cell>
        </row>
        <row r="13589">
          <cell r="A13589" t="str">
            <v>PR-PP-226-16547</v>
          </cell>
          <cell r="B13589" t="str">
            <v>Jumbo PP 40 5001 18gr 404mm Con Release</v>
          </cell>
          <cell r="C13589" t="str">
            <v>PR JUMBOS PP HM 5001</v>
          </cell>
          <cell r="D13589">
            <v>0.42</v>
          </cell>
          <cell r="E13589" t="str">
            <v>Manual</v>
          </cell>
          <cell r="F13589" t="str">
            <v>Mts2</v>
          </cell>
        </row>
        <row r="13590">
          <cell r="A13590" t="str">
            <v>PR-PP-226-16548</v>
          </cell>
          <cell r="B13590" t="str">
            <v>Jumbo PP 40 5001 18gr 404mm Con Release</v>
          </cell>
          <cell r="C13590" t="str">
            <v>PR JUMBOS PP HM 5001</v>
          </cell>
          <cell r="D13590">
            <v>0.42</v>
          </cell>
          <cell r="E13590" t="str">
            <v>Manual</v>
          </cell>
          <cell r="F13590" t="str">
            <v>Mts2</v>
          </cell>
        </row>
        <row r="13591">
          <cell r="A13591" t="str">
            <v>PR-PP-226-17052</v>
          </cell>
          <cell r="B13591" t="str">
            <v>Jumbo PP 40 5001 404mm Con Release</v>
          </cell>
          <cell r="C13591" t="str">
            <v>PR JUMBOS PP HM 5001</v>
          </cell>
          <cell r="D13591">
            <v>0.42</v>
          </cell>
          <cell r="E13591" t="str">
            <v>Manual</v>
          </cell>
          <cell r="F13591" t="str">
            <v>Mts2</v>
          </cell>
        </row>
        <row r="13592">
          <cell r="A13592" t="str">
            <v>PR-PP-227</v>
          </cell>
          <cell r="B13592" t="str">
            <v>Jumbo PP 25 5001 Blanco 404mm Con Release</v>
          </cell>
          <cell r="C13592" t="str">
            <v>PR JUMBOS PP HM 5001</v>
          </cell>
          <cell r="D13592">
            <v>0.42</v>
          </cell>
          <cell r="E13592" t="str">
            <v>Manual</v>
          </cell>
          <cell r="F13592" t="str">
            <v>Mts2</v>
          </cell>
        </row>
        <row r="13593">
          <cell r="A13593" t="str">
            <v>PR-PP-228</v>
          </cell>
          <cell r="B13593" t="str">
            <v>Jumbo PP 25 5001 (16grs) Impreso 404mm Con Release</v>
          </cell>
          <cell r="C13593" t="str">
            <v>PR JUMBOS PP HM 5001</v>
          </cell>
          <cell r="D13593">
            <v>0.40400000000000003</v>
          </cell>
          <cell r="E13593" t="str">
            <v>Manual</v>
          </cell>
          <cell r="F13593" t="str">
            <v>Mts2</v>
          </cell>
        </row>
        <row r="13594">
          <cell r="A13594" t="str">
            <v>PR-PP-228-12337</v>
          </cell>
          <cell r="B13594" t="str">
            <v>Jumbo PP 25 5001 (16grs) Impreso 404mm Con Release</v>
          </cell>
          <cell r="C13594" t="str">
            <v>PR JUMBOS PP HM 5001</v>
          </cell>
          <cell r="D13594">
            <v>0.40400000000000003</v>
          </cell>
          <cell r="E13594" t="str">
            <v>Manual</v>
          </cell>
          <cell r="F13594" t="str">
            <v>Mts2</v>
          </cell>
        </row>
        <row r="13595">
          <cell r="A13595" t="str">
            <v>PR-PP-228-12338</v>
          </cell>
          <cell r="B13595" t="str">
            <v>Jumbo PP 25 5001 (16grs) Impreso 404mm Con Release</v>
          </cell>
          <cell r="C13595" t="str">
            <v>PR JUMBOS PP HM 5001</v>
          </cell>
          <cell r="D13595">
            <v>0.40400000000000003</v>
          </cell>
          <cell r="E13595" t="str">
            <v>Manual</v>
          </cell>
          <cell r="F13595" t="str">
            <v>Mts2</v>
          </cell>
        </row>
        <row r="13596">
          <cell r="A13596" t="str">
            <v>PR-PP-228-12341</v>
          </cell>
          <cell r="B13596" t="str">
            <v>Jumbo PP 25 5001 (16grs) Impreso 404mm Con Release</v>
          </cell>
          <cell r="C13596" t="str">
            <v>PR JUMBOS PP HM 5001</v>
          </cell>
          <cell r="D13596">
            <v>0.40400000000000003</v>
          </cell>
          <cell r="E13596" t="str">
            <v>Manual</v>
          </cell>
          <cell r="F13596" t="str">
            <v>Mts2</v>
          </cell>
        </row>
        <row r="13597">
          <cell r="A13597" t="str">
            <v>PR-PP-228-12565</v>
          </cell>
          <cell r="B13597" t="str">
            <v>Jumbo PP 25 5001 (16grs) Impreso 404mm Con Release</v>
          </cell>
          <cell r="C13597" t="str">
            <v>PR JUMBOS PP HM 5001</v>
          </cell>
          <cell r="D13597">
            <v>0.40400000000000003</v>
          </cell>
          <cell r="E13597" t="str">
            <v>Manual</v>
          </cell>
          <cell r="F13597" t="str">
            <v>Mts2</v>
          </cell>
        </row>
        <row r="13598">
          <cell r="A13598" t="str">
            <v>PR-PP-228-12566</v>
          </cell>
          <cell r="B13598" t="str">
            <v>Jumbo PP 25 5001 (16grs) Impreso 404mm Con Release</v>
          </cell>
          <cell r="C13598" t="str">
            <v>PR JUMBOS PP HM 5001</v>
          </cell>
          <cell r="D13598">
            <v>0.40400000000000003</v>
          </cell>
          <cell r="E13598" t="str">
            <v>Manual</v>
          </cell>
          <cell r="F13598" t="str">
            <v>Mts2</v>
          </cell>
        </row>
        <row r="13599">
          <cell r="A13599" t="str">
            <v>PR-PP-228-12567</v>
          </cell>
          <cell r="B13599" t="str">
            <v>Jumbo PP 25 5001 (16grs) Impreso 404mm Con Release</v>
          </cell>
          <cell r="C13599" t="str">
            <v>PR JUMBOS PP HM 5001</v>
          </cell>
          <cell r="D13599">
            <v>0.40400000000000003</v>
          </cell>
          <cell r="E13599" t="str">
            <v>Manual</v>
          </cell>
          <cell r="F13599" t="str">
            <v>Mts2</v>
          </cell>
        </row>
        <row r="13600">
          <cell r="A13600" t="str">
            <v>PR-PP-228-12568</v>
          </cell>
          <cell r="B13600" t="str">
            <v>Jumbo PP 25 5001 (16grs) Impreso 404mm Con Release</v>
          </cell>
          <cell r="C13600" t="str">
            <v>PR JUMBOS PP HM 5001</v>
          </cell>
          <cell r="D13600">
            <v>0.40400000000000003</v>
          </cell>
          <cell r="E13600" t="str">
            <v>Manual</v>
          </cell>
          <cell r="F13600" t="str">
            <v>Mts2</v>
          </cell>
        </row>
        <row r="13601">
          <cell r="A13601" t="str">
            <v>PR-PP-228-12569</v>
          </cell>
          <cell r="B13601" t="str">
            <v>Jumbo PP 25 5001 (16grs) Impreso 404mm Con Release</v>
          </cell>
          <cell r="C13601" t="str">
            <v>PR JUMBOS PP HM 5001</v>
          </cell>
          <cell r="D13601">
            <v>0.40400000000000003</v>
          </cell>
          <cell r="E13601" t="str">
            <v>Manual</v>
          </cell>
          <cell r="F13601" t="str">
            <v>Mts2</v>
          </cell>
        </row>
        <row r="13602">
          <cell r="A13602" t="str">
            <v>PR-PP-228-12570</v>
          </cell>
          <cell r="B13602" t="str">
            <v>Jumbo PP 25 5001 (16grs) Impreso 404mm Con Release</v>
          </cell>
          <cell r="C13602" t="str">
            <v>PR JUMBOS PP HM 5001</v>
          </cell>
          <cell r="D13602">
            <v>0.40400000000000003</v>
          </cell>
          <cell r="E13602" t="str">
            <v>Manual</v>
          </cell>
          <cell r="F13602" t="str">
            <v>Mts2</v>
          </cell>
        </row>
        <row r="13603">
          <cell r="A13603" t="str">
            <v>PR-PP-228-12571</v>
          </cell>
          <cell r="B13603" t="str">
            <v>Jumbo PP 25 5001 (16grs) Impreso 404mm Con Release</v>
          </cell>
          <cell r="C13603" t="str">
            <v>PR JUMBOS PP HM 5001</v>
          </cell>
          <cell r="D13603">
            <v>0.40400000000000003</v>
          </cell>
          <cell r="E13603" t="str">
            <v>Manual</v>
          </cell>
          <cell r="F13603" t="str">
            <v>Mts2</v>
          </cell>
        </row>
        <row r="13604">
          <cell r="A13604" t="str">
            <v>PR-PP-228-12572</v>
          </cell>
          <cell r="B13604" t="str">
            <v>Jumbo PP 25 5001 (16grs) Impreso 404mm Con Release</v>
          </cell>
          <cell r="C13604" t="str">
            <v>PR JUMBOS PP HM 5001</v>
          </cell>
          <cell r="D13604">
            <v>0.40400000000000003</v>
          </cell>
          <cell r="E13604" t="str">
            <v>Manual</v>
          </cell>
          <cell r="F13604" t="str">
            <v>Mts2</v>
          </cell>
        </row>
        <row r="13605">
          <cell r="A13605" t="str">
            <v>PR-PP-228-12573</v>
          </cell>
          <cell r="B13605" t="str">
            <v>Jumbo PP 25 5001 (16grs) Impreso 404mm Con Release</v>
          </cell>
          <cell r="C13605" t="str">
            <v>PR JUMBOS PP HM 5001</v>
          </cell>
          <cell r="D13605">
            <v>0.40400000000000003</v>
          </cell>
          <cell r="E13605" t="str">
            <v>Manual</v>
          </cell>
          <cell r="F13605" t="str">
            <v>Mts2</v>
          </cell>
        </row>
        <row r="13606">
          <cell r="A13606" t="str">
            <v>PR-PP-228-12574</v>
          </cell>
          <cell r="B13606" t="str">
            <v>Jumbo PP 25 5001 (16grs) Impreso 404mm Con Release</v>
          </cell>
          <cell r="C13606" t="str">
            <v>PR JUMBOS PP HM 5001</v>
          </cell>
          <cell r="D13606">
            <v>0.40400000000000003</v>
          </cell>
          <cell r="E13606" t="str">
            <v>Manual</v>
          </cell>
          <cell r="F13606" t="str">
            <v>Mts2</v>
          </cell>
        </row>
        <row r="13607">
          <cell r="A13607" t="str">
            <v>PR-PP-228-12575</v>
          </cell>
          <cell r="B13607" t="str">
            <v>Jumbo PP 25 5001 (16grs) Impreso 404mm Con Release</v>
          </cell>
          <cell r="C13607" t="str">
            <v>PR JUMBOS PP HM 5001</v>
          </cell>
          <cell r="D13607">
            <v>0.40400000000000003</v>
          </cell>
          <cell r="E13607" t="str">
            <v>Manual</v>
          </cell>
          <cell r="F13607" t="str">
            <v>Mts2</v>
          </cell>
        </row>
        <row r="13608">
          <cell r="A13608" t="str">
            <v>PR-PP-228-12576</v>
          </cell>
          <cell r="B13608" t="str">
            <v>Jumbo PP 25 5001 (16grs) Impreso 404mm Con Release</v>
          </cell>
          <cell r="C13608" t="str">
            <v>PR JUMBOS PP HM 5001</v>
          </cell>
          <cell r="D13608">
            <v>0.40400000000000003</v>
          </cell>
          <cell r="E13608" t="str">
            <v>Manual</v>
          </cell>
          <cell r="F13608" t="str">
            <v>Mts2</v>
          </cell>
        </row>
        <row r="13609">
          <cell r="A13609" t="str">
            <v>PR-PP-228-12577</v>
          </cell>
          <cell r="B13609" t="str">
            <v>Jumbo PP 25 5001 (16grs) Impreso 404mm Con Release</v>
          </cell>
          <cell r="C13609" t="str">
            <v>PR JUMBOS PP HM 5001</v>
          </cell>
          <cell r="D13609">
            <v>0.40400000000000003</v>
          </cell>
          <cell r="E13609" t="str">
            <v>Manual</v>
          </cell>
          <cell r="F13609" t="str">
            <v>Mts2</v>
          </cell>
        </row>
        <row r="13610">
          <cell r="A13610" t="str">
            <v>PR-PP-228-12578</v>
          </cell>
          <cell r="B13610" t="str">
            <v>Jumbo PP 25 5001 (16grs) Impreso 404mm Con Release</v>
          </cell>
          <cell r="C13610" t="str">
            <v>PR JUMBOS PP HM 5001</v>
          </cell>
          <cell r="D13610">
            <v>0.40400000000000003</v>
          </cell>
          <cell r="E13610" t="str">
            <v>Manual</v>
          </cell>
          <cell r="F13610" t="str">
            <v>Mts2</v>
          </cell>
        </row>
        <row r="13611">
          <cell r="A13611" t="str">
            <v>PR-PP-228-12579</v>
          </cell>
          <cell r="B13611" t="str">
            <v>Jumbo PP 25 5001 (16grs) Impreso 404mm Con Release</v>
          </cell>
          <cell r="C13611" t="str">
            <v>PR JUMBOS PP HM 5001</v>
          </cell>
          <cell r="D13611">
            <v>0.40400000000000003</v>
          </cell>
          <cell r="E13611" t="str">
            <v>Manual</v>
          </cell>
          <cell r="F13611" t="str">
            <v>Mts2</v>
          </cell>
        </row>
        <row r="13612">
          <cell r="A13612" t="str">
            <v>PR-PP-228-12580</v>
          </cell>
          <cell r="B13612" t="str">
            <v>Jumbo PP 25 5001 (16grs) Impreso 404mm Con Release</v>
          </cell>
          <cell r="C13612" t="str">
            <v>PR JUMBOS PP HM 5001</v>
          </cell>
          <cell r="D13612">
            <v>0.40400000000000003</v>
          </cell>
          <cell r="E13612" t="str">
            <v>Manual</v>
          </cell>
          <cell r="F13612" t="str">
            <v>Mts2</v>
          </cell>
        </row>
        <row r="13613">
          <cell r="A13613" t="str">
            <v>PR-PP-228-12581</v>
          </cell>
          <cell r="B13613" t="str">
            <v>Jumbo PP 25 5001 (16grs) Impreso 404mm Con Release</v>
          </cell>
          <cell r="C13613" t="str">
            <v>PR JUMBOS PP HM 5001</v>
          </cell>
          <cell r="D13613">
            <v>0.42</v>
          </cell>
          <cell r="E13613" t="str">
            <v>Manual</v>
          </cell>
          <cell r="F13613" t="str">
            <v>Mts2</v>
          </cell>
        </row>
        <row r="13614">
          <cell r="A13614" t="str">
            <v>PR-PP-228-12582</v>
          </cell>
          <cell r="B13614" t="str">
            <v>Jumbo PP 25 5001 (16grs) Impreso 404mm Con Release</v>
          </cell>
          <cell r="C13614" t="str">
            <v>PR JUMBOS PP HM 5001</v>
          </cell>
          <cell r="D13614">
            <v>0.42</v>
          </cell>
          <cell r="E13614" t="str">
            <v>Manual</v>
          </cell>
          <cell r="F13614" t="str">
            <v>Mts2</v>
          </cell>
        </row>
        <row r="13615">
          <cell r="A13615" t="str">
            <v>PR-PP-228-12583</v>
          </cell>
          <cell r="B13615" t="str">
            <v>Jumbo PP 25 5001 (16grs) Impreso 404mm Con Release</v>
          </cell>
          <cell r="C13615" t="str">
            <v>PR JUMBOS PP HM 5001</v>
          </cell>
          <cell r="D13615">
            <v>0.42</v>
          </cell>
          <cell r="E13615" t="str">
            <v>Manual</v>
          </cell>
          <cell r="F13615" t="str">
            <v>Mts2</v>
          </cell>
        </row>
        <row r="13616">
          <cell r="A13616" t="str">
            <v>PR-PP-228-12584</v>
          </cell>
          <cell r="B13616" t="str">
            <v>Jumbo PP 25 5001 (16grs) Impreso 404mm Con Release</v>
          </cell>
          <cell r="C13616" t="str">
            <v>PR JUMBOS PP HM 5001</v>
          </cell>
          <cell r="D13616">
            <v>0.42</v>
          </cell>
          <cell r="E13616" t="str">
            <v>Manual</v>
          </cell>
          <cell r="F13616" t="str">
            <v>Mts2</v>
          </cell>
        </row>
        <row r="13617">
          <cell r="A13617" t="str">
            <v>PR-PP-228-12585</v>
          </cell>
          <cell r="B13617" t="str">
            <v>Jumbo PP 25 5001 (16grs) Impreso 404mm Con Release</v>
          </cell>
          <cell r="C13617" t="str">
            <v>PR JUMBOS PP HM 5001</v>
          </cell>
          <cell r="D13617">
            <v>0.42</v>
          </cell>
          <cell r="E13617" t="str">
            <v>Manual</v>
          </cell>
          <cell r="F13617" t="str">
            <v>Mts2</v>
          </cell>
        </row>
        <row r="13618">
          <cell r="A13618" t="str">
            <v>PR-PP-228-12586</v>
          </cell>
          <cell r="B13618" t="str">
            <v>Jumbo PP 25 5001 (16grs) Impreso 404mm Con Release</v>
          </cell>
          <cell r="C13618" t="str">
            <v>PR JUMBOS PP HM 5001</v>
          </cell>
          <cell r="D13618">
            <v>0.42</v>
          </cell>
          <cell r="E13618" t="str">
            <v>Manual</v>
          </cell>
          <cell r="F13618" t="str">
            <v>Mts2</v>
          </cell>
        </row>
        <row r="13619">
          <cell r="A13619" t="str">
            <v>PR-PP-228-12879</v>
          </cell>
          <cell r="B13619" t="str">
            <v>Jumbo PP 25 5001 (16grs) Impreso 404mm Con Release</v>
          </cell>
          <cell r="C13619" t="str">
            <v>PR JUMBOS PP HM 5001</v>
          </cell>
          <cell r="D13619">
            <v>0.42</v>
          </cell>
          <cell r="E13619" t="str">
            <v>Manual</v>
          </cell>
          <cell r="F13619" t="str">
            <v>Mts2</v>
          </cell>
        </row>
        <row r="13620">
          <cell r="A13620" t="str">
            <v>PR-PP-228-13062</v>
          </cell>
          <cell r="B13620" t="str">
            <v>Jumbo PP 25 5001 (16grs) Impreso 404mm Con Release</v>
          </cell>
          <cell r="C13620" t="str">
            <v>PR JUMBOS PP HM 5001</v>
          </cell>
          <cell r="D13620">
            <v>0.42</v>
          </cell>
          <cell r="E13620" t="str">
            <v>Manual</v>
          </cell>
          <cell r="F13620" t="str">
            <v>Mts2</v>
          </cell>
        </row>
        <row r="13621">
          <cell r="A13621" t="str">
            <v>PR-PP-228-13063</v>
          </cell>
          <cell r="B13621" t="str">
            <v>Jumbo PP 25 5001 (16grs) Impreso 404mm Con Release</v>
          </cell>
          <cell r="C13621" t="str">
            <v>PR JUMBOS PP HM 5001</v>
          </cell>
          <cell r="D13621">
            <v>0.42</v>
          </cell>
          <cell r="E13621" t="str">
            <v>Manual</v>
          </cell>
          <cell r="F13621" t="str">
            <v>Mts2</v>
          </cell>
        </row>
        <row r="13622">
          <cell r="A13622" t="str">
            <v>PR-PP-228-13064</v>
          </cell>
          <cell r="B13622" t="str">
            <v>Jumbo PP 25 5001 (16grs) Impreso 404mm Con Release</v>
          </cell>
          <cell r="C13622" t="str">
            <v>PR JUMBOS PP HM 5001</v>
          </cell>
          <cell r="D13622">
            <v>0.42</v>
          </cell>
          <cell r="E13622" t="str">
            <v>Manual</v>
          </cell>
          <cell r="F13622" t="str">
            <v>Mts2</v>
          </cell>
        </row>
        <row r="13623">
          <cell r="A13623" t="str">
            <v>PR-PP-228-13513</v>
          </cell>
          <cell r="B13623" t="str">
            <v>Jumbo PP 25 5001 (16grs) Impreso 404mm Con Release</v>
          </cell>
          <cell r="C13623" t="str">
            <v>PR JUMBOS PP HM 5001</v>
          </cell>
          <cell r="D13623">
            <v>0.42</v>
          </cell>
          <cell r="E13623" t="str">
            <v>Manual</v>
          </cell>
          <cell r="F13623" t="str">
            <v>Mts2</v>
          </cell>
        </row>
        <row r="13624">
          <cell r="A13624" t="str">
            <v>PR-PP-228-13868</v>
          </cell>
          <cell r="B13624" t="str">
            <v>Jumbo PP 25 5001 (16grs) Impreso 404mm Con Release</v>
          </cell>
          <cell r="C13624" t="str">
            <v>PR JUMBOS PP HM 5001</v>
          </cell>
          <cell r="D13624">
            <v>0.42</v>
          </cell>
          <cell r="E13624" t="str">
            <v>Manual</v>
          </cell>
          <cell r="F13624" t="str">
            <v>Mts2</v>
          </cell>
        </row>
        <row r="13625">
          <cell r="A13625" t="str">
            <v>PR-PP-229</v>
          </cell>
          <cell r="B13625" t="str">
            <v>Jumbo PP 25 5001 Cierre Bolsa Verde 404mm Con Release</v>
          </cell>
          <cell r="C13625" t="str">
            <v>PR JUMBOS PP HM 5001</v>
          </cell>
          <cell r="D13625">
            <v>0.40400000000000003</v>
          </cell>
          <cell r="E13625" t="str">
            <v>Manual</v>
          </cell>
          <cell r="F13625" t="str">
            <v>Mts2</v>
          </cell>
        </row>
        <row r="13626">
          <cell r="A13626" t="str">
            <v>PR-PP-230</v>
          </cell>
          <cell r="B13626" t="str">
            <v>Jumbo PP 25 5001 (30g) Cierre Bolsa Blanco 404mm Con Release</v>
          </cell>
          <cell r="C13626" t="str">
            <v>PR JUMBOS PP HM 5001</v>
          </cell>
          <cell r="D13626">
            <v>0.42</v>
          </cell>
          <cell r="E13626" t="str">
            <v>Manual</v>
          </cell>
          <cell r="F13626" t="str">
            <v>Mts2</v>
          </cell>
        </row>
        <row r="13627">
          <cell r="A13627" t="str">
            <v>PR-PP-231</v>
          </cell>
          <cell r="B13627" t="str">
            <v>Jumbo PP 25 6020 Blanco Impreso MKA 404mm Sin Release</v>
          </cell>
          <cell r="C13627" t="str">
            <v>PR JUMBOS PP 6000</v>
          </cell>
          <cell r="D13627">
            <v>0.40400000000000003</v>
          </cell>
          <cell r="E13627" t="str">
            <v>Manual</v>
          </cell>
          <cell r="F13627" t="str">
            <v>Mts2</v>
          </cell>
        </row>
        <row r="13628">
          <cell r="A13628" t="str">
            <v>PR-PP-231-5622</v>
          </cell>
          <cell r="B13628" t="str">
            <v>Jumbo PP 25 6020 Transp Impreso MKA 404mm Sin Release</v>
          </cell>
          <cell r="C13628" t="str">
            <v>PR JUMBOS PP 6000</v>
          </cell>
          <cell r="D13628">
            <v>0.40400000000000003</v>
          </cell>
          <cell r="E13628" t="str">
            <v>Manual</v>
          </cell>
          <cell r="F13628" t="str">
            <v>Mts2</v>
          </cell>
        </row>
        <row r="13629">
          <cell r="A13629" t="str">
            <v>PR-PP-231-7797</v>
          </cell>
          <cell r="B13629" t="str">
            <v>Jumbo PP 25 6020 Blanco Impreso MKA 404mm Sin Release</v>
          </cell>
          <cell r="C13629" t="str">
            <v>PR JUMBOS PP 6000</v>
          </cell>
          <cell r="D13629">
            <v>0.40400000000000003</v>
          </cell>
          <cell r="E13629" t="str">
            <v>Manual</v>
          </cell>
          <cell r="F13629" t="str">
            <v>Mts2</v>
          </cell>
        </row>
        <row r="13630">
          <cell r="A13630" t="str">
            <v>PR-PP-232</v>
          </cell>
          <cell r="B13630" t="str">
            <v>Bobina PP 40 Impreso 404mm Con Release</v>
          </cell>
          <cell r="C13630" t="str">
            <v>PR BOBINAS IMP S/ENG</v>
          </cell>
          <cell r="D13630">
            <v>0.40400000000000003</v>
          </cell>
          <cell r="E13630" t="str">
            <v>Manual</v>
          </cell>
          <cell r="F13630" t="str">
            <v>Mts2</v>
          </cell>
        </row>
        <row r="13631">
          <cell r="A13631" t="str">
            <v>PR-PP-232-10306</v>
          </cell>
          <cell r="B13631" t="str">
            <v>Bobina PP 40 Impreso 404mm Con Release</v>
          </cell>
          <cell r="C13631" t="str">
            <v>PR BOBINAS IMP S/ENG</v>
          </cell>
          <cell r="D13631">
            <v>0.40400000000000003</v>
          </cell>
          <cell r="E13631" t="str">
            <v>Manual</v>
          </cell>
          <cell r="F13631" t="str">
            <v>Mts2</v>
          </cell>
        </row>
        <row r="13632">
          <cell r="A13632" t="str">
            <v>PR-PP-232-10310</v>
          </cell>
          <cell r="B13632" t="str">
            <v>Bobina PP 40 Impreso 404mm Con Release</v>
          </cell>
          <cell r="C13632" t="str">
            <v>PR BOBINAS IMP S/ENG</v>
          </cell>
          <cell r="D13632">
            <v>0.40400000000000003</v>
          </cell>
          <cell r="E13632" t="str">
            <v>Manual</v>
          </cell>
          <cell r="F13632" t="str">
            <v>Mts2</v>
          </cell>
        </row>
        <row r="13633">
          <cell r="A13633" t="str">
            <v>PR-PP-232-10312</v>
          </cell>
          <cell r="B13633" t="str">
            <v>Bobina PP 40 Impreso 404mm Con Release Lomos Azul JB</v>
          </cell>
          <cell r="C13633" t="str">
            <v>PR BOBINAS IMP S/ENG</v>
          </cell>
          <cell r="D13633">
            <v>0.40400000000000003</v>
          </cell>
          <cell r="E13633" t="str">
            <v>Manual</v>
          </cell>
          <cell r="F13633" t="str">
            <v>Mts2</v>
          </cell>
        </row>
        <row r="13634">
          <cell r="A13634" t="str">
            <v>PR-PP-232-10314</v>
          </cell>
          <cell r="B13634" t="str">
            <v>Bobina PP 40 Impreso 404mm Con Release Lomos Rojo</v>
          </cell>
          <cell r="C13634" t="str">
            <v>PR BOBINAS IMP S/ENG</v>
          </cell>
          <cell r="D13634">
            <v>0.40400000000000003</v>
          </cell>
          <cell r="E13634" t="str">
            <v>Manual</v>
          </cell>
          <cell r="F13634" t="str">
            <v>Mts2</v>
          </cell>
        </row>
        <row r="13635">
          <cell r="A13635" t="str">
            <v>PR-PP-232-10329</v>
          </cell>
          <cell r="B13635" t="str">
            <v>Bobina PP 40 Impreso 404mm Con Release Lomos Naranja</v>
          </cell>
          <cell r="C13635" t="str">
            <v>PR BOBINAS IMP S/ENG</v>
          </cell>
          <cell r="D13635">
            <v>0.40400000000000003</v>
          </cell>
          <cell r="E13635" t="str">
            <v>Manual</v>
          </cell>
          <cell r="F13635" t="str">
            <v>Mts2</v>
          </cell>
        </row>
        <row r="13636">
          <cell r="A13636" t="str">
            <v>PR-PP-232-10577</v>
          </cell>
          <cell r="B13636" t="str">
            <v>Bobina PP 40 Impreso 404mm Con Release</v>
          </cell>
          <cell r="C13636" t="str">
            <v>PR BOBINAS IMP S/ENG</v>
          </cell>
          <cell r="D13636">
            <v>0.40400000000000003</v>
          </cell>
          <cell r="E13636" t="str">
            <v>Manual</v>
          </cell>
          <cell r="F13636" t="str">
            <v>Mts2</v>
          </cell>
        </row>
        <row r="13637">
          <cell r="A13637" t="str">
            <v>PR-PP-232-10646</v>
          </cell>
          <cell r="B13637" t="str">
            <v>Bobina PP 40 Impreso 404mm Con Release</v>
          </cell>
          <cell r="C13637" t="str">
            <v>PR BOBINAS IMP S/ENG</v>
          </cell>
          <cell r="D13637">
            <v>0.40400000000000003</v>
          </cell>
          <cell r="E13637" t="str">
            <v>Manual</v>
          </cell>
          <cell r="F13637" t="str">
            <v>Mts2</v>
          </cell>
        </row>
        <row r="13638">
          <cell r="A13638" t="str">
            <v>PR-PP-232-10647</v>
          </cell>
          <cell r="B13638" t="str">
            <v>Bobina PP 40 Impreso 404mm Con Release Lomos Azul Oscuro</v>
          </cell>
          <cell r="C13638" t="str">
            <v>PR BOBINAS IMP S/ENG</v>
          </cell>
          <cell r="D13638">
            <v>0.40400000000000003</v>
          </cell>
          <cell r="E13638" t="str">
            <v>Manual</v>
          </cell>
          <cell r="F13638" t="str">
            <v>Mts2</v>
          </cell>
        </row>
        <row r="13639">
          <cell r="A13639" t="str">
            <v>PR-PP-232-10648</v>
          </cell>
          <cell r="B13639" t="str">
            <v>Bobina PP 40 Impreso 404mm Con Release Lomos Verde</v>
          </cell>
          <cell r="C13639" t="str">
            <v>PR BOBINAS IMP S/ENG</v>
          </cell>
          <cell r="D13639">
            <v>0.40400000000000003</v>
          </cell>
          <cell r="E13639" t="str">
            <v>Manual</v>
          </cell>
          <cell r="F13639" t="str">
            <v>Mts2</v>
          </cell>
        </row>
        <row r="13640">
          <cell r="A13640" t="str">
            <v>PR-PP-232-12711</v>
          </cell>
          <cell r="B13640" t="str">
            <v>Bobina PP 40 Impreso 404mm Con Release Lomos Agua Marina</v>
          </cell>
          <cell r="C13640" t="str">
            <v>PR BOBINAS IMP S/ENG</v>
          </cell>
          <cell r="D13640">
            <v>0.40400000000000003</v>
          </cell>
          <cell r="E13640" t="str">
            <v>Manual</v>
          </cell>
          <cell r="F13640" t="str">
            <v>Mts2</v>
          </cell>
        </row>
        <row r="13641">
          <cell r="A13641" t="str">
            <v>PR-PP-232-12712</v>
          </cell>
          <cell r="B13641" t="str">
            <v>Bobina PP 40 Impreso 404mm Con Release Lomos Lila</v>
          </cell>
          <cell r="C13641" t="str">
            <v>PR BOBINAS IMP S/ENG</v>
          </cell>
          <cell r="D13641">
            <v>0.40400000000000003</v>
          </cell>
          <cell r="E13641" t="str">
            <v>Manual</v>
          </cell>
          <cell r="F13641" t="str">
            <v>Mts2</v>
          </cell>
        </row>
        <row r="13642">
          <cell r="A13642" t="str">
            <v>PR-PP-232-13464</v>
          </cell>
          <cell r="B13642" t="str">
            <v>Bobina PP 40 Impreso 404mm Con Release</v>
          </cell>
          <cell r="C13642" t="str">
            <v>PR BOBINAS IMP S/ENG</v>
          </cell>
          <cell r="D13642">
            <v>0.40400000000000003</v>
          </cell>
          <cell r="E13642" t="str">
            <v>Manual</v>
          </cell>
          <cell r="F13642" t="str">
            <v>Mts2</v>
          </cell>
        </row>
        <row r="13643">
          <cell r="A13643" t="str">
            <v>PR-PP-232-14138</v>
          </cell>
          <cell r="B13643" t="str">
            <v>Bobina PP 40 Impreso 404mm Con Release</v>
          </cell>
          <cell r="C13643" t="str">
            <v>PR BOBINAS IMP S/ENG</v>
          </cell>
          <cell r="D13643">
            <v>0.40400000000000003</v>
          </cell>
          <cell r="E13643" t="str">
            <v>Manual</v>
          </cell>
          <cell r="F13643" t="str">
            <v>Mts2</v>
          </cell>
        </row>
        <row r="13644">
          <cell r="A13644" t="str">
            <v>PR-PP-232-14412</v>
          </cell>
          <cell r="B13644" t="str">
            <v>Bobina PP 40 Impreso 404mm Con Release</v>
          </cell>
          <cell r="C13644" t="str">
            <v>PR BOBINAS IMP S/ENG</v>
          </cell>
          <cell r="D13644">
            <v>0.40400000000000003</v>
          </cell>
          <cell r="E13644" t="str">
            <v>Manual</v>
          </cell>
          <cell r="F13644" t="str">
            <v>Mts2</v>
          </cell>
        </row>
        <row r="13645">
          <cell r="A13645" t="str">
            <v>PR-PP-232-14496</v>
          </cell>
          <cell r="B13645" t="str">
            <v>Bobina PP 40 Impreso 404mm Con Release</v>
          </cell>
          <cell r="C13645" t="str">
            <v>PR BOBINAS IMP S/ENG</v>
          </cell>
          <cell r="D13645">
            <v>0.40400000000000003</v>
          </cell>
          <cell r="E13645" t="str">
            <v>Manual</v>
          </cell>
          <cell r="F13645" t="str">
            <v>Mts2</v>
          </cell>
        </row>
        <row r="13646">
          <cell r="A13646" t="str">
            <v>PR-PP-232-14569</v>
          </cell>
          <cell r="B13646" t="str">
            <v>Bobina PP 40 Impreso 404mm Con Release</v>
          </cell>
          <cell r="C13646" t="str">
            <v>PR BOBINAS IMP S/ENG</v>
          </cell>
          <cell r="D13646">
            <v>0.40400000000000003</v>
          </cell>
          <cell r="E13646" t="str">
            <v>Manual</v>
          </cell>
          <cell r="F13646" t="str">
            <v>Mts2</v>
          </cell>
        </row>
        <row r="13647">
          <cell r="A13647" t="str">
            <v>PR-PP-232-14570</v>
          </cell>
          <cell r="B13647" t="str">
            <v>Bobina PP 40 Impreso 404mm Con Release</v>
          </cell>
          <cell r="C13647" t="str">
            <v>PR BOBINAS IMP S/ENG</v>
          </cell>
          <cell r="D13647">
            <v>0.40400000000000003</v>
          </cell>
          <cell r="E13647" t="str">
            <v>Manual</v>
          </cell>
          <cell r="F13647" t="str">
            <v>Mts2</v>
          </cell>
        </row>
        <row r="13648">
          <cell r="A13648" t="str">
            <v>PR-PP-232-14571</v>
          </cell>
          <cell r="B13648" t="str">
            <v>Bobina PP 40 Impreso 404mm Con Release</v>
          </cell>
          <cell r="C13648" t="str">
            <v>PR BOBINAS IMP S/ENG</v>
          </cell>
          <cell r="D13648">
            <v>0.40400000000000003</v>
          </cell>
          <cell r="E13648" t="str">
            <v>Manual</v>
          </cell>
          <cell r="F13648" t="str">
            <v>Mts2</v>
          </cell>
        </row>
        <row r="13649">
          <cell r="A13649" t="str">
            <v>PR-PP-232-14574</v>
          </cell>
          <cell r="B13649" t="str">
            <v>Bobina PP 40 Impreso 404mm Con Release</v>
          </cell>
          <cell r="C13649" t="str">
            <v>PR BOBINAS IMP S/ENG</v>
          </cell>
          <cell r="D13649">
            <v>0.40400000000000003</v>
          </cell>
          <cell r="E13649" t="str">
            <v>Manual</v>
          </cell>
          <cell r="F13649" t="str">
            <v>Mts2</v>
          </cell>
        </row>
        <row r="13650">
          <cell r="A13650" t="str">
            <v>PR-PP-232-14673</v>
          </cell>
          <cell r="B13650" t="str">
            <v>Bobina PP 40 Impreso 404mm Con Release</v>
          </cell>
          <cell r="C13650" t="str">
            <v>PR BOBINAS IMP S/ENG</v>
          </cell>
          <cell r="D13650">
            <v>0.40400000000000003</v>
          </cell>
          <cell r="E13650" t="str">
            <v>Manual</v>
          </cell>
          <cell r="F13650" t="str">
            <v>Mts2</v>
          </cell>
        </row>
        <row r="13651">
          <cell r="A13651" t="str">
            <v>PR-PP-232-14708</v>
          </cell>
          <cell r="B13651" t="str">
            <v>Bobina PP 40 Impreso 404mm Con Release</v>
          </cell>
          <cell r="C13651" t="str">
            <v>PR BOBINAS IMP S/ENG</v>
          </cell>
          <cell r="D13651">
            <v>0.40400000000000003</v>
          </cell>
          <cell r="E13651" t="str">
            <v>Manual</v>
          </cell>
          <cell r="F13651" t="str">
            <v>Mts2</v>
          </cell>
        </row>
        <row r="13652">
          <cell r="A13652" t="str">
            <v>PR-PP-232-15252</v>
          </cell>
          <cell r="B13652" t="str">
            <v>Bobina PP 40 Impreso 404mm Con Release (Impresión Inversa)</v>
          </cell>
          <cell r="C13652" t="str">
            <v>PR BOBINAS IMP S/ENG</v>
          </cell>
          <cell r="D13652">
            <v>0.40400000000000003</v>
          </cell>
          <cell r="E13652" t="str">
            <v>Manual</v>
          </cell>
          <cell r="F13652" t="str">
            <v>Mts2</v>
          </cell>
        </row>
        <row r="13653">
          <cell r="A13653" t="str">
            <v>PR-PP-232-15356</v>
          </cell>
          <cell r="B13653" t="str">
            <v>Bobina PP 40 Impreso 404mm Con Release</v>
          </cell>
          <cell r="C13653" t="str">
            <v>PR BOBINAS IMP S/ENG</v>
          </cell>
          <cell r="D13653">
            <v>0.40400000000000003</v>
          </cell>
          <cell r="E13653" t="str">
            <v>Manual</v>
          </cell>
          <cell r="F13653" t="str">
            <v>Mts2</v>
          </cell>
        </row>
        <row r="13654">
          <cell r="A13654" t="str">
            <v>PR-PP-232-15361</v>
          </cell>
          <cell r="B13654" t="str">
            <v>Bobina PP 40 Impreso 404mm Con Release</v>
          </cell>
          <cell r="C13654" t="str">
            <v>PR BOBINAS IMP S/ENG</v>
          </cell>
          <cell r="D13654">
            <v>0.40400000000000003</v>
          </cell>
          <cell r="E13654" t="str">
            <v>Manual</v>
          </cell>
          <cell r="F13654" t="str">
            <v>Mts2</v>
          </cell>
        </row>
        <row r="13655">
          <cell r="A13655" t="str">
            <v>PR-PP-232-15554</v>
          </cell>
          <cell r="B13655" t="str">
            <v>Bobina PP 40 Impreso 404mm Con Release</v>
          </cell>
          <cell r="C13655" t="str">
            <v>PR BOBINAS IMP S/ENG</v>
          </cell>
          <cell r="D13655">
            <v>0.40400000000000003</v>
          </cell>
          <cell r="E13655" t="str">
            <v>Manual</v>
          </cell>
          <cell r="F13655" t="str">
            <v>Mts2</v>
          </cell>
        </row>
        <row r="13656">
          <cell r="A13656" t="str">
            <v>PR-PP-232-15555</v>
          </cell>
          <cell r="B13656" t="str">
            <v>Bobina PP 40 Impreso 404mm Con Release</v>
          </cell>
          <cell r="C13656" t="str">
            <v>PR BOBINAS IMP S/ENG</v>
          </cell>
          <cell r="D13656">
            <v>0.40400000000000003</v>
          </cell>
          <cell r="E13656" t="str">
            <v>Manual</v>
          </cell>
          <cell r="F13656" t="str">
            <v>Mts2</v>
          </cell>
        </row>
        <row r="13657">
          <cell r="A13657" t="str">
            <v>PR-PP-232-15769</v>
          </cell>
          <cell r="B13657" t="str">
            <v>Bobina PP 40 Impreso 404mm Con Release</v>
          </cell>
          <cell r="C13657" t="str">
            <v>PR BOBINAS IMP S/ENG</v>
          </cell>
          <cell r="D13657">
            <v>0.40400000000000003</v>
          </cell>
          <cell r="E13657" t="str">
            <v>Manual</v>
          </cell>
          <cell r="F13657" t="str">
            <v>Mts2</v>
          </cell>
        </row>
        <row r="13658">
          <cell r="A13658" t="str">
            <v>PR-PP-232-15958</v>
          </cell>
          <cell r="B13658" t="str">
            <v>Bobina PP 40 Impreso 404mm Con Release</v>
          </cell>
          <cell r="C13658" t="str">
            <v>PR BOBINAS IMP S/ENG</v>
          </cell>
          <cell r="D13658">
            <v>0.40400000000000003</v>
          </cell>
          <cell r="E13658" t="str">
            <v>Manual</v>
          </cell>
          <cell r="F13658" t="str">
            <v>Mts2</v>
          </cell>
        </row>
        <row r="13659">
          <cell r="A13659" t="str">
            <v>PR-PP-232-16257</v>
          </cell>
          <cell r="B13659" t="str">
            <v>Bobina PP 40 Impreso 404mm Con Release</v>
          </cell>
          <cell r="C13659" t="str">
            <v>PR BOBINAS IMP S/ENG</v>
          </cell>
          <cell r="D13659">
            <v>0.40400000000000003</v>
          </cell>
          <cell r="E13659" t="str">
            <v>Manual</v>
          </cell>
          <cell r="F13659" t="str">
            <v>Mts2</v>
          </cell>
        </row>
        <row r="13660">
          <cell r="A13660" t="str">
            <v>PR-PP-232-16258</v>
          </cell>
          <cell r="B13660" t="str">
            <v>Bobina PP 40 Impreso 404mm Con Release</v>
          </cell>
          <cell r="C13660" t="str">
            <v>PR BOBINAS IMP S/ENG</v>
          </cell>
          <cell r="D13660">
            <v>0.40400000000000003</v>
          </cell>
          <cell r="E13660" t="str">
            <v>Manual</v>
          </cell>
          <cell r="F13660" t="str">
            <v>Mts2</v>
          </cell>
        </row>
        <row r="13661">
          <cell r="A13661" t="str">
            <v>PR-PP-232-16390</v>
          </cell>
          <cell r="B13661" t="str">
            <v>Bobina PP 40 Impreso 404mm Con Release</v>
          </cell>
          <cell r="C13661" t="str">
            <v>PR BOBINAS IMP S/ENG</v>
          </cell>
          <cell r="D13661">
            <v>0.40400000000000003</v>
          </cell>
          <cell r="E13661" t="str">
            <v>Manual</v>
          </cell>
          <cell r="F13661" t="str">
            <v>Mts2</v>
          </cell>
        </row>
        <row r="13662">
          <cell r="A13662" t="str">
            <v>PR-PP-232-16491</v>
          </cell>
          <cell r="B13662" t="str">
            <v>Bobina PP 40 Impreso 404mm Con Release</v>
          </cell>
          <cell r="C13662" t="str">
            <v>PR BOBINAS IMP S/ENG</v>
          </cell>
          <cell r="D13662">
            <v>0.40400000000000003</v>
          </cell>
          <cell r="E13662" t="str">
            <v>Manual</v>
          </cell>
          <cell r="F13662" t="str">
            <v>Mts2</v>
          </cell>
        </row>
        <row r="13663">
          <cell r="A13663" t="str">
            <v>PR-PP-232-16530</v>
          </cell>
          <cell r="B13663" t="str">
            <v>Bobina PP 40 Impreso 404mm Con Release</v>
          </cell>
          <cell r="C13663" t="str">
            <v>PR BOBINAS IMP S/ENG</v>
          </cell>
          <cell r="D13663">
            <v>0.40400000000000003</v>
          </cell>
          <cell r="E13663" t="str">
            <v>Manual</v>
          </cell>
          <cell r="F13663" t="str">
            <v>Mts2</v>
          </cell>
        </row>
        <row r="13664">
          <cell r="A13664" t="str">
            <v>PR-PP-232-16547</v>
          </cell>
          <cell r="B13664" t="str">
            <v>Bobina PP 40 Impreso 404mm Con Release</v>
          </cell>
          <cell r="C13664" t="str">
            <v>PR BOBINAS IMP S/ENG</v>
          </cell>
          <cell r="D13664">
            <v>0.40400000000000003</v>
          </cell>
          <cell r="E13664" t="str">
            <v>Manual</v>
          </cell>
          <cell r="F13664" t="str">
            <v>Mts2</v>
          </cell>
        </row>
        <row r="13665">
          <cell r="A13665" t="str">
            <v>PR-PP-232-16548</v>
          </cell>
          <cell r="B13665" t="str">
            <v>Bobina PP 40 Impreso 404mm Con Release</v>
          </cell>
          <cell r="C13665" t="str">
            <v>PR BOBINAS IMP S/ENG</v>
          </cell>
          <cell r="D13665">
            <v>0.40400000000000003</v>
          </cell>
          <cell r="E13665" t="str">
            <v>Manual</v>
          </cell>
          <cell r="F13665" t="str">
            <v>Mts2</v>
          </cell>
        </row>
        <row r="13666">
          <cell r="A13666" t="str">
            <v>PR-PP-232-17052</v>
          </cell>
          <cell r="B13666" t="str">
            <v>Bobina PP 25 Impreso 415mm (17052)</v>
          </cell>
          <cell r="C13666" t="str">
            <v>PR BOBINAS IMP S/ENG</v>
          </cell>
          <cell r="D13666">
            <v>0.41499999999999998</v>
          </cell>
          <cell r="E13666" t="str">
            <v>Manual</v>
          </cell>
          <cell r="F13666" t="str">
            <v>Mts2</v>
          </cell>
        </row>
        <row r="13667">
          <cell r="A13667" t="str">
            <v>PR-PP-232-9356</v>
          </cell>
          <cell r="B13667" t="str">
            <v>Bobina PP 40 Impreso 404mm Con Release</v>
          </cell>
          <cell r="C13667" t="str">
            <v>PR BOBINAS IMP S/ENG</v>
          </cell>
          <cell r="D13667">
            <v>0.40400000000000003</v>
          </cell>
          <cell r="E13667" t="str">
            <v>Manual</v>
          </cell>
          <cell r="F13667" t="str">
            <v>Mts2</v>
          </cell>
        </row>
        <row r="13668">
          <cell r="A13668" t="str">
            <v>PR-PP-232-9357</v>
          </cell>
          <cell r="B13668" t="str">
            <v>Bobina PP 40 Impreso 404mm Con Release</v>
          </cell>
          <cell r="C13668" t="str">
            <v>PR BOBINAS IMP S/ENG</v>
          </cell>
          <cell r="D13668">
            <v>0.40400000000000003</v>
          </cell>
          <cell r="E13668" t="str">
            <v>Manual</v>
          </cell>
          <cell r="F13668" t="str">
            <v>Mts2</v>
          </cell>
        </row>
        <row r="13669">
          <cell r="A13669" t="str">
            <v>PR-PP-232-9542</v>
          </cell>
          <cell r="B13669" t="str">
            <v>Bobina PP 40 Impreso 404mm Con Release</v>
          </cell>
          <cell r="C13669" t="str">
            <v>PR BOBINAS IMP S/ENG</v>
          </cell>
          <cell r="D13669">
            <v>0.42</v>
          </cell>
          <cell r="E13669" t="str">
            <v>Manual</v>
          </cell>
          <cell r="F13669" t="str">
            <v>Mts2</v>
          </cell>
        </row>
        <row r="13670">
          <cell r="A13670" t="str">
            <v>PR-PP-232-9543</v>
          </cell>
          <cell r="B13670" t="str">
            <v>Bobina PP 40 Impreso 404mm Con Release</v>
          </cell>
          <cell r="C13670" t="str">
            <v>PR BOBINAS IMP S/ENG</v>
          </cell>
          <cell r="D13670">
            <v>0.42</v>
          </cell>
          <cell r="E13670" t="str">
            <v>Manual</v>
          </cell>
          <cell r="F13670" t="str">
            <v>Mts2</v>
          </cell>
        </row>
        <row r="13671">
          <cell r="A13671" t="str">
            <v>PR-PP-232-9856</v>
          </cell>
          <cell r="B13671" t="str">
            <v>Bobina PP 40 Impreso 404mm Con Release</v>
          </cell>
          <cell r="C13671" t="str">
            <v>PR BOBINAS IMP S/ENG</v>
          </cell>
          <cell r="D13671">
            <v>0.40400000000000003</v>
          </cell>
          <cell r="E13671" t="str">
            <v>Manual</v>
          </cell>
          <cell r="F13671" t="str">
            <v>Mts2</v>
          </cell>
        </row>
        <row r="13672">
          <cell r="A13672" t="str">
            <v>PR-PP-232-9857</v>
          </cell>
          <cell r="B13672" t="str">
            <v>Bobina PP 40 Impreso 404mm Con Release</v>
          </cell>
          <cell r="C13672" t="str">
            <v>PR BOBINAS IMP S/ENG</v>
          </cell>
          <cell r="D13672">
            <v>0.40400000000000003</v>
          </cell>
          <cell r="E13672" t="str">
            <v>Manual</v>
          </cell>
          <cell r="F13672" t="str">
            <v>Mts2</v>
          </cell>
        </row>
        <row r="13673">
          <cell r="A13673" t="str">
            <v>PR-PP-233</v>
          </cell>
          <cell r="B13673" t="str">
            <v>Bobina PP 25 Impresa 404mm Con Release</v>
          </cell>
          <cell r="C13673" t="str">
            <v>PR BOBINAS IMP S/ENG</v>
          </cell>
          <cell r="D13673">
            <v>0.42</v>
          </cell>
          <cell r="E13673" t="str">
            <v>Manual</v>
          </cell>
          <cell r="F13673" t="str">
            <v>Mts2</v>
          </cell>
        </row>
        <row r="13674">
          <cell r="A13674" t="str">
            <v>PR-PP-233-10285</v>
          </cell>
          <cell r="B13674" t="str">
            <v>Bobina PP 25 Impresa 404mm Con Release</v>
          </cell>
          <cell r="C13674" t="str">
            <v>PR BOBINAS IMP S/ENG</v>
          </cell>
          <cell r="D13674">
            <v>0.42</v>
          </cell>
          <cell r="E13674" t="str">
            <v>Manual</v>
          </cell>
          <cell r="F13674" t="str">
            <v>Mts2</v>
          </cell>
        </row>
        <row r="13675">
          <cell r="A13675" t="str">
            <v>PR-PP-233-10394</v>
          </cell>
          <cell r="B13675" t="str">
            <v>Bobina PP 25 Impresa 404mm Con Release</v>
          </cell>
          <cell r="C13675" t="str">
            <v>PR BOBINAS IMP S/ENG</v>
          </cell>
          <cell r="D13675">
            <v>0.42</v>
          </cell>
          <cell r="E13675" t="str">
            <v>Manual</v>
          </cell>
          <cell r="F13675" t="str">
            <v>Mts2</v>
          </cell>
        </row>
        <row r="13676">
          <cell r="A13676" t="str">
            <v>PR-PP-233-10576</v>
          </cell>
          <cell r="B13676" t="str">
            <v>Bobina PP 25 Impresa 404mm Con Release CB Rojo</v>
          </cell>
          <cell r="C13676" t="str">
            <v>PR BOBINAS IMP S/ENG</v>
          </cell>
          <cell r="D13676">
            <v>0.42</v>
          </cell>
          <cell r="E13676" t="str">
            <v>Manual</v>
          </cell>
          <cell r="F13676" t="str">
            <v>Mts2</v>
          </cell>
        </row>
        <row r="13677">
          <cell r="A13677" t="str">
            <v>PR-PP-233-10577</v>
          </cell>
          <cell r="B13677" t="str">
            <v>Bobina PP 25 Impresa 404mm Con Release CB Blanco</v>
          </cell>
          <cell r="C13677" t="str">
            <v>PR BOBINAS IMP S/ENG</v>
          </cell>
          <cell r="D13677">
            <v>0.42</v>
          </cell>
          <cell r="E13677" t="str">
            <v>Manual</v>
          </cell>
          <cell r="F13677" t="str">
            <v>Mts2</v>
          </cell>
        </row>
        <row r="13678">
          <cell r="A13678" t="str">
            <v>PR-PP-233-10578</v>
          </cell>
          <cell r="B13678" t="str">
            <v>Bobina PP 25 Impresa 404mm Con Release CB Amarillo</v>
          </cell>
          <cell r="C13678" t="str">
            <v>PR BOBINAS IMP S/ENG</v>
          </cell>
          <cell r="D13678">
            <v>0.42</v>
          </cell>
          <cell r="E13678" t="str">
            <v>Manual</v>
          </cell>
          <cell r="F13678" t="str">
            <v>Mts2</v>
          </cell>
        </row>
        <row r="13679">
          <cell r="A13679" t="str">
            <v>PR-PP-233-12337</v>
          </cell>
          <cell r="B13679" t="str">
            <v>Bobina PP 25 Impresa 404mm Con Release</v>
          </cell>
          <cell r="C13679" t="str">
            <v>PR BOBINAS IMP S/ENG</v>
          </cell>
          <cell r="D13679">
            <v>0.42</v>
          </cell>
          <cell r="E13679" t="str">
            <v>Manual</v>
          </cell>
          <cell r="F13679" t="str">
            <v>Mts2</v>
          </cell>
        </row>
        <row r="13680">
          <cell r="A13680" t="str">
            <v>PR-PP-233-12338</v>
          </cell>
          <cell r="B13680" t="str">
            <v>Bobina PP 25 Impresa 404mm Con Release</v>
          </cell>
          <cell r="C13680" t="str">
            <v>PR BOBINAS IMP S/ENG</v>
          </cell>
          <cell r="D13680">
            <v>0.42</v>
          </cell>
          <cell r="E13680" t="str">
            <v>Manual</v>
          </cell>
          <cell r="F13680" t="str">
            <v>Mts2</v>
          </cell>
        </row>
        <row r="13681">
          <cell r="A13681" t="str">
            <v>PR-PP-233-12339</v>
          </cell>
          <cell r="B13681" t="str">
            <v>Bobina PP 25 Impresa 404mm Con Release</v>
          </cell>
          <cell r="C13681" t="str">
            <v>PR BOBINAS IMP S/ENG</v>
          </cell>
          <cell r="D13681">
            <v>0.42</v>
          </cell>
          <cell r="E13681" t="str">
            <v>Manual</v>
          </cell>
          <cell r="F13681" t="str">
            <v>Mts2</v>
          </cell>
        </row>
        <row r="13682">
          <cell r="A13682" t="str">
            <v>PR-PP-233-12341</v>
          </cell>
          <cell r="B13682" t="str">
            <v>Bobina PP 25 Impresa 404mm Con Release</v>
          </cell>
          <cell r="C13682" t="str">
            <v>PR BOBINAS IMP S/ENG</v>
          </cell>
          <cell r="D13682">
            <v>0.42</v>
          </cell>
          <cell r="E13682" t="str">
            <v>Manual</v>
          </cell>
          <cell r="F13682" t="str">
            <v>Mts2</v>
          </cell>
        </row>
        <row r="13683">
          <cell r="A13683" t="str">
            <v>PR-PP-233-12342</v>
          </cell>
          <cell r="B13683" t="str">
            <v>Bobina PP 25 Impresa 404mm Con Release</v>
          </cell>
          <cell r="C13683" t="str">
            <v>PR BOBINAS IMP S/ENG</v>
          </cell>
          <cell r="D13683">
            <v>0.42</v>
          </cell>
          <cell r="E13683" t="str">
            <v>Manual</v>
          </cell>
          <cell r="F13683" t="str">
            <v>Mts2</v>
          </cell>
        </row>
        <row r="13684">
          <cell r="A13684" t="str">
            <v>PR-PP-233-12433</v>
          </cell>
          <cell r="B13684" t="str">
            <v>Bobina PP 25 Impresa 404mm Con Release</v>
          </cell>
          <cell r="C13684" t="str">
            <v>PR BOBINAS IMP S/ENG</v>
          </cell>
          <cell r="D13684">
            <v>0.42</v>
          </cell>
          <cell r="E13684" t="str">
            <v>Manual</v>
          </cell>
          <cell r="F13684" t="str">
            <v>Mts2</v>
          </cell>
        </row>
        <row r="13685">
          <cell r="A13685" t="str">
            <v>PR-PP-233-12488</v>
          </cell>
          <cell r="B13685" t="str">
            <v>Bobina PP 25 Impresa 404mm Con Release</v>
          </cell>
          <cell r="C13685" t="str">
            <v>PR BOBINAS IMP S/ENG</v>
          </cell>
          <cell r="D13685">
            <v>0.42</v>
          </cell>
          <cell r="E13685" t="str">
            <v>Manual</v>
          </cell>
          <cell r="F13685" t="str">
            <v>Mts2</v>
          </cell>
        </row>
        <row r="13686">
          <cell r="A13686" t="str">
            <v>PR-PP-233-12566</v>
          </cell>
          <cell r="B13686" t="str">
            <v>Bobina PP 25 Impresa 404mm Con Release</v>
          </cell>
          <cell r="C13686" t="str">
            <v>PR BOBINAS IMP S/ENG</v>
          </cell>
          <cell r="D13686">
            <v>0.42</v>
          </cell>
          <cell r="E13686" t="str">
            <v>Manual</v>
          </cell>
          <cell r="F13686" t="str">
            <v>Mts2</v>
          </cell>
        </row>
        <row r="13687">
          <cell r="A13687" t="str">
            <v>PR-PP-233-12567</v>
          </cell>
          <cell r="B13687" t="str">
            <v>Bobina PP 25 Impresa 404mm Con Release</v>
          </cell>
          <cell r="C13687" t="str">
            <v>PR BOBINAS IMP S/ENG</v>
          </cell>
          <cell r="D13687">
            <v>0.42</v>
          </cell>
          <cell r="E13687" t="str">
            <v>Manual</v>
          </cell>
          <cell r="F13687" t="str">
            <v>Mts2</v>
          </cell>
        </row>
        <row r="13688">
          <cell r="A13688" t="str">
            <v>PR-PP-233-12568</v>
          </cell>
          <cell r="B13688" t="str">
            <v>Bobina PP 25 Impresa 404mm Con Release</v>
          </cell>
          <cell r="C13688" t="str">
            <v>PR BOBINAS IMP S/ENG</v>
          </cell>
          <cell r="D13688">
            <v>0.42</v>
          </cell>
          <cell r="E13688" t="str">
            <v>Manual</v>
          </cell>
          <cell r="F13688" t="str">
            <v>Mts2</v>
          </cell>
        </row>
        <row r="13689">
          <cell r="A13689" t="str">
            <v>PR-PP-233-12569</v>
          </cell>
          <cell r="B13689" t="str">
            <v>Bobina PP 25 Impresa 404mm Con Release</v>
          </cell>
          <cell r="C13689" t="str">
            <v>PR BOBINAS IMP S/ENG</v>
          </cell>
          <cell r="D13689">
            <v>0.42</v>
          </cell>
          <cell r="E13689" t="str">
            <v>Manual</v>
          </cell>
          <cell r="F13689" t="str">
            <v>Mts2</v>
          </cell>
        </row>
        <row r="13690">
          <cell r="A13690" t="str">
            <v>PR-PP-233-12570</v>
          </cell>
          <cell r="B13690" t="str">
            <v>Bobina PP 25 Impresa 404mm Con Release</v>
          </cell>
          <cell r="C13690" t="str">
            <v>PR BOBINAS IMP S/ENG</v>
          </cell>
          <cell r="D13690">
            <v>0.42</v>
          </cell>
          <cell r="E13690" t="str">
            <v>Manual</v>
          </cell>
          <cell r="F13690" t="str">
            <v>Mts2</v>
          </cell>
        </row>
        <row r="13691">
          <cell r="A13691" t="str">
            <v>PR-PP-233-12572</v>
          </cell>
          <cell r="B13691" t="str">
            <v>Bobina PP 25 Impresa 404mm Con Release</v>
          </cell>
          <cell r="C13691" t="str">
            <v>PR BOBINAS IMP S/ENG</v>
          </cell>
          <cell r="D13691">
            <v>0.42</v>
          </cell>
          <cell r="E13691" t="str">
            <v>Manual</v>
          </cell>
          <cell r="F13691" t="str">
            <v>Mts2</v>
          </cell>
        </row>
        <row r="13692">
          <cell r="A13692" t="str">
            <v>PR-PP-233-12573</v>
          </cell>
          <cell r="B13692" t="str">
            <v>Bobina PP 25 Impresa 404mm Con Release</v>
          </cell>
          <cell r="C13692" t="str">
            <v>PR BOBINAS IMP S/ENG</v>
          </cell>
          <cell r="D13692">
            <v>0.42</v>
          </cell>
          <cell r="E13692" t="str">
            <v>Manual</v>
          </cell>
          <cell r="F13692" t="str">
            <v>Mts2</v>
          </cell>
        </row>
        <row r="13693">
          <cell r="A13693" t="str">
            <v>PR-PP-233-12574</v>
          </cell>
          <cell r="B13693" t="str">
            <v>Bobina PP 25 Impresa 404mm Con Release</v>
          </cell>
          <cell r="C13693" t="str">
            <v>PR BOBINAS IMP S/ENG</v>
          </cell>
          <cell r="D13693">
            <v>0.42</v>
          </cell>
          <cell r="E13693" t="str">
            <v>Manual</v>
          </cell>
          <cell r="F13693" t="str">
            <v>Mts2</v>
          </cell>
        </row>
        <row r="13694">
          <cell r="A13694" t="str">
            <v>PR-PP-233-12575</v>
          </cell>
          <cell r="B13694" t="str">
            <v>Bobina PP 25 Impresa 404mm Con Release</v>
          </cell>
          <cell r="C13694" t="str">
            <v>PR BOBINAS IMP S/ENG</v>
          </cell>
          <cell r="D13694">
            <v>0.42</v>
          </cell>
          <cell r="E13694" t="str">
            <v>Manual</v>
          </cell>
          <cell r="F13694" t="str">
            <v>Mts2</v>
          </cell>
        </row>
        <row r="13695">
          <cell r="A13695" t="str">
            <v>PR-PP-233-12577</v>
          </cell>
          <cell r="B13695" t="str">
            <v>Bobina PP 25 Impresa 404mm Con Release</v>
          </cell>
          <cell r="C13695" t="str">
            <v>PR BOBINAS IMP S/ENG</v>
          </cell>
          <cell r="D13695">
            <v>0.42</v>
          </cell>
          <cell r="E13695" t="str">
            <v>Manual</v>
          </cell>
          <cell r="F13695" t="str">
            <v>Mts2</v>
          </cell>
        </row>
        <row r="13696">
          <cell r="A13696" t="str">
            <v>PR-PP-233-12578</v>
          </cell>
          <cell r="B13696" t="str">
            <v>Bobina PP 25 Impresa 404mm Con Release</v>
          </cell>
          <cell r="C13696" t="str">
            <v>PR BOBINAS IMP S/ENG</v>
          </cell>
          <cell r="D13696">
            <v>0.42</v>
          </cell>
          <cell r="E13696" t="str">
            <v>Manual</v>
          </cell>
          <cell r="F13696" t="str">
            <v>Mts2</v>
          </cell>
        </row>
        <row r="13697">
          <cell r="A13697" t="str">
            <v>PR-PP-233-12579</v>
          </cell>
          <cell r="B13697" t="str">
            <v>Bobina PP 25 Impresa 404mm Con Release</v>
          </cell>
          <cell r="C13697" t="str">
            <v>PR BOBINAS IMP S/ENG</v>
          </cell>
          <cell r="D13697">
            <v>0.42</v>
          </cell>
          <cell r="E13697" t="str">
            <v>Manual</v>
          </cell>
          <cell r="F13697" t="str">
            <v>Mts2</v>
          </cell>
        </row>
        <row r="13698">
          <cell r="A13698" t="str">
            <v>PR-PP-233-12581</v>
          </cell>
          <cell r="B13698" t="str">
            <v>Bobina PP 25 Impresa 404mm Con Release</v>
          </cell>
          <cell r="C13698" t="str">
            <v>PR BOBINAS IMP S/ENG</v>
          </cell>
          <cell r="D13698">
            <v>0.42</v>
          </cell>
          <cell r="E13698" t="str">
            <v>Manual</v>
          </cell>
          <cell r="F13698" t="str">
            <v>Mts2</v>
          </cell>
        </row>
        <row r="13699">
          <cell r="A13699" t="str">
            <v>PR-PP-233-12584</v>
          </cell>
          <cell r="B13699" t="str">
            <v>Bobina PP 25 Impresa 404mm Con Release</v>
          </cell>
          <cell r="C13699" t="str">
            <v>PR BOBINAS IMP S/ENG</v>
          </cell>
          <cell r="D13699">
            <v>0.42</v>
          </cell>
          <cell r="E13699" t="str">
            <v>Manual</v>
          </cell>
          <cell r="F13699" t="str">
            <v>Mts2</v>
          </cell>
        </row>
        <row r="13700">
          <cell r="A13700" t="str">
            <v>PR-PP-233-12585</v>
          </cell>
          <cell r="B13700" t="str">
            <v>Bobina PP 25 Impresa 404mm Con Release</v>
          </cell>
          <cell r="C13700" t="str">
            <v>PR BOBINAS IMP S/ENG</v>
          </cell>
          <cell r="D13700">
            <v>0.42</v>
          </cell>
          <cell r="E13700" t="str">
            <v>Manual</v>
          </cell>
          <cell r="F13700" t="str">
            <v>Mts2</v>
          </cell>
        </row>
        <row r="13701">
          <cell r="A13701" t="str">
            <v>PR-PP-233-12586</v>
          </cell>
          <cell r="B13701" t="str">
            <v>Bobina PP 25 Impresa 404mm Con Release</v>
          </cell>
          <cell r="C13701" t="str">
            <v>PR BOBINAS IMP S/ENG</v>
          </cell>
          <cell r="D13701">
            <v>0.42</v>
          </cell>
          <cell r="E13701" t="str">
            <v>Manual</v>
          </cell>
          <cell r="F13701" t="str">
            <v>Mts2</v>
          </cell>
        </row>
        <row r="13702">
          <cell r="A13702" t="str">
            <v>PR-PP-233-12879</v>
          </cell>
          <cell r="B13702" t="str">
            <v>Bobina PP 25 Impresa 404mm Con Release</v>
          </cell>
          <cell r="C13702" t="str">
            <v>PR BOBINAS IMP S/ENG</v>
          </cell>
          <cell r="D13702">
            <v>0.42</v>
          </cell>
          <cell r="E13702" t="str">
            <v>Manual</v>
          </cell>
          <cell r="F13702" t="str">
            <v>Mts2</v>
          </cell>
        </row>
        <row r="13703">
          <cell r="A13703" t="str">
            <v>PR-PP-233-13062</v>
          </cell>
          <cell r="B13703" t="str">
            <v>Bobina PP 25 Impresa 404mm Con Release</v>
          </cell>
          <cell r="C13703" t="str">
            <v>PR BOBINAS IMP S/ENG</v>
          </cell>
          <cell r="D13703">
            <v>0.42</v>
          </cell>
          <cell r="E13703" t="str">
            <v>Manual</v>
          </cell>
          <cell r="F13703" t="str">
            <v>Mts2</v>
          </cell>
        </row>
        <row r="13704">
          <cell r="A13704" t="str">
            <v>PR-PP-233-13063</v>
          </cell>
          <cell r="B13704" t="str">
            <v>Bobina PP 25 Impresa 404mm Con Release</v>
          </cell>
          <cell r="C13704" t="str">
            <v>PR BOBINAS IMP S/ENG</v>
          </cell>
          <cell r="D13704">
            <v>0.42</v>
          </cell>
          <cell r="E13704" t="str">
            <v>Manual</v>
          </cell>
          <cell r="F13704" t="str">
            <v>Mts2</v>
          </cell>
        </row>
        <row r="13705">
          <cell r="A13705" t="str">
            <v>PR-PP-233-13064</v>
          </cell>
          <cell r="B13705" t="str">
            <v>Bobina PP 25 Impresa 404mm Con Release</v>
          </cell>
          <cell r="C13705" t="str">
            <v>PR BOBINAS IMP S/ENG</v>
          </cell>
          <cell r="D13705">
            <v>0.42</v>
          </cell>
          <cell r="E13705" t="str">
            <v>Manual</v>
          </cell>
          <cell r="F13705" t="str">
            <v>Mts2</v>
          </cell>
        </row>
        <row r="13706">
          <cell r="A13706" t="str">
            <v>PR-PP-233-13413</v>
          </cell>
          <cell r="B13706" t="str">
            <v>Bobina PP 25 Impresa 404mm Con Release</v>
          </cell>
          <cell r="C13706" t="str">
            <v>PR BOBINAS IMP S/ENG</v>
          </cell>
          <cell r="D13706">
            <v>0.42</v>
          </cell>
          <cell r="E13706" t="str">
            <v>Manual</v>
          </cell>
          <cell r="F13706" t="str">
            <v>Mts2</v>
          </cell>
        </row>
        <row r="13707">
          <cell r="A13707" t="str">
            <v>PR-PP-233-13414</v>
          </cell>
          <cell r="B13707" t="str">
            <v>Bobina PP 25 Impresa 404mm Con Release</v>
          </cell>
          <cell r="C13707" t="str">
            <v>PR BOBINAS IMP S/ENG</v>
          </cell>
          <cell r="D13707">
            <v>0.42</v>
          </cell>
          <cell r="E13707" t="str">
            <v>Manual</v>
          </cell>
          <cell r="F13707" t="str">
            <v>Mts2</v>
          </cell>
        </row>
        <row r="13708">
          <cell r="A13708" t="str">
            <v>PR-PP-233-13495</v>
          </cell>
          <cell r="B13708" t="str">
            <v>Bobina PP 25 Impresa 404mm Con Release CB Verde</v>
          </cell>
          <cell r="C13708" t="str">
            <v>PR BOBINAS IMP S/ENG</v>
          </cell>
          <cell r="D13708">
            <v>0.42</v>
          </cell>
          <cell r="E13708" t="str">
            <v>Manual</v>
          </cell>
          <cell r="F13708" t="str">
            <v>Mts2</v>
          </cell>
        </row>
        <row r="13709">
          <cell r="A13709" t="str">
            <v>PR-PP-233-13507</v>
          </cell>
          <cell r="B13709" t="str">
            <v>Bobina PP 25 Impresa 404mm Con Release</v>
          </cell>
          <cell r="C13709" t="str">
            <v>PR BOBINAS IMP S/ENG</v>
          </cell>
          <cell r="D13709">
            <v>0.42</v>
          </cell>
          <cell r="E13709" t="str">
            <v>Manual</v>
          </cell>
          <cell r="F13709" t="str">
            <v>Mts2</v>
          </cell>
        </row>
        <row r="13710">
          <cell r="A13710" t="str">
            <v>PR-PP-233-13513</v>
          </cell>
          <cell r="B13710" t="str">
            <v>Bobina PP 25 Impresa 404mm Con Release</v>
          </cell>
          <cell r="C13710" t="str">
            <v>PR BOBINAS IMP S/ENG</v>
          </cell>
          <cell r="D13710">
            <v>0.42</v>
          </cell>
          <cell r="E13710" t="str">
            <v>Manual</v>
          </cell>
          <cell r="F13710" t="str">
            <v>Mts2</v>
          </cell>
        </row>
        <row r="13711">
          <cell r="A13711" t="str">
            <v>PR-PP-233-13633</v>
          </cell>
          <cell r="B13711" t="str">
            <v>Bobina PP 25 Impresa 404mm Con Release CB TTE</v>
          </cell>
          <cell r="C13711" t="str">
            <v>PR BOBINAS IMP S/ENG</v>
          </cell>
          <cell r="D13711">
            <v>0.42</v>
          </cell>
          <cell r="E13711" t="str">
            <v>Manual</v>
          </cell>
          <cell r="F13711" t="str">
            <v>Mts2</v>
          </cell>
        </row>
        <row r="13712">
          <cell r="A13712" t="str">
            <v>PR-PP-233-13668</v>
          </cell>
          <cell r="B13712" t="str">
            <v>Bobina PP 25 Impresa 404mm Con Release</v>
          </cell>
          <cell r="C13712" t="str">
            <v>PR BOBINAS IMP S/ENG</v>
          </cell>
          <cell r="D13712">
            <v>0.42</v>
          </cell>
          <cell r="E13712" t="str">
            <v>Manual</v>
          </cell>
          <cell r="F13712" t="str">
            <v>Mts2</v>
          </cell>
        </row>
        <row r="13713">
          <cell r="A13713" t="str">
            <v>PR-PP-233-13669</v>
          </cell>
          <cell r="B13713" t="str">
            <v>Bobina PP 25 Impresa 404mm Con Release</v>
          </cell>
          <cell r="C13713" t="str">
            <v>PR BOBINAS IMP S/ENG</v>
          </cell>
          <cell r="D13713">
            <v>0.42</v>
          </cell>
          <cell r="E13713" t="str">
            <v>Manual</v>
          </cell>
          <cell r="F13713" t="str">
            <v>Mts2</v>
          </cell>
        </row>
        <row r="13714">
          <cell r="A13714" t="str">
            <v>PR-PP-233-13670</v>
          </cell>
          <cell r="B13714" t="str">
            <v>Bobina PP 25 Impresa 404mm Con Release</v>
          </cell>
          <cell r="C13714" t="str">
            <v>PR BOBINAS IMP S/ENG</v>
          </cell>
          <cell r="D13714">
            <v>0.42</v>
          </cell>
          <cell r="E13714" t="str">
            <v>Manual</v>
          </cell>
          <cell r="F13714" t="str">
            <v>Mts2</v>
          </cell>
        </row>
        <row r="13715">
          <cell r="A13715" t="str">
            <v>PR-PP-233-13676</v>
          </cell>
          <cell r="B13715" t="str">
            <v>Bobina PP 25 Impresa 404mm Con Release</v>
          </cell>
          <cell r="C13715" t="str">
            <v>PR BOBINAS IMP S/ENG</v>
          </cell>
          <cell r="D13715">
            <v>0.42</v>
          </cell>
          <cell r="E13715" t="str">
            <v>Manual</v>
          </cell>
          <cell r="F13715" t="str">
            <v>Mts2</v>
          </cell>
        </row>
        <row r="13716">
          <cell r="A13716" t="str">
            <v>PR-PP-233-13801</v>
          </cell>
          <cell r="B13716" t="str">
            <v>Bobina PP 25 Impresa 404mm Con Release</v>
          </cell>
          <cell r="C13716" t="str">
            <v>PR BOBINAS IMP S/ENG</v>
          </cell>
          <cell r="D13716">
            <v>0.42</v>
          </cell>
          <cell r="E13716" t="str">
            <v>Manual</v>
          </cell>
          <cell r="F13716" t="str">
            <v>Mts2</v>
          </cell>
        </row>
        <row r="13717">
          <cell r="A13717" t="str">
            <v>PR-PP-233-13802</v>
          </cell>
          <cell r="B13717" t="str">
            <v>Bobina PP 25 Impresa 404mm Con Release</v>
          </cell>
          <cell r="C13717" t="str">
            <v>PR BOBINAS IMP S/ENG</v>
          </cell>
          <cell r="D13717">
            <v>0.42</v>
          </cell>
          <cell r="E13717" t="str">
            <v>Manual</v>
          </cell>
          <cell r="F13717" t="str">
            <v>Mts2</v>
          </cell>
        </row>
        <row r="13718">
          <cell r="A13718" t="str">
            <v>PR-PP-233-13829</v>
          </cell>
          <cell r="B13718" t="str">
            <v>Bobina PP 25 Impresa 404mm Con Release</v>
          </cell>
          <cell r="C13718" t="str">
            <v>PR BOBINAS IMP S/ENG</v>
          </cell>
          <cell r="D13718">
            <v>0.42</v>
          </cell>
          <cell r="E13718" t="str">
            <v>Manual</v>
          </cell>
          <cell r="F13718" t="str">
            <v>Mts2</v>
          </cell>
        </row>
        <row r="13719">
          <cell r="A13719" t="str">
            <v>PR-PP-233-13830</v>
          </cell>
          <cell r="B13719" t="str">
            <v>Bobina PP 25 Impresa 404mm Con Release</v>
          </cell>
          <cell r="C13719" t="str">
            <v>PR BOBINAS IMP S/ENG</v>
          </cell>
          <cell r="D13719">
            <v>0.42</v>
          </cell>
          <cell r="E13719" t="str">
            <v>Manual</v>
          </cell>
          <cell r="F13719" t="str">
            <v>Mts2</v>
          </cell>
        </row>
        <row r="13720">
          <cell r="A13720" t="str">
            <v>PR-PP-233-13868</v>
          </cell>
          <cell r="B13720" t="str">
            <v>Bobina PP 25 Impresa 404mm Con Release</v>
          </cell>
          <cell r="C13720" t="str">
            <v>PR BOBINAS IMP S/ENG</v>
          </cell>
          <cell r="D13720">
            <v>0.42</v>
          </cell>
          <cell r="E13720" t="str">
            <v>Manual</v>
          </cell>
          <cell r="F13720" t="str">
            <v>Mts2</v>
          </cell>
        </row>
        <row r="13721">
          <cell r="A13721" t="str">
            <v>PR-PP-233-13869</v>
          </cell>
          <cell r="B13721" t="str">
            <v>Bobina PP 25 Impresa 404mm Con Release</v>
          </cell>
          <cell r="C13721" t="str">
            <v>PR BOBINAS IMP S/ENG</v>
          </cell>
          <cell r="D13721">
            <v>0.42</v>
          </cell>
          <cell r="E13721" t="str">
            <v>Manual</v>
          </cell>
          <cell r="F13721" t="str">
            <v>Mts2</v>
          </cell>
        </row>
        <row r="13722">
          <cell r="A13722" t="str">
            <v>PR-PP-233-13870</v>
          </cell>
          <cell r="B13722" t="str">
            <v>Bobina PP 25 Impresa 404mm Con Release</v>
          </cell>
          <cell r="C13722" t="str">
            <v>PR BOBINAS IMP S/ENG</v>
          </cell>
          <cell r="D13722">
            <v>0.42</v>
          </cell>
          <cell r="E13722" t="str">
            <v>Manual</v>
          </cell>
          <cell r="F13722" t="str">
            <v>Mts2</v>
          </cell>
        </row>
        <row r="13723">
          <cell r="A13723" t="str">
            <v>PR-PP-233-13871</v>
          </cell>
          <cell r="B13723" t="str">
            <v>Bobina PP 25 Impresa 404mm Con Release</v>
          </cell>
          <cell r="C13723" t="str">
            <v>PR BOBINAS IMP S/ENG</v>
          </cell>
          <cell r="D13723">
            <v>0.42</v>
          </cell>
          <cell r="E13723" t="str">
            <v>Manual</v>
          </cell>
          <cell r="F13723" t="str">
            <v>Mts2</v>
          </cell>
        </row>
        <row r="13724">
          <cell r="A13724" t="str">
            <v>PR-PP-233-13872</v>
          </cell>
          <cell r="B13724" t="str">
            <v>Bobina PP 25 Impresa 404mm Con Release</v>
          </cell>
          <cell r="C13724" t="str">
            <v>PR BOBINAS IMP S/ENG</v>
          </cell>
          <cell r="D13724">
            <v>0.42</v>
          </cell>
          <cell r="E13724" t="str">
            <v>Manual</v>
          </cell>
          <cell r="F13724" t="str">
            <v>Mts2</v>
          </cell>
        </row>
        <row r="13725">
          <cell r="A13725" t="str">
            <v>PR-PP-233-13873</v>
          </cell>
          <cell r="B13725" t="str">
            <v>Bobina PP 25 Impresa 404mm Con Release</v>
          </cell>
          <cell r="C13725" t="str">
            <v>PR BOBINAS IMP S/ENG</v>
          </cell>
          <cell r="D13725">
            <v>0.42</v>
          </cell>
          <cell r="E13725" t="str">
            <v>Manual</v>
          </cell>
          <cell r="F13725" t="str">
            <v>Mts2</v>
          </cell>
        </row>
        <row r="13726">
          <cell r="A13726" t="str">
            <v>PR-PP-233-13874</v>
          </cell>
          <cell r="B13726" t="str">
            <v>Bobina PP 25 Impresa 404mm Con Release</v>
          </cell>
          <cell r="C13726" t="str">
            <v>PR BOBINAS IMP S/ENG</v>
          </cell>
          <cell r="D13726">
            <v>0.42</v>
          </cell>
          <cell r="E13726" t="str">
            <v>Manual</v>
          </cell>
          <cell r="F13726" t="str">
            <v>Mts2</v>
          </cell>
        </row>
        <row r="13727">
          <cell r="A13727" t="str">
            <v>PR-PP-233-13875</v>
          </cell>
          <cell r="B13727" t="str">
            <v>Bobina PP 25 Impresa 404mm Con Release</v>
          </cell>
          <cell r="C13727" t="str">
            <v>PR BOBINAS IMP S/ENG</v>
          </cell>
          <cell r="D13727">
            <v>0.42</v>
          </cell>
          <cell r="E13727" t="str">
            <v>Manual</v>
          </cell>
          <cell r="F13727" t="str">
            <v>Mts2</v>
          </cell>
        </row>
        <row r="13728">
          <cell r="A13728" t="str">
            <v>PR-PP-233-13876</v>
          </cell>
          <cell r="B13728" t="str">
            <v>Bobina PP 25 Impresa 404mm Con Release</v>
          </cell>
          <cell r="C13728" t="str">
            <v>PR BOBINAS IMP S/ENG</v>
          </cell>
          <cell r="D13728">
            <v>0.42</v>
          </cell>
          <cell r="E13728" t="str">
            <v>Manual</v>
          </cell>
          <cell r="F13728" t="str">
            <v>Mts2</v>
          </cell>
        </row>
        <row r="13729">
          <cell r="A13729" t="str">
            <v>PR-PP-233-13888</v>
          </cell>
          <cell r="B13729" t="str">
            <v>Bobina PP 25 Impresa 404mm Con Release</v>
          </cell>
          <cell r="C13729" t="str">
            <v>PR BOBINAS IMP S/ENG</v>
          </cell>
          <cell r="D13729">
            <v>0.42</v>
          </cell>
          <cell r="E13729" t="str">
            <v>Manual</v>
          </cell>
          <cell r="F13729" t="str">
            <v>Mts2</v>
          </cell>
        </row>
        <row r="13730">
          <cell r="A13730" t="str">
            <v>PR-PP-233-14000</v>
          </cell>
          <cell r="B13730" t="str">
            <v>Bobina PP 25 Impresa 404mm Con Release</v>
          </cell>
          <cell r="C13730" t="str">
            <v>PR BOBINAS IMP S/ENG</v>
          </cell>
          <cell r="D13730">
            <v>0.42</v>
          </cell>
          <cell r="E13730" t="str">
            <v>Manual</v>
          </cell>
          <cell r="F13730" t="str">
            <v>Mts2</v>
          </cell>
        </row>
        <row r="13731">
          <cell r="A13731" t="str">
            <v>PR-PP-233-14015</v>
          </cell>
          <cell r="B13731" t="str">
            <v>Bobina PP 25 Impresa 404mm Con Release</v>
          </cell>
          <cell r="C13731" t="str">
            <v>PR BOBINAS IMP S/ENG</v>
          </cell>
          <cell r="D13731">
            <v>0.42</v>
          </cell>
          <cell r="E13731" t="str">
            <v>Manual</v>
          </cell>
          <cell r="F13731" t="str">
            <v>Mts2</v>
          </cell>
        </row>
        <row r="13732">
          <cell r="A13732" t="str">
            <v>PR-PP-233-14084</v>
          </cell>
          <cell r="B13732" t="str">
            <v>Bobina PP 25 Impresa 404mm Con Release</v>
          </cell>
          <cell r="C13732" t="str">
            <v>PR BOBINAS IMP S/ENG</v>
          </cell>
          <cell r="D13732">
            <v>0.42</v>
          </cell>
          <cell r="E13732" t="str">
            <v>Manual</v>
          </cell>
          <cell r="F13732" t="str">
            <v>Mts2</v>
          </cell>
        </row>
        <row r="13733">
          <cell r="A13733" t="str">
            <v>PR-PP-233-14085</v>
          </cell>
          <cell r="B13733" t="str">
            <v>Bobina PP 25 Impresa 404mm Con Release</v>
          </cell>
          <cell r="C13733" t="str">
            <v>PR BOBINAS IMP S/ENG</v>
          </cell>
          <cell r="D13733">
            <v>0.42</v>
          </cell>
          <cell r="E13733" t="str">
            <v>Manual</v>
          </cell>
          <cell r="F13733" t="str">
            <v>Mts2</v>
          </cell>
        </row>
        <row r="13734">
          <cell r="A13734" t="str">
            <v>PR-PP-233-14086</v>
          </cell>
          <cell r="B13734" t="str">
            <v>Bobina PP 25 Impresa 404mm Con Release</v>
          </cell>
          <cell r="C13734" t="str">
            <v>PR BOBINAS IMP S/ENG</v>
          </cell>
          <cell r="D13734">
            <v>0.42</v>
          </cell>
          <cell r="E13734" t="str">
            <v>Manual</v>
          </cell>
          <cell r="F13734" t="str">
            <v>Mts2</v>
          </cell>
        </row>
        <row r="13735">
          <cell r="A13735" t="str">
            <v>PR-PP-233-14087</v>
          </cell>
          <cell r="B13735" t="str">
            <v>Bobina PP 25 Impresa 404mm Con Release</v>
          </cell>
          <cell r="C13735" t="str">
            <v>PR BOBINAS IMP S/ENG</v>
          </cell>
          <cell r="D13735">
            <v>0.42</v>
          </cell>
          <cell r="E13735" t="str">
            <v>Manual</v>
          </cell>
          <cell r="F13735" t="str">
            <v>Mts2</v>
          </cell>
        </row>
        <row r="13736">
          <cell r="A13736" t="str">
            <v>PR-PP-233-14088</v>
          </cell>
          <cell r="B13736" t="str">
            <v>Bobina PP 25 Impresa 404mm Con Release</v>
          </cell>
          <cell r="C13736" t="str">
            <v>PR BOBINAS IMP S/ENG</v>
          </cell>
          <cell r="D13736">
            <v>0.42</v>
          </cell>
          <cell r="E13736" t="str">
            <v>Manual</v>
          </cell>
          <cell r="F13736" t="str">
            <v>Mts2</v>
          </cell>
        </row>
        <row r="13737">
          <cell r="A13737" t="str">
            <v>PR-PP-233-14093</v>
          </cell>
          <cell r="B13737" t="str">
            <v>Bobina PP 25 Impresa 404mm Con Release</v>
          </cell>
          <cell r="C13737" t="str">
            <v>PR BOBINAS IMP S/ENG</v>
          </cell>
          <cell r="D13737">
            <v>0.42</v>
          </cell>
          <cell r="E13737" t="str">
            <v>Manual</v>
          </cell>
          <cell r="F13737" t="str">
            <v>Mts2</v>
          </cell>
        </row>
        <row r="13738">
          <cell r="A13738" t="str">
            <v>PR-PP-233-14424</v>
          </cell>
          <cell r="B13738" t="str">
            <v>Bobina PP 25 Impresa 404mm Con Release</v>
          </cell>
          <cell r="C13738" t="str">
            <v>PR BOBINAS IMP S/ENG</v>
          </cell>
          <cell r="D13738">
            <v>0.42</v>
          </cell>
          <cell r="E13738" t="str">
            <v>Manual</v>
          </cell>
          <cell r="F13738" t="str">
            <v>Mts2</v>
          </cell>
        </row>
        <row r="13739">
          <cell r="A13739" t="str">
            <v>PR-PP-233-14425</v>
          </cell>
          <cell r="B13739" t="str">
            <v>Bobina PP 25 Impresa 404mm Con Release</v>
          </cell>
          <cell r="C13739" t="str">
            <v>PR BOBINAS IMP S/ENG</v>
          </cell>
          <cell r="D13739">
            <v>0.42</v>
          </cell>
          <cell r="E13739" t="str">
            <v>Manual</v>
          </cell>
          <cell r="F13739" t="str">
            <v>Mts2</v>
          </cell>
        </row>
        <row r="13740">
          <cell r="A13740" t="str">
            <v>PR-PP-233-14426</v>
          </cell>
          <cell r="B13740" t="str">
            <v>Bobina PP 25 Impresa 404mm Con Release</v>
          </cell>
          <cell r="C13740" t="str">
            <v>PR BOBINAS IMP S/ENG</v>
          </cell>
          <cell r="D13740">
            <v>0.42</v>
          </cell>
          <cell r="E13740" t="str">
            <v>Manual</v>
          </cell>
          <cell r="F13740" t="str">
            <v>Mts2</v>
          </cell>
        </row>
        <row r="13741">
          <cell r="A13741" t="str">
            <v>PR-PP-233-14427</v>
          </cell>
          <cell r="B13741" t="str">
            <v>Bobina PP 25 Impresa 404mm Con Release</v>
          </cell>
          <cell r="C13741" t="str">
            <v>PR BOBINAS IMP S/ENG</v>
          </cell>
          <cell r="D13741">
            <v>0.42</v>
          </cell>
          <cell r="E13741" t="str">
            <v>Manual</v>
          </cell>
          <cell r="F13741" t="str">
            <v>Mts2</v>
          </cell>
        </row>
        <row r="13742">
          <cell r="A13742" t="str">
            <v>PR-PP-233-14428</v>
          </cell>
          <cell r="B13742" t="str">
            <v>Bobina PP 25 Impresa 404mm Con Release</v>
          </cell>
          <cell r="C13742" t="str">
            <v>PR BOBINAS IMP S/ENG</v>
          </cell>
          <cell r="D13742">
            <v>0.42</v>
          </cell>
          <cell r="E13742" t="str">
            <v>Manual</v>
          </cell>
          <cell r="F13742" t="str">
            <v>Mts2</v>
          </cell>
        </row>
        <row r="13743">
          <cell r="A13743" t="str">
            <v>PR-PP-233-14507</v>
          </cell>
          <cell r="B13743" t="str">
            <v>Bobina PP 25 Impresa 404mm Con Release</v>
          </cell>
          <cell r="C13743" t="str">
            <v>PR BOBINAS IMP S/ENG</v>
          </cell>
          <cell r="D13743">
            <v>0.42</v>
          </cell>
          <cell r="E13743" t="str">
            <v>Manual</v>
          </cell>
          <cell r="F13743" t="str">
            <v>Mts2</v>
          </cell>
        </row>
        <row r="13744">
          <cell r="A13744" t="str">
            <v>PR-PP-233-14600</v>
          </cell>
          <cell r="B13744" t="str">
            <v>Bobina PP 25 Impresa 404mm Con Release CB Azul</v>
          </cell>
          <cell r="C13744" t="str">
            <v>PR BOBINAS IMP S/ENG</v>
          </cell>
          <cell r="D13744">
            <v>0.42</v>
          </cell>
          <cell r="E13744" t="str">
            <v>Manual</v>
          </cell>
          <cell r="F13744" t="str">
            <v>Mts2</v>
          </cell>
        </row>
        <row r="13745">
          <cell r="A13745" t="str">
            <v>PR-PP-233-14621</v>
          </cell>
          <cell r="B13745" t="str">
            <v>Bobina PP 25 Impresa 404mm Con Release</v>
          </cell>
          <cell r="C13745" t="str">
            <v>PR BOBINAS IMP S/ENG</v>
          </cell>
          <cell r="D13745">
            <v>0.42</v>
          </cell>
          <cell r="E13745" t="str">
            <v>Manual</v>
          </cell>
          <cell r="F13745" t="str">
            <v>Mts2</v>
          </cell>
        </row>
        <row r="13746">
          <cell r="A13746" t="str">
            <v>PR-PP-233-14622</v>
          </cell>
          <cell r="B13746" t="str">
            <v>Bobina PP 25 Impresa 404mm Con Release</v>
          </cell>
          <cell r="C13746" t="str">
            <v>PR BOBINAS IMP S/ENG</v>
          </cell>
          <cell r="D13746">
            <v>0.42</v>
          </cell>
          <cell r="E13746" t="str">
            <v>Manual</v>
          </cell>
          <cell r="F13746" t="str">
            <v>Mts2</v>
          </cell>
        </row>
        <row r="13747">
          <cell r="A13747" t="str">
            <v>PR-PP-233-14623</v>
          </cell>
          <cell r="B13747" t="str">
            <v>Bobina PP 25 Impresa 404mm Con Release</v>
          </cell>
          <cell r="C13747" t="str">
            <v>PR BOBINAS IMP S/ENG</v>
          </cell>
          <cell r="D13747">
            <v>0.42</v>
          </cell>
          <cell r="E13747" t="str">
            <v>Manual</v>
          </cell>
          <cell r="F13747" t="str">
            <v>Mts2</v>
          </cell>
        </row>
        <row r="13748">
          <cell r="A13748" t="str">
            <v>PR-PP-233-14658</v>
          </cell>
          <cell r="B13748" t="str">
            <v>Bobina PP 25 Impresa 404mm Con Release</v>
          </cell>
          <cell r="C13748" t="str">
            <v>PR BOBINAS IMP S/ENG</v>
          </cell>
          <cell r="D13748">
            <v>0.42</v>
          </cell>
          <cell r="E13748" t="str">
            <v>Manual</v>
          </cell>
          <cell r="F13748" t="str">
            <v>Mts2</v>
          </cell>
        </row>
        <row r="13749">
          <cell r="A13749" t="str">
            <v>PR-PP-233-14659</v>
          </cell>
          <cell r="B13749" t="str">
            <v>Bobina PP 25 Impresa 404mm Con Release</v>
          </cell>
          <cell r="C13749" t="str">
            <v>PR BOBINAS IMP S/ENG</v>
          </cell>
          <cell r="D13749">
            <v>0.42</v>
          </cell>
          <cell r="E13749" t="str">
            <v>Manual</v>
          </cell>
          <cell r="F13749" t="str">
            <v>Mts2</v>
          </cell>
        </row>
        <row r="13750">
          <cell r="A13750" t="str">
            <v>PR-PP-233-14704</v>
          </cell>
          <cell r="B13750" t="str">
            <v>Bobina PP 25 Impresa 404mm Con Release (Imp Sispack)</v>
          </cell>
          <cell r="C13750" t="str">
            <v>PR BOBINAS IMP S/ENG</v>
          </cell>
          <cell r="D13750">
            <v>0.42</v>
          </cell>
          <cell r="E13750" t="str">
            <v>Manual</v>
          </cell>
          <cell r="F13750" t="str">
            <v>Mts2</v>
          </cell>
        </row>
        <row r="13751">
          <cell r="A13751" t="str">
            <v>PR-PP-233-14803</v>
          </cell>
          <cell r="B13751" t="str">
            <v>Bobina PP 25 Impresa 404mm Con Release</v>
          </cell>
          <cell r="C13751" t="str">
            <v>PR BOBINAS IMP S/ENG</v>
          </cell>
          <cell r="D13751">
            <v>0.42</v>
          </cell>
          <cell r="E13751" t="str">
            <v>Manual</v>
          </cell>
          <cell r="F13751" t="str">
            <v>Mts2</v>
          </cell>
        </row>
        <row r="13752">
          <cell r="A13752" t="str">
            <v>PR-PP-233-14838</v>
          </cell>
          <cell r="B13752" t="str">
            <v>Bobina PP 25 Impresa 404mm Con Release</v>
          </cell>
          <cell r="C13752" t="str">
            <v>PR BOBINAS IMP S/ENG</v>
          </cell>
          <cell r="D13752">
            <v>0.42</v>
          </cell>
          <cell r="E13752" t="str">
            <v>Manual</v>
          </cell>
          <cell r="F13752" t="str">
            <v>Mts2</v>
          </cell>
        </row>
        <row r="13753">
          <cell r="A13753" t="str">
            <v>PR-PP-233-14860</v>
          </cell>
          <cell r="B13753" t="str">
            <v>Bobina PP 25 Impresa 404mm Con Release</v>
          </cell>
          <cell r="C13753" t="str">
            <v>PR BOBINAS IMP S/ENG</v>
          </cell>
          <cell r="D13753">
            <v>0.42</v>
          </cell>
          <cell r="E13753" t="str">
            <v>Manual</v>
          </cell>
          <cell r="F13753" t="str">
            <v>Mts2</v>
          </cell>
        </row>
        <row r="13754">
          <cell r="A13754" t="str">
            <v>PR-PP-233-14861</v>
          </cell>
          <cell r="B13754" t="str">
            <v>Bobina PP 25 Impresa 404mm Con Release</v>
          </cell>
          <cell r="C13754" t="str">
            <v>PR BOBINAS IMP S/ENG</v>
          </cell>
          <cell r="D13754">
            <v>0.42</v>
          </cell>
          <cell r="E13754" t="str">
            <v>Manual</v>
          </cell>
          <cell r="F13754" t="str">
            <v>Mts2</v>
          </cell>
        </row>
        <row r="13755">
          <cell r="A13755" t="str">
            <v>PR-PP-233-14877</v>
          </cell>
          <cell r="B13755" t="str">
            <v>Bobina PP 25 Impresa 404mm Con Release</v>
          </cell>
          <cell r="C13755" t="str">
            <v>PR BOBINAS IMP S/ENG</v>
          </cell>
          <cell r="D13755">
            <v>0.42</v>
          </cell>
          <cell r="E13755" t="str">
            <v>Manual</v>
          </cell>
          <cell r="F13755" t="str">
            <v>Mts2</v>
          </cell>
        </row>
        <row r="13756">
          <cell r="A13756" t="str">
            <v>PR-PP-233-14878</v>
          </cell>
          <cell r="B13756" t="str">
            <v>Bobina PP 25 Impresa 404mm Con Release</v>
          </cell>
          <cell r="C13756" t="str">
            <v>PR BOBINAS IMP S/ENG</v>
          </cell>
          <cell r="D13756">
            <v>0</v>
          </cell>
          <cell r="E13756" t="str">
            <v>Manual</v>
          </cell>
          <cell r="F13756" t="str">
            <v>Mts2</v>
          </cell>
        </row>
        <row r="13757">
          <cell r="A13757" t="str">
            <v>PR-PP-233-14880</v>
          </cell>
          <cell r="B13757" t="str">
            <v>Bobina PP 25 Impresa 404mm Con Release</v>
          </cell>
          <cell r="C13757" t="str">
            <v>PR BOBINAS IMP S/ENG</v>
          </cell>
          <cell r="D13757">
            <v>0.42</v>
          </cell>
          <cell r="E13757" t="str">
            <v>Manual</v>
          </cell>
          <cell r="F13757" t="str">
            <v>Mts2</v>
          </cell>
        </row>
        <row r="13758">
          <cell r="A13758" t="str">
            <v>PR-PP-233-15012</v>
          </cell>
          <cell r="B13758" t="str">
            <v>Bobina PP 25 Impresa 404mm Con Release</v>
          </cell>
          <cell r="C13758" t="str">
            <v>PR BOBINAS IMP S/ENG</v>
          </cell>
          <cell r="D13758">
            <v>0.42</v>
          </cell>
          <cell r="E13758" t="str">
            <v>Manual</v>
          </cell>
          <cell r="F13758" t="str">
            <v>Mts2</v>
          </cell>
        </row>
        <row r="13759">
          <cell r="A13759" t="str">
            <v>PR-PP-233-15020</v>
          </cell>
          <cell r="B13759" t="str">
            <v>Bobina PP 25 Impresa  (15020) 415 mm</v>
          </cell>
          <cell r="C13759" t="str">
            <v>PR BOBINAS IMP S/ENG</v>
          </cell>
          <cell r="D13759">
            <v>0.41499999999999998</v>
          </cell>
          <cell r="E13759" t="str">
            <v>Manual</v>
          </cell>
          <cell r="F13759" t="str">
            <v>Mts2</v>
          </cell>
        </row>
        <row r="13760">
          <cell r="A13760" t="str">
            <v>PR-PP-233-15080</v>
          </cell>
          <cell r="B13760" t="str">
            <v>Bobina PP 25 Impresa 404mm Con Release</v>
          </cell>
          <cell r="C13760" t="str">
            <v>PR BOBINAS IMP S/ENG</v>
          </cell>
          <cell r="D13760">
            <v>0.42</v>
          </cell>
          <cell r="E13760" t="str">
            <v>Manual</v>
          </cell>
          <cell r="F13760" t="str">
            <v>Mts2</v>
          </cell>
        </row>
        <row r="13761">
          <cell r="A13761" t="str">
            <v>PR-PP-233-15104</v>
          </cell>
          <cell r="B13761" t="str">
            <v>Bobina PP 25 Impresa 404mm Con Release</v>
          </cell>
          <cell r="C13761" t="str">
            <v>PR BOBINAS IMP S/ENG</v>
          </cell>
          <cell r="D13761">
            <v>0.42</v>
          </cell>
          <cell r="E13761" t="str">
            <v>Manual</v>
          </cell>
          <cell r="F13761" t="str">
            <v>Mts2</v>
          </cell>
        </row>
        <row r="13762">
          <cell r="A13762" t="str">
            <v>PR-PP-233-15141</v>
          </cell>
          <cell r="B13762" t="str">
            <v>Bobina PP 25 Impresa 404mm Con Release</v>
          </cell>
          <cell r="C13762" t="str">
            <v>PR BOBINAS IMP S/ENG</v>
          </cell>
          <cell r="D13762">
            <v>0.42</v>
          </cell>
          <cell r="E13762" t="str">
            <v>Manual</v>
          </cell>
          <cell r="F13762" t="str">
            <v>Mts2</v>
          </cell>
        </row>
        <row r="13763">
          <cell r="A13763" t="str">
            <v>PR-PP-233-15142</v>
          </cell>
          <cell r="B13763" t="str">
            <v>Bobina PP 25 Impresa 404mm Con Release</v>
          </cell>
          <cell r="C13763" t="str">
            <v>PR BOBINAS IMP S/ENG</v>
          </cell>
          <cell r="D13763">
            <v>0.42</v>
          </cell>
          <cell r="E13763" t="str">
            <v>Manual</v>
          </cell>
          <cell r="F13763" t="str">
            <v>Mts2</v>
          </cell>
        </row>
        <row r="13764">
          <cell r="A13764" t="str">
            <v>PR-PP-233-15156</v>
          </cell>
          <cell r="B13764" t="str">
            <v>Bobina PP 25 Impresa 404mm Con Release</v>
          </cell>
          <cell r="C13764" t="str">
            <v>PR BOBINAS IMP S/ENG</v>
          </cell>
          <cell r="D13764">
            <v>0.42</v>
          </cell>
          <cell r="E13764" t="str">
            <v>Manual</v>
          </cell>
          <cell r="F13764" t="str">
            <v>Mts2</v>
          </cell>
        </row>
        <row r="13765">
          <cell r="A13765" t="str">
            <v>PR-PP-233-15166</v>
          </cell>
          <cell r="B13765" t="str">
            <v>Bobina PP 25 Impresa 415mm (15166)</v>
          </cell>
          <cell r="C13765" t="str">
            <v>PR BOBINAS IMP S/ENG</v>
          </cell>
          <cell r="D13765">
            <v>0.41499999999999998</v>
          </cell>
          <cell r="E13765" t="str">
            <v>Manual</v>
          </cell>
          <cell r="F13765" t="str">
            <v>Mts2</v>
          </cell>
        </row>
        <row r="13766">
          <cell r="A13766" t="str">
            <v>PR-PP-233-15178</v>
          </cell>
          <cell r="B13766" t="str">
            <v>Bobina PP 25 Impresa 404mm Con Release</v>
          </cell>
          <cell r="C13766" t="str">
            <v>PR BOBINAS IMP S/ENG</v>
          </cell>
          <cell r="D13766">
            <v>0.42</v>
          </cell>
          <cell r="E13766" t="str">
            <v>Manual</v>
          </cell>
          <cell r="F13766" t="str">
            <v>Mts2</v>
          </cell>
        </row>
        <row r="13767">
          <cell r="A13767" t="str">
            <v>PR-PP-233-15190</v>
          </cell>
          <cell r="B13767" t="str">
            <v>Bobina PP 25 Impresa 404mm Con Release</v>
          </cell>
          <cell r="C13767" t="str">
            <v>PR BOBINAS IMP S/ENG</v>
          </cell>
          <cell r="D13767">
            <v>0.42</v>
          </cell>
          <cell r="E13767" t="str">
            <v>Manual</v>
          </cell>
          <cell r="F13767" t="str">
            <v>Mts2</v>
          </cell>
        </row>
        <row r="13768">
          <cell r="A13768" t="str">
            <v>PR-PP-233-15191</v>
          </cell>
          <cell r="B13768" t="str">
            <v>Bobina PP 25 Impresa 404mm Con Release</v>
          </cell>
          <cell r="C13768" t="str">
            <v>PR BOBINAS IMP S/ENG</v>
          </cell>
          <cell r="D13768">
            <v>0.42</v>
          </cell>
          <cell r="E13768" t="str">
            <v>Manual</v>
          </cell>
          <cell r="F13768" t="str">
            <v>Mts2</v>
          </cell>
        </row>
        <row r="13769">
          <cell r="A13769" t="str">
            <v>PR-PP-233-15192</v>
          </cell>
          <cell r="B13769" t="str">
            <v>Bobina PP 25 Impresa 404mm Con Release</v>
          </cell>
          <cell r="C13769" t="str">
            <v>PR BOBINAS IMP S/ENG</v>
          </cell>
          <cell r="D13769">
            <v>0.42</v>
          </cell>
          <cell r="E13769" t="str">
            <v>Manual</v>
          </cell>
          <cell r="F13769" t="str">
            <v>Mts2</v>
          </cell>
        </row>
        <row r="13770">
          <cell r="A13770" t="str">
            <v>PR-PP-233-15193</v>
          </cell>
          <cell r="B13770" t="str">
            <v>Bobina PP 25 Impresa 404mm Con Release</v>
          </cell>
          <cell r="C13770" t="str">
            <v>PR BOBINAS IMP S/ENG</v>
          </cell>
          <cell r="D13770">
            <v>0.42</v>
          </cell>
          <cell r="E13770" t="str">
            <v>Manual</v>
          </cell>
          <cell r="F13770" t="str">
            <v>Mts2</v>
          </cell>
        </row>
        <row r="13771">
          <cell r="A13771" t="str">
            <v>PR-PP-233-15210</v>
          </cell>
          <cell r="B13771" t="str">
            <v>Bobina PP 25 Impresa 404mm Con Release</v>
          </cell>
          <cell r="C13771" t="str">
            <v>PR BOBINAS IMP S/ENG</v>
          </cell>
          <cell r="D13771">
            <v>0.42</v>
          </cell>
          <cell r="E13771" t="str">
            <v>Manual</v>
          </cell>
          <cell r="F13771" t="str">
            <v>Mts2</v>
          </cell>
        </row>
        <row r="13772">
          <cell r="A13772" t="str">
            <v>PR-PP-233-15257</v>
          </cell>
          <cell r="B13772" t="str">
            <v>Bobina PP 25 Impresa 404mm Con Release</v>
          </cell>
          <cell r="C13772" t="str">
            <v>PR BOBINAS IMP S/ENG</v>
          </cell>
          <cell r="D13772">
            <v>0.42</v>
          </cell>
          <cell r="E13772" t="str">
            <v>Manual</v>
          </cell>
          <cell r="F13772" t="str">
            <v>Mts2</v>
          </cell>
        </row>
        <row r="13773">
          <cell r="A13773" t="str">
            <v>PR-PP-233-15267</v>
          </cell>
          <cell r="B13773" t="str">
            <v>Bobina PP 25 Impresa 404mm Con Release</v>
          </cell>
          <cell r="C13773" t="str">
            <v>PR BOBINAS IMP S/ENG</v>
          </cell>
          <cell r="D13773">
            <v>0.42</v>
          </cell>
          <cell r="E13773" t="str">
            <v>Manual</v>
          </cell>
          <cell r="F13773" t="str">
            <v>Mts2</v>
          </cell>
        </row>
        <row r="13774">
          <cell r="A13774" t="str">
            <v>PR-PP-233-15274</v>
          </cell>
          <cell r="B13774" t="str">
            <v>Bobina PP 25 Impresa 404mm Con Release</v>
          </cell>
          <cell r="C13774" t="str">
            <v>PR BOBINAS IMP S/ENG</v>
          </cell>
          <cell r="D13774">
            <v>0.42</v>
          </cell>
          <cell r="E13774" t="str">
            <v>Manual</v>
          </cell>
          <cell r="F13774" t="str">
            <v>Mts2</v>
          </cell>
        </row>
        <row r="13775">
          <cell r="A13775" t="str">
            <v>PR-PP-233-15275</v>
          </cell>
          <cell r="B13775" t="str">
            <v>Bobina PP 25 Impresa 404mm Con Release</v>
          </cell>
          <cell r="C13775" t="str">
            <v>PR BOBINAS IMP S/ENG</v>
          </cell>
          <cell r="D13775">
            <v>0.42</v>
          </cell>
          <cell r="E13775" t="str">
            <v>Manual</v>
          </cell>
          <cell r="F13775" t="str">
            <v>Mts2</v>
          </cell>
        </row>
        <row r="13776">
          <cell r="A13776" t="str">
            <v>PR-PP-233-15276</v>
          </cell>
          <cell r="B13776" t="str">
            <v>Bobina PP 25 Impresa 404mm Con Release</v>
          </cell>
          <cell r="C13776" t="str">
            <v>PR BOBINAS IMP S/ENG</v>
          </cell>
          <cell r="D13776">
            <v>0.42</v>
          </cell>
          <cell r="E13776" t="str">
            <v>Manual</v>
          </cell>
          <cell r="F13776" t="str">
            <v>Mts2</v>
          </cell>
        </row>
        <row r="13777">
          <cell r="A13777" t="str">
            <v>PR-PP-233-15278</v>
          </cell>
          <cell r="B13777" t="str">
            <v>Bobina PP 25 Impresa 404mm Con Release</v>
          </cell>
          <cell r="C13777" t="str">
            <v>PR BOBINAS IMP S/ENG</v>
          </cell>
          <cell r="D13777">
            <v>0.42</v>
          </cell>
          <cell r="E13777" t="str">
            <v>Manual</v>
          </cell>
          <cell r="F13777" t="str">
            <v>Mts2</v>
          </cell>
        </row>
        <row r="13778">
          <cell r="A13778" t="str">
            <v>PR-PP-233-15281</v>
          </cell>
          <cell r="B13778" t="str">
            <v>Bobina PP 25 Impresa 404mm Con Release</v>
          </cell>
          <cell r="C13778" t="str">
            <v>PR BOBINAS IMP S/ENG</v>
          </cell>
          <cell r="D13778">
            <v>0.42</v>
          </cell>
          <cell r="E13778" t="str">
            <v>Manual</v>
          </cell>
          <cell r="F13778" t="str">
            <v>Mts2</v>
          </cell>
        </row>
        <row r="13779">
          <cell r="A13779" t="str">
            <v>PR-PP-233-15291</v>
          </cell>
          <cell r="B13779" t="str">
            <v>Bobina PP 25 Impresa 404mm Con Release (7 COLORES - PASA 2 VECES)</v>
          </cell>
          <cell r="C13779" t="str">
            <v>PR BOBINAS IMP S/ENG</v>
          </cell>
          <cell r="D13779">
            <v>0.42</v>
          </cell>
          <cell r="E13779" t="str">
            <v>Manual</v>
          </cell>
          <cell r="F13779" t="str">
            <v>Mts2</v>
          </cell>
        </row>
        <row r="13780">
          <cell r="A13780" t="str">
            <v>PR-PP-233-15306</v>
          </cell>
          <cell r="B13780" t="str">
            <v>Bobina PP 25 Impresa 404mm Con Release</v>
          </cell>
          <cell r="C13780" t="str">
            <v>PR BOBINAS IMP S/ENG</v>
          </cell>
          <cell r="D13780">
            <v>0.42</v>
          </cell>
          <cell r="E13780" t="str">
            <v>Manual</v>
          </cell>
          <cell r="F13780" t="str">
            <v>Mts2</v>
          </cell>
        </row>
        <row r="13781">
          <cell r="A13781" t="str">
            <v>PR-PP-233-15361</v>
          </cell>
          <cell r="B13781" t="str">
            <v>Bobina PP 25 Impresa 404mm Con Release</v>
          </cell>
          <cell r="C13781" t="str">
            <v>PR BOBINAS IMP S/ENG</v>
          </cell>
          <cell r="D13781">
            <v>0.42</v>
          </cell>
          <cell r="E13781" t="str">
            <v>Manual</v>
          </cell>
          <cell r="F13781" t="str">
            <v>Mts2</v>
          </cell>
        </row>
        <row r="13782">
          <cell r="A13782" t="str">
            <v>PR-PP-233-15368</v>
          </cell>
          <cell r="B13782" t="str">
            <v>Bobina PP 25 Impresa 404mm Con Release</v>
          </cell>
          <cell r="C13782" t="str">
            <v>PR BOBINAS IMP S/ENG</v>
          </cell>
          <cell r="D13782">
            <v>0.42</v>
          </cell>
          <cell r="E13782" t="str">
            <v>Manual</v>
          </cell>
          <cell r="F13782" t="str">
            <v>Mts2</v>
          </cell>
        </row>
        <row r="13783">
          <cell r="A13783" t="str">
            <v>PR-PP-233-15433</v>
          </cell>
          <cell r="B13783" t="str">
            <v>Bobina PP 25 Impresa 404mm Con Release</v>
          </cell>
          <cell r="C13783" t="str">
            <v>PR BOBINAS IMP S/ENG</v>
          </cell>
          <cell r="D13783">
            <v>0.42</v>
          </cell>
          <cell r="E13783" t="str">
            <v>Manual</v>
          </cell>
          <cell r="F13783" t="str">
            <v>Mts2</v>
          </cell>
        </row>
        <row r="13784">
          <cell r="A13784" t="str">
            <v>PR-PP-233-15485</v>
          </cell>
          <cell r="B13784" t="str">
            <v>Bobina PP 25 Impresa 404mm Con Release</v>
          </cell>
          <cell r="C13784" t="str">
            <v>PR BOBINAS IMP S/ENG</v>
          </cell>
          <cell r="D13784">
            <v>0.42</v>
          </cell>
          <cell r="E13784" t="str">
            <v>Manual</v>
          </cell>
          <cell r="F13784" t="str">
            <v>Mts2</v>
          </cell>
        </row>
        <row r="13785">
          <cell r="A13785" t="str">
            <v>PR-PP-233-15649</v>
          </cell>
          <cell r="B13785" t="str">
            <v>Bobina PP 25 Impresa 404mm Con Release</v>
          </cell>
          <cell r="C13785" t="str">
            <v>PR BOBINAS IMP S/ENG</v>
          </cell>
          <cell r="D13785">
            <v>0.42</v>
          </cell>
          <cell r="E13785" t="str">
            <v>Manual</v>
          </cell>
          <cell r="F13785" t="str">
            <v>Mts2</v>
          </cell>
        </row>
        <row r="13786">
          <cell r="A13786" t="str">
            <v>PR-PP-233-15712</v>
          </cell>
          <cell r="B13786" t="str">
            <v>Bobina PP 25 Impresa 404mm Con Release</v>
          </cell>
          <cell r="C13786" t="str">
            <v>PR BOBINAS IMP S/ENG</v>
          </cell>
          <cell r="D13786">
            <v>0.42</v>
          </cell>
          <cell r="E13786" t="str">
            <v>Manual</v>
          </cell>
          <cell r="F13786" t="str">
            <v>Mts2</v>
          </cell>
        </row>
        <row r="13787">
          <cell r="A13787" t="str">
            <v>PR-PP-233-15739</v>
          </cell>
          <cell r="B13787" t="str">
            <v>Bobina PP 25 Impresa 404mm Con Release</v>
          </cell>
          <cell r="C13787" t="str">
            <v>PR BOBINAS IMP S/ENG</v>
          </cell>
          <cell r="D13787">
            <v>0.42</v>
          </cell>
          <cell r="E13787" t="str">
            <v>Manual</v>
          </cell>
          <cell r="F13787" t="str">
            <v>Mts2</v>
          </cell>
        </row>
        <row r="13788">
          <cell r="A13788" t="str">
            <v>PR-PP-233-15740</v>
          </cell>
          <cell r="B13788" t="str">
            <v>Bobina PP 25 Impresa 404mm Con Release</v>
          </cell>
          <cell r="C13788" t="str">
            <v>PR BOBINAS IMP S/ENG</v>
          </cell>
          <cell r="D13788">
            <v>0.42</v>
          </cell>
          <cell r="E13788" t="str">
            <v>Manual</v>
          </cell>
          <cell r="F13788" t="str">
            <v>Mts2</v>
          </cell>
        </row>
        <row r="13789">
          <cell r="A13789" t="str">
            <v>PR-PP-233-15741</v>
          </cell>
          <cell r="B13789" t="str">
            <v>Bobina PP 25 Impresa 404mm Con Release</v>
          </cell>
          <cell r="C13789" t="str">
            <v>PR BOBINAS IMP S/ENG</v>
          </cell>
          <cell r="D13789">
            <v>0.42</v>
          </cell>
          <cell r="E13789" t="str">
            <v>Manual</v>
          </cell>
          <cell r="F13789" t="str">
            <v>Mts2</v>
          </cell>
        </row>
        <row r="13790">
          <cell r="A13790" t="str">
            <v>PR-PP-233-15742</v>
          </cell>
          <cell r="B13790" t="str">
            <v>Bobina PP 25 Impresa 404mm Con Release</v>
          </cell>
          <cell r="C13790" t="str">
            <v>PR BOBINAS IMP S/ENG</v>
          </cell>
          <cell r="D13790">
            <v>0.42</v>
          </cell>
          <cell r="E13790" t="str">
            <v>Manual</v>
          </cell>
          <cell r="F13790" t="str">
            <v>Mts2</v>
          </cell>
        </row>
        <row r="13791">
          <cell r="A13791" t="str">
            <v>PR-PP-233-15744</v>
          </cell>
          <cell r="B13791" t="str">
            <v>Bobina PP 25 Impresa 404mm Con Release</v>
          </cell>
          <cell r="C13791" t="str">
            <v>PR BOBINAS IMP S/ENG</v>
          </cell>
          <cell r="D13791">
            <v>0.42</v>
          </cell>
          <cell r="E13791" t="str">
            <v>Manual</v>
          </cell>
          <cell r="F13791" t="str">
            <v>Mts2</v>
          </cell>
        </row>
        <row r="13792">
          <cell r="A13792" t="str">
            <v>PR-PP-233-15745</v>
          </cell>
          <cell r="B13792" t="str">
            <v>Bobina PP 25 Impresa 404mm Con Release</v>
          </cell>
          <cell r="C13792" t="str">
            <v>PR BOBINAS IMP S/ENG</v>
          </cell>
          <cell r="D13792">
            <v>0.42</v>
          </cell>
          <cell r="E13792" t="str">
            <v>Manual</v>
          </cell>
          <cell r="F13792" t="str">
            <v>Mts2</v>
          </cell>
        </row>
        <row r="13793">
          <cell r="A13793" t="str">
            <v>PR-PP-233-15746</v>
          </cell>
          <cell r="B13793" t="str">
            <v>Bobina PP 25 Impresa 404mm Con Release</v>
          </cell>
          <cell r="C13793" t="str">
            <v>PR BOBINAS IMP S/ENG</v>
          </cell>
          <cell r="D13793">
            <v>0.42</v>
          </cell>
          <cell r="E13793" t="str">
            <v>Manual</v>
          </cell>
          <cell r="F13793" t="str">
            <v>Mts2</v>
          </cell>
        </row>
        <row r="13794">
          <cell r="A13794" t="str">
            <v>PR-PP-233-15747</v>
          </cell>
          <cell r="B13794" t="str">
            <v>Bobina PP 25 Impresa 404mm Con Release</v>
          </cell>
          <cell r="C13794" t="str">
            <v>PR BOBINAS IMP S/ENG</v>
          </cell>
          <cell r="D13794">
            <v>0.42</v>
          </cell>
          <cell r="E13794" t="str">
            <v>Manual</v>
          </cell>
          <cell r="F13794" t="str">
            <v>Mts2</v>
          </cell>
        </row>
        <row r="13795">
          <cell r="A13795" t="str">
            <v>PR-PP-233-15859</v>
          </cell>
          <cell r="B13795" t="str">
            <v>Bobina PP 25 Impresa 404mm Con Release</v>
          </cell>
          <cell r="C13795" t="str">
            <v>PR BOBINAS IMP S/ENG</v>
          </cell>
          <cell r="D13795">
            <v>0.42</v>
          </cell>
          <cell r="E13795" t="str">
            <v>Manual</v>
          </cell>
          <cell r="F13795" t="str">
            <v>Mts2</v>
          </cell>
        </row>
        <row r="13796">
          <cell r="A13796" t="str">
            <v>PR-PP-233-15926</v>
          </cell>
          <cell r="B13796" t="str">
            <v>Bobina PP 25 Impresa 404mm Con Release</v>
          </cell>
          <cell r="C13796" t="str">
            <v>PR BOBINAS IMP S/ENG</v>
          </cell>
          <cell r="D13796">
            <v>0.42</v>
          </cell>
          <cell r="E13796" t="str">
            <v>Manual</v>
          </cell>
          <cell r="F13796" t="str">
            <v>Mts2</v>
          </cell>
        </row>
        <row r="13797">
          <cell r="A13797" t="str">
            <v>PR-PP-233-15947</v>
          </cell>
          <cell r="B13797" t="str">
            <v>Bobina PP 25 Impresa 404mm Con Release</v>
          </cell>
          <cell r="C13797" t="str">
            <v>PR BOBINAS IMP S/ENG</v>
          </cell>
          <cell r="D13797">
            <v>0.42</v>
          </cell>
          <cell r="E13797" t="str">
            <v>Manual</v>
          </cell>
          <cell r="F13797" t="str">
            <v>Mts2</v>
          </cell>
        </row>
        <row r="13798">
          <cell r="A13798" t="str">
            <v>PR-PP-233-15974</v>
          </cell>
          <cell r="B13798" t="str">
            <v>Bobina PP 25 Impresa 404mm Con Release</v>
          </cell>
          <cell r="C13798" t="str">
            <v>PR BOBINAS IMP S/ENG</v>
          </cell>
          <cell r="D13798">
            <v>0.42</v>
          </cell>
          <cell r="E13798" t="str">
            <v>Manual</v>
          </cell>
          <cell r="F13798" t="str">
            <v>Mts2</v>
          </cell>
        </row>
        <row r="13799">
          <cell r="A13799" t="str">
            <v>PR-PP-233-16071</v>
          </cell>
          <cell r="B13799" t="str">
            <v>Bobina PP 25 Impresa 404mm Con Release</v>
          </cell>
          <cell r="C13799" t="str">
            <v>PR BOBINAS IMP S/ENG</v>
          </cell>
          <cell r="D13799">
            <v>0.42</v>
          </cell>
          <cell r="E13799" t="str">
            <v>Manual</v>
          </cell>
          <cell r="F13799" t="str">
            <v>Mts2</v>
          </cell>
        </row>
        <row r="13800">
          <cell r="A13800" t="str">
            <v>PR-PP-233-16072</v>
          </cell>
          <cell r="B13800" t="str">
            <v>Bobina PP 25 Impresa 404mm Con Release</v>
          </cell>
          <cell r="C13800" t="str">
            <v>PR BOBINAS IMP S/ENG</v>
          </cell>
          <cell r="D13800">
            <v>0.42</v>
          </cell>
          <cell r="E13800" t="str">
            <v>Manual</v>
          </cell>
          <cell r="F13800" t="str">
            <v>Mts2</v>
          </cell>
        </row>
        <row r="13801">
          <cell r="A13801" t="str">
            <v>PR-PP-233-16087</v>
          </cell>
          <cell r="B13801" t="str">
            <v>Bobina PP 25 Impresa 404mm Con Release</v>
          </cell>
          <cell r="C13801" t="str">
            <v>PR BOBINAS IMP S/ENG</v>
          </cell>
          <cell r="D13801">
            <v>0.42</v>
          </cell>
          <cell r="E13801" t="str">
            <v>Manual</v>
          </cell>
          <cell r="F13801" t="str">
            <v>Mts2</v>
          </cell>
        </row>
        <row r="13802">
          <cell r="A13802" t="str">
            <v>PR-PP-233-16098</v>
          </cell>
          <cell r="B13802" t="str">
            <v>Bobina PP 25 Impresa 404mm Con Release</v>
          </cell>
          <cell r="C13802" t="str">
            <v>PR BOBINAS IMP S/ENG</v>
          </cell>
          <cell r="D13802">
            <v>0.42</v>
          </cell>
          <cell r="E13802" t="str">
            <v>Manual</v>
          </cell>
          <cell r="F13802" t="str">
            <v>Mts2</v>
          </cell>
        </row>
        <row r="13803">
          <cell r="A13803" t="str">
            <v>PR-PP-233-16128</v>
          </cell>
          <cell r="B13803" t="str">
            <v>Bobina PP 25 Impresa 404mm Con Release</v>
          </cell>
          <cell r="C13803" t="str">
            <v>PR BOBINAS IMP S/ENG</v>
          </cell>
          <cell r="D13803">
            <v>0.42</v>
          </cell>
          <cell r="E13803" t="str">
            <v>Manual</v>
          </cell>
          <cell r="F13803" t="str">
            <v>Mts2</v>
          </cell>
        </row>
        <row r="13804">
          <cell r="A13804" t="str">
            <v>PR-PP-233-16145</v>
          </cell>
          <cell r="B13804" t="str">
            <v>Bobina PP 25 Impresa 404mm Con Release</v>
          </cell>
          <cell r="C13804" t="str">
            <v>PR BOBINAS IMP S/ENG</v>
          </cell>
          <cell r="D13804">
            <v>0.42</v>
          </cell>
          <cell r="E13804" t="str">
            <v>Manual</v>
          </cell>
          <cell r="F13804" t="str">
            <v>Mts2</v>
          </cell>
        </row>
        <row r="13805">
          <cell r="A13805" t="str">
            <v>PR-PP-233-16160</v>
          </cell>
          <cell r="B13805" t="str">
            <v>Bobina PP 25 Impresa 404mm Con Release</v>
          </cell>
          <cell r="C13805" t="str">
            <v>PR BOBINAS IMP S/ENG</v>
          </cell>
          <cell r="D13805">
            <v>0.42</v>
          </cell>
          <cell r="E13805" t="str">
            <v>Manual</v>
          </cell>
          <cell r="F13805" t="str">
            <v>Mts2</v>
          </cell>
        </row>
        <row r="13806">
          <cell r="A13806" t="str">
            <v>PR-PP-233-16181</v>
          </cell>
          <cell r="B13806" t="str">
            <v>Bobina PP 25 Impresa 404mm Con Release</v>
          </cell>
          <cell r="C13806" t="str">
            <v>PR BOBINAS IMP S/ENG</v>
          </cell>
          <cell r="D13806">
            <v>0.42</v>
          </cell>
          <cell r="E13806" t="str">
            <v>Manual</v>
          </cell>
          <cell r="F13806" t="str">
            <v>Mts2</v>
          </cell>
        </row>
        <row r="13807">
          <cell r="A13807" t="str">
            <v>PR-PP-233-16182</v>
          </cell>
          <cell r="B13807" t="str">
            <v>Bobina PP 25 Impresa 404mm Con Release</v>
          </cell>
          <cell r="C13807" t="str">
            <v>PR BOBINAS IMP S/ENG</v>
          </cell>
          <cell r="D13807">
            <v>0.42</v>
          </cell>
          <cell r="E13807" t="str">
            <v>Manual</v>
          </cell>
          <cell r="F13807" t="str">
            <v>Mts2</v>
          </cell>
        </row>
        <row r="13808">
          <cell r="A13808" t="str">
            <v>PR-PP-233-16183</v>
          </cell>
          <cell r="B13808" t="str">
            <v>Bobina PP 25 Impresa 404mm Con Release</v>
          </cell>
          <cell r="C13808" t="str">
            <v>PR BOBINAS IMP S/ENG</v>
          </cell>
          <cell r="D13808">
            <v>0.42</v>
          </cell>
          <cell r="E13808" t="str">
            <v>Manual</v>
          </cell>
          <cell r="F13808" t="str">
            <v>Mts2</v>
          </cell>
        </row>
        <row r="13809">
          <cell r="A13809" t="str">
            <v>PR-PP-233-16184</v>
          </cell>
          <cell r="B13809" t="str">
            <v>Bobina PP 25 Impresa 404mm Con Release</v>
          </cell>
          <cell r="C13809" t="str">
            <v>PR BOBINAS IMP S/ENG</v>
          </cell>
          <cell r="D13809">
            <v>0.42</v>
          </cell>
          <cell r="E13809" t="str">
            <v>Manual</v>
          </cell>
          <cell r="F13809" t="str">
            <v>Mts2</v>
          </cell>
        </row>
        <row r="13810">
          <cell r="A13810" t="str">
            <v>PR-PP-233-16185</v>
          </cell>
          <cell r="B13810" t="str">
            <v>Bobina PP 25 Impresa 404mm Con Release</v>
          </cell>
          <cell r="C13810" t="str">
            <v>PR BOBINAS IMP S/ENG</v>
          </cell>
          <cell r="D13810">
            <v>0.42</v>
          </cell>
          <cell r="E13810" t="str">
            <v>Manual</v>
          </cell>
          <cell r="F13810" t="str">
            <v>Mts2</v>
          </cell>
        </row>
        <row r="13811">
          <cell r="A13811" t="str">
            <v>PR-PP-233-16223</v>
          </cell>
          <cell r="B13811" t="str">
            <v>Bobina PP 25 Impresa 404mm Con Release</v>
          </cell>
          <cell r="C13811" t="str">
            <v>PR BOBINAS IMP S/ENG</v>
          </cell>
          <cell r="D13811">
            <v>0.42</v>
          </cell>
          <cell r="E13811" t="str">
            <v>Manual</v>
          </cell>
          <cell r="F13811" t="str">
            <v>Mts2</v>
          </cell>
        </row>
        <row r="13812">
          <cell r="A13812" t="str">
            <v>PR-PP-233-16250</v>
          </cell>
          <cell r="B13812" t="str">
            <v>Bobina PP 25 Impresa 404mm Con Release</v>
          </cell>
          <cell r="C13812" t="str">
            <v>PR BOBINAS IMP S/ENG</v>
          </cell>
          <cell r="D13812">
            <v>0.42</v>
          </cell>
          <cell r="E13812" t="str">
            <v>Manual</v>
          </cell>
          <cell r="F13812" t="str">
            <v>Mts2</v>
          </cell>
        </row>
        <row r="13813">
          <cell r="A13813" t="str">
            <v>PR-PP-233-16253</v>
          </cell>
          <cell r="B13813" t="str">
            <v>Bobina PP 25 Impresa 404mm Con Release</v>
          </cell>
          <cell r="C13813" t="str">
            <v>PR BOBINAS IMP S/ENG</v>
          </cell>
          <cell r="D13813">
            <v>0.42</v>
          </cell>
          <cell r="E13813" t="str">
            <v>Manual</v>
          </cell>
          <cell r="F13813" t="str">
            <v>Mts2</v>
          </cell>
        </row>
        <row r="13814">
          <cell r="A13814" t="str">
            <v>PR-PP-233-16260</v>
          </cell>
          <cell r="B13814" t="str">
            <v>Bobina PP 25 Impresa 404mm Con Release</v>
          </cell>
          <cell r="C13814" t="str">
            <v>PR BOBINAS IMP S/ENG</v>
          </cell>
          <cell r="D13814">
            <v>0.42</v>
          </cell>
          <cell r="E13814" t="str">
            <v>Manual</v>
          </cell>
          <cell r="F13814" t="str">
            <v>Mts2</v>
          </cell>
        </row>
        <row r="13815">
          <cell r="A13815" t="str">
            <v>PR-PP-233-16282</v>
          </cell>
          <cell r="B13815" t="str">
            <v>Bobina PP 25 Impresa 404mm Con Release</v>
          </cell>
          <cell r="C13815" t="str">
            <v>PR BOBINAS IMP S/ENG</v>
          </cell>
          <cell r="D13815">
            <v>0.42</v>
          </cell>
          <cell r="E13815" t="str">
            <v>Manual</v>
          </cell>
          <cell r="F13815" t="str">
            <v>Mts2</v>
          </cell>
        </row>
        <row r="13816">
          <cell r="A13816" t="str">
            <v>PR-PP-233-16292</v>
          </cell>
          <cell r="B13816" t="str">
            <v>Bobina PP 25 Impresa 404mm Con Release</v>
          </cell>
          <cell r="C13816" t="str">
            <v>PR BOBINAS IMP S/ENG</v>
          </cell>
          <cell r="D13816">
            <v>0.42</v>
          </cell>
          <cell r="E13816" t="str">
            <v>Manual</v>
          </cell>
          <cell r="F13816" t="str">
            <v>Mts2</v>
          </cell>
        </row>
        <row r="13817">
          <cell r="A13817" t="str">
            <v>PR-PP-233-16293</v>
          </cell>
          <cell r="B13817" t="str">
            <v>Bobina PP 25 Impresa 404mm Con Release</v>
          </cell>
          <cell r="C13817" t="str">
            <v>PR BOBINAS IMP S/ENG</v>
          </cell>
          <cell r="D13817">
            <v>0.42</v>
          </cell>
          <cell r="E13817" t="str">
            <v>Manual</v>
          </cell>
          <cell r="F13817" t="str">
            <v>Mts2</v>
          </cell>
        </row>
        <row r="13818">
          <cell r="A13818" t="str">
            <v>PR-PP-233-16368</v>
          </cell>
          <cell r="B13818" t="str">
            <v>Bobina PP 25 Impresa 404mm Con Release</v>
          </cell>
          <cell r="C13818" t="str">
            <v>PR BOBINAS IMP S/ENG</v>
          </cell>
          <cell r="D13818">
            <v>0.42</v>
          </cell>
          <cell r="E13818" t="str">
            <v>Manual</v>
          </cell>
          <cell r="F13818" t="str">
            <v>Mts2</v>
          </cell>
        </row>
        <row r="13819">
          <cell r="A13819" t="str">
            <v>PR-PP-233-16413</v>
          </cell>
          <cell r="B13819" t="str">
            <v>Bobina PP 25 Impresa 404mm Con Release</v>
          </cell>
          <cell r="C13819" t="str">
            <v>PR BOBINAS IMP S/ENG</v>
          </cell>
          <cell r="D13819">
            <v>0.42</v>
          </cell>
          <cell r="E13819" t="str">
            <v>Manual</v>
          </cell>
          <cell r="F13819" t="str">
            <v>Mts2</v>
          </cell>
        </row>
        <row r="13820">
          <cell r="A13820" t="str">
            <v>PR-PP-233-16414</v>
          </cell>
          <cell r="B13820" t="str">
            <v>Bobina PP 25 Impresa 404mm Con Release</v>
          </cell>
          <cell r="C13820" t="str">
            <v>PR BOBINAS IMP S/ENG</v>
          </cell>
          <cell r="D13820">
            <v>0.42</v>
          </cell>
          <cell r="E13820" t="str">
            <v>Manual</v>
          </cell>
          <cell r="F13820" t="str">
            <v>Mts2</v>
          </cell>
        </row>
        <row r="13821">
          <cell r="A13821" t="str">
            <v>PR-PP-233-16497</v>
          </cell>
          <cell r="B13821" t="str">
            <v>Bobina PP 25 Impresa 404mm Con Release</v>
          </cell>
          <cell r="C13821" t="str">
            <v>PR BOBINAS IMP S/ENG</v>
          </cell>
          <cell r="D13821">
            <v>0.42</v>
          </cell>
          <cell r="E13821" t="str">
            <v>Manual</v>
          </cell>
          <cell r="F13821" t="str">
            <v>Mts2</v>
          </cell>
        </row>
        <row r="13822">
          <cell r="A13822" t="str">
            <v>PR-PP-233-16533</v>
          </cell>
          <cell r="B13822" t="str">
            <v>Bobina PP 25 Impresa 404mm Con Release</v>
          </cell>
          <cell r="C13822" t="str">
            <v>PR BOBINAS IMP S/ENG</v>
          </cell>
          <cell r="D13822">
            <v>0.42</v>
          </cell>
          <cell r="E13822" t="str">
            <v>Manual</v>
          </cell>
          <cell r="F13822" t="str">
            <v>Mts2</v>
          </cell>
        </row>
        <row r="13823">
          <cell r="A13823" t="str">
            <v>PR-PP-233-16540</v>
          </cell>
          <cell r="B13823" t="str">
            <v>Bobina PP 25 Impresa 404mm Con Release</v>
          </cell>
          <cell r="C13823" t="str">
            <v>PR BOBINAS IMP S/ENG</v>
          </cell>
          <cell r="D13823">
            <v>0.42</v>
          </cell>
          <cell r="E13823" t="str">
            <v>Manual</v>
          </cell>
          <cell r="F13823" t="str">
            <v>Mts2</v>
          </cell>
        </row>
        <row r="13824">
          <cell r="A13824" t="str">
            <v>PR-PP-233-16541</v>
          </cell>
          <cell r="B13824" t="str">
            <v>Bobina PP 25 Impresa 404mm Con Release</v>
          </cell>
          <cell r="C13824" t="str">
            <v>PR BOBINAS IMP S/ENG</v>
          </cell>
          <cell r="D13824">
            <v>0.42</v>
          </cell>
          <cell r="E13824" t="str">
            <v>Manual</v>
          </cell>
          <cell r="F13824" t="str">
            <v>Mts2</v>
          </cell>
        </row>
        <row r="13825">
          <cell r="A13825" t="str">
            <v>PR-PP-233-16549</v>
          </cell>
          <cell r="B13825" t="str">
            <v>Bobina PP 25 Impresa 404mm Con Release</v>
          </cell>
          <cell r="C13825" t="str">
            <v>PR BOBINAS IMP S/ENG</v>
          </cell>
          <cell r="D13825">
            <v>0.42</v>
          </cell>
          <cell r="E13825" t="str">
            <v>Manual</v>
          </cell>
          <cell r="F13825" t="str">
            <v>Mts2</v>
          </cell>
        </row>
        <row r="13826">
          <cell r="A13826" t="str">
            <v>PR-PP-233-16560</v>
          </cell>
          <cell r="B13826" t="str">
            <v>Bobina PP 25 Impresa 404mm Con Release</v>
          </cell>
          <cell r="C13826" t="str">
            <v>PR BOBINAS IMP S/ENG</v>
          </cell>
          <cell r="D13826">
            <v>0.42</v>
          </cell>
          <cell r="E13826" t="str">
            <v>Manual</v>
          </cell>
          <cell r="F13826" t="str">
            <v>Mts2</v>
          </cell>
        </row>
        <row r="13827">
          <cell r="A13827" t="str">
            <v>PR-PP-233-16562</v>
          </cell>
          <cell r="B13827" t="str">
            <v>Bobina PP 25 Impresa 404mm Con Release</v>
          </cell>
          <cell r="C13827" t="str">
            <v>PR BOBINAS IMP S/ENG</v>
          </cell>
          <cell r="D13827">
            <v>0.42</v>
          </cell>
          <cell r="E13827" t="str">
            <v>Manual</v>
          </cell>
          <cell r="F13827" t="str">
            <v>Mts2</v>
          </cell>
        </row>
        <row r="13828">
          <cell r="A13828" t="str">
            <v>PR-PP-233-16566</v>
          </cell>
          <cell r="B13828" t="str">
            <v>Bobina PP 25 Impresa 404mm Con Release</v>
          </cell>
          <cell r="C13828" t="str">
            <v>PR BOBINAS IMP S/ENG</v>
          </cell>
          <cell r="D13828">
            <v>0.42</v>
          </cell>
          <cell r="E13828" t="str">
            <v>Manual</v>
          </cell>
          <cell r="F13828" t="str">
            <v>Mts2</v>
          </cell>
        </row>
        <row r="13829">
          <cell r="A13829" t="str">
            <v>PR-PP-233-16582</v>
          </cell>
          <cell r="B13829" t="str">
            <v>Bobina PP 25 Impresa 404mm Con Release</v>
          </cell>
          <cell r="C13829" t="str">
            <v>PR BOBINAS IMP S/ENG</v>
          </cell>
          <cell r="D13829">
            <v>0.42</v>
          </cell>
          <cell r="E13829" t="str">
            <v>Manual</v>
          </cell>
          <cell r="F13829" t="str">
            <v>Mts2</v>
          </cell>
        </row>
        <row r="13830">
          <cell r="A13830" t="str">
            <v>PR-PP-233-16583</v>
          </cell>
          <cell r="B13830" t="str">
            <v>Bobina PP 25 Impresa 404mm Con Release</v>
          </cell>
          <cell r="C13830" t="str">
            <v>PR BOBINAS IMP S/ENG</v>
          </cell>
          <cell r="D13830">
            <v>0.42</v>
          </cell>
          <cell r="E13830" t="str">
            <v>Manual</v>
          </cell>
          <cell r="F13830" t="str">
            <v>Mts2</v>
          </cell>
        </row>
        <row r="13831">
          <cell r="A13831" t="str">
            <v>PR-PP-233-16584</v>
          </cell>
          <cell r="B13831" t="str">
            <v>Bobina PP 25 Impresa 404mm Con Release</v>
          </cell>
          <cell r="C13831" t="str">
            <v>PR BOBINAS IMP S/ENG</v>
          </cell>
          <cell r="D13831">
            <v>0.42</v>
          </cell>
          <cell r="E13831" t="str">
            <v>Manual</v>
          </cell>
          <cell r="F13831" t="str">
            <v>Mts2</v>
          </cell>
        </row>
        <row r="13832">
          <cell r="A13832" t="str">
            <v>PR-PP-233-16587</v>
          </cell>
          <cell r="B13832" t="str">
            <v>Bobina PP 25 Impresa 404mm Con Release</v>
          </cell>
          <cell r="C13832" t="str">
            <v>PR BOBINAS IMP S/ENG</v>
          </cell>
          <cell r="D13832">
            <v>0.42</v>
          </cell>
          <cell r="E13832" t="str">
            <v>Manual</v>
          </cell>
          <cell r="F13832" t="str">
            <v>Mts2</v>
          </cell>
        </row>
        <row r="13833">
          <cell r="A13833" t="str">
            <v>PR-PP-233-16589</v>
          </cell>
          <cell r="B13833" t="str">
            <v>Bobina PP 25 Impresa 404mm Con Release</v>
          </cell>
          <cell r="C13833" t="str">
            <v>PR BOBINAS IMP S/ENG</v>
          </cell>
          <cell r="D13833">
            <v>0.42</v>
          </cell>
          <cell r="E13833" t="str">
            <v>Manual</v>
          </cell>
          <cell r="F13833" t="str">
            <v>Mts2</v>
          </cell>
        </row>
        <row r="13834">
          <cell r="A13834" t="str">
            <v>PR-PP-233-16629</v>
          </cell>
          <cell r="B13834" t="str">
            <v>Bobina PP 25 Impresa 404mm Con Release (7 COLORES - PASA 2 VECES)</v>
          </cell>
          <cell r="C13834" t="str">
            <v>PR BOBINAS IMP S/ENG</v>
          </cell>
          <cell r="D13834">
            <v>0.42</v>
          </cell>
          <cell r="E13834" t="str">
            <v>Manual</v>
          </cell>
          <cell r="F13834" t="str">
            <v>Mts2</v>
          </cell>
        </row>
        <row r="13835">
          <cell r="A13835" t="str">
            <v>PR-PP-233-16648</v>
          </cell>
          <cell r="B13835" t="str">
            <v>Bobina PP 25 Impresa 404mm Con Release Aplic. 15gr (7 COLORES - PASA 2 VECES)</v>
          </cell>
          <cell r="C13835" t="str">
            <v>PR BOBINAS IMP S/ENG</v>
          </cell>
          <cell r="D13835">
            <v>0.42</v>
          </cell>
          <cell r="E13835" t="str">
            <v>Manual</v>
          </cell>
          <cell r="F13835" t="str">
            <v>Mts2</v>
          </cell>
        </row>
        <row r="13836">
          <cell r="A13836" t="str">
            <v>PR-PP-233-16649</v>
          </cell>
          <cell r="B13836" t="str">
            <v>Bobina PP 25 Impresa 404mm Con Release Aplic. 15gr - (7 COLORES - PASA 2 VECES)</v>
          </cell>
          <cell r="C13836" t="str">
            <v>PR BOBINAS IMP S/ENG</v>
          </cell>
          <cell r="D13836">
            <v>0.42</v>
          </cell>
          <cell r="E13836" t="str">
            <v>Manual</v>
          </cell>
          <cell r="F13836" t="str">
            <v>Mts2</v>
          </cell>
        </row>
        <row r="13837">
          <cell r="A13837" t="str">
            <v>PR-PP-233-16656</v>
          </cell>
          <cell r="B13837" t="str">
            <v>Bobina PP 25 Impresa 404mm Con Release</v>
          </cell>
          <cell r="C13837" t="str">
            <v>PR BOBINAS IMP S/ENG</v>
          </cell>
          <cell r="D13837">
            <v>0.42</v>
          </cell>
          <cell r="E13837" t="str">
            <v>Manual</v>
          </cell>
          <cell r="F13837" t="str">
            <v>Mts2</v>
          </cell>
        </row>
        <row r="13838">
          <cell r="A13838" t="str">
            <v>PR-PP-233-16672</v>
          </cell>
          <cell r="B13838" t="str">
            <v>Bobina PP 25 Impresa 404mm Con Release</v>
          </cell>
          <cell r="C13838" t="str">
            <v>PR BOBINAS IMP S/ENG</v>
          </cell>
          <cell r="D13838">
            <v>0.42</v>
          </cell>
          <cell r="E13838" t="str">
            <v>Manual</v>
          </cell>
          <cell r="F13838" t="str">
            <v>Mts2</v>
          </cell>
        </row>
        <row r="13839">
          <cell r="A13839" t="str">
            <v>PR-PP-233-16683</v>
          </cell>
          <cell r="B13839" t="str">
            <v>Bobina PP 25 Impresa 404mm Con Release</v>
          </cell>
          <cell r="C13839" t="str">
            <v>PR BOBINAS IMP S/ENG</v>
          </cell>
          <cell r="D13839">
            <v>0.42</v>
          </cell>
          <cell r="E13839" t="str">
            <v>Manual</v>
          </cell>
          <cell r="F13839" t="str">
            <v>Mts2</v>
          </cell>
        </row>
        <row r="13840">
          <cell r="A13840" t="str">
            <v>PR-PP-233-16750</v>
          </cell>
          <cell r="B13840" t="str">
            <v>Bobina PP 25 Impresa 404mm Con Release</v>
          </cell>
          <cell r="C13840" t="str">
            <v>PR BOBINAS IMP S/ENG</v>
          </cell>
          <cell r="D13840">
            <v>0.42</v>
          </cell>
          <cell r="E13840" t="str">
            <v>Manual</v>
          </cell>
          <cell r="F13840" t="str">
            <v>Mts2</v>
          </cell>
        </row>
        <row r="13841">
          <cell r="A13841" t="str">
            <v>PR-PP-233-16762</v>
          </cell>
          <cell r="B13841" t="str">
            <v>Bobina PP 25 Impresa 404mm Con Release</v>
          </cell>
          <cell r="C13841" t="str">
            <v>PR BOBINAS IMP S/ENG</v>
          </cell>
          <cell r="D13841">
            <v>0.42</v>
          </cell>
          <cell r="E13841" t="str">
            <v>Manual</v>
          </cell>
          <cell r="F13841" t="str">
            <v>Mts2</v>
          </cell>
        </row>
        <row r="13842">
          <cell r="A13842" t="str">
            <v>PR-PP-233-16768</v>
          </cell>
          <cell r="B13842" t="str">
            <v>Bobina PP 25 Impresa (16768) 415mm</v>
          </cell>
          <cell r="C13842" t="str">
            <v>PR BOBINAS IMP S/ENG</v>
          </cell>
          <cell r="D13842">
            <v>0.41499999999999998</v>
          </cell>
          <cell r="E13842" t="str">
            <v>Manual</v>
          </cell>
          <cell r="F13842" t="str">
            <v>Mts2</v>
          </cell>
        </row>
        <row r="13843">
          <cell r="A13843" t="str">
            <v>PR-PP-233-16778</v>
          </cell>
          <cell r="B13843" t="str">
            <v>Bobina PP 25 Impresa (16778) 415mm</v>
          </cell>
          <cell r="C13843" t="str">
            <v>PR BOBINAS IMP S/ENG</v>
          </cell>
          <cell r="D13843">
            <v>0.41499999999999998</v>
          </cell>
          <cell r="E13843" t="str">
            <v>Manual</v>
          </cell>
          <cell r="F13843" t="str">
            <v>Mts2</v>
          </cell>
        </row>
        <row r="13844">
          <cell r="A13844" t="str">
            <v>PR-PP-233-16781</v>
          </cell>
          <cell r="B13844" t="str">
            <v>Bobina PP 25 Impresa 404mm Con Release</v>
          </cell>
          <cell r="C13844" t="str">
            <v>PR BOBINAS IMP S/ENG</v>
          </cell>
          <cell r="D13844">
            <v>0.42</v>
          </cell>
          <cell r="E13844" t="str">
            <v>Manual</v>
          </cell>
          <cell r="F13844" t="str">
            <v>Mts2</v>
          </cell>
        </row>
        <row r="13845">
          <cell r="A13845" t="str">
            <v>PR-PP-233-16801</v>
          </cell>
          <cell r="B13845" t="str">
            <v>Bobina PP 25 Impresa 404mm Con Release</v>
          </cell>
          <cell r="C13845" t="str">
            <v>PR BOBINAS IMP S/ENG</v>
          </cell>
          <cell r="D13845">
            <v>0.42</v>
          </cell>
          <cell r="E13845" t="str">
            <v>Manual</v>
          </cell>
          <cell r="F13845" t="str">
            <v>Mts2</v>
          </cell>
        </row>
        <row r="13846">
          <cell r="A13846" t="str">
            <v>PR-PP-233-16806</v>
          </cell>
          <cell r="B13846" t="str">
            <v>Bobina PP 25 Impresa 404mm Con Release</v>
          </cell>
          <cell r="C13846" t="str">
            <v>PR BOBINAS IMP S/ENG</v>
          </cell>
          <cell r="D13846">
            <v>0.42</v>
          </cell>
          <cell r="E13846" t="str">
            <v>Manual</v>
          </cell>
          <cell r="F13846" t="str">
            <v>Mts2</v>
          </cell>
        </row>
        <row r="13847">
          <cell r="A13847" t="str">
            <v>PR-PP-233-16819</v>
          </cell>
          <cell r="B13847" t="str">
            <v>Bobina PP 25 Impresa 404mm Con Release</v>
          </cell>
          <cell r="C13847" t="str">
            <v>PR BOBINAS IMP S/ENG</v>
          </cell>
          <cell r="D13847">
            <v>0.42</v>
          </cell>
          <cell r="E13847" t="str">
            <v>Manual</v>
          </cell>
          <cell r="F13847" t="str">
            <v>Mts2</v>
          </cell>
        </row>
        <row r="13848">
          <cell r="A13848" t="str">
            <v>PR-PP-233-16863</v>
          </cell>
          <cell r="B13848" t="str">
            <v>Bobina PP 25 Impresa 404mm Con Release</v>
          </cell>
          <cell r="C13848" t="str">
            <v>PR BOBINAS IMP S/ENG</v>
          </cell>
          <cell r="D13848">
            <v>0.42</v>
          </cell>
          <cell r="E13848" t="str">
            <v>Manual</v>
          </cell>
          <cell r="F13848" t="str">
            <v>Mts2</v>
          </cell>
        </row>
        <row r="13849">
          <cell r="A13849" t="str">
            <v>PR-PP-233-16932</v>
          </cell>
          <cell r="B13849" t="str">
            <v>Bobina PP 25 Impresa 404mm Con Release</v>
          </cell>
          <cell r="C13849" t="str">
            <v>PR BOBINAS IMP S/ENG</v>
          </cell>
          <cell r="D13849">
            <v>0.42</v>
          </cell>
          <cell r="E13849" t="str">
            <v>Manual</v>
          </cell>
          <cell r="F13849" t="str">
            <v>Mts2</v>
          </cell>
        </row>
        <row r="13850">
          <cell r="A13850" t="str">
            <v>PR-PP-233-16933</v>
          </cell>
          <cell r="B13850" t="str">
            <v>Bobina PP 25 Impresa 404mm Con Release</v>
          </cell>
          <cell r="C13850" t="str">
            <v>PR BOBINAS IMP S/ENG</v>
          </cell>
          <cell r="D13850">
            <v>0.42</v>
          </cell>
          <cell r="E13850" t="str">
            <v>Manual</v>
          </cell>
          <cell r="F13850" t="str">
            <v>Mts2</v>
          </cell>
        </row>
        <row r="13851">
          <cell r="A13851" t="str">
            <v>PR-PP-233-16963</v>
          </cell>
          <cell r="B13851" t="str">
            <v>Bobina PP 25 Impresa 404mm Con Release</v>
          </cell>
          <cell r="C13851" t="str">
            <v>PR BOBINAS IMP S/ENG</v>
          </cell>
          <cell r="D13851">
            <v>0.42</v>
          </cell>
          <cell r="E13851" t="str">
            <v>Manual</v>
          </cell>
          <cell r="F13851" t="str">
            <v>Mts2</v>
          </cell>
        </row>
        <row r="13852">
          <cell r="A13852" t="str">
            <v>PR-PP-233-16971</v>
          </cell>
          <cell r="B13852" t="str">
            <v>Bobina PP 25 Impresa 404mm Con Release</v>
          </cell>
          <cell r="C13852" t="str">
            <v>PR BOBINAS IMP S/ENG</v>
          </cell>
          <cell r="D13852">
            <v>0.42</v>
          </cell>
          <cell r="E13852" t="str">
            <v>Manual</v>
          </cell>
          <cell r="F13852" t="str">
            <v>Mts2</v>
          </cell>
        </row>
        <row r="13853">
          <cell r="A13853" t="str">
            <v>PR-PP-233-17008</v>
          </cell>
          <cell r="B13853" t="str">
            <v>Bobina PP 25 Impresa 404mm Con Release</v>
          </cell>
          <cell r="C13853" t="str">
            <v>PR BOBINAS IMP S/ENG</v>
          </cell>
          <cell r="D13853">
            <v>0.42</v>
          </cell>
          <cell r="E13853" t="str">
            <v>Manual</v>
          </cell>
          <cell r="F13853" t="str">
            <v>Mts2</v>
          </cell>
        </row>
        <row r="13854">
          <cell r="A13854" t="str">
            <v>PR-PP-233-17042</v>
          </cell>
          <cell r="B13854" t="str">
            <v>Bobina PP 25 Impresa 404mm Con Release</v>
          </cell>
          <cell r="C13854" t="str">
            <v>PR BOBINAS IMP S/ENG</v>
          </cell>
          <cell r="D13854">
            <v>0.42</v>
          </cell>
          <cell r="E13854" t="str">
            <v>Manual</v>
          </cell>
          <cell r="F13854" t="str">
            <v>Mts2</v>
          </cell>
        </row>
        <row r="13855">
          <cell r="A13855" t="str">
            <v>PR-PP-233-17046</v>
          </cell>
          <cell r="B13855" t="str">
            <v>Bobina PP 25 Impresa 404mm Con Release (7 COLORES - PASA 2 VECES)</v>
          </cell>
          <cell r="C13855" t="str">
            <v>PR BOBINAS IMP S/ENG</v>
          </cell>
          <cell r="D13855">
            <v>0.42</v>
          </cell>
          <cell r="E13855" t="str">
            <v>Manual</v>
          </cell>
          <cell r="F13855" t="str">
            <v>Mts2</v>
          </cell>
        </row>
        <row r="13856">
          <cell r="A13856" t="str">
            <v>PR-PP-233-17054</v>
          </cell>
          <cell r="B13856" t="str">
            <v>Bobina PP 25 Impresa 404mm Con Release</v>
          </cell>
          <cell r="C13856" t="str">
            <v>PR BOBINAS IMP S/ENG</v>
          </cell>
          <cell r="D13856">
            <v>0.42</v>
          </cell>
          <cell r="E13856" t="str">
            <v>Manual</v>
          </cell>
          <cell r="F13856" t="str">
            <v>Mts2</v>
          </cell>
        </row>
        <row r="13857">
          <cell r="A13857" t="str">
            <v>PR-PP-233-17057</v>
          </cell>
          <cell r="B13857" t="str">
            <v>Bobina PP 25 Impresa 415mm (17057)</v>
          </cell>
          <cell r="C13857" t="str">
            <v>PR BOBINAS IMP S/ENG</v>
          </cell>
          <cell r="D13857">
            <v>0.41499999999999998</v>
          </cell>
          <cell r="E13857" t="str">
            <v>Manual</v>
          </cell>
          <cell r="F13857" t="str">
            <v>Mts2</v>
          </cell>
        </row>
        <row r="13858">
          <cell r="A13858" t="str">
            <v>PR-PP-233-17062</v>
          </cell>
          <cell r="B13858" t="str">
            <v>Bobina PP 25 Impresa 404mm Con Release - (7 COLORES - PASA DOS VECES)</v>
          </cell>
          <cell r="C13858" t="str">
            <v>PR BOBINAS IMP S/ENG</v>
          </cell>
          <cell r="D13858">
            <v>0.42</v>
          </cell>
          <cell r="E13858" t="str">
            <v>Manual</v>
          </cell>
          <cell r="F13858" t="str">
            <v>Mts2</v>
          </cell>
        </row>
        <row r="13859">
          <cell r="A13859" t="str">
            <v>PR-PP-233-17079</v>
          </cell>
          <cell r="B13859" t="str">
            <v>Bobina PP 25 Impresa (17079) 415 mm</v>
          </cell>
          <cell r="C13859" t="str">
            <v>PR BOBINAS IMP S/ENG</v>
          </cell>
          <cell r="D13859">
            <v>0.41499999999999998</v>
          </cell>
          <cell r="E13859" t="str">
            <v>Manual</v>
          </cell>
          <cell r="F13859" t="str">
            <v>Mts2</v>
          </cell>
        </row>
        <row r="13860">
          <cell r="A13860" t="str">
            <v>PR-PP-233-17081</v>
          </cell>
          <cell r="B13860" t="str">
            <v>Bobina PP 25 Impresa 404mm Con Release</v>
          </cell>
          <cell r="C13860" t="str">
            <v>PR BOBINAS IMP S/ENG</v>
          </cell>
          <cell r="D13860">
            <v>0.42</v>
          </cell>
          <cell r="E13860" t="str">
            <v>Manual</v>
          </cell>
          <cell r="F13860" t="str">
            <v>Mts2</v>
          </cell>
        </row>
        <row r="13861">
          <cell r="A13861" t="str">
            <v>PR-PP-233-17083</v>
          </cell>
          <cell r="B13861" t="str">
            <v>Bobina PP 25 Impresa  (17083) 415 mm</v>
          </cell>
          <cell r="C13861" t="str">
            <v>PR BOBINAS IMP S/ENG</v>
          </cell>
          <cell r="D13861">
            <v>0.41499999999999998</v>
          </cell>
          <cell r="E13861" t="str">
            <v>Manual</v>
          </cell>
          <cell r="F13861" t="str">
            <v>Mts2</v>
          </cell>
        </row>
        <row r="13862">
          <cell r="A13862" t="str">
            <v>PR-PP-233-17085</v>
          </cell>
          <cell r="B13862" t="str">
            <v>Bobina PP 25 Impresa 404mm Con Release</v>
          </cell>
          <cell r="C13862" t="str">
            <v>PR BOBINAS IMP S/ENG</v>
          </cell>
          <cell r="D13862">
            <v>0.42</v>
          </cell>
          <cell r="E13862" t="str">
            <v>Manual</v>
          </cell>
          <cell r="F13862" t="str">
            <v>Mts2</v>
          </cell>
        </row>
        <row r="13863">
          <cell r="A13863" t="str">
            <v>PR-PP-233-17087</v>
          </cell>
          <cell r="B13863" t="str">
            <v>Bobina PP 25 Impresa 404mm Con Release (8 COLORES - PASA 2 VECES)</v>
          </cell>
          <cell r="C13863" t="str">
            <v>PR BOBINAS IMP S/ENG</v>
          </cell>
          <cell r="D13863">
            <v>0.42</v>
          </cell>
          <cell r="E13863" t="str">
            <v>Manual</v>
          </cell>
          <cell r="F13863" t="str">
            <v>Mts2</v>
          </cell>
        </row>
        <row r="13864">
          <cell r="A13864" t="str">
            <v>PR-PP-233-17097</v>
          </cell>
          <cell r="B13864" t="str">
            <v>Bobina PP 25 Impresa 404mm Con Release (7 COLORES PASA 2 VECES)</v>
          </cell>
          <cell r="C13864" t="str">
            <v>PR BOBINAS IMP S/ENG</v>
          </cell>
          <cell r="D13864">
            <v>0.42</v>
          </cell>
          <cell r="E13864" t="str">
            <v>Manual</v>
          </cell>
          <cell r="F13864" t="str">
            <v>Mts2</v>
          </cell>
        </row>
        <row r="13865">
          <cell r="A13865" t="str">
            <v>PR-PP-233-17107</v>
          </cell>
          <cell r="B13865" t="str">
            <v>Bobina PP 25 Impresa 404mm Con Release</v>
          </cell>
          <cell r="C13865" t="str">
            <v>PR BOBINAS IMP S/ENG</v>
          </cell>
          <cell r="D13865">
            <v>0.42</v>
          </cell>
          <cell r="E13865" t="str">
            <v>Manual</v>
          </cell>
          <cell r="F13865" t="str">
            <v>Mts2</v>
          </cell>
        </row>
        <row r="13866">
          <cell r="A13866" t="str">
            <v>PR-PP-233-17135</v>
          </cell>
          <cell r="B13866" t="str">
            <v>Bobina PP 25 Impresa 404mm Con Release</v>
          </cell>
          <cell r="C13866" t="str">
            <v>PR BOBINAS IMP S/ENG</v>
          </cell>
          <cell r="D13866">
            <v>0.42</v>
          </cell>
          <cell r="E13866" t="str">
            <v>Manual</v>
          </cell>
          <cell r="F13866" t="str">
            <v>Mts2</v>
          </cell>
        </row>
        <row r="13867">
          <cell r="A13867" t="str">
            <v>PR-PP-233-17137</v>
          </cell>
          <cell r="B13867" t="str">
            <v>Bobina PP 25 Impresa 404mm Con Release</v>
          </cell>
          <cell r="C13867" t="str">
            <v>PR BOBINAS IMP S/ENG</v>
          </cell>
          <cell r="D13867">
            <v>0.42</v>
          </cell>
          <cell r="E13867" t="str">
            <v>Manual</v>
          </cell>
          <cell r="F13867" t="str">
            <v>Mts2</v>
          </cell>
        </row>
        <row r="13868">
          <cell r="A13868" t="str">
            <v>PR-PP-233-17139</v>
          </cell>
          <cell r="B13868" t="str">
            <v>Bobina PP 25 Impresa 404mm Con Release</v>
          </cell>
          <cell r="C13868" t="str">
            <v>PR BOBINAS IMP S/ENG</v>
          </cell>
          <cell r="D13868">
            <v>0.42</v>
          </cell>
          <cell r="E13868" t="str">
            <v>Manual</v>
          </cell>
          <cell r="F13868" t="str">
            <v>Mts2</v>
          </cell>
        </row>
        <row r="13869">
          <cell r="A13869" t="str">
            <v>PR-PP-233-17157</v>
          </cell>
          <cell r="B13869" t="str">
            <v>Bobina PP 25 Impresa 404mm Con Release</v>
          </cell>
          <cell r="C13869" t="str">
            <v>PR BOBINAS IMP S/ENG</v>
          </cell>
          <cell r="D13869">
            <v>0.42</v>
          </cell>
          <cell r="E13869" t="str">
            <v>Manual</v>
          </cell>
          <cell r="F13869" t="str">
            <v>Mts2</v>
          </cell>
        </row>
        <row r="13870">
          <cell r="A13870" t="str">
            <v>PR-PP-233-17163</v>
          </cell>
          <cell r="B13870" t="str">
            <v>Bobina PP 25 Impresa 404mm Con Release</v>
          </cell>
          <cell r="C13870" t="str">
            <v>PR BOBINAS IMP S/ENG</v>
          </cell>
          <cell r="D13870">
            <v>0.42</v>
          </cell>
          <cell r="E13870" t="str">
            <v>Manual</v>
          </cell>
          <cell r="F13870" t="str">
            <v>Mts2</v>
          </cell>
        </row>
        <row r="13871">
          <cell r="A13871" t="str">
            <v>PR-PP-233-17165</v>
          </cell>
          <cell r="B13871" t="str">
            <v>Bobina PP 25 Impresa 404mm Con Release</v>
          </cell>
          <cell r="C13871" t="str">
            <v>PR BOBINAS IMP S/ENG</v>
          </cell>
          <cell r="D13871">
            <v>0.42</v>
          </cell>
          <cell r="E13871" t="str">
            <v>Manual</v>
          </cell>
          <cell r="F13871" t="str">
            <v>Mts2</v>
          </cell>
        </row>
        <row r="13872">
          <cell r="A13872" t="str">
            <v>PR-PP-233-17169</v>
          </cell>
          <cell r="B13872" t="str">
            <v>Bobina PP 25 Impresa 404mm Con Release</v>
          </cell>
          <cell r="C13872" t="str">
            <v>PR BOBINAS IMP S/ENG</v>
          </cell>
          <cell r="D13872">
            <v>0.42</v>
          </cell>
          <cell r="E13872" t="str">
            <v>Manual</v>
          </cell>
          <cell r="F13872" t="str">
            <v>Mts2</v>
          </cell>
        </row>
        <row r="13873">
          <cell r="A13873" t="str">
            <v>PR-PP-233-17180</v>
          </cell>
          <cell r="B13873" t="str">
            <v>Bobina PP 25 Impresa 404mm Con Release</v>
          </cell>
          <cell r="C13873" t="str">
            <v>PR BOBINAS IMP S/ENG</v>
          </cell>
          <cell r="D13873">
            <v>0.42</v>
          </cell>
          <cell r="E13873" t="str">
            <v>Manual</v>
          </cell>
          <cell r="F13873" t="str">
            <v>Mts2</v>
          </cell>
        </row>
        <row r="13874">
          <cell r="A13874" t="str">
            <v>PR-PP-233-17197</v>
          </cell>
          <cell r="B13874" t="str">
            <v>Bobina PP 25 Impresa 404mm Con Release - (7 COLORES - PASA 2 VECES)</v>
          </cell>
          <cell r="C13874" t="str">
            <v>PR BOBINAS IMP S/ENG</v>
          </cell>
          <cell r="D13874">
            <v>0.42</v>
          </cell>
          <cell r="E13874" t="str">
            <v>Manual</v>
          </cell>
          <cell r="F13874" t="str">
            <v>Mts2</v>
          </cell>
        </row>
        <row r="13875">
          <cell r="A13875" t="str">
            <v>PR-PP-233-17217</v>
          </cell>
          <cell r="B13875" t="str">
            <v>Bobina PP 25 Impresa 404mm Con Release (7 COLORES - PASA 2 VECES)</v>
          </cell>
          <cell r="C13875" t="str">
            <v>PR BOBINAS IMP S/ENG</v>
          </cell>
          <cell r="D13875">
            <v>0.42</v>
          </cell>
          <cell r="E13875" t="str">
            <v>Manual</v>
          </cell>
          <cell r="F13875" t="str">
            <v>Mts2</v>
          </cell>
        </row>
        <row r="13876">
          <cell r="A13876" t="str">
            <v>PR-PP-233-17316</v>
          </cell>
          <cell r="B13876" t="str">
            <v>Bobina PP 25 Impresa 404mm Con Release (Imp Ideas Brillantes)</v>
          </cell>
          <cell r="C13876" t="str">
            <v>PR BOBINAS IMP S/ENG</v>
          </cell>
          <cell r="D13876">
            <v>0.42</v>
          </cell>
          <cell r="E13876" t="str">
            <v>Manual</v>
          </cell>
          <cell r="F13876" t="str">
            <v>Mts2</v>
          </cell>
        </row>
        <row r="13877">
          <cell r="A13877" t="str">
            <v>PR-PP-233-17488</v>
          </cell>
          <cell r="B13877" t="str">
            <v>Bobina PP 25 Impresa  (17488) 415 mm</v>
          </cell>
          <cell r="C13877" t="str">
            <v>PR BOBINAS IMP S/ENG</v>
          </cell>
          <cell r="D13877">
            <v>0.41499999999999998</v>
          </cell>
          <cell r="E13877" t="str">
            <v>Manual</v>
          </cell>
          <cell r="F13877" t="str">
            <v>Mts2</v>
          </cell>
        </row>
        <row r="13878">
          <cell r="A13878" t="str">
            <v>PR-PP-233-17556</v>
          </cell>
          <cell r="B13878" t="str">
            <v>Bobina PP 25 Impresa  (17556) 415 mm</v>
          </cell>
          <cell r="C13878" t="str">
            <v>PR BOBINAS IMP S/ENG</v>
          </cell>
          <cell r="D13878">
            <v>0.41499999999999998</v>
          </cell>
          <cell r="E13878" t="str">
            <v>Manual</v>
          </cell>
          <cell r="F13878" t="str">
            <v>Mts2</v>
          </cell>
        </row>
        <row r="13879">
          <cell r="A13879" t="str">
            <v>PR-PP-233-17789</v>
          </cell>
          <cell r="B13879" t="str">
            <v>Bobina PP 25 Impresa 415mm (17789)</v>
          </cell>
          <cell r="C13879" t="str">
            <v>PR BOBINAS IMP S/ENG</v>
          </cell>
          <cell r="D13879">
            <v>0.41499999999999998</v>
          </cell>
          <cell r="E13879" t="str">
            <v>Manual</v>
          </cell>
          <cell r="F13879" t="str">
            <v>Mts2</v>
          </cell>
        </row>
        <row r="13880">
          <cell r="A13880" t="str">
            <v>PR-PP-233-17877</v>
          </cell>
          <cell r="B13880" t="str">
            <v>Bobina PP 25 Impresa (17877) 415mm</v>
          </cell>
          <cell r="C13880" t="str">
            <v>PR BOBINAS IMP S/ENG</v>
          </cell>
          <cell r="D13880">
            <v>0.41499999999999998</v>
          </cell>
          <cell r="E13880" t="str">
            <v>Manual</v>
          </cell>
          <cell r="F13880" t="str">
            <v>Mts2</v>
          </cell>
        </row>
        <row r="13881">
          <cell r="A13881" t="str">
            <v>PR-PP-233-18146</v>
          </cell>
          <cell r="B13881" t="str">
            <v>Bobina PP 25 Impresa  (18146) 415 mm- Impresión Good &amp; Gather - Ceres</v>
          </cell>
          <cell r="C13881" t="str">
            <v>PR BOBINAS IMP S/ENG</v>
          </cell>
          <cell r="D13881">
            <v>0.41499999999999998</v>
          </cell>
          <cell r="E13881" t="str">
            <v>Manual</v>
          </cell>
          <cell r="F13881" t="str">
            <v>Mts2</v>
          </cell>
        </row>
        <row r="13882">
          <cell r="A13882" t="str">
            <v>PR-PP-233-18147</v>
          </cell>
          <cell r="B13882" t="str">
            <v>Bobina PP 25 Impresa  (18147) 415 mm- Impresión Good &amp; Gather - Control Union</v>
          </cell>
          <cell r="C13882" t="str">
            <v>PR BOBINAS IMP S/ENG</v>
          </cell>
          <cell r="D13882">
            <v>0.41499999999999998</v>
          </cell>
          <cell r="E13882" t="str">
            <v>Manual</v>
          </cell>
          <cell r="F13882" t="str">
            <v>Mts2</v>
          </cell>
        </row>
        <row r="13883">
          <cell r="A13883" t="str">
            <v>PR-PP-234</v>
          </cell>
          <cell r="B13883" t="str">
            <v>Bobina PP 40 Impreso 404mm Con Release</v>
          </cell>
          <cell r="C13883" t="str">
            <v>PR BOBINAS IMP S/ENG</v>
          </cell>
          <cell r="D13883">
            <v>0.40400000000000003</v>
          </cell>
          <cell r="E13883" t="str">
            <v>Manual</v>
          </cell>
          <cell r="F13883" t="str">
            <v>Mts2</v>
          </cell>
        </row>
        <row r="13884">
          <cell r="A13884" t="str">
            <v>PR-PP-234-13464</v>
          </cell>
          <cell r="B13884" t="str">
            <v>Jumbo PP 40 5001 (19grs) Impreso 404mm Con Release</v>
          </cell>
          <cell r="C13884" t="str">
            <v>PR JUMBOS PP HM 5001</v>
          </cell>
          <cell r="D13884">
            <v>0.40400000000000003</v>
          </cell>
          <cell r="E13884" t="str">
            <v>Manual</v>
          </cell>
          <cell r="F13884" t="str">
            <v>Mts2</v>
          </cell>
        </row>
        <row r="13885">
          <cell r="A13885" t="str">
            <v>PR-PP-235</v>
          </cell>
          <cell r="B13885" t="str">
            <v>Jumbo PP 40 6015 Impreso MKA 404mm Sin Release</v>
          </cell>
          <cell r="C13885" t="str">
            <v>PR JUMBOS PP 6000</v>
          </cell>
          <cell r="D13885">
            <v>0.40400000000000003</v>
          </cell>
          <cell r="E13885" t="str">
            <v>Manual</v>
          </cell>
          <cell r="F13885" t="str">
            <v>Mts2</v>
          </cell>
        </row>
        <row r="13886">
          <cell r="A13886" t="str">
            <v>PR-PP-235-13464</v>
          </cell>
          <cell r="B13886" t="str">
            <v>Jumbo PP 40 6015 Impreso MKA 404mm Sin Release</v>
          </cell>
          <cell r="C13886" t="str">
            <v>PR JUMBOS PP 6000</v>
          </cell>
          <cell r="D13886">
            <v>0.40400000000000003</v>
          </cell>
          <cell r="E13886" t="str">
            <v>Manual</v>
          </cell>
          <cell r="F13886" t="str">
            <v>Mts2</v>
          </cell>
        </row>
        <row r="13887">
          <cell r="A13887" t="str">
            <v>PR-PP-236</v>
          </cell>
          <cell r="B13887" t="str">
            <v>Bobina PP 25 404mm Con Release Sin Impresion</v>
          </cell>
          <cell r="C13887" t="str">
            <v>PR BOBINAS IMP S/ENG</v>
          </cell>
          <cell r="D13887">
            <v>0.42</v>
          </cell>
          <cell r="E13887" t="str">
            <v>Manual</v>
          </cell>
          <cell r="F13887" t="str">
            <v>Mts2</v>
          </cell>
        </row>
        <row r="13888">
          <cell r="A13888" t="str">
            <v>PR-PP-237</v>
          </cell>
          <cell r="B13888" t="str">
            <v>Jumbo PP 25 5001 Cierre Bolsa Transp 404mm Con Release</v>
          </cell>
          <cell r="C13888" t="str">
            <v>PR JUMBOS PP HM 5001</v>
          </cell>
          <cell r="D13888">
            <v>0.42</v>
          </cell>
          <cell r="E13888" t="str">
            <v>Manual</v>
          </cell>
          <cell r="F13888" t="str">
            <v>Mts2</v>
          </cell>
        </row>
        <row r="13889">
          <cell r="A13889" t="str">
            <v>PR-PP-238</v>
          </cell>
          <cell r="B13889" t="str">
            <v>Jumbo PP 25 5001 FDA 12grs Impreso 404mm Con Release</v>
          </cell>
          <cell r="C13889" t="str">
            <v>PR JUMBOS PP HM 5001</v>
          </cell>
          <cell r="D13889">
            <v>0.40400000000000003</v>
          </cell>
          <cell r="E13889" t="str">
            <v>Manual</v>
          </cell>
          <cell r="F13889" t="str">
            <v>Mts2</v>
          </cell>
        </row>
        <row r="13890">
          <cell r="A13890" t="str">
            <v>PR-PP-238-13507</v>
          </cell>
          <cell r="B13890" t="str">
            <v>Jumbo PP 25 5001 FDA 10grs Impreso 404mm Con Release</v>
          </cell>
          <cell r="C13890" t="str">
            <v>PR JUMBOS PP HM 5001</v>
          </cell>
          <cell r="D13890">
            <v>0.40400000000000003</v>
          </cell>
          <cell r="E13890" t="str">
            <v>Manual</v>
          </cell>
          <cell r="F13890" t="str">
            <v>Mts2</v>
          </cell>
        </row>
        <row r="13891">
          <cell r="A13891" t="str">
            <v>PR-PP-238-13668</v>
          </cell>
          <cell r="B13891" t="str">
            <v>Jumbo PP 25 5001 FDA 10grs Impreso 404mm Con Release</v>
          </cell>
          <cell r="C13891" t="str">
            <v>PR JUMBOS PP HM 5001</v>
          </cell>
          <cell r="D13891">
            <v>0.40400000000000003</v>
          </cell>
          <cell r="E13891" t="str">
            <v>Manual</v>
          </cell>
          <cell r="F13891" t="str">
            <v>Mts2</v>
          </cell>
        </row>
        <row r="13892">
          <cell r="A13892" t="str">
            <v>PR-PP-238-13669</v>
          </cell>
          <cell r="B13892" t="str">
            <v>Jumbo PP 25 5001 FDA 10grs Impreso 404mm Con Release</v>
          </cell>
          <cell r="C13892" t="str">
            <v>PR JUMBOS PP HM 5001</v>
          </cell>
          <cell r="D13892">
            <v>0.40400000000000003</v>
          </cell>
          <cell r="E13892" t="str">
            <v>Manual</v>
          </cell>
          <cell r="F13892" t="str">
            <v>Mts2</v>
          </cell>
        </row>
        <row r="13893">
          <cell r="A13893" t="str">
            <v>PR-PP-238-13670</v>
          </cell>
          <cell r="B13893" t="str">
            <v>Jumbo PP 25 5001 FDA 10grs Impreso 404mm Con Release</v>
          </cell>
          <cell r="C13893" t="str">
            <v>PR JUMBOS PP HM 5001</v>
          </cell>
          <cell r="D13893">
            <v>0.40400000000000003</v>
          </cell>
          <cell r="E13893" t="str">
            <v>Manual</v>
          </cell>
          <cell r="F13893" t="str">
            <v>Mts2</v>
          </cell>
        </row>
        <row r="13894">
          <cell r="A13894" t="str">
            <v>PR-PP-238-13829</v>
          </cell>
          <cell r="B13894" t="str">
            <v>Jumbo PP 25 5001 FDA 10grs Impreso 404mm Con Release</v>
          </cell>
          <cell r="C13894" t="str">
            <v>PR JUMBOS PP HM 5001</v>
          </cell>
          <cell r="D13894">
            <v>0.40400000000000003</v>
          </cell>
          <cell r="E13894" t="str">
            <v>Manual</v>
          </cell>
          <cell r="F13894" t="str">
            <v>Mts2</v>
          </cell>
        </row>
        <row r="13895">
          <cell r="A13895" t="str">
            <v>PR-PP-238-13830</v>
          </cell>
          <cell r="B13895" t="str">
            <v>Jumbo PP 25 5001 FDA 10grs Impreso 404mm Con Release</v>
          </cell>
          <cell r="C13895" t="str">
            <v>PR JUMBOS PP HM 5001</v>
          </cell>
          <cell r="D13895">
            <v>0.40400000000000003</v>
          </cell>
          <cell r="E13895" t="str">
            <v>Manual</v>
          </cell>
          <cell r="F13895" t="str">
            <v>Mts2</v>
          </cell>
        </row>
        <row r="13896">
          <cell r="A13896" t="str">
            <v>PR-PP-238-14000</v>
          </cell>
          <cell r="B13896" t="str">
            <v>Jumbo PP 25 5001 FDA 10grs Impreso 404mm Con Release</v>
          </cell>
          <cell r="C13896" t="str">
            <v>PR JUMBOS PP HM 5001</v>
          </cell>
          <cell r="D13896">
            <v>0.40400000000000003</v>
          </cell>
          <cell r="E13896" t="str">
            <v>Manual</v>
          </cell>
          <cell r="F13896" t="str">
            <v>Mts2</v>
          </cell>
        </row>
        <row r="13897">
          <cell r="A13897" t="str">
            <v>PR-PP-238-14084</v>
          </cell>
          <cell r="B13897" t="str">
            <v>Jumbo PP 25 5001 FDA 10grs Impreso 404mm Con Release</v>
          </cell>
          <cell r="C13897" t="str">
            <v>PR JUMBOS PP HM 5001</v>
          </cell>
          <cell r="D13897">
            <v>0.40400000000000003</v>
          </cell>
          <cell r="E13897" t="str">
            <v>Manual</v>
          </cell>
          <cell r="F13897" t="str">
            <v>Mts2</v>
          </cell>
        </row>
        <row r="13898">
          <cell r="A13898" t="str">
            <v>PR-PP-238-14085</v>
          </cell>
          <cell r="B13898" t="str">
            <v>Jumbo PP 25 5001 FDA 10grs Impreso 404mm Con Release</v>
          </cell>
          <cell r="C13898" t="str">
            <v>PR JUMBOS PP HM 5001</v>
          </cell>
          <cell r="D13898">
            <v>0.40400000000000003</v>
          </cell>
          <cell r="E13898" t="str">
            <v>Manual</v>
          </cell>
          <cell r="F13898" t="str">
            <v>Mts2</v>
          </cell>
        </row>
        <row r="13899">
          <cell r="A13899" t="str">
            <v>PR-PP-238-14086</v>
          </cell>
          <cell r="B13899" t="str">
            <v>Jumbo PP 25 5001 FDA 10grs Impreso 404mm Con Release</v>
          </cell>
          <cell r="C13899" t="str">
            <v>PR JUMBOS PP HM 5001</v>
          </cell>
          <cell r="D13899">
            <v>0.40400000000000003</v>
          </cell>
          <cell r="E13899" t="str">
            <v>Manual</v>
          </cell>
          <cell r="F13899" t="str">
            <v>Mts2</v>
          </cell>
        </row>
        <row r="13900">
          <cell r="A13900" t="str">
            <v>PR-PP-238-14087</v>
          </cell>
          <cell r="B13900" t="str">
            <v>Jumbo PP 25 5001 FDA 10grs Impreso 404mm Con Release</v>
          </cell>
          <cell r="C13900" t="str">
            <v>PR JUMBOS PP HM 5001</v>
          </cell>
          <cell r="D13900">
            <v>0.40400000000000003</v>
          </cell>
          <cell r="E13900" t="str">
            <v>Manual</v>
          </cell>
          <cell r="F13900" t="str">
            <v>Mts2</v>
          </cell>
        </row>
        <row r="13901">
          <cell r="A13901" t="str">
            <v>PR-PP-238-14088</v>
          </cell>
          <cell r="B13901" t="str">
            <v>Jumbo PP 25 5001 FDA 10grs Impreso 404mm Con Release</v>
          </cell>
          <cell r="C13901" t="str">
            <v>PR JUMBOS PP HM 5001</v>
          </cell>
          <cell r="D13901">
            <v>0.40400000000000003</v>
          </cell>
          <cell r="E13901" t="str">
            <v>Manual</v>
          </cell>
          <cell r="F13901" t="str">
            <v>Mts2</v>
          </cell>
        </row>
        <row r="13902">
          <cell r="A13902" t="str">
            <v>PR-PP-238-14424</v>
          </cell>
          <cell r="B13902" t="str">
            <v>Jumbo PP 25 5001 FDA 10grs Impreso 404mm Con Release</v>
          </cell>
          <cell r="C13902" t="str">
            <v>PR JUMBOS PP HM 5001</v>
          </cell>
          <cell r="D13902">
            <v>0.40400000000000003</v>
          </cell>
          <cell r="E13902" t="str">
            <v>Manual</v>
          </cell>
          <cell r="F13902" t="str">
            <v>Mts2</v>
          </cell>
        </row>
        <row r="13903">
          <cell r="A13903" t="str">
            <v>PR-PP-238-14425</v>
          </cell>
          <cell r="B13903" t="str">
            <v>Jumbo PP 25 5001 FDA 10grs Impreso 404mm Con Release</v>
          </cell>
          <cell r="C13903" t="str">
            <v>PR JUMBOS PP HM 5001</v>
          </cell>
          <cell r="D13903">
            <v>0.40400000000000003</v>
          </cell>
          <cell r="E13903" t="str">
            <v>Manual</v>
          </cell>
          <cell r="F13903" t="str">
            <v>Mts2</v>
          </cell>
        </row>
        <row r="13904">
          <cell r="A13904" t="str">
            <v>PR-PP-238-14426</v>
          </cell>
          <cell r="B13904" t="str">
            <v>Jumbo PP 25 5001 FDA 10grs Impreso 404mm Con Release</v>
          </cell>
          <cell r="C13904" t="str">
            <v>PR JUMBOS PP HM 5001</v>
          </cell>
          <cell r="D13904">
            <v>0.40400000000000003</v>
          </cell>
          <cell r="E13904" t="str">
            <v>Manual</v>
          </cell>
          <cell r="F13904" t="str">
            <v>Mts2</v>
          </cell>
        </row>
        <row r="13905">
          <cell r="A13905" t="str">
            <v>PR-PP-238-14427</v>
          </cell>
          <cell r="B13905" t="str">
            <v>Jumbo PP 25 5001 FDA 10grs Impreso 404mm Con Release</v>
          </cell>
          <cell r="C13905" t="str">
            <v>PR JUMBOS PP HM 5001</v>
          </cell>
          <cell r="D13905">
            <v>0.40400000000000003</v>
          </cell>
          <cell r="E13905" t="str">
            <v>Manual</v>
          </cell>
          <cell r="F13905" t="str">
            <v>Mts2</v>
          </cell>
        </row>
        <row r="13906">
          <cell r="A13906" t="str">
            <v>PR-PP-238-14428</v>
          </cell>
          <cell r="B13906" t="str">
            <v>Jumbo PP 25 5001 FDA 10grs Impreso 404mm Con Release</v>
          </cell>
          <cell r="C13906" t="str">
            <v>PR JUMBOS PP HM 5001</v>
          </cell>
          <cell r="D13906">
            <v>0.40400000000000003</v>
          </cell>
          <cell r="E13906" t="str">
            <v>Manual</v>
          </cell>
          <cell r="F13906" t="str">
            <v>Mts2</v>
          </cell>
        </row>
        <row r="13907">
          <cell r="A13907" t="str">
            <v>PR-PP-238-14803</v>
          </cell>
          <cell r="B13907" t="str">
            <v>Jumbo PP 25 5001 FDA 10grs Impreso 404mm Con Release</v>
          </cell>
          <cell r="C13907" t="str">
            <v>PR JUMBOS PP HM 5001</v>
          </cell>
          <cell r="D13907">
            <v>0.40400000000000003</v>
          </cell>
          <cell r="E13907" t="str">
            <v>Manual</v>
          </cell>
          <cell r="F13907" t="str">
            <v>Mts2</v>
          </cell>
        </row>
        <row r="13908">
          <cell r="A13908" t="str">
            <v>PR-PP-238-14877</v>
          </cell>
          <cell r="B13908" t="str">
            <v>Jumbo PP 25 5001 FDA 12grs Impreso 404mm Con Release</v>
          </cell>
          <cell r="C13908" t="str">
            <v>PR JUMBOS PP HM 5001</v>
          </cell>
          <cell r="D13908">
            <v>0.40400000000000003</v>
          </cell>
          <cell r="E13908" t="str">
            <v>Manual</v>
          </cell>
          <cell r="F13908" t="str">
            <v>Mts2</v>
          </cell>
        </row>
        <row r="13909">
          <cell r="A13909" t="str">
            <v>PR-PP-238-14878</v>
          </cell>
          <cell r="B13909" t="str">
            <v>Jumbo PP 25 5001 FDA 12grs Impreso 404mm Con Release</v>
          </cell>
          <cell r="C13909" t="str">
            <v>PR JUMBOS PP HM 5001</v>
          </cell>
          <cell r="D13909">
            <v>0</v>
          </cell>
          <cell r="E13909" t="str">
            <v>Manual</v>
          </cell>
          <cell r="F13909" t="str">
            <v>Mts2</v>
          </cell>
        </row>
        <row r="13910">
          <cell r="A13910" t="str">
            <v>PR-PP-238-14880</v>
          </cell>
          <cell r="B13910" t="str">
            <v>Jumbo PP 25 5001 FDA 12grs Impreso 404mm Con Release</v>
          </cell>
          <cell r="C13910" t="str">
            <v>PR JUMBOS PP HM 5001</v>
          </cell>
          <cell r="D13910">
            <v>0.40400000000000003</v>
          </cell>
          <cell r="E13910" t="str">
            <v>Manual</v>
          </cell>
          <cell r="F13910" t="str">
            <v>Mts2</v>
          </cell>
        </row>
        <row r="13911">
          <cell r="A13911" t="str">
            <v>PR-PP-238-15080</v>
          </cell>
          <cell r="B13911" t="str">
            <v>Jumbo PP 25 5001 FDA 12grs Impreso 404mm Con Release</v>
          </cell>
          <cell r="C13911" t="str">
            <v>PR JUMBOS PP HM 5001</v>
          </cell>
          <cell r="D13911">
            <v>0.40400000000000003</v>
          </cell>
          <cell r="E13911" t="str">
            <v>Manual</v>
          </cell>
          <cell r="F13911" t="str">
            <v>Mts2</v>
          </cell>
        </row>
        <row r="13912">
          <cell r="A13912" t="str">
            <v>PR-PP-239</v>
          </cell>
          <cell r="B13912" t="str">
            <v>Bobina PP 40 Blanco Perlado 404mm Con Release</v>
          </cell>
          <cell r="C13912" t="str">
            <v>PR BOBINAS IMP S/ENG</v>
          </cell>
          <cell r="D13912">
            <v>0.40400000000000003</v>
          </cell>
          <cell r="E13912" t="str">
            <v>Manual</v>
          </cell>
          <cell r="F13912" t="str">
            <v>Mts2</v>
          </cell>
        </row>
        <row r="13913">
          <cell r="A13913" t="str">
            <v>PR-PP-239-14076</v>
          </cell>
          <cell r="B13913" t="str">
            <v>Bobina PP 40 Blanco Perlado Impreso 404mm Con Release</v>
          </cell>
          <cell r="C13913" t="str">
            <v>PR BOBINAS IMP S/ENG</v>
          </cell>
          <cell r="D13913">
            <v>0.40400000000000003</v>
          </cell>
          <cell r="E13913" t="str">
            <v>Manual</v>
          </cell>
          <cell r="F13913" t="str">
            <v>Mts2</v>
          </cell>
        </row>
        <row r="13914">
          <cell r="A13914" t="str">
            <v>PR-PP-240</v>
          </cell>
          <cell r="B13914" t="str">
            <v>Jumbo PP 40 5001 FDA 18grs Impreso 404mm Con Release</v>
          </cell>
          <cell r="C13914" t="str">
            <v>PR JUMBOS PP HM 5001</v>
          </cell>
          <cell r="D13914">
            <v>0.40400000000000003</v>
          </cell>
          <cell r="E13914" t="str">
            <v>Manual</v>
          </cell>
          <cell r="F13914" t="str">
            <v>Mts2</v>
          </cell>
        </row>
        <row r="13915">
          <cell r="A13915" t="str">
            <v>PR-PP-240-14138</v>
          </cell>
          <cell r="B13915" t="str">
            <v>Jumbo PP 40 5001 Adh Mult 22grs Impreso 404mm Con Release</v>
          </cell>
          <cell r="C13915" t="str">
            <v>PR JUMBOS PP HM 5001</v>
          </cell>
          <cell r="D13915">
            <v>0.40400000000000003</v>
          </cell>
          <cell r="E13915" t="str">
            <v>Manual</v>
          </cell>
          <cell r="F13915" t="str">
            <v>Mts2</v>
          </cell>
        </row>
        <row r="13916">
          <cell r="A13916" t="str">
            <v>PR-PP-240-14496</v>
          </cell>
          <cell r="B13916" t="str">
            <v>Jumbo PP 40 5001 FDA 18grs Impreso 404mm Con Release</v>
          </cell>
          <cell r="C13916" t="str">
            <v>PR JUMBOS PP HM 5001</v>
          </cell>
          <cell r="D13916">
            <v>0.40400000000000003</v>
          </cell>
          <cell r="E13916" t="str">
            <v>Manual</v>
          </cell>
          <cell r="F13916" t="str">
            <v>Mts2</v>
          </cell>
        </row>
        <row r="13917">
          <cell r="A13917" t="str">
            <v>PR-PP-240-14569</v>
          </cell>
          <cell r="B13917" t="str">
            <v>Jumbo PP 40 5001 FDA 18grs Impreso 404mm Con Release</v>
          </cell>
          <cell r="C13917" t="str">
            <v>PR JUMBOS PP HM 5001</v>
          </cell>
          <cell r="D13917">
            <v>0.40400000000000003</v>
          </cell>
          <cell r="E13917" t="str">
            <v>Manual</v>
          </cell>
          <cell r="F13917" t="str">
            <v>Mts2</v>
          </cell>
        </row>
        <row r="13918">
          <cell r="A13918" t="str">
            <v>PR-PP-240-14570</v>
          </cell>
          <cell r="B13918" t="str">
            <v>Jumbo PP 40 5001 FDA 18grs Impreso 404mm Con Release</v>
          </cell>
          <cell r="C13918" t="str">
            <v>PR JUMBOS PP HM 5001</v>
          </cell>
          <cell r="D13918">
            <v>0.40400000000000003</v>
          </cell>
          <cell r="E13918" t="str">
            <v>Manual</v>
          </cell>
          <cell r="F13918" t="str">
            <v>Mts2</v>
          </cell>
        </row>
        <row r="13919">
          <cell r="A13919" t="str">
            <v>PR-PP-240-14571</v>
          </cell>
          <cell r="B13919" t="str">
            <v>Jumbo PP 40 5001 Adh Mult 22grs Impreso 404mm Con Release</v>
          </cell>
          <cell r="C13919" t="str">
            <v>PR JUMBOS PP HM 5001</v>
          </cell>
          <cell r="D13919">
            <v>0.40400000000000003</v>
          </cell>
          <cell r="E13919" t="str">
            <v>Manual</v>
          </cell>
          <cell r="F13919" t="str">
            <v>Mts2</v>
          </cell>
        </row>
        <row r="13920">
          <cell r="A13920" t="str">
            <v>PR-PP-240-14574</v>
          </cell>
          <cell r="B13920" t="str">
            <v>Jumbo PP 40 5001 FDA 18grs Impreso 404mm Con Release</v>
          </cell>
          <cell r="C13920" t="str">
            <v>PR JUMBOS PP HM 5001</v>
          </cell>
          <cell r="D13920">
            <v>0.40400000000000003</v>
          </cell>
          <cell r="E13920" t="str">
            <v>Manual</v>
          </cell>
          <cell r="F13920" t="str">
            <v>Mts2</v>
          </cell>
        </row>
        <row r="13921">
          <cell r="A13921" t="str">
            <v>PR-PP-240-14673</v>
          </cell>
          <cell r="B13921" t="str">
            <v>Jumbo PP 40 5001 Adh Mult 22grs Impreso 404mm Con Release</v>
          </cell>
          <cell r="C13921" t="str">
            <v>PR JUMBOS PP HM 5001</v>
          </cell>
          <cell r="D13921">
            <v>0.40400000000000003</v>
          </cell>
          <cell r="E13921" t="str">
            <v>Manual</v>
          </cell>
          <cell r="F13921" t="str">
            <v>Mts2</v>
          </cell>
        </row>
        <row r="13922">
          <cell r="A13922" t="str">
            <v>PR-PP-240-14708</v>
          </cell>
          <cell r="B13922" t="str">
            <v>Jumbo PP 40 5001 Adh Mult 22grs Impreso 404mm Con Release</v>
          </cell>
          <cell r="C13922" t="str">
            <v>PR JUMBOS PP HM 5001</v>
          </cell>
          <cell r="D13922">
            <v>0.40400000000000003</v>
          </cell>
          <cell r="E13922" t="str">
            <v>Manual</v>
          </cell>
          <cell r="F13922" t="str">
            <v>Mts2</v>
          </cell>
        </row>
        <row r="13923">
          <cell r="A13923" t="str">
            <v>PR-PP-240-15252</v>
          </cell>
          <cell r="B13923" t="str">
            <v>Jumbo PP 40 5001 Adh Mult 22grs Impreso 404mm Con Release</v>
          </cell>
          <cell r="C13923" t="str">
            <v>PR JUMBOS PP HM 5001</v>
          </cell>
          <cell r="D13923">
            <v>0.40400000000000003</v>
          </cell>
          <cell r="E13923" t="str">
            <v>Manual</v>
          </cell>
          <cell r="F13923" t="str">
            <v>Mts2</v>
          </cell>
        </row>
        <row r="13924">
          <cell r="A13924" t="str">
            <v>PR-PP-240-16390</v>
          </cell>
          <cell r="B13924" t="str">
            <v>Jumbo PP 40 5001 FDA 18grs Impreso 404mm Con Release</v>
          </cell>
          <cell r="C13924" t="str">
            <v>PR JUMBOS PP HM 5001</v>
          </cell>
          <cell r="D13924">
            <v>0.40400000000000003</v>
          </cell>
          <cell r="E13924" t="str">
            <v>Manual</v>
          </cell>
          <cell r="F13924" t="str">
            <v>Mts2</v>
          </cell>
        </row>
        <row r="13925">
          <cell r="A13925" t="str">
            <v>PR-PP-240-16491</v>
          </cell>
          <cell r="B13925" t="str">
            <v>Jumbo PP 40 5001 FDA 18grs Impreso 404mm Con Release</v>
          </cell>
          <cell r="C13925" t="str">
            <v>PR JUMBOS PP HM 5001</v>
          </cell>
          <cell r="D13925">
            <v>0.40400000000000003</v>
          </cell>
          <cell r="E13925" t="str">
            <v>Manual</v>
          </cell>
          <cell r="F13925" t="str">
            <v>Mts2</v>
          </cell>
        </row>
        <row r="13926">
          <cell r="A13926" t="str">
            <v>PR-PP-241</v>
          </cell>
          <cell r="B13926" t="str">
            <v>Bobina PP 60 Blanco Perlado 404mm Linerless</v>
          </cell>
          <cell r="C13926" t="str">
            <v>PR BOBINAS IMP S/ENG</v>
          </cell>
          <cell r="D13926">
            <v>0.40400000000000003</v>
          </cell>
          <cell r="E13926" t="str">
            <v>Manual</v>
          </cell>
          <cell r="F13926" t="str">
            <v>Mts2</v>
          </cell>
        </row>
        <row r="13927">
          <cell r="A13927" t="str">
            <v>PR-PP-241-14372</v>
          </cell>
          <cell r="B13927" t="str">
            <v>Bobina PP 60 Blanco Perlado Impreso 404mm Con Release</v>
          </cell>
          <cell r="C13927" t="str">
            <v>PR BOBINAS IMP S/ENG</v>
          </cell>
          <cell r="D13927">
            <v>0.40400000000000003</v>
          </cell>
          <cell r="E13927" t="str">
            <v>Manual</v>
          </cell>
          <cell r="F13927" t="str">
            <v>Mts2</v>
          </cell>
        </row>
        <row r="13928">
          <cell r="A13928" t="str">
            <v>PR-PP-241-18041</v>
          </cell>
          <cell r="B13928" t="str">
            <v>Bobina PP 60 Blanco Perlado 415mm + laminado</v>
          </cell>
          <cell r="C13928" t="str">
            <v>PR BOBINAS IMP S/ENG</v>
          </cell>
          <cell r="D13928">
            <v>0.41499999999999998</v>
          </cell>
          <cell r="E13928" t="str">
            <v>Manual</v>
          </cell>
          <cell r="F13928" t="str">
            <v>Mts2</v>
          </cell>
        </row>
        <row r="13929">
          <cell r="A13929" t="str">
            <v>PR-PP-242</v>
          </cell>
          <cell r="B13929" t="str">
            <v>Jumbo PP 40 5001 (24g) Cierre Bolsa Blanco 404mm Con Release</v>
          </cell>
          <cell r="C13929" t="str">
            <v>PR JUMBOS PP HM 5001</v>
          </cell>
          <cell r="D13929">
            <v>0.42</v>
          </cell>
          <cell r="E13929" t="str">
            <v>Manual</v>
          </cell>
          <cell r="F13929" t="str">
            <v>Mts2</v>
          </cell>
        </row>
        <row r="13930">
          <cell r="A13930" t="str">
            <v>PR-PP-243</v>
          </cell>
          <cell r="B13930" t="str">
            <v>Jumbo PP 25 5001 Cierre Bolsa Azul 404mm Con Release</v>
          </cell>
          <cell r="C13930" t="str">
            <v>PR JUMBOS PP HM 5001</v>
          </cell>
          <cell r="D13930">
            <v>0.41499999999999998</v>
          </cell>
          <cell r="E13930" t="str">
            <v>Manual</v>
          </cell>
          <cell r="F13930" t="str">
            <v>Mts2</v>
          </cell>
        </row>
        <row r="13931">
          <cell r="A13931" t="str">
            <v>PR-PP-244</v>
          </cell>
          <cell r="B13931" t="str">
            <v>Jumbo PP 25 1113 Blanco Impreso MKA 404mm Con Release</v>
          </cell>
          <cell r="C13931" t="str">
            <v>PR JUMBOS PP 6000</v>
          </cell>
          <cell r="D13931">
            <v>0.40400000000000003</v>
          </cell>
          <cell r="E13931" t="str">
            <v>Manual</v>
          </cell>
          <cell r="F13931" t="str">
            <v>Mts2</v>
          </cell>
        </row>
        <row r="13932">
          <cell r="A13932" t="str">
            <v>PR-PP-244-16160</v>
          </cell>
          <cell r="B13932" t="str">
            <v>Jumbo PP 25 1113 Blanco Impreso MKA 404mm Con Release</v>
          </cell>
          <cell r="C13932" t="str">
            <v>PR JUMBOS PP 6000</v>
          </cell>
          <cell r="D13932">
            <v>0.40400000000000003</v>
          </cell>
          <cell r="E13932" t="str">
            <v>Manual</v>
          </cell>
          <cell r="F13932" t="str">
            <v>Mts2</v>
          </cell>
        </row>
        <row r="13933">
          <cell r="A13933" t="str">
            <v>PR-PP-250</v>
          </cell>
          <cell r="B13933" t="str">
            <v>Rollo Madre PP 25 5001 20gr Transp 36mm Con Release</v>
          </cell>
          <cell r="C13933" t="str">
            <v>PR RLLS MDR 5001 25u</v>
          </cell>
          <cell r="D13933">
            <v>3.5999999999999997E-2</v>
          </cell>
          <cell r="E13933" t="str">
            <v>Manual</v>
          </cell>
          <cell r="F13933" t="str">
            <v>Mts2</v>
          </cell>
        </row>
        <row r="13934">
          <cell r="A13934" t="str">
            <v>PR-PP-251</v>
          </cell>
          <cell r="B13934" t="str">
            <v>Rollo Madre PP 25 5001 Transp 36mm Con Release</v>
          </cell>
          <cell r="C13934" t="str">
            <v>PR RLLS MDR 5001 25u</v>
          </cell>
          <cell r="D13934">
            <v>3.5999999999999997E-2</v>
          </cell>
          <cell r="E13934" t="str">
            <v>Manual</v>
          </cell>
          <cell r="F13934" t="str">
            <v>Mts2</v>
          </cell>
        </row>
        <row r="13935">
          <cell r="A13935" t="str">
            <v>PR-PP-251-13402</v>
          </cell>
          <cell r="B13935" t="str">
            <v>Rollo Madre PP 25 5001 Transp 36mm Con Release</v>
          </cell>
          <cell r="C13935" t="str">
            <v>PR RLLS MDR 5001 25u</v>
          </cell>
          <cell r="D13935">
            <v>3.5999999999999997E-2</v>
          </cell>
          <cell r="E13935" t="str">
            <v>Manual</v>
          </cell>
          <cell r="F13935" t="str">
            <v>Mts2</v>
          </cell>
        </row>
        <row r="13936">
          <cell r="A13936" t="str">
            <v>PR-PP-252</v>
          </cell>
          <cell r="B13936" t="str">
            <v>Rollo Madre PP 25 5001 Transp 24mm Con Release</v>
          </cell>
          <cell r="C13936" t="str">
            <v>PR RLLS MDR 5001 25u</v>
          </cell>
          <cell r="D13936">
            <v>2.4E-2</v>
          </cell>
          <cell r="E13936" t="str">
            <v>Manual</v>
          </cell>
          <cell r="F13936" t="str">
            <v>Mts2</v>
          </cell>
        </row>
        <row r="13937">
          <cell r="A13937" t="str">
            <v>PR-PP-253</v>
          </cell>
          <cell r="B13937" t="str">
            <v>Rollo Madre PP 40 5001 18gr Transp 76mm Con Release</v>
          </cell>
          <cell r="C13937" t="str">
            <v>PR RLLS MDR 5001 40u</v>
          </cell>
          <cell r="D13937">
            <v>7.5999999999999998E-2</v>
          </cell>
          <cell r="E13937" t="str">
            <v>Manual</v>
          </cell>
          <cell r="F13937" t="str">
            <v>Mts2</v>
          </cell>
        </row>
        <row r="13938">
          <cell r="A13938" t="str">
            <v>PR-PP-254</v>
          </cell>
          <cell r="B13938" t="str">
            <v>Rollo Madre PP 40 5001 18gr Transp 96mm Con Release</v>
          </cell>
          <cell r="C13938" t="str">
            <v>PR RLLS MDR 5001 40u</v>
          </cell>
          <cell r="D13938">
            <v>9.6000000000000002E-2</v>
          </cell>
          <cell r="E13938" t="str">
            <v>Manual</v>
          </cell>
          <cell r="F13938" t="str">
            <v>Mts2</v>
          </cell>
        </row>
        <row r="13939">
          <cell r="A13939" t="str">
            <v>PR-PP-255</v>
          </cell>
          <cell r="B13939" t="str">
            <v>Rollo Madre PP 40 5001 24gr Ristras Transp 96mm Con Release</v>
          </cell>
          <cell r="C13939" t="str">
            <v>PR RLLS MDR 5001 40u</v>
          </cell>
          <cell r="D13939">
            <v>9.6000000000000002E-2</v>
          </cell>
          <cell r="E13939" t="str">
            <v>Manual</v>
          </cell>
          <cell r="F13939" t="str">
            <v>Mts2</v>
          </cell>
        </row>
        <row r="13940">
          <cell r="A13940" t="str">
            <v>PR-PP-256</v>
          </cell>
          <cell r="B13940" t="str">
            <v>Rollo Madre PP 25 5001 Blanco 54mm Con Release</v>
          </cell>
          <cell r="C13940" t="str">
            <v>PR RLLS MDR 5001 25u</v>
          </cell>
          <cell r="D13940">
            <v>7.1999999999999995E-2</v>
          </cell>
          <cell r="E13940" t="str">
            <v>Manual</v>
          </cell>
          <cell r="F13940" t="str">
            <v>Mts2</v>
          </cell>
        </row>
        <row r="13941">
          <cell r="A13941" t="str">
            <v>PR-PP-257</v>
          </cell>
          <cell r="B13941" t="str">
            <v>Rollo Madre PP 25 5001 20grs Transp 144mm Con Release</v>
          </cell>
          <cell r="C13941" t="str">
            <v>PR RLLS MDR 5001 25u</v>
          </cell>
          <cell r="D13941">
            <v>0.14399999999999999</v>
          </cell>
          <cell r="E13941" t="str">
            <v>Manual</v>
          </cell>
          <cell r="F13941" t="str">
            <v>Mts2</v>
          </cell>
        </row>
        <row r="13942">
          <cell r="A13942" t="str">
            <v>PR-PP-258</v>
          </cell>
          <cell r="B13942" t="str">
            <v>Rollo Madre PP 25 5001 Transp 96mm Con Release</v>
          </cell>
          <cell r="C13942" t="str">
            <v>PR RLLS MDR 5001 25u</v>
          </cell>
          <cell r="D13942">
            <v>9.6000000000000002E-2</v>
          </cell>
          <cell r="E13942" t="str">
            <v>Manual</v>
          </cell>
          <cell r="F13942" t="str">
            <v>Mts2</v>
          </cell>
        </row>
        <row r="13943">
          <cell r="A13943" t="str">
            <v>PR-PP-259</v>
          </cell>
          <cell r="B13943" t="str">
            <v>Rollo Madre PP 25 5001 Transp 76mm Con Release</v>
          </cell>
          <cell r="C13943" t="str">
            <v>PR RLLS MDR 5001 25u</v>
          </cell>
          <cell r="D13943">
            <v>7.5999999999999998E-2</v>
          </cell>
          <cell r="E13943" t="str">
            <v>Manual</v>
          </cell>
          <cell r="F13943" t="str">
            <v>Mts2</v>
          </cell>
        </row>
        <row r="13944">
          <cell r="A13944" t="str">
            <v>PR-PP-260</v>
          </cell>
          <cell r="B13944" t="str">
            <v>Rollo Madre PP 25 5001 20grs Transp 48mm Con Release</v>
          </cell>
          <cell r="C13944" t="str">
            <v>PR RLLS MDR 5001 25u</v>
          </cell>
          <cell r="D13944">
            <v>0.14399999999999999</v>
          </cell>
          <cell r="E13944" t="str">
            <v>Manual</v>
          </cell>
          <cell r="F13944" t="str">
            <v>Mts2</v>
          </cell>
        </row>
        <row r="13945">
          <cell r="A13945" t="str">
            <v>PR-PP-261</v>
          </cell>
          <cell r="B13945" t="str">
            <v>Rollo Madre PP 40 Transp 138mm (Material Virgen)</v>
          </cell>
          <cell r="C13945" t="str">
            <v>PR RLLS MDR 5001 40u</v>
          </cell>
          <cell r="D13945">
            <v>0.192</v>
          </cell>
          <cell r="E13945" t="str">
            <v>Manual</v>
          </cell>
          <cell r="F13945" t="str">
            <v>Mts2</v>
          </cell>
        </row>
        <row r="13946">
          <cell r="A13946" t="str">
            <v>PR-PP-261-12403</v>
          </cell>
          <cell r="B13946" t="str">
            <v>Rollo Madre PP 40 5001 Transp 192mm Impreso Con Release</v>
          </cell>
          <cell r="C13946" t="str">
            <v>PR RLLS MDR 5001 40u</v>
          </cell>
          <cell r="D13946">
            <v>0.192</v>
          </cell>
          <cell r="E13946" t="str">
            <v>Manual</v>
          </cell>
          <cell r="F13946" t="str">
            <v>Mts2</v>
          </cell>
        </row>
        <row r="13947">
          <cell r="A13947" t="str">
            <v>PR-PP-261-12405</v>
          </cell>
          <cell r="B13947" t="str">
            <v>Rollo Madre PP 40 5001 Transp 192mm Impreso Con Release</v>
          </cell>
          <cell r="C13947" t="str">
            <v>PR RLLS MDR 5001 40u</v>
          </cell>
          <cell r="D13947">
            <v>0.192</v>
          </cell>
          <cell r="E13947" t="str">
            <v>Manual</v>
          </cell>
          <cell r="F13947" t="str">
            <v>Mts2</v>
          </cell>
        </row>
        <row r="13948">
          <cell r="A13948" t="str">
            <v>PR-PP-261-12463</v>
          </cell>
          <cell r="B13948" t="str">
            <v>Rollo Madre PP 40 5001 Transp 192mm Impreso Con Release</v>
          </cell>
          <cell r="C13948" t="str">
            <v>PR RLLS MDR 5001 40u</v>
          </cell>
          <cell r="D13948">
            <v>0.192</v>
          </cell>
          <cell r="E13948" t="str">
            <v>Manual</v>
          </cell>
          <cell r="F13948" t="str">
            <v>Mts2</v>
          </cell>
        </row>
        <row r="13949">
          <cell r="A13949" t="str">
            <v>PR-PP-262</v>
          </cell>
          <cell r="B13949" t="str">
            <v>Rollo Madre PP 40 5001 Transp 76mm Con Release</v>
          </cell>
          <cell r="C13949" t="str">
            <v>PR RLLS MDR 5001 40u</v>
          </cell>
          <cell r="D13949">
            <v>0.192</v>
          </cell>
          <cell r="E13949" t="str">
            <v>Manual</v>
          </cell>
          <cell r="F13949" t="str">
            <v>Mts2</v>
          </cell>
        </row>
        <row r="13950">
          <cell r="A13950" t="str">
            <v>PR-PP-262-12843</v>
          </cell>
          <cell r="B13950" t="str">
            <v>Rollo Madre PP 40 5001 Transp 76mm Con Release</v>
          </cell>
          <cell r="C13950" t="str">
            <v>PR RLLS MDR 5001 40u</v>
          </cell>
          <cell r="D13950">
            <v>0.192</v>
          </cell>
          <cell r="E13950" t="str">
            <v>Manual</v>
          </cell>
          <cell r="F13950" t="str">
            <v>Mts2</v>
          </cell>
        </row>
        <row r="13951">
          <cell r="A13951" t="str">
            <v>PR-PP-263</v>
          </cell>
          <cell r="B13951" t="str">
            <v>Rollo Madre PP 25 5001 (30g) Blanco 48mm Cierre Bolsa Con Release</v>
          </cell>
          <cell r="C13951" t="str">
            <v>PR RLLS MDR 5001 25u</v>
          </cell>
          <cell r="D13951">
            <v>4.8000000000000001E-2</v>
          </cell>
          <cell r="E13951" t="str">
            <v>Manual</v>
          </cell>
          <cell r="F13951" t="str">
            <v>Mts2</v>
          </cell>
        </row>
        <row r="13952">
          <cell r="A13952" t="str">
            <v>PR-PP-264</v>
          </cell>
          <cell r="B13952" t="str">
            <v>Jumbo PP 40 1113 Blanco Perlado Imp 400mm Con Release</v>
          </cell>
          <cell r="C13952" t="str">
            <v>PR JUMBOS PP 40</v>
          </cell>
          <cell r="D13952">
            <v>0.42</v>
          </cell>
          <cell r="E13952" t="str">
            <v>Manual</v>
          </cell>
          <cell r="F13952" t="str">
            <v>Mts2</v>
          </cell>
        </row>
        <row r="13953">
          <cell r="A13953" t="str">
            <v>PR-PP-264-12875</v>
          </cell>
          <cell r="B13953" t="str">
            <v>Jumbo PP 40 1113 Blanco Perlado Imp 400mm Con Release</v>
          </cell>
          <cell r="C13953" t="str">
            <v>PR JUMBOS PP 40</v>
          </cell>
          <cell r="D13953">
            <v>0.40400000000000003</v>
          </cell>
          <cell r="E13953" t="str">
            <v>Manual</v>
          </cell>
          <cell r="F13953" t="str">
            <v>Mts2</v>
          </cell>
        </row>
        <row r="13954">
          <cell r="A13954" t="str">
            <v>PR-PP-264-14076</v>
          </cell>
          <cell r="B13954" t="str">
            <v>Jumbo PP 40 1113 Blanco Perlado Imp 400mm Con Release</v>
          </cell>
          <cell r="C13954" t="str">
            <v>PR JUMBOS PP 40</v>
          </cell>
          <cell r="D13954">
            <v>0.42</v>
          </cell>
          <cell r="E13954" t="str">
            <v>Manual</v>
          </cell>
          <cell r="F13954" t="str">
            <v>Mts2</v>
          </cell>
        </row>
        <row r="13955">
          <cell r="A13955" t="str">
            <v>PR-PP-265</v>
          </cell>
          <cell r="B13955" t="str">
            <v>Rollo Madre PP 25 5001 20gr Ristras Transp 36mm Con Release</v>
          </cell>
          <cell r="C13955" t="str">
            <v>PR RLLS MDR 5001 25u</v>
          </cell>
          <cell r="D13955">
            <v>9.6000000000000002E-2</v>
          </cell>
          <cell r="E13955" t="str">
            <v>Manual</v>
          </cell>
          <cell r="F13955" t="str">
            <v>Mts2</v>
          </cell>
        </row>
        <row r="13956">
          <cell r="A13956" t="str">
            <v>PR-PP-266</v>
          </cell>
          <cell r="B13956" t="str">
            <v>Rollo Madre PP 25 5001 Transp 40mm Con Release</v>
          </cell>
          <cell r="C13956" t="str">
            <v>PR RLLS MDR 5001 25u</v>
          </cell>
          <cell r="D13956">
            <v>0.04</v>
          </cell>
          <cell r="E13956" t="str">
            <v>Manual</v>
          </cell>
          <cell r="F13956" t="str">
            <v>Mts2</v>
          </cell>
        </row>
        <row r="13957">
          <cell r="A13957" t="str">
            <v>PR-PP-266-13403</v>
          </cell>
          <cell r="B13957" t="str">
            <v>Rollo Madre PP 25 5001 Transp 40mm Con Release</v>
          </cell>
          <cell r="C13957" t="str">
            <v>PR RLLS MDR 5001 25u</v>
          </cell>
          <cell r="D13957">
            <v>0.04</v>
          </cell>
          <cell r="E13957" t="str">
            <v>Manual</v>
          </cell>
          <cell r="F13957" t="str">
            <v>Mts2</v>
          </cell>
        </row>
        <row r="13958">
          <cell r="A13958" t="str">
            <v>PR-PP-267</v>
          </cell>
          <cell r="B13958" t="str">
            <v>Rollo Madre PP 40 5001 FDA 18grs Transp 120mm Con Release</v>
          </cell>
          <cell r="C13958" t="str">
            <v>PR RLLS MDR 5001 40u</v>
          </cell>
          <cell r="D13958">
            <v>0.04</v>
          </cell>
          <cell r="E13958" t="str">
            <v>Manual</v>
          </cell>
          <cell r="F13958" t="str">
            <v>Mts2</v>
          </cell>
        </row>
        <row r="13959">
          <cell r="A13959" t="str">
            <v>PR-PP-267-14138</v>
          </cell>
          <cell r="B13959" t="str">
            <v>Rollo Madre PP 40 5001 FDA 18grs Transp 120mm Con Release</v>
          </cell>
          <cell r="C13959" t="str">
            <v>PR RLLS MDR 5001 40u</v>
          </cell>
          <cell r="D13959">
            <v>0.04</v>
          </cell>
          <cell r="E13959" t="str">
            <v>Manual</v>
          </cell>
          <cell r="F13959" t="str">
            <v>Mts2</v>
          </cell>
        </row>
        <row r="13960">
          <cell r="A13960" t="str">
            <v>PR-PP-268</v>
          </cell>
          <cell r="B13960" t="str">
            <v>Jumbo PP 60 5001 Blanco Perlado 400mm Linerless</v>
          </cell>
          <cell r="C13960" t="str">
            <v>PR JUMBOS PP 40</v>
          </cell>
          <cell r="D13960">
            <v>0.42</v>
          </cell>
          <cell r="E13960" t="str">
            <v>Manual</v>
          </cell>
          <cell r="F13960" t="str">
            <v>Mts2</v>
          </cell>
        </row>
        <row r="13961">
          <cell r="A13961" t="str">
            <v>PR-PP-268-14372</v>
          </cell>
          <cell r="B13961" t="str">
            <v>Jumbo PP 60 18gr Blanco Perlado Imp 400mm Con Release</v>
          </cell>
          <cell r="C13961" t="str">
            <v>PR JUMBOS PP 40</v>
          </cell>
          <cell r="D13961">
            <v>0.42</v>
          </cell>
          <cell r="E13961" t="str">
            <v>Manual</v>
          </cell>
          <cell r="F13961" t="str">
            <v>Mts2</v>
          </cell>
        </row>
        <row r="13962">
          <cell r="A13962" t="str">
            <v>PR-PP-269</v>
          </cell>
          <cell r="B13962" t="str">
            <v>Jumbo PP 60u 18gr Blanco Perlado 1316mm Sin Release</v>
          </cell>
          <cell r="C13962" t="str">
            <v>PR JUMBOS PP 60u</v>
          </cell>
          <cell r="D13962">
            <v>1.3160000000000001</v>
          </cell>
          <cell r="E13962" t="str">
            <v>Manual</v>
          </cell>
          <cell r="F13962" t="str">
            <v>Mts2</v>
          </cell>
        </row>
        <row r="13963">
          <cell r="A13963" t="str">
            <v>PR-PP-270</v>
          </cell>
          <cell r="B13963" t="str">
            <v>Jumbo PP 40 5001 18gr Blanco Perlado 400mm Con Release</v>
          </cell>
          <cell r="C13963" t="str">
            <v>PR JUMBOS PP 40</v>
          </cell>
          <cell r="D13963">
            <v>0.42</v>
          </cell>
          <cell r="E13963" t="str">
            <v>Manual</v>
          </cell>
          <cell r="F13963" t="str">
            <v>Mts2</v>
          </cell>
        </row>
        <row r="13964">
          <cell r="A13964" t="str">
            <v>PR-PP-271</v>
          </cell>
          <cell r="B13964" t="str">
            <v>Jumbo PP 40 22gr Blanco Perlado 400mm Con Release</v>
          </cell>
          <cell r="C13964" t="str">
            <v>PR JUMBOS PP 40</v>
          </cell>
          <cell r="D13964">
            <v>0.42</v>
          </cell>
          <cell r="E13964" t="str">
            <v>Manual</v>
          </cell>
          <cell r="F13964" t="str">
            <v>Mts2</v>
          </cell>
        </row>
        <row r="13965">
          <cell r="A13965" t="str">
            <v>PR-PP-272</v>
          </cell>
          <cell r="B13965" t="str">
            <v>Jumbo PP 60 5001 18gr Blanco Perlado 415mm tratado una cara</v>
          </cell>
          <cell r="C13965" t="str">
            <v>PR JUMBOS PP 40</v>
          </cell>
          <cell r="D13965">
            <v>415</v>
          </cell>
          <cell r="E13965" t="str">
            <v>Manual</v>
          </cell>
          <cell r="F13965" t="str">
            <v>Mts2</v>
          </cell>
        </row>
        <row r="13966">
          <cell r="A13966" t="str">
            <v>PR-PP-273</v>
          </cell>
          <cell r="B13966" t="str">
            <v>Bobina PP 60 16 grs Blanco Perlado 408mm tratado una cara</v>
          </cell>
          <cell r="C13966" t="str">
            <v>PR BOBINAS IMP S/ENG</v>
          </cell>
          <cell r="D13966">
            <v>415</v>
          </cell>
          <cell r="E13966" t="str">
            <v>Manual</v>
          </cell>
          <cell r="F13966" t="str">
            <v>Mts2</v>
          </cell>
        </row>
        <row r="13967">
          <cell r="A13967" t="str">
            <v>PR-PP-274</v>
          </cell>
          <cell r="B13967" t="str">
            <v>Jumbo PP 40 5001 (30g) Blanco 404mm Con Release</v>
          </cell>
          <cell r="C13967" t="str">
            <v>PR JUMBOS PP HM 5001</v>
          </cell>
          <cell r="D13967">
            <v>0.42</v>
          </cell>
          <cell r="E13967" t="str">
            <v>Manual</v>
          </cell>
          <cell r="F13967" t="str">
            <v>Mts2</v>
          </cell>
        </row>
        <row r="13968">
          <cell r="A13968" t="str">
            <v>PR-PP-274-16257</v>
          </cell>
          <cell r="B13968" t="str">
            <v>Jumbo PP 40 5001 (30g) Blanco 404mm Con Release</v>
          </cell>
          <cell r="C13968" t="str">
            <v>PR JUMBOS PP HM 5001</v>
          </cell>
          <cell r="D13968">
            <v>0.42</v>
          </cell>
          <cell r="E13968" t="str">
            <v>Manual</v>
          </cell>
          <cell r="F13968" t="str">
            <v>Mts2</v>
          </cell>
        </row>
        <row r="13969">
          <cell r="A13969" t="str">
            <v>PR-PP-274-16258</v>
          </cell>
          <cell r="B13969" t="str">
            <v>Jumbo PP 40 5001 (30g) Blanco 404mm Con Release</v>
          </cell>
          <cell r="C13969" t="str">
            <v>PR JUMBOS PP HM 5001</v>
          </cell>
          <cell r="D13969">
            <v>0.42</v>
          </cell>
          <cell r="E13969" t="str">
            <v>Manual</v>
          </cell>
          <cell r="F13969" t="str">
            <v>Mts2</v>
          </cell>
        </row>
        <row r="13970">
          <cell r="A13970" t="str">
            <v>PR-PP-275</v>
          </cell>
          <cell r="B13970" t="str">
            <v>Jumbo Perlado Laminado 5001 Impreso 415mm Con Releasse</v>
          </cell>
          <cell r="C13970" t="str">
            <v>PR JUMBOS PP HM 5001</v>
          </cell>
          <cell r="D13970">
            <v>0.42</v>
          </cell>
          <cell r="E13970" t="str">
            <v>Manual</v>
          </cell>
          <cell r="F13970" t="str">
            <v>Mts2</v>
          </cell>
        </row>
        <row r="13971">
          <cell r="A13971" t="str">
            <v>PR-PP-275-16533</v>
          </cell>
          <cell r="B13971" t="str">
            <v>Jumbo 60u Blanco Perlado 5001 Laminado (25u) Impreso 415mm Con Releasse</v>
          </cell>
          <cell r="C13971" t="str">
            <v>PR JUMBOS PP HM 5001</v>
          </cell>
          <cell r="D13971">
            <v>0.42</v>
          </cell>
          <cell r="E13971" t="str">
            <v>Manual</v>
          </cell>
          <cell r="F13971" t="str">
            <v>Mts2</v>
          </cell>
        </row>
        <row r="13972">
          <cell r="A13972" t="str">
            <v>PR-PP-276</v>
          </cell>
          <cell r="B13972" t="str">
            <v>Rollo Madre PP 40 5001 Transp 138mm Con Release</v>
          </cell>
          <cell r="C13972" t="str">
            <v>PR RLLS MDR 5001 40u</v>
          </cell>
          <cell r="D13972">
            <v>0.192</v>
          </cell>
          <cell r="E13972" t="str">
            <v>Manual</v>
          </cell>
          <cell r="F13972" t="str">
            <v>Mts2</v>
          </cell>
        </row>
        <row r="13973">
          <cell r="A13973" t="str">
            <v>PR-PP-277</v>
          </cell>
          <cell r="B13973" t="str">
            <v>Jumbo PP 40 5001 Laminado (con 40u) Sin Impresión 415mm Con Release</v>
          </cell>
          <cell r="C13973" t="str">
            <v>PR JUMBOS PP HM 5001</v>
          </cell>
          <cell r="D13973">
            <v>0.41499999999999998</v>
          </cell>
          <cell r="E13973" t="str">
            <v>Manual</v>
          </cell>
          <cell r="F13973" t="str">
            <v>Mts2</v>
          </cell>
        </row>
        <row r="13974">
          <cell r="A13974" t="str">
            <v>PR-PP-278</v>
          </cell>
          <cell r="B13974" t="str">
            <v>Rollo Madre PP 40 5001 34gr (12+22) Transp 128mm Con Release</v>
          </cell>
          <cell r="C13974" t="str">
            <v>PR RLLS MDR 5001 40u</v>
          </cell>
          <cell r="D13974">
            <v>7.5999999999999998E-2</v>
          </cell>
          <cell r="E13974" t="str">
            <v>Manual</v>
          </cell>
          <cell r="F13974" t="str">
            <v>Mts2</v>
          </cell>
        </row>
        <row r="13975">
          <cell r="A13975" t="str">
            <v>PR-PP-279</v>
          </cell>
          <cell r="B13975" t="str">
            <v>Rollo Madre PP 40 Sin Adhesivo 12,5mm (m2)</v>
          </cell>
          <cell r="C13975" t="str">
            <v>PR RLLOS MADRE PP 40</v>
          </cell>
          <cell r="D13975">
            <v>1.2500000000000001E-2</v>
          </cell>
          <cell r="E13975" t="str">
            <v>Manual</v>
          </cell>
          <cell r="F13975" t="str">
            <v>Mts2</v>
          </cell>
        </row>
        <row r="13976">
          <cell r="A13976" t="str">
            <v>PR-PP-279-15686</v>
          </cell>
          <cell r="B13976" t="str">
            <v>Rollo Madre PP 40 Sin Adhesivo 12,5mm (m2)</v>
          </cell>
          <cell r="C13976" t="str">
            <v>PR RLLOS MADRE PP 40</v>
          </cell>
          <cell r="D13976">
            <v>1.2500000000000001E-2</v>
          </cell>
          <cell r="E13976" t="str">
            <v>Manual</v>
          </cell>
          <cell r="F13976" t="str">
            <v>Mts2</v>
          </cell>
        </row>
        <row r="13977">
          <cell r="A13977" t="str">
            <v>PR-PP-279-17932</v>
          </cell>
          <cell r="B13977" t="str">
            <v>Rollo Madre PP 40 Sin Adhesivo 12,5mm (m2)</v>
          </cell>
          <cell r="C13977" t="str">
            <v>PR RLLOS MADRE PP 40</v>
          </cell>
          <cell r="D13977">
            <v>1.2500000000000001E-2</v>
          </cell>
          <cell r="E13977" t="str">
            <v>Manual</v>
          </cell>
          <cell r="F13977" t="str">
            <v>Mts2</v>
          </cell>
        </row>
        <row r="13978">
          <cell r="A13978" t="str">
            <v>PR-PP-300</v>
          </cell>
          <cell r="B13978" t="str">
            <v>PP 25 6030 Transp 48mm x 50m Sin Empaque</v>
          </cell>
          <cell r="C13978" t="str">
            <v>PT PP25 3001 TTE</v>
          </cell>
          <cell r="D13978">
            <v>2.4</v>
          </cell>
          <cell r="E13978" t="str">
            <v>Manual</v>
          </cell>
          <cell r="F13978" t="str">
            <v>Rlls</v>
          </cell>
        </row>
        <row r="13979">
          <cell r="A13979" t="str">
            <v>PR-PP-301</v>
          </cell>
          <cell r="B13979" t="str">
            <v>Rollo Madre PP 25 6030 24grs Blanco 120mm Sin Release</v>
          </cell>
          <cell r="C13979" t="str">
            <v>PR RLLOS MADRE PP 25</v>
          </cell>
          <cell r="D13979">
            <v>0.12</v>
          </cell>
          <cell r="E13979" t="str">
            <v>Manual</v>
          </cell>
          <cell r="F13979" t="str">
            <v>Mts2</v>
          </cell>
        </row>
        <row r="13980">
          <cell r="A13980" t="str">
            <v>PR-PP-302</v>
          </cell>
          <cell r="B13980" t="str">
            <v>Rollo Madre PP 25 6015 Verde 96mm Sin Release</v>
          </cell>
          <cell r="C13980" t="str">
            <v>PR RLLOS MADRE PP 25</v>
          </cell>
          <cell r="D13980">
            <v>9.6000000000000002E-2</v>
          </cell>
          <cell r="E13980" t="str">
            <v>Manual</v>
          </cell>
          <cell r="F13980" t="str">
            <v>Mts2</v>
          </cell>
        </row>
        <row r="13981">
          <cell r="A13981" t="str">
            <v>PR-PP-303</v>
          </cell>
          <cell r="B13981" t="str">
            <v>Rollo Madre PP 40 6030 Blanco Perlado 48mm Sin Release</v>
          </cell>
          <cell r="C13981" t="str">
            <v>PR RLLS MADRE PP 60u</v>
          </cell>
          <cell r="D13981">
            <v>4.8000000000000001E-2</v>
          </cell>
          <cell r="E13981" t="str">
            <v>Manual</v>
          </cell>
          <cell r="F13981" t="str">
            <v>Mts2</v>
          </cell>
        </row>
        <row r="13982">
          <cell r="A13982" t="str">
            <v>PR-PP-304</v>
          </cell>
          <cell r="B13982" t="str">
            <v>Rollo Madre PP 25 6030 Azul 72mm Sin Release</v>
          </cell>
          <cell r="C13982" t="str">
            <v>PR RLLOS MADRE PP 25</v>
          </cell>
          <cell r="D13982">
            <v>7.1999999999999995E-2</v>
          </cell>
          <cell r="E13982" t="str">
            <v>Manual</v>
          </cell>
          <cell r="F13982" t="str">
            <v>Mts2</v>
          </cell>
        </row>
        <row r="13983">
          <cell r="A13983" t="str">
            <v>PR-PP-305</v>
          </cell>
          <cell r="B13983" t="str">
            <v>Rollo Madre PP 25 6030 24grs Naranja 72mm Sin Release</v>
          </cell>
          <cell r="C13983" t="str">
            <v>PR RLLOS MADRE PP 25</v>
          </cell>
          <cell r="D13983">
            <v>7.1999999999999995E-2</v>
          </cell>
          <cell r="E13983" t="str">
            <v>Manual</v>
          </cell>
          <cell r="F13983" t="str">
            <v>Mts2</v>
          </cell>
        </row>
        <row r="13984">
          <cell r="A13984" t="str">
            <v>PR-PP-306</v>
          </cell>
          <cell r="B13984" t="str">
            <v>Rollo Madre PP 25 6015 Blanco 120mm Sin Release</v>
          </cell>
          <cell r="C13984" t="str">
            <v>PR RLLOS MADRE PP 25</v>
          </cell>
          <cell r="D13984">
            <v>0.12</v>
          </cell>
          <cell r="E13984" t="str">
            <v>Manual</v>
          </cell>
          <cell r="F13984" t="str">
            <v>Mts2</v>
          </cell>
        </row>
        <row r="13985">
          <cell r="A13985" t="str">
            <v>PR-PP-307</v>
          </cell>
          <cell r="B13985" t="str">
            <v>Rollo Madre PP 25 6020 21grs Transp 48mm BMB</v>
          </cell>
          <cell r="C13985" t="str">
            <v>PR RLLOS MADRE PP 25</v>
          </cell>
          <cell r="D13985">
            <v>4.8000000000000001E-2</v>
          </cell>
          <cell r="E13985" t="str">
            <v>Manual</v>
          </cell>
          <cell r="F13985" t="str">
            <v>Mts2</v>
          </cell>
        </row>
        <row r="13986">
          <cell r="A13986" t="str">
            <v>PR-PP-308</v>
          </cell>
          <cell r="B13986" t="str">
            <v>Rollo Madre PP 25 6020 21grs Transp 60mm BMB</v>
          </cell>
          <cell r="C13986" t="str">
            <v>PR RLLOS MADRE PP 25</v>
          </cell>
          <cell r="D13986">
            <v>0.06</v>
          </cell>
          <cell r="E13986" t="str">
            <v>Manual</v>
          </cell>
          <cell r="F13986" t="str">
            <v>Mts2</v>
          </cell>
        </row>
        <row r="13987">
          <cell r="A13987" t="str">
            <v>PR-PP-309</v>
          </cell>
          <cell r="B13987" t="str">
            <v>Rollo Madre PP 25 6020 21grs Transp 72mm BMB</v>
          </cell>
          <cell r="C13987" t="str">
            <v>PR RLLOS MADRE PP 25</v>
          </cell>
          <cell r="D13987">
            <v>7.1999999999999995E-2</v>
          </cell>
          <cell r="E13987" t="str">
            <v>Manual</v>
          </cell>
          <cell r="F13987" t="str">
            <v>Mts2</v>
          </cell>
        </row>
        <row r="13988">
          <cell r="A13988" t="str">
            <v>PR-PP-310</v>
          </cell>
          <cell r="B13988" t="str">
            <v>Rollo Madre PP 25 6020 21grs Transp 144mm BMB</v>
          </cell>
          <cell r="C13988" t="str">
            <v>PR RLLOS MADRE PP 25</v>
          </cell>
          <cell r="D13988">
            <v>0.14399999999999999</v>
          </cell>
          <cell r="E13988" t="str">
            <v>Manual</v>
          </cell>
          <cell r="F13988" t="str">
            <v>Mts2</v>
          </cell>
        </row>
        <row r="13989">
          <cell r="A13989" t="str">
            <v>PR-PP-311</v>
          </cell>
          <cell r="B13989" t="str">
            <v>Rollo Madre PP 25 6015 Transp 96mm BMB</v>
          </cell>
          <cell r="C13989" t="str">
            <v>PR RLLOS MADRE PP 25</v>
          </cell>
          <cell r="D13989">
            <v>9.6000000000000002E-2</v>
          </cell>
          <cell r="E13989" t="str">
            <v>Manual</v>
          </cell>
          <cell r="F13989" t="str">
            <v>Mts2</v>
          </cell>
        </row>
        <row r="13990">
          <cell r="A13990" t="str">
            <v>PR-PP-312</v>
          </cell>
          <cell r="B13990" t="str">
            <v>Rollo Madre PP 25 6030 24grs Blanco 48mm Sin Release</v>
          </cell>
          <cell r="C13990" t="str">
            <v>PR RLLOS MADRE PP 25</v>
          </cell>
          <cell r="D13990">
            <v>4.8000000000000001E-2</v>
          </cell>
          <cell r="E13990" t="str">
            <v>Manual</v>
          </cell>
          <cell r="F13990" t="str">
            <v>Mts2</v>
          </cell>
        </row>
        <row r="13991">
          <cell r="A13991" t="str">
            <v>PR-PP-313</v>
          </cell>
          <cell r="B13991" t="str">
            <v>Rollo Madre PP 40 6030 Blanco Perlado 72mm Sin Release</v>
          </cell>
          <cell r="C13991" t="str">
            <v>PR RLLOS MADRE PP 25</v>
          </cell>
          <cell r="D13991">
            <v>7.1999999999999995E-2</v>
          </cell>
          <cell r="E13991" t="str">
            <v>Manual</v>
          </cell>
          <cell r="F13991" t="str">
            <v>Mts2</v>
          </cell>
        </row>
        <row r="13992">
          <cell r="A13992" t="str">
            <v>PR-PP-314</v>
          </cell>
          <cell r="B13992" t="str">
            <v>Rollo Madre PP 60 6030 Blanco Perlado 120mm Sin Release</v>
          </cell>
          <cell r="C13992" t="str">
            <v>PR RLLOS MADRE PP 25</v>
          </cell>
          <cell r="D13992">
            <v>0.12</v>
          </cell>
          <cell r="E13992" t="str">
            <v>Manual</v>
          </cell>
          <cell r="F13992" t="str">
            <v>Mts2</v>
          </cell>
        </row>
        <row r="13993">
          <cell r="A13993" t="str">
            <v>PR-PP-315</v>
          </cell>
          <cell r="B13993" t="str">
            <v>Rollo Madre PP 60 6030 Blanco Perlado 76mm Sin Release</v>
          </cell>
          <cell r="C13993" t="str">
            <v>PR RLLOS MADRE PP 25</v>
          </cell>
          <cell r="D13993">
            <v>7.5999999999999998E-2</v>
          </cell>
          <cell r="E13993" t="str">
            <v>Manual</v>
          </cell>
          <cell r="F13993" t="str">
            <v>Mts2</v>
          </cell>
        </row>
        <row r="13994">
          <cell r="A13994" t="str">
            <v>PR-PP-316</v>
          </cell>
          <cell r="B13994" t="str">
            <v>Rollo Madre PP 40 6030 Blanco Perlado 120mm Sin Release</v>
          </cell>
          <cell r="C13994" t="str">
            <v>PR RLLOS MADRE PP 25</v>
          </cell>
          <cell r="D13994">
            <v>0.12</v>
          </cell>
          <cell r="E13994" t="str">
            <v>Manual</v>
          </cell>
          <cell r="F13994" t="str">
            <v>Mts2</v>
          </cell>
        </row>
        <row r="13995">
          <cell r="A13995" t="str">
            <v>PR-PP-317</v>
          </cell>
          <cell r="B13995" t="str">
            <v>Rollo Madre PP 25 6015 Negro 60mm Sin Release</v>
          </cell>
          <cell r="C13995" t="str">
            <v>PR RLLOS MADRE PP 25</v>
          </cell>
          <cell r="D13995">
            <v>0.06</v>
          </cell>
          <cell r="E13995" t="str">
            <v>Manual</v>
          </cell>
          <cell r="F13995" t="str">
            <v>Mts2</v>
          </cell>
        </row>
        <row r="13996">
          <cell r="A13996" t="str">
            <v>PR-PP-318</v>
          </cell>
          <cell r="B13996" t="str">
            <v>Rollo Madre PP 60 6030 Blanco Perlado 48mm Sin Release</v>
          </cell>
          <cell r="C13996" t="str">
            <v>PR RLLS MADRE PP 60u</v>
          </cell>
          <cell r="D13996">
            <v>4.8000000000000001E-2</v>
          </cell>
          <cell r="E13996" t="str">
            <v>Manual</v>
          </cell>
          <cell r="F13996" t="str">
            <v>Mts2</v>
          </cell>
        </row>
        <row r="13997">
          <cell r="A13997" t="str">
            <v>PR-PP-319</v>
          </cell>
          <cell r="B13997" t="str">
            <v>Rollo Madre PP 25 6020BT 21grs Blanco 48mm Sin Release (Bajas Temp)</v>
          </cell>
          <cell r="C13997" t="str">
            <v>PR RLLOS MADRE PP 25</v>
          </cell>
          <cell r="D13997">
            <v>4.8000000000000001E-2</v>
          </cell>
          <cell r="E13997" t="str">
            <v>Manual</v>
          </cell>
          <cell r="F13997" t="str">
            <v>Mts2</v>
          </cell>
        </row>
        <row r="13998">
          <cell r="A13998" t="str">
            <v>PR-PP-320</v>
          </cell>
          <cell r="B13998" t="str">
            <v>Rollo Madre PP 40 6030 Blanco Perlado 70mm Sin Release</v>
          </cell>
          <cell r="C13998" t="str">
            <v>PR RLLOS MADRE PP 25</v>
          </cell>
          <cell r="D13998">
            <v>7.0000000000000007E-2</v>
          </cell>
          <cell r="E13998" t="str">
            <v>Manual</v>
          </cell>
          <cell r="F13998" t="str">
            <v>Mts2</v>
          </cell>
        </row>
        <row r="13999">
          <cell r="A13999" t="str">
            <v>PR-PP-321</v>
          </cell>
          <cell r="B13999" t="str">
            <v>Rollo Madre PP 40 6040 Blanco 120mm Sin Release</v>
          </cell>
          <cell r="C13999" t="str">
            <v>PR RLLOS MADRE PP 40</v>
          </cell>
          <cell r="D13999">
            <v>0.12</v>
          </cell>
          <cell r="E13999" t="str">
            <v>Manual</v>
          </cell>
          <cell r="F13999" t="str">
            <v>Mts2</v>
          </cell>
        </row>
        <row r="14000">
          <cell r="A14000" t="str">
            <v>PR-PP-322</v>
          </cell>
          <cell r="B14000" t="str">
            <v>Rollo Madre PP 25 6030 24grs Transp 72mm Sin Release</v>
          </cell>
          <cell r="C14000" t="str">
            <v>PR RLLOS MADRE PP 25</v>
          </cell>
          <cell r="D14000">
            <v>7.1999999999999995E-2</v>
          </cell>
          <cell r="E14000" t="str">
            <v>Manual</v>
          </cell>
          <cell r="F14000" t="str">
            <v>Mts2</v>
          </cell>
        </row>
        <row r="14001">
          <cell r="A14001" t="str">
            <v>PR-PP-323</v>
          </cell>
          <cell r="B14001" t="str">
            <v>Rollo Madre PP 40 1113 Blanco Perlado 82mm Sin Release</v>
          </cell>
          <cell r="C14001" t="str">
            <v>PR RLLOS MADRE PP 40</v>
          </cell>
          <cell r="D14001">
            <v>8.2000000000000003E-2</v>
          </cell>
          <cell r="E14001" t="str">
            <v>Manual</v>
          </cell>
          <cell r="F14001" t="str">
            <v>Mts2</v>
          </cell>
        </row>
        <row r="14002">
          <cell r="A14002" t="str">
            <v>PR-PP-324</v>
          </cell>
          <cell r="B14002" t="str">
            <v>Rollo Madre PP 40 6015 Blanco Perlado 54mm Sin Release</v>
          </cell>
          <cell r="C14002" t="str">
            <v>PR RLLOS MADRE PP 40</v>
          </cell>
          <cell r="D14002">
            <v>5.3999999999999999E-2</v>
          </cell>
          <cell r="E14002" t="str">
            <v>Manual</v>
          </cell>
          <cell r="F14002" t="str">
            <v>Mts2</v>
          </cell>
        </row>
        <row r="14003">
          <cell r="A14003" t="str">
            <v>PR-PP-325</v>
          </cell>
          <cell r="B14003" t="str">
            <v>Rollo Madre PP 60 6015 Blanco Perlado 48mm Sin Release</v>
          </cell>
          <cell r="C14003" t="str">
            <v>PR RLLS MADRE PP 60u</v>
          </cell>
          <cell r="D14003">
            <v>4.8000000000000001E-2</v>
          </cell>
          <cell r="E14003" t="str">
            <v>Manual</v>
          </cell>
          <cell r="F14003" t="str">
            <v>Mts2</v>
          </cell>
        </row>
        <row r="14004">
          <cell r="A14004" t="str">
            <v>PR-PP-326</v>
          </cell>
          <cell r="B14004" t="str">
            <v>Rollo Madre PP 60 6015 Blanco Perlado 60mm Sin Release</v>
          </cell>
          <cell r="C14004" t="str">
            <v>PR RLLOS MADRE PP 25</v>
          </cell>
          <cell r="D14004">
            <v>4.8000000000000001E-2</v>
          </cell>
          <cell r="E14004" t="str">
            <v>Manual</v>
          </cell>
          <cell r="F14004" t="str">
            <v>Mts2</v>
          </cell>
        </row>
        <row r="14005">
          <cell r="A14005" t="str">
            <v>PR-PP-327</v>
          </cell>
          <cell r="B14005" t="str">
            <v>Rollo Madre PP 60 1113 Blanco Perlado 48mm Sin Release</v>
          </cell>
          <cell r="C14005" t="str">
            <v>PR RLLS MADRE PP 60u</v>
          </cell>
          <cell r="D14005">
            <v>4.8000000000000001E-2</v>
          </cell>
          <cell r="E14005" t="str">
            <v>Manual</v>
          </cell>
          <cell r="F14005" t="str">
            <v>Mts2</v>
          </cell>
        </row>
        <row r="14006">
          <cell r="A14006" t="str">
            <v>PR-PP-328</v>
          </cell>
          <cell r="B14006" t="str">
            <v>Rollo Madre PP 60 18gr Blanco Perlado 128mm Sin Release</v>
          </cell>
          <cell r="C14006" t="str">
            <v>PR RLLS MADRE PP 60u</v>
          </cell>
          <cell r="D14006">
            <v>0.128</v>
          </cell>
          <cell r="E14006" t="str">
            <v>Manual</v>
          </cell>
          <cell r="F14006" t="str">
            <v>Mts2</v>
          </cell>
        </row>
        <row r="14007">
          <cell r="A14007" t="str">
            <v>PR-PP-329</v>
          </cell>
          <cell r="B14007" t="str">
            <v>Rollo Madre PP 40 6040 Transp 140mm</v>
          </cell>
          <cell r="C14007" t="str">
            <v>PR RLLOS MADRE PP 40</v>
          </cell>
          <cell r="D14007">
            <v>0.14000000000000001</v>
          </cell>
          <cell r="E14007" t="str">
            <v>Manual</v>
          </cell>
          <cell r="F14007" t="str">
            <v>Mts2</v>
          </cell>
        </row>
        <row r="14008">
          <cell r="A14008" t="str">
            <v>PR-PP-330</v>
          </cell>
          <cell r="B14008" t="str">
            <v>Rollo Madre PP 60 6015 Blanco Perlado 80mm Sin Release</v>
          </cell>
          <cell r="C14008" t="str">
            <v>PR RLLS MADRE PP 60u</v>
          </cell>
          <cell r="D14008">
            <v>0.106</v>
          </cell>
          <cell r="E14008" t="str">
            <v>Manual</v>
          </cell>
          <cell r="F14008" t="str">
            <v>Mts2</v>
          </cell>
        </row>
        <row r="14009">
          <cell r="A14009" t="str">
            <v>PR-PP-331</v>
          </cell>
          <cell r="B14009" t="str">
            <v>Rollo Madre PP 60 6030 Blanco Perlado 40mm Sin Release</v>
          </cell>
          <cell r="C14009" t="str">
            <v>PR RLLOS MADRE PP 40</v>
          </cell>
          <cell r="D14009">
            <v>4.8000000000000001E-2</v>
          </cell>
          <cell r="E14009" t="str">
            <v>Manual</v>
          </cell>
          <cell r="F14009" t="str">
            <v>Mts2</v>
          </cell>
        </row>
        <row r="14010">
          <cell r="A14010" t="str">
            <v>PR-PP-332</v>
          </cell>
          <cell r="B14010" t="str">
            <v>Rollo Madre PP 60 1113 Blanco Perlado 128mm Sin Release</v>
          </cell>
          <cell r="C14010" t="str">
            <v>PR RLLS MADRE PP 60u</v>
          </cell>
          <cell r="D14010">
            <v>8.2000000000000003E-2</v>
          </cell>
          <cell r="E14010" t="str">
            <v>Manual</v>
          </cell>
          <cell r="F14010" t="str">
            <v>Mts2</v>
          </cell>
        </row>
        <row r="14011">
          <cell r="A14011" t="str">
            <v>PR-PP-333</v>
          </cell>
          <cell r="B14011" t="str">
            <v>Rollo Madre PP 60 6015 Blanco Perlado 144mm Sin Release</v>
          </cell>
          <cell r="C14011" t="str">
            <v>PR RLLOS MADRE PP 25</v>
          </cell>
          <cell r="D14011">
            <v>0.15</v>
          </cell>
          <cell r="E14011" t="str">
            <v>Manual</v>
          </cell>
          <cell r="F14011" t="str">
            <v>Mts2</v>
          </cell>
        </row>
        <row r="14012">
          <cell r="A14012" t="str">
            <v>PR-PP-335</v>
          </cell>
          <cell r="B14012" t="str">
            <v>Rollo Madre PP 60 6015 Blanco Perlado 120mm Sin Release</v>
          </cell>
          <cell r="C14012" t="str">
            <v>PR RLLS MADRE PP 60u</v>
          </cell>
          <cell r="D14012">
            <v>0.12</v>
          </cell>
          <cell r="E14012" t="str">
            <v>Manual</v>
          </cell>
          <cell r="F14012" t="str">
            <v>Mts2</v>
          </cell>
        </row>
        <row r="14013">
          <cell r="A14013" t="str">
            <v>PR-PP-336</v>
          </cell>
          <cell r="B14013" t="str">
            <v>PP Película de Laminación LA-24 (Consumo Interno)</v>
          </cell>
          <cell r="C14013" t="str">
            <v>PT PELICULA LAMINACN</v>
          </cell>
          <cell r="D14013">
            <v>0.15</v>
          </cell>
          <cell r="E14013" t="str">
            <v>Manual</v>
          </cell>
          <cell r="F14013" t="str">
            <v>Mts2</v>
          </cell>
        </row>
        <row r="14014">
          <cell r="A14014" t="str">
            <v>PR-PP-337</v>
          </cell>
          <cell r="B14014" t="str">
            <v>Rollo Madre PP 40 6040 Blanco 144mm Sin Release</v>
          </cell>
          <cell r="C14014" t="str">
            <v>PR RLLOS MADRE PP 40</v>
          </cell>
          <cell r="D14014">
            <v>0.14399999999999999</v>
          </cell>
          <cell r="E14014" t="str">
            <v>Manual</v>
          </cell>
          <cell r="F14014" t="str">
            <v>Mts2</v>
          </cell>
        </row>
        <row r="14015">
          <cell r="A14015" t="str">
            <v>PR-PP-338</v>
          </cell>
          <cell r="B14015" t="str">
            <v>Rollo Madre PP 60 6015 Blanco Perlado 125mm Sin Release</v>
          </cell>
          <cell r="C14015" t="str">
            <v>PR RLLOS MADRE PP 25</v>
          </cell>
          <cell r="D14015">
            <v>0.15</v>
          </cell>
          <cell r="E14015" t="str">
            <v>Manual</v>
          </cell>
          <cell r="F14015" t="str">
            <v>Mts2</v>
          </cell>
        </row>
        <row r="14016">
          <cell r="A14016" t="str">
            <v>PR-PP-339</v>
          </cell>
          <cell r="B14016" t="str">
            <v>Rollo Madre PP 25 6020 21grs Transp 96mm AB</v>
          </cell>
          <cell r="C14016" t="str">
            <v>PR RLLOS MADRE PP 25</v>
          </cell>
          <cell r="D14016">
            <v>9.6000000000000002E-2</v>
          </cell>
          <cell r="E14016" t="str">
            <v>Manual</v>
          </cell>
          <cell r="F14016" t="str">
            <v>Mts2</v>
          </cell>
        </row>
        <row r="14017">
          <cell r="A14017" t="str">
            <v>PR-PP-340</v>
          </cell>
          <cell r="B14017" t="str">
            <v>Rollo Madre PP 25 6030 24grs Transp 96mm Sin Release</v>
          </cell>
          <cell r="C14017" t="str">
            <v>PR RLLOS MADRE PP 25</v>
          </cell>
          <cell r="D14017">
            <v>9.6000000000000002E-2</v>
          </cell>
          <cell r="E14017" t="str">
            <v>Manual</v>
          </cell>
          <cell r="F14017" t="str">
            <v>Mts2</v>
          </cell>
        </row>
        <row r="14018">
          <cell r="A14018" t="str">
            <v>PR-PP-341</v>
          </cell>
          <cell r="B14018" t="str">
            <v>PP Película de Laminación (5-7) Consumo Interno 1,615mm</v>
          </cell>
          <cell r="C14018" t="str">
            <v>PR RLLOS MADRE PP 25</v>
          </cell>
          <cell r="D14018">
            <v>4.8000000000000001E-2</v>
          </cell>
          <cell r="E14018" t="str">
            <v>Manual</v>
          </cell>
          <cell r="F14018" t="str">
            <v>Mts2</v>
          </cell>
        </row>
        <row r="14019">
          <cell r="A14019" t="str">
            <v>PR-PP-342</v>
          </cell>
          <cell r="B14019" t="str">
            <v>Rollo Madre PP 60u Blanco Perlado 96mm Sin Release</v>
          </cell>
          <cell r="C14019" t="str">
            <v>PR RLLS MADRE PP 60u</v>
          </cell>
          <cell r="D14019">
            <v>9.6000000000000002E-2</v>
          </cell>
          <cell r="E14019" t="str">
            <v>Manual</v>
          </cell>
          <cell r="F14019" t="str">
            <v>Mts2</v>
          </cell>
        </row>
        <row r="14020">
          <cell r="A14020" t="str">
            <v>PR-PP-343</v>
          </cell>
          <cell r="B14020" t="str">
            <v>Rollo Madre PP 60 5001 Blanco Perlado 60mm Sin Release</v>
          </cell>
          <cell r="C14020" t="str">
            <v>PR RLLS MDR 5001 25u</v>
          </cell>
          <cell r="D14020">
            <v>0.128</v>
          </cell>
          <cell r="E14020" t="str">
            <v>Manual</v>
          </cell>
          <cell r="F14020" t="str">
            <v>Mts2</v>
          </cell>
        </row>
        <row r="14021">
          <cell r="A14021" t="str">
            <v>PR-PP-344</v>
          </cell>
          <cell r="B14021" t="str">
            <v>Rollo Madre PP 25 6030 24grs Blanco 96mm Sin Release</v>
          </cell>
          <cell r="C14021" t="str">
            <v>PR RLLOS MADRE PP 25</v>
          </cell>
          <cell r="D14021">
            <v>9.6000000000000002E-2</v>
          </cell>
          <cell r="E14021" t="str">
            <v>Manual</v>
          </cell>
          <cell r="F14021" t="str">
            <v>Mts2</v>
          </cell>
        </row>
        <row r="14022">
          <cell r="A14022" t="str">
            <v>PR-PP-345</v>
          </cell>
          <cell r="B14022" t="str">
            <v>PP Película de Laminación 415mm Consumo Interno (Meyer)</v>
          </cell>
          <cell r="C14022" t="str">
            <v>PR RLLOS MADRE PP 25</v>
          </cell>
          <cell r="D14022">
            <v>4.8000000000000001E-2</v>
          </cell>
          <cell r="E14022" t="str">
            <v>Manual</v>
          </cell>
          <cell r="F14022" t="str">
            <v>Mts2</v>
          </cell>
        </row>
        <row r="14023">
          <cell r="A14023" t="str">
            <v>PR-PP-346</v>
          </cell>
          <cell r="B14023" t="str">
            <v>Rollo Madre PP 40 6040 Transp 72mm</v>
          </cell>
          <cell r="C14023" t="str">
            <v>PR RLLOS MADRE PP 40</v>
          </cell>
          <cell r="D14023">
            <v>9.6000000000000002E-2</v>
          </cell>
          <cell r="E14023" t="str">
            <v>Manual</v>
          </cell>
          <cell r="F14023" t="str">
            <v>Mts2</v>
          </cell>
        </row>
        <row r="14024">
          <cell r="A14024" t="str">
            <v>PR-PP-347</v>
          </cell>
          <cell r="B14024" t="str">
            <v>Rollo Madre PP 25 6015 Metalizado 96mm Sin Release</v>
          </cell>
          <cell r="C14024" t="str">
            <v>PR RLLOS MADRE PP 25</v>
          </cell>
          <cell r="D14024">
            <v>9.6000000000000002E-2</v>
          </cell>
          <cell r="E14024" t="str">
            <v>Manual</v>
          </cell>
          <cell r="F14024" t="str">
            <v>Mts2</v>
          </cell>
        </row>
        <row r="14025">
          <cell r="A14025" t="str">
            <v>PR-PP-348</v>
          </cell>
          <cell r="B14025" t="str">
            <v>Rollo Madre PP 25 6015 Negro 96mm Sin Release</v>
          </cell>
          <cell r="C14025" t="str">
            <v>PR RLLOS MADRE PP 25</v>
          </cell>
          <cell r="D14025">
            <v>9.6000000000000002E-2</v>
          </cell>
          <cell r="E14025" t="str">
            <v>Manual</v>
          </cell>
          <cell r="F14025" t="str">
            <v>Mts2</v>
          </cell>
        </row>
        <row r="14026">
          <cell r="A14026" t="str">
            <v>PR-PP-349</v>
          </cell>
          <cell r="B14026" t="str">
            <v>Rollo Madre PP 25 6020 Gris 96mm Sin Release</v>
          </cell>
          <cell r="C14026" t="str">
            <v>PR RLLOS MADRE PP 25</v>
          </cell>
          <cell r="D14026">
            <v>9.6000000000000002E-2</v>
          </cell>
          <cell r="E14026" t="str">
            <v>Manual</v>
          </cell>
          <cell r="F14026" t="str">
            <v>Mts2</v>
          </cell>
        </row>
        <row r="14027">
          <cell r="A14027" t="str">
            <v>PR-PP-350</v>
          </cell>
          <cell r="B14027" t="str">
            <v>Rollo Madre PP 40 6040 Transp 48mm</v>
          </cell>
          <cell r="C14027" t="str">
            <v>PR RLLOS MADRE PP 40</v>
          </cell>
          <cell r="D14027">
            <v>9.6000000000000002E-2</v>
          </cell>
          <cell r="E14027" t="str">
            <v>Manual</v>
          </cell>
          <cell r="F14027" t="str">
            <v>Mts2</v>
          </cell>
        </row>
        <row r="14028">
          <cell r="A14028" t="str">
            <v>PR-PP-351</v>
          </cell>
          <cell r="B14028" t="str">
            <v>Rollo Madre PP 25 6030 24grs Blanco 140mm Sin Release</v>
          </cell>
          <cell r="C14028" t="str">
            <v>PR RLLOS MADRE PP 25</v>
          </cell>
          <cell r="D14028">
            <v>0.14000000000000001</v>
          </cell>
          <cell r="E14028" t="str">
            <v>Manual</v>
          </cell>
          <cell r="F14028" t="str">
            <v>Mts2</v>
          </cell>
        </row>
        <row r="14029">
          <cell r="A14029" t="str">
            <v>PR-PP-352</v>
          </cell>
          <cell r="B14029" t="str">
            <v>Rollo Madre PP 25 6015 Blanco 144mm Sin Release Reticulado</v>
          </cell>
          <cell r="C14029" t="str">
            <v>PR RLLOS MADRE PP 25</v>
          </cell>
          <cell r="D14029">
            <v>0.14399999999999999</v>
          </cell>
          <cell r="E14029" t="str">
            <v>Manual</v>
          </cell>
          <cell r="F14029" t="str">
            <v>Mts2</v>
          </cell>
        </row>
        <row r="14030">
          <cell r="A14030" t="str">
            <v>PR-PP-353</v>
          </cell>
          <cell r="B14030" t="str">
            <v>Rollo Madre PP 40u Blanco 144mm Sin Release Reticulado</v>
          </cell>
          <cell r="C14030" t="str">
            <v>PR RLLOS MADRE PP 25</v>
          </cell>
          <cell r="D14030">
            <v>0.14399999999999999</v>
          </cell>
          <cell r="E14030" t="str">
            <v>Manual</v>
          </cell>
          <cell r="F14030" t="str">
            <v>Mts2</v>
          </cell>
        </row>
        <row r="14031">
          <cell r="A14031" t="str">
            <v>PR-PP-354</v>
          </cell>
          <cell r="B14031" t="str">
            <v>Rollo Madre PP 40u Blanco 96mm Sin Release Reticulado</v>
          </cell>
          <cell r="C14031" t="str">
            <v>PR RLLOS MADRE PP 25</v>
          </cell>
          <cell r="D14031">
            <v>96</v>
          </cell>
          <cell r="E14031" t="str">
            <v>Manual</v>
          </cell>
          <cell r="F14031" t="str">
            <v>Mts2</v>
          </cell>
        </row>
        <row r="14032">
          <cell r="A14032" t="str">
            <v>PR-PP-355</v>
          </cell>
          <cell r="B14032" t="str">
            <v>Rollo Madre PP 25 6015 Blanco 72mm Sin Release Reticulado</v>
          </cell>
          <cell r="C14032" t="str">
            <v>PR RLLOS MADRE PP 25</v>
          </cell>
          <cell r="D14032">
            <v>7.2000000000000002E-5</v>
          </cell>
          <cell r="E14032" t="str">
            <v>Manual</v>
          </cell>
          <cell r="F14032" t="str">
            <v>Mts2</v>
          </cell>
        </row>
        <row r="14033">
          <cell r="A14033" t="str">
            <v>PR-PP-356</v>
          </cell>
          <cell r="B14033" t="str">
            <v>PP Película de Laminación 415mm Consumo Interno (Meyer)</v>
          </cell>
          <cell r="C14033" t="str">
            <v>PR RLLOS MADRE PP 25</v>
          </cell>
          <cell r="D14033">
            <v>4.8000000000000001E-2</v>
          </cell>
          <cell r="E14033" t="str">
            <v>Manual</v>
          </cell>
          <cell r="F14033" t="str">
            <v>Mts2</v>
          </cell>
        </row>
        <row r="14034">
          <cell r="A14034" t="str">
            <v>PR-PP-357</v>
          </cell>
          <cell r="B14034" t="str">
            <v>Rollo Madre PP 25 6015 Blanco 96mm Sin Release Reticulado</v>
          </cell>
          <cell r="C14034" t="str">
            <v>PR RLLOS MADRE PP 25</v>
          </cell>
          <cell r="D14034">
            <v>9.6000000000000002E-5</v>
          </cell>
          <cell r="E14034" t="str">
            <v>Manual</v>
          </cell>
          <cell r="F14034" t="str">
            <v>Mts2</v>
          </cell>
        </row>
        <row r="14035">
          <cell r="A14035" t="str">
            <v>PR-PP-358</v>
          </cell>
          <cell r="B14035" t="str">
            <v>Rollo Madre PP 40 6040 Blanco 128mm Sin Release</v>
          </cell>
          <cell r="C14035" t="str">
            <v>PR RLLOS MADRE PP 40</v>
          </cell>
          <cell r="D14035">
            <v>0.128</v>
          </cell>
          <cell r="E14035" t="str">
            <v>Manual</v>
          </cell>
          <cell r="F14035" t="str">
            <v>Mts2</v>
          </cell>
        </row>
        <row r="14036">
          <cell r="A14036" t="str">
            <v>PR-PP-359</v>
          </cell>
          <cell r="B14036" t="str">
            <v>Rollo Madre PP 25 6015 Rojo 144mm Sin Release</v>
          </cell>
          <cell r="C14036" t="str">
            <v>PR RLLOS MADRE PP 25</v>
          </cell>
          <cell r="D14036">
            <v>7.1999999999999995E-2</v>
          </cell>
          <cell r="E14036" t="str">
            <v>Manual</v>
          </cell>
          <cell r="F14036" t="str">
            <v>Mts2</v>
          </cell>
        </row>
        <row r="14037">
          <cell r="A14037" t="str">
            <v>PR-PP-360</v>
          </cell>
          <cell r="B14037" t="str">
            <v>Rollo Madre PP 25 6020 21grs Rojo 144mm Sin Release</v>
          </cell>
          <cell r="C14037" t="str">
            <v>PR RLLOS MADRE PP 25</v>
          </cell>
          <cell r="D14037">
            <v>0.14399999999999999</v>
          </cell>
          <cell r="E14037" t="str">
            <v>Manual</v>
          </cell>
          <cell r="F14037" t="str">
            <v>Mts2</v>
          </cell>
        </row>
        <row r="14038">
          <cell r="A14038" t="str">
            <v>PR-PP-361</v>
          </cell>
          <cell r="B14038" t="str">
            <v>Rollo Madre PP 40 6040 (21 gr) Transp 24mm</v>
          </cell>
          <cell r="C14038" t="str">
            <v>PR RLLOS MADRE PP 40</v>
          </cell>
          <cell r="D14038">
            <v>2.4E-2</v>
          </cell>
          <cell r="E14038" t="str">
            <v>Manual</v>
          </cell>
          <cell r="F14038" t="str">
            <v>Mts2</v>
          </cell>
        </row>
        <row r="14039">
          <cell r="A14039" t="str">
            <v>PR-PP-400</v>
          </cell>
          <cell r="B14039" t="str">
            <v>PP 25 Cierre Bolsa Amarillo 12mm x 50m Sin empacar</v>
          </cell>
          <cell r="C14039" t="str">
            <v>PT PP 5001 CIERRE B</v>
          </cell>
          <cell r="D14039">
            <v>0.6</v>
          </cell>
          <cell r="E14039" t="str">
            <v>Manual</v>
          </cell>
          <cell r="F14039" t="str">
            <v>Rlls</v>
          </cell>
        </row>
        <row r="14040">
          <cell r="A14040" t="str">
            <v>PR-PP-401</v>
          </cell>
          <cell r="B14040" t="str">
            <v>PP 25 Cierre Bolsa Rojo 12mm x 50m Sin empacar</v>
          </cell>
          <cell r="C14040" t="str">
            <v>PT PP 6015 COLORES</v>
          </cell>
          <cell r="D14040">
            <v>0.6</v>
          </cell>
          <cell r="E14040" t="str">
            <v>Manual</v>
          </cell>
          <cell r="F14040" t="str">
            <v>Rlls</v>
          </cell>
        </row>
        <row r="14041">
          <cell r="A14041" t="str">
            <v>PR-PP-402</v>
          </cell>
          <cell r="B14041" t="str">
            <v>PP 25 Cierre Bolsa Blanco 12mm x 50m Sin empacar</v>
          </cell>
          <cell r="C14041" t="str">
            <v>PT PP 5001 CIERRE B</v>
          </cell>
          <cell r="D14041">
            <v>0.6</v>
          </cell>
          <cell r="E14041" t="str">
            <v>Manual</v>
          </cell>
          <cell r="F14041" t="str">
            <v>Rlls</v>
          </cell>
        </row>
        <row r="14042">
          <cell r="A14042" t="str">
            <v>PR-PP-403</v>
          </cell>
          <cell r="B14042" t="str">
            <v>PP 25 Cierre Bolsa Verde 12mm x 50m Sin empacar</v>
          </cell>
          <cell r="C14042" t="str">
            <v>PT PP 6015 COLORES</v>
          </cell>
          <cell r="D14042">
            <v>0.6</v>
          </cell>
          <cell r="E14042" t="str">
            <v>Manual</v>
          </cell>
          <cell r="F14042" t="str">
            <v>Rlls</v>
          </cell>
        </row>
        <row r="14043">
          <cell r="A14043" t="str">
            <v>PR-PP-404</v>
          </cell>
          <cell r="B14043" t="str">
            <v>PP 25 Cierre Bolsa Rojo 12mm x 100m Sin empacar</v>
          </cell>
          <cell r="C14043" t="str">
            <v>PT PP 6015 COLORES</v>
          </cell>
          <cell r="D14043">
            <v>1.2</v>
          </cell>
          <cell r="E14043" t="str">
            <v>Manual</v>
          </cell>
          <cell r="F14043" t="str">
            <v>Rlls</v>
          </cell>
        </row>
        <row r="14044">
          <cell r="A14044" t="str">
            <v>PR-PP-405</v>
          </cell>
          <cell r="B14044" t="str">
            <v>PP 25 Cierre Bolsa Azul 12mm x 50m Sin empacar</v>
          </cell>
          <cell r="C14044" t="str">
            <v>PT PP 6015 COLORES</v>
          </cell>
          <cell r="D14044">
            <v>0.6</v>
          </cell>
          <cell r="E14044" t="str">
            <v>Manual</v>
          </cell>
          <cell r="F14044" t="str">
            <v>Rlls</v>
          </cell>
        </row>
        <row r="14045">
          <cell r="A14045" t="str">
            <v>PR-PP-406</v>
          </cell>
          <cell r="B14045" t="str">
            <v>PP 25 Cierre Bolsa Azul 12mm x 150m Sin empacar</v>
          </cell>
          <cell r="C14045" t="str">
            <v>PT PP 6015 COLORES</v>
          </cell>
          <cell r="D14045">
            <v>1.8</v>
          </cell>
          <cell r="E14045" t="str">
            <v>Manual</v>
          </cell>
          <cell r="F14045" t="str">
            <v>Rlls</v>
          </cell>
        </row>
        <row r="14046">
          <cell r="A14046" t="str">
            <v>PR-PP-407</v>
          </cell>
          <cell r="B14046" t="str">
            <v>PP 25 Cierre Bolsa Blanco 12mm x 164m Sin empacar</v>
          </cell>
          <cell r="C14046" t="str">
            <v>PT PP 5001 CIERRE B</v>
          </cell>
          <cell r="D14046">
            <v>1.968</v>
          </cell>
          <cell r="E14046" t="str">
            <v>Manual</v>
          </cell>
          <cell r="F14046" t="str">
            <v>Rlls</v>
          </cell>
        </row>
        <row r="14047">
          <cell r="A14047" t="str">
            <v>PR-PP-408</v>
          </cell>
          <cell r="B14047" t="str">
            <v>PP 25 Cierre Bolsa Transparente 12mm x 164m Sin empacar</v>
          </cell>
          <cell r="C14047" t="str">
            <v>PT PP 5001 CIERRE B</v>
          </cell>
          <cell r="D14047">
            <v>1.968</v>
          </cell>
          <cell r="E14047" t="str">
            <v>Manual</v>
          </cell>
          <cell r="F14047" t="str">
            <v>Rlls</v>
          </cell>
        </row>
        <row r="14048">
          <cell r="A14048" t="str">
            <v>PR-PP-409</v>
          </cell>
          <cell r="B14048" t="str">
            <v>PP 25 Cierre Bolsa Transparente 12mm x 100m Sin empacar</v>
          </cell>
          <cell r="C14048" t="str">
            <v>PT PP 5001 CIERRE B</v>
          </cell>
          <cell r="D14048">
            <v>1.2</v>
          </cell>
          <cell r="E14048" t="str">
            <v>Manual</v>
          </cell>
          <cell r="F14048" t="str">
            <v>Rlls</v>
          </cell>
        </row>
        <row r="14049">
          <cell r="A14049" t="str">
            <v>PR-PP-500</v>
          </cell>
          <cell r="B14049" t="str">
            <v>Jumbo PP 25 Acr 13grs Blanco Impreso 1000mm Sin Release (Reticulado) Plafilm</v>
          </cell>
          <cell r="C14049" t="str">
            <v>PR JUMB. PP 6000 RET</v>
          </cell>
          <cell r="D14049">
            <v>1</v>
          </cell>
          <cell r="E14049" t="str">
            <v>Manual</v>
          </cell>
          <cell r="F14049" t="str">
            <v>Mts2</v>
          </cell>
        </row>
        <row r="14050">
          <cell r="A14050" t="str">
            <v>PR-PP-500-13829</v>
          </cell>
          <cell r="B14050" t="str">
            <v>Jumbo PP 25 Acr 13grs Blanco Impreso 415mm Sin Release (Reticulado) Plafilm</v>
          </cell>
          <cell r="C14050" t="str">
            <v>PR JUMB. PP 6000 RET</v>
          </cell>
          <cell r="D14050">
            <v>0.41499999999999998</v>
          </cell>
          <cell r="E14050" t="str">
            <v>Manual</v>
          </cell>
          <cell r="F14050" t="str">
            <v>Mts2</v>
          </cell>
        </row>
        <row r="14051">
          <cell r="A14051" t="str">
            <v>PR-PP-500-14704</v>
          </cell>
          <cell r="B14051" t="str">
            <v>Jumbo PP 25 Acr 13grs Blanco Impreso 1000mm Sin Release (Reticulado) Plafilm</v>
          </cell>
          <cell r="C14051" t="str">
            <v>PR JUMB. PP 6000 RET</v>
          </cell>
          <cell r="D14051">
            <v>1</v>
          </cell>
          <cell r="E14051" t="str">
            <v>Manual</v>
          </cell>
          <cell r="F14051" t="str">
            <v>Mts2</v>
          </cell>
        </row>
        <row r="14052">
          <cell r="A14052" t="str">
            <v>PR-PP-500-15291</v>
          </cell>
          <cell r="B14052" t="str">
            <v>Jumbo PP 25 Acr 13grs Blanco Impreso 415mm Sin Release (Reticulado) Plafilm</v>
          </cell>
          <cell r="C14052" t="str">
            <v>PR JUMB. PP 6000 RET</v>
          </cell>
          <cell r="D14052">
            <v>0.41499999999999998</v>
          </cell>
          <cell r="E14052" t="str">
            <v>Manual</v>
          </cell>
          <cell r="F14052" t="str">
            <v>Mts2</v>
          </cell>
        </row>
        <row r="14053">
          <cell r="A14053" t="str">
            <v>PR-PP-500-16072</v>
          </cell>
          <cell r="B14053" t="str">
            <v>Jumbo PP 25 Acr 13grs Blanco Impreso 415mm Sin Release (Reticulado) Plafilm</v>
          </cell>
          <cell r="C14053" t="str">
            <v>PR JUMB. PP 6000 RET</v>
          </cell>
          <cell r="D14053">
            <v>0.41499999999999998</v>
          </cell>
          <cell r="E14053" t="str">
            <v>Manual</v>
          </cell>
          <cell r="F14053" t="str">
            <v>Mts2</v>
          </cell>
        </row>
        <row r="14054">
          <cell r="A14054" t="str">
            <v>PR-PP-500-16181</v>
          </cell>
          <cell r="B14054" t="str">
            <v>Jumbo PP 25 Acr 13grs Blanco Impreso 415mm Sin Release (Reticulado) Plafilm</v>
          </cell>
          <cell r="C14054" t="str">
            <v>PR JUMB. PP 6000 RET</v>
          </cell>
          <cell r="D14054">
            <v>0.41499999999999998</v>
          </cell>
          <cell r="E14054" t="str">
            <v>Manual</v>
          </cell>
          <cell r="F14054" t="str">
            <v>Mts2</v>
          </cell>
        </row>
        <row r="14055">
          <cell r="A14055" t="str">
            <v>PR-PP-500-16186</v>
          </cell>
          <cell r="B14055" t="str">
            <v>Jumbo PP 25 Acr 13grs Blanco Impreso 1000mm Sin Release (Reticulado) Plafilm</v>
          </cell>
          <cell r="C14055" t="str">
            <v>PR JUMB. PP 6000 RET</v>
          </cell>
          <cell r="D14055">
            <v>1</v>
          </cell>
          <cell r="E14055" t="str">
            <v>Manual</v>
          </cell>
          <cell r="F14055" t="str">
            <v>Mts2</v>
          </cell>
        </row>
        <row r="14056">
          <cell r="A14056" t="str">
            <v>PR-PP-500-16413</v>
          </cell>
          <cell r="B14056" t="str">
            <v>Jumbo PP 25 Acr 13grs Blanco Impreso 415mm Sin Release (Reticulado) Plafilm</v>
          </cell>
          <cell r="C14056" t="str">
            <v>PR JUMB. PP 6000 RET</v>
          </cell>
          <cell r="D14056">
            <v>0.41499999999999998</v>
          </cell>
          <cell r="E14056" t="str">
            <v>Manual</v>
          </cell>
          <cell r="F14056" t="str">
            <v>Mts2</v>
          </cell>
        </row>
        <row r="14057">
          <cell r="A14057" t="str">
            <v>PR-PP-500-16768</v>
          </cell>
          <cell r="B14057" t="str">
            <v>Jumbo PP 25 Acr 13grs Blanco Impreso 1000mm Sin Release (Reticulado) Plafilm</v>
          </cell>
          <cell r="C14057" t="str">
            <v>PR JUMB. PP 6000 RET</v>
          </cell>
          <cell r="D14057">
            <v>1</v>
          </cell>
          <cell r="E14057" t="str">
            <v>Manual</v>
          </cell>
          <cell r="F14057" t="str">
            <v>Mts2</v>
          </cell>
        </row>
        <row r="14058">
          <cell r="A14058" t="str">
            <v>PR-PP-500-16778</v>
          </cell>
          <cell r="B14058" t="str">
            <v>Jumbo PP 25 Acr 13grs Blanco Impreso 1000mm Sin Release (Reticulado) Plafilm</v>
          </cell>
          <cell r="C14058" t="str">
            <v>PR JUMB. PP 6000 RET</v>
          </cell>
          <cell r="D14058">
            <v>1</v>
          </cell>
          <cell r="E14058" t="str">
            <v>Manual</v>
          </cell>
          <cell r="F14058" t="str">
            <v>Mts2</v>
          </cell>
        </row>
        <row r="14059">
          <cell r="A14059" t="str">
            <v>PR-PP-500-17052</v>
          </cell>
          <cell r="B14059" t="str">
            <v>Jumbo PP 25 Acr 13grs Blanco Impreso 415mm Sin Release (Reticulado) Plafilm</v>
          </cell>
          <cell r="C14059" t="str">
            <v>PR JUMB. PP 6000 RET</v>
          </cell>
          <cell r="D14059">
            <v>0.41499999999999998</v>
          </cell>
          <cell r="E14059" t="str">
            <v>Manual</v>
          </cell>
          <cell r="F14059" t="str">
            <v>Mts2</v>
          </cell>
        </row>
        <row r="14060">
          <cell r="A14060" t="str">
            <v>PR-PP-500-17079</v>
          </cell>
          <cell r="B14060" t="str">
            <v>Jumbo PP 25 Acr 13grs Blanco Impreso 415mm Sin Release (Reticulado)</v>
          </cell>
          <cell r="C14060" t="str">
            <v>PR JUMB. PP 6000 RET</v>
          </cell>
          <cell r="D14060">
            <v>0.41499999999999998</v>
          </cell>
          <cell r="E14060" t="str">
            <v>Manual</v>
          </cell>
          <cell r="F14060" t="str">
            <v>Mts2</v>
          </cell>
        </row>
        <row r="14061">
          <cell r="A14061" t="str">
            <v>PR-PP-500-17083</v>
          </cell>
          <cell r="B14061" t="str">
            <v>Jumbo PP 25 Acr 13grs Blanco Impreso 415mm Sin Release (Reticulado)</v>
          </cell>
          <cell r="C14061" t="str">
            <v>PR JUMB. PP 6000 RET</v>
          </cell>
          <cell r="D14061">
            <v>0.41499999999999998</v>
          </cell>
          <cell r="E14061" t="str">
            <v>Manual</v>
          </cell>
          <cell r="F14061" t="str">
            <v>Mts2</v>
          </cell>
        </row>
        <row r="14062">
          <cell r="A14062" t="str">
            <v>PR-PP-500-17085</v>
          </cell>
          <cell r="B14062" t="str">
            <v>Jumbo PP 25 Acr 13grs Blanco Impreso 415mm Sin Release (Reticulado) Plafilm</v>
          </cell>
          <cell r="C14062" t="str">
            <v>PR JUMB. PP 6000 RET</v>
          </cell>
          <cell r="D14062">
            <v>0.41499999999999998</v>
          </cell>
          <cell r="E14062" t="str">
            <v>Manual</v>
          </cell>
          <cell r="F14062" t="str">
            <v>Mts2</v>
          </cell>
        </row>
        <row r="14063">
          <cell r="A14063" t="str">
            <v>PR-PP-500-17262</v>
          </cell>
          <cell r="B14063" t="str">
            <v>Jumbo PP 25 Acr 13grs Blanco Impreso 415mm Sin Release (Reticulado) Plafilm</v>
          </cell>
          <cell r="C14063" t="str">
            <v>PR JUMB. PP 6000 RET</v>
          </cell>
          <cell r="D14063">
            <v>0.41499999999999998</v>
          </cell>
          <cell r="E14063" t="str">
            <v>Manual</v>
          </cell>
          <cell r="F14063" t="str">
            <v>Mts2</v>
          </cell>
        </row>
        <row r="14064">
          <cell r="A14064" t="str">
            <v>PR-PP-500-17357</v>
          </cell>
          <cell r="B14064" t="str">
            <v>Jumbo PP 25 Acr 13grs Blanco Impreso 1000mm Sin Release (Reticulado) Plafilm</v>
          </cell>
          <cell r="C14064" t="str">
            <v>PR JUMB. PP 6000 RET</v>
          </cell>
          <cell r="D14064">
            <v>1</v>
          </cell>
          <cell r="E14064" t="str">
            <v>Manual</v>
          </cell>
          <cell r="F14064" t="str">
            <v>Mts2</v>
          </cell>
        </row>
        <row r="14065">
          <cell r="A14065" t="str">
            <v>PR-PP-500-17358</v>
          </cell>
          <cell r="B14065" t="str">
            <v>Jumbo PP 25 Acr 13grs Blanco Impreso 1000mm Sin Release (Reticulado) Plafilm</v>
          </cell>
          <cell r="C14065" t="str">
            <v>PR JUMB. PP 6000 RET</v>
          </cell>
          <cell r="D14065">
            <v>1</v>
          </cell>
          <cell r="E14065" t="str">
            <v>Manual</v>
          </cell>
          <cell r="F14065" t="str">
            <v>Mts2</v>
          </cell>
        </row>
        <row r="14066">
          <cell r="A14066" t="str">
            <v>PR-PP-500-17359</v>
          </cell>
          <cell r="B14066" t="str">
            <v>Jumbo PP 25 Acr 13grs Blanco Impreso 1000mm Sin Release (Reticulado) Plafilm</v>
          </cell>
          <cell r="C14066" t="str">
            <v>PR JUMB. PP 6000 RET</v>
          </cell>
          <cell r="D14066">
            <v>1</v>
          </cell>
          <cell r="E14066" t="str">
            <v>Manual</v>
          </cell>
          <cell r="F14066" t="str">
            <v>Mts2</v>
          </cell>
        </row>
        <row r="14067">
          <cell r="A14067" t="str">
            <v>PR-PP-500-17360</v>
          </cell>
          <cell r="B14067" t="str">
            <v>Jumbo PP 25 Acr 13grs Blanco Impreso 1000mm Sin Release (Reticulado) Plafilm</v>
          </cell>
          <cell r="C14067" t="str">
            <v>PR JUMB. PP 6000 RET</v>
          </cell>
          <cell r="D14067">
            <v>1</v>
          </cell>
          <cell r="E14067" t="str">
            <v>Manual</v>
          </cell>
          <cell r="F14067" t="str">
            <v>Mts2</v>
          </cell>
        </row>
        <row r="14068">
          <cell r="A14068" t="str">
            <v>PR-PP-500-17366</v>
          </cell>
          <cell r="B14068" t="str">
            <v>Jumbo PP 25 Acr 13grs Blanco Impreso 1000mm Sin Release (Reticulado) Plafilm</v>
          </cell>
          <cell r="C14068" t="str">
            <v>PR JUMB. PP 6000 RET</v>
          </cell>
          <cell r="D14068">
            <v>1</v>
          </cell>
          <cell r="E14068" t="str">
            <v>Manual</v>
          </cell>
          <cell r="F14068" t="str">
            <v>Mts2</v>
          </cell>
        </row>
        <row r="14069">
          <cell r="A14069" t="str">
            <v>PR-PP-500-17385</v>
          </cell>
          <cell r="B14069" t="str">
            <v>Jumbo PP 25 Acr 13grs Blanco Impreso 1000mm Sin Release (Reticulado) Plafilm</v>
          </cell>
          <cell r="C14069" t="str">
            <v>PR JUMB. PP 6000 RET</v>
          </cell>
          <cell r="D14069">
            <v>1</v>
          </cell>
          <cell r="E14069" t="str">
            <v>Manual</v>
          </cell>
          <cell r="F14069" t="str">
            <v>Mts2</v>
          </cell>
        </row>
        <row r="14070">
          <cell r="A14070" t="str">
            <v>PR-PP-500-17386</v>
          </cell>
          <cell r="B14070" t="str">
            <v>Jumbo PP 25 Acr 13grs Blanco Impreso 1000mm Sin Release (Reticulado) Plafilm</v>
          </cell>
          <cell r="C14070" t="str">
            <v>PR JUMB. PP 6000 RET</v>
          </cell>
          <cell r="D14070">
            <v>1</v>
          </cell>
          <cell r="E14070" t="str">
            <v>Manual</v>
          </cell>
          <cell r="F14070" t="str">
            <v>Mts2</v>
          </cell>
        </row>
        <row r="14071">
          <cell r="A14071" t="str">
            <v>PR-PP-500-17387</v>
          </cell>
          <cell r="B14071" t="str">
            <v>Jumbo PP 25 Acr 13grs Blanco Impreso 1000mm Sin Release (Reticulado) Plafilm</v>
          </cell>
          <cell r="C14071" t="str">
            <v>PR JUMB. PP 6000 RET</v>
          </cell>
          <cell r="D14071">
            <v>1</v>
          </cell>
          <cell r="E14071" t="str">
            <v>Manual</v>
          </cell>
          <cell r="F14071" t="str">
            <v>Mts2</v>
          </cell>
        </row>
        <row r="14072">
          <cell r="A14072" t="str">
            <v>PR-PP-500-17388</v>
          </cell>
          <cell r="B14072" t="str">
            <v>Jumbo PP 25 Acr 13grs Blanco Impreso 1000mm Sin Release (Reticulado) Plafilm</v>
          </cell>
          <cell r="C14072" t="str">
            <v>PR JUMB. PP 6000 RET</v>
          </cell>
          <cell r="D14072">
            <v>1</v>
          </cell>
          <cell r="E14072" t="str">
            <v>Manual</v>
          </cell>
          <cell r="F14072" t="str">
            <v>Mts2</v>
          </cell>
        </row>
        <row r="14073">
          <cell r="A14073" t="str">
            <v>PR-PP-500-17389</v>
          </cell>
          <cell r="B14073" t="str">
            <v>Jumbo PP 25 Acr 13grs Blanco Impreso 1000mm Sin Release (Reticulado) Plafilm</v>
          </cell>
          <cell r="C14073" t="str">
            <v>PR JUMB. PP 6000 RET</v>
          </cell>
          <cell r="D14073">
            <v>1</v>
          </cell>
          <cell r="E14073" t="str">
            <v>Manual</v>
          </cell>
          <cell r="F14073" t="str">
            <v>Mts2</v>
          </cell>
        </row>
        <row r="14074">
          <cell r="A14074" t="str">
            <v>PR-PP-500-17416</v>
          </cell>
          <cell r="B14074" t="str">
            <v>Jumbo PP 25 Acr 13grs Blanco Impreso 1000mm Sin Release (Reticulado) Plafilm</v>
          </cell>
          <cell r="C14074" t="str">
            <v>PR JUMB. PP 6000 RET</v>
          </cell>
          <cell r="D14074">
            <v>1</v>
          </cell>
          <cell r="E14074" t="str">
            <v>Manual</v>
          </cell>
          <cell r="F14074" t="str">
            <v>Mts2</v>
          </cell>
        </row>
        <row r="14075">
          <cell r="A14075" t="str">
            <v>PR-PP-500-17423</v>
          </cell>
          <cell r="B14075" t="str">
            <v>Jumbo PP 25 Acr 13grs Blanco Impreso 1000mm Sin Release (Reticulado) Plafilm</v>
          </cell>
          <cell r="C14075" t="str">
            <v>PR JUMB. PP 6000 RET</v>
          </cell>
          <cell r="D14075">
            <v>1</v>
          </cell>
          <cell r="E14075" t="str">
            <v>Manual</v>
          </cell>
          <cell r="F14075" t="str">
            <v>Mts2</v>
          </cell>
        </row>
        <row r="14076">
          <cell r="A14076" t="str">
            <v>PR-PP-500-17424</v>
          </cell>
          <cell r="B14076" t="str">
            <v>Jumbo PP 25 Acr 13grs Blanco Impreso 1000mm Sin Release (Reticulado) Plafilm</v>
          </cell>
          <cell r="C14076" t="str">
            <v>PR JUMB. PP 6000 RET</v>
          </cell>
          <cell r="D14076">
            <v>1</v>
          </cell>
          <cell r="E14076" t="str">
            <v>Manual</v>
          </cell>
          <cell r="F14076" t="str">
            <v>Mts2</v>
          </cell>
        </row>
        <row r="14077">
          <cell r="A14077" t="str">
            <v>PR-PP-500-17480</v>
          </cell>
          <cell r="B14077" t="str">
            <v>Jumbo PP 25 Acr 13grs Blanco Impreso 415mm Sin Release (Reticulado) Plafilm</v>
          </cell>
          <cell r="C14077" t="str">
            <v>PR JUMB. PP 6000 RET</v>
          </cell>
          <cell r="D14077">
            <v>0.41499999999999998</v>
          </cell>
          <cell r="E14077" t="str">
            <v>Manual</v>
          </cell>
          <cell r="F14077" t="str">
            <v>Mts2</v>
          </cell>
        </row>
        <row r="14078">
          <cell r="A14078" t="str">
            <v>PR-PP-500-17481</v>
          </cell>
          <cell r="B14078" t="str">
            <v>Jumbo PP 25 Acr 13grs Blanco Impreso 1000mm Sin Release (Reticulado) Plafilm</v>
          </cell>
          <cell r="C14078" t="str">
            <v>PR JUMB. PP 6000 RET</v>
          </cell>
          <cell r="D14078">
            <v>1</v>
          </cell>
          <cell r="E14078" t="str">
            <v>Manual</v>
          </cell>
          <cell r="F14078" t="str">
            <v>Mts2</v>
          </cell>
        </row>
        <row r="14079">
          <cell r="A14079" t="str">
            <v>PR-PP-500-17488</v>
          </cell>
          <cell r="B14079" t="str">
            <v>Jumbo PP 25 Acr 13grs Blanco Impreso 1000mm Sin Release (Reticulado) Plafilm</v>
          </cell>
          <cell r="C14079" t="str">
            <v>PR JUMB. PP 6000 RET</v>
          </cell>
          <cell r="D14079">
            <v>1</v>
          </cell>
          <cell r="E14079" t="str">
            <v>Manual</v>
          </cell>
          <cell r="F14079" t="str">
            <v>Mts2</v>
          </cell>
        </row>
        <row r="14080">
          <cell r="A14080" t="str">
            <v>PR-PP-500-17556</v>
          </cell>
          <cell r="B14080" t="str">
            <v>Jumbo PP 25 Acr 13grs Blanco Impreso 415mm Sin Release (Reticulado) Plafilm</v>
          </cell>
          <cell r="C14080" t="str">
            <v>PR JUMB. PP 6000 RET</v>
          </cell>
          <cell r="D14080">
            <v>0.41499999999999998</v>
          </cell>
          <cell r="E14080" t="str">
            <v>Manual</v>
          </cell>
          <cell r="F14080" t="str">
            <v>Mts2</v>
          </cell>
        </row>
        <row r="14081">
          <cell r="A14081" t="str">
            <v>PR-PP-500-17578</v>
          </cell>
          <cell r="B14081" t="str">
            <v>Jumbo PP  415mm - 40u -  Impreso LOMOS LILA 529CPP</v>
          </cell>
          <cell r="C14081" t="str">
            <v>PR JUMB. PP 6000 RET</v>
          </cell>
          <cell r="D14081">
            <v>0.41499999999999998</v>
          </cell>
          <cell r="E14081" t="str">
            <v>Manual</v>
          </cell>
          <cell r="F14081" t="str">
            <v>Mts2</v>
          </cell>
        </row>
        <row r="14082">
          <cell r="A14082" t="str">
            <v>PR-PP-500-17579</v>
          </cell>
          <cell r="B14082" t="str">
            <v>Jumbo PP 415mm - 40u -  Impreso LOMOS VERDE 333C</v>
          </cell>
          <cell r="C14082" t="str">
            <v>PR JUMB. PP 6000 RET</v>
          </cell>
          <cell r="D14082">
            <v>0.41499999999999998</v>
          </cell>
          <cell r="E14082" t="str">
            <v>Manual</v>
          </cell>
          <cell r="F14082" t="str">
            <v>Mts2</v>
          </cell>
        </row>
        <row r="14083">
          <cell r="A14083" t="str">
            <v>PR-PP-500-17594</v>
          </cell>
          <cell r="B14083" t="str">
            <v>Jumbo PP 415mm - 40u -  Impreso LOMOS NEGRO</v>
          </cell>
          <cell r="C14083" t="str">
            <v>PR JUMB. PP 6000 RET</v>
          </cell>
          <cell r="D14083">
            <v>0.41499999999999998</v>
          </cell>
          <cell r="E14083" t="str">
            <v>Manual</v>
          </cell>
          <cell r="F14083" t="str">
            <v>Mts2</v>
          </cell>
        </row>
        <row r="14084">
          <cell r="A14084" t="str">
            <v>PR-PP-500-17619</v>
          </cell>
          <cell r="B14084" t="str">
            <v>Jumbo 415mm - 25u - Impresion PREMIEUR PINEAPPLE- Cod. 17619</v>
          </cell>
          <cell r="C14084" t="str">
            <v>PR JUMB. PP 6000 RET</v>
          </cell>
          <cell r="D14084">
            <v>0.41499999999999998</v>
          </cell>
          <cell r="E14084" t="str">
            <v>Manual</v>
          </cell>
          <cell r="F14084" t="str">
            <v>Mts2</v>
          </cell>
        </row>
        <row r="14085">
          <cell r="A14085" t="str">
            <v>PR-PP-500-17629</v>
          </cell>
          <cell r="B14085" t="str">
            <v>Jumbo PP 25 Acr 13grs Blanco Impreso 415mm Sin Release (Reticulado) Plafilm</v>
          </cell>
          <cell r="C14085" t="str">
            <v>PR JUMB. PP 6000 RET</v>
          </cell>
          <cell r="D14085">
            <v>0.41499999999999998</v>
          </cell>
          <cell r="E14085" t="str">
            <v>Manual</v>
          </cell>
          <cell r="F14085" t="str">
            <v>Mts2</v>
          </cell>
        </row>
        <row r="14086">
          <cell r="A14086" t="str">
            <v>PR-PP-500-17630</v>
          </cell>
          <cell r="B14086" t="str">
            <v>Jumbo PP 25 Acr 13grs Blanco Impreso 415mm Sin Release (Reticulado) Plafilm</v>
          </cell>
          <cell r="C14086" t="str">
            <v>PR JUMB. PP 6000 RET</v>
          </cell>
          <cell r="D14086">
            <v>0.41499999999999998</v>
          </cell>
          <cell r="E14086" t="str">
            <v>Manual</v>
          </cell>
          <cell r="F14086" t="str">
            <v>Mts2</v>
          </cell>
        </row>
        <row r="14087">
          <cell r="A14087" t="str">
            <v>PR-PP-500-17631</v>
          </cell>
          <cell r="B14087" t="str">
            <v>Jumbo PP 25 Acr 13grs Blanco Impreso 415mm Sin Release (Reticulado) Plafilm</v>
          </cell>
          <cell r="C14087" t="str">
            <v>PR JUMB. PP 6000 RET</v>
          </cell>
          <cell r="D14087">
            <v>0.41499999999999998</v>
          </cell>
          <cell r="E14087" t="str">
            <v>Manual</v>
          </cell>
          <cell r="F14087" t="str">
            <v>Mts2</v>
          </cell>
        </row>
        <row r="14088">
          <cell r="A14088" t="str">
            <v>PR-PP-500-17632</v>
          </cell>
          <cell r="B14088" t="str">
            <v>Jumbo PP 25 Acr 13grs Blanco Impreso 415mm Sin Release (Reticulado) Plafilm</v>
          </cell>
          <cell r="C14088" t="str">
            <v>PR JUMB. PP 6000 RET</v>
          </cell>
          <cell r="D14088">
            <v>0.41499999999999998</v>
          </cell>
          <cell r="E14088" t="str">
            <v>Manual</v>
          </cell>
          <cell r="F14088" t="str">
            <v>Mts2</v>
          </cell>
        </row>
        <row r="14089">
          <cell r="A14089" t="str">
            <v>PR-PP-500-17685</v>
          </cell>
          <cell r="B14089" t="str">
            <v>Jumbo PP 25 Acr 13grs Blanco Impreso 415mm Sin Release (Reticulado) Plafilm</v>
          </cell>
          <cell r="C14089" t="str">
            <v>PR JUMB. PP 6000 RET</v>
          </cell>
          <cell r="D14089">
            <v>0.41499999999999998</v>
          </cell>
          <cell r="E14089" t="str">
            <v>Manual</v>
          </cell>
          <cell r="F14089" t="str">
            <v>Mts2</v>
          </cell>
        </row>
        <row r="14090">
          <cell r="A14090" t="str">
            <v>PR-PP-500-17703</v>
          </cell>
          <cell r="B14090" t="str">
            <v>Jumbo PP 415mm - 40u - Impreso LOMOS AZUL REFLEX - Cod. 17703</v>
          </cell>
          <cell r="C14090" t="str">
            <v>PR JUMB. PP 6000 RET</v>
          </cell>
          <cell r="D14090">
            <v>0.41499999999999998</v>
          </cell>
          <cell r="E14090" t="str">
            <v>Manual</v>
          </cell>
          <cell r="F14090" t="str">
            <v>Mts2</v>
          </cell>
        </row>
        <row r="14091">
          <cell r="A14091" t="str">
            <v>PR-PP-500-17789</v>
          </cell>
          <cell r="B14091" t="str">
            <v>Jumbo PP 25 Acr 13grs Blanco Impreso 415mm Sin Release (Reticulado) Plafilm</v>
          </cell>
          <cell r="C14091" t="str">
            <v>PR JUMB. PP 6000 RET</v>
          </cell>
          <cell r="D14091">
            <v>0.41499999999999998</v>
          </cell>
          <cell r="E14091" t="str">
            <v>Manual</v>
          </cell>
          <cell r="F14091" t="str">
            <v>Mts2</v>
          </cell>
        </row>
        <row r="14092">
          <cell r="A14092" t="str">
            <v>PR-PP-500-17822</v>
          </cell>
          <cell r="B14092" t="str">
            <v>Jumbo PP 25 Acr 21grs transp Impreso 1000mm Sin Release (Servientrega) Plafilm</v>
          </cell>
          <cell r="C14092" t="str">
            <v>PR JUMBOS PP 6000</v>
          </cell>
          <cell r="D14092">
            <v>1</v>
          </cell>
          <cell r="E14092" t="str">
            <v>Manual</v>
          </cell>
          <cell r="F14092" t="str">
            <v>Mts2</v>
          </cell>
        </row>
        <row r="14093">
          <cell r="A14093" t="str">
            <v>PR-PP-500-17823</v>
          </cell>
          <cell r="B14093" t="str">
            <v>Jumbo PP 25 Acr 24grs transp Impreso 1000mm Sin Release (Unilever) Plafilm</v>
          </cell>
          <cell r="C14093" t="str">
            <v>PR JUMBOS PP 6000</v>
          </cell>
          <cell r="D14093">
            <v>1</v>
          </cell>
          <cell r="E14093" t="str">
            <v>Manual</v>
          </cell>
          <cell r="F14093" t="str">
            <v>Mts2</v>
          </cell>
        </row>
        <row r="14094">
          <cell r="A14094" t="str">
            <v>PR-PP-500-17824</v>
          </cell>
          <cell r="B14094" t="str">
            <v>Jumbo PP 25 Acr 24grs Bco Impreso 1000mm Sin Release (Cream Helado) Plafilm</v>
          </cell>
          <cell r="C14094" t="str">
            <v>PR JUMBOS PP 6000</v>
          </cell>
          <cell r="D14094">
            <v>1</v>
          </cell>
          <cell r="E14094" t="str">
            <v>Manual</v>
          </cell>
          <cell r="F14094" t="str">
            <v>Mts2</v>
          </cell>
        </row>
        <row r="14095">
          <cell r="A14095" t="str">
            <v>PR-PP-500-17825</v>
          </cell>
          <cell r="B14095" t="str">
            <v>Jumbo PP 25 Acr 21grs transp Impreso 1000mm Sin Release (Colombina) Plafilm</v>
          </cell>
          <cell r="C14095" t="str">
            <v>PR JUMBOS PP 6000</v>
          </cell>
          <cell r="D14095">
            <v>1</v>
          </cell>
          <cell r="E14095" t="str">
            <v>Manual</v>
          </cell>
          <cell r="F14095" t="str">
            <v>Mts2</v>
          </cell>
        </row>
        <row r="14096">
          <cell r="A14096" t="str">
            <v>PR-PP-500-17833</v>
          </cell>
          <cell r="B14096" t="str">
            <v>Jumbo PP 25 Acr 13grs Blanco Impreso 415mm Sin Release (Reticulado) Plafilm</v>
          </cell>
          <cell r="C14096" t="str">
            <v>PR JUMB. PP 6000 RET</v>
          </cell>
          <cell r="D14096">
            <v>0.41499999999999998</v>
          </cell>
          <cell r="E14096" t="str">
            <v>Manual</v>
          </cell>
          <cell r="F14096" t="str">
            <v>Mts2</v>
          </cell>
        </row>
        <row r="14097">
          <cell r="A14097" t="str">
            <v>PR-PP-500-17853</v>
          </cell>
          <cell r="B14097" t="str">
            <v>Jumbo PP 25 Acr 13grs Blanco Impreso 1000mm Sin Release (Reticulado) Plafilm</v>
          </cell>
          <cell r="C14097" t="str">
            <v>PR JUMB. PP 6000 RET</v>
          </cell>
          <cell r="D14097">
            <v>1</v>
          </cell>
          <cell r="E14097" t="str">
            <v>Manual</v>
          </cell>
          <cell r="F14097" t="str">
            <v>Mts2</v>
          </cell>
        </row>
        <row r="14098">
          <cell r="A14098" t="str">
            <v>PR-PP-500-17877</v>
          </cell>
          <cell r="B14098" t="str">
            <v>Jumbo PP 25 Acr 13grs Blanco Impreso 415mm Sin Release (Reticulado) Plafilm</v>
          </cell>
          <cell r="C14098" t="str">
            <v>PR JUMB. PP 6000 RET</v>
          </cell>
          <cell r="D14098">
            <v>0.41499999999999998</v>
          </cell>
          <cell r="E14098" t="str">
            <v>Manual</v>
          </cell>
          <cell r="F14098" t="str">
            <v>Mts2</v>
          </cell>
        </row>
        <row r="14099">
          <cell r="A14099" t="str">
            <v>PR-PP-500-18084</v>
          </cell>
          <cell r="B14099" t="str">
            <v>Jumbo PP 25 Acr 13grs Blanco Impreso 1000mm Sin Release (Reticulado) Plafilm</v>
          </cell>
          <cell r="C14099" t="str">
            <v>PR JUMB. PP 6000 RET</v>
          </cell>
          <cell r="D14099">
            <v>1</v>
          </cell>
          <cell r="E14099" t="str">
            <v>Manual</v>
          </cell>
          <cell r="F14099" t="str">
            <v>Mts2</v>
          </cell>
        </row>
        <row r="14100">
          <cell r="A14100" t="str">
            <v>PR-PP-501-15020</v>
          </cell>
          <cell r="B14100" t="str">
            <v>Jumbo PP 25 Acr 13grs Blanco Impreso 415mm Sin Release (Reticulado)</v>
          </cell>
          <cell r="C14100" t="str">
            <v>PR JUMB. PP 6000 RET</v>
          </cell>
          <cell r="D14100">
            <v>0.41499999999999998</v>
          </cell>
          <cell r="E14100" t="str">
            <v>Manual</v>
          </cell>
          <cell r="F14100" t="str">
            <v>Mts2</v>
          </cell>
        </row>
        <row r="14101">
          <cell r="A14101" t="str">
            <v>PR-PP-501-15485</v>
          </cell>
          <cell r="B14101" t="str">
            <v>Jumbo PP 25 Acr 13grs Blanco Impreso 415mm Sin Release (Reticulado) Plafilm</v>
          </cell>
          <cell r="C14101" t="str">
            <v>PR JUMB. PP 6000 RET</v>
          </cell>
          <cell r="D14101">
            <v>0.41499999999999998</v>
          </cell>
          <cell r="E14101" t="str">
            <v>Manual</v>
          </cell>
          <cell r="F14101" t="str">
            <v>Mts2</v>
          </cell>
        </row>
        <row r="14102">
          <cell r="A14102" t="str">
            <v>PR-PP-501-16768</v>
          </cell>
          <cell r="B14102" t="str">
            <v>Jumbo PP 25 Acr 13grs Blanco Impreso 415mm Sin Release (Reticulado)</v>
          </cell>
          <cell r="C14102" t="str">
            <v>PR JUMB. PP 6000 RET</v>
          </cell>
          <cell r="D14102">
            <v>1</v>
          </cell>
          <cell r="E14102" t="str">
            <v>Manual</v>
          </cell>
          <cell r="F14102" t="str">
            <v>Mts2</v>
          </cell>
        </row>
        <row r="14103">
          <cell r="A14103" t="str">
            <v>PR-PP-501-16778</v>
          </cell>
          <cell r="B14103" t="str">
            <v>Jumbo PP 25 Acr 13grs Blanco Impreso 415mm Sin Release (Reticulado) Plafilm</v>
          </cell>
          <cell r="C14103" t="str">
            <v>PR JUMB. PP 6000 RET</v>
          </cell>
          <cell r="D14103">
            <v>0.41499999999999998</v>
          </cell>
          <cell r="E14103" t="str">
            <v>Manual</v>
          </cell>
          <cell r="F14103" t="str">
            <v>Mts2</v>
          </cell>
        </row>
        <row r="14104">
          <cell r="A14104" t="str">
            <v>PR-PP-501-16801</v>
          </cell>
          <cell r="B14104" t="str">
            <v>Jumbo PP 25 Acr 13grs Blanco Impreso 1000mm Sin Release (Reticulado) Plafilm</v>
          </cell>
          <cell r="C14104" t="str">
            <v>PR JUMB. PP 6000 RET</v>
          </cell>
          <cell r="D14104">
            <v>1</v>
          </cell>
          <cell r="E14104" t="str">
            <v>Manual</v>
          </cell>
          <cell r="F14104" t="str">
            <v>Mts2</v>
          </cell>
        </row>
        <row r="14105">
          <cell r="A14105" t="str">
            <v>PR-PP-501-17385</v>
          </cell>
          <cell r="B14105" t="str">
            <v>Jumbo PP 25 Acr 13grs Blanco Impreso 415mm Sin Release (Reticulado) Plafilm</v>
          </cell>
          <cell r="C14105" t="str">
            <v>PR JUMB. PP 6000 RET</v>
          </cell>
          <cell r="D14105">
            <v>0.41499999999999998</v>
          </cell>
          <cell r="E14105" t="str">
            <v>Manual</v>
          </cell>
          <cell r="F14105" t="str">
            <v>Mts2</v>
          </cell>
        </row>
        <row r="14106">
          <cell r="A14106" t="str">
            <v>PR-PP-501-17387</v>
          </cell>
          <cell r="B14106" t="str">
            <v>Jumbo PP 25 Acr 13grs Blanco Impreso 415mm Sin Release (Reticulado) Plafilm</v>
          </cell>
          <cell r="C14106" t="str">
            <v>PR JUMB. PP 6000 RET</v>
          </cell>
          <cell r="D14106">
            <v>0.41499999999999998</v>
          </cell>
          <cell r="E14106" t="str">
            <v>Manual</v>
          </cell>
          <cell r="F14106" t="str">
            <v>Mts2</v>
          </cell>
        </row>
        <row r="14107">
          <cell r="A14107" t="str">
            <v>PR-PP-501-17480</v>
          </cell>
          <cell r="B14107" t="str">
            <v>Jumbo PP 25 Acr 13grs Blanco Impreso 1000mm Sin Release (Reticulado) Plafilm</v>
          </cell>
          <cell r="C14107" t="str">
            <v>PR JUMB. PP 6000 RET</v>
          </cell>
          <cell r="D14107">
            <v>1</v>
          </cell>
          <cell r="E14107" t="str">
            <v>Manual</v>
          </cell>
          <cell r="F14107" t="str">
            <v>Mts2</v>
          </cell>
        </row>
        <row r="14108">
          <cell r="A14108" t="str">
            <v>PR-PP-501-17481</v>
          </cell>
          <cell r="B14108" t="str">
            <v>Jumbo PP 25 Acr 13grs Blanco Impreso 415mm Sin Release (Reticulado) Plafilm</v>
          </cell>
          <cell r="C14108" t="str">
            <v>PR JUMB. PP 6000 RET</v>
          </cell>
          <cell r="D14108">
            <v>0.41499999999999998</v>
          </cell>
          <cell r="E14108" t="str">
            <v>Manual</v>
          </cell>
          <cell r="F14108" t="str">
            <v>Mts2</v>
          </cell>
        </row>
        <row r="14109">
          <cell r="A14109" t="str">
            <v>PR-PP-501-17483</v>
          </cell>
          <cell r="B14109" t="str">
            <v>Jumbo PP 25 Acr 13grs Blanco Impreso 415mm Sin Release (Reticulado) Plafilm</v>
          </cell>
          <cell r="C14109" t="str">
            <v>PR JUMB. PP 6000 RET</v>
          </cell>
          <cell r="D14109">
            <v>0.41499999999999998</v>
          </cell>
          <cell r="E14109" t="str">
            <v>Manual</v>
          </cell>
          <cell r="F14109" t="str">
            <v>Mts2</v>
          </cell>
        </row>
        <row r="14110">
          <cell r="A14110" t="str">
            <v>PR-PP-501-17488</v>
          </cell>
          <cell r="B14110" t="str">
            <v>Jumbo PP 25 Acr 13grs Blanco Impreso 415mm Sin Release (Reticulado)</v>
          </cell>
          <cell r="C14110" t="str">
            <v>PR JUMB. PP 6000 RET</v>
          </cell>
          <cell r="D14110">
            <v>0.41499999999999998</v>
          </cell>
          <cell r="E14110" t="str">
            <v>Manual</v>
          </cell>
          <cell r="F14110" t="str">
            <v>Mts2</v>
          </cell>
        </row>
        <row r="14111">
          <cell r="A14111" t="str">
            <v>PR-PP-501-17629</v>
          </cell>
          <cell r="B14111" t="str">
            <v>Jumbo PP 25 Acr 13grs Blanco Impreso 1000mm Sin Release (Reticulado) Plafilm</v>
          </cell>
          <cell r="C14111" t="str">
            <v>PR JUMB. PP 6000 RET</v>
          </cell>
          <cell r="D14111">
            <v>1</v>
          </cell>
          <cell r="E14111" t="str">
            <v>Manual</v>
          </cell>
          <cell r="F14111" t="str">
            <v>Mts2</v>
          </cell>
        </row>
        <row r="14112">
          <cell r="A14112" t="str">
            <v>PR-PP-501-17630</v>
          </cell>
          <cell r="B14112" t="str">
            <v>Jumbo PP 25 Acr 13grs Blanco Impreso 1000mm Sin Release (Reticulado) Plafilm</v>
          </cell>
          <cell r="C14112" t="str">
            <v>PR JUMB. PP 6000 RET</v>
          </cell>
          <cell r="D14112">
            <v>1</v>
          </cell>
          <cell r="E14112" t="str">
            <v>Manual</v>
          </cell>
          <cell r="F14112" t="str">
            <v>Mts2</v>
          </cell>
        </row>
        <row r="14113">
          <cell r="A14113" t="str">
            <v>PR-PP-501-17631</v>
          </cell>
          <cell r="B14113" t="str">
            <v>Jumbo PP 25 Acr 13grs Blanco Impreso 1000mm Sin Release (Reticulado) Plafilm</v>
          </cell>
          <cell r="C14113" t="str">
            <v>PR JUMB. PP 6000 RET</v>
          </cell>
          <cell r="D14113">
            <v>1</v>
          </cell>
          <cell r="E14113" t="str">
            <v>Manual</v>
          </cell>
          <cell r="F14113" t="str">
            <v>Mts2</v>
          </cell>
        </row>
        <row r="14114">
          <cell r="A14114" t="str">
            <v>PR-PP-501-17632</v>
          </cell>
          <cell r="B14114" t="str">
            <v>Jumbo PP 25 Acr 13grs Blanco Impreso 1000mm Sin Release (Reticulado) Plafilm</v>
          </cell>
          <cell r="C14114" t="str">
            <v>PR JUMB. PP 6000 RET</v>
          </cell>
          <cell r="D14114">
            <v>1</v>
          </cell>
          <cell r="E14114" t="str">
            <v>Manual</v>
          </cell>
          <cell r="F14114" t="str">
            <v>Mts2</v>
          </cell>
        </row>
        <row r="14115">
          <cell r="A14115" t="str">
            <v>PR-PP-502-18041</v>
          </cell>
          <cell r="B14115" t="str">
            <v>Jumbo PP 60 Acr 18grs Blanco Perlado Impreso 415mm + Laminado</v>
          </cell>
          <cell r="C14115" t="str">
            <v>PR JUMBOS PP 6000</v>
          </cell>
          <cell r="D14115">
            <v>0.41499999999999998</v>
          </cell>
          <cell r="E14115" t="str">
            <v>Manual</v>
          </cell>
          <cell r="F14115" t="str">
            <v>Mts2</v>
          </cell>
        </row>
        <row r="14116">
          <cell r="A14116" t="str">
            <v>PR-RL-001</v>
          </cell>
          <cell r="B14116" t="str">
            <v>RELEASE PP25 PREPARADO P/Engome</v>
          </cell>
          <cell r="C14116" t="str">
            <v>MP LIQUIDOS IMPORTAD</v>
          </cell>
          <cell r="D14116">
            <v>0</v>
          </cell>
          <cell r="E14116" t="str">
            <v>Manual</v>
          </cell>
          <cell r="F14116" t="str">
            <v>Kg</v>
          </cell>
        </row>
        <row r="14117">
          <cell r="A14117" t="str">
            <v>PR-RL-002</v>
          </cell>
          <cell r="B14117" t="str">
            <v>RELEASE PP25 PREPARADO P/Impresión (Tarro rojo)</v>
          </cell>
          <cell r="C14117" t="str">
            <v>MP LIQUIDOS IMPORTAD</v>
          </cell>
          <cell r="D14117">
            <v>0</v>
          </cell>
          <cell r="E14117" t="str">
            <v>Manual</v>
          </cell>
          <cell r="F14117" t="str">
            <v>Kg</v>
          </cell>
        </row>
        <row r="14118">
          <cell r="A14118" t="str">
            <v>PR-RL-003</v>
          </cell>
          <cell r="B14118" t="str">
            <v>RELEASE P-20 PREPARADO P/Impresión (Tarro rojo)</v>
          </cell>
          <cell r="C14118" t="str">
            <v>MP LIQUIDOS IMPORTAD</v>
          </cell>
          <cell r="D14118">
            <v>0</v>
          </cell>
          <cell r="E14118" t="str">
            <v>Manual</v>
          </cell>
          <cell r="F14118" t="str">
            <v>Kg</v>
          </cell>
        </row>
        <row r="14119">
          <cell r="A14119" t="str">
            <v>PR-RL-004</v>
          </cell>
          <cell r="B14119" t="str">
            <v>RELEASE P-20 (9%) PREPARADO P/Impresión</v>
          </cell>
          <cell r="C14119" t="str">
            <v>MP LIQUIDOS IMPORTAD</v>
          </cell>
          <cell r="D14119">
            <v>0</v>
          </cell>
          <cell r="E14119" t="str">
            <v>Manual</v>
          </cell>
          <cell r="F14119" t="str">
            <v>Kg</v>
          </cell>
        </row>
        <row r="14120">
          <cell r="A14120" t="str">
            <v>PR-RL-005</v>
          </cell>
          <cell r="B14120" t="str">
            <v>RELEASE PP25 PREPARADO P/Impresión (Tarro azul)</v>
          </cell>
          <cell r="C14120" t="str">
            <v>MP LIQUIDOS IMPORTAD</v>
          </cell>
          <cell r="D14120">
            <v>0</v>
          </cell>
          <cell r="E14120" t="str">
            <v>Manual</v>
          </cell>
          <cell r="F14120" t="str">
            <v>Kg</v>
          </cell>
        </row>
        <row r="14121">
          <cell r="A14121" t="str">
            <v>PR-RL-006</v>
          </cell>
          <cell r="B14121" t="str">
            <v>RELEASE P-20 PREPARADO P/Impresión (Tarro azul)</v>
          </cell>
          <cell r="C14121" t="str">
            <v>MP LIQUIDOS IMPORTAD</v>
          </cell>
          <cell r="D14121">
            <v>0</v>
          </cell>
          <cell r="E14121" t="str">
            <v>Manual</v>
          </cell>
          <cell r="F14121" t="str">
            <v>Kg</v>
          </cell>
        </row>
        <row r="14122">
          <cell r="A14122" t="str">
            <v>PR-ST-001</v>
          </cell>
          <cell r="B14122" t="str">
            <v>Jumbo PP 25 Super Teip 1604mm</v>
          </cell>
          <cell r="C14122" t="str">
            <v>PR JUMBOS PP 6000</v>
          </cell>
          <cell r="D14122">
            <v>1.6040000000000001</v>
          </cell>
          <cell r="E14122" t="str">
            <v>Manual</v>
          </cell>
          <cell r="F14122" t="str">
            <v>Mts2</v>
          </cell>
        </row>
        <row r="14123">
          <cell r="A14123" t="str">
            <v>PVC-001</v>
          </cell>
          <cell r="B14123" t="str">
            <v>PVC Dorado Autoadhesivo 730mm Con Release</v>
          </cell>
          <cell r="C14123" t="str">
            <v>PT PVC</v>
          </cell>
          <cell r="D14123">
            <v>0.73</v>
          </cell>
          <cell r="E14123" t="str">
            <v>Manual</v>
          </cell>
          <cell r="F14123" t="str">
            <v>Mts2</v>
          </cell>
        </row>
        <row r="14124">
          <cell r="A14124" t="str">
            <v>PVC-002</v>
          </cell>
          <cell r="B14124" t="str">
            <v>PVC Dorado Autoadhesivo 365mm Con Release</v>
          </cell>
          <cell r="C14124" t="str">
            <v>PT PVC</v>
          </cell>
          <cell r="D14124">
            <v>0.36499999999999999</v>
          </cell>
          <cell r="E14124" t="str">
            <v>Manual</v>
          </cell>
          <cell r="F14124" t="str">
            <v>Mts2</v>
          </cell>
        </row>
        <row r="14125">
          <cell r="A14125" t="str">
            <v>PVC-003</v>
          </cell>
          <cell r="B14125" t="str">
            <v>Jumbo PVC Dorado Autoadhesivo 14gr 910mm Con Release</v>
          </cell>
          <cell r="C14125" t="str">
            <v>PT PVC</v>
          </cell>
          <cell r="D14125">
            <v>0.73</v>
          </cell>
          <cell r="E14125" t="str">
            <v>Manual</v>
          </cell>
          <cell r="F14125" t="str">
            <v>Mts2</v>
          </cell>
        </row>
        <row r="14126">
          <cell r="A14126" t="str">
            <v>PVC-004</v>
          </cell>
          <cell r="B14126" t="str">
            <v>PVC Dorado Autoadhesivo 296mm Con Release</v>
          </cell>
          <cell r="C14126" t="str">
            <v>PT PVC</v>
          </cell>
          <cell r="D14126">
            <v>0.29599999999999999</v>
          </cell>
          <cell r="E14126" t="str">
            <v>Manual</v>
          </cell>
          <cell r="F14126" t="str">
            <v>Mts2</v>
          </cell>
        </row>
        <row r="14127">
          <cell r="A14127" t="str">
            <v>PVC-005</v>
          </cell>
          <cell r="B14127" t="str">
            <v>PVC Dorado Autoadhesivo 292mm Con Release</v>
          </cell>
          <cell r="C14127" t="str">
            <v>PT PVC</v>
          </cell>
          <cell r="D14127">
            <v>0.29199999999999998</v>
          </cell>
          <cell r="E14127" t="str">
            <v>Manual</v>
          </cell>
          <cell r="F14127" t="str">
            <v>Mts2</v>
          </cell>
        </row>
        <row r="14128">
          <cell r="A14128" t="str">
            <v>PVC-006</v>
          </cell>
          <cell r="B14128" t="str">
            <v>SERVICIO DE REFIL PVC Termoencogible 40micras (Bobinas)</v>
          </cell>
          <cell r="C14128" t="str">
            <v>PT PVC CORTE</v>
          </cell>
          <cell r="D14128">
            <v>1.21</v>
          </cell>
          <cell r="E14128" t="str">
            <v>Manual</v>
          </cell>
          <cell r="F14128" t="str">
            <v>mts</v>
          </cell>
        </row>
        <row r="14129">
          <cell r="A14129" t="str">
            <v>PVC-007</v>
          </cell>
          <cell r="B14129" t="str">
            <v>PVC Termoencogible 40micras 314mm (Bobinas)</v>
          </cell>
          <cell r="C14129" t="str">
            <v>PT PVC IMP MARKANDY</v>
          </cell>
          <cell r="D14129">
            <v>0.314</v>
          </cell>
          <cell r="E14129" t="str">
            <v>Manual</v>
          </cell>
          <cell r="F14129" t="str">
            <v>Kg</v>
          </cell>
        </row>
        <row r="14130">
          <cell r="A14130" t="str">
            <v>PVC-007-13139</v>
          </cell>
          <cell r="B14130" t="str">
            <v>PVC Termoencogible 40micras 314mm Impreso</v>
          </cell>
          <cell r="C14130" t="str">
            <v>PT PVC IMP MARKANDY</v>
          </cell>
          <cell r="D14130">
            <v>0.314</v>
          </cell>
          <cell r="E14130" t="str">
            <v>Manual</v>
          </cell>
          <cell r="F14130" t="str">
            <v>Kg</v>
          </cell>
        </row>
        <row r="14131">
          <cell r="A14131" t="str">
            <v>PVC-008</v>
          </cell>
          <cell r="B14131" t="str">
            <v>PVC Termoencogible 40micras 179mm (Bobinas)</v>
          </cell>
          <cell r="C14131" t="str">
            <v>PT PVC IMP MARKANDY</v>
          </cell>
          <cell r="D14131">
            <v>0.17899999999999999</v>
          </cell>
          <cell r="E14131" t="str">
            <v>Manual</v>
          </cell>
          <cell r="F14131" t="str">
            <v>Kg</v>
          </cell>
        </row>
        <row r="14132">
          <cell r="A14132" t="str">
            <v>RB-001</v>
          </cell>
          <cell r="B14132" t="str">
            <v>Ribbon 110mm x 74m - Negro</v>
          </cell>
          <cell r="C14132" t="str">
            <v>PT RIBBON</v>
          </cell>
          <cell r="D14132">
            <v>0</v>
          </cell>
          <cell r="E14132" t="str">
            <v>Manual</v>
          </cell>
          <cell r="F14132" t="str">
            <v>Und</v>
          </cell>
        </row>
        <row r="14133">
          <cell r="A14133" t="str">
            <v>RB-002</v>
          </cell>
          <cell r="B14133" t="str">
            <v>Ribbon 110mm x 74m - Negro  - AWR8 - core 1/2"</v>
          </cell>
          <cell r="C14133" t="str">
            <v>PT RIBBON</v>
          </cell>
          <cell r="D14133">
            <v>0</v>
          </cell>
          <cell r="E14133" t="str">
            <v>Manual</v>
          </cell>
          <cell r="F14133" t="str">
            <v>Und</v>
          </cell>
        </row>
        <row r="14134">
          <cell r="A14134" t="str">
            <v>RB-003</v>
          </cell>
          <cell r="B14134" t="str">
            <v>Ribbon 40mm x 450m - Negro  - AWR8 - core 1"</v>
          </cell>
          <cell r="C14134" t="str">
            <v>PT RIBBON</v>
          </cell>
          <cell r="D14134">
            <v>0</v>
          </cell>
          <cell r="E14134" t="str">
            <v>Manual</v>
          </cell>
          <cell r="F14134" t="str">
            <v>Und</v>
          </cell>
        </row>
        <row r="14135">
          <cell r="A14135" t="str">
            <v>RB-004</v>
          </cell>
          <cell r="B14135" t="str">
            <v>Ribbon 110mm x 74m - Negro  - AWR1 - core 1/2"</v>
          </cell>
          <cell r="C14135" t="str">
            <v>PT RIBBON</v>
          </cell>
          <cell r="D14135">
            <v>0</v>
          </cell>
          <cell r="E14135" t="str">
            <v>Manual</v>
          </cell>
          <cell r="F14135" t="str">
            <v>Und</v>
          </cell>
        </row>
        <row r="14136">
          <cell r="A14136" t="str">
            <v>RP-001</v>
          </cell>
          <cell r="B14136" t="str">
            <v>Arandela de nylon</v>
          </cell>
          <cell r="C14136" t="str">
            <v>RP RPTOS ENCINTADOR</v>
          </cell>
          <cell r="D14136">
            <v>0</v>
          </cell>
          <cell r="E14136" t="str">
            <v>Manual</v>
          </cell>
          <cell r="F14136" t="str">
            <v>Und</v>
          </cell>
        </row>
        <row r="14137">
          <cell r="A14137" t="str">
            <v>RP-002</v>
          </cell>
          <cell r="B14137" t="str">
            <v>Anillos</v>
          </cell>
          <cell r="C14137" t="str">
            <v>RP RPTOS ENCINTADOR</v>
          </cell>
          <cell r="D14137">
            <v>0</v>
          </cell>
          <cell r="E14137" t="str">
            <v>Manual</v>
          </cell>
          <cell r="F14137" t="str">
            <v>Und</v>
          </cell>
        </row>
        <row r="14138">
          <cell r="A14138" t="str">
            <v>RP-003</v>
          </cell>
          <cell r="B14138" t="str">
            <v>Rodillo 32X38</v>
          </cell>
          <cell r="C14138" t="str">
            <v>RP RPTOS ENCINTADOR</v>
          </cell>
          <cell r="D14138">
            <v>0</v>
          </cell>
          <cell r="E14138" t="str">
            <v>Manual</v>
          </cell>
          <cell r="F14138" t="str">
            <v>Und</v>
          </cell>
        </row>
        <row r="14139">
          <cell r="A14139" t="str">
            <v>RP-004</v>
          </cell>
          <cell r="B14139" t="str">
            <v>Leva L=115</v>
          </cell>
          <cell r="C14139" t="str">
            <v>RP RPTOS ENCINTADOR</v>
          </cell>
          <cell r="D14139">
            <v>0</v>
          </cell>
          <cell r="E14139" t="str">
            <v>Manual</v>
          </cell>
          <cell r="F14139" t="str">
            <v>Und</v>
          </cell>
        </row>
        <row r="14140">
          <cell r="A14140" t="str">
            <v>RP-005</v>
          </cell>
          <cell r="B14140" t="str">
            <v>Leva L=194</v>
          </cell>
          <cell r="C14140" t="str">
            <v>RP RPTOS ENCINTADOR</v>
          </cell>
          <cell r="D14140">
            <v>0</v>
          </cell>
          <cell r="E14140" t="str">
            <v>Manual</v>
          </cell>
          <cell r="F14140" t="str">
            <v>Und</v>
          </cell>
        </row>
        <row r="14141">
          <cell r="A14141" t="str">
            <v>RP-006</v>
          </cell>
          <cell r="B14141" t="str">
            <v>Brazo Leva L=194</v>
          </cell>
          <cell r="C14141" t="str">
            <v>RP RPTOS ENCINTADOR</v>
          </cell>
          <cell r="D14141">
            <v>0</v>
          </cell>
          <cell r="E14141" t="str">
            <v>Manual</v>
          </cell>
          <cell r="F14141" t="str">
            <v>Und</v>
          </cell>
        </row>
        <row r="14142">
          <cell r="A14142" t="str">
            <v>RP-007</v>
          </cell>
          <cell r="B14142" t="str">
            <v>Separador 24X15</v>
          </cell>
          <cell r="C14142" t="str">
            <v>RP RPTOS ENCINTADOR</v>
          </cell>
          <cell r="D14142">
            <v>0</v>
          </cell>
          <cell r="E14142" t="str">
            <v>Manual</v>
          </cell>
          <cell r="F14142" t="str">
            <v>Und</v>
          </cell>
        </row>
        <row r="14143">
          <cell r="A14143" t="str">
            <v>RP-008</v>
          </cell>
          <cell r="B14143" t="str">
            <v>Buje de Guia</v>
          </cell>
          <cell r="C14143" t="str">
            <v>RP RPTOS ENCINTADOR</v>
          </cell>
          <cell r="D14143">
            <v>0</v>
          </cell>
          <cell r="E14143" t="str">
            <v>Manual</v>
          </cell>
          <cell r="F14143" t="str">
            <v>Und</v>
          </cell>
        </row>
        <row r="14144">
          <cell r="A14144" t="str">
            <v>RP-009</v>
          </cell>
          <cell r="B14144" t="str">
            <v>Rueda de Presión</v>
          </cell>
          <cell r="C14144" t="str">
            <v>RP RPTOS ENCINTADOR</v>
          </cell>
          <cell r="D14144">
            <v>0</v>
          </cell>
          <cell r="E14144" t="str">
            <v>Manual</v>
          </cell>
          <cell r="F14144" t="str">
            <v>Und</v>
          </cell>
        </row>
        <row r="14145">
          <cell r="A14145" t="str">
            <v>RP-010</v>
          </cell>
          <cell r="B14145" t="str">
            <v>Anillo Sujetador</v>
          </cell>
          <cell r="C14145" t="str">
            <v>RP RPTOS ENCINTADOR</v>
          </cell>
          <cell r="D14145">
            <v>0</v>
          </cell>
          <cell r="E14145" t="str">
            <v>Manual</v>
          </cell>
          <cell r="F14145" t="str">
            <v>Und</v>
          </cell>
        </row>
        <row r="14146">
          <cell r="A14146" t="str">
            <v>RP-011</v>
          </cell>
          <cell r="B14146" t="str">
            <v>Rodillo de Rinvio</v>
          </cell>
          <cell r="C14146" t="str">
            <v>RP RPTOS ENCINTADOR</v>
          </cell>
          <cell r="D14146">
            <v>0</v>
          </cell>
          <cell r="E14146" t="str">
            <v>Manual</v>
          </cell>
          <cell r="F14146" t="str">
            <v>Und</v>
          </cell>
        </row>
        <row r="14147">
          <cell r="A14147" t="str">
            <v>RP-012</v>
          </cell>
          <cell r="B14147" t="str">
            <v>Eje Guia rodillo de Salida</v>
          </cell>
          <cell r="C14147" t="str">
            <v>RP RPTOS ENCINTADOR</v>
          </cell>
          <cell r="D14147">
            <v>0</v>
          </cell>
          <cell r="E14147" t="str">
            <v>Manual</v>
          </cell>
          <cell r="F14147" t="str">
            <v>Und</v>
          </cell>
        </row>
        <row r="14148">
          <cell r="A14148" t="str">
            <v>RP-013</v>
          </cell>
          <cell r="B14148" t="str">
            <v>Ruedas Guias 70X32</v>
          </cell>
          <cell r="C14148" t="str">
            <v>RP RPTOS ENCINTADOR</v>
          </cell>
          <cell r="D14148">
            <v>0</v>
          </cell>
          <cell r="E14148" t="str">
            <v>Manual</v>
          </cell>
          <cell r="F14148" t="str">
            <v>Und</v>
          </cell>
        </row>
        <row r="14149">
          <cell r="A14149" t="str">
            <v>RP-014</v>
          </cell>
          <cell r="B14149" t="str">
            <v>Palanca Accionamiento</v>
          </cell>
          <cell r="C14149" t="str">
            <v>RP RPTOS ENCINTADOR</v>
          </cell>
          <cell r="D14149">
            <v>0</v>
          </cell>
          <cell r="E14149" t="str">
            <v>Manual</v>
          </cell>
          <cell r="F14149" t="str">
            <v>Und</v>
          </cell>
        </row>
        <row r="14150">
          <cell r="A14150" t="str">
            <v>RP-015</v>
          </cell>
          <cell r="B14150" t="str">
            <v>Leveta Anterior</v>
          </cell>
          <cell r="C14150" t="str">
            <v>RP RPTOS ENCINTADOR</v>
          </cell>
          <cell r="D14150">
            <v>0</v>
          </cell>
          <cell r="E14150" t="str">
            <v>Manual</v>
          </cell>
          <cell r="F14150" t="str">
            <v>Und</v>
          </cell>
        </row>
        <row r="14151">
          <cell r="A14151" t="str">
            <v>RP-016</v>
          </cell>
          <cell r="B14151" t="str">
            <v>Leva de Accionamiento</v>
          </cell>
          <cell r="C14151" t="str">
            <v>RP RPTOS ENCINTADOR</v>
          </cell>
          <cell r="D14151">
            <v>0</v>
          </cell>
          <cell r="E14151" t="str">
            <v>Manual</v>
          </cell>
          <cell r="F14151" t="str">
            <v>Und</v>
          </cell>
        </row>
        <row r="14152">
          <cell r="A14152" t="str">
            <v>RP-017</v>
          </cell>
          <cell r="B14152" t="str">
            <v>Piñon Z=28 M=1,5</v>
          </cell>
          <cell r="C14152" t="str">
            <v>RP RPTOS ENCINTADOR</v>
          </cell>
          <cell r="D14152">
            <v>0</v>
          </cell>
          <cell r="E14152" t="str">
            <v>Manual</v>
          </cell>
          <cell r="F14152" t="str">
            <v>Und</v>
          </cell>
        </row>
        <row r="14153">
          <cell r="A14153" t="str">
            <v>RP-018</v>
          </cell>
          <cell r="B14153" t="str">
            <v>Tuerca Cuadrada</v>
          </cell>
          <cell r="C14153" t="str">
            <v>RP RPTOS ENCINTADOR</v>
          </cell>
          <cell r="D14153">
            <v>0</v>
          </cell>
          <cell r="E14153" t="str">
            <v>Manual</v>
          </cell>
          <cell r="F14153" t="str">
            <v>Und</v>
          </cell>
        </row>
        <row r="14154">
          <cell r="A14154" t="str">
            <v>RP-019</v>
          </cell>
          <cell r="B14154" t="str">
            <v>Rodillo K12</v>
          </cell>
          <cell r="C14154" t="str">
            <v>RP RPTOS ENCINTADOR</v>
          </cell>
          <cell r="D14154">
            <v>0</v>
          </cell>
          <cell r="E14154" t="str">
            <v>Manual</v>
          </cell>
          <cell r="F14154" t="str">
            <v>Und</v>
          </cell>
        </row>
        <row r="14155">
          <cell r="A14155" t="str">
            <v>RP-020</v>
          </cell>
          <cell r="B14155" t="str">
            <v>Eje Guia Rodillo de Salida</v>
          </cell>
          <cell r="C14155" t="str">
            <v>RP RPTOS ENCINTADOR</v>
          </cell>
          <cell r="D14155">
            <v>0</v>
          </cell>
          <cell r="E14155" t="str">
            <v>Manual</v>
          </cell>
          <cell r="F14155" t="str">
            <v>Und</v>
          </cell>
        </row>
        <row r="14156">
          <cell r="A14156" t="str">
            <v>RP-021</v>
          </cell>
          <cell r="B14156" t="str">
            <v>Rueda de Presión</v>
          </cell>
          <cell r="C14156" t="str">
            <v>RP RPTOS ENCINTADOR</v>
          </cell>
          <cell r="D14156">
            <v>0</v>
          </cell>
          <cell r="E14156" t="str">
            <v>Manual</v>
          </cell>
          <cell r="F14156" t="str">
            <v>Und</v>
          </cell>
        </row>
        <row r="14157">
          <cell r="A14157" t="str">
            <v>RP-022</v>
          </cell>
          <cell r="B14157" t="str">
            <v>Tuerca Reguladora</v>
          </cell>
          <cell r="C14157" t="str">
            <v>RP RPTOS ENCINTADOR</v>
          </cell>
          <cell r="D14157">
            <v>0</v>
          </cell>
          <cell r="E14157" t="str">
            <v>Manual</v>
          </cell>
          <cell r="F14157" t="str">
            <v>Und</v>
          </cell>
        </row>
        <row r="14158">
          <cell r="A14158" t="str">
            <v>RP-023</v>
          </cell>
          <cell r="B14158" t="str">
            <v>Tuerca Reguladora</v>
          </cell>
          <cell r="C14158" t="str">
            <v>RP RPTOS ENCINTADOR</v>
          </cell>
          <cell r="D14158">
            <v>0</v>
          </cell>
          <cell r="E14158" t="str">
            <v>Manual</v>
          </cell>
          <cell r="F14158" t="str">
            <v>Und</v>
          </cell>
        </row>
        <row r="14159">
          <cell r="A14159" t="str">
            <v>RP-024</v>
          </cell>
          <cell r="B14159" t="str">
            <v>Lamina Porta Resorte</v>
          </cell>
          <cell r="C14159" t="str">
            <v>RP RPTOS ENCINTADOR</v>
          </cell>
          <cell r="D14159">
            <v>0</v>
          </cell>
          <cell r="E14159" t="str">
            <v>Manual</v>
          </cell>
          <cell r="F14159" t="str">
            <v>Und</v>
          </cell>
        </row>
        <row r="14160">
          <cell r="A14160" t="str">
            <v>RP-025</v>
          </cell>
          <cell r="B14160" t="str">
            <v>Rodillo de Entrada</v>
          </cell>
          <cell r="C14160" t="str">
            <v>RP RPTOS ENCINTADOR</v>
          </cell>
          <cell r="D14160">
            <v>0</v>
          </cell>
          <cell r="E14160" t="str">
            <v>Manual</v>
          </cell>
          <cell r="F14160" t="str">
            <v>Und</v>
          </cell>
        </row>
        <row r="14161">
          <cell r="A14161" t="str">
            <v>RP-026</v>
          </cell>
          <cell r="B14161" t="str">
            <v>rodillo de salida</v>
          </cell>
          <cell r="C14161" t="str">
            <v>RP RPTOS ENCINTADOR</v>
          </cell>
          <cell r="D14161">
            <v>0</v>
          </cell>
          <cell r="E14161" t="str">
            <v>Manual</v>
          </cell>
          <cell r="F14161" t="str">
            <v>Und</v>
          </cell>
        </row>
        <row r="14162">
          <cell r="A14162" t="str">
            <v>RP-027</v>
          </cell>
          <cell r="B14162" t="str">
            <v>Rodillo de Entrada Caucho</v>
          </cell>
          <cell r="C14162" t="str">
            <v>RP RPTOS ENCINTADOR</v>
          </cell>
          <cell r="D14162">
            <v>0</v>
          </cell>
          <cell r="E14162" t="str">
            <v>Manual</v>
          </cell>
          <cell r="F14162" t="str">
            <v>Und</v>
          </cell>
        </row>
        <row r="14163">
          <cell r="A14163" t="str">
            <v>RP-028</v>
          </cell>
          <cell r="B14163" t="str">
            <v>Rodillo Caucho</v>
          </cell>
          <cell r="C14163" t="str">
            <v>RP RPTOS ENCINTADOR</v>
          </cell>
          <cell r="D14163">
            <v>0</v>
          </cell>
          <cell r="E14163" t="str">
            <v>Manual</v>
          </cell>
          <cell r="F14163" t="str">
            <v>Und</v>
          </cell>
        </row>
        <row r="14164">
          <cell r="A14164" t="str">
            <v>RP-029</v>
          </cell>
          <cell r="B14164" t="str">
            <v>Posicionador Válvulas</v>
          </cell>
          <cell r="C14164" t="str">
            <v>RP RPTOS ENCINTADOR</v>
          </cell>
          <cell r="D14164">
            <v>0</v>
          </cell>
          <cell r="E14164" t="str">
            <v>Manual</v>
          </cell>
          <cell r="F14164" t="str">
            <v>Und</v>
          </cell>
        </row>
        <row r="14165">
          <cell r="A14165" t="str">
            <v>RP-030</v>
          </cell>
          <cell r="B14165" t="str">
            <v>Patin DX</v>
          </cell>
          <cell r="C14165" t="str">
            <v>RP RPTOS ENCINTADOR</v>
          </cell>
          <cell r="D14165">
            <v>0</v>
          </cell>
          <cell r="E14165" t="str">
            <v>Manual</v>
          </cell>
          <cell r="F14165" t="str">
            <v>Und</v>
          </cell>
        </row>
        <row r="14166">
          <cell r="A14166" t="str">
            <v>RP-031</v>
          </cell>
          <cell r="B14166" t="str">
            <v>Patin SX</v>
          </cell>
          <cell r="C14166" t="str">
            <v>RP RPTOS ENCINTADOR</v>
          </cell>
          <cell r="D14166">
            <v>0</v>
          </cell>
          <cell r="E14166" t="str">
            <v>Manual</v>
          </cell>
          <cell r="F14166" t="str">
            <v>Und</v>
          </cell>
        </row>
        <row r="14167">
          <cell r="A14167" t="str">
            <v>RP-032</v>
          </cell>
          <cell r="B14167" t="str">
            <v>Amortizador Cuchilla</v>
          </cell>
          <cell r="C14167" t="str">
            <v>RP RPTOS ENCINTADOR</v>
          </cell>
          <cell r="D14167">
            <v>0</v>
          </cell>
          <cell r="E14167" t="str">
            <v>Manual</v>
          </cell>
          <cell r="F14167" t="str">
            <v>Und</v>
          </cell>
        </row>
        <row r="14168">
          <cell r="A14168" t="str">
            <v>RP-033</v>
          </cell>
          <cell r="B14168" t="str">
            <v>rodillo liso</v>
          </cell>
          <cell r="C14168" t="str">
            <v>RP RPTOS ENCINTADOR</v>
          </cell>
          <cell r="D14168">
            <v>0</v>
          </cell>
          <cell r="E14168" t="str">
            <v>Manual</v>
          </cell>
          <cell r="F14168" t="str">
            <v>Und</v>
          </cell>
        </row>
        <row r="14169">
          <cell r="A14169" t="str">
            <v>RP-034</v>
          </cell>
          <cell r="B14169" t="str">
            <v>Arandela de Naylon 20x12, 5x1</v>
          </cell>
          <cell r="C14169" t="str">
            <v>RP RPTOS ENCINTADOR</v>
          </cell>
          <cell r="D14169">
            <v>0</v>
          </cell>
          <cell r="E14169" t="str">
            <v>Manual</v>
          </cell>
          <cell r="F14169" t="str">
            <v>Und</v>
          </cell>
        </row>
        <row r="14170">
          <cell r="A14170" t="str">
            <v>RP-035</v>
          </cell>
          <cell r="B14170" t="str">
            <v>Amortizador de Goma</v>
          </cell>
          <cell r="C14170" t="str">
            <v>RP RPTOS ENCINTADOR</v>
          </cell>
          <cell r="D14170">
            <v>0</v>
          </cell>
          <cell r="E14170" t="str">
            <v>Manual</v>
          </cell>
          <cell r="F14170" t="str">
            <v>Und</v>
          </cell>
        </row>
        <row r="14171">
          <cell r="A14171" t="str">
            <v>RP-036</v>
          </cell>
          <cell r="B14171" t="str">
            <v>Rodillo Liso Grupo de Entrada</v>
          </cell>
          <cell r="C14171" t="str">
            <v>RP RPTOS ENCINTADOR</v>
          </cell>
          <cell r="D14171">
            <v>0</v>
          </cell>
          <cell r="E14171" t="str">
            <v>Manual</v>
          </cell>
          <cell r="F14171" t="str">
            <v>Und</v>
          </cell>
        </row>
        <row r="14172">
          <cell r="A14172" t="str">
            <v>RP-037</v>
          </cell>
          <cell r="B14172" t="str">
            <v>Arandela Portarrollo</v>
          </cell>
          <cell r="C14172" t="str">
            <v>RP RPTOS ENCINTADOR</v>
          </cell>
          <cell r="D14172">
            <v>0</v>
          </cell>
          <cell r="E14172" t="str">
            <v>Manual</v>
          </cell>
          <cell r="F14172" t="str">
            <v>Und</v>
          </cell>
        </row>
        <row r="14173">
          <cell r="A14173" t="str">
            <v>RP-038</v>
          </cell>
          <cell r="B14173" t="str">
            <v>Espuma Amortizador</v>
          </cell>
          <cell r="C14173" t="str">
            <v>RP RPTOS ENCINTADOR</v>
          </cell>
          <cell r="D14173">
            <v>0</v>
          </cell>
          <cell r="E14173" t="str">
            <v>Manual</v>
          </cell>
          <cell r="F14173" t="str">
            <v>Und</v>
          </cell>
        </row>
        <row r="14174">
          <cell r="A14174" t="str">
            <v>RP-039</v>
          </cell>
          <cell r="B14174" t="str">
            <v>Espuma Amortizador K12</v>
          </cell>
          <cell r="C14174" t="str">
            <v>RP RPTOS ENCINTADOR</v>
          </cell>
          <cell r="D14174">
            <v>0</v>
          </cell>
          <cell r="E14174" t="str">
            <v>Manual</v>
          </cell>
          <cell r="F14174" t="str">
            <v>Und</v>
          </cell>
        </row>
        <row r="14175">
          <cell r="A14175" t="str">
            <v>RP-040</v>
          </cell>
          <cell r="B14175" t="str">
            <v>Chaveta</v>
          </cell>
          <cell r="C14175" t="str">
            <v>RP RPTOS ENCINTADOR</v>
          </cell>
          <cell r="D14175">
            <v>0</v>
          </cell>
          <cell r="E14175" t="str">
            <v>Manual</v>
          </cell>
          <cell r="F14175" t="str">
            <v>Und</v>
          </cell>
        </row>
        <row r="14176">
          <cell r="A14176" t="str">
            <v>RP-041</v>
          </cell>
          <cell r="B14176" t="str">
            <v>Guarda DX</v>
          </cell>
          <cell r="C14176" t="str">
            <v>RP RPTOS ENCINTADOR</v>
          </cell>
          <cell r="D14176">
            <v>0</v>
          </cell>
          <cell r="E14176" t="str">
            <v>Manual</v>
          </cell>
          <cell r="F14176" t="str">
            <v>Und</v>
          </cell>
        </row>
        <row r="14177">
          <cell r="A14177" t="str">
            <v>RP-042</v>
          </cell>
          <cell r="B14177" t="str">
            <v>Guarda SX</v>
          </cell>
          <cell r="C14177" t="str">
            <v>RP RPTOS ENCINTADOR</v>
          </cell>
          <cell r="D14177">
            <v>0</v>
          </cell>
          <cell r="E14177" t="str">
            <v>Manual</v>
          </cell>
          <cell r="F14177" t="str">
            <v>Und</v>
          </cell>
        </row>
        <row r="14178">
          <cell r="A14178" t="str">
            <v>RP-043</v>
          </cell>
          <cell r="B14178" t="str">
            <v>Separador de Guarda</v>
          </cell>
          <cell r="C14178" t="str">
            <v>RP RPTOS ENCINTADOR</v>
          </cell>
          <cell r="D14178">
            <v>0</v>
          </cell>
          <cell r="E14178" t="str">
            <v>Manual</v>
          </cell>
          <cell r="F14178" t="str">
            <v>Und</v>
          </cell>
        </row>
        <row r="14179">
          <cell r="A14179" t="str">
            <v>RP-044</v>
          </cell>
          <cell r="B14179" t="str">
            <v>Cuchilla 3pulg</v>
          </cell>
          <cell r="C14179" t="str">
            <v>RP RPTOS ENCINTADOR</v>
          </cell>
          <cell r="D14179">
            <v>0</v>
          </cell>
          <cell r="E14179" t="str">
            <v>Manual</v>
          </cell>
          <cell r="F14179" t="str">
            <v>Und</v>
          </cell>
        </row>
        <row r="14180">
          <cell r="A14180" t="str">
            <v>RP-045</v>
          </cell>
          <cell r="B14180" t="str">
            <v>Cuchilla 2pulg</v>
          </cell>
          <cell r="C14180" t="str">
            <v>RP RPTOS ENCINTADOR</v>
          </cell>
          <cell r="D14180">
            <v>0</v>
          </cell>
          <cell r="E14180" t="str">
            <v>Manual</v>
          </cell>
          <cell r="F14180" t="str">
            <v>Und</v>
          </cell>
        </row>
        <row r="14181">
          <cell r="A14181" t="str">
            <v>RP-046</v>
          </cell>
          <cell r="B14181" t="str">
            <v>Espatula Portarrollo</v>
          </cell>
          <cell r="C14181" t="str">
            <v>RP RPTOS ENCINTADOR</v>
          </cell>
          <cell r="D14181">
            <v>0</v>
          </cell>
          <cell r="E14181" t="str">
            <v>Manual</v>
          </cell>
          <cell r="F14181" t="str">
            <v>Und</v>
          </cell>
        </row>
        <row r="14182">
          <cell r="A14182" t="str">
            <v>RP-047</v>
          </cell>
          <cell r="B14182" t="str">
            <v>Platina Para Cuchilla</v>
          </cell>
          <cell r="C14182" t="str">
            <v>RP RPTOS ENCINTADOR</v>
          </cell>
          <cell r="D14182">
            <v>0</v>
          </cell>
          <cell r="E14182" t="str">
            <v>Manual</v>
          </cell>
          <cell r="F14182" t="str">
            <v>Und</v>
          </cell>
        </row>
        <row r="14183">
          <cell r="A14183" t="str">
            <v>RP-048</v>
          </cell>
          <cell r="B14183" t="str">
            <v>Arandela metálica</v>
          </cell>
          <cell r="C14183" t="str">
            <v>RP RPTOS ENCINTADOR</v>
          </cell>
          <cell r="D14183">
            <v>0</v>
          </cell>
          <cell r="E14183" t="str">
            <v>Manual</v>
          </cell>
          <cell r="F14183" t="str">
            <v>Und</v>
          </cell>
        </row>
        <row r="14184">
          <cell r="A14184" t="str">
            <v>RP-049</v>
          </cell>
          <cell r="B14184" t="str">
            <v>Brazo Portarrollo</v>
          </cell>
          <cell r="C14184" t="str">
            <v>RP RPTOS ENCINTADOR</v>
          </cell>
          <cell r="D14184">
            <v>0</v>
          </cell>
          <cell r="E14184" t="str">
            <v>Manual</v>
          </cell>
          <cell r="F14184" t="str">
            <v>Und</v>
          </cell>
        </row>
        <row r="14185">
          <cell r="A14185" t="str">
            <v>RP-050</v>
          </cell>
          <cell r="B14185" t="str">
            <v>Platina Fijadora de patas SM/XL</v>
          </cell>
          <cell r="C14185" t="str">
            <v>RP RPTOS ENCINTADOR</v>
          </cell>
          <cell r="D14185">
            <v>0</v>
          </cell>
          <cell r="E14185" t="str">
            <v>Manual</v>
          </cell>
          <cell r="F14185" t="str">
            <v>Und</v>
          </cell>
        </row>
        <row r="14186">
          <cell r="A14186" t="str">
            <v>RP-051</v>
          </cell>
          <cell r="B14186" t="str">
            <v>Platina Fijadora Externa de Patas SM/XL</v>
          </cell>
          <cell r="C14186" t="str">
            <v>RP RPTOS ENCINTADOR</v>
          </cell>
          <cell r="D14186">
            <v>0</v>
          </cell>
          <cell r="E14186" t="str">
            <v>Manual</v>
          </cell>
          <cell r="F14186" t="str">
            <v>Und</v>
          </cell>
        </row>
        <row r="14187">
          <cell r="A14187" t="str">
            <v>RP-052</v>
          </cell>
          <cell r="B14187" t="str">
            <v>Manopla SM/XL</v>
          </cell>
          <cell r="C14187" t="str">
            <v>RP RPTOS ENCINTADOR</v>
          </cell>
          <cell r="D14187">
            <v>0</v>
          </cell>
          <cell r="E14187" t="str">
            <v>Manual</v>
          </cell>
          <cell r="F14187" t="str">
            <v>Und</v>
          </cell>
        </row>
        <row r="14188">
          <cell r="A14188" t="str">
            <v>RP-053</v>
          </cell>
          <cell r="B14188" t="str">
            <v>Platina Soporte de Presión</v>
          </cell>
          <cell r="C14188" t="str">
            <v>RP RPTOS ENCINTADOR</v>
          </cell>
          <cell r="D14188">
            <v>0</v>
          </cell>
          <cell r="E14188" t="str">
            <v>Manual</v>
          </cell>
          <cell r="F14188" t="str">
            <v>Und</v>
          </cell>
        </row>
        <row r="14189">
          <cell r="A14189" t="str">
            <v>RP-054</v>
          </cell>
          <cell r="B14189" t="str">
            <v>Guía DX</v>
          </cell>
          <cell r="C14189" t="str">
            <v>RP RPTOS ENCINTADOR</v>
          </cell>
          <cell r="D14189">
            <v>0</v>
          </cell>
          <cell r="E14189" t="str">
            <v>Manual</v>
          </cell>
          <cell r="F14189" t="str">
            <v>Und</v>
          </cell>
        </row>
        <row r="14190">
          <cell r="A14190" t="str">
            <v>RP-055</v>
          </cell>
          <cell r="B14190" t="str">
            <v>Barra Acoplamiento de brazos</v>
          </cell>
          <cell r="C14190" t="str">
            <v>RP RPTOS ENCINTADOR</v>
          </cell>
          <cell r="D14190">
            <v>0</v>
          </cell>
          <cell r="E14190" t="str">
            <v>Manual</v>
          </cell>
          <cell r="F14190" t="str">
            <v>Und</v>
          </cell>
        </row>
        <row r="14191">
          <cell r="A14191" t="str">
            <v>RP-056</v>
          </cell>
          <cell r="B14191" t="str">
            <v>Guarda Anterior SM2</v>
          </cell>
          <cell r="C14191" t="str">
            <v>RP RPTOS ENCINTADOR</v>
          </cell>
          <cell r="D14191">
            <v>0</v>
          </cell>
          <cell r="E14191" t="str">
            <v>Manual</v>
          </cell>
          <cell r="F14191" t="str">
            <v>Und</v>
          </cell>
        </row>
        <row r="14192">
          <cell r="A14192" t="str">
            <v>RP-057</v>
          </cell>
          <cell r="B14192" t="str">
            <v>Guía SX</v>
          </cell>
          <cell r="C14192" t="str">
            <v>RP RPTOS ENCINTADOR</v>
          </cell>
          <cell r="D14192">
            <v>0</v>
          </cell>
          <cell r="E14192" t="str">
            <v>Manual</v>
          </cell>
          <cell r="F14192" t="str">
            <v>Und</v>
          </cell>
        </row>
        <row r="14193">
          <cell r="A14193" t="str">
            <v>RP-058</v>
          </cell>
          <cell r="B14193" t="str">
            <v>Tapa Guarda</v>
          </cell>
          <cell r="C14193" t="str">
            <v>RP RPTOS ENCINTADOR</v>
          </cell>
          <cell r="D14193">
            <v>0</v>
          </cell>
          <cell r="E14193" t="str">
            <v>Manual</v>
          </cell>
          <cell r="F14193" t="str">
            <v>Und</v>
          </cell>
        </row>
        <row r="14194">
          <cell r="A14194" t="str">
            <v>RP-059</v>
          </cell>
          <cell r="B14194" t="str">
            <v>Tirante de Cadena SM</v>
          </cell>
          <cell r="C14194" t="str">
            <v>RP RPTOS ENCINTADOR</v>
          </cell>
          <cell r="D14194">
            <v>0</v>
          </cell>
          <cell r="E14194" t="str">
            <v>Manual</v>
          </cell>
          <cell r="F14194" t="str">
            <v>Und</v>
          </cell>
        </row>
        <row r="14195">
          <cell r="A14195" t="str">
            <v>RP-060</v>
          </cell>
          <cell r="B14195" t="str">
            <v>Palanca</v>
          </cell>
          <cell r="C14195" t="str">
            <v>RP RPTOS ENCINTADOR</v>
          </cell>
          <cell r="D14195">
            <v>0</v>
          </cell>
          <cell r="E14195" t="str">
            <v>Manual</v>
          </cell>
          <cell r="F14195" t="str">
            <v>Und</v>
          </cell>
        </row>
        <row r="14196">
          <cell r="A14196" t="str">
            <v>RP-061</v>
          </cell>
          <cell r="B14196" t="str">
            <v>Guarda de piñones</v>
          </cell>
          <cell r="C14196" t="str">
            <v>RP RPTOS ENCINTADOR</v>
          </cell>
          <cell r="D14196">
            <v>0</v>
          </cell>
          <cell r="E14196" t="str">
            <v>Manual</v>
          </cell>
          <cell r="F14196" t="str">
            <v>Und</v>
          </cell>
        </row>
        <row r="14197">
          <cell r="A14197" t="str">
            <v>RP-062</v>
          </cell>
          <cell r="B14197" t="str">
            <v>Tapa 22A SM11/12 AF</v>
          </cell>
          <cell r="C14197" t="str">
            <v>RP RPTOS ENCINTADOR</v>
          </cell>
          <cell r="D14197">
            <v>0</v>
          </cell>
          <cell r="E14197" t="str">
            <v>Manual</v>
          </cell>
          <cell r="F14197" t="str">
            <v>Und</v>
          </cell>
        </row>
        <row r="14198">
          <cell r="A14198" t="str">
            <v>RP-063</v>
          </cell>
          <cell r="B14198" t="str">
            <v>Guía Soporte</v>
          </cell>
          <cell r="C14198" t="str">
            <v>RP RPTOS ENCINTADOR</v>
          </cell>
          <cell r="D14198">
            <v>0</v>
          </cell>
          <cell r="E14198" t="str">
            <v>Manual</v>
          </cell>
          <cell r="F14198" t="str">
            <v>Und</v>
          </cell>
        </row>
        <row r="14199">
          <cell r="A14199" t="str">
            <v>RP-064</v>
          </cell>
          <cell r="B14199" t="str">
            <v>Guarda Posterior SM8/1</v>
          </cell>
          <cell r="C14199" t="str">
            <v>RP RPTOS ENCINTADOR</v>
          </cell>
          <cell r="D14199">
            <v>0</v>
          </cell>
          <cell r="E14199" t="str">
            <v>Manual</v>
          </cell>
          <cell r="F14199" t="str">
            <v>Und</v>
          </cell>
        </row>
        <row r="14200">
          <cell r="A14200" t="str">
            <v>RP-065</v>
          </cell>
          <cell r="B14200" t="str">
            <v>Platina Grupo de Entrada Ref. 3,2,02136</v>
          </cell>
          <cell r="C14200" t="str">
            <v>RP RPTOS ENCINTADOR</v>
          </cell>
          <cell r="D14200">
            <v>0</v>
          </cell>
          <cell r="E14200" t="str">
            <v>Manual</v>
          </cell>
          <cell r="F14200" t="str">
            <v>Und</v>
          </cell>
        </row>
        <row r="14201">
          <cell r="A14201" t="str">
            <v>RP-066</v>
          </cell>
          <cell r="B14201" t="str">
            <v>Conformador Ref. 3,2,02140</v>
          </cell>
          <cell r="C14201" t="str">
            <v>RP RPTOS ENCINTADOR</v>
          </cell>
          <cell r="D14201">
            <v>0</v>
          </cell>
          <cell r="E14201" t="str">
            <v>Manual</v>
          </cell>
          <cell r="F14201" t="str">
            <v>Und</v>
          </cell>
        </row>
        <row r="14202">
          <cell r="A14202" t="str">
            <v>RP-067</v>
          </cell>
          <cell r="B14202" t="str">
            <v>Platina Grupo de Entrada 3pulg K12 Ref. 3,2,02144</v>
          </cell>
          <cell r="C14202" t="str">
            <v>RP RPTOS ENCINTADOR</v>
          </cell>
          <cell r="D14202">
            <v>0</v>
          </cell>
          <cell r="E14202" t="str">
            <v>Manual</v>
          </cell>
          <cell r="F14202" t="str">
            <v>Und</v>
          </cell>
        </row>
        <row r="14203">
          <cell r="A14203" t="str">
            <v>RP-068</v>
          </cell>
          <cell r="B14203" t="str">
            <v>Platina Soporte Cinta 3pulg K12 Ref. 3,2,02145</v>
          </cell>
          <cell r="C14203" t="str">
            <v>RP RPTOS ENCINTADOR</v>
          </cell>
          <cell r="D14203">
            <v>0</v>
          </cell>
          <cell r="E14203" t="str">
            <v>Manual</v>
          </cell>
          <cell r="F14203" t="str">
            <v>Und</v>
          </cell>
        </row>
        <row r="14204">
          <cell r="A14204" t="str">
            <v>RP-069</v>
          </cell>
          <cell r="B14204" t="str">
            <v>Guía Cinta Ref. 3,2,02147</v>
          </cell>
          <cell r="C14204" t="str">
            <v>RP RPTOS ENCINTADOR</v>
          </cell>
          <cell r="D14204">
            <v>0</v>
          </cell>
          <cell r="E14204" t="str">
            <v>Manual</v>
          </cell>
          <cell r="F14204" t="str">
            <v>Und</v>
          </cell>
        </row>
        <row r="14205">
          <cell r="A14205" t="str">
            <v>RP-070</v>
          </cell>
          <cell r="B14205" t="str">
            <v>Platina Portacuchilla K12 Ref. 3,2,02310</v>
          </cell>
          <cell r="C14205" t="str">
            <v>RP RPTOS ENCINTADOR</v>
          </cell>
          <cell r="D14205">
            <v>0</v>
          </cell>
          <cell r="E14205" t="str">
            <v>Manual</v>
          </cell>
          <cell r="F14205" t="str">
            <v>Und</v>
          </cell>
        </row>
        <row r="14206">
          <cell r="A14206" t="str">
            <v>RP-071</v>
          </cell>
          <cell r="B14206" t="str">
            <v>Arandela Rodillo No Retorno inox K11/12 Ref. 3,2,02456</v>
          </cell>
          <cell r="C14206" t="str">
            <v>RP RPTOS ENCINTADOR</v>
          </cell>
          <cell r="D14206">
            <v>0</v>
          </cell>
          <cell r="E14206" t="str">
            <v>Manual</v>
          </cell>
          <cell r="F14206" t="str">
            <v>Und</v>
          </cell>
        </row>
        <row r="14207">
          <cell r="A14207" t="str">
            <v>RP-072</v>
          </cell>
          <cell r="B14207" t="str">
            <v>Guarda Posterior SM1/94 Ref. 3,2,04950</v>
          </cell>
          <cell r="C14207" t="str">
            <v>RP RPTOS ENCINTADOR</v>
          </cell>
          <cell r="D14207">
            <v>0</v>
          </cell>
          <cell r="E14207" t="str">
            <v>Manual</v>
          </cell>
          <cell r="F14207" t="str">
            <v>Und</v>
          </cell>
        </row>
        <row r="14208">
          <cell r="A14208" t="str">
            <v>RP-073</v>
          </cell>
          <cell r="B14208" t="str">
            <v>uarda Soporte Anterior SM8/94 Ref. 3,2,05307</v>
          </cell>
          <cell r="C14208" t="str">
            <v>RP RPTOS ENCINTADOR</v>
          </cell>
          <cell r="D14208">
            <v>0</v>
          </cell>
          <cell r="E14208" t="str">
            <v>Manual</v>
          </cell>
          <cell r="F14208" t="str">
            <v>Und</v>
          </cell>
        </row>
        <row r="14209">
          <cell r="A14209" t="str">
            <v>RP-074</v>
          </cell>
          <cell r="B14209" t="str">
            <v>Tornillo Rodamiento /33 Ref. 3,3,00069</v>
          </cell>
          <cell r="C14209" t="str">
            <v>RP RPTOS ENCINTADOR</v>
          </cell>
          <cell r="D14209">
            <v>0</v>
          </cell>
          <cell r="E14209" t="str">
            <v>Manual</v>
          </cell>
          <cell r="F14209" t="str">
            <v>Und</v>
          </cell>
        </row>
        <row r="14210">
          <cell r="A14210" t="str">
            <v>RP-075</v>
          </cell>
          <cell r="B14210" t="str">
            <v>Tuerca Alta M18X1 Ref. 3,3,00070</v>
          </cell>
          <cell r="C14210" t="str">
            <v>RP RPTOS ENCINTADOR</v>
          </cell>
          <cell r="D14210">
            <v>0</v>
          </cell>
          <cell r="E14210" t="str">
            <v>Manual</v>
          </cell>
          <cell r="F14210" t="str">
            <v>Und</v>
          </cell>
        </row>
        <row r="14211">
          <cell r="A14211" t="str">
            <v>RP-076</v>
          </cell>
          <cell r="B14211" t="str">
            <v>Separador Hexagonal 19X90 Ref. 3,3,00112</v>
          </cell>
          <cell r="C14211" t="str">
            <v>RP RPTOS ENCINTADOR</v>
          </cell>
          <cell r="D14211">
            <v>0</v>
          </cell>
          <cell r="E14211" t="str">
            <v>Manual</v>
          </cell>
          <cell r="F14211" t="str">
            <v>Und</v>
          </cell>
        </row>
        <row r="14212">
          <cell r="A14212" t="str">
            <v>RP-077</v>
          </cell>
          <cell r="B14212" t="str">
            <v>Perno 10X90  - 2pulg Ref. 3,3,00118</v>
          </cell>
          <cell r="C14212" t="str">
            <v>RP RPTOS ENCINTADOR</v>
          </cell>
          <cell r="D14212">
            <v>0</v>
          </cell>
          <cell r="E14212" t="str">
            <v>Manual</v>
          </cell>
          <cell r="F14212" t="str">
            <v>Und</v>
          </cell>
        </row>
        <row r="14213">
          <cell r="A14213" t="str">
            <v>RP-078</v>
          </cell>
          <cell r="B14213" t="str">
            <v>Separador Ref. 3,3,00129</v>
          </cell>
          <cell r="C14213" t="str">
            <v>RP RPTOS ENCINTADOR</v>
          </cell>
          <cell r="D14213">
            <v>0</v>
          </cell>
          <cell r="E14213" t="str">
            <v>Manual</v>
          </cell>
          <cell r="F14213" t="str">
            <v>Und</v>
          </cell>
        </row>
        <row r="14214">
          <cell r="A14214" t="str">
            <v>RP-079</v>
          </cell>
          <cell r="B14214" t="str">
            <v>Perno 10X115 - 3pulg Ref. 3,3,00539</v>
          </cell>
          <cell r="C14214" t="str">
            <v>RP RPTOS ENCINTADOR</v>
          </cell>
          <cell r="D14214">
            <v>0</v>
          </cell>
          <cell r="E14214" t="str">
            <v>Manual</v>
          </cell>
          <cell r="F14214" t="str">
            <v>Und</v>
          </cell>
        </row>
        <row r="14215">
          <cell r="A14215" t="str">
            <v>RP-080</v>
          </cell>
          <cell r="B14215" t="str">
            <v>Perno para Polea Ref. 3,3,04418</v>
          </cell>
          <cell r="C14215" t="str">
            <v>RP RPTOS ENCINTADOR</v>
          </cell>
          <cell r="D14215">
            <v>0</v>
          </cell>
          <cell r="E14215" t="str">
            <v>Manual</v>
          </cell>
          <cell r="F14215" t="str">
            <v>Und</v>
          </cell>
        </row>
        <row r="14216">
          <cell r="A14216" t="str">
            <v>RP-081</v>
          </cell>
          <cell r="B14216" t="str">
            <v>Tuerca Reguladora Ref. 3,3,04438</v>
          </cell>
          <cell r="C14216" t="str">
            <v>RP RPTOS ENCINTADOR</v>
          </cell>
          <cell r="D14216">
            <v>0</v>
          </cell>
          <cell r="E14216" t="str">
            <v>Manual</v>
          </cell>
          <cell r="F14216" t="str">
            <v>Und</v>
          </cell>
        </row>
        <row r="14217">
          <cell r="A14217" t="str">
            <v>RP-082</v>
          </cell>
          <cell r="B14217" t="str">
            <v>Piñón Z=15 P=3/8pulg Ref. 3,3,05243</v>
          </cell>
          <cell r="C14217" t="str">
            <v>RP RPTOS ENCINTADOR</v>
          </cell>
          <cell r="D14217">
            <v>0</v>
          </cell>
          <cell r="E14217" t="str">
            <v>Manual</v>
          </cell>
          <cell r="F14217" t="str">
            <v>Und</v>
          </cell>
        </row>
        <row r="14218">
          <cell r="A14218" t="str">
            <v>RP-083</v>
          </cell>
          <cell r="B14218" t="str">
            <v>Perno 10X41 Ref. 3,3,05330</v>
          </cell>
          <cell r="C14218" t="str">
            <v>RP RPTOS ENCINTADOR</v>
          </cell>
          <cell r="D14218">
            <v>0</v>
          </cell>
          <cell r="E14218" t="str">
            <v>Manual</v>
          </cell>
          <cell r="F14218" t="str">
            <v>Und</v>
          </cell>
        </row>
        <row r="14219">
          <cell r="A14219" t="str">
            <v>RP-084</v>
          </cell>
          <cell r="B14219" t="str">
            <v>Perno 12X221 Ref. 3,3,05331</v>
          </cell>
          <cell r="C14219" t="str">
            <v>RP RPTOS ENCINTADOR</v>
          </cell>
          <cell r="D14219">
            <v>0</v>
          </cell>
          <cell r="E14219" t="str">
            <v>Manual</v>
          </cell>
          <cell r="F14219" t="str">
            <v>Und</v>
          </cell>
        </row>
        <row r="14220">
          <cell r="A14220" t="str">
            <v>RP-085</v>
          </cell>
          <cell r="B14220" t="str">
            <v>Perno Hexagonal 19X93 Ref. 3,3,05347</v>
          </cell>
          <cell r="C14220" t="str">
            <v>RP RPTOS ENCINTADOR</v>
          </cell>
          <cell r="D14220">
            <v>0</v>
          </cell>
          <cell r="E14220" t="str">
            <v>Manual</v>
          </cell>
          <cell r="F14220" t="str">
            <v>Und</v>
          </cell>
        </row>
        <row r="14221">
          <cell r="A14221" t="str">
            <v>RP-086</v>
          </cell>
          <cell r="B14221" t="str">
            <v>Arandela 18 5X25X4 Ref. 3,3,05353</v>
          </cell>
          <cell r="C14221" t="str">
            <v>RP RPTOS ENCINTADOR</v>
          </cell>
          <cell r="D14221">
            <v>0</v>
          </cell>
          <cell r="E14221" t="str">
            <v>Manual</v>
          </cell>
          <cell r="F14221" t="str">
            <v>Und</v>
          </cell>
        </row>
        <row r="14222">
          <cell r="A14222" t="str">
            <v>RP-087</v>
          </cell>
          <cell r="B14222" t="str">
            <v>Separador Hexagonal L=90 Ref. 3,3,05355</v>
          </cell>
          <cell r="C14222" t="str">
            <v>RP RPTOS ENCINTADOR</v>
          </cell>
          <cell r="D14222">
            <v>0</v>
          </cell>
          <cell r="E14222" t="str">
            <v>Manual</v>
          </cell>
          <cell r="F14222" t="str">
            <v>Und</v>
          </cell>
        </row>
        <row r="14223">
          <cell r="A14223" t="str">
            <v>RP-088</v>
          </cell>
          <cell r="B14223" t="str">
            <v>Perno Rodillo Entrada Ref. 3,3,05357</v>
          </cell>
          <cell r="C14223" t="str">
            <v>RP RPTOS ENCINTADOR</v>
          </cell>
          <cell r="D14223">
            <v>0</v>
          </cell>
          <cell r="E14223" t="str">
            <v>Manual</v>
          </cell>
          <cell r="F14223" t="str">
            <v>Und</v>
          </cell>
        </row>
        <row r="14224">
          <cell r="A14224" t="str">
            <v>RP-089</v>
          </cell>
          <cell r="B14224" t="str">
            <v>Perno Rodillo Arrastre Ref. 3,3,05426</v>
          </cell>
          <cell r="C14224" t="str">
            <v>RP RPTOS ENCINTADOR</v>
          </cell>
          <cell r="D14224">
            <v>0</v>
          </cell>
          <cell r="E14224" t="str">
            <v>Manual</v>
          </cell>
          <cell r="F14224" t="str">
            <v>Und</v>
          </cell>
        </row>
        <row r="14225">
          <cell r="A14225" t="str">
            <v>RP-090</v>
          </cell>
          <cell r="B14225" t="str">
            <v>Perno Ref. 3,3,05427</v>
          </cell>
          <cell r="C14225" t="str">
            <v>RP RPTOS ENCINTADOR</v>
          </cell>
          <cell r="D14225">
            <v>0</v>
          </cell>
          <cell r="E14225" t="str">
            <v>Manual</v>
          </cell>
          <cell r="F14225" t="str">
            <v>Und</v>
          </cell>
        </row>
        <row r="14226">
          <cell r="A14226" t="str">
            <v>RP-091</v>
          </cell>
          <cell r="B14226" t="str">
            <v>Perno Ref. 3,3,05431</v>
          </cell>
          <cell r="C14226" t="str">
            <v>RP RPTOS ENCINTADOR</v>
          </cell>
          <cell r="D14226">
            <v>0</v>
          </cell>
          <cell r="E14226" t="str">
            <v>Manual</v>
          </cell>
          <cell r="F14226" t="str">
            <v>Und</v>
          </cell>
        </row>
        <row r="14227">
          <cell r="A14227" t="str">
            <v>RP-092</v>
          </cell>
          <cell r="B14227" t="str">
            <v>Buje posicionador /16X32 Ref. 3,3,05503</v>
          </cell>
          <cell r="C14227" t="str">
            <v>RP RPTOS ENCINTADOR</v>
          </cell>
          <cell r="D14227">
            <v>0</v>
          </cell>
          <cell r="E14227" t="str">
            <v>Manual</v>
          </cell>
          <cell r="F14227" t="str">
            <v>Und</v>
          </cell>
        </row>
        <row r="14228">
          <cell r="A14228" t="str">
            <v>RP-093</v>
          </cell>
          <cell r="B14228" t="str">
            <v>Perno /10X90 Ref. 3,3,05532</v>
          </cell>
          <cell r="C14228" t="str">
            <v>RP RPTOS ENCINTADOR</v>
          </cell>
          <cell r="D14228">
            <v>0</v>
          </cell>
          <cell r="E14228" t="str">
            <v>Manual</v>
          </cell>
          <cell r="F14228" t="str">
            <v>Und</v>
          </cell>
        </row>
        <row r="14229">
          <cell r="A14229" t="str">
            <v>RP-094</v>
          </cell>
          <cell r="B14229" t="str">
            <v>Piñón Z=20 P=3/8pulg Ref. 3,3,05601</v>
          </cell>
          <cell r="C14229" t="str">
            <v>RP RPTOS ENCINTADOR</v>
          </cell>
          <cell r="D14229">
            <v>0</v>
          </cell>
          <cell r="E14229" t="str">
            <v>Manual</v>
          </cell>
          <cell r="F14229" t="str">
            <v>Und</v>
          </cell>
        </row>
        <row r="14230">
          <cell r="A14230" t="str">
            <v>RP-095</v>
          </cell>
          <cell r="B14230" t="str">
            <v>Tornillo DX/SX SM4 Ref. 3,3,05602</v>
          </cell>
          <cell r="C14230" t="str">
            <v>RP RPTOS ENCINTADOR</v>
          </cell>
          <cell r="D14230">
            <v>0</v>
          </cell>
          <cell r="E14230" t="str">
            <v>Manual</v>
          </cell>
          <cell r="F14230" t="str">
            <v>Und</v>
          </cell>
        </row>
        <row r="14231">
          <cell r="A14231" t="str">
            <v>RP-096</v>
          </cell>
          <cell r="B14231" t="str">
            <v>Unión Cadena SM4/F-104 Ref. 3,3,05603</v>
          </cell>
          <cell r="C14231" t="str">
            <v>RP RPTOS ENCINTADOR</v>
          </cell>
          <cell r="D14231">
            <v>0</v>
          </cell>
          <cell r="E14231" t="str">
            <v>Manual</v>
          </cell>
          <cell r="F14231" t="str">
            <v>Und</v>
          </cell>
        </row>
        <row r="14232">
          <cell r="A14232" t="str">
            <v>RP-097</v>
          </cell>
          <cell r="B14232" t="str">
            <v>Broche Cadena (Blochetto) Ref. 3,3,05604</v>
          </cell>
          <cell r="C14232" t="str">
            <v>RP RPTOS ENCINTADOR</v>
          </cell>
          <cell r="D14232">
            <v>0</v>
          </cell>
          <cell r="E14232" t="str">
            <v>Manual</v>
          </cell>
          <cell r="F14232" t="str">
            <v>Und</v>
          </cell>
        </row>
        <row r="14233">
          <cell r="A14233" t="str">
            <v>RP-098</v>
          </cell>
          <cell r="B14233" t="str">
            <v>Arandela /3/10X3 Ref. 3,3,05605</v>
          </cell>
          <cell r="C14233" t="str">
            <v>RP RPTOS ENCINTADOR</v>
          </cell>
          <cell r="D14233">
            <v>0</v>
          </cell>
          <cell r="E14233" t="str">
            <v>Manual</v>
          </cell>
          <cell r="F14233" t="str">
            <v>Und</v>
          </cell>
        </row>
        <row r="14234">
          <cell r="A14234" t="str">
            <v>RP-099</v>
          </cell>
          <cell r="B14234" t="str">
            <v>Tornillo de Elevamiento Ref. 3,3,06079</v>
          </cell>
          <cell r="C14234" t="str">
            <v>RP RPTOS ENCINTADOR</v>
          </cell>
          <cell r="D14234">
            <v>0</v>
          </cell>
          <cell r="E14234" t="str">
            <v>Manual</v>
          </cell>
          <cell r="F14234" t="str">
            <v>Und</v>
          </cell>
        </row>
        <row r="14235">
          <cell r="A14235" t="str">
            <v>RP-100</v>
          </cell>
          <cell r="B14235" t="str">
            <v>Tornillo Excéntrico 3m Ref. 3,3,06086</v>
          </cell>
          <cell r="C14235" t="str">
            <v>RP RPTOS ENCINTADOR</v>
          </cell>
          <cell r="D14235">
            <v>0</v>
          </cell>
          <cell r="E14235" t="str">
            <v>Manual</v>
          </cell>
          <cell r="F14235" t="str">
            <v>Und</v>
          </cell>
        </row>
        <row r="14236">
          <cell r="A14236" t="str">
            <v>RP-1000</v>
          </cell>
          <cell r="B14236" t="str">
            <v>Soporte Electrodo</v>
          </cell>
          <cell r="C14236" t="str">
            <v>RP RPTO IMPRESION GD</v>
          </cell>
          <cell r="D14236">
            <v>0</v>
          </cell>
          <cell r="E14236" t="str">
            <v>Manual</v>
          </cell>
          <cell r="F14236" t="str">
            <v>Und</v>
          </cell>
        </row>
        <row r="14237">
          <cell r="A14237" t="str">
            <v>RP-1001</v>
          </cell>
          <cell r="B14237" t="str">
            <v>Plato de montaje L33-200 ref.3.3.1991795A</v>
          </cell>
          <cell r="C14237" t="str">
            <v>RP RPTO IMPRESION GD</v>
          </cell>
          <cell r="D14237">
            <v>0</v>
          </cell>
          <cell r="E14237" t="str">
            <v>Manual</v>
          </cell>
          <cell r="F14237" t="str">
            <v>Und</v>
          </cell>
        </row>
        <row r="14238">
          <cell r="A14238" t="str">
            <v>RP-1002</v>
          </cell>
          <cell r="B14238" t="str">
            <v>Tornillo L33-200 Ref.3.31993095A</v>
          </cell>
          <cell r="C14238" t="str">
            <v>RP RPTO IMPRESION GD</v>
          </cell>
          <cell r="D14238">
            <v>0</v>
          </cell>
          <cell r="E14238" t="str">
            <v>Manual</v>
          </cell>
          <cell r="F14238" t="str">
            <v>Und</v>
          </cell>
        </row>
        <row r="14239">
          <cell r="A14239" t="str">
            <v>RP-1003</v>
          </cell>
          <cell r="B14239" t="str">
            <v>Guia Cilindrica Ref.3.4.01436</v>
          </cell>
          <cell r="C14239" t="str">
            <v>RP RPTO IMPRESION GD</v>
          </cell>
          <cell r="D14239">
            <v>0</v>
          </cell>
          <cell r="E14239" t="str">
            <v>Manual</v>
          </cell>
        </row>
        <row r="14240">
          <cell r="A14240" t="str">
            <v>RP-1004</v>
          </cell>
          <cell r="B14240" t="str">
            <v>GR Columna Cilindrica AS24-HS Actuador Brazo Ref. SBA0014617</v>
          </cell>
          <cell r="C14240" t="str">
            <v>RP RPTOS ENCINTADOR</v>
          </cell>
          <cell r="D14240">
            <v>0</v>
          </cell>
          <cell r="E14240" t="str">
            <v>Manual</v>
          </cell>
          <cell r="F14240" t="str">
            <v>Und</v>
          </cell>
        </row>
        <row r="14241">
          <cell r="A14241" t="str">
            <v>RP-1005</v>
          </cell>
          <cell r="B14241" t="str">
            <v>Pin de Sujecion con manija Part No. K00090</v>
          </cell>
          <cell r="C14241" t="str">
            <v>RP RPTOS ENGOME</v>
          </cell>
          <cell r="D14241">
            <v>0</v>
          </cell>
          <cell r="E14241" t="str">
            <v>Manual</v>
          </cell>
          <cell r="F14241" t="str">
            <v>Und</v>
          </cell>
        </row>
        <row r="14242">
          <cell r="A14242" t="str">
            <v>RP-1006</v>
          </cell>
          <cell r="B14242" t="str">
            <v>Arandela partida Parte No. K00088</v>
          </cell>
          <cell r="C14242" t="str">
            <v>RP RPTOS ENGOME</v>
          </cell>
          <cell r="D14242">
            <v>0</v>
          </cell>
          <cell r="E14242" t="str">
            <v>Manual</v>
          </cell>
          <cell r="F14242" t="str">
            <v>Und</v>
          </cell>
        </row>
        <row r="14243">
          <cell r="A14243" t="str">
            <v>RP-1007</v>
          </cell>
          <cell r="B14243" t="str">
            <v>Rotores para bomba 700.211-001</v>
          </cell>
          <cell r="C14243" t="str">
            <v>RP RPTOS ENGOME</v>
          </cell>
          <cell r="D14243">
            <v>0</v>
          </cell>
          <cell r="E14243" t="str">
            <v>Manual</v>
          </cell>
          <cell r="F14243" t="str">
            <v>Und</v>
          </cell>
        </row>
        <row r="14244">
          <cell r="A14244" t="str">
            <v>RP-1008</v>
          </cell>
          <cell r="B14244" t="str">
            <v>Mesa Neumatica Para maquina SR-4</v>
          </cell>
          <cell r="C14244" t="str">
            <v>RP RPTOS ENCINTADOR</v>
          </cell>
          <cell r="D14244">
            <v>0</v>
          </cell>
          <cell r="E14244" t="str">
            <v>Manual</v>
          </cell>
          <cell r="F14244" t="str">
            <v>Und</v>
          </cell>
        </row>
        <row r="14245">
          <cell r="A14245" t="str">
            <v>RP-1009</v>
          </cell>
          <cell r="B14245" t="str">
            <v>Cuchillas para dispensador ZCUT-2 - Kit</v>
          </cell>
          <cell r="C14245" t="str">
            <v>RP RPTOS ENCINTADOR</v>
          </cell>
          <cell r="D14245">
            <v>0</v>
          </cell>
          <cell r="E14245" t="str">
            <v>Manual</v>
          </cell>
          <cell r="F14245" t="str">
            <v>Und</v>
          </cell>
        </row>
        <row r="14246">
          <cell r="A14246" t="str">
            <v>RP-101</v>
          </cell>
          <cell r="B14246" t="str">
            <v>Tornillo Especial Tc M3X25 Ref. 3,3,06185</v>
          </cell>
          <cell r="C14246" t="str">
            <v>RP RPTOS ENCINTADOR</v>
          </cell>
          <cell r="D14246">
            <v>0</v>
          </cell>
          <cell r="E14246" t="str">
            <v>Manual</v>
          </cell>
          <cell r="F14246" t="str">
            <v>Und</v>
          </cell>
        </row>
        <row r="14247">
          <cell r="A14247" t="str">
            <v>RP-1010</v>
          </cell>
          <cell r="B14247" t="str">
            <v>Relay 24V Proposito General Ref.608431</v>
          </cell>
          <cell r="C14247" t="str">
            <v>RP RPTO CORTE TITAN</v>
          </cell>
          <cell r="D14247">
            <v>0</v>
          </cell>
          <cell r="E14247" t="str">
            <v>Manual</v>
          </cell>
          <cell r="F14247" t="str">
            <v>Und</v>
          </cell>
        </row>
        <row r="14248">
          <cell r="A14248" t="str">
            <v>RP-1011</v>
          </cell>
          <cell r="B14248" t="str">
            <v>Contactor 7 AMP  3P   1N/O Ref.608433</v>
          </cell>
          <cell r="C14248" t="str">
            <v>RP RPTO CORTE TITAN</v>
          </cell>
          <cell r="D14248">
            <v>0</v>
          </cell>
          <cell r="E14248" t="str">
            <v>Manual</v>
          </cell>
          <cell r="F14248" t="str">
            <v>Und</v>
          </cell>
        </row>
        <row r="14249">
          <cell r="A14249" t="str">
            <v>RP-1012</v>
          </cell>
          <cell r="B14249" t="str">
            <v>Relay 24V Alta capacidad Ref.608483</v>
          </cell>
          <cell r="C14249" t="str">
            <v>RP RPTO CORTE TITAN</v>
          </cell>
          <cell r="D14249">
            <v>0</v>
          </cell>
          <cell r="E14249" t="str">
            <v>Manual</v>
          </cell>
          <cell r="F14249" t="str">
            <v>Und</v>
          </cell>
        </row>
        <row r="14250">
          <cell r="A14250" t="str">
            <v>RP-1013</v>
          </cell>
          <cell r="B14250" t="str">
            <v>Contacto Auxiliar Ref. 615416</v>
          </cell>
          <cell r="C14250" t="str">
            <v>RP RPTO CORTE TITAN</v>
          </cell>
          <cell r="D14250">
            <v>0</v>
          </cell>
          <cell r="E14250" t="str">
            <v>Manual</v>
          </cell>
          <cell r="F14250" t="str">
            <v>Und</v>
          </cell>
        </row>
        <row r="14251">
          <cell r="A14251" t="str">
            <v>RP-1014</v>
          </cell>
          <cell r="B14251" t="str">
            <v>Fusible 40 AMP Ref.633064</v>
          </cell>
          <cell r="C14251" t="str">
            <v>RP RPTO CORTE TITAN</v>
          </cell>
          <cell r="D14251">
            <v>0</v>
          </cell>
          <cell r="E14251" t="str">
            <v>Manual</v>
          </cell>
          <cell r="F14251" t="str">
            <v>Und</v>
          </cell>
        </row>
        <row r="14252">
          <cell r="A14252" t="str">
            <v>RP-1015</v>
          </cell>
          <cell r="B14252" t="str">
            <v>Switch limite cuerpo Ref.656083</v>
          </cell>
          <cell r="C14252" t="str">
            <v>RP RPTO CORTE TITAN</v>
          </cell>
          <cell r="D14252">
            <v>0</v>
          </cell>
          <cell r="E14252" t="str">
            <v>Manual</v>
          </cell>
          <cell r="F14252" t="str">
            <v>Und</v>
          </cell>
        </row>
        <row r="14253">
          <cell r="A14253" t="str">
            <v>RP-1016</v>
          </cell>
          <cell r="B14253" t="str">
            <v>Switche limite cabeza Ref.656085</v>
          </cell>
          <cell r="C14253" t="str">
            <v>RP RPTO CORTE TITAN</v>
          </cell>
          <cell r="D14253">
            <v>0</v>
          </cell>
          <cell r="E14253" t="str">
            <v>Manual</v>
          </cell>
          <cell r="F14253" t="str">
            <v>Und</v>
          </cell>
        </row>
        <row r="14254">
          <cell r="A14254" t="str">
            <v>RP-1017</v>
          </cell>
          <cell r="B14254" t="str">
            <v>Switche proximidad Ref.675106</v>
          </cell>
          <cell r="C14254" t="str">
            <v>RP RPTO CORTE TITAN</v>
          </cell>
          <cell r="D14254">
            <v>0</v>
          </cell>
          <cell r="E14254" t="str">
            <v>Manual</v>
          </cell>
          <cell r="F14254" t="str">
            <v>Und</v>
          </cell>
        </row>
        <row r="14255">
          <cell r="A14255" t="str">
            <v>RP-1018</v>
          </cell>
          <cell r="B14255" t="str">
            <v>Sensor proximidad Ref.675138</v>
          </cell>
          <cell r="C14255" t="str">
            <v>RP RPTO CORTE TITAN</v>
          </cell>
          <cell r="D14255">
            <v>0</v>
          </cell>
          <cell r="E14255" t="str">
            <v>Manual</v>
          </cell>
          <cell r="F14255" t="str">
            <v>Und</v>
          </cell>
        </row>
        <row r="14256">
          <cell r="A14256" t="str">
            <v>RP-1019</v>
          </cell>
          <cell r="B14256" t="str">
            <v>Sensor ultrasonic Ref.707026</v>
          </cell>
          <cell r="C14256" t="str">
            <v>RP RPTO CORTE TITAN</v>
          </cell>
          <cell r="D14256">
            <v>0</v>
          </cell>
          <cell r="E14256" t="str">
            <v>Manual</v>
          </cell>
          <cell r="F14256" t="str">
            <v>Und</v>
          </cell>
        </row>
        <row r="14257">
          <cell r="A14257" t="str">
            <v>RP-102</v>
          </cell>
          <cell r="B14257" t="str">
            <v>Tornillo Guía SM11 Ref.3,3,06240</v>
          </cell>
          <cell r="C14257" t="str">
            <v>RP RPTOS ENCINTADOR</v>
          </cell>
          <cell r="D14257">
            <v>0</v>
          </cell>
          <cell r="E14257" t="str">
            <v>Manual</v>
          </cell>
          <cell r="F14257" t="str">
            <v>Und</v>
          </cell>
        </row>
        <row r="14258">
          <cell r="A14258" t="str">
            <v>RP-1020</v>
          </cell>
          <cell r="B14258" t="str">
            <v>Modulo Relay 24V Ref.681036</v>
          </cell>
          <cell r="C14258" t="str">
            <v>RP RPTO CORTE TITAN</v>
          </cell>
          <cell r="D14258">
            <v>0</v>
          </cell>
          <cell r="E14258" t="str">
            <v>Manual</v>
          </cell>
          <cell r="F14258" t="str">
            <v>Und</v>
          </cell>
        </row>
        <row r="14259">
          <cell r="A14259" t="str">
            <v>RP-1021</v>
          </cell>
          <cell r="B14259" t="str">
            <v>Contactor 17 AMP Ref.608460</v>
          </cell>
          <cell r="C14259" t="str">
            <v>RP RPTO CORTE TITAN</v>
          </cell>
          <cell r="D14259">
            <v>0</v>
          </cell>
          <cell r="E14259" t="str">
            <v>Manual</v>
          </cell>
          <cell r="F14259" t="str">
            <v>Und</v>
          </cell>
        </row>
        <row r="14260">
          <cell r="A14260" t="str">
            <v>RP-1022</v>
          </cell>
          <cell r="B14260" t="str">
            <v>Contactor 40 AMP Ref.608463</v>
          </cell>
          <cell r="C14260" t="str">
            <v>RP RPTO CORTE TITAN</v>
          </cell>
          <cell r="D14260">
            <v>0</v>
          </cell>
          <cell r="E14260" t="str">
            <v>Manual</v>
          </cell>
          <cell r="F14260" t="str">
            <v>Und</v>
          </cell>
        </row>
        <row r="14261">
          <cell r="A14261" t="str">
            <v>RP-1023</v>
          </cell>
          <cell r="B14261" t="str">
            <v>Modulo Relay 110 V Ref.681090</v>
          </cell>
          <cell r="C14261" t="str">
            <v>RP RPTO CORTE TITAN</v>
          </cell>
          <cell r="D14261">
            <v>0</v>
          </cell>
          <cell r="E14261" t="str">
            <v>Manual</v>
          </cell>
          <cell r="F14261" t="str">
            <v>Und</v>
          </cell>
        </row>
        <row r="14262">
          <cell r="A14262" t="str">
            <v>RP-1024</v>
          </cell>
          <cell r="B14262" t="str">
            <v>Modulo Relay 12 V Ref.681094</v>
          </cell>
          <cell r="C14262" t="str">
            <v>RP RPTO CORTE TITAN</v>
          </cell>
          <cell r="D14262">
            <v>0</v>
          </cell>
          <cell r="E14262" t="str">
            <v>Manual</v>
          </cell>
          <cell r="F14262" t="str">
            <v>Und</v>
          </cell>
        </row>
        <row r="14263">
          <cell r="A14263" t="str">
            <v>RP-1025</v>
          </cell>
          <cell r="B14263" t="str">
            <v>Transductor Ref.716057</v>
          </cell>
          <cell r="C14263" t="str">
            <v>RP RPTO CORTE TITAN</v>
          </cell>
          <cell r="D14263">
            <v>0</v>
          </cell>
          <cell r="E14263" t="str">
            <v>Manual</v>
          </cell>
          <cell r="F14263" t="str">
            <v>Und</v>
          </cell>
        </row>
        <row r="14264">
          <cell r="A14264" t="str">
            <v>RP-1026</v>
          </cell>
          <cell r="B14264" t="str">
            <v>Valvula solenoide sencilla Ref.212T1225</v>
          </cell>
          <cell r="C14264" t="str">
            <v>RP RPTO CORTE TITAN</v>
          </cell>
          <cell r="D14264">
            <v>0</v>
          </cell>
          <cell r="E14264" t="str">
            <v>Manual</v>
          </cell>
          <cell r="F14264" t="str">
            <v>Und</v>
          </cell>
        </row>
        <row r="14265">
          <cell r="A14265" t="str">
            <v>RP-1027</v>
          </cell>
          <cell r="B14265" t="str">
            <v>Valvula solenoide doble Ref.212T1226</v>
          </cell>
          <cell r="C14265" t="str">
            <v>RP RPTO CORTE TITAN</v>
          </cell>
          <cell r="D14265">
            <v>0</v>
          </cell>
          <cell r="E14265" t="str">
            <v>Manual</v>
          </cell>
          <cell r="F14265" t="str">
            <v>Und</v>
          </cell>
        </row>
        <row r="14266">
          <cell r="A14266" t="str">
            <v>RP-1028</v>
          </cell>
          <cell r="B14266" t="str">
            <v>Valvula Ref.212T1227</v>
          </cell>
          <cell r="C14266" t="str">
            <v>RP RPTO CORTE TITAN</v>
          </cell>
          <cell r="D14266">
            <v>0</v>
          </cell>
          <cell r="E14266" t="str">
            <v>Manual</v>
          </cell>
          <cell r="F14266" t="str">
            <v>Und</v>
          </cell>
        </row>
        <row r="14267">
          <cell r="A14267" t="str">
            <v>RP-1029</v>
          </cell>
          <cell r="B14267" t="str">
            <v>Switch presion Ref.212T521</v>
          </cell>
          <cell r="C14267" t="str">
            <v>RP RPTO CORTE TITAN</v>
          </cell>
          <cell r="D14267">
            <v>0</v>
          </cell>
          <cell r="E14267" t="str">
            <v>Manual</v>
          </cell>
          <cell r="F14267" t="str">
            <v>Und</v>
          </cell>
        </row>
        <row r="14268">
          <cell r="A14268" t="str">
            <v>RP-103</v>
          </cell>
          <cell r="B14268" t="str">
            <v>Tornillo Especial M6 SM11 Ref. 3,3,06278</v>
          </cell>
          <cell r="C14268" t="str">
            <v>RP RPTOS ENCINTADOR</v>
          </cell>
          <cell r="D14268">
            <v>0</v>
          </cell>
          <cell r="E14268" t="str">
            <v>Manual</v>
          </cell>
          <cell r="F14268" t="str">
            <v>Und</v>
          </cell>
        </row>
        <row r="14269">
          <cell r="A14269" t="str">
            <v>RP-1030</v>
          </cell>
          <cell r="B14269" t="str">
            <v>Valvula direccional Ref.212T181</v>
          </cell>
          <cell r="C14269" t="str">
            <v>RP RPTO CORTE TITAN</v>
          </cell>
          <cell r="D14269">
            <v>0</v>
          </cell>
          <cell r="E14269" t="str">
            <v>Manual</v>
          </cell>
          <cell r="F14269" t="str">
            <v>Und</v>
          </cell>
        </row>
        <row r="14270">
          <cell r="A14270" t="str">
            <v>RP-1031</v>
          </cell>
          <cell r="B14270" t="str">
            <v>Valvula direccional 4WE6J6X/EG24 N9KA Ref.212T182</v>
          </cell>
          <cell r="C14270" t="str">
            <v>RP RPTO CORTE TITAN</v>
          </cell>
          <cell r="D14270">
            <v>0</v>
          </cell>
          <cell r="E14270" t="str">
            <v>Manual</v>
          </cell>
          <cell r="F14270" t="str">
            <v>Und</v>
          </cell>
        </row>
        <row r="14271">
          <cell r="A14271" t="str">
            <v>RP-1032</v>
          </cell>
          <cell r="B14271" t="str">
            <v>Valvula PILOTO Ref.212T183</v>
          </cell>
          <cell r="C14271" t="str">
            <v>RP RPTO CORTE TITAN</v>
          </cell>
          <cell r="D14271">
            <v>0</v>
          </cell>
          <cell r="E14271" t="str">
            <v>Manual</v>
          </cell>
          <cell r="F14271" t="str">
            <v>Und</v>
          </cell>
        </row>
        <row r="14272">
          <cell r="A14272" t="str">
            <v>RP-1033</v>
          </cell>
          <cell r="B14272" t="str">
            <v>Valvula Ref.212T184</v>
          </cell>
          <cell r="C14272" t="str">
            <v>RP RPTO CORTE TITAN</v>
          </cell>
          <cell r="D14272">
            <v>0</v>
          </cell>
          <cell r="E14272" t="str">
            <v>Manual</v>
          </cell>
          <cell r="F14272" t="str">
            <v>Und</v>
          </cell>
        </row>
        <row r="14273">
          <cell r="A14273" t="str">
            <v>RP-1034</v>
          </cell>
          <cell r="B14273" t="str">
            <v>Electrovalvula Ref.217T316</v>
          </cell>
          <cell r="C14273" t="str">
            <v>RP RPTO CORTE TITAN</v>
          </cell>
          <cell r="D14273">
            <v>0</v>
          </cell>
          <cell r="E14273" t="str">
            <v>Manual</v>
          </cell>
          <cell r="F14273" t="str">
            <v>Und</v>
          </cell>
        </row>
        <row r="14274">
          <cell r="A14274" t="str">
            <v>RP-1035</v>
          </cell>
          <cell r="B14274" t="str">
            <v>Valvula Ref.217T350</v>
          </cell>
          <cell r="C14274" t="str">
            <v>RP RPTO CORTE TITAN</v>
          </cell>
          <cell r="D14274">
            <v>0</v>
          </cell>
          <cell r="E14274" t="str">
            <v>Manual</v>
          </cell>
          <cell r="F14274" t="str">
            <v>Und</v>
          </cell>
        </row>
        <row r="14275">
          <cell r="A14275" t="str">
            <v>RP-1036</v>
          </cell>
          <cell r="B14275" t="str">
            <v>Sello Aceite Ref.238T004</v>
          </cell>
          <cell r="C14275" t="str">
            <v>RP RPTO CORTE TITAN</v>
          </cell>
          <cell r="D14275">
            <v>0</v>
          </cell>
          <cell r="E14275" t="str">
            <v>Manual</v>
          </cell>
          <cell r="F14275" t="str">
            <v>Und</v>
          </cell>
        </row>
        <row r="14276">
          <cell r="A14276" t="str">
            <v>RP-1037</v>
          </cell>
          <cell r="B14276" t="str">
            <v>Sello Aceite Ref.238T021</v>
          </cell>
          <cell r="C14276" t="str">
            <v>RP RPTO CORTE TITAN</v>
          </cell>
          <cell r="D14276">
            <v>0</v>
          </cell>
          <cell r="E14276" t="str">
            <v>Manual</v>
          </cell>
          <cell r="F14276" t="str">
            <v>Und</v>
          </cell>
        </row>
        <row r="14277">
          <cell r="A14277" t="str">
            <v>RP-1038</v>
          </cell>
          <cell r="B14277" t="str">
            <v>Sello Aceite ref.238T004</v>
          </cell>
          <cell r="C14277" t="str">
            <v>RP RPTO CORTE TITAN</v>
          </cell>
          <cell r="D14277">
            <v>0</v>
          </cell>
          <cell r="E14277" t="str">
            <v>Manual</v>
          </cell>
          <cell r="F14277" t="str">
            <v>Und</v>
          </cell>
        </row>
        <row r="14278">
          <cell r="A14278" t="str">
            <v>RP-1039</v>
          </cell>
          <cell r="B14278" t="str">
            <v>Correa Dentada 240L075 Ref.S3.402679ZZZ</v>
          </cell>
          <cell r="C14278" t="str">
            <v>RP RPTOS ENCINTADOR</v>
          </cell>
          <cell r="D14278">
            <v>0</v>
          </cell>
          <cell r="E14278" t="str">
            <v>Manual</v>
          </cell>
          <cell r="F14278" t="str">
            <v>Und</v>
          </cell>
        </row>
        <row r="14279">
          <cell r="A14279" t="str">
            <v>RP-104</v>
          </cell>
          <cell r="B14279" t="str">
            <v>Separador K9/K13 Ref.3,3,06359</v>
          </cell>
          <cell r="C14279" t="str">
            <v>RP RPTOS ENCINTADOR</v>
          </cell>
          <cell r="D14279">
            <v>0</v>
          </cell>
          <cell r="E14279" t="str">
            <v>Manual</v>
          </cell>
          <cell r="F14279" t="str">
            <v>Und</v>
          </cell>
        </row>
        <row r="14280">
          <cell r="A14280" t="str">
            <v>RP-1040</v>
          </cell>
          <cell r="B14280" t="str">
            <v>Base 5/8" x 1.750mm KO 02  Rod Holder</v>
          </cell>
          <cell r="C14280" t="str">
            <v>RP RPTOS ENGOME</v>
          </cell>
          <cell r="D14280">
            <v>0</v>
          </cell>
          <cell r="E14280" t="str">
            <v>Manual</v>
          </cell>
          <cell r="F14280" t="str">
            <v>Und</v>
          </cell>
        </row>
        <row r="14281">
          <cell r="A14281" t="str">
            <v>RP-1041</v>
          </cell>
          <cell r="B14281" t="str">
            <v>SWITCH 3120-F551-P7T1-W12DY4-20A</v>
          </cell>
          <cell r="C14281" t="str">
            <v>RP RPTO IMPRESION PQ</v>
          </cell>
          <cell r="D14281">
            <v>0</v>
          </cell>
          <cell r="E14281" t="str">
            <v>Manual</v>
          </cell>
          <cell r="F14281" t="str">
            <v>Und</v>
          </cell>
        </row>
        <row r="14282">
          <cell r="A14282" t="str">
            <v>RP-1042</v>
          </cell>
          <cell r="B14282" t="str">
            <v>Bateria mod 4tg 12n Ref.SCC0000842</v>
          </cell>
          <cell r="C14282" t="str">
            <v>RP RPTOS ENCINTADOR</v>
          </cell>
          <cell r="D14282">
            <v>0</v>
          </cell>
          <cell r="E14282" t="str">
            <v>Manual</v>
          </cell>
          <cell r="F14282" t="str">
            <v>Und</v>
          </cell>
        </row>
        <row r="14283">
          <cell r="A14283" t="str">
            <v>RP-1043</v>
          </cell>
          <cell r="B14283" t="str">
            <v>Cuchilla enrolladora guzzetti (BMB) Ref.CNLT61053/600</v>
          </cell>
          <cell r="C14283" t="str">
            <v>RP RPTOS ENGOME</v>
          </cell>
          <cell r="D14283">
            <v>0</v>
          </cell>
          <cell r="E14283" t="str">
            <v>Manual</v>
          </cell>
          <cell r="F14283" t="str">
            <v>Und</v>
          </cell>
        </row>
        <row r="14284">
          <cell r="A14284" t="str">
            <v>RP-1044</v>
          </cell>
          <cell r="B14284" t="str">
            <v>Rodillo Macizo K-11</v>
          </cell>
          <cell r="C14284" t="str">
            <v>RP RPTOS ENCINTADOR</v>
          </cell>
          <cell r="D14284">
            <v>0</v>
          </cell>
          <cell r="E14284" t="str">
            <v>Manual</v>
          </cell>
          <cell r="F14284" t="str">
            <v>Und</v>
          </cell>
        </row>
        <row r="14285">
          <cell r="A14285" t="str">
            <v>RP-1045</v>
          </cell>
          <cell r="B14285" t="str">
            <v>Rodillo Macizo K-12</v>
          </cell>
          <cell r="C14285" t="str">
            <v>RP RPTOS ENCINTADOR</v>
          </cell>
          <cell r="D14285">
            <v>0</v>
          </cell>
          <cell r="E14285" t="str">
            <v>Manual</v>
          </cell>
          <cell r="F14285" t="str">
            <v>Und</v>
          </cell>
        </row>
        <row r="14286">
          <cell r="A14286" t="str">
            <v>RP-1046</v>
          </cell>
          <cell r="B14286" t="str">
            <v>Rodillo LG 200 ACL50/36 L36 Ref.S331750095A</v>
          </cell>
          <cell r="C14286" t="str">
            <v>RP RPTO IMPRESION MD</v>
          </cell>
          <cell r="D14286">
            <v>0</v>
          </cell>
          <cell r="E14286" t="str">
            <v>Manual</v>
          </cell>
          <cell r="F14286" t="str">
            <v>Und</v>
          </cell>
        </row>
        <row r="14287">
          <cell r="A14287" t="str">
            <v>RP-1047</v>
          </cell>
          <cell r="B14287" t="str">
            <v>Embraque 74 L Ref.S3200110ZZZ</v>
          </cell>
          <cell r="C14287" t="str">
            <v>RP RPTO IMPRESION MD</v>
          </cell>
          <cell r="D14287">
            <v>0</v>
          </cell>
          <cell r="E14287" t="str">
            <v>Manual</v>
          </cell>
          <cell r="F14287" t="str">
            <v>Und</v>
          </cell>
        </row>
        <row r="14288">
          <cell r="A14288" t="str">
            <v>RP-1048</v>
          </cell>
          <cell r="B14288" t="str">
            <v>Cilindro Portaclise de 116,2 mm diam. L150 Ref.S3301068ZZZ</v>
          </cell>
          <cell r="C14288" t="str">
            <v>RP RPTO IMPRESION MD</v>
          </cell>
          <cell r="D14288">
            <v>0</v>
          </cell>
          <cell r="E14288" t="str">
            <v>Manual</v>
          </cell>
          <cell r="F14288" t="str">
            <v>Und</v>
          </cell>
        </row>
        <row r="14289">
          <cell r="A14289" t="str">
            <v>RP-1049</v>
          </cell>
          <cell r="B14289" t="str">
            <v>Piñones de 120 dientes Ref.S3301067ZZZ</v>
          </cell>
          <cell r="C14289" t="str">
            <v>RP RPTO IMPRESION MD</v>
          </cell>
          <cell r="D14289">
            <v>0</v>
          </cell>
          <cell r="E14289" t="str">
            <v>Manual</v>
          </cell>
          <cell r="F14289" t="str">
            <v>Und</v>
          </cell>
        </row>
        <row r="14290">
          <cell r="A14290" t="str">
            <v>RP-105</v>
          </cell>
          <cell r="B14290" t="str">
            <v>Separador D6 5114X3 Ref. 3,3,06402</v>
          </cell>
          <cell r="C14290" t="str">
            <v>RP RPTOS ENCINTADOR</v>
          </cell>
          <cell r="D14290">
            <v>0</v>
          </cell>
          <cell r="E14290" t="str">
            <v>Manual</v>
          </cell>
          <cell r="F14290" t="str">
            <v>Und</v>
          </cell>
        </row>
        <row r="14291">
          <cell r="A14291" t="str">
            <v>RP-1050</v>
          </cell>
          <cell r="B14291" t="str">
            <v>Polea PD 14 L 100 Ref.S3305159ZZZ</v>
          </cell>
          <cell r="C14291" t="str">
            <v>RP RPTO IMPRESION MD</v>
          </cell>
          <cell r="D14291">
            <v>0</v>
          </cell>
          <cell r="E14291" t="str">
            <v>Manual</v>
          </cell>
          <cell r="F14291" t="str">
            <v>Und</v>
          </cell>
        </row>
        <row r="14292">
          <cell r="A14292" t="str">
            <v>RP-1051</v>
          </cell>
          <cell r="B14292" t="str">
            <v>Polea PD 14 H 100 Ref.S3500589ZZZ</v>
          </cell>
          <cell r="C14292" t="str">
            <v>RP RPTO IMPRESION MD</v>
          </cell>
          <cell r="D14292">
            <v>0</v>
          </cell>
          <cell r="E14292" t="str">
            <v>Manual</v>
          </cell>
          <cell r="F14292" t="str">
            <v>Und</v>
          </cell>
        </row>
        <row r="14293">
          <cell r="A14293" t="str">
            <v>RP-1052</v>
          </cell>
          <cell r="B14293" t="str">
            <v>Polea PD 20 L 100 Ref.S3305165ZZZ</v>
          </cell>
          <cell r="C14293" t="str">
            <v>RP RPTO IMPRESION MD</v>
          </cell>
          <cell r="D14293">
            <v>0</v>
          </cell>
          <cell r="E14293" t="str">
            <v>Manual</v>
          </cell>
          <cell r="F14293" t="str">
            <v>Und</v>
          </cell>
        </row>
        <row r="14294">
          <cell r="A14294" t="str">
            <v>RP-1053</v>
          </cell>
          <cell r="B14294" t="str">
            <v>Polea PD 18 L 100 Ref.S3502179ZZZ</v>
          </cell>
          <cell r="C14294" t="str">
            <v>RP RPTO IMPRESION MD</v>
          </cell>
          <cell r="D14294">
            <v>0</v>
          </cell>
          <cell r="E14294" t="str">
            <v>Manual</v>
          </cell>
          <cell r="F14294" t="str">
            <v>Und</v>
          </cell>
        </row>
        <row r="14295">
          <cell r="A14295" t="str">
            <v>RP-1054</v>
          </cell>
          <cell r="B14295" t="str">
            <v>Variador para engome Ref.3200-1676</v>
          </cell>
          <cell r="C14295" t="str">
            <v>RP RPTOS ENGOME</v>
          </cell>
          <cell r="D14295">
            <v>0</v>
          </cell>
          <cell r="E14295" t="str">
            <v>Manual</v>
          </cell>
        </row>
        <row r="14296">
          <cell r="A14296" t="str">
            <v>RP-1055</v>
          </cell>
          <cell r="B14296" t="str">
            <v>Motor MH56 Multilens B4 KW0, 08 B14 Type 5 Ref.S3803445ZZZ</v>
          </cell>
          <cell r="C14296" t="str">
            <v>RP RPTOS ENCINTADOR</v>
          </cell>
          <cell r="D14296">
            <v>0</v>
          </cell>
          <cell r="E14296" t="str">
            <v>Manual</v>
          </cell>
        </row>
        <row r="14297">
          <cell r="A14297" t="str">
            <v>RP-1056</v>
          </cell>
          <cell r="B14297" t="str">
            <v>Interruptor S8 100V  50/60 HZ  MF Ref.S471437200A</v>
          </cell>
          <cell r="C14297" t="str">
            <v>RP RPTOS ENCINTADOR</v>
          </cell>
          <cell r="D14297">
            <v>0</v>
          </cell>
          <cell r="E14297" t="str">
            <v>Manual</v>
          </cell>
          <cell r="F14297" t="str">
            <v>Und</v>
          </cell>
        </row>
        <row r="14298">
          <cell r="A14298" t="str">
            <v>RP-1057</v>
          </cell>
          <cell r="B14298" t="str">
            <v>Alineador</v>
          </cell>
          <cell r="C14298" t="str">
            <v>RP RPTO CORTE GUZZET</v>
          </cell>
          <cell r="D14298">
            <v>0</v>
          </cell>
          <cell r="E14298" t="str">
            <v>Manual</v>
          </cell>
          <cell r="F14298" t="str">
            <v>Und</v>
          </cell>
        </row>
        <row r="14299">
          <cell r="A14299" t="str">
            <v>RP-1058</v>
          </cell>
          <cell r="B14299" t="str">
            <v>Caucho 1 metro  Ref. 403.0090</v>
          </cell>
          <cell r="C14299" t="str">
            <v>RP RPTOS EBERLE</v>
          </cell>
          <cell r="D14299">
            <v>0</v>
          </cell>
          <cell r="E14299" t="str">
            <v>Manual</v>
          </cell>
          <cell r="F14299" t="str">
            <v>Und</v>
          </cell>
        </row>
        <row r="14300">
          <cell r="A14300" t="str">
            <v>RP-1059</v>
          </cell>
          <cell r="B14300" t="str">
            <v>RODAMIENTO 6211 - 2 RS</v>
          </cell>
          <cell r="C14300" t="str">
            <v>RP RPTOS PALETIZADOR</v>
          </cell>
          <cell r="D14300">
            <v>0</v>
          </cell>
          <cell r="E14300" t="str">
            <v>Manual</v>
          </cell>
        </row>
        <row r="14301">
          <cell r="A14301" t="str">
            <v>RP-106</v>
          </cell>
          <cell r="B14301" t="str">
            <v>Perno Rodillo No Retorno K10 Ref. 3,3,06517</v>
          </cell>
          <cell r="C14301" t="str">
            <v>RP RPTOS ENCINTADOR</v>
          </cell>
          <cell r="D14301">
            <v>0</v>
          </cell>
          <cell r="E14301" t="str">
            <v>Manual</v>
          </cell>
          <cell r="F14301" t="str">
            <v>Und</v>
          </cell>
        </row>
        <row r="14302">
          <cell r="A14302" t="str">
            <v>RP-1060</v>
          </cell>
          <cell r="B14302" t="str">
            <v>Kit de Carga Electrica para Baterias Robot WR-100</v>
          </cell>
          <cell r="C14302" t="str">
            <v>RP RPTOS PALETIZADOR</v>
          </cell>
          <cell r="D14302">
            <v>0</v>
          </cell>
          <cell r="E14302" t="str">
            <v>Manual</v>
          </cell>
        </row>
        <row r="14303">
          <cell r="A14303" t="str">
            <v>RP-1061</v>
          </cell>
          <cell r="B14303" t="str">
            <v>Pulsador XB4BS542</v>
          </cell>
          <cell r="C14303" t="str">
            <v>RP RPTOS ENCINTADOR</v>
          </cell>
          <cell r="D14303">
            <v>0</v>
          </cell>
          <cell r="E14303" t="str">
            <v>Manual</v>
          </cell>
        </row>
        <row r="14304">
          <cell r="A14304" t="str">
            <v>RP-1062</v>
          </cell>
          <cell r="B14304" t="str">
            <v>Dispensador K12 Recuperado</v>
          </cell>
          <cell r="C14304" t="str">
            <v>RP RPTOS ENCINTADOR</v>
          </cell>
          <cell r="D14304">
            <v>0</v>
          </cell>
          <cell r="E14304" t="str">
            <v>Manual</v>
          </cell>
        </row>
        <row r="14305">
          <cell r="A14305" t="str">
            <v>RP-1063</v>
          </cell>
          <cell r="B14305" t="str">
            <v>Contra cuchilla 105x90x25</v>
          </cell>
          <cell r="C14305" t="str">
            <v>RP RPTO CORTE TITAN</v>
          </cell>
          <cell r="D14305">
            <v>0</v>
          </cell>
          <cell r="E14305" t="str">
            <v>Manual</v>
          </cell>
        </row>
        <row r="14306">
          <cell r="A14306" t="str">
            <v>RP-1064</v>
          </cell>
          <cell r="B14306" t="str">
            <v>Motor MPL-B310P-SJ72AA</v>
          </cell>
          <cell r="C14306" t="str">
            <v>RP RPTO CORTE GUZZET</v>
          </cell>
          <cell r="D14306">
            <v>0</v>
          </cell>
          <cell r="E14306" t="str">
            <v>Manual</v>
          </cell>
        </row>
        <row r="14307">
          <cell r="A14307" t="str">
            <v>RP-1065</v>
          </cell>
          <cell r="B14307" t="str">
            <v>Portacuchilla</v>
          </cell>
          <cell r="C14307" t="str">
            <v>RP RPTO CORTE GUZZET</v>
          </cell>
          <cell r="D14307">
            <v>0</v>
          </cell>
          <cell r="E14307" t="str">
            <v>Manual</v>
          </cell>
        </row>
        <row r="14308">
          <cell r="A14308" t="str">
            <v>RP-1066</v>
          </cell>
          <cell r="B14308" t="str">
            <v>Cuchilla</v>
          </cell>
          <cell r="C14308" t="str">
            <v>RP RPTO CORTE GUZZET</v>
          </cell>
          <cell r="D14308">
            <v>0</v>
          </cell>
          <cell r="E14308" t="str">
            <v>Manual</v>
          </cell>
        </row>
        <row r="14309">
          <cell r="A14309" t="str">
            <v>RP-1067</v>
          </cell>
          <cell r="B14309" t="str">
            <v>Empaque</v>
          </cell>
          <cell r="C14309" t="str">
            <v>RP RPTO CORTE GUZZET</v>
          </cell>
          <cell r="D14309">
            <v>0</v>
          </cell>
          <cell r="E14309" t="str">
            <v>Manual</v>
          </cell>
        </row>
        <row r="14310">
          <cell r="A14310" t="str">
            <v>RP-1068</v>
          </cell>
          <cell r="B14310" t="str">
            <v>Tanque de Aluminio</v>
          </cell>
          <cell r="C14310" t="str">
            <v>RP RPTO CORTE GUZZET</v>
          </cell>
          <cell r="D14310">
            <v>0</v>
          </cell>
          <cell r="E14310" t="str">
            <v>Manual</v>
          </cell>
        </row>
        <row r="14311">
          <cell r="A14311" t="str">
            <v>RP-1069</v>
          </cell>
          <cell r="B14311" t="str">
            <v>Racor</v>
          </cell>
          <cell r="C14311" t="str">
            <v>RP RPTO CORTE GUZZET</v>
          </cell>
          <cell r="D14311">
            <v>0</v>
          </cell>
          <cell r="E14311" t="str">
            <v>Manual</v>
          </cell>
        </row>
        <row r="14312">
          <cell r="A14312" t="str">
            <v>RP-107</v>
          </cell>
          <cell r="B14312" t="str">
            <v>Perno Rodillo Fosfatado Ref. 3,3,06518</v>
          </cell>
          <cell r="C14312" t="str">
            <v>RP RPTOS ENCINTADOR</v>
          </cell>
          <cell r="D14312">
            <v>0</v>
          </cell>
          <cell r="E14312" t="str">
            <v>Manual</v>
          </cell>
          <cell r="F14312" t="str">
            <v>Und</v>
          </cell>
        </row>
        <row r="14313">
          <cell r="A14313" t="str">
            <v>RP-1070</v>
          </cell>
          <cell r="B14313" t="str">
            <v>Porta Anillo</v>
          </cell>
          <cell r="C14313" t="str">
            <v>RP RPTO CORTE GUZZET</v>
          </cell>
          <cell r="D14313">
            <v>0</v>
          </cell>
          <cell r="E14313" t="str">
            <v>Manual</v>
          </cell>
        </row>
        <row r="14314">
          <cell r="A14314" t="str">
            <v>RP-1071</v>
          </cell>
          <cell r="B14314" t="str">
            <v>Rodamiento SKF 22, 212 E</v>
          </cell>
          <cell r="C14314" t="str">
            <v>RP RPTOS ENGOME</v>
          </cell>
          <cell r="D14314">
            <v>0</v>
          </cell>
          <cell r="E14314" t="str">
            <v>Manual</v>
          </cell>
        </row>
        <row r="14315">
          <cell r="A14315" t="str">
            <v>RP-1072</v>
          </cell>
          <cell r="B14315" t="str">
            <v>Rampa Lisa de 3/16" de Espesor de 1200mm x 1500mm</v>
          </cell>
          <cell r="C14315" t="str">
            <v>RP RPTOS PALETIZADOR</v>
          </cell>
          <cell r="D14315">
            <v>0</v>
          </cell>
          <cell r="E14315" t="str">
            <v>Manual</v>
          </cell>
        </row>
        <row r="14316">
          <cell r="A14316" t="str">
            <v>RP-1073</v>
          </cell>
          <cell r="B14316" t="str">
            <v>Corcho para rodillo motriz</v>
          </cell>
          <cell r="C14316" t="str">
            <v>RP RPTOS ENGOME</v>
          </cell>
          <cell r="D14316">
            <v>0</v>
          </cell>
          <cell r="E14316" t="str">
            <v>Manual</v>
          </cell>
          <cell r="F14316" t="str">
            <v>Rll</v>
          </cell>
        </row>
        <row r="14317">
          <cell r="A14317" t="str">
            <v>RP-1074</v>
          </cell>
          <cell r="B14317" t="str">
            <v>Clavija Fusible Ref.CE0010081</v>
          </cell>
          <cell r="C14317" t="str">
            <v>RP RPTOS ETIQUETEADO</v>
          </cell>
          <cell r="D14317">
            <v>0</v>
          </cell>
          <cell r="E14317" t="str">
            <v>Manual</v>
          </cell>
          <cell r="F14317" t="str">
            <v>Und</v>
          </cell>
        </row>
        <row r="14318">
          <cell r="A14318" t="str">
            <v>RP-1075</v>
          </cell>
          <cell r="B14318" t="str">
            <v>Transformador 160 VA PRIM, 230V  50/60 Hz Ref.E00TRT090</v>
          </cell>
          <cell r="C14318" t="str">
            <v>RP RPTOS ETIQUETEADO</v>
          </cell>
          <cell r="D14318">
            <v>0</v>
          </cell>
          <cell r="E14318" t="str">
            <v>Manual</v>
          </cell>
          <cell r="F14318" t="str">
            <v>Und</v>
          </cell>
        </row>
        <row r="14319">
          <cell r="A14319" t="str">
            <v>RP-1076</v>
          </cell>
          <cell r="B14319" t="str">
            <v>Inversor 200w Omron Ref.BHINV0003</v>
          </cell>
          <cell r="C14319" t="str">
            <v>RP RPTOS ETIQUETEADO</v>
          </cell>
          <cell r="D14319">
            <v>0</v>
          </cell>
          <cell r="E14319" t="str">
            <v>Manual</v>
          </cell>
          <cell r="F14319" t="str">
            <v>Und</v>
          </cell>
        </row>
        <row r="14320">
          <cell r="A14320" t="str">
            <v>RP-1077</v>
          </cell>
          <cell r="B14320" t="str">
            <v>Placa principal MCUPIC VERS 2.0 Ref.CE0010582</v>
          </cell>
          <cell r="C14320" t="str">
            <v>RP RPTOS ETIQUETEADO</v>
          </cell>
          <cell r="D14320">
            <v>0</v>
          </cell>
          <cell r="E14320" t="str">
            <v>Manual</v>
          </cell>
          <cell r="F14320" t="str">
            <v>Und</v>
          </cell>
        </row>
        <row r="14321">
          <cell r="A14321" t="str">
            <v>RP-1078</v>
          </cell>
          <cell r="B14321" t="str">
            <v>Cuchilla de fondo Ref.TG120A035</v>
          </cell>
          <cell r="C14321" t="str">
            <v>RP RPTOS ETIQUETEADO</v>
          </cell>
          <cell r="D14321">
            <v>0</v>
          </cell>
          <cell r="E14321" t="str">
            <v>Manual</v>
          </cell>
          <cell r="F14321" t="str">
            <v>Und</v>
          </cell>
        </row>
        <row r="14322">
          <cell r="A14322" t="str">
            <v>RP-1079</v>
          </cell>
          <cell r="B14322" t="str">
            <v>Cuchilla Movil Ref.TG120D001</v>
          </cell>
          <cell r="C14322" t="str">
            <v>RP RPTOS ETIQUETEADO</v>
          </cell>
          <cell r="D14322">
            <v>0</v>
          </cell>
          <cell r="E14322" t="str">
            <v>Manual</v>
          </cell>
          <cell r="F14322" t="str">
            <v>Und</v>
          </cell>
        </row>
        <row r="14323">
          <cell r="A14323" t="str">
            <v>RP-108</v>
          </cell>
          <cell r="B14323" t="str">
            <v>Perno /10X85 Ref. 3,3,06519</v>
          </cell>
          <cell r="C14323" t="str">
            <v>RP RPTOS ENCINTADOR</v>
          </cell>
          <cell r="D14323">
            <v>0</v>
          </cell>
          <cell r="E14323" t="str">
            <v>Manual</v>
          </cell>
          <cell r="F14323" t="str">
            <v>Und</v>
          </cell>
        </row>
        <row r="14324">
          <cell r="A14324" t="str">
            <v>RP-1080</v>
          </cell>
          <cell r="B14324" t="str">
            <v>Rodillo desplazamiento del Ribbon Ref.TG120D008</v>
          </cell>
          <cell r="C14324" t="str">
            <v>RP RPTOS ETIQUETEADO</v>
          </cell>
          <cell r="D14324">
            <v>0</v>
          </cell>
          <cell r="E14324" t="str">
            <v>Manual</v>
          </cell>
          <cell r="F14324" t="str">
            <v>Und</v>
          </cell>
        </row>
        <row r="14325">
          <cell r="A14325" t="str">
            <v>RP-1081</v>
          </cell>
          <cell r="B14325" t="str">
            <v>Platina del rodillo Sato S 8408 Ref.CM0011235</v>
          </cell>
          <cell r="C14325" t="str">
            <v>RP RPTOS ETIQUETEADO</v>
          </cell>
          <cell r="D14325">
            <v>0</v>
          </cell>
          <cell r="E14325" t="str">
            <v>Manual</v>
          </cell>
          <cell r="F14325" t="str">
            <v>Und</v>
          </cell>
        </row>
        <row r="14326">
          <cell r="A14326" t="str">
            <v>RP-1082</v>
          </cell>
          <cell r="B14326" t="str">
            <v>Cabezal de impresion Sato  S 8408 Ref.RSTS01007</v>
          </cell>
          <cell r="C14326" t="str">
            <v>RP RPTOS ETIQUETEADO</v>
          </cell>
          <cell r="D14326">
            <v>0</v>
          </cell>
          <cell r="E14326" t="str">
            <v>Manual</v>
          </cell>
          <cell r="F14326" t="str">
            <v>Und</v>
          </cell>
        </row>
        <row r="14327">
          <cell r="A14327" t="str">
            <v>RP-1083</v>
          </cell>
          <cell r="B14327" t="str">
            <v>Rodillo desplazamiento para reforma Ref.TG120A024</v>
          </cell>
          <cell r="C14327" t="str">
            <v>RP RPTOS ETIQUETEADO</v>
          </cell>
          <cell r="D14327">
            <v>0</v>
          </cell>
          <cell r="E14327" t="str">
            <v>Manual</v>
          </cell>
          <cell r="F14327" t="str">
            <v>Und</v>
          </cell>
        </row>
        <row r="14328">
          <cell r="A14328" t="str">
            <v>RP-1084</v>
          </cell>
          <cell r="B14328" t="str">
            <v>Pernos para rodillo Ref.TG120D007</v>
          </cell>
          <cell r="C14328" t="str">
            <v>RP RPTOS ETIQUETEADO</v>
          </cell>
          <cell r="D14328">
            <v>0</v>
          </cell>
          <cell r="E14328" t="str">
            <v>Manual</v>
          </cell>
          <cell r="F14328" t="str">
            <v>Und</v>
          </cell>
        </row>
        <row r="14329">
          <cell r="A14329" t="str">
            <v>RP-1085</v>
          </cell>
          <cell r="B14329" t="str">
            <v>Cilindro  (Banano) Ref.BAN105T1742/386</v>
          </cell>
          <cell r="C14329" t="str">
            <v>RP RPTO CORTE GUZZET</v>
          </cell>
          <cell r="D14329">
            <v>0</v>
          </cell>
          <cell r="E14329" t="str">
            <v>Manual</v>
          </cell>
          <cell r="F14329" t="str">
            <v>Und</v>
          </cell>
        </row>
        <row r="14330">
          <cell r="A14330" t="str">
            <v>RP-1086</v>
          </cell>
          <cell r="B14330" t="str">
            <v>Resorte Ref.CMOs6916</v>
          </cell>
          <cell r="C14330" t="str">
            <v>RP RPTO CORTE GUZZET</v>
          </cell>
          <cell r="D14330">
            <v>0</v>
          </cell>
          <cell r="E14330" t="str">
            <v>Manual</v>
          </cell>
          <cell r="F14330" t="str">
            <v>Und</v>
          </cell>
        </row>
        <row r="14331">
          <cell r="A14331" t="str">
            <v>RP-1087</v>
          </cell>
          <cell r="B14331" t="str">
            <v>Espuma Ref.CGER/5008/25</v>
          </cell>
          <cell r="C14331" t="str">
            <v>RP RPTO CORTE GUZZET</v>
          </cell>
          <cell r="D14331">
            <v>0</v>
          </cell>
          <cell r="E14331" t="str">
            <v>Manual</v>
          </cell>
          <cell r="F14331" t="str">
            <v>Und</v>
          </cell>
        </row>
        <row r="14332">
          <cell r="A14332" t="str">
            <v>RP-1088</v>
          </cell>
          <cell r="B14332" t="str">
            <v>Disco Agitador Ref.63815</v>
          </cell>
          <cell r="C14332" t="str">
            <v>RP RPTO CORTE GUZZET</v>
          </cell>
          <cell r="D14332">
            <v>0</v>
          </cell>
          <cell r="E14332" t="str">
            <v>Manual</v>
          </cell>
          <cell r="F14332" t="str">
            <v>Und</v>
          </cell>
        </row>
        <row r="14333">
          <cell r="A14333" t="str">
            <v>RP-1089</v>
          </cell>
          <cell r="B14333" t="str">
            <v>Porta anillo 93mm Ref.60728/93</v>
          </cell>
          <cell r="C14333" t="str">
            <v>RP RPTO CORTE GUZZET</v>
          </cell>
          <cell r="D14333">
            <v>0</v>
          </cell>
          <cell r="E14333" t="str">
            <v>Manual</v>
          </cell>
          <cell r="F14333" t="str">
            <v>Und</v>
          </cell>
        </row>
        <row r="14334">
          <cell r="A14334" t="str">
            <v>RP-109</v>
          </cell>
          <cell r="B14334" t="str">
            <v>Perno Protector Cuchilla 6X107 - 3pulg Ref. 3,3,06523</v>
          </cell>
          <cell r="C14334" t="str">
            <v>RP RPTOS ENCINTADOR</v>
          </cell>
          <cell r="D14334">
            <v>0</v>
          </cell>
          <cell r="E14334" t="str">
            <v>Manual</v>
          </cell>
          <cell r="F14334" t="str">
            <v>Und</v>
          </cell>
        </row>
        <row r="14335">
          <cell r="A14335" t="str">
            <v>RP-1090</v>
          </cell>
          <cell r="B14335" t="str">
            <v>Porta anillo 77mm diametro 56mm Ref.76174</v>
          </cell>
          <cell r="C14335" t="str">
            <v>RP RPTO CORTE GUZZET</v>
          </cell>
          <cell r="D14335">
            <v>0</v>
          </cell>
          <cell r="E14335" t="str">
            <v>Manual</v>
          </cell>
          <cell r="F14335" t="str">
            <v>Und</v>
          </cell>
        </row>
        <row r="14336">
          <cell r="A14336" t="str">
            <v>RP-1091</v>
          </cell>
          <cell r="B14336" t="str">
            <v>Tuerca para Eje Ref.64948</v>
          </cell>
          <cell r="C14336" t="str">
            <v>RP RPTO CORTE GUZZET</v>
          </cell>
          <cell r="D14336">
            <v>0</v>
          </cell>
          <cell r="E14336" t="str">
            <v>Manual</v>
          </cell>
          <cell r="F14336" t="str">
            <v>Und</v>
          </cell>
        </row>
        <row r="14337">
          <cell r="A14337" t="str">
            <v>RP-1092</v>
          </cell>
          <cell r="B14337" t="str">
            <v>Banda Transportadora Ref.TE15B073/10055</v>
          </cell>
          <cell r="C14337" t="str">
            <v>RP RPTO CORTE GUZZET</v>
          </cell>
          <cell r="D14337">
            <v>0</v>
          </cell>
          <cell r="E14337" t="str">
            <v>Manual</v>
          </cell>
          <cell r="F14337" t="str">
            <v>Und</v>
          </cell>
        </row>
        <row r="14338">
          <cell r="A14338" t="str">
            <v>RP-1093</v>
          </cell>
          <cell r="B14338" t="str">
            <v>Bandeja Ranurada Portanillos Ref.64512/1600</v>
          </cell>
          <cell r="C14338" t="str">
            <v>RP RPTO CORTE GUZZET</v>
          </cell>
          <cell r="D14338">
            <v>0</v>
          </cell>
          <cell r="E14338" t="str">
            <v>Manual</v>
          </cell>
          <cell r="F14338" t="str">
            <v>Und</v>
          </cell>
        </row>
        <row r="14339">
          <cell r="A14339" t="str">
            <v>RP-1094</v>
          </cell>
          <cell r="B14339" t="str">
            <v>Kit Ahorro de energía para Encintadoras</v>
          </cell>
          <cell r="C14339" t="str">
            <v>RP RPTOS ENCINTADOR</v>
          </cell>
          <cell r="D14339">
            <v>0</v>
          </cell>
          <cell r="E14339" t="str">
            <v>Manual</v>
          </cell>
        </row>
        <row r="14340">
          <cell r="A14340" t="str">
            <v>RP-1095</v>
          </cell>
          <cell r="B14340" t="str">
            <v>Rodillo Anilox Ceramico grabado a laser Novaline  1000 LPI - 1.8 BCM</v>
          </cell>
          <cell r="C14340" t="str">
            <v>RP RPTO MARKANDY</v>
          </cell>
          <cell r="D14340">
            <v>0</v>
          </cell>
          <cell r="E14340" t="str">
            <v>Manual</v>
          </cell>
          <cell r="F14340" t="str">
            <v>Und</v>
          </cell>
        </row>
        <row r="14341">
          <cell r="A14341" t="str">
            <v>RP-1096</v>
          </cell>
          <cell r="B14341" t="str">
            <v>Cuchilla completa con eje y rodamiento Ref.CMAV1003/AM60</v>
          </cell>
          <cell r="C14341" t="str">
            <v>RP RPTO CORTE GUZZET</v>
          </cell>
          <cell r="D14341">
            <v>0</v>
          </cell>
          <cell r="E14341" t="str">
            <v>Manual</v>
          </cell>
        </row>
        <row r="14342">
          <cell r="A14342" t="str">
            <v>RP-1097</v>
          </cell>
          <cell r="B14342" t="str">
            <v>Eje Universal L1 = 860 Ref.1039385</v>
          </cell>
          <cell r="C14342" t="str">
            <v>RP RPTOS ENGOME</v>
          </cell>
          <cell r="D14342">
            <v>0</v>
          </cell>
          <cell r="E14342" t="str">
            <v>Manual</v>
          </cell>
          <cell r="F14342" t="str">
            <v>Und</v>
          </cell>
        </row>
        <row r="14343">
          <cell r="A14343" t="str">
            <v>RP-1098</v>
          </cell>
          <cell r="B14343" t="str">
            <v>Lampara infraroja  ref. 81S00026CH10500</v>
          </cell>
          <cell r="C14343" t="str">
            <v>RP RPTO IMPRESION PQ</v>
          </cell>
          <cell r="D14343">
            <v>0</v>
          </cell>
          <cell r="E14343" t="str">
            <v>Manual</v>
          </cell>
          <cell r="F14343" t="str">
            <v>Und</v>
          </cell>
        </row>
        <row r="14344">
          <cell r="A14344" t="str">
            <v>RP-1099</v>
          </cell>
          <cell r="B14344" t="str">
            <v>Eje Cilindro Ref.S330072492Z</v>
          </cell>
          <cell r="C14344" t="str">
            <v>RP RPTO IMPRESION MD</v>
          </cell>
          <cell r="D14344">
            <v>0</v>
          </cell>
          <cell r="E14344" t="str">
            <v>Manual</v>
          </cell>
          <cell r="F14344" t="str">
            <v>Und</v>
          </cell>
        </row>
        <row r="14345">
          <cell r="A14345" t="str">
            <v>RP-110</v>
          </cell>
          <cell r="B14345" t="str">
            <v>piñon 378 con Z= 28 Ref.3,3,06551</v>
          </cell>
          <cell r="C14345" t="str">
            <v>RP RPTOS ENCINTADOR</v>
          </cell>
          <cell r="D14345">
            <v>0</v>
          </cell>
          <cell r="E14345" t="str">
            <v>Manual</v>
          </cell>
          <cell r="F14345" t="str">
            <v>Und</v>
          </cell>
        </row>
        <row r="14346">
          <cell r="A14346" t="str">
            <v>RP-1100</v>
          </cell>
          <cell r="B14346" t="str">
            <v>Piñon Z=250 Ref.S330467892Z</v>
          </cell>
          <cell r="C14346" t="str">
            <v>RP RPTO IMPRESION MD</v>
          </cell>
          <cell r="D14346">
            <v>0</v>
          </cell>
          <cell r="E14346" t="str">
            <v>Manual</v>
          </cell>
          <cell r="F14346" t="str">
            <v>Und</v>
          </cell>
        </row>
        <row r="14347">
          <cell r="A14347" t="str">
            <v>RP-1101</v>
          </cell>
          <cell r="B14347" t="str">
            <v>Eje portarollo Ref.S3300327AZZZ</v>
          </cell>
          <cell r="C14347" t="str">
            <v>RP RPTO IMPRESION MD</v>
          </cell>
          <cell r="D14347">
            <v>0</v>
          </cell>
          <cell r="E14347" t="str">
            <v>Manual</v>
          </cell>
          <cell r="F14347" t="str">
            <v>Und</v>
          </cell>
        </row>
        <row r="14348">
          <cell r="A14348" t="str">
            <v>RP-1102</v>
          </cell>
          <cell r="B14348" t="str">
            <v>Kit Poleas Ref. 145088</v>
          </cell>
          <cell r="C14348" t="str">
            <v>RP RPTOS ENCINTADOR</v>
          </cell>
          <cell r="D14348">
            <v>0</v>
          </cell>
          <cell r="E14348" t="str">
            <v>Manual</v>
          </cell>
          <cell r="F14348" t="str">
            <v>Und</v>
          </cell>
        </row>
        <row r="14349">
          <cell r="A14349" t="str">
            <v>RP-1103</v>
          </cell>
          <cell r="B14349" t="str">
            <v>Sensor de proximidad SI 18-C5 PNP NO H Ref.EXPR9625/SC</v>
          </cell>
          <cell r="C14349" t="str">
            <v>RP RPTO CORTE GUZZET</v>
          </cell>
          <cell r="D14349">
            <v>0</v>
          </cell>
          <cell r="E14349" t="str">
            <v>Manual</v>
          </cell>
          <cell r="F14349" t="str">
            <v>Und</v>
          </cell>
        </row>
        <row r="14350">
          <cell r="A14350" t="str">
            <v>RP-1104</v>
          </cell>
          <cell r="B14350" t="str">
            <v>Reductor  K-12 Ref.3803595ZZZ</v>
          </cell>
          <cell r="C14350" t="str">
            <v>RP RPTOS ENCINTADOR</v>
          </cell>
          <cell r="D14350">
            <v>0</v>
          </cell>
          <cell r="E14350" t="str">
            <v>Manual</v>
          </cell>
          <cell r="F14350" t="str">
            <v>Und</v>
          </cell>
        </row>
        <row r="14351">
          <cell r="A14351" t="str">
            <v>RP-1105</v>
          </cell>
          <cell r="B14351" t="str">
            <v>Tuerca para columna S8 Ref.310157200A</v>
          </cell>
          <cell r="C14351" t="str">
            <v>RP RPTOS ENCINTADOR</v>
          </cell>
          <cell r="D14351">
            <v>0</v>
          </cell>
          <cell r="E14351" t="str">
            <v>Manual</v>
          </cell>
          <cell r="F14351" t="str">
            <v>Und</v>
          </cell>
        </row>
        <row r="14352">
          <cell r="A14352" t="str">
            <v>RP-1106</v>
          </cell>
          <cell r="B14352" t="str">
            <v>Tornillo elevamiento completo S8 Ref.471403600A</v>
          </cell>
          <cell r="C14352" t="str">
            <v>RP RPTOS ENCINTADOR</v>
          </cell>
          <cell r="D14352">
            <v>0</v>
          </cell>
          <cell r="E14352" t="str">
            <v>Manual</v>
          </cell>
          <cell r="F14352" t="str">
            <v>Und</v>
          </cell>
        </row>
        <row r="14353">
          <cell r="A14353" t="str">
            <v>RP-1107</v>
          </cell>
          <cell r="B14353" t="str">
            <v>Tornillo elevamiento Ref.332589993A</v>
          </cell>
          <cell r="C14353" t="str">
            <v>RP RPTOS ENCINTADOR</v>
          </cell>
          <cell r="D14353">
            <v>0</v>
          </cell>
          <cell r="E14353" t="str">
            <v>Manual</v>
          </cell>
          <cell r="F14353" t="str">
            <v>Und</v>
          </cell>
        </row>
        <row r="14354">
          <cell r="A14354" t="str">
            <v>RP-1108</v>
          </cell>
          <cell r="B14354" t="str">
            <v>Polea Motriz Ass Post. SM 44 Ref.SBA0001152</v>
          </cell>
          <cell r="C14354" t="str">
            <v>RP RPTOS ENCINTADOR</v>
          </cell>
          <cell r="D14354">
            <v>0</v>
          </cell>
          <cell r="E14354" t="str">
            <v>Manual</v>
          </cell>
          <cell r="F14354" t="str">
            <v>Und</v>
          </cell>
        </row>
        <row r="14355">
          <cell r="A14355" t="str">
            <v>RP-1109</v>
          </cell>
          <cell r="B14355" t="str">
            <v>Polea Motriz Ass con anillos  SM 44 Ref.SBA0001154</v>
          </cell>
          <cell r="C14355" t="str">
            <v>RP RPTOS ENCINTADOR</v>
          </cell>
          <cell r="D14355">
            <v>0</v>
          </cell>
          <cell r="E14355" t="str">
            <v>Manual</v>
          </cell>
          <cell r="F14355" t="str">
            <v>Und</v>
          </cell>
        </row>
        <row r="14356">
          <cell r="A14356" t="str">
            <v>RP-111</v>
          </cell>
          <cell r="B14356" t="str">
            <v>Polea PD17 X L050F Ref. 3,3,06741</v>
          </cell>
          <cell r="C14356" t="str">
            <v>RP RPTOS ENCINTADOR</v>
          </cell>
          <cell r="D14356">
            <v>0</v>
          </cell>
          <cell r="E14356" t="str">
            <v>Manual</v>
          </cell>
          <cell r="F14356" t="str">
            <v>Und</v>
          </cell>
        </row>
        <row r="14357">
          <cell r="A14357" t="str">
            <v>RP-1110</v>
          </cell>
          <cell r="B14357" t="str">
            <v>Polea Motriz dentada  Ass  SM 44 Ref.SBA0001151</v>
          </cell>
          <cell r="C14357" t="str">
            <v>RP RPTOS ENCINTADOR</v>
          </cell>
          <cell r="D14357">
            <v>0</v>
          </cell>
          <cell r="E14357" t="str">
            <v>Manual</v>
          </cell>
          <cell r="F14357" t="str">
            <v>Und</v>
          </cell>
        </row>
        <row r="14358">
          <cell r="A14358" t="str">
            <v>RP-1111</v>
          </cell>
          <cell r="B14358" t="str">
            <v>Tensor Ass SM-11 -SM-44 12AF xl Ref.S470405100A</v>
          </cell>
          <cell r="C14358" t="str">
            <v>RP RPTOS ENCINTADOR</v>
          </cell>
          <cell r="D14358">
            <v>0</v>
          </cell>
          <cell r="E14358" t="str">
            <v>Manual</v>
          </cell>
          <cell r="F14358" t="str">
            <v>Und</v>
          </cell>
        </row>
        <row r="14359">
          <cell r="A14359" t="str">
            <v>RP-1112</v>
          </cell>
          <cell r="B14359" t="str">
            <v>Polea dentada  Ass SM-11 -SM-44 Ref.S470405200A</v>
          </cell>
          <cell r="C14359" t="str">
            <v>RP RPTOS ENCINTADOR</v>
          </cell>
          <cell r="D14359">
            <v>0</v>
          </cell>
          <cell r="E14359" t="str">
            <v>Manual</v>
          </cell>
          <cell r="F14359" t="str">
            <v>Und</v>
          </cell>
        </row>
        <row r="14360">
          <cell r="A14360" t="str">
            <v>RP-1113</v>
          </cell>
          <cell r="B14360" t="str">
            <v>Polea ant  Ass SM-11 -SM-44 Ref.s470405300A</v>
          </cell>
          <cell r="C14360" t="str">
            <v>RP RPTOS ENCINTADOR</v>
          </cell>
          <cell r="D14360">
            <v>0</v>
          </cell>
          <cell r="E14360" t="str">
            <v>Manual</v>
          </cell>
          <cell r="F14360" t="str">
            <v>Und</v>
          </cell>
        </row>
        <row r="14361">
          <cell r="A14361" t="str">
            <v>RP-1114</v>
          </cell>
          <cell r="B14361" t="str">
            <v>Unidad de sujecion TLK110-20X28 Ref.SCA0000789</v>
          </cell>
          <cell r="C14361" t="str">
            <v>RP RPTOS ENCINTADOR</v>
          </cell>
          <cell r="D14361">
            <v>0</v>
          </cell>
          <cell r="E14361" t="str">
            <v>Manual</v>
          </cell>
          <cell r="F14361" t="str">
            <v>Und</v>
          </cell>
        </row>
        <row r="14362">
          <cell r="A14362" t="str">
            <v>RP-1115</v>
          </cell>
          <cell r="B14362" t="str">
            <v>Perfil cinta 8E/AZ 300X1085 AS24 Ref.S3401590ZZZ</v>
          </cell>
          <cell r="C14362" t="str">
            <v>RP RPTOS ENCINTADOR</v>
          </cell>
          <cell r="D14362">
            <v>0</v>
          </cell>
          <cell r="E14362" t="str">
            <v>Manual</v>
          </cell>
          <cell r="F14362" t="str">
            <v>Und</v>
          </cell>
        </row>
        <row r="14363">
          <cell r="A14363" t="str">
            <v>RP-1116</v>
          </cell>
          <cell r="B14363" t="str">
            <v>Rodillo Banda motriz Ref.sbc0008798</v>
          </cell>
          <cell r="C14363" t="str">
            <v>RP RPTOS ENCINTADOR</v>
          </cell>
          <cell r="D14363">
            <v>0</v>
          </cell>
          <cell r="E14363" t="str">
            <v>Manual</v>
          </cell>
          <cell r="F14363" t="str">
            <v>Und</v>
          </cell>
        </row>
        <row r="14364">
          <cell r="A14364" t="str">
            <v>RP-1117</v>
          </cell>
          <cell r="B14364" t="str">
            <v>Rodamiento completo AS24 -HS Ref.SBA0010580</v>
          </cell>
          <cell r="C14364" t="str">
            <v>RP RPTOS ENCINTADOR</v>
          </cell>
          <cell r="D14364">
            <v>0</v>
          </cell>
          <cell r="E14364" t="str">
            <v>Manual</v>
          </cell>
          <cell r="F14364" t="str">
            <v>Und</v>
          </cell>
        </row>
        <row r="14365">
          <cell r="A14365" t="str">
            <v>RP-1118</v>
          </cell>
          <cell r="B14365" t="str">
            <v>Eje rodillo banda AS24/560 Ref.S332249392A</v>
          </cell>
          <cell r="C14365" t="str">
            <v>RP RPTOS ENCINTADOR</v>
          </cell>
          <cell r="D14365">
            <v>0</v>
          </cell>
          <cell r="E14365" t="str">
            <v>Manual</v>
          </cell>
          <cell r="F14365" t="str">
            <v>Und</v>
          </cell>
        </row>
        <row r="14366">
          <cell r="A14366" t="str">
            <v>RP-1119</v>
          </cell>
          <cell r="B14366" t="str">
            <v>Rodillo con rodamiento A24/560-01 Ref.S4305125ZZZ</v>
          </cell>
          <cell r="C14366" t="str">
            <v>RP RPTOS ENCINTADOR</v>
          </cell>
          <cell r="D14366">
            <v>0</v>
          </cell>
          <cell r="E14366" t="str">
            <v>Manual</v>
          </cell>
          <cell r="F14366" t="str">
            <v>Und</v>
          </cell>
        </row>
        <row r="14367">
          <cell r="A14367" t="str">
            <v>RP-112</v>
          </cell>
          <cell r="B14367" t="str">
            <v>Piñón Z=28 P=3/8 pulg Ref.3,3,06824</v>
          </cell>
          <cell r="C14367" t="str">
            <v>RP RPTOS ENCINTADOR</v>
          </cell>
          <cell r="D14367">
            <v>0</v>
          </cell>
          <cell r="E14367" t="str">
            <v>Manual</v>
          </cell>
          <cell r="F14367" t="str">
            <v>Und</v>
          </cell>
        </row>
        <row r="14368">
          <cell r="A14368" t="str">
            <v>RP-1120</v>
          </cell>
          <cell r="B14368" t="str">
            <v>Perno Rodillo inf A24/560 Ref.SBC0009033T</v>
          </cell>
          <cell r="C14368" t="str">
            <v>RP RPTOS ENCINTADOR</v>
          </cell>
          <cell r="D14368">
            <v>0</v>
          </cell>
          <cell r="E14368" t="str">
            <v>Manual</v>
          </cell>
          <cell r="F14368" t="str">
            <v>Und</v>
          </cell>
        </row>
        <row r="14369">
          <cell r="A14369" t="str">
            <v>RP-1121</v>
          </cell>
          <cell r="B14369" t="str">
            <v>Cadena 3/4 L=180 Palet F0 Ref.SCA0001394</v>
          </cell>
          <cell r="C14369" t="str">
            <v>RP RPTOS ENCINTADOR</v>
          </cell>
          <cell r="D14369">
            <v>0</v>
          </cell>
          <cell r="E14369" t="str">
            <v>Manual</v>
          </cell>
          <cell r="F14369" t="str">
            <v>Und</v>
          </cell>
        </row>
        <row r="14370">
          <cell r="A14370" t="str">
            <v>RP-1122</v>
          </cell>
          <cell r="B14370" t="str">
            <v>Perno rueda base plataforma FO Ref.SBC0010239T</v>
          </cell>
          <cell r="C14370" t="str">
            <v>RP RPTOS ENCINTADOR</v>
          </cell>
          <cell r="D14370">
            <v>0</v>
          </cell>
          <cell r="E14370" t="str">
            <v>Manual</v>
          </cell>
          <cell r="F14370" t="str">
            <v>Und</v>
          </cell>
        </row>
        <row r="14371">
          <cell r="A14371" t="str">
            <v>RP-1123</v>
          </cell>
          <cell r="B14371" t="str">
            <v>Rueda base plataforma FO Ref.SBA0004851</v>
          </cell>
          <cell r="C14371" t="str">
            <v>RP RPTOS ENCINTADOR</v>
          </cell>
          <cell r="D14371">
            <v>0</v>
          </cell>
          <cell r="E14371" t="str">
            <v>Manual</v>
          </cell>
          <cell r="F14371" t="str">
            <v>Und</v>
          </cell>
        </row>
        <row r="14372">
          <cell r="A14372" t="str">
            <v>RP-1124</v>
          </cell>
          <cell r="B14372" t="str">
            <v>Tornillo avellanado M6X15 F0 Ref.S340049593A</v>
          </cell>
          <cell r="C14372" t="str">
            <v>RP RPTOS ENCINTADOR</v>
          </cell>
          <cell r="D14372">
            <v>0</v>
          </cell>
          <cell r="E14372" t="str">
            <v>Manual</v>
          </cell>
          <cell r="F14372" t="str">
            <v>Und</v>
          </cell>
        </row>
        <row r="14373">
          <cell r="A14373" t="str">
            <v>RP-1125</v>
          </cell>
          <cell r="B14373" t="str">
            <v>Cadena Portacable 0202-15-50-1300-MA-FI-FO Ref.s340522000A</v>
          </cell>
          <cell r="C14373" t="str">
            <v>RP RPTOS ENCINTADOR</v>
          </cell>
          <cell r="D14373">
            <v>0</v>
          </cell>
          <cell r="E14373" t="str">
            <v>Manual</v>
          </cell>
          <cell r="F14373" t="str">
            <v>Und</v>
          </cell>
        </row>
        <row r="14374">
          <cell r="A14374" t="str">
            <v>RP-1126</v>
          </cell>
          <cell r="B14374" t="str">
            <v>FTC TAST 2MPN NO/NC M12 RL25-8-2000 FO Ref.SCC0000577</v>
          </cell>
          <cell r="C14374" t="str">
            <v>RP RPTOS ENCINTADOR</v>
          </cell>
          <cell r="D14374">
            <v>0</v>
          </cell>
          <cell r="E14374" t="str">
            <v>Manual</v>
          </cell>
          <cell r="F14374" t="str">
            <v>Und</v>
          </cell>
        </row>
        <row r="14375">
          <cell r="A14375" t="str">
            <v>RP-1127</v>
          </cell>
          <cell r="B14375" t="str">
            <v>Perno de freno FO Ref.SBC0011888</v>
          </cell>
          <cell r="C14375" t="str">
            <v>RP RPTOS ENCINTADOR</v>
          </cell>
          <cell r="D14375">
            <v>0</v>
          </cell>
          <cell r="E14375" t="str">
            <v>Manual</v>
          </cell>
          <cell r="F14375" t="str">
            <v>Und</v>
          </cell>
        </row>
        <row r="14376">
          <cell r="A14376" t="str">
            <v>RP-1128</v>
          </cell>
          <cell r="B14376" t="str">
            <v>Resorte compresion D=15 Dia=0,3 L=60 FO Ref.SBC0011885</v>
          </cell>
          <cell r="C14376" t="str">
            <v>RP RPTOS ENCINTADOR</v>
          </cell>
          <cell r="D14376">
            <v>0</v>
          </cell>
          <cell r="E14376" t="str">
            <v>Manual</v>
          </cell>
          <cell r="F14376" t="str">
            <v>Und</v>
          </cell>
        </row>
        <row r="14377">
          <cell r="A14377" t="str">
            <v>RP-1129</v>
          </cell>
          <cell r="B14377" t="str">
            <v>Mango elesa M10X30 FO Ref.SCA0001050</v>
          </cell>
          <cell r="C14377" t="str">
            <v>RP RPTOS ENCINTADOR</v>
          </cell>
          <cell r="D14377">
            <v>0</v>
          </cell>
          <cell r="E14377" t="str">
            <v>Manual</v>
          </cell>
          <cell r="F14377" t="str">
            <v>Und</v>
          </cell>
        </row>
        <row r="14378">
          <cell r="A14378" t="str">
            <v>RP-113</v>
          </cell>
          <cell r="B14378" t="str">
            <v>Piñón Z=11 P=3/8pulg Ref.3,3,06826</v>
          </cell>
          <cell r="C14378" t="str">
            <v>RP RPTOS ENCINTADOR</v>
          </cell>
          <cell r="D14378">
            <v>0</v>
          </cell>
          <cell r="E14378" t="str">
            <v>Manual</v>
          </cell>
          <cell r="F14378" t="str">
            <v>Und</v>
          </cell>
        </row>
        <row r="14379">
          <cell r="A14379" t="str">
            <v>RP-1130</v>
          </cell>
          <cell r="B14379" t="str">
            <v>Micro de seguridad 1 NC "IMP 2 " FO Ref.SCC0001605</v>
          </cell>
          <cell r="C14379" t="str">
            <v>RP RPTOS ENCINTADOR</v>
          </cell>
          <cell r="D14379">
            <v>0</v>
          </cell>
          <cell r="E14379" t="str">
            <v>Manual</v>
          </cell>
          <cell r="F14379" t="str">
            <v>Und</v>
          </cell>
        </row>
        <row r="14380">
          <cell r="A14380" t="str">
            <v>RP-1131</v>
          </cell>
          <cell r="B14380" t="str">
            <v>Base soporte freno F1 Ref.S4304890ZZZ</v>
          </cell>
          <cell r="C14380" t="str">
            <v>RP RPTOS ENCINTADOR</v>
          </cell>
          <cell r="D14380">
            <v>0</v>
          </cell>
          <cell r="E14380" t="str">
            <v>Manual</v>
          </cell>
          <cell r="F14380" t="str">
            <v>Und</v>
          </cell>
        </row>
        <row r="14381">
          <cell r="A14381" t="str">
            <v>RP-1132</v>
          </cell>
          <cell r="B14381" t="str">
            <v>Contraste de embrague freno F1 Ref.S4304892ZZZ</v>
          </cell>
          <cell r="C14381" t="str">
            <v>RP RPTOS ENCINTADOR</v>
          </cell>
          <cell r="D14381">
            <v>0</v>
          </cell>
          <cell r="E14381" t="str">
            <v>Manual</v>
          </cell>
          <cell r="F14381" t="str">
            <v>Und</v>
          </cell>
        </row>
        <row r="14382">
          <cell r="A14382" t="str">
            <v>RP-1133</v>
          </cell>
          <cell r="B14382" t="str">
            <v>Disco de freno WS2 F1 Ref.S4204333ZZZ</v>
          </cell>
          <cell r="C14382" t="str">
            <v>RP RPTOS ENCINTADOR</v>
          </cell>
          <cell r="D14382">
            <v>0</v>
          </cell>
          <cell r="E14382" t="str">
            <v>Manual</v>
          </cell>
          <cell r="F14382" t="str">
            <v>Und</v>
          </cell>
        </row>
        <row r="14383">
          <cell r="A14383" t="str">
            <v>RP-1134</v>
          </cell>
          <cell r="B14383" t="str">
            <v>Plato fijacion WS F1 Ref.S450544993Z</v>
          </cell>
          <cell r="C14383" t="str">
            <v>RP RPTOS ENCINTADOR</v>
          </cell>
          <cell r="D14383">
            <v>0</v>
          </cell>
          <cell r="E14383" t="str">
            <v>Manual</v>
          </cell>
          <cell r="F14383" t="str">
            <v>Und</v>
          </cell>
        </row>
        <row r="14384">
          <cell r="A14384" t="str">
            <v>RP-1135</v>
          </cell>
          <cell r="B14384" t="str">
            <v>Anillo de arastre F1 Ref.S340026392Z</v>
          </cell>
          <cell r="C14384" t="str">
            <v>RP RPTOS ENCINTADOR</v>
          </cell>
          <cell r="D14384">
            <v>0</v>
          </cell>
          <cell r="E14384" t="str">
            <v>Manual</v>
          </cell>
          <cell r="F14384" t="str">
            <v>Und</v>
          </cell>
        </row>
        <row r="14385">
          <cell r="A14385" t="str">
            <v>RP-1136</v>
          </cell>
          <cell r="B14385" t="str">
            <v>Polea Film carriage Ref.S47428200A</v>
          </cell>
          <cell r="C14385" t="str">
            <v>RP RPTOS ENCINTADOR</v>
          </cell>
          <cell r="D14385">
            <v>0</v>
          </cell>
          <cell r="E14385" t="str">
            <v>Manual</v>
          </cell>
          <cell r="F14385" t="str">
            <v>Und</v>
          </cell>
        </row>
        <row r="14386">
          <cell r="A14386" t="str">
            <v>RP-1137</v>
          </cell>
          <cell r="B14386" t="str">
            <v>Correa de elevamiento columna H 2400 F1 Ref.S310197100A</v>
          </cell>
          <cell r="C14386" t="str">
            <v>RP RPTOS ENCINTADOR</v>
          </cell>
          <cell r="D14386">
            <v>0</v>
          </cell>
          <cell r="E14386" t="str">
            <v>Manual</v>
          </cell>
          <cell r="F14386" t="str">
            <v>Und</v>
          </cell>
        </row>
        <row r="14387">
          <cell r="A14387" t="str">
            <v>RP-1138</v>
          </cell>
          <cell r="B14387" t="str">
            <v>Etiqueta Ref.S300144499A</v>
          </cell>
          <cell r="C14387" t="str">
            <v>RP RPTOS ENCINTADOR</v>
          </cell>
          <cell r="D14387">
            <v>0</v>
          </cell>
          <cell r="E14387" t="str">
            <v>Manual</v>
          </cell>
          <cell r="F14387" t="str">
            <v>Und</v>
          </cell>
        </row>
        <row r="14388">
          <cell r="A14388" t="str">
            <v>RP-1139</v>
          </cell>
          <cell r="B14388" t="str">
            <v>Etiqueta ref.S300109396A</v>
          </cell>
          <cell r="C14388" t="str">
            <v>RP RPTOS ENCINTADOR</v>
          </cell>
          <cell r="D14388">
            <v>0</v>
          </cell>
          <cell r="E14388" t="str">
            <v>Manual</v>
          </cell>
          <cell r="F14388" t="str">
            <v>Und</v>
          </cell>
        </row>
        <row r="14389">
          <cell r="A14389" t="str">
            <v>RP-114</v>
          </cell>
          <cell r="B14389" t="str">
            <v>Polea Dentada PD11 L=050 Ref.3,3,06902</v>
          </cell>
          <cell r="C14389" t="str">
            <v>RP RPTOS ENCINTADOR</v>
          </cell>
          <cell r="D14389">
            <v>0</v>
          </cell>
          <cell r="E14389" t="str">
            <v>Manual</v>
          </cell>
          <cell r="F14389" t="str">
            <v>Und</v>
          </cell>
        </row>
        <row r="14390">
          <cell r="A14390" t="str">
            <v>RP-1140</v>
          </cell>
          <cell r="B14390" t="str">
            <v>Etiqueta Ref.S300109296B</v>
          </cell>
          <cell r="C14390" t="str">
            <v>RP RPTOS ENCINTADOR</v>
          </cell>
          <cell r="D14390">
            <v>0</v>
          </cell>
          <cell r="E14390" t="str">
            <v>Manual</v>
          </cell>
          <cell r="F14390" t="str">
            <v>Und</v>
          </cell>
        </row>
        <row r="14391">
          <cell r="A14391" t="str">
            <v>RP-1141</v>
          </cell>
          <cell r="B14391" t="str">
            <v>Etiqueta Ref.S300109596B</v>
          </cell>
          <cell r="C14391" t="str">
            <v>RP RPTOS ENCINTADOR</v>
          </cell>
          <cell r="D14391">
            <v>0</v>
          </cell>
          <cell r="E14391" t="str">
            <v>Manual</v>
          </cell>
          <cell r="F14391" t="str">
            <v>Und</v>
          </cell>
        </row>
        <row r="14392">
          <cell r="A14392" t="str">
            <v>RP-1142</v>
          </cell>
          <cell r="B14392" t="str">
            <v>Etiqueta Ref.S300110096A</v>
          </cell>
          <cell r="C14392" t="str">
            <v>RP RPTOS ENCINTADOR</v>
          </cell>
          <cell r="D14392">
            <v>0</v>
          </cell>
          <cell r="E14392" t="str">
            <v>Manual</v>
          </cell>
          <cell r="F14392" t="str">
            <v>Und</v>
          </cell>
        </row>
        <row r="14393">
          <cell r="A14393" t="str">
            <v>RP-1143</v>
          </cell>
          <cell r="B14393" t="str">
            <v>Etiqueta Ref.S300103996A</v>
          </cell>
          <cell r="C14393" t="str">
            <v>RP RPTOS ENCINTADOR</v>
          </cell>
          <cell r="D14393">
            <v>0</v>
          </cell>
          <cell r="E14393" t="str">
            <v>Manual</v>
          </cell>
          <cell r="F14393" t="str">
            <v>Und</v>
          </cell>
        </row>
        <row r="14394">
          <cell r="A14394" t="str">
            <v>RP-1144</v>
          </cell>
          <cell r="B14394" t="str">
            <v>Mesa de Rodillo libre para maquina SM-1</v>
          </cell>
          <cell r="C14394" t="str">
            <v>RP RPTOS ENCINTADOR</v>
          </cell>
          <cell r="D14394">
            <v>0</v>
          </cell>
          <cell r="E14394" t="str">
            <v>Manual</v>
          </cell>
          <cell r="F14394" t="str">
            <v>Und</v>
          </cell>
        </row>
        <row r="14395">
          <cell r="A14395" t="str">
            <v>RP-1145</v>
          </cell>
          <cell r="B14395" t="str">
            <v>Mesa de Rodillo libre para maquina S8</v>
          </cell>
          <cell r="C14395" t="str">
            <v>RP RPTOS ENCINTADOR</v>
          </cell>
          <cell r="D14395">
            <v>0</v>
          </cell>
          <cell r="E14395" t="str">
            <v>Manual</v>
          </cell>
          <cell r="F14395" t="str">
            <v>Und</v>
          </cell>
        </row>
        <row r="14396">
          <cell r="A14396" t="str">
            <v>RP-1146</v>
          </cell>
          <cell r="B14396" t="str">
            <v>Piñon Helicolidal ASM, GR A/R 1/2SPD STD P/S HELICAL-HG</v>
          </cell>
          <cell r="C14396" t="str">
            <v>RP RPTO MARKANDY</v>
          </cell>
          <cell r="D14396">
            <v>0</v>
          </cell>
          <cell r="E14396" t="str">
            <v>Manual</v>
          </cell>
          <cell r="F14396" t="str">
            <v>Und</v>
          </cell>
        </row>
        <row r="14397">
          <cell r="A14397" t="str">
            <v>RP-1147</v>
          </cell>
          <cell r="B14397" t="str">
            <v>Rodamiento BEARING BALL 3/4 ID, 47MM OD, 1-7/32 WD</v>
          </cell>
          <cell r="C14397" t="str">
            <v>RP RPTO MARKANDY</v>
          </cell>
          <cell r="D14397">
            <v>0</v>
          </cell>
          <cell r="E14397" t="str">
            <v>Manual</v>
          </cell>
          <cell r="F14397" t="str">
            <v>Und</v>
          </cell>
        </row>
        <row r="14398">
          <cell r="A14398" t="str">
            <v>RP-1148</v>
          </cell>
          <cell r="B14398" t="str">
            <v>Manga de Silicona Ref.  C8206 Ref.SLEEVE C8206</v>
          </cell>
          <cell r="C14398" t="str">
            <v>RP RPTO MARKANDY</v>
          </cell>
          <cell r="D14398">
            <v>0</v>
          </cell>
          <cell r="E14398" t="str">
            <v>Manual</v>
          </cell>
          <cell r="F14398" t="str">
            <v>Und</v>
          </cell>
        </row>
        <row r="14399">
          <cell r="A14399" t="str">
            <v>RP-1149</v>
          </cell>
          <cell r="B14399" t="str">
            <v>Columna de piso con ruedas GC200IWX00</v>
          </cell>
          <cell r="C14399" t="str">
            <v>RP RPTOS ETIQUETEADO</v>
          </cell>
          <cell r="D14399">
            <v>0</v>
          </cell>
          <cell r="E14399" t="str">
            <v>Manual</v>
          </cell>
          <cell r="F14399" t="str">
            <v>Und</v>
          </cell>
        </row>
        <row r="14400">
          <cell r="A14400" t="str">
            <v>RP-115</v>
          </cell>
          <cell r="B14400" t="str">
            <v>Buje Separador Ref. 3,3,07270</v>
          </cell>
          <cell r="C14400" t="str">
            <v>RP RPTOS ENCINTADOR</v>
          </cell>
          <cell r="D14400">
            <v>0</v>
          </cell>
          <cell r="E14400" t="str">
            <v>Manual</v>
          </cell>
          <cell r="F14400" t="str">
            <v>Und</v>
          </cell>
        </row>
        <row r="14401">
          <cell r="A14401" t="str">
            <v>RP-1150</v>
          </cell>
          <cell r="B14401" t="str">
            <v>Ajustador de etiqueteadora con 4 guias y herramienta</v>
          </cell>
          <cell r="C14401" t="str">
            <v>RP RPTOS ETIQUETEADO</v>
          </cell>
          <cell r="D14401">
            <v>0</v>
          </cell>
          <cell r="E14401" t="str">
            <v>Manual</v>
          </cell>
          <cell r="F14401" t="str">
            <v>Und</v>
          </cell>
        </row>
        <row r="14402">
          <cell r="A14402" t="str">
            <v>RP-1151</v>
          </cell>
          <cell r="B14402" t="str">
            <v>Eje en aluminio 3" 1260 -LDX</v>
          </cell>
          <cell r="C14402" t="str">
            <v>RP RPTO CORTE DUSENB</v>
          </cell>
          <cell r="D14402">
            <v>0</v>
          </cell>
          <cell r="E14402" t="str">
            <v>Manual</v>
          </cell>
          <cell r="F14402" t="str">
            <v>Und</v>
          </cell>
        </row>
        <row r="14403">
          <cell r="A14403" t="str">
            <v>RP-1152</v>
          </cell>
          <cell r="B14403" t="str">
            <v>Kit para eje</v>
          </cell>
          <cell r="C14403" t="str">
            <v>RP RPTO CORTE DUSENB</v>
          </cell>
          <cell r="D14403">
            <v>0</v>
          </cell>
          <cell r="E14403" t="str">
            <v>Manual</v>
          </cell>
          <cell r="F14403" t="str">
            <v>Und</v>
          </cell>
        </row>
        <row r="14404">
          <cell r="A14404" t="str">
            <v>RP-1153</v>
          </cell>
          <cell r="B14404" t="str">
            <v>Correa B204 Palet F0</v>
          </cell>
          <cell r="C14404" t="str">
            <v>RP RPTOS PALETIZADOR</v>
          </cell>
          <cell r="D14404">
            <v>0</v>
          </cell>
          <cell r="E14404" t="str">
            <v>Manual</v>
          </cell>
          <cell r="F14404" t="str">
            <v>Und</v>
          </cell>
        </row>
        <row r="14405">
          <cell r="A14405" t="str">
            <v>RP-1154</v>
          </cell>
          <cell r="B14405" t="str">
            <v>Empaque MPG600 D250 Aluminium WW1650 - 2045543 Ref.2045543</v>
          </cell>
          <cell r="C14405" t="str">
            <v>RP RPTOS ENGOME</v>
          </cell>
          <cell r="D14405">
            <v>0</v>
          </cell>
          <cell r="E14405" t="str">
            <v>Manual</v>
          </cell>
          <cell r="F14405" t="str">
            <v>Und</v>
          </cell>
        </row>
        <row r="14406">
          <cell r="A14406" t="str">
            <v>RP-1155</v>
          </cell>
          <cell r="B14406" t="str">
            <v>Sensor 0-1 bar = 4-20 mA -  1E084A002 Ref.9599000</v>
          </cell>
          <cell r="C14406" t="str">
            <v>RP RPTOS ENGOME</v>
          </cell>
          <cell r="D14406">
            <v>0</v>
          </cell>
          <cell r="E14406" t="str">
            <v>Manual</v>
          </cell>
          <cell r="F14406" t="str">
            <v>Und</v>
          </cell>
        </row>
        <row r="14407">
          <cell r="A14407" t="str">
            <v>RP-1156</v>
          </cell>
          <cell r="B14407" t="str">
            <v>Portarrollo completo k11</v>
          </cell>
          <cell r="C14407" t="str">
            <v>RP RPTOS ENCINTADOR</v>
          </cell>
          <cell r="D14407">
            <v>0</v>
          </cell>
          <cell r="E14407" t="str">
            <v>Manual</v>
          </cell>
        </row>
        <row r="14408">
          <cell r="A14408" t="str">
            <v>RP-1157</v>
          </cell>
          <cell r="B14408" t="str">
            <v>Correa Dentada 190XL050</v>
          </cell>
          <cell r="C14408" t="str">
            <v>RP RPTOS ENCINTADOR</v>
          </cell>
          <cell r="D14408">
            <v>0</v>
          </cell>
          <cell r="E14408" t="str">
            <v>Manual</v>
          </cell>
        </row>
        <row r="14409">
          <cell r="A14409" t="str">
            <v>RP-1158</v>
          </cell>
          <cell r="B14409" t="str">
            <v>Correa Dentada 210L075</v>
          </cell>
          <cell r="C14409" t="str">
            <v>RP RPTOS ENCINTADOR</v>
          </cell>
          <cell r="D14409">
            <v>0</v>
          </cell>
          <cell r="E14409" t="str">
            <v>Manual</v>
          </cell>
        </row>
        <row r="14410">
          <cell r="A14410" t="str">
            <v>RP-1159</v>
          </cell>
          <cell r="B14410" t="str">
            <v>Eje SE190 de 3" inferior enrolle completo Ref.SE386ANUDOINF</v>
          </cell>
          <cell r="C14410" t="str">
            <v>RP RPTO CORTE GUZZET</v>
          </cell>
          <cell r="D14410">
            <v>0</v>
          </cell>
          <cell r="E14410" t="str">
            <v>Manual</v>
          </cell>
          <cell r="F14410" t="str">
            <v>Und</v>
          </cell>
        </row>
        <row r="14411">
          <cell r="A14411" t="str">
            <v>RP-116</v>
          </cell>
          <cell r="B14411" t="str">
            <v>Perno Ref.3,3,07271</v>
          </cell>
          <cell r="C14411" t="str">
            <v>RP RPTOS ENCINTADOR</v>
          </cell>
          <cell r="D14411">
            <v>0</v>
          </cell>
          <cell r="E14411" t="str">
            <v>Manual</v>
          </cell>
          <cell r="F14411" t="str">
            <v>Und</v>
          </cell>
        </row>
        <row r="14412">
          <cell r="A14412" t="str">
            <v>RP-1160</v>
          </cell>
          <cell r="B14412" t="str">
            <v>Adaptador Macho 3" Ref.69088/com</v>
          </cell>
          <cell r="C14412" t="str">
            <v>RP RPTO CORTE GUZZET</v>
          </cell>
          <cell r="D14412">
            <v>0</v>
          </cell>
          <cell r="E14412" t="str">
            <v>Manual</v>
          </cell>
          <cell r="F14412" t="str">
            <v>Und</v>
          </cell>
        </row>
        <row r="14413">
          <cell r="A14413" t="str">
            <v>RP-1161</v>
          </cell>
          <cell r="B14413" t="str">
            <v>Clutch dentado frontal Ref.CNLA6029/10-50</v>
          </cell>
          <cell r="C14413" t="str">
            <v>RP RPTO CORTE GUZZET</v>
          </cell>
          <cell r="D14413">
            <v>0</v>
          </cell>
          <cell r="E14413" t="str">
            <v>Manual</v>
          </cell>
          <cell r="F14413" t="str">
            <v>Und</v>
          </cell>
        </row>
        <row r="14414">
          <cell r="A14414" t="str">
            <v>RP-1162</v>
          </cell>
          <cell r="B14414" t="str">
            <v>Fuente de Potencia Modelo SPH240-2410</v>
          </cell>
          <cell r="C14414" t="str">
            <v>RP RPTOS ENGOME</v>
          </cell>
          <cell r="D14414">
            <v>0</v>
          </cell>
          <cell r="E14414" t="str">
            <v>Manual</v>
          </cell>
          <cell r="F14414" t="str">
            <v>Und</v>
          </cell>
        </row>
        <row r="14415">
          <cell r="A14415" t="str">
            <v>RP-1163</v>
          </cell>
          <cell r="B14415" t="str">
            <v>Valvula NPV2310BD761MB2 0 -10</v>
          </cell>
          <cell r="C14415" t="str">
            <v>RP RPTO CORTE GUZZET</v>
          </cell>
          <cell r="D14415">
            <v>0</v>
          </cell>
          <cell r="E14415" t="str">
            <v>Manual</v>
          </cell>
          <cell r="F14415" t="str">
            <v>Und</v>
          </cell>
        </row>
        <row r="14416">
          <cell r="A14416" t="str">
            <v>RP-1164</v>
          </cell>
          <cell r="B14416" t="str">
            <v>Conector dir M12 8 PIN 5 MT</v>
          </cell>
          <cell r="C14416" t="str">
            <v>RP RPTO CORTE GUZZET</v>
          </cell>
          <cell r="D14416">
            <v>0</v>
          </cell>
          <cell r="E14416" t="str">
            <v>Manual</v>
          </cell>
          <cell r="F14416" t="str">
            <v>Und</v>
          </cell>
        </row>
        <row r="14417">
          <cell r="A14417" t="str">
            <v>RP-1165</v>
          </cell>
          <cell r="B14417" t="str">
            <v>Soporte orificio G1/4 x VP21</v>
          </cell>
          <cell r="C14417" t="str">
            <v>RP RPTO CORTE GUZZET</v>
          </cell>
          <cell r="D14417">
            <v>0</v>
          </cell>
          <cell r="E14417" t="str">
            <v>Manual</v>
          </cell>
          <cell r="F14417" t="str">
            <v>Und</v>
          </cell>
        </row>
        <row r="14418">
          <cell r="A14418" t="str">
            <v>RP-1166</v>
          </cell>
          <cell r="B14418" t="str">
            <v>Felpa Ref. FEL15-3/E</v>
          </cell>
          <cell r="C14418" t="str">
            <v>RP RPTO CORTE DUSENB</v>
          </cell>
          <cell r="D14418">
            <v>0</v>
          </cell>
          <cell r="E14418" t="str">
            <v>Manual</v>
          </cell>
          <cell r="F14418" t="str">
            <v>Und</v>
          </cell>
        </row>
        <row r="14419">
          <cell r="A14419" t="str">
            <v>RP-1167</v>
          </cell>
          <cell r="B14419" t="str">
            <v>Neumatico Ref. 2.9/E</v>
          </cell>
          <cell r="C14419" t="str">
            <v>RP RPTO CORTE DUSENB</v>
          </cell>
          <cell r="D14419">
            <v>0</v>
          </cell>
          <cell r="E14419" t="str">
            <v>Manual</v>
          </cell>
          <cell r="F14419" t="str">
            <v>Und</v>
          </cell>
        </row>
        <row r="14420">
          <cell r="A14420" t="str">
            <v>RP-1168</v>
          </cell>
          <cell r="B14420" t="str">
            <v>Platina de Montaje Ref. 320504</v>
          </cell>
          <cell r="C14420" t="str">
            <v>RP RPTO MARKANDY</v>
          </cell>
          <cell r="D14420">
            <v>0</v>
          </cell>
          <cell r="E14420" t="str">
            <v>Manual</v>
          </cell>
          <cell r="F14420" t="str">
            <v>Und</v>
          </cell>
        </row>
        <row r="14421">
          <cell r="A14421" t="str">
            <v>RP-1169</v>
          </cell>
          <cell r="B14421" t="str">
            <v>Soporte plastico 800F-ALP</v>
          </cell>
          <cell r="C14421" t="str">
            <v>RP RPTO IMPRESION/OT</v>
          </cell>
          <cell r="D14421">
            <v>0</v>
          </cell>
          <cell r="E14421" t="str">
            <v>Manual</v>
          </cell>
        </row>
        <row r="14422">
          <cell r="A14422" t="str">
            <v>RP-117</v>
          </cell>
          <cell r="B14422" t="str">
            <v>Perno Especial M6 Ref.3,3,08317</v>
          </cell>
          <cell r="C14422" t="str">
            <v>RP RPTOS ENCINTADOR</v>
          </cell>
          <cell r="D14422">
            <v>0</v>
          </cell>
          <cell r="E14422" t="str">
            <v>Manual</v>
          </cell>
          <cell r="F14422" t="str">
            <v>Und</v>
          </cell>
        </row>
        <row r="14423">
          <cell r="A14423" t="str">
            <v>RP-1170</v>
          </cell>
          <cell r="B14423" t="str">
            <v>Contactor No ref 800 F-X10</v>
          </cell>
          <cell r="C14423" t="str">
            <v>RP RPTO IMPRESION/OT</v>
          </cell>
          <cell r="D14423">
            <v>0</v>
          </cell>
          <cell r="E14423" t="str">
            <v>Manual</v>
          </cell>
        </row>
        <row r="14424">
          <cell r="A14424" t="str">
            <v>RP-1171</v>
          </cell>
          <cell r="B14424" t="str">
            <v>Contactor NC ref 800 F-X01</v>
          </cell>
          <cell r="C14424" t="str">
            <v>RP RPTO IMPRESION/OT</v>
          </cell>
          <cell r="D14424">
            <v>0</v>
          </cell>
          <cell r="E14424" t="str">
            <v>Manual</v>
          </cell>
        </row>
        <row r="14425">
          <cell r="A14425" t="str">
            <v>RP-1172</v>
          </cell>
          <cell r="B14425" t="str">
            <v>Conector Goma</v>
          </cell>
          <cell r="C14425" t="str">
            <v>RP RPTOS EBERLE</v>
          </cell>
          <cell r="D14425">
            <v>0</v>
          </cell>
          <cell r="E14425" t="str">
            <v>Manual</v>
          </cell>
          <cell r="F14425" t="str">
            <v>Und</v>
          </cell>
        </row>
        <row r="14426">
          <cell r="A14426" t="str">
            <v>RP-1173</v>
          </cell>
          <cell r="B14426" t="str">
            <v>Pieza de fijacion con anillo</v>
          </cell>
          <cell r="C14426" t="str">
            <v>RP RPTOS EBERLE</v>
          </cell>
          <cell r="D14426">
            <v>0</v>
          </cell>
          <cell r="E14426" t="str">
            <v>Manual</v>
          </cell>
          <cell r="F14426" t="str">
            <v>Und</v>
          </cell>
        </row>
        <row r="14427">
          <cell r="A14427" t="str">
            <v>RP-1174</v>
          </cell>
          <cell r="B14427" t="str">
            <v>Cuerpo cola milano Ref.S3300345ZZZ</v>
          </cell>
          <cell r="C14427" t="str">
            <v>RP RPTO IMPRESION PQ</v>
          </cell>
          <cell r="D14427">
            <v>0</v>
          </cell>
          <cell r="E14427" t="str">
            <v>Manual</v>
          </cell>
          <cell r="F14427" t="str">
            <v>Und</v>
          </cell>
        </row>
        <row r="14428">
          <cell r="A14428" t="str">
            <v>RP-1175</v>
          </cell>
          <cell r="B14428" t="str">
            <v>Camisa acero Ref.S330515792Z</v>
          </cell>
          <cell r="C14428" t="str">
            <v>RP RPTO IMPRESION PQ</v>
          </cell>
          <cell r="D14428">
            <v>0</v>
          </cell>
          <cell r="E14428" t="str">
            <v>Manual</v>
          </cell>
          <cell r="F14428" t="str">
            <v>Und</v>
          </cell>
        </row>
        <row r="14429">
          <cell r="A14429" t="str">
            <v>RP-1176</v>
          </cell>
          <cell r="B14429" t="str">
            <v>Eje Anilox Ref.S3305266ZZZ</v>
          </cell>
          <cell r="C14429" t="str">
            <v>RP RPTO IMPRESION PQ</v>
          </cell>
          <cell r="D14429">
            <v>0</v>
          </cell>
          <cell r="E14429" t="str">
            <v>Manual</v>
          </cell>
          <cell r="F14429" t="str">
            <v>Und</v>
          </cell>
        </row>
        <row r="14430">
          <cell r="A14430" t="str">
            <v>RP-1177</v>
          </cell>
          <cell r="B14430" t="str">
            <v>Anilox Ref.S330075388Z</v>
          </cell>
          <cell r="C14430" t="str">
            <v>RP RPTO IMPRESION PQ</v>
          </cell>
          <cell r="D14430">
            <v>0</v>
          </cell>
          <cell r="E14430" t="str">
            <v>Manual</v>
          </cell>
          <cell r="F14430" t="str">
            <v>Und</v>
          </cell>
        </row>
        <row r="14431">
          <cell r="A14431" t="str">
            <v>RP-1178</v>
          </cell>
          <cell r="B14431" t="str">
            <v>Piñon Z= 70 Ref.S330035892Z</v>
          </cell>
          <cell r="C14431" t="str">
            <v>RP RPTO IMPRESION PQ</v>
          </cell>
          <cell r="D14431">
            <v>0</v>
          </cell>
          <cell r="E14431" t="str">
            <v>Manual</v>
          </cell>
          <cell r="F14431" t="str">
            <v>Und</v>
          </cell>
        </row>
        <row r="14432">
          <cell r="A14432" t="str">
            <v>RP-1179</v>
          </cell>
          <cell r="B14432" t="str">
            <v>Tintero Ref.S3201081ZZZ</v>
          </cell>
          <cell r="C14432" t="str">
            <v>RP RPTO IMPRESION PQ</v>
          </cell>
          <cell r="D14432">
            <v>0</v>
          </cell>
          <cell r="E14432" t="str">
            <v>Manual</v>
          </cell>
          <cell r="F14432" t="str">
            <v>Und</v>
          </cell>
        </row>
        <row r="14433">
          <cell r="A14433" t="str">
            <v>RP-118</v>
          </cell>
          <cell r="B14433" t="str">
            <v>Perno Para Atar Resorte Ref.3,3,09273</v>
          </cell>
          <cell r="C14433" t="str">
            <v>RP RPTOS ENCINTADOR</v>
          </cell>
          <cell r="D14433">
            <v>0</v>
          </cell>
          <cell r="E14433" t="str">
            <v>Manual</v>
          </cell>
          <cell r="F14433" t="str">
            <v>Und</v>
          </cell>
        </row>
        <row r="14434">
          <cell r="A14434" t="str">
            <v>RP-1180</v>
          </cell>
          <cell r="B14434" t="str">
            <v>Tuercas Ref.S330035692Z</v>
          </cell>
          <cell r="C14434" t="str">
            <v>RP RPTO IMPRESION PQ</v>
          </cell>
          <cell r="D14434">
            <v>0</v>
          </cell>
          <cell r="E14434" t="str">
            <v>Manual</v>
          </cell>
          <cell r="F14434" t="str">
            <v>Und</v>
          </cell>
        </row>
        <row r="14435">
          <cell r="A14435" t="str">
            <v>RP-1181</v>
          </cell>
          <cell r="B14435" t="str">
            <v>Grupo de aplicacion primer Ref.S4700564ZZZ</v>
          </cell>
          <cell r="C14435" t="str">
            <v>RP RPTO IMPRESION PQ</v>
          </cell>
          <cell r="D14435">
            <v>0</v>
          </cell>
          <cell r="E14435" t="str">
            <v>Manual</v>
          </cell>
          <cell r="F14435" t="str">
            <v>Und</v>
          </cell>
        </row>
        <row r="14436">
          <cell r="A14436" t="str">
            <v>RP-1182</v>
          </cell>
          <cell r="B14436" t="str">
            <v>Piñon Z= 80 Ref.S3305553ZZZ</v>
          </cell>
          <cell r="C14436" t="str">
            <v>RP RPTO IMPRESION PQ</v>
          </cell>
          <cell r="D14436">
            <v>0</v>
          </cell>
          <cell r="E14436" t="str">
            <v>Manual</v>
          </cell>
          <cell r="F14436" t="str">
            <v>Und</v>
          </cell>
        </row>
        <row r="14437">
          <cell r="A14437" t="str">
            <v>RP-1183</v>
          </cell>
          <cell r="B14437" t="str">
            <v>Ejes Ref.S330515492Z</v>
          </cell>
          <cell r="C14437" t="str">
            <v>RP RPTO IMPRESION PQ</v>
          </cell>
          <cell r="D14437">
            <v>0</v>
          </cell>
          <cell r="E14437" t="str">
            <v>Manual</v>
          </cell>
          <cell r="F14437" t="str">
            <v>Und</v>
          </cell>
        </row>
        <row r="14438">
          <cell r="A14438" t="str">
            <v>RP-1184</v>
          </cell>
          <cell r="B14438" t="str">
            <v>Kit de Repuestos MAQUINA TIRILLAS T646i - T646WH</v>
          </cell>
          <cell r="C14438" t="str">
            <v>MQ MAQUINAS ETIQUETA</v>
          </cell>
          <cell r="D14438">
            <v>0</v>
          </cell>
          <cell r="E14438" t="str">
            <v>Manual</v>
          </cell>
        </row>
        <row r="14439">
          <cell r="A14439" t="str">
            <v>RP-1185</v>
          </cell>
          <cell r="B14439" t="str">
            <v>Motor 115 VDC 6000 RPM</v>
          </cell>
          <cell r="C14439" t="str">
            <v>RP RPTO CORTE DUSENB</v>
          </cell>
          <cell r="D14439">
            <v>0</v>
          </cell>
          <cell r="E14439" t="str">
            <v>Manual</v>
          </cell>
          <cell r="F14439" t="str">
            <v>Und</v>
          </cell>
        </row>
        <row r="14440">
          <cell r="A14440" t="str">
            <v>RP-1186</v>
          </cell>
          <cell r="B14440" t="str">
            <v>Brazo soporte Ref.S4700861ZZZ</v>
          </cell>
          <cell r="C14440" t="str">
            <v>RP RPTO IMPRESION MD</v>
          </cell>
          <cell r="D14440">
            <v>0</v>
          </cell>
          <cell r="E14440" t="str">
            <v>Manual</v>
          </cell>
          <cell r="F14440" t="str">
            <v>Und</v>
          </cell>
        </row>
        <row r="14441">
          <cell r="A14441" t="str">
            <v>RP-1187</v>
          </cell>
          <cell r="B14441" t="str">
            <v>Unidad doble troquelada Ref.S7901613ZZZ</v>
          </cell>
          <cell r="C14441" t="str">
            <v>RP RPTO IMPRESION MD</v>
          </cell>
          <cell r="D14441">
            <v>0</v>
          </cell>
          <cell r="E14441" t="str">
            <v>Manual</v>
          </cell>
          <cell r="F14441" t="str">
            <v>Und</v>
          </cell>
        </row>
        <row r="14442">
          <cell r="A14442" t="str">
            <v>RP-1188</v>
          </cell>
          <cell r="B14442" t="str">
            <v>Unidad Porta Rollo Ref.S7900811ZZZ</v>
          </cell>
          <cell r="C14442" t="str">
            <v>RP RPTO IMPRESION MD</v>
          </cell>
          <cell r="D14442">
            <v>0</v>
          </cell>
          <cell r="E14442" t="str">
            <v>Manual</v>
          </cell>
          <cell r="F14442" t="str">
            <v>Und</v>
          </cell>
        </row>
        <row r="14443">
          <cell r="A14443" t="str">
            <v>RP-1189</v>
          </cell>
          <cell r="B14443" t="str">
            <v>Dispositivo union Material Ref.S7901786ZZZ</v>
          </cell>
          <cell r="C14443" t="str">
            <v>RP RPTO IMPRESION MD</v>
          </cell>
          <cell r="D14443">
            <v>0</v>
          </cell>
          <cell r="E14443" t="str">
            <v>Manual</v>
          </cell>
          <cell r="F14443" t="str">
            <v>Und</v>
          </cell>
        </row>
        <row r="14444">
          <cell r="A14444" t="str">
            <v>RP-119</v>
          </cell>
          <cell r="B14444" t="str">
            <v>Perno grupo Entrada Ref.3,3,09274</v>
          </cell>
          <cell r="C14444" t="str">
            <v>RP RPTOS ENCINTADOR</v>
          </cell>
          <cell r="D14444">
            <v>0</v>
          </cell>
          <cell r="E14444" t="str">
            <v>Manual</v>
          </cell>
          <cell r="F14444" t="str">
            <v>Und</v>
          </cell>
        </row>
        <row r="14445">
          <cell r="A14445" t="str">
            <v>RP-1190</v>
          </cell>
          <cell r="B14445" t="str">
            <v>Estacion de contra troquel Ref.S470995800A</v>
          </cell>
          <cell r="C14445" t="str">
            <v>RP RPTO IMPRESION MD</v>
          </cell>
          <cell r="D14445">
            <v>0</v>
          </cell>
          <cell r="E14445" t="str">
            <v>Manual</v>
          </cell>
          <cell r="F14445" t="str">
            <v>Und</v>
          </cell>
        </row>
        <row r="14446">
          <cell r="A14446" t="str">
            <v>RP-1191</v>
          </cell>
          <cell r="B14446" t="str">
            <v>FotoCelda S300-PR-1-B01-RX Ref.EXF09505</v>
          </cell>
          <cell r="C14446" t="str">
            <v>RP RPTO CORTE GUZZET</v>
          </cell>
          <cell r="D14446">
            <v>0</v>
          </cell>
          <cell r="E14446" t="str">
            <v>Manual</v>
          </cell>
          <cell r="F14446" t="str">
            <v>Und</v>
          </cell>
        </row>
        <row r="14447">
          <cell r="A14447" t="str">
            <v>RP-1192</v>
          </cell>
          <cell r="B14447" t="str">
            <v>Correa Superior MH-FJ-1A 1520*50*5mm</v>
          </cell>
          <cell r="C14447" t="str">
            <v>RP RPTOS YOUNSUNPACK</v>
          </cell>
          <cell r="D14447">
            <v>0</v>
          </cell>
          <cell r="E14447" t="str">
            <v>Manual</v>
          </cell>
          <cell r="F14447" t="str">
            <v>Und</v>
          </cell>
        </row>
        <row r="14448">
          <cell r="A14448" t="str">
            <v>RP-1193</v>
          </cell>
          <cell r="B14448" t="str">
            <v>Correa Lateral  MH-FJ-1A 1867*50*5mm</v>
          </cell>
          <cell r="C14448" t="str">
            <v>RP RPTOS YOUNSUNPACK</v>
          </cell>
          <cell r="D14448">
            <v>0</v>
          </cell>
          <cell r="E14448" t="str">
            <v>Manual</v>
          </cell>
          <cell r="F14448" t="str">
            <v>Und</v>
          </cell>
        </row>
        <row r="14449">
          <cell r="A14449" t="str">
            <v>RP-1194</v>
          </cell>
          <cell r="B14449" t="str">
            <v>Correa Lateral  MH-FJ-3A 3050*50*5mm</v>
          </cell>
          <cell r="C14449" t="str">
            <v>RP RPTOS YOUNSUNPACK</v>
          </cell>
          <cell r="D14449">
            <v>0</v>
          </cell>
          <cell r="E14449" t="str">
            <v>Manual</v>
          </cell>
          <cell r="F14449" t="str">
            <v>Und</v>
          </cell>
        </row>
        <row r="14450">
          <cell r="A14450" t="str">
            <v>RP-1195</v>
          </cell>
          <cell r="B14450" t="str">
            <v>Unidad Filtro Regulador SR4.</v>
          </cell>
          <cell r="C14450" t="str">
            <v>RP RPTOS ENCINTADOR</v>
          </cell>
          <cell r="D14450">
            <v>0</v>
          </cell>
          <cell r="E14450" t="str">
            <v>Manual</v>
          </cell>
          <cell r="F14450" t="str">
            <v>und</v>
          </cell>
        </row>
        <row r="14451">
          <cell r="A14451" t="str">
            <v>RP-1196</v>
          </cell>
          <cell r="B14451" t="str">
            <v>Resorte de Extensión MH-FJ-1A FJ-H-07</v>
          </cell>
          <cell r="C14451" t="str">
            <v>RP RPTOS YOUNSUNPACK</v>
          </cell>
          <cell r="D14451">
            <v>0</v>
          </cell>
          <cell r="E14451" t="str">
            <v>Manual</v>
          </cell>
          <cell r="F14451" t="str">
            <v>Und</v>
          </cell>
        </row>
        <row r="14452">
          <cell r="A14452" t="str">
            <v>RP-1197</v>
          </cell>
          <cell r="B14452" t="str">
            <v>Resorte de Extensión MH-FJ-1A FJ-H-05</v>
          </cell>
          <cell r="C14452" t="str">
            <v>RP RPTOS YOUNSUNPACK</v>
          </cell>
          <cell r="D14452">
            <v>0</v>
          </cell>
          <cell r="E14452" t="str">
            <v>Manual</v>
          </cell>
          <cell r="F14452" t="str">
            <v>Und</v>
          </cell>
        </row>
        <row r="14453">
          <cell r="A14453" t="str">
            <v>RP-1198</v>
          </cell>
          <cell r="B14453" t="str">
            <v>Resorte de Extensión MH-FJ-1A FJ-H-00</v>
          </cell>
          <cell r="C14453" t="str">
            <v>RP RPTOS YOUNSUNPACK</v>
          </cell>
          <cell r="D14453">
            <v>0</v>
          </cell>
          <cell r="E14453" t="str">
            <v>Manual</v>
          </cell>
          <cell r="F14453" t="str">
            <v>Und</v>
          </cell>
        </row>
        <row r="14454">
          <cell r="A14454" t="str">
            <v>RP-1199</v>
          </cell>
          <cell r="B14454" t="str">
            <v>Resorte de Torsión MH-FJ-1A FJ-H-01</v>
          </cell>
          <cell r="C14454" t="str">
            <v>RP RPTOS YOUNSUNPACK</v>
          </cell>
          <cell r="D14454">
            <v>0</v>
          </cell>
          <cell r="E14454" t="str">
            <v>Manual</v>
          </cell>
          <cell r="F14454" t="str">
            <v>Und</v>
          </cell>
        </row>
        <row r="14455">
          <cell r="A14455" t="str">
            <v>RP-120</v>
          </cell>
          <cell r="B14455" t="str">
            <v>Perno Ref. 3,3,09275</v>
          </cell>
          <cell r="C14455" t="str">
            <v>RP RPTOS ENCINTADOR</v>
          </cell>
          <cell r="D14455">
            <v>0</v>
          </cell>
          <cell r="E14455" t="str">
            <v>Manual</v>
          </cell>
          <cell r="F14455" t="str">
            <v>Und</v>
          </cell>
        </row>
        <row r="14456">
          <cell r="A14456" t="str">
            <v>RP-1200</v>
          </cell>
          <cell r="B14456" t="str">
            <v>Resorte de Torsión MH-FJ-1A FJ-H-03</v>
          </cell>
          <cell r="C14456" t="str">
            <v>RP RPTOS YOUNSUNPACK</v>
          </cell>
          <cell r="D14456">
            <v>0</v>
          </cell>
          <cell r="E14456" t="str">
            <v>Manual</v>
          </cell>
          <cell r="F14456" t="str">
            <v>Und</v>
          </cell>
        </row>
        <row r="14457">
          <cell r="A14457" t="str">
            <v>RP-1201</v>
          </cell>
          <cell r="B14457" t="str">
            <v>Rodillo de goma frontal (con eje) MH-FJ-1A FJ-E-41-01 FJ-E-38-01</v>
          </cell>
          <cell r="C14457" t="str">
            <v>RP RPTOS YOUNSUNPACK</v>
          </cell>
          <cell r="D14457">
            <v>0</v>
          </cell>
          <cell r="E14457" t="str">
            <v>Manual</v>
          </cell>
          <cell r="F14457" t="str">
            <v>Und</v>
          </cell>
        </row>
        <row r="14458">
          <cell r="A14458" t="str">
            <v>RP-1202</v>
          </cell>
          <cell r="B14458" t="str">
            <v>Rodillo de goma hacia atras (con eje) MH-FJ-1A FJ-40-03 FJ-E-39-01</v>
          </cell>
          <cell r="C14458" t="str">
            <v>RP RPTOS YOUNSUNPACK</v>
          </cell>
          <cell r="D14458">
            <v>0</v>
          </cell>
          <cell r="E14458" t="str">
            <v>Manual</v>
          </cell>
          <cell r="F14458" t="str">
            <v>Und</v>
          </cell>
        </row>
        <row r="14459">
          <cell r="A14459" t="str">
            <v>RP-1203</v>
          </cell>
          <cell r="B14459" t="str">
            <v>Cuchilla MH-FJ-1A W65</v>
          </cell>
          <cell r="C14459" t="str">
            <v>RP RPTOS YOUNSUNPACK</v>
          </cell>
          <cell r="D14459">
            <v>0</v>
          </cell>
          <cell r="E14459" t="str">
            <v>Manual</v>
          </cell>
          <cell r="F14459" t="str">
            <v>Und</v>
          </cell>
        </row>
        <row r="14460">
          <cell r="A14460" t="str">
            <v>RP-1204</v>
          </cell>
          <cell r="B14460" t="str">
            <v>Cepillo MH-FJ-1A FJ-1A-150</v>
          </cell>
          <cell r="C14460" t="str">
            <v>RP RPTOS YOUNSUNPACK</v>
          </cell>
          <cell r="D14460">
            <v>0</v>
          </cell>
          <cell r="E14460" t="str">
            <v>Manual</v>
          </cell>
          <cell r="F14460" t="str">
            <v>Und</v>
          </cell>
        </row>
        <row r="14461">
          <cell r="A14461" t="str">
            <v>RP-1205</v>
          </cell>
          <cell r="B14461" t="str">
            <v>Rueda de apoyo de cinta MH-FJ-1A FJ-E-40-01</v>
          </cell>
          <cell r="C14461" t="str">
            <v>RP RPTOS YOUNSUNPACK</v>
          </cell>
          <cell r="D14461">
            <v>0</v>
          </cell>
          <cell r="E14461" t="str">
            <v>Manual</v>
          </cell>
          <cell r="F14461" t="str">
            <v>Und</v>
          </cell>
        </row>
        <row r="14462">
          <cell r="A14462" t="str">
            <v>RP-1206</v>
          </cell>
          <cell r="B14462" t="str">
            <v>Rueda Caja ( con cojinete) MH-FJ-1A FJ-1A-104 6203Z</v>
          </cell>
          <cell r="C14462" t="str">
            <v>RP RPTOS YOUNSUNPACK</v>
          </cell>
          <cell r="D14462">
            <v>0</v>
          </cell>
          <cell r="E14462" t="str">
            <v>Manual</v>
          </cell>
          <cell r="F14462" t="str">
            <v>Und</v>
          </cell>
        </row>
        <row r="14463">
          <cell r="A14463" t="str">
            <v>RP-1207</v>
          </cell>
          <cell r="B14463" t="str">
            <v>Rueda Motriz MH-FJ-1A FJ-1A-108</v>
          </cell>
          <cell r="C14463" t="str">
            <v>RP RPTOS YOUNSUNPACK</v>
          </cell>
          <cell r="D14463">
            <v>0</v>
          </cell>
          <cell r="E14463" t="str">
            <v>Manual</v>
          </cell>
          <cell r="F14463" t="str">
            <v>Und</v>
          </cell>
        </row>
        <row r="14464">
          <cell r="A14464" t="str">
            <v>RP-1208</v>
          </cell>
          <cell r="B14464" t="str">
            <v>Rueda Accionada MH-FJ-1A FJ-1A-107</v>
          </cell>
          <cell r="C14464" t="str">
            <v>RP RPTOS YOUNSUNPACK</v>
          </cell>
          <cell r="D14464">
            <v>0</v>
          </cell>
          <cell r="E14464" t="str">
            <v>Manual</v>
          </cell>
          <cell r="F14464" t="str">
            <v>Und</v>
          </cell>
        </row>
        <row r="14465">
          <cell r="A14465" t="str">
            <v>RP-1209</v>
          </cell>
          <cell r="B14465" t="str">
            <v>Cubierta del extremo del rodillo MH-FJ-1A FJ-WG-2</v>
          </cell>
          <cell r="C14465" t="str">
            <v>RP RPTOS YOUNSUNPACK</v>
          </cell>
          <cell r="D14465">
            <v>0</v>
          </cell>
          <cell r="E14465" t="str">
            <v>Manual</v>
          </cell>
          <cell r="F14465" t="str">
            <v>Und</v>
          </cell>
        </row>
        <row r="14466">
          <cell r="A14466" t="str">
            <v>RP-121</v>
          </cell>
          <cell r="B14466" t="str">
            <v>Leva Ref. 3,3,09276</v>
          </cell>
          <cell r="C14466" t="str">
            <v>RP RPTOS ENCINTADOR</v>
          </cell>
          <cell r="D14466">
            <v>0</v>
          </cell>
          <cell r="E14466" t="str">
            <v>Manual</v>
          </cell>
          <cell r="F14466" t="str">
            <v>Und</v>
          </cell>
        </row>
        <row r="14467">
          <cell r="A14467" t="str">
            <v>RP-1210</v>
          </cell>
          <cell r="B14467" t="str">
            <v>Base de rodamiento Varilla roscada (con tapa) MH-FJ-1A FJ-1A-100 FJ-1A-101</v>
          </cell>
          <cell r="C14467" t="str">
            <v>RP RPTOS YOUNSUNPACK</v>
          </cell>
          <cell r="D14467">
            <v>0</v>
          </cell>
          <cell r="E14467" t="str">
            <v>Manual</v>
          </cell>
          <cell r="F14467" t="str">
            <v>Und</v>
          </cell>
        </row>
        <row r="14468">
          <cell r="A14468" t="str">
            <v>RP-1211</v>
          </cell>
          <cell r="B14468" t="str">
            <v>Cubierta del extremo del rodillo (interior y exterior) MH-FJ-3B FJ-01-B FJ-01-A</v>
          </cell>
          <cell r="C14468" t="str">
            <v>RP RPTOS YOUNSUNPACK</v>
          </cell>
          <cell r="D14468">
            <v>0</v>
          </cell>
          <cell r="E14468" t="str">
            <v>Manual</v>
          </cell>
          <cell r="F14468" t="str">
            <v>Und</v>
          </cell>
        </row>
        <row r="14469">
          <cell r="A14469" t="str">
            <v>RP-1212</v>
          </cell>
          <cell r="B14469" t="str">
            <v>Vacio Ventosa CF-20TX ESS-60-GT-G1/4</v>
          </cell>
          <cell r="C14469" t="str">
            <v>RP RPTOS YOUNSUNPACK</v>
          </cell>
          <cell r="D14469">
            <v>0</v>
          </cell>
          <cell r="E14469" t="str">
            <v>Manual</v>
          </cell>
          <cell r="F14469" t="str">
            <v>Und</v>
          </cell>
        </row>
        <row r="14470">
          <cell r="A14470" t="str">
            <v>RP-1213</v>
          </cell>
          <cell r="B14470" t="str">
            <v>Generador de Vacio CF-20TX VAD-1/4</v>
          </cell>
          <cell r="C14470" t="str">
            <v>RP RPTOS YOUNSUNPACK</v>
          </cell>
          <cell r="D14470">
            <v>0</v>
          </cell>
          <cell r="E14470" t="str">
            <v>Manual</v>
          </cell>
          <cell r="F14470" t="str">
            <v>Und</v>
          </cell>
        </row>
        <row r="14471">
          <cell r="A14471" t="str">
            <v>RP-1214</v>
          </cell>
          <cell r="B14471" t="str">
            <v>Buffer de Petróleo CF-20TX AC2020-2</v>
          </cell>
          <cell r="C14471" t="str">
            <v>RP RPTOS YOUNSUNPACK</v>
          </cell>
          <cell r="D14471">
            <v>0</v>
          </cell>
          <cell r="E14471" t="str">
            <v>Manual</v>
          </cell>
          <cell r="F14471" t="str">
            <v>Und</v>
          </cell>
        </row>
        <row r="14472">
          <cell r="A14472" t="str">
            <v>RP-1215</v>
          </cell>
          <cell r="B14472" t="str">
            <v>Cinturón CF-20TX 1720 x 73 x 5</v>
          </cell>
          <cell r="C14472" t="str">
            <v>RP RPTOS YOUNSUNPACK</v>
          </cell>
          <cell r="D14472">
            <v>0</v>
          </cell>
          <cell r="E14472" t="str">
            <v>Manual</v>
          </cell>
          <cell r="F14472" t="str">
            <v>Und</v>
          </cell>
        </row>
        <row r="14473">
          <cell r="A14473" t="str">
            <v>RP-1216</v>
          </cell>
          <cell r="B14473" t="str">
            <v>Rodamiento Lineal CF-20TX LM20UU</v>
          </cell>
          <cell r="C14473" t="str">
            <v>RP RPTOS YOUNSUNPACK</v>
          </cell>
          <cell r="D14473">
            <v>0</v>
          </cell>
          <cell r="E14473" t="str">
            <v>Manual</v>
          </cell>
          <cell r="F14473" t="str">
            <v>Und</v>
          </cell>
        </row>
        <row r="14474">
          <cell r="A14474" t="str">
            <v>RP-1217</v>
          </cell>
          <cell r="B14474" t="str">
            <v>Rodamiento Lineal CF-20TX LM25UU</v>
          </cell>
          <cell r="C14474" t="str">
            <v>RP RPTOS YOUNSUNPACK</v>
          </cell>
          <cell r="D14474">
            <v>0</v>
          </cell>
          <cell r="E14474" t="str">
            <v>Manual</v>
          </cell>
          <cell r="F14474" t="str">
            <v>Und</v>
          </cell>
        </row>
        <row r="14475">
          <cell r="A14475" t="str">
            <v>RP-1218</v>
          </cell>
          <cell r="B14475" t="str">
            <v>Cilindro CF-20TX SC40 X 250 -S</v>
          </cell>
          <cell r="C14475" t="str">
            <v>RP RPTOS YOUNSUNPACK</v>
          </cell>
          <cell r="D14475">
            <v>0</v>
          </cell>
          <cell r="E14475" t="str">
            <v>Manual</v>
          </cell>
          <cell r="F14475" t="str">
            <v>Und</v>
          </cell>
        </row>
        <row r="14476">
          <cell r="A14476" t="str">
            <v>RP-1219</v>
          </cell>
          <cell r="B14476" t="str">
            <v>Cilindro CF-20TX SC40 X 80 -S</v>
          </cell>
          <cell r="C14476" t="str">
            <v>RP RPTOS YOUNSUNPACK</v>
          </cell>
          <cell r="D14476">
            <v>0</v>
          </cell>
          <cell r="E14476" t="str">
            <v>Manual</v>
          </cell>
          <cell r="F14476" t="str">
            <v>Und</v>
          </cell>
        </row>
        <row r="14477">
          <cell r="A14477" t="str">
            <v>RP-122</v>
          </cell>
          <cell r="B14477" t="str">
            <v>Perno Para Atar Resorte Ref. 3,3,09277</v>
          </cell>
          <cell r="C14477" t="str">
            <v>RP RPTOS ENCINTADOR</v>
          </cell>
          <cell r="D14477">
            <v>0</v>
          </cell>
          <cell r="E14477" t="str">
            <v>Manual</v>
          </cell>
          <cell r="F14477" t="str">
            <v>Und</v>
          </cell>
        </row>
        <row r="14478">
          <cell r="A14478" t="str">
            <v>RP-1220</v>
          </cell>
          <cell r="B14478" t="str">
            <v>Cilindro CF-20TX MAL 32 X 30 -S -CA</v>
          </cell>
          <cell r="C14478" t="str">
            <v>RP RPTOS YOUNSUNPACK</v>
          </cell>
          <cell r="D14478">
            <v>0</v>
          </cell>
          <cell r="E14478" t="str">
            <v>Manual</v>
          </cell>
          <cell r="F14478" t="str">
            <v>Und</v>
          </cell>
        </row>
        <row r="14479">
          <cell r="A14479" t="str">
            <v>RP-1221</v>
          </cell>
          <cell r="B14479" t="str">
            <v>Cilindro CF-20TX SC50 X 200 -S</v>
          </cell>
          <cell r="C14479" t="str">
            <v>RP RPTOS YOUNSUNPACK</v>
          </cell>
          <cell r="D14479">
            <v>0</v>
          </cell>
          <cell r="E14479" t="str">
            <v>Manual</v>
          </cell>
          <cell r="F14479" t="str">
            <v>Und</v>
          </cell>
        </row>
        <row r="14480">
          <cell r="A14480" t="str">
            <v>RP-1222</v>
          </cell>
          <cell r="B14480" t="str">
            <v>Cilindro CF-20TX SC50 X 75 -S</v>
          </cell>
          <cell r="C14480" t="str">
            <v>RP RPTOS YOUNSUNPACK</v>
          </cell>
          <cell r="D14480">
            <v>0</v>
          </cell>
          <cell r="E14480" t="str">
            <v>Manual</v>
          </cell>
          <cell r="F14480" t="str">
            <v>Und</v>
          </cell>
        </row>
        <row r="14481">
          <cell r="A14481" t="str">
            <v>RP-1223</v>
          </cell>
          <cell r="B14481" t="str">
            <v>Válvula de Mariposa CF-20TX NSE8-02</v>
          </cell>
          <cell r="C14481" t="str">
            <v>RP RPTOS YOUNSUNPACK</v>
          </cell>
          <cell r="D14481">
            <v>0</v>
          </cell>
          <cell r="E14481" t="str">
            <v>Manual</v>
          </cell>
          <cell r="F14481" t="str">
            <v>Und</v>
          </cell>
        </row>
        <row r="14482">
          <cell r="A14482" t="str">
            <v>RP-1224</v>
          </cell>
          <cell r="B14482" t="str">
            <v>Válvula de Mariposa CF-20TX PL8-02</v>
          </cell>
          <cell r="C14482" t="str">
            <v>RP RPTOS YOUNSUNPACK</v>
          </cell>
          <cell r="D14482">
            <v>0</v>
          </cell>
          <cell r="E14482" t="str">
            <v>Manual</v>
          </cell>
          <cell r="F14482" t="str">
            <v>Und</v>
          </cell>
        </row>
        <row r="14483">
          <cell r="A14483" t="str">
            <v>RP-1225</v>
          </cell>
          <cell r="B14483" t="str">
            <v>Válvula Electromagnética CF-20TX 4V210-08DC24V</v>
          </cell>
          <cell r="C14483" t="str">
            <v>RP RPTOS YOUNSUNPACK</v>
          </cell>
          <cell r="D14483">
            <v>0</v>
          </cell>
          <cell r="E14483" t="str">
            <v>Manual</v>
          </cell>
          <cell r="F14483" t="str">
            <v>Und</v>
          </cell>
        </row>
        <row r="14484">
          <cell r="A14484" t="str">
            <v>RP-1226</v>
          </cell>
          <cell r="B14484" t="str">
            <v>Cadena 06B, estiramiento antes de 39 dientes</v>
          </cell>
          <cell r="C14484" t="str">
            <v>RP RPTOS YOUNSUNPACK</v>
          </cell>
          <cell r="D14484">
            <v>0</v>
          </cell>
          <cell r="E14484" t="str">
            <v>Manual</v>
          </cell>
          <cell r="F14484" t="str">
            <v>Und</v>
          </cell>
        </row>
        <row r="14485">
          <cell r="A14485" t="str">
            <v>RP-1227</v>
          </cell>
          <cell r="B14485" t="str">
            <v>Rodillo de estiramiento previo para MH-FG-2000B FG-114</v>
          </cell>
          <cell r="C14485" t="str">
            <v>RP RPTOS YOUNSUNPACK</v>
          </cell>
          <cell r="D14485">
            <v>0</v>
          </cell>
          <cell r="E14485" t="str">
            <v>Manual</v>
          </cell>
          <cell r="F14485" t="str">
            <v>Und</v>
          </cell>
        </row>
        <row r="14486">
          <cell r="A14486" t="str">
            <v>RP-1228</v>
          </cell>
          <cell r="B14486" t="str">
            <v>Rodillo principal FG-113</v>
          </cell>
          <cell r="C14486" t="str">
            <v>RP RPTOS YOUNSUNPACK</v>
          </cell>
          <cell r="D14486">
            <v>0</v>
          </cell>
          <cell r="E14486" t="str">
            <v>Manual</v>
          </cell>
          <cell r="F14486" t="str">
            <v>Und</v>
          </cell>
        </row>
        <row r="14487">
          <cell r="A14487" t="str">
            <v>RP-1229</v>
          </cell>
          <cell r="B14487" t="str">
            <v>Placa Reflectora</v>
          </cell>
          <cell r="C14487" t="str">
            <v>RP RPTOS YOUNSUNPACK</v>
          </cell>
          <cell r="D14487">
            <v>0</v>
          </cell>
          <cell r="E14487" t="str">
            <v>Manual</v>
          </cell>
          <cell r="F14487" t="str">
            <v>Und</v>
          </cell>
        </row>
        <row r="14488">
          <cell r="A14488" t="str">
            <v>RP-123</v>
          </cell>
          <cell r="B14488" t="str">
            <v>Tornillo Ref. 3,3,09278</v>
          </cell>
          <cell r="C14488" t="str">
            <v>RP RPTOS ENCINTADOR</v>
          </cell>
          <cell r="D14488">
            <v>0</v>
          </cell>
          <cell r="E14488" t="str">
            <v>Manual</v>
          </cell>
          <cell r="F14488" t="str">
            <v>Und</v>
          </cell>
        </row>
        <row r="14489">
          <cell r="A14489" t="str">
            <v>RP-1230</v>
          </cell>
          <cell r="B14489" t="str">
            <v>Cadena de la columna de 2000mm 08B</v>
          </cell>
          <cell r="C14489" t="str">
            <v>RP RPTOS YOUNSUNPACK</v>
          </cell>
          <cell r="D14489">
            <v>0</v>
          </cell>
          <cell r="E14489" t="str">
            <v>Manual</v>
          </cell>
          <cell r="F14489" t="str">
            <v>Und</v>
          </cell>
        </row>
        <row r="14490">
          <cell r="A14490" t="str">
            <v>RP-1231</v>
          </cell>
          <cell r="B14490" t="str">
            <v>Interruptor Omrom D4V-8108SZ-N</v>
          </cell>
          <cell r="C14490" t="str">
            <v>RP RPTOS YOUNSUNPACK</v>
          </cell>
          <cell r="D14490">
            <v>0</v>
          </cell>
          <cell r="E14490" t="str">
            <v>Manual</v>
          </cell>
          <cell r="F14490" t="str">
            <v>Und</v>
          </cell>
        </row>
        <row r="14491">
          <cell r="A14491" t="str">
            <v>RP-1232</v>
          </cell>
          <cell r="B14491" t="str">
            <v>Sensor Fotoelectrico de deteccion directa RLK31-8-2500-IR/31/115</v>
          </cell>
          <cell r="C14491" t="str">
            <v>RP RPTOS YOUNSUNPACK</v>
          </cell>
          <cell r="D14491">
            <v>0</v>
          </cell>
          <cell r="E14491" t="str">
            <v>Manual</v>
          </cell>
          <cell r="F14491" t="str">
            <v>Und</v>
          </cell>
        </row>
        <row r="14492">
          <cell r="A14492" t="str">
            <v>RP-1233</v>
          </cell>
          <cell r="B14492" t="str">
            <v>Soporte externo Ref.3.5.02223</v>
          </cell>
          <cell r="C14492" t="str">
            <v>RP RPTO IMPRESION PQ</v>
          </cell>
          <cell r="D14492">
            <v>0</v>
          </cell>
          <cell r="E14492" t="str">
            <v>Manual</v>
          </cell>
        </row>
        <row r="14493">
          <cell r="A14493" t="str">
            <v>RP-1234</v>
          </cell>
          <cell r="B14493" t="str">
            <v>Cubierta Ref.3.5.00116</v>
          </cell>
          <cell r="C14493" t="str">
            <v>RP RPTO IMPRESION PQ</v>
          </cell>
          <cell r="D14493">
            <v>0</v>
          </cell>
          <cell r="E14493" t="str">
            <v>Manual</v>
          </cell>
          <cell r="F14493" t="str">
            <v>Und</v>
          </cell>
        </row>
        <row r="14494">
          <cell r="A14494" t="str">
            <v>RP-1235</v>
          </cell>
          <cell r="B14494" t="str">
            <v>Tapa Ref.3.1.01061</v>
          </cell>
          <cell r="C14494" t="str">
            <v>RP RPTO IMPRESION PQ</v>
          </cell>
          <cell r="D14494">
            <v>0</v>
          </cell>
          <cell r="E14494" t="str">
            <v>Manual</v>
          </cell>
          <cell r="F14494" t="str">
            <v>Und</v>
          </cell>
        </row>
        <row r="14495">
          <cell r="A14495" t="str">
            <v>RP-1236</v>
          </cell>
          <cell r="B14495" t="str">
            <v>Soporte en Empack Anterior</v>
          </cell>
          <cell r="C14495" t="str">
            <v>RP RPTOS ENCINTADOR</v>
          </cell>
          <cell r="D14495">
            <v>0</v>
          </cell>
          <cell r="E14495" t="str">
            <v>Manual</v>
          </cell>
          <cell r="F14495" t="str">
            <v>Und</v>
          </cell>
        </row>
        <row r="14496">
          <cell r="A14496" t="str">
            <v>RP-1237</v>
          </cell>
          <cell r="B14496" t="str">
            <v>Valvula Selectora ASC/DSCSR4</v>
          </cell>
          <cell r="C14496" t="str">
            <v>RP RPTOS ENCINTADOR</v>
          </cell>
          <cell r="D14496">
            <v>0</v>
          </cell>
          <cell r="E14496" t="str">
            <v>Manual</v>
          </cell>
          <cell r="F14496" t="str">
            <v>Und</v>
          </cell>
        </row>
        <row r="14497">
          <cell r="A14497" t="str">
            <v>RP-1238</v>
          </cell>
          <cell r="B14497" t="str">
            <v>Regulador presión central SR4</v>
          </cell>
          <cell r="C14497" t="str">
            <v>RP RPTOS ENCINTADOR</v>
          </cell>
          <cell r="D14497">
            <v>0</v>
          </cell>
          <cell r="E14497" t="str">
            <v>Manual</v>
          </cell>
          <cell r="F14497" t="str">
            <v>Und</v>
          </cell>
        </row>
        <row r="14498">
          <cell r="A14498" t="str">
            <v>RP-1239</v>
          </cell>
          <cell r="B14498" t="str">
            <v>Regulador presión Descenso SR4</v>
          </cell>
          <cell r="C14498" t="str">
            <v>RP RPTOS ENCINTADOR</v>
          </cell>
          <cell r="D14498">
            <v>0</v>
          </cell>
          <cell r="E14498" t="str">
            <v>Manual</v>
          </cell>
          <cell r="F14498" t="str">
            <v>Und</v>
          </cell>
        </row>
        <row r="14499">
          <cell r="A14499" t="str">
            <v>RP-124</v>
          </cell>
          <cell r="B14499" t="str">
            <v>Perno Porta Resorte Ref. 3,3,09279</v>
          </cell>
          <cell r="C14499" t="str">
            <v>RP RPTOS ENCINTADOR</v>
          </cell>
          <cell r="D14499">
            <v>0</v>
          </cell>
          <cell r="E14499" t="str">
            <v>Manual</v>
          </cell>
          <cell r="F14499" t="str">
            <v>Und</v>
          </cell>
        </row>
        <row r="14500">
          <cell r="A14500" t="str">
            <v>RP-1240</v>
          </cell>
          <cell r="B14500" t="str">
            <v>Valvula superior SR4</v>
          </cell>
          <cell r="C14500" t="str">
            <v>RP RPTOS ENCINTADOR</v>
          </cell>
          <cell r="D14500">
            <v>0</v>
          </cell>
          <cell r="E14500" t="str">
            <v>Manual</v>
          </cell>
          <cell r="F14500" t="str">
            <v>Und</v>
          </cell>
        </row>
        <row r="14501">
          <cell r="A14501" t="str">
            <v>RP-1241</v>
          </cell>
          <cell r="B14501" t="str">
            <v>Soporte leva inferior SR4</v>
          </cell>
          <cell r="C14501" t="str">
            <v>RP RPTOS ENCINTADOR</v>
          </cell>
          <cell r="D14501">
            <v>0</v>
          </cell>
          <cell r="E14501" t="str">
            <v>Manual</v>
          </cell>
          <cell r="F14501" t="str">
            <v>Und</v>
          </cell>
        </row>
        <row r="14502">
          <cell r="A14502" t="str">
            <v>RP-1242</v>
          </cell>
          <cell r="B14502" t="str">
            <v>Leva Inferior SR4</v>
          </cell>
          <cell r="C14502" t="str">
            <v>RP RPTOS ENCINTADOR</v>
          </cell>
          <cell r="D14502">
            <v>0</v>
          </cell>
          <cell r="E14502" t="str">
            <v>Manual</v>
          </cell>
          <cell r="F14502" t="str">
            <v>Und</v>
          </cell>
        </row>
        <row r="14503">
          <cell r="A14503" t="str">
            <v>RP-1243</v>
          </cell>
          <cell r="B14503" t="str">
            <v>Valvula Inferior SR4</v>
          </cell>
          <cell r="C14503" t="str">
            <v>RP RPTOS ENCINTADOR</v>
          </cell>
          <cell r="D14503">
            <v>0</v>
          </cell>
          <cell r="E14503" t="str">
            <v>Manual</v>
          </cell>
          <cell r="F14503" t="str">
            <v>Und</v>
          </cell>
        </row>
        <row r="14504">
          <cell r="A14504" t="str">
            <v>RP-1244</v>
          </cell>
          <cell r="B14504" t="str">
            <v>Rodillo Anilox Ceramico grabado a laser Proline  400 Lpi; 3,5 BCM</v>
          </cell>
          <cell r="C14504" t="str">
            <v>RP RPTO IMPRESION GD</v>
          </cell>
          <cell r="D14504">
            <v>0</v>
          </cell>
          <cell r="E14504" t="str">
            <v>Manual</v>
          </cell>
          <cell r="F14504" t="str">
            <v>Und</v>
          </cell>
        </row>
        <row r="14505">
          <cell r="A14505" t="str">
            <v>RP-1245</v>
          </cell>
          <cell r="B14505" t="str">
            <v>Rodillo Anilox Ceramico grabado a laser Proline  360 Lpi; 4,5 BCM</v>
          </cell>
          <cell r="C14505" t="str">
            <v>RP RPTO IMPRESION GD</v>
          </cell>
          <cell r="D14505">
            <v>0</v>
          </cell>
          <cell r="E14505" t="str">
            <v>Manual</v>
          </cell>
          <cell r="F14505" t="str">
            <v>Und</v>
          </cell>
        </row>
        <row r="14506">
          <cell r="A14506" t="str">
            <v>RP-1246</v>
          </cell>
          <cell r="B14506" t="str">
            <v>Rodillo Anilox Ceramico grabado a laser Proline  300 Lpi; 5,5 BCM</v>
          </cell>
          <cell r="C14506" t="str">
            <v>RP RPTO IMPRESION GD</v>
          </cell>
          <cell r="D14506">
            <v>0</v>
          </cell>
          <cell r="E14506" t="str">
            <v>Manual</v>
          </cell>
          <cell r="F14506" t="str">
            <v>Und</v>
          </cell>
        </row>
        <row r="14507">
          <cell r="A14507" t="str">
            <v>RP-1247</v>
          </cell>
          <cell r="B14507" t="str">
            <v>Levas excéntricas negras dispensadores FJ-1A</v>
          </cell>
          <cell r="C14507" t="str">
            <v>RP RPTOS YOUNSUNPACK</v>
          </cell>
          <cell r="D14507">
            <v>0</v>
          </cell>
          <cell r="E14507" t="str">
            <v>Manual</v>
          </cell>
          <cell r="F14507" t="str">
            <v>Und</v>
          </cell>
        </row>
        <row r="14508">
          <cell r="A14508" t="str">
            <v>RP-1248</v>
          </cell>
          <cell r="B14508" t="str">
            <v>Buje Separador Dispensador FJ-1A</v>
          </cell>
          <cell r="C14508" t="str">
            <v>RP RPTOS YOUNSUNPACK</v>
          </cell>
          <cell r="D14508">
            <v>0</v>
          </cell>
          <cell r="E14508" t="str">
            <v>Manual</v>
          </cell>
          <cell r="F14508" t="str">
            <v>Und</v>
          </cell>
        </row>
        <row r="14509">
          <cell r="A14509" t="str">
            <v>RP-1249</v>
          </cell>
          <cell r="B14509" t="str">
            <v>Fuente Encintadora FJ-1A</v>
          </cell>
          <cell r="C14509" t="str">
            <v>RP RPTOS YOUNSUNPACK</v>
          </cell>
          <cell r="D14509">
            <v>0</v>
          </cell>
          <cell r="E14509" t="str">
            <v>Manual</v>
          </cell>
          <cell r="F14509" t="str">
            <v>Und</v>
          </cell>
        </row>
        <row r="14510">
          <cell r="A14510" t="str">
            <v>RP-125</v>
          </cell>
          <cell r="B14510" t="str">
            <v>Arandela Ref. 3,3,09280</v>
          </cell>
          <cell r="C14510" t="str">
            <v>RP RPTOS ENCINTADOR</v>
          </cell>
          <cell r="D14510">
            <v>0</v>
          </cell>
          <cell r="E14510" t="str">
            <v>Manual</v>
          </cell>
          <cell r="F14510" t="str">
            <v>Und</v>
          </cell>
        </row>
        <row r="14511">
          <cell r="A14511" t="str">
            <v>RP-1250</v>
          </cell>
          <cell r="B14511" t="str">
            <v>Contactor telemecanique LC1D09</v>
          </cell>
          <cell r="C14511" t="str">
            <v>RP RPTOS ENCINTADOR</v>
          </cell>
          <cell r="D14511">
            <v>0</v>
          </cell>
          <cell r="E14511" t="str">
            <v>Manual</v>
          </cell>
          <cell r="F14511" t="str">
            <v>Und</v>
          </cell>
        </row>
        <row r="14512">
          <cell r="A14512" t="str">
            <v>RP-1251</v>
          </cell>
          <cell r="B14512" t="str">
            <v>Rele Termico Telemecanique LR2D 2.5 AMP</v>
          </cell>
          <cell r="C14512" t="str">
            <v>RP RPTOS ENCINTADOR</v>
          </cell>
          <cell r="D14512">
            <v>0</v>
          </cell>
          <cell r="E14512" t="str">
            <v>Manual</v>
          </cell>
          <cell r="F14512" t="str">
            <v>Und</v>
          </cell>
        </row>
        <row r="14513">
          <cell r="A14513" t="str">
            <v>RP-1252</v>
          </cell>
          <cell r="B14513" t="str">
            <v>Pulsadores Rasantes Telemecanique</v>
          </cell>
          <cell r="C14513" t="str">
            <v>RP RPTOS ENCINTADOR</v>
          </cell>
          <cell r="D14513">
            <v>0</v>
          </cell>
          <cell r="E14513" t="str">
            <v>Manual</v>
          </cell>
          <cell r="F14513" t="str">
            <v>Und</v>
          </cell>
        </row>
        <row r="14514">
          <cell r="A14514" t="str">
            <v>RP-1253</v>
          </cell>
          <cell r="B14514" t="str">
            <v>Parada de Emergencia Telemecanique</v>
          </cell>
          <cell r="C14514" t="str">
            <v>RP RPTOS ENCINTADOR</v>
          </cell>
          <cell r="D14514">
            <v>0</v>
          </cell>
          <cell r="E14514" t="str">
            <v>Manual</v>
          </cell>
          <cell r="F14514" t="str">
            <v>Und</v>
          </cell>
        </row>
        <row r="14515">
          <cell r="A14515" t="str">
            <v>RP-1254</v>
          </cell>
          <cell r="B14515" t="str">
            <v>Swichet de Seguridad Allen Bradley</v>
          </cell>
          <cell r="C14515" t="str">
            <v>RP RPTOS ENCINTADOR</v>
          </cell>
          <cell r="D14515">
            <v>0</v>
          </cell>
          <cell r="E14515" t="str">
            <v>Manual</v>
          </cell>
          <cell r="F14515" t="str">
            <v>Und</v>
          </cell>
        </row>
        <row r="14516">
          <cell r="A14516" t="str">
            <v>RP-1255</v>
          </cell>
          <cell r="B14516" t="str">
            <v>Cargador Baterías WR100</v>
          </cell>
          <cell r="C14516" t="str">
            <v>RP RPTOS ENCINTADOR</v>
          </cell>
          <cell r="D14516">
            <v>0</v>
          </cell>
          <cell r="E14516" t="str">
            <v>Manual</v>
          </cell>
          <cell r="F14516" t="str">
            <v>Und</v>
          </cell>
        </row>
        <row r="14517">
          <cell r="A14517" t="str">
            <v>RP-1256</v>
          </cell>
          <cell r="B14517" t="str">
            <v>Conector 1/8" CMAV6010</v>
          </cell>
          <cell r="C14517" t="str">
            <v>RP RPTO CORTE GUZZET</v>
          </cell>
          <cell r="D14517">
            <v>0</v>
          </cell>
          <cell r="E14517" t="str">
            <v>Manual</v>
          </cell>
        </row>
        <row r="14518">
          <cell r="A14518" t="str">
            <v>RP-1257</v>
          </cell>
          <cell r="B14518" t="str">
            <v>Rodamiento CMAV6007</v>
          </cell>
          <cell r="C14518" t="str">
            <v>RP RPTO CORTE GUZZET</v>
          </cell>
          <cell r="D14518">
            <v>0</v>
          </cell>
          <cell r="E14518" t="str">
            <v>Manual</v>
          </cell>
        </row>
        <row r="14519">
          <cell r="A14519" t="str">
            <v>RP-1258</v>
          </cell>
          <cell r="B14519" t="str">
            <v>Resorte de Extensión MH-FJ-1A FJ-H-05</v>
          </cell>
          <cell r="C14519" t="str">
            <v>RP RPTOS YOUNSUNPACK</v>
          </cell>
          <cell r="D14519">
            <v>0</v>
          </cell>
          <cell r="E14519" t="str">
            <v>Manual</v>
          </cell>
          <cell r="F14519" t="str">
            <v>Und</v>
          </cell>
        </row>
        <row r="14520">
          <cell r="A14520" t="str">
            <v>RP-1259</v>
          </cell>
          <cell r="B14520" t="str">
            <v>Torreta 1" Ref.471376500A</v>
          </cell>
          <cell r="C14520" t="str">
            <v>RP RPTO IMPRESION MD</v>
          </cell>
          <cell r="D14520">
            <v>0</v>
          </cell>
          <cell r="E14520" t="str">
            <v>Manual</v>
          </cell>
          <cell r="F14520" t="str">
            <v>Und</v>
          </cell>
        </row>
        <row r="14521">
          <cell r="A14521" t="str">
            <v>RP-126</v>
          </cell>
          <cell r="B14521" t="str">
            <v>Porta Resorte Ref. 3,3,09281</v>
          </cell>
          <cell r="C14521" t="str">
            <v>RP RPTOS ENCINTADOR</v>
          </cell>
          <cell r="D14521">
            <v>0</v>
          </cell>
          <cell r="E14521" t="str">
            <v>Manual</v>
          </cell>
          <cell r="F14521" t="str">
            <v>Und</v>
          </cell>
        </row>
        <row r="14522">
          <cell r="A14522" t="str">
            <v>RP-1260</v>
          </cell>
          <cell r="B14522" t="str">
            <v>Portarollo 1" Ref.SBA0014743</v>
          </cell>
          <cell r="C14522" t="str">
            <v>RP RPTO IMPRESION MD</v>
          </cell>
          <cell r="D14522">
            <v>0</v>
          </cell>
          <cell r="E14522" t="str">
            <v>Manual</v>
          </cell>
          <cell r="F14522" t="str">
            <v>Und</v>
          </cell>
        </row>
        <row r="14523">
          <cell r="A14523" t="str">
            <v>RP-1261</v>
          </cell>
          <cell r="B14523" t="str">
            <v>Centrifugal impellers 133x75 F11 RD</v>
          </cell>
          <cell r="C14523" t="str">
            <v>RP RPTO IMPRESION GD</v>
          </cell>
          <cell r="D14523">
            <v>0</v>
          </cell>
          <cell r="E14523" t="str">
            <v>Manual</v>
          </cell>
        </row>
        <row r="14524">
          <cell r="A14524" t="str">
            <v>RP-1262</v>
          </cell>
          <cell r="B14524" t="str">
            <v>Encoder DFS60E</v>
          </cell>
          <cell r="C14524" t="str">
            <v>RP RPTO CORTE GUZZET</v>
          </cell>
          <cell r="D14524">
            <v>0</v>
          </cell>
          <cell r="E14524" t="str">
            <v>Manual</v>
          </cell>
        </row>
        <row r="14525">
          <cell r="A14525" t="str">
            <v>RP-1263</v>
          </cell>
          <cell r="B14525" t="str">
            <v>Conector SPNA 12F FSAN</v>
          </cell>
          <cell r="C14525" t="str">
            <v>RP RPTO CORTE GUZZET</v>
          </cell>
          <cell r="D14525">
            <v>0</v>
          </cell>
          <cell r="E14525" t="str">
            <v>Manual</v>
          </cell>
        </row>
        <row r="14526">
          <cell r="A14526" t="str">
            <v>RP-1264</v>
          </cell>
          <cell r="B14526" t="str">
            <v>Cuchilla circular dentada diam. ext: 40cm diam.int: 70mm Espesor : 4mm</v>
          </cell>
          <cell r="C14526" t="str">
            <v>RP RPTO CORTE ALS</v>
          </cell>
          <cell r="D14526">
            <v>0</v>
          </cell>
          <cell r="E14526" t="str">
            <v>Manual</v>
          </cell>
          <cell r="F14526" t="str">
            <v>Und</v>
          </cell>
        </row>
        <row r="14527">
          <cell r="A14527" t="str">
            <v>RP-1265</v>
          </cell>
          <cell r="B14527" t="str">
            <v>Patin HGW15CCZ0C</v>
          </cell>
          <cell r="C14527" t="str">
            <v>RP RPTO CORTE GUZZET</v>
          </cell>
          <cell r="D14527">
            <v>0</v>
          </cell>
          <cell r="E14527" t="str">
            <v>Manual</v>
          </cell>
          <cell r="F14527" t="str">
            <v>Und</v>
          </cell>
        </row>
        <row r="14528">
          <cell r="A14528" t="str">
            <v>RP-1266</v>
          </cell>
          <cell r="B14528" t="str">
            <v>Riel 40mm-60mm-30mm</v>
          </cell>
          <cell r="C14528" t="str">
            <v>RP RPTO CORTE GUZZET</v>
          </cell>
          <cell r="D14528">
            <v>0</v>
          </cell>
          <cell r="E14528" t="str">
            <v>Manual</v>
          </cell>
          <cell r="F14528" t="str">
            <v>Und</v>
          </cell>
        </row>
        <row r="14529">
          <cell r="A14529" t="str">
            <v>RP-1267</v>
          </cell>
          <cell r="B14529" t="str">
            <v>Camisas Amarillas ALS</v>
          </cell>
          <cell r="C14529" t="str">
            <v>RP RPTO CORTE ALS</v>
          </cell>
          <cell r="D14529">
            <v>0</v>
          </cell>
          <cell r="E14529" t="str">
            <v>Manual</v>
          </cell>
          <cell r="F14529" t="str">
            <v>Und</v>
          </cell>
        </row>
        <row r="14530">
          <cell r="A14530" t="str">
            <v>RP-1268</v>
          </cell>
          <cell r="B14530" t="str">
            <v>Valvula HGL-1/2" - B Ref. CFEL0053</v>
          </cell>
          <cell r="C14530" t="str">
            <v>RP RPTO CORTE GUZZET</v>
          </cell>
          <cell r="D14530">
            <v>0</v>
          </cell>
          <cell r="E14530" t="str">
            <v>Manual</v>
          </cell>
          <cell r="F14530" t="str">
            <v>Und</v>
          </cell>
        </row>
        <row r="14531">
          <cell r="A14531" t="str">
            <v>RP-1269</v>
          </cell>
          <cell r="B14531" t="str">
            <v>Motor Lusion G1 220V para FJ1A</v>
          </cell>
          <cell r="C14531" t="str">
            <v>RP RPTOS ENCINTADOR</v>
          </cell>
          <cell r="D14531">
            <v>0</v>
          </cell>
          <cell r="E14531" t="str">
            <v>Manual</v>
          </cell>
          <cell r="F14531" t="str">
            <v>Und</v>
          </cell>
        </row>
        <row r="14532">
          <cell r="A14532" t="str">
            <v>RP-127</v>
          </cell>
          <cell r="B14532" t="str">
            <v>Tuerca Ref. 3,3,09282</v>
          </cell>
          <cell r="C14532" t="str">
            <v>RP RPTOS ENCINTADOR</v>
          </cell>
          <cell r="D14532">
            <v>0</v>
          </cell>
          <cell r="E14532" t="str">
            <v>Manual</v>
          </cell>
          <cell r="F14532" t="str">
            <v>Und</v>
          </cell>
        </row>
        <row r="14533">
          <cell r="A14533" t="str">
            <v>RP-1270</v>
          </cell>
          <cell r="B14533" t="str">
            <v>Engrane para cilindro de impresion -1/8 CP 20 - marca especial 88</v>
          </cell>
          <cell r="C14533" t="str">
            <v>RP RPTO MARKANDY</v>
          </cell>
          <cell r="D14533">
            <v>0</v>
          </cell>
          <cell r="E14533" t="str">
            <v>Manual</v>
          </cell>
        </row>
        <row r="14534">
          <cell r="A14534" t="str">
            <v>RP-1271</v>
          </cell>
          <cell r="B14534" t="str">
            <v>Electrodos ceramica RECT,  1500MM, 59 IN  REF. SS1440-023</v>
          </cell>
          <cell r="C14534" t="str">
            <v>RP RPTO IMPRESION/OT</v>
          </cell>
          <cell r="D14534">
            <v>0</v>
          </cell>
          <cell r="E14534" t="str">
            <v>Manual</v>
          </cell>
        </row>
        <row r="14535">
          <cell r="A14535" t="str">
            <v>RP-1272</v>
          </cell>
          <cell r="B14535" t="str">
            <v>Modulo de Tratador Ceramico</v>
          </cell>
          <cell r="C14535" t="str">
            <v>RP RPTO IMPRESION/OT</v>
          </cell>
          <cell r="D14535">
            <v>0</v>
          </cell>
          <cell r="E14535" t="str">
            <v>Manual</v>
          </cell>
        </row>
        <row r="14536">
          <cell r="A14536" t="str">
            <v>RP-1273</v>
          </cell>
          <cell r="B14536" t="str">
            <v>Perfil de Aluminio L=1807mm for S/N 17215</v>
          </cell>
          <cell r="C14536" t="str">
            <v>RP RPTO CORTE GUZZET</v>
          </cell>
          <cell r="D14536">
            <v>0</v>
          </cell>
          <cell r="E14536" t="str">
            <v>Manual</v>
          </cell>
          <cell r="F14536" t="str">
            <v>Und</v>
          </cell>
        </row>
        <row r="14537">
          <cell r="A14537" t="str">
            <v>RP-1274</v>
          </cell>
          <cell r="B14537" t="str">
            <v>Piñon para rodillo de anilox  - impresion</v>
          </cell>
          <cell r="C14537" t="str">
            <v>RP RPTO IMPRESION MD</v>
          </cell>
          <cell r="D14537">
            <v>0</v>
          </cell>
          <cell r="E14537" t="str">
            <v>Manual</v>
          </cell>
          <cell r="F14537" t="str">
            <v>Und</v>
          </cell>
        </row>
        <row r="14538">
          <cell r="A14538" t="str">
            <v>RP-1275</v>
          </cell>
          <cell r="B14538" t="str">
            <v>Adaptador Macho CMAV6010/M</v>
          </cell>
          <cell r="C14538" t="str">
            <v>RP RPTO CORTE GUZZET</v>
          </cell>
          <cell r="D14538">
            <v>0</v>
          </cell>
          <cell r="E14538" t="str">
            <v>Manual</v>
          </cell>
          <cell r="F14538" t="str">
            <v>Und</v>
          </cell>
        </row>
        <row r="14539">
          <cell r="A14539" t="str">
            <v>RP-1276</v>
          </cell>
          <cell r="B14539" t="str">
            <v>Racor Conexion M6 - CMAV6010/R</v>
          </cell>
          <cell r="C14539" t="str">
            <v>RP RPTO CORTE GUZZET</v>
          </cell>
          <cell r="D14539">
            <v>0</v>
          </cell>
          <cell r="E14539" t="str">
            <v>Manual</v>
          </cell>
          <cell r="F14539" t="str">
            <v>Und</v>
          </cell>
        </row>
        <row r="14540">
          <cell r="A14540" t="str">
            <v>RP-1277</v>
          </cell>
          <cell r="B14540" t="str">
            <v>Rebobinador Godex T-10, 110/240 VOLT. - core 1"/1.50"/3.00"</v>
          </cell>
          <cell r="C14540" t="str">
            <v>RP RPTOS ETIQUETEADO</v>
          </cell>
          <cell r="D14540">
            <v>0</v>
          </cell>
          <cell r="E14540" t="str">
            <v>Manual</v>
          </cell>
        </row>
        <row r="14541">
          <cell r="A14541" t="str">
            <v>RP-1278</v>
          </cell>
          <cell r="B14541" t="str">
            <v>Bomba PPS-VE      115/230</v>
          </cell>
          <cell r="C14541" t="str">
            <v>RP RPTO IMPRESION/OT</v>
          </cell>
          <cell r="D14541">
            <v>0</v>
          </cell>
          <cell r="E14541" t="str">
            <v>Manual</v>
          </cell>
          <cell r="F14541" t="str">
            <v>Und</v>
          </cell>
        </row>
        <row r="14542">
          <cell r="A14542" t="str">
            <v>RP-1279</v>
          </cell>
          <cell r="B14542" t="str">
            <v>Kit tarjeta 3L-ES-A + JUMPER ME.AKSPT/G Ref.SBB0002131</v>
          </cell>
          <cell r="C14542" t="str">
            <v>RP RPTOS ENCINTADOR</v>
          </cell>
          <cell r="D14542">
            <v>0</v>
          </cell>
          <cell r="E14542" t="str">
            <v>Manual</v>
          </cell>
          <cell r="F14542" t="str">
            <v>Und</v>
          </cell>
        </row>
        <row r="14543">
          <cell r="A14543" t="str">
            <v>RP-128</v>
          </cell>
          <cell r="B14543" t="str">
            <v>Piñón Z=11 P=3/8pulg Ref. 3,3,09702</v>
          </cell>
          <cell r="C14543" t="str">
            <v>RP RPTOS ENCINTADOR</v>
          </cell>
          <cell r="D14543">
            <v>0</v>
          </cell>
          <cell r="E14543" t="str">
            <v>Manual</v>
          </cell>
          <cell r="F14543" t="str">
            <v>Und</v>
          </cell>
        </row>
        <row r="14544">
          <cell r="A14544" t="str">
            <v>RP-1280</v>
          </cell>
          <cell r="B14544" t="str">
            <v>Bomba centrifuga de acople magnetico cod. BOM1000430 -1/2 X 1/2 NPT</v>
          </cell>
          <cell r="C14544" t="str">
            <v>RP RPTO IMPRESION MD</v>
          </cell>
          <cell r="D14544">
            <v>0</v>
          </cell>
          <cell r="E14544" t="str">
            <v>Manual</v>
          </cell>
          <cell r="F14544" t="str">
            <v>Und</v>
          </cell>
        </row>
        <row r="14545">
          <cell r="A14545" t="str">
            <v>RP-1281</v>
          </cell>
          <cell r="B14545" t="str">
            <v>Bomba centrifuga de acople magnetico cod. BOM1000148 -marca iwaki</v>
          </cell>
          <cell r="C14545" t="str">
            <v>RP RPTO IMPRESION MD</v>
          </cell>
          <cell r="D14545">
            <v>0</v>
          </cell>
          <cell r="E14545" t="str">
            <v>Manual</v>
          </cell>
          <cell r="F14545" t="str">
            <v>Und</v>
          </cell>
        </row>
        <row r="14546">
          <cell r="A14546" t="str">
            <v>RP-1282</v>
          </cell>
          <cell r="B14546" t="str">
            <v>Platina Frontal Ref. 320503</v>
          </cell>
          <cell r="C14546" t="str">
            <v>RP RPTO MARKANDY</v>
          </cell>
          <cell r="D14546">
            <v>0</v>
          </cell>
          <cell r="E14546" t="str">
            <v>Manual</v>
          </cell>
          <cell r="F14546" t="str">
            <v>Und</v>
          </cell>
        </row>
        <row r="14547">
          <cell r="A14547" t="str">
            <v>RP-1283</v>
          </cell>
          <cell r="B14547" t="str">
            <v>Tornillo Excentrico Ref.S3304322ZZZ</v>
          </cell>
          <cell r="C14547" t="str">
            <v>RP RPTO IMPRESION PQ</v>
          </cell>
          <cell r="D14547">
            <v>0</v>
          </cell>
          <cell r="E14547" t="str">
            <v>Manual</v>
          </cell>
          <cell r="F14547" t="str">
            <v>Und</v>
          </cell>
        </row>
        <row r="14548">
          <cell r="A14548" t="str">
            <v>RP-1284</v>
          </cell>
          <cell r="B14548" t="str">
            <v>Guarda estacion impresion Ref. 053342-17W</v>
          </cell>
          <cell r="C14548" t="str">
            <v>RP RPTO MARKANDY</v>
          </cell>
          <cell r="D14548">
            <v>0</v>
          </cell>
          <cell r="E14548" t="str">
            <v>Manual</v>
          </cell>
          <cell r="F14548" t="str">
            <v>Und</v>
          </cell>
        </row>
        <row r="14549">
          <cell r="A14549" t="str">
            <v>RP-1285</v>
          </cell>
          <cell r="B14549" t="str">
            <v>Rodillo</v>
          </cell>
          <cell r="C14549" t="str">
            <v>RP RPTOS YOUNSUNPACK</v>
          </cell>
          <cell r="D14549">
            <v>0</v>
          </cell>
          <cell r="E14549" t="str">
            <v>Manual</v>
          </cell>
          <cell r="F14549" t="str">
            <v>Und</v>
          </cell>
        </row>
        <row r="14550">
          <cell r="A14550" t="str">
            <v>RP-1286</v>
          </cell>
          <cell r="B14550" t="str">
            <v>Motor Coel con Flanche 220V Paletizadora F1L</v>
          </cell>
          <cell r="C14550" t="str">
            <v>RP RPTOS PALETIZADOR</v>
          </cell>
          <cell r="D14550">
            <v>0</v>
          </cell>
          <cell r="E14550" t="str">
            <v>Manual</v>
          </cell>
          <cell r="F14550" t="str">
            <v>Und</v>
          </cell>
        </row>
        <row r="14551">
          <cell r="A14551" t="str">
            <v>RP-1287</v>
          </cell>
          <cell r="B14551" t="str">
            <v>DISPENSADOR PARA MAQUINA 144 mm</v>
          </cell>
          <cell r="C14551" t="str">
            <v>RP RPTOS YOUNSUNPACK</v>
          </cell>
          <cell r="D14551">
            <v>0</v>
          </cell>
          <cell r="E14551" t="str">
            <v>Manual</v>
          </cell>
          <cell r="F14551" t="str">
            <v>Und</v>
          </cell>
        </row>
        <row r="14552">
          <cell r="A14552" t="str">
            <v>RP-1288</v>
          </cell>
          <cell r="B14552" t="str">
            <v>DISPENSADOR PARA MAQUINA TH1 3"</v>
          </cell>
          <cell r="C14552" t="str">
            <v>RP RPTOS YOUNSUNPACK</v>
          </cell>
          <cell r="D14552">
            <v>0</v>
          </cell>
          <cell r="E14552" t="str">
            <v>Manual</v>
          </cell>
          <cell r="F14552" t="str">
            <v>Und</v>
          </cell>
        </row>
        <row r="14553">
          <cell r="A14553" t="str">
            <v>RP-1289</v>
          </cell>
          <cell r="B14553" t="str">
            <v>Excentrico Ref. S3304322ZZZ</v>
          </cell>
          <cell r="C14553" t="str">
            <v>RP RPTO IMPRESION GD</v>
          </cell>
          <cell r="D14553">
            <v>0</v>
          </cell>
          <cell r="E14553" t="str">
            <v>Manual</v>
          </cell>
          <cell r="F14553" t="str">
            <v>Und</v>
          </cell>
        </row>
        <row r="14554">
          <cell r="A14554" t="str">
            <v>RP-129</v>
          </cell>
          <cell r="B14554" t="str">
            <v>Perno Grupo Leva /8X93 - 3pulg Ref. 3,3,09811</v>
          </cell>
          <cell r="C14554" t="str">
            <v>RP RPTOS ENCINTADOR</v>
          </cell>
          <cell r="D14554">
            <v>0</v>
          </cell>
          <cell r="E14554" t="str">
            <v>Manual</v>
          </cell>
          <cell r="F14554" t="str">
            <v>Und</v>
          </cell>
        </row>
        <row r="14555">
          <cell r="A14555" t="str">
            <v>RP-1290</v>
          </cell>
          <cell r="B14555" t="str">
            <v>Cuerpo posterior Ref. S330034492Z</v>
          </cell>
          <cell r="C14555" t="str">
            <v>RP RPTO IMPRESION GD</v>
          </cell>
          <cell r="D14555">
            <v>0</v>
          </cell>
          <cell r="E14555" t="str">
            <v>Manual</v>
          </cell>
          <cell r="F14555" t="str">
            <v>Und</v>
          </cell>
        </row>
        <row r="14556">
          <cell r="A14556" t="str">
            <v>RP-1291</v>
          </cell>
          <cell r="B14556" t="str">
            <v>Cuerpo anterior Ref.S330034792Z</v>
          </cell>
          <cell r="C14556" t="str">
            <v>RP RPTO IMPRESION GD</v>
          </cell>
          <cell r="D14556">
            <v>0</v>
          </cell>
          <cell r="E14556" t="str">
            <v>Manual</v>
          </cell>
          <cell r="F14556" t="str">
            <v>Und</v>
          </cell>
        </row>
        <row r="14557">
          <cell r="A14557" t="str">
            <v>RP-1292</v>
          </cell>
          <cell r="B14557" t="str">
            <v>Rodillo Diam. 60 Ref.S330273995Z</v>
          </cell>
          <cell r="C14557" t="str">
            <v>RP RPTO IMPRESION GD</v>
          </cell>
          <cell r="D14557">
            <v>0</v>
          </cell>
          <cell r="E14557" t="str">
            <v>Manual</v>
          </cell>
          <cell r="F14557" t="str">
            <v>Und</v>
          </cell>
        </row>
        <row r="14558">
          <cell r="A14558" t="str">
            <v>RP-1293</v>
          </cell>
          <cell r="B14558" t="str">
            <v>Piñon Z= 100</v>
          </cell>
          <cell r="C14558" t="str">
            <v>RP RPTO IMPRESION PQ</v>
          </cell>
          <cell r="D14558">
            <v>0</v>
          </cell>
          <cell r="E14558" t="str">
            <v>Manual</v>
          </cell>
          <cell r="F14558" t="str">
            <v>Und</v>
          </cell>
        </row>
        <row r="14559">
          <cell r="A14559" t="str">
            <v>RP-1294</v>
          </cell>
          <cell r="B14559" t="str">
            <v>Luson Gear Monofasico - 110V y 60HZ para FJ-1A</v>
          </cell>
          <cell r="C14559" t="str">
            <v>RP RPTOS ENCINTADOR</v>
          </cell>
          <cell r="D14559">
            <v>0</v>
          </cell>
          <cell r="E14559" t="str">
            <v>Manual</v>
          </cell>
          <cell r="F14559" t="str">
            <v>Und</v>
          </cell>
        </row>
        <row r="14560">
          <cell r="A14560" t="str">
            <v>RP-1295</v>
          </cell>
          <cell r="B14560" t="str">
            <v>Guardamotor Schneider  monofasico 110V y 60HZ</v>
          </cell>
          <cell r="C14560" t="str">
            <v>RP RPTOS ENCINTADOR</v>
          </cell>
          <cell r="D14560">
            <v>0</v>
          </cell>
          <cell r="E14560" t="str">
            <v>Manual</v>
          </cell>
          <cell r="F14560" t="str">
            <v>Und</v>
          </cell>
        </row>
        <row r="14561">
          <cell r="A14561" t="str">
            <v>RP-1296</v>
          </cell>
          <cell r="B14561" t="str">
            <v>Puerta izquierda maquina MH-FJ-3A</v>
          </cell>
          <cell r="C14561" t="str">
            <v>RP RPTOS ENCINTADOR</v>
          </cell>
          <cell r="D14561">
            <v>0</v>
          </cell>
          <cell r="E14561" t="str">
            <v>Manual</v>
          </cell>
          <cell r="F14561" t="str">
            <v>Und</v>
          </cell>
        </row>
        <row r="14562">
          <cell r="A14562" t="str">
            <v>RP-1297</v>
          </cell>
          <cell r="B14562" t="str">
            <v>Puerta derecha maquina MH-FJ-3A</v>
          </cell>
          <cell r="C14562" t="str">
            <v>RP RPTOS ENCINTADOR</v>
          </cell>
          <cell r="D14562">
            <v>0</v>
          </cell>
          <cell r="E14562" t="str">
            <v>Manual</v>
          </cell>
          <cell r="F14562" t="str">
            <v>Und</v>
          </cell>
        </row>
        <row r="14563">
          <cell r="A14563" t="str">
            <v>RP-1298</v>
          </cell>
          <cell r="B14563" t="str">
            <v>PC Industrial 104 CUN-BUS con software Ref. 08-010052</v>
          </cell>
          <cell r="C14563" t="str">
            <v>ACT FIJOS</v>
          </cell>
          <cell r="D14563">
            <v>0</v>
          </cell>
          <cell r="E14563" t="str">
            <v>Manual</v>
          </cell>
        </row>
        <row r="14564">
          <cell r="A14564" t="str">
            <v>RP-1299</v>
          </cell>
          <cell r="B14564" t="str">
            <v>Cilindro Ref.SBA0006171T</v>
          </cell>
          <cell r="C14564" t="str">
            <v>RP RPTO IMPRESION GD</v>
          </cell>
          <cell r="D14564">
            <v>0</v>
          </cell>
          <cell r="E14564" t="str">
            <v>Manual</v>
          </cell>
          <cell r="F14564" t="str">
            <v>Und</v>
          </cell>
        </row>
        <row r="14565">
          <cell r="A14565" t="str">
            <v>RP-130</v>
          </cell>
          <cell r="B14565" t="str">
            <v>Perno Rodillo Grupo Entrada /8X85 Ref. 3,3,09812</v>
          </cell>
          <cell r="C14565" t="str">
            <v>RP RPTOS ENCINTADOR</v>
          </cell>
          <cell r="D14565">
            <v>0</v>
          </cell>
          <cell r="E14565" t="str">
            <v>Manual</v>
          </cell>
          <cell r="F14565" t="str">
            <v>Und</v>
          </cell>
        </row>
        <row r="14566">
          <cell r="A14566" t="str">
            <v>RP-1300</v>
          </cell>
          <cell r="B14566" t="str">
            <v>Valvula Sol Resorte 5/2 CNX 1/8 Neumax</v>
          </cell>
          <cell r="C14566" t="str">
            <v>RP RPTO IMPRESION GD</v>
          </cell>
          <cell r="D14566">
            <v>0</v>
          </cell>
          <cell r="E14566" t="str">
            <v>Manual</v>
          </cell>
          <cell r="F14566" t="str">
            <v>Und</v>
          </cell>
        </row>
        <row r="14567">
          <cell r="A14567" t="str">
            <v>RP-1301</v>
          </cell>
          <cell r="B14567" t="str">
            <v>Eje para cortadora</v>
          </cell>
          <cell r="C14567" t="str">
            <v>RP RPTO CORTE ALS</v>
          </cell>
          <cell r="D14567">
            <v>0</v>
          </cell>
          <cell r="E14567" t="str">
            <v>Manual</v>
          </cell>
          <cell r="F14567" t="str">
            <v>Und</v>
          </cell>
        </row>
        <row r="14568">
          <cell r="A14568" t="str">
            <v>RP-1302</v>
          </cell>
          <cell r="B14568" t="str">
            <v>Cuchillas para dispensador ZCUT-9 - Kit</v>
          </cell>
          <cell r="C14568" t="str">
            <v>RP RPTOS ENCINTADOR</v>
          </cell>
          <cell r="D14568">
            <v>0</v>
          </cell>
          <cell r="E14568" t="str">
            <v>Manual</v>
          </cell>
          <cell r="F14568" t="str">
            <v>Und</v>
          </cell>
        </row>
        <row r="14569">
          <cell r="A14569" t="str">
            <v>RP-1303</v>
          </cell>
          <cell r="B14569" t="str">
            <v>Rodillo Anilox Ceramico -  250 Lpi   7.2 BCM</v>
          </cell>
          <cell r="C14569" t="str">
            <v>RP RPTO IMPRESION GD</v>
          </cell>
          <cell r="D14569">
            <v>0</v>
          </cell>
          <cell r="E14569" t="str">
            <v>Manual</v>
          </cell>
          <cell r="F14569" t="str">
            <v>Und</v>
          </cell>
        </row>
        <row r="14570">
          <cell r="A14570" t="str">
            <v>RP-1304</v>
          </cell>
          <cell r="B14570" t="str">
            <v>Rodillo Anilox Ceramico -  400 Lpi    3.9 BCM</v>
          </cell>
          <cell r="C14570" t="str">
            <v>RP RPTO IMPRESION GD</v>
          </cell>
          <cell r="D14570">
            <v>0</v>
          </cell>
          <cell r="E14570" t="str">
            <v>Manual</v>
          </cell>
          <cell r="F14570" t="str">
            <v>Und</v>
          </cell>
        </row>
        <row r="14571">
          <cell r="A14571" t="str">
            <v>RP-1305</v>
          </cell>
          <cell r="B14571" t="str">
            <v>Correa  con perfil central tipo k6 2120X75 mm</v>
          </cell>
          <cell r="C14571" t="str">
            <v>RP RPTOS ENCINTADOR</v>
          </cell>
          <cell r="D14571">
            <v>0</v>
          </cell>
          <cell r="E14571" t="str">
            <v>Manual</v>
          </cell>
        </row>
        <row r="14572">
          <cell r="A14572" t="str">
            <v>RP-1306</v>
          </cell>
          <cell r="B14572" t="str">
            <v>Correa YS502D Superior  Largo 1805*75*5mm</v>
          </cell>
          <cell r="C14572" t="str">
            <v>RP RPTOS ENCINTADOR</v>
          </cell>
          <cell r="D14572">
            <v>0</v>
          </cell>
          <cell r="E14572" t="str">
            <v>Manual</v>
          </cell>
        </row>
        <row r="14573">
          <cell r="A14573" t="str">
            <v>RP-1307</v>
          </cell>
          <cell r="B14573" t="str">
            <v>Correa YS502D Inferior YS502D Largo 2195*75*5mm con Gancho Clipper</v>
          </cell>
          <cell r="C14573" t="str">
            <v>RP RPTOS ENCINTADOR</v>
          </cell>
          <cell r="D14573">
            <v>0</v>
          </cell>
          <cell r="E14573" t="str">
            <v>Manual</v>
          </cell>
        </row>
        <row r="14574">
          <cell r="A14574" t="str">
            <v>RP-1308</v>
          </cell>
          <cell r="B14574" t="str">
            <v>Flanche ajuste resorte /rodamiento Ref.S332981100A</v>
          </cell>
          <cell r="C14574" t="str">
            <v>RP RPTOS PALETIZADOR</v>
          </cell>
          <cell r="D14574">
            <v>0</v>
          </cell>
          <cell r="E14574" t="str">
            <v>Manual</v>
          </cell>
          <cell r="F14574" t="str">
            <v>Und</v>
          </cell>
        </row>
        <row r="14575">
          <cell r="A14575" t="str">
            <v>RP-1309</v>
          </cell>
          <cell r="B14575" t="str">
            <v>Pin elastico 4x16 Ref.S3400727ZZZ</v>
          </cell>
          <cell r="C14575" t="str">
            <v>RP RPTOS PALETIZADOR</v>
          </cell>
          <cell r="D14575">
            <v>0</v>
          </cell>
          <cell r="E14575" t="str">
            <v>Manual</v>
          </cell>
          <cell r="F14575" t="str">
            <v>Und</v>
          </cell>
        </row>
        <row r="14576">
          <cell r="A14576" t="str">
            <v>RP-131</v>
          </cell>
          <cell r="B14576" t="str">
            <v>Perno Resorte /8X85 - 3pulg Ref. 3,3,09813</v>
          </cell>
          <cell r="C14576" t="str">
            <v>RP RPTOS ENCINTADOR</v>
          </cell>
          <cell r="D14576">
            <v>0</v>
          </cell>
          <cell r="E14576" t="str">
            <v>Manual</v>
          </cell>
          <cell r="F14576" t="str">
            <v>Und</v>
          </cell>
        </row>
        <row r="14577">
          <cell r="A14577" t="str">
            <v>RP-1310</v>
          </cell>
          <cell r="B14577" t="str">
            <v>Flanche Porta Resorte Ref.S332981200A</v>
          </cell>
          <cell r="C14577" t="str">
            <v>RP RPTOS PALETIZADOR</v>
          </cell>
          <cell r="D14577">
            <v>0</v>
          </cell>
          <cell r="E14577" t="str">
            <v>Manual</v>
          </cell>
          <cell r="F14577" t="str">
            <v>Und</v>
          </cell>
        </row>
        <row r="14578">
          <cell r="A14578" t="str">
            <v>RP-1311</v>
          </cell>
          <cell r="B14578" t="str">
            <v>Pin Flanche porta resorte Ref.S3311811ZZZ</v>
          </cell>
          <cell r="C14578" t="str">
            <v>RP RPTOS PALETIZADOR</v>
          </cell>
          <cell r="D14578">
            <v>0</v>
          </cell>
          <cell r="E14578" t="str">
            <v>Manual</v>
          </cell>
          <cell r="F14578" t="str">
            <v>Und</v>
          </cell>
        </row>
        <row r="14579">
          <cell r="A14579" t="str">
            <v>RP-1312</v>
          </cell>
          <cell r="B14579" t="str">
            <v>Chaveta Br 30 Flanche porta Ref.S340018892Z</v>
          </cell>
          <cell r="C14579" t="str">
            <v>RP RPTOS PALETIZADOR</v>
          </cell>
          <cell r="D14579">
            <v>0</v>
          </cell>
          <cell r="E14579" t="str">
            <v>Manual</v>
          </cell>
          <cell r="F14579" t="str">
            <v>Und</v>
          </cell>
        </row>
        <row r="14580">
          <cell r="A14580" t="str">
            <v>RP-1313</v>
          </cell>
          <cell r="B14580" t="str">
            <v>Tornillo especial M20X1 Ref.SBC0008060</v>
          </cell>
          <cell r="C14580" t="str">
            <v>RP RPTOS PALETIZADOR</v>
          </cell>
          <cell r="D14580">
            <v>0</v>
          </cell>
          <cell r="E14580" t="str">
            <v>Manual</v>
          </cell>
          <cell r="F14580" t="str">
            <v>Und</v>
          </cell>
        </row>
        <row r="14581">
          <cell r="A14581" t="str">
            <v>RP-1314</v>
          </cell>
          <cell r="B14581" t="str">
            <v>Arandela 80/20,5 SP.2 Inox Ref.S321032098A</v>
          </cell>
          <cell r="C14581" t="str">
            <v>RP RPTOS PALETIZADOR</v>
          </cell>
          <cell r="D14581">
            <v>0</v>
          </cell>
          <cell r="E14581" t="str">
            <v>Manual</v>
          </cell>
          <cell r="F14581" t="str">
            <v>Und</v>
          </cell>
        </row>
        <row r="14582">
          <cell r="A14582" t="str">
            <v>RP-1315</v>
          </cell>
          <cell r="B14582" t="str">
            <v>Eje portabobina Ref.SBC0008057</v>
          </cell>
          <cell r="C14582" t="str">
            <v>RP RPTOS PALETIZADOR</v>
          </cell>
          <cell r="D14582">
            <v>0</v>
          </cell>
          <cell r="E14582" t="str">
            <v>Manual</v>
          </cell>
          <cell r="F14582" t="str">
            <v>Und</v>
          </cell>
        </row>
        <row r="14583">
          <cell r="A14583" t="str">
            <v>RP-1316</v>
          </cell>
          <cell r="B14583" t="str">
            <v>Manga portabobina Ref.SBA0005198</v>
          </cell>
          <cell r="C14583" t="str">
            <v>RP RPTOS PALETIZADOR</v>
          </cell>
          <cell r="D14583">
            <v>0</v>
          </cell>
          <cell r="E14583" t="str">
            <v>Manual</v>
          </cell>
          <cell r="F14583" t="str">
            <v>Und</v>
          </cell>
        </row>
        <row r="14584">
          <cell r="A14584" t="str">
            <v>RP-1317</v>
          </cell>
          <cell r="B14584" t="str">
            <v>Manga base portabobina Ref.SBA0005200</v>
          </cell>
          <cell r="C14584" t="str">
            <v>RP RPTOS PALETIZADOR</v>
          </cell>
          <cell r="D14584">
            <v>0</v>
          </cell>
          <cell r="E14584" t="str">
            <v>Manual</v>
          </cell>
          <cell r="F14584" t="str">
            <v>Und</v>
          </cell>
        </row>
        <row r="14585">
          <cell r="A14585" t="str">
            <v>RP-1318</v>
          </cell>
          <cell r="B14585" t="str">
            <v>Arandela Sbalzo Ref.S320699093A</v>
          </cell>
          <cell r="C14585" t="str">
            <v>RP RPTOS PALETIZADOR</v>
          </cell>
          <cell r="D14585">
            <v>0</v>
          </cell>
          <cell r="E14585" t="str">
            <v>Manual</v>
          </cell>
          <cell r="F14585" t="str">
            <v>Und</v>
          </cell>
        </row>
        <row r="14586">
          <cell r="A14586" t="str">
            <v>RP-1319</v>
          </cell>
          <cell r="B14586" t="str">
            <v>Arandela Diam 40/25,5x2,5 Ref.S321205693A</v>
          </cell>
          <cell r="C14586" t="str">
            <v>RP RPTOS PALETIZADOR</v>
          </cell>
          <cell r="D14586">
            <v>0</v>
          </cell>
          <cell r="E14586" t="str">
            <v>Manual</v>
          </cell>
          <cell r="F14586" t="str">
            <v>Und</v>
          </cell>
        </row>
        <row r="14587">
          <cell r="A14587" t="str">
            <v>RP-132</v>
          </cell>
          <cell r="B14587" t="str">
            <v>Perno Resorte Leva Cuchilla Ref.3,3,09814</v>
          </cell>
          <cell r="C14587" t="str">
            <v>RP RPTOS ENCINTADOR</v>
          </cell>
          <cell r="D14587">
            <v>0</v>
          </cell>
          <cell r="E14587" t="str">
            <v>Manual</v>
          </cell>
          <cell r="F14587" t="str">
            <v>Und</v>
          </cell>
        </row>
        <row r="14588">
          <cell r="A14588" t="str">
            <v>RP-1320</v>
          </cell>
          <cell r="B14588" t="str">
            <v>Anillo Tope 125 Ref.S340010492Z</v>
          </cell>
          <cell r="C14588" t="str">
            <v>RP RPTOS PALETIZADOR</v>
          </cell>
          <cell r="D14588">
            <v>0</v>
          </cell>
          <cell r="E14588" t="str">
            <v>Manual</v>
          </cell>
          <cell r="F14588" t="str">
            <v>Und</v>
          </cell>
        </row>
        <row r="14589">
          <cell r="A14589" t="str">
            <v>RP-1321</v>
          </cell>
          <cell r="B14589" t="str">
            <v>Reductor NMRV-040i1 PAM63 Ref.S3805202ZZZ</v>
          </cell>
          <cell r="C14589" t="str">
            <v>RP RPTOS PALETIZADOR</v>
          </cell>
          <cell r="D14589">
            <v>0</v>
          </cell>
          <cell r="E14589" t="str">
            <v>Manual</v>
          </cell>
          <cell r="F14589" t="str">
            <v>Und</v>
          </cell>
        </row>
        <row r="14590">
          <cell r="A14590" t="str">
            <v>RP-1322</v>
          </cell>
          <cell r="B14590" t="str">
            <v>Motor MDC  71A6B5 S1 Rid 63 Ref.SCC0000094</v>
          </cell>
          <cell r="C14590" t="str">
            <v>RP RPTOS PALETIZADOR</v>
          </cell>
          <cell r="D14590">
            <v>0</v>
          </cell>
          <cell r="E14590" t="str">
            <v>Manual</v>
          </cell>
          <cell r="F14590" t="str">
            <v>Und</v>
          </cell>
        </row>
        <row r="14591">
          <cell r="A14591" t="str">
            <v>RP-1323</v>
          </cell>
          <cell r="B14591" t="str">
            <v>Reductor VSF Basic HSD Ref.SBA0007313</v>
          </cell>
          <cell r="C14591" t="str">
            <v>RP RPTOS PALETIZADOR</v>
          </cell>
          <cell r="D14591">
            <v>0</v>
          </cell>
          <cell r="E14591" t="str">
            <v>Manual</v>
          </cell>
          <cell r="F14591" t="str">
            <v>Und</v>
          </cell>
        </row>
        <row r="14592">
          <cell r="A14592" t="str">
            <v>RP-1324</v>
          </cell>
          <cell r="B14592" t="str">
            <v>Motor H71 C4 B14 220/440V Ref.S380621600A</v>
          </cell>
          <cell r="C14592" t="str">
            <v>RP RPTOS PALETIZADOR</v>
          </cell>
          <cell r="D14592">
            <v>0</v>
          </cell>
          <cell r="E14592" t="str">
            <v>Manual</v>
          </cell>
          <cell r="F14592" t="str">
            <v>Und</v>
          </cell>
        </row>
        <row r="14593">
          <cell r="A14593" t="str">
            <v>RP-1325</v>
          </cell>
          <cell r="B14593" t="str">
            <v>Correa Lateral FJ-1A 1940X73X5mm K13</v>
          </cell>
          <cell r="C14593" t="str">
            <v>RP RPTOS ENCINTADOR</v>
          </cell>
          <cell r="D14593">
            <v>0</v>
          </cell>
          <cell r="E14593" t="str">
            <v>Manual</v>
          </cell>
        </row>
        <row r="14594">
          <cell r="A14594" t="str">
            <v>RP-1326</v>
          </cell>
          <cell r="B14594" t="str">
            <v>Cilindro de Impresión engranaje 1/8 CP20-190dientes-Escote 0.1640-Diam. 7.3959</v>
          </cell>
          <cell r="C14594" t="str">
            <v>RP RPTO IMPRESION MD</v>
          </cell>
          <cell r="D14594">
            <v>0</v>
          </cell>
          <cell r="E14594" t="str">
            <v>Manual</v>
          </cell>
          <cell r="F14594" t="str">
            <v>Und</v>
          </cell>
        </row>
        <row r="14595">
          <cell r="A14595" t="str">
            <v>RP-1327</v>
          </cell>
          <cell r="B14595" t="str">
            <v>Resorte Compresión FG-131 Palet FG2000B2</v>
          </cell>
          <cell r="C14595" t="str">
            <v>RP RPTOS YOUNSUNPACK</v>
          </cell>
          <cell r="D14595">
            <v>0</v>
          </cell>
          <cell r="E14595" t="str">
            <v>Manual</v>
          </cell>
          <cell r="F14595" t="str">
            <v>Und</v>
          </cell>
        </row>
        <row r="14596">
          <cell r="A14596" t="str">
            <v>RP-1328</v>
          </cell>
          <cell r="B14596" t="str">
            <v>Anillos FJ-1A ​</v>
          </cell>
          <cell r="C14596" t="str">
            <v>RP RPTOS YOUNSUNPACK</v>
          </cell>
          <cell r="D14596">
            <v>0</v>
          </cell>
          <cell r="E14596" t="str">
            <v>Manual</v>
          </cell>
          <cell r="F14596" t="str">
            <v>Und</v>
          </cell>
        </row>
        <row r="14597">
          <cell r="A14597" t="str">
            <v>RP-1329</v>
          </cell>
          <cell r="B14597" t="str">
            <v>​Rodamiento 6000 YS/FJ-1A​</v>
          </cell>
          <cell r="C14597" t="str">
            <v>RP RPTOS YOUNSUNPACK</v>
          </cell>
          <cell r="D14597">
            <v>0</v>
          </cell>
          <cell r="E14597" t="str">
            <v>Manual</v>
          </cell>
          <cell r="F14597" t="str">
            <v>Und</v>
          </cell>
        </row>
        <row r="14598">
          <cell r="A14598" t="str">
            <v>RP-133</v>
          </cell>
          <cell r="B14598" t="str">
            <v>Perno Resorte 10X123 - 3pulg Ref.3,3,09815</v>
          </cell>
          <cell r="C14598" t="str">
            <v>RP RPTOS ENCINTADOR</v>
          </cell>
          <cell r="D14598">
            <v>0</v>
          </cell>
          <cell r="E14598" t="str">
            <v>Manual</v>
          </cell>
          <cell r="F14598" t="str">
            <v>Und</v>
          </cell>
        </row>
        <row r="14599">
          <cell r="A14599" t="str">
            <v>RP-1330</v>
          </cell>
          <cell r="B14599" t="str">
            <v>​Rodamiento 6002 YS/FJ-1A</v>
          </cell>
          <cell r="C14599" t="str">
            <v>RP RPTOS YOUNSUNPACK</v>
          </cell>
          <cell r="D14599">
            <v>0</v>
          </cell>
          <cell r="E14599" t="str">
            <v>Manual</v>
          </cell>
          <cell r="F14599" t="str">
            <v>Und</v>
          </cell>
        </row>
        <row r="14600">
          <cell r="A14600" t="str">
            <v>RP-1331</v>
          </cell>
          <cell r="B14600" t="str">
            <v>​Rodamiento 6003 YS/FJ-1A</v>
          </cell>
          <cell r="C14600" t="str">
            <v>RP RPTOS YOUNSUNPACK</v>
          </cell>
          <cell r="D14600">
            <v>0</v>
          </cell>
          <cell r="E14600" t="str">
            <v>Manual</v>
          </cell>
          <cell r="F14600" t="str">
            <v>Und</v>
          </cell>
        </row>
        <row r="14601">
          <cell r="A14601" t="str">
            <v>RP-1332</v>
          </cell>
          <cell r="B14601" t="str">
            <v>​Rodamiento 6004 YS/FJ-1A​</v>
          </cell>
          <cell r="C14601" t="str">
            <v>RP RPTOS YOUNSUNPACK</v>
          </cell>
          <cell r="D14601">
            <v>0</v>
          </cell>
          <cell r="E14601" t="str">
            <v>Manual</v>
          </cell>
          <cell r="F14601" t="str">
            <v>Und</v>
          </cell>
        </row>
        <row r="14602">
          <cell r="A14602" t="str">
            <v>RP-1333</v>
          </cell>
          <cell r="B14602" t="str">
            <v>​Rodamiento 6005 YS/FJ-1A​</v>
          </cell>
          <cell r="C14602" t="str">
            <v>RP RPTOS YOUNSUNPACK</v>
          </cell>
          <cell r="D14602">
            <v>0</v>
          </cell>
          <cell r="E14602" t="str">
            <v>Manual</v>
          </cell>
          <cell r="F14602" t="str">
            <v>Und</v>
          </cell>
        </row>
        <row r="14603">
          <cell r="A14603" t="str">
            <v>RP-1334</v>
          </cell>
          <cell r="B14603" t="str">
            <v>​Rodamiento 6201 YS/FJ-1A​</v>
          </cell>
          <cell r="C14603" t="str">
            <v>RP RPTOS YOUNSUNPACK</v>
          </cell>
          <cell r="D14603">
            <v>0</v>
          </cell>
          <cell r="E14603" t="str">
            <v>Manual</v>
          </cell>
          <cell r="F14603" t="str">
            <v>Und</v>
          </cell>
        </row>
        <row r="14604">
          <cell r="A14604" t="str">
            <v>RP-1335</v>
          </cell>
          <cell r="B14604" t="str">
            <v>​​Rodamiento 6202 YS/FJ-1A</v>
          </cell>
          <cell r="C14604" t="str">
            <v>RP RPTOS YOUNSUNPACK</v>
          </cell>
          <cell r="D14604">
            <v>0</v>
          </cell>
          <cell r="E14604" t="str">
            <v>Manual</v>
          </cell>
          <cell r="F14604" t="str">
            <v>Und</v>
          </cell>
        </row>
        <row r="14605">
          <cell r="A14605" t="str">
            <v>RP-1336</v>
          </cell>
          <cell r="B14605" t="str">
            <v>​Rodamiento 6203 YS/FJ-1A​</v>
          </cell>
          <cell r="C14605" t="str">
            <v>RP RPTOS YOUNSUNPACK</v>
          </cell>
          <cell r="D14605">
            <v>0</v>
          </cell>
          <cell r="E14605" t="str">
            <v>Manual</v>
          </cell>
          <cell r="F14605" t="str">
            <v>Und</v>
          </cell>
        </row>
        <row r="14606">
          <cell r="A14606" t="str">
            <v>RP-1337</v>
          </cell>
          <cell r="B14606" t="str">
            <v>​Rodamiento 6204 YS/FJ-1A​</v>
          </cell>
          <cell r="C14606" t="str">
            <v>RP RPTOS YOUNSUNPACK</v>
          </cell>
          <cell r="D14606">
            <v>0</v>
          </cell>
          <cell r="E14606" t="str">
            <v>Manual</v>
          </cell>
          <cell r="F14606" t="str">
            <v>Und</v>
          </cell>
        </row>
        <row r="14607">
          <cell r="A14607" t="str">
            <v>RP-1338</v>
          </cell>
          <cell r="B14607" t="str">
            <v>Arandelas plasticas 74/60mm</v>
          </cell>
          <cell r="C14607" t="str">
            <v>RP RPTO CORTE DUSENB</v>
          </cell>
          <cell r="D14607">
            <v>0</v>
          </cell>
          <cell r="E14607" t="str">
            <v>Manual</v>
          </cell>
          <cell r="F14607" t="str">
            <v>Und</v>
          </cell>
        </row>
        <row r="14608">
          <cell r="A14608" t="str">
            <v>RP-1339</v>
          </cell>
          <cell r="B14608" t="str">
            <v>Neumatico para Chuck No. 27L131305</v>
          </cell>
          <cell r="C14608" t="str">
            <v>ACT FIJOS</v>
          </cell>
          <cell r="D14608">
            <v>0</v>
          </cell>
          <cell r="E14608" t="str">
            <v>Manual</v>
          </cell>
        </row>
        <row r="14609">
          <cell r="A14609" t="str">
            <v>RP-134</v>
          </cell>
          <cell r="B14609" t="str">
            <v>Arandela Separador Ref. 3,3,09871</v>
          </cell>
          <cell r="C14609" t="str">
            <v>RP RPTOS ENCINTADOR</v>
          </cell>
          <cell r="D14609">
            <v>0</v>
          </cell>
          <cell r="E14609" t="str">
            <v>Manual</v>
          </cell>
          <cell r="F14609" t="str">
            <v>Und</v>
          </cell>
        </row>
        <row r="14610">
          <cell r="A14610" t="str">
            <v>RP-1340</v>
          </cell>
          <cell r="B14610" t="str">
            <v>Manguera Neumatica y Casing para eje neumatico 31L3-24406-BLCS</v>
          </cell>
          <cell r="C14610" t="str">
            <v>ACT FIJOS</v>
          </cell>
          <cell r="D14610">
            <v>0</v>
          </cell>
          <cell r="E14610" t="str">
            <v>Manual</v>
          </cell>
        </row>
        <row r="14611">
          <cell r="A14611" t="str">
            <v>RP-1341</v>
          </cell>
          <cell r="B14611" t="str">
            <v>Valvula de aire para eje neumatico de 1/8 NPT 18-LPT - 276860132</v>
          </cell>
          <cell r="C14611" t="str">
            <v>ACT FIJOS</v>
          </cell>
          <cell r="D14611">
            <v>0</v>
          </cell>
          <cell r="E14611" t="str">
            <v>Manual</v>
          </cell>
        </row>
        <row r="14612">
          <cell r="A14612" t="str">
            <v>RP-1342</v>
          </cell>
          <cell r="B14612" t="str">
            <v>Tapa final 4F00 - B 5/8" x 1 1/8" x 4  1/8 " Ref. ECF00</v>
          </cell>
          <cell r="C14612" t="str">
            <v>RP RPTO MARKANDY</v>
          </cell>
          <cell r="D14612">
            <v>0</v>
          </cell>
          <cell r="E14612" t="str">
            <v>Manual</v>
          </cell>
        </row>
        <row r="14613">
          <cell r="A14613" t="str">
            <v>RP-1343</v>
          </cell>
          <cell r="B14613" t="str">
            <v>Regla Ajustable ACL-86</v>
          </cell>
          <cell r="C14613" t="str">
            <v>RP RPTO IMPRESION/OT</v>
          </cell>
          <cell r="D14613">
            <v>0</v>
          </cell>
          <cell r="E14613" t="str">
            <v>Manual</v>
          </cell>
          <cell r="F14613" t="str">
            <v>Und</v>
          </cell>
        </row>
        <row r="14614">
          <cell r="A14614" t="str">
            <v>RP-1344</v>
          </cell>
          <cell r="B14614" t="str">
            <v>Polea</v>
          </cell>
          <cell r="C14614" t="str">
            <v>RP RPTO IMPRESION/OT</v>
          </cell>
          <cell r="D14614">
            <v>0</v>
          </cell>
          <cell r="E14614" t="str">
            <v>Manual</v>
          </cell>
          <cell r="F14614" t="str">
            <v>Und</v>
          </cell>
        </row>
        <row r="14615">
          <cell r="A14615" t="str">
            <v>RP-1345</v>
          </cell>
          <cell r="B14615" t="str">
            <v>Soporte L33/200</v>
          </cell>
          <cell r="C14615" t="str">
            <v>RP RPTO IMPRESION/OT</v>
          </cell>
          <cell r="D14615">
            <v>0</v>
          </cell>
          <cell r="E14615" t="str">
            <v>Manual</v>
          </cell>
          <cell r="F14615" t="str">
            <v>Und</v>
          </cell>
        </row>
        <row r="14616">
          <cell r="A14616" t="str">
            <v>RP-1346</v>
          </cell>
          <cell r="B14616" t="str">
            <v>Eje para rodillo friccion</v>
          </cell>
          <cell r="C14616" t="str">
            <v>RP RPTO IMPRESION/OT</v>
          </cell>
          <cell r="D14616">
            <v>0</v>
          </cell>
          <cell r="E14616" t="str">
            <v>Manual</v>
          </cell>
          <cell r="F14616" t="str">
            <v>Und</v>
          </cell>
        </row>
        <row r="14617">
          <cell r="A14617" t="str">
            <v>RP-1347</v>
          </cell>
          <cell r="B14617" t="str">
            <v>Cuchilla 72mm para TH1</v>
          </cell>
          <cell r="C14617" t="str">
            <v>RP RPTOS YOUNSUNPACK</v>
          </cell>
          <cell r="D14617">
            <v>0</v>
          </cell>
          <cell r="E14617" t="str">
            <v>Manual</v>
          </cell>
          <cell r="F14617" t="str">
            <v>Und</v>
          </cell>
        </row>
        <row r="14618">
          <cell r="A14618" t="str">
            <v>RP-1348</v>
          </cell>
          <cell r="B14618" t="str">
            <v>Portanillo 76174/93.00 - 56mm diam.</v>
          </cell>
          <cell r="C14618" t="str">
            <v>RP RPTO CORTE GUZZET</v>
          </cell>
          <cell r="D14618">
            <v>0</v>
          </cell>
          <cell r="E14618" t="str">
            <v>Manual</v>
          </cell>
          <cell r="F14618" t="str">
            <v>Und</v>
          </cell>
        </row>
        <row r="14619">
          <cell r="A14619" t="str">
            <v>RP-1349</v>
          </cell>
          <cell r="B14619" t="str">
            <v>Guias 56816/91.00</v>
          </cell>
          <cell r="C14619" t="str">
            <v>RP RPTO CORTE GUZZET</v>
          </cell>
          <cell r="D14619">
            <v>0</v>
          </cell>
          <cell r="E14619" t="str">
            <v>Manual</v>
          </cell>
          <cell r="F14619" t="str">
            <v>Und</v>
          </cell>
        </row>
        <row r="14620">
          <cell r="A14620" t="str">
            <v>RP-135</v>
          </cell>
          <cell r="B14620" t="str">
            <v>Separador 8X188 SM1/94 Ref. 3,3,12798</v>
          </cell>
          <cell r="C14620" t="str">
            <v>RP RPTOS ENCINTADOR</v>
          </cell>
          <cell r="D14620">
            <v>0</v>
          </cell>
          <cell r="E14620" t="str">
            <v>Manual</v>
          </cell>
          <cell r="F14620" t="str">
            <v>Und</v>
          </cell>
        </row>
        <row r="14621">
          <cell r="A14621" t="str">
            <v>RP-1350</v>
          </cell>
          <cell r="B14621" t="str">
            <v>Resorte CMOL/DGR/6985 0.50mm</v>
          </cell>
          <cell r="C14621" t="str">
            <v>RP RPTO CORTE GUZZET</v>
          </cell>
          <cell r="D14621">
            <v>0</v>
          </cell>
          <cell r="E14621" t="str">
            <v>Manual</v>
          </cell>
          <cell r="F14621" t="str">
            <v>Und</v>
          </cell>
        </row>
        <row r="14622">
          <cell r="A14622" t="str">
            <v>RP-1351</v>
          </cell>
          <cell r="B14622" t="str">
            <v>Cilindro  de Impresion 17 mark andy 2200 1/8 CP 20-145 dientes Escote 0.1640</v>
          </cell>
          <cell r="C14622" t="str">
            <v>RP RPTO IMPRESION MD</v>
          </cell>
          <cell r="D14622">
            <v>0</v>
          </cell>
          <cell r="E14622" t="str">
            <v>Manual</v>
          </cell>
        </row>
        <row r="14623">
          <cell r="A14623" t="str">
            <v>RP-1352</v>
          </cell>
          <cell r="B14623" t="str">
            <v>Cilindro  de Impresion 17 mark andy 2200 1/8 CP 20- 94 dientes Escote 0.1640</v>
          </cell>
          <cell r="C14623" t="str">
            <v>RP RPTO IMPRESION MD</v>
          </cell>
          <cell r="D14623">
            <v>0</v>
          </cell>
          <cell r="E14623" t="str">
            <v>Manual</v>
          </cell>
        </row>
        <row r="14624">
          <cell r="A14624" t="str">
            <v>RP-1353</v>
          </cell>
          <cell r="B14624" t="str">
            <v>Cilindro  de Impresion 17 mark andy 2200 1/8 CP 20-107 dientes Escote 0.1640</v>
          </cell>
          <cell r="C14624" t="str">
            <v>RP RPTO IMPRESION MD</v>
          </cell>
          <cell r="D14624">
            <v>0</v>
          </cell>
          <cell r="E14624" t="str">
            <v>Manual</v>
          </cell>
        </row>
        <row r="14625">
          <cell r="A14625" t="str">
            <v>RP-1354</v>
          </cell>
          <cell r="B14625" t="str">
            <v>Cilindro  de Impresion 17 mark andy 2200 1/8 CP 20- 69 dientes Escote 0.1640</v>
          </cell>
          <cell r="C14625" t="str">
            <v>RP RPTO IMPRESION MD</v>
          </cell>
          <cell r="D14625">
            <v>0</v>
          </cell>
          <cell r="E14625" t="str">
            <v>Manual</v>
          </cell>
        </row>
        <row r="14626">
          <cell r="A14626" t="str">
            <v>RP-1355</v>
          </cell>
          <cell r="B14626" t="str">
            <v>Microswichet de pivote largo R/RL710</v>
          </cell>
          <cell r="C14626" t="str">
            <v>RP RPTOS YOUNSUNPACK</v>
          </cell>
          <cell r="D14626">
            <v>0</v>
          </cell>
          <cell r="E14626" t="str">
            <v>Manual</v>
          </cell>
          <cell r="F14626" t="str">
            <v>und</v>
          </cell>
        </row>
        <row r="14627">
          <cell r="A14627" t="str">
            <v>RP-1356</v>
          </cell>
          <cell r="B14627" t="str">
            <v>Microswichet de roldana</v>
          </cell>
          <cell r="C14627" t="str">
            <v>RP RPTOS YOUNSUNPACK</v>
          </cell>
          <cell r="D14627">
            <v>0</v>
          </cell>
          <cell r="E14627" t="str">
            <v>Manual</v>
          </cell>
          <cell r="F14627" t="str">
            <v>und</v>
          </cell>
        </row>
        <row r="14628">
          <cell r="A14628" t="str">
            <v>RP-1357</v>
          </cell>
          <cell r="B14628" t="str">
            <v>Piñon 72 dientes bronce</v>
          </cell>
          <cell r="C14628" t="str">
            <v>RP RPTO IMPRESION PQ</v>
          </cell>
          <cell r="D14628">
            <v>0</v>
          </cell>
          <cell r="E14628" t="str">
            <v>Manual</v>
          </cell>
          <cell r="F14628" t="str">
            <v>Und</v>
          </cell>
        </row>
        <row r="14629">
          <cell r="A14629" t="str">
            <v>RP-1358</v>
          </cell>
          <cell r="B14629" t="str">
            <v>Bisagras 50 X 50 F62000B2</v>
          </cell>
          <cell r="C14629" t="str">
            <v>RP RPTOS YOUNSUNPACK</v>
          </cell>
          <cell r="D14629">
            <v>0</v>
          </cell>
          <cell r="E14629" t="str">
            <v>Manual</v>
          </cell>
          <cell r="F14629" t="str">
            <v>Und</v>
          </cell>
        </row>
        <row r="14630">
          <cell r="A14630" t="str">
            <v>RP-1359</v>
          </cell>
          <cell r="B14630" t="str">
            <v>Ruedas en nylon s/m para patin palet f62000B2</v>
          </cell>
          <cell r="C14630" t="str">
            <v>RP RPTOS YOUNSUNPACK</v>
          </cell>
          <cell r="D14630">
            <v>0</v>
          </cell>
          <cell r="E14630" t="str">
            <v>Manual</v>
          </cell>
          <cell r="F14630" t="str">
            <v>Und</v>
          </cell>
        </row>
        <row r="14631">
          <cell r="A14631" t="str">
            <v>RP-136</v>
          </cell>
          <cell r="B14631" t="str">
            <v>Arandela Ref. 3,3,12805</v>
          </cell>
          <cell r="C14631" t="str">
            <v>RP RPTOS ENCINTADOR</v>
          </cell>
          <cell r="D14631">
            <v>0</v>
          </cell>
          <cell r="E14631" t="str">
            <v>Manual</v>
          </cell>
          <cell r="F14631" t="str">
            <v>Und</v>
          </cell>
        </row>
        <row r="14632">
          <cell r="A14632" t="str">
            <v>RP-1360</v>
          </cell>
          <cell r="B14632" t="str">
            <v>CABLE ENCAUCHETADO 3X18 AWG</v>
          </cell>
          <cell r="C14632" t="str">
            <v>RP RPTOS ENCINTADOR</v>
          </cell>
          <cell r="D14632">
            <v>0</v>
          </cell>
          <cell r="E14632" t="str">
            <v>Manual</v>
          </cell>
          <cell r="F14632" t="str">
            <v>Und</v>
          </cell>
        </row>
        <row r="14633">
          <cell r="A14633" t="str">
            <v>RP-1361</v>
          </cell>
          <cell r="B14633" t="str">
            <v>CABLE ENCAUCHETADO 4X14 AWG</v>
          </cell>
          <cell r="C14633" t="str">
            <v>RP RPTOS ENCINTADOR</v>
          </cell>
          <cell r="D14633">
            <v>0</v>
          </cell>
          <cell r="E14633" t="str">
            <v>Manual</v>
          </cell>
          <cell r="F14633" t="str">
            <v>Und</v>
          </cell>
        </row>
        <row r="14634">
          <cell r="A14634" t="str">
            <v>RP-1362</v>
          </cell>
          <cell r="B14634" t="str">
            <v>Modulo de entrada 221-1BH10 digital input DI 16xDC 24V (HS85389099 COO TH)</v>
          </cell>
          <cell r="C14634" t="str">
            <v>VARIOS IMPORTACION-V</v>
          </cell>
          <cell r="D14634">
            <v>0</v>
          </cell>
          <cell r="E14634" t="str">
            <v>Manual</v>
          </cell>
          <cell r="F14634" t="str">
            <v>Und</v>
          </cell>
        </row>
        <row r="14635">
          <cell r="A14635" t="str">
            <v>RP-1363</v>
          </cell>
          <cell r="B14635" t="str">
            <v>Modulo de salida 222-1BH10 digital output DO 16xDC 24V (HS85371099 COO TH)</v>
          </cell>
          <cell r="C14635" t="str">
            <v>VARIOS IMPORTACION-V</v>
          </cell>
          <cell r="D14635">
            <v>0</v>
          </cell>
          <cell r="E14635" t="str">
            <v>Manual</v>
          </cell>
          <cell r="F14635" t="str">
            <v>Und</v>
          </cell>
        </row>
        <row r="14636">
          <cell r="A14636" t="str">
            <v>RP-1364</v>
          </cell>
          <cell r="B14636" t="str">
            <v>Tranformador 26T12042091 x ignition</v>
          </cell>
          <cell r="C14636" t="str">
            <v>RP RPTOS ENGOME</v>
          </cell>
          <cell r="D14636">
            <v>0</v>
          </cell>
          <cell r="E14636" t="str">
            <v>Manual</v>
          </cell>
          <cell r="F14636" t="str">
            <v>Und</v>
          </cell>
        </row>
        <row r="14637">
          <cell r="A14637" t="str">
            <v>RP-1365</v>
          </cell>
          <cell r="B14637" t="str">
            <v>Soporte aluminio S8 recuperada con bujer en bronce</v>
          </cell>
          <cell r="C14637" t="str">
            <v>RP RPTOS ENCINTADOR</v>
          </cell>
          <cell r="D14637">
            <v>0</v>
          </cell>
          <cell r="E14637" t="str">
            <v>Manual</v>
          </cell>
          <cell r="F14637" t="str">
            <v>Und</v>
          </cell>
        </row>
        <row r="14638">
          <cell r="A14638" t="str">
            <v>RP-1366</v>
          </cell>
          <cell r="B14638" t="str">
            <v>Amplificador de celdas</v>
          </cell>
          <cell r="C14638" t="str">
            <v>RP RPTOS ENGOME</v>
          </cell>
          <cell r="D14638">
            <v>0</v>
          </cell>
          <cell r="E14638" t="str">
            <v>Manual</v>
          </cell>
          <cell r="F14638" t="str">
            <v>Und</v>
          </cell>
        </row>
        <row r="14639">
          <cell r="A14639" t="str">
            <v>RP-1367</v>
          </cell>
          <cell r="B14639" t="str">
            <v>Tapa motor S8</v>
          </cell>
          <cell r="C14639" t="str">
            <v>RP RPTOS ENCINTADOR</v>
          </cell>
          <cell r="D14639">
            <v>0</v>
          </cell>
          <cell r="E14639" t="str">
            <v>Manual</v>
          </cell>
          <cell r="F14639" t="str">
            <v>Und</v>
          </cell>
        </row>
        <row r="14640">
          <cell r="A14640" t="str">
            <v>RP-1368</v>
          </cell>
          <cell r="B14640" t="str">
            <v>Guardamotor marca schneider de 4-6.3 smp con bobina</v>
          </cell>
          <cell r="C14640" t="str">
            <v>RP RPTOS YOUNSUNPACK</v>
          </cell>
          <cell r="D14640">
            <v>0</v>
          </cell>
          <cell r="E14640" t="str">
            <v>Manual</v>
          </cell>
          <cell r="F14640" t="str">
            <v>Und</v>
          </cell>
        </row>
        <row r="14641">
          <cell r="A14641" t="str">
            <v>RP-1369</v>
          </cell>
          <cell r="B14641" t="str">
            <v>6001 - ZZ BALINERAS</v>
          </cell>
          <cell r="C14641" t="str">
            <v>RP RPTOS YOUNSUNPACK</v>
          </cell>
          <cell r="D14641">
            <v>0</v>
          </cell>
          <cell r="E14641" t="str">
            <v>Manual</v>
          </cell>
          <cell r="F14641" t="str">
            <v>Und</v>
          </cell>
        </row>
        <row r="14642">
          <cell r="A14642" t="str">
            <v>RP-137</v>
          </cell>
          <cell r="B14642" t="str">
            <v>Perno Rodillo Grafilado K11 Ref. 3,3,13174</v>
          </cell>
          <cell r="C14642" t="str">
            <v>RP RPTOS ENCINTADOR</v>
          </cell>
          <cell r="D14642">
            <v>0</v>
          </cell>
          <cell r="E14642" t="str">
            <v>Manual</v>
          </cell>
          <cell r="F14642" t="str">
            <v>Und</v>
          </cell>
        </row>
        <row r="14643">
          <cell r="A14643" t="str">
            <v>RP-1370</v>
          </cell>
          <cell r="B14643" t="str">
            <v>Sensor LMGZ203.50.17.H13 Force Measurement Sensor</v>
          </cell>
          <cell r="C14643" t="str">
            <v>RP RPTOS ENGOME</v>
          </cell>
          <cell r="D14643">
            <v>0</v>
          </cell>
          <cell r="E14643" t="str">
            <v>Manual</v>
          </cell>
          <cell r="F14643" t="str">
            <v>Und</v>
          </cell>
        </row>
        <row r="14644">
          <cell r="A14644" t="str">
            <v>RP-1371</v>
          </cell>
          <cell r="B14644" t="str">
            <v>Sensor Ref. LMGZ203.50.17</v>
          </cell>
          <cell r="C14644" t="str">
            <v>RP RPTOS ENGOME</v>
          </cell>
          <cell r="D14644">
            <v>0</v>
          </cell>
          <cell r="E14644" t="str">
            <v>Manual</v>
          </cell>
          <cell r="F14644" t="str">
            <v>Und</v>
          </cell>
        </row>
        <row r="14645">
          <cell r="A14645" t="str">
            <v>RP-1372</v>
          </cell>
          <cell r="B14645" t="str">
            <v>​Rodamiento 6003 INOX</v>
          </cell>
          <cell r="C14645" t="str">
            <v>RP RPTOS YOUNSUNPACK</v>
          </cell>
          <cell r="D14645">
            <v>0</v>
          </cell>
          <cell r="E14645" t="str">
            <v>Manual</v>
          </cell>
          <cell r="F14645" t="str">
            <v>Und</v>
          </cell>
        </row>
        <row r="14646">
          <cell r="A14646" t="str">
            <v>RP-1373</v>
          </cell>
          <cell r="B14646" t="str">
            <v>Chumaceras UC-204 20mm</v>
          </cell>
          <cell r="C14646" t="str">
            <v>RP RPTOS YOUNSUNPACK</v>
          </cell>
          <cell r="D14646">
            <v>0</v>
          </cell>
          <cell r="E14646" t="str">
            <v>Manual</v>
          </cell>
          <cell r="F14646" t="str">
            <v>Und</v>
          </cell>
        </row>
        <row r="14647">
          <cell r="A14647" t="str">
            <v>RP-1374</v>
          </cell>
          <cell r="B14647" t="str">
            <v>Piñon M2.0205 Z 42 B 10 con cubo FG2000B2</v>
          </cell>
          <cell r="C14647" t="str">
            <v>RP RPTOS YOUNSUNPACK</v>
          </cell>
          <cell r="D14647">
            <v>0</v>
          </cell>
          <cell r="E14647" t="str">
            <v>Manual</v>
          </cell>
          <cell r="F14647" t="str">
            <v>Und</v>
          </cell>
        </row>
        <row r="14648">
          <cell r="A14648" t="str">
            <v>RP-1375</v>
          </cell>
          <cell r="B14648" t="str">
            <v>Piñon M2,0205 Z 46 B 10 sin cubo FG2000B2</v>
          </cell>
          <cell r="C14648" t="str">
            <v>RP RPTOS YOUNSUNPACK</v>
          </cell>
          <cell r="D14648">
            <v>0</v>
          </cell>
          <cell r="E14648" t="str">
            <v>Manual</v>
          </cell>
          <cell r="F14648" t="str">
            <v>Und</v>
          </cell>
        </row>
        <row r="14649">
          <cell r="A14649" t="str">
            <v>RP-1376</v>
          </cell>
          <cell r="B14649" t="str">
            <v>Piñon M2 Z - 17 B 10 en Acero FG2000B2</v>
          </cell>
          <cell r="C14649" t="str">
            <v>RP RPTOS YOUNSUNPACK</v>
          </cell>
          <cell r="D14649">
            <v>0</v>
          </cell>
          <cell r="E14649" t="str">
            <v>Manual</v>
          </cell>
          <cell r="F14649" t="str">
            <v>Und</v>
          </cell>
        </row>
        <row r="14650">
          <cell r="A14650" t="str">
            <v>RP-1377</v>
          </cell>
          <cell r="B14650" t="str">
            <v>Cuchilla 02731-30   (3.0 x 74x.2047,52)</v>
          </cell>
          <cell r="C14650" t="str">
            <v>RP RPTO CORTE GUZZET</v>
          </cell>
          <cell r="D14650">
            <v>0</v>
          </cell>
          <cell r="E14650" t="str">
            <v>Manual</v>
          </cell>
          <cell r="F14650" t="str">
            <v>Und</v>
          </cell>
        </row>
        <row r="14651">
          <cell r="A14651" t="str">
            <v>RP-1378</v>
          </cell>
          <cell r="B14651" t="str">
            <v>Espigo motor FJ-1A</v>
          </cell>
          <cell r="C14651" t="str">
            <v>RP RPTOS YOUNSUNPACK</v>
          </cell>
          <cell r="D14651">
            <v>0</v>
          </cell>
          <cell r="E14651" t="str">
            <v>Manual</v>
          </cell>
          <cell r="F14651" t="str">
            <v>Und</v>
          </cell>
        </row>
        <row r="14652">
          <cell r="A14652" t="str">
            <v>RP-1379</v>
          </cell>
          <cell r="B14652" t="str">
            <v>Eje transmision SNP FJ-1A</v>
          </cell>
          <cell r="C14652" t="str">
            <v>RP RPTOS YOUNSUNPACK</v>
          </cell>
          <cell r="D14652">
            <v>0</v>
          </cell>
          <cell r="E14652" t="str">
            <v>Manual</v>
          </cell>
          <cell r="F14652" t="str">
            <v>Und</v>
          </cell>
        </row>
        <row r="14653">
          <cell r="A14653" t="str">
            <v>RP-138</v>
          </cell>
          <cell r="B14653" t="str">
            <v>Perno Rodillo Grafilado K12 Ref. 3,3,13175</v>
          </cell>
          <cell r="C14653" t="str">
            <v>RP RPTOS ENCINTADOR</v>
          </cell>
          <cell r="D14653">
            <v>0</v>
          </cell>
          <cell r="E14653" t="str">
            <v>Manual</v>
          </cell>
          <cell r="F14653" t="str">
            <v>Und</v>
          </cell>
        </row>
        <row r="14654">
          <cell r="A14654" t="str">
            <v>RP-1381</v>
          </cell>
          <cell r="B14654" t="str">
            <v>Anillo FJ-1A Polea Pequeña Nylon</v>
          </cell>
          <cell r="C14654" t="str">
            <v>RP RPTOS YOUNSUNPACK</v>
          </cell>
          <cell r="D14654">
            <v>0</v>
          </cell>
          <cell r="E14654" t="str">
            <v>Manual</v>
          </cell>
          <cell r="F14654" t="str">
            <v>Und</v>
          </cell>
        </row>
        <row r="14655">
          <cell r="A14655" t="str">
            <v>RP-1382</v>
          </cell>
          <cell r="B14655" t="str">
            <v>Polea Pequeña Nylon FJ-1A</v>
          </cell>
          <cell r="C14655" t="str">
            <v>RP RPTOS YOUNSUNPACK</v>
          </cell>
          <cell r="D14655">
            <v>0</v>
          </cell>
          <cell r="E14655" t="str">
            <v>Manual</v>
          </cell>
          <cell r="F14655" t="str">
            <v>Und</v>
          </cell>
        </row>
        <row r="14656">
          <cell r="A14656" t="str">
            <v>RP-1383</v>
          </cell>
          <cell r="B14656" t="str">
            <v>Polea 18-5M-15x 1/4</v>
          </cell>
          <cell r="C14656" t="str">
            <v>RP RPTOS ETIQUETEADO</v>
          </cell>
          <cell r="D14656">
            <v>0</v>
          </cell>
          <cell r="E14656" t="str">
            <v>Manual</v>
          </cell>
          <cell r="F14656" t="str">
            <v>Und</v>
          </cell>
        </row>
        <row r="14657">
          <cell r="A14657" t="str">
            <v>RP-1384</v>
          </cell>
          <cell r="B14657" t="str">
            <v>Valvula PVAJ 1302B1</v>
          </cell>
          <cell r="C14657" t="str">
            <v>RP RPTOS EBERLE</v>
          </cell>
          <cell r="D14657">
            <v>0</v>
          </cell>
          <cell r="E14657" t="str">
            <v>Manual</v>
          </cell>
          <cell r="F14657" t="str">
            <v>Und</v>
          </cell>
        </row>
        <row r="14658">
          <cell r="A14658" t="str">
            <v>RP-1385</v>
          </cell>
          <cell r="B14658" t="str">
            <v>Manopla Guia FJ-1A</v>
          </cell>
          <cell r="C14658" t="str">
            <v>RP RPTOS YOUNSUNPACK</v>
          </cell>
          <cell r="D14658">
            <v>0</v>
          </cell>
          <cell r="E14658" t="str">
            <v>Manual</v>
          </cell>
          <cell r="F14658" t="str">
            <v>Und</v>
          </cell>
        </row>
        <row r="14659">
          <cell r="A14659" t="str">
            <v>RP-1386</v>
          </cell>
          <cell r="B14659" t="str">
            <v>Grano Eipc M5 X 35 Brunita Ref.S340048392Z</v>
          </cell>
          <cell r="C14659" t="str">
            <v>RP RPTO IMPRESION GD</v>
          </cell>
          <cell r="D14659">
            <v>0</v>
          </cell>
          <cell r="E14659" t="str">
            <v>Manual</v>
          </cell>
          <cell r="F14659" t="str">
            <v>Und</v>
          </cell>
        </row>
        <row r="14660">
          <cell r="A14660" t="str">
            <v>RP-1387</v>
          </cell>
          <cell r="B14660" t="str">
            <v>Dado M5 Brunita Ref.S340002393Z</v>
          </cell>
          <cell r="C14660" t="str">
            <v>RP RPTO IMPRESION GD</v>
          </cell>
          <cell r="D14660">
            <v>0</v>
          </cell>
          <cell r="E14660" t="str">
            <v>Manual</v>
          </cell>
          <cell r="F14660" t="str">
            <v>Und</v>
          </cell>
        </row>
        <row r="14661">
          <cell r="A14661" t="str">
            <v>RP-1388</v>
          </cell>
          <cell r="B14661" t="str">
            <v>Cilindro de impresion de 112 dientes con engrane</v>
          </cell>
          <cell r="C14661" t="str">
            <v>RP RPTO MARKANDY</v>
          </cell>
          <cell r="D14661">
            <v>0</v>
          </cell>
          <cell r="E14661" t="str">
            <v>Manual</v>
          </cell>
          <cell r="F14661" t="str">
            <v>Und</v>
          </cell>
        </row>
        <row r="14662">
          <cell r="A14662" t="str">
            <v>RP-1389</v>
          </cell>
          <cell r="B14662" t="str">
            <v>Cilindro de impresion de 80 dientes con engrane</v>
          </cell>
          <cell r="C14662" t="str">
            <v>RP RPTO MARKANDY</v>
          </cell>
          <cell r="D14662">
            <v>0</v>
          </cell>
          <cell r="E14662" t="str">
            <v>Manual</v>
          </cell>
          <cell r="F14662" t="str">
            <v>Und</v>
          </cell>
        </row>
        <row r="14663">
          <cell r="A14663" t="str">
            <v>RP-139</v>
          </cell>
          <cell r="B14663" t="str">
            <v>tornillo para Rodamiento Ref. 3,3,13486</v>
          </cell>
          <cell r="C14663" t="str">
            <v>RP RPTOS ENCINTADOR</v>
          </cell>
          <cell r="D14663">
            <v>0</v>
          </cell>
          <cell r="E14663" t="str">
            <v>Manual</v>
          </cell>
          <cell r="F14663" t="str">
            <v>Und</v>
          </cell>
        </row>
        <row r="14664">
          <cell r="A14664" t="str">
            <v>RP-1390</v>
          </cell>
          <cell r="B14664" t="str">
            <v>Rodillos Danzaria K-11</v>
          </cell>
          <cell r="C14664" t="str">
            <v>RP RPTOS YOUNSUNPACK</v>
          </cell>
          <cell r="D14664">
            <v>0</v>
          </cell>
          <cell r="E14664" t="str">
            <v>Manual</v>
          </cell>
          <cell r="F14664" t="str">
            <v>Und</v>
          </cell>
        </row>
        <row r="14665">
          <cell r="A14665" t="str">
            <v>RP-1391</v>
          </cell>
          <cell r="B14665" t="str">
            <v>Piñon 112 Dientes Engrane 1/8 CP 20</v>
          </cell>
          <cell r="C14665" t="str">
            <v>RP RPTO IMPRESION MD</v>
          </cell>
          <cell r="D14665">
            <v>0</v>
          </cell>
          <cell r="E14665" t="str">
            <v>Manual</v>
          </cell>
        </row>
        <row r="14666">
          <cell r="A14666" t="str">
            <v>RP-1392</v>
          </cell>
          <cell r="B14666" t="str">
            <v>Tornillo en pulgada</v>
          </cell>
          <cell r="C14666" t="str">
            <v>RP RPTO IMPRESION MD</v>
          </cell>
          <cell r="D14666">
            <v>0</v>
          </cell>
          <cell r="E14666" t="str">
            <v>Manual</v>
          </cell>
        </row>
        <row r="14667">
          <cell r="A14667" t="str">
            <v>RP-1393</v>
          </cell>
          <cell r="B14667" t="str">
            <v>Balineras 6009-ZZ</v>
          </cell>
          <cell r="C14667" t="str">
            <v>RP RPTOS YOUNSUNPACK</v>
          </cell>
          <cell r="D14667">
            <v>0</v>
          </cell>
          <cell r="E14667" t="str">
            <v>Manual</v>
          </cell>
          <cell r="F14667" t="str">
            <v>Und</v>
          </cell>
        </row>
        <row r="14668">
          <cell r="A14668" t="str">
            <v>RP-1394</v>
          </cell>
          <cell r="B14668" t="str">
            <v>Balineras axial 51213</v>
          </cell>
          <cell r="C14668" t="str">
            <v>RP RPTOS YOUNSUNPACK</v>
          </cell>
          <cell r="D14668">
            <v>0</v>
          </cell>
          <cell r="E14668" t="str">
            <v>Manual</v>
          </cell>
          <cell r="F14668" t="str">
            <v>Und</v>
          </cell>
        </row>
        <row r="14669">
          <cell r="A14669" t="str">
            <v>RP-1395</v>
          </cell>
          <cell r="B14669" t="str">
            <v>Encoder DYNHS20102483442</v>
          </cell>
          <cell r="C14669" t="str">
            <v>RP RPTO IMPRESION MD</v>
          </cell>
          <cell r="D14669">
            <v>0</v>
          </cell>
          <cell r="E14669" t="str">
            <v>Manual</v>
          </cell>
          <cell r="F14669" t="str">
            <v>Und</v>
          </cell>
        </row>
        <row r="14670">
          <cell r="A14670" t="str">
            <v>RP-1396</v>
          </cell>
          <cell r="B14670" t="str">
            <v>Rueda en nylon con eje en acero</v>
          </cell>
          <cell r="C14670" t="str">
            <v>RP RPTOS YOUNSUNPACK</v>
          </cell>
          <cell r="D14670">
            <v>0</v>
          </cell>
          <cell r="E14670" t="str">
            <v>Manual</v>
          </cell>
          <cell r="F14670" t="str">
            <v>Und</v>
          </cell>
        </row>
        <row r="14671">
          <cell r="A14671" t="str">
            <v>RP-1397</v>
          </cell>
          <cell r="B14671" t="str">
            <v>Maniguetas con base en acero</v>
          </cell>
          <cell r="C14671" t="str">
            <v>RP RPTOS YOUNSUNPACK</v>
          </cell>
          <cell r="D14671">
            <v>0</v>
          </cell>
          <cell r="E14671" t="str">
            <v>Manual</v>
          </cell>
          <cell r="F14671" t="str">
            <v>Und</v>
          </cell>
        </row>
        <row r="14672">
          <cell r="A14672" t="str">
            <v>RP-1398</v>
          </cell>
          <cell r="B14672" t="str">
            <v>Bujes en silicona 3/4 x 55</v>
          </cell>
          <cell r="C14672" t="str">
            <v>RP RPTOS YOUNSUNPACK</v>
          </cell>
          <cell r="D14672">
            <v>0</v>
          </cell>
          <cell r="E14672" t="str">
            <v>Manual</v>
          </cell>
          <cell r="F14672" t="str">
            <v>Und</v>
          </cell>
        </row>
        <row r="14673">
          <cell r="A14673" t="str">
            <v>RP-1399</v>
          </cell>
          <cell r="B14673" t="str">
            <v>Platinas de 3/16 en Nylon s/m</v>
          </cell>
          <cell r="C14673" t="str">
            <v>RP RPTOS YOUNSUNPACK</v>
          </cell>
          <cell r="D14673">
            <v>0</v>
          </cell>
          <cell r="E14673" t="str">
            <v>Manual</v>
          </cell>
          <cell r="F14673" t="str">
            <v>Und</v>
          </cell>
        </row>
        <row r="14674">
          <cell r="A14674" t="str">
            <v>RP-140</v>
          </cell>
          <cell r="B14674" t="str">
            <v>Arandela plana P/ Tornillo M12 Ref. 3,4,00062</v>
          </cell>
          <cell r="C14674" t="str">
            <v>RP RPTOS ENCINTADOR</v>
          </cell>
          <cell r="D14674">
            <v>0</v>
          </cell>
          <cell r="E14674" t="str">
            <v>Manual</v>
          </cell>
          <cell r="F14674" t="str">
            <v>Und</v>
          </cell>
        </row>
        <row r="14675">
          <cell r="A14675" t="str">
            <v>RP-1400</v>
          </cell>
          <cell r="B14675" t="str">
            <v>Rodillo en nylon 32mm X 55 mm Negro</v>
          </cell>
          <cell r="C14675" t="str">
            <v>RP RPTOS YOUNSUNPACK</v>
          </cell>
          <cell r="D14675">
            <v>0</v>
          </cell>
          <cell r="E14675" t="str">
            <v>Manual</v>
          </cell>
          <cell r="F14675" t="str">
            <v>Und</v>
          </cell>
        </row>
        <row r="14676">
          <cell r="A14676" t="str">
            <v>RP-1401</v>
          </cell>
          <cell r="B14676" t="str">
            <v>Safety Magnetic ref 525122</v>
          </cell>
          <cell r="C14676" t="str">
            <v>RP RPTO IMPRESION GD</v>
          </cell>
          <cell r="D14676">
            <v>0</v>
          </cell>
          <cell r="E14676" t="str">
            <v>Manual</v>
          </cell>
          <cell r="F14676" t="str">
            <v>Und</v>
          </cell>
        </row>
        <row r="14677">
          <cell r="A14677" t="str">
            <v>RP-1402</v>
          </cell>
          <cell r="B14677" t="str">
            <v>Detector Ultrasonico H3303 Ref.29LH3303-6415-2/07</v>
          </cell>
          <cell r="C14677" t="str">
            <v>RP RPTO MARKANDY</v>
          </cell>
          <cell r="D14677">
            <v>0</v>
          </cell>
          <cell r="E14677" t="str">
            <v>Manual</v>
          </cell>
          <cell r="F14677" t="str">
            <v>Und</v>
          </cell>
        </row>
        <row r="14678">
          <cell r="A14678" t="str">
            <v>RP-1403</v>
          </cell>
          <cell r="B14678" t="str">
            <v>Soporte de Rodillo Frontal Ref.330631</v>
          </cell>
          <cell r="C14678" t="str">
            <v>RP RPTO MARKANDY</v>
          </cell>
          <cell r="D14678">
            <v>0</v>
          </cell>
          <cell r="E14678" t="str">
            <v>Manual</v>
          </cell>
          <cell r="F14678" t="str">
            <v>Und</v>
          </cell>
        </row>
        <row r="14679">
          <cell r="A14679" t="str">
            <v>RP-1404</v>
          </cell>
          <cell r="B14679" t="str">
            <v>Soporte de Rodillo Trasero Ref.330632</v>
          </cell>
          <cell r="C14679" t="str">
            <v>RP RPTO MARKANDY</v>
          </cell>
          <cell r="D14679">
            <v>0</v>
          </cell>
          <cell r="E14679" t="str">
            <v>Manual</v>
          </cell>
          <cell r="F14679" t="str">
            <v>Und</v>
          </cell>
        </row>
        <row r="14680">
          <cell r="A14680" t="str">
            <v>RP-1405</v>
          </cell>
          <cell r="B14680" t="str">
            <v>Piñón 16Dp 42T 24DEG Ref.130197-HG</v>
          </cell>
          <cell r="C14680" t="str">
            <v>RP RPTO MARKANDY</v>
          </cell>
          <cell r="D14680">
            <v>0</v>
          </cell>
          <cell r="E14680" t="str">
            <v>Manual</v>
          </cell>
          <cell r="F14680" t="str">
            <v>Und</v>
          </cell>
        </row>
        <row r="14681">
          <cell r="A14681" t="str">
            <v>RP-1406</v>
          </cell>
          <cell r="B14681" t="str">
            <v>rodillo ceramico para estacion de tratado imp#13</v>
          </cell>
          <cell r="C14681" t="str">
            <v>RP RPTO IMPRESION/OT</v>
          </cell>
          <cell r="D14681">
            <v>0</v>
          </cell>
          <cell r="E14681" t="str">
            <v>Manual</v>
          </cell>
        </row>
        <row r="14682">
          <cell r="A14682" t="str">
            <v>RP-1407</v>
          </cell>
          <cell r="B14682" t="str">
            <v>Engrane para cilindro de impresion -1/8 CP 20 - marca especial 94</v>
          </cell>
          <cell r="C14682" t="str">
            <v>RP RPTO MARKANDY</v>
          </cell>
          <cell r="D14682">
            <v>0</v>
          </cell>
          <cell r="E14682" t="str">
            <v>Manual</v>
          </cell>
        </row>
        <row r="14683">
          <cell r="A14683" t="str">
            <v>RP-1408</v>
          </cell>
          <cell r="B14683" t="str">
            <v>Engrane para cilindro de impresion -1/8 CP 20 - marca especial 69</v>
          </cell>
          <cell r="C14683" t="str">
            <v>RP RPTO MARKANDY</v>
          </cell>
          <cell r="D14683">
            <v>0</v>
          </cell>
          <cell r="E14683" t="str">
            <v>Manual</v>
          </cell>
        </row>
        <row r="14684">
          <cell r="A14684" t="str">
            <v>RP-1409</v>
          </cell>
          <cell r="B14684" t="str">
            <v>Engrane para cilindro de impresion -1/8 CP 20 - marca especial 107</v>
          </cell>
          <cell r="C14684" t="str">
            <v>RP RPTO MARKANDY</v>
          </cell>
          <cell r="D14684">
            <v>0</v>
          </cell>
          <cell r="E14684" t="str">
            <v>Manual</v>
          </cell>
        </row>
        <row r="14685">
          <cell r="A14685" t="str">
            <v>RP-141</v>
          </cell>
          <cell r="B14685" t="str">
            <v>Correa Dentada 225L050 Ref. 3,4,00078</v>
          </cell>
          <cell r="C14685" t="str">
            <v>RP RPTOS ENCINTADOR</v>
          </cell>
          <cell r="D14685">
            <v>0</v>
          </cell>
          <cell r="E14685" t="str">
            <v>Manual</v>
          </cell>
          <cell r="F14685" t="str">
            <v>Und</v>
          </cell>
        </row>
        <row r="14686">
          <cell r="A14686" t="str">
            <v>RP-1410</v>
          </cell>
          <cell r="B14686" t="str">
            <v>Cofre para guardamotor GV2</v>
          </cell>
          <cell r="C14686" t="str">
            <v>RP RPTOS YOUNSUNPACK</v>
          </cell>
          <cell r="D14686">
            <v>0</v>
          </cell>
          <cell r="E14686" t="str">
            <v>Manual</v>
          </cell>
          <cell r="F14686" t="str">
            <v>Und</v>
          </cell>
        </row>
        <row r="14687">
          <cell r="A14687" t="str">
            <v>RP-1411</v>
          </cell>
          <cell r="B14687" t="str">
            <v>Guardamotor 4-6-3</v>
          </cell>
          <cell r="C14687" t="str">
            <v>RP RPTOS YOUNSUNPACK</v>
          </cell>
          <cell r="D14687">
            <v>0</v>
          </cell>
          <cell r="E14687" t="str">
            <v>Manual</v>
          </cell>
          <cell r="F14687" t="str">
            <v>Und</v>
          </cell>
        </row>
        <row r="14688">
          <cell r="A14688" t="str">
            <v>RP-1412</v>
          </cell>
          <cell r="B14688" t="str">
            <v>Rodillo Anilox Ceramico grabado a laser Proline  400 Lpi; 4,0 BCM</v>
          </cell>
          <cell r="C14688" t="str">
            <v>RP RPTO IMPRESION GD</v>
          </cell>
          <cell r="D14688">
            <v>0</v>
          </cell>
          <cell r="E14688" t="str">
            <v>Manual</v>
          </cell>
          <cell r="F14688" t="str">
            <v>Und</v>
          </cell>
        </row>
        <row r="14689">
          <cell r="A14689" t="str">
            <v>RP-1413</v>
          </cell>
          <cell r="B14689" t="str">
            <v>Bomba Mag Drive MD-10L-115 V</v>
          </cell>
          <cell r="C14689" t="str">
            <v>RP RPTO IMPRESION GD</v>
          </cell>
          <cell r="D14689">
            <v>0</v>
          </cell>
          <cell r="E14689" t="str">
            <v>Manual</v>
          </cell>
          <cell r="F14689" t="str">
            <v>Und</v>
          </cell>
        </row>
        <row r="14690">
          <cell r="A14690" t="str">
            <v>RP-1414</v>
          </cell>
          <cell r="B14690" t="str">
            <v>Anillos Retension s/m FJ1A</v>
          </cell>
          <cell r="C14690" t="str">
            <v>RP RPTOS YOUNSUNPACK</v>
          </cell>
          <cell r="D14690">
            <v>0</v>
          </cell>
          <cell r="E14690" t="str">
            <v>Manual</v>
          </cell>
          <cell r="F14690" t="str">
            <v>Und</v>
          </cell>
        </row>
        <row r="14691">
          <cell r="A14691" t="str">
            <v>RP-1415</v>
          </cell>
          <cell r="B14691" t="str">
            <v>Platina conformador FJ1A</v>
          </cell>
          <cell r="C14691" t="str">
            <v>RP RPTOS YOUNSUNPACK</v>
          </cell>
          <cell r="D14691">
            <v>0</v>
          </cell>
          <cell r="E14691" t="str">
            <v>Manual</v>
          </cell>
          <cell r="F14691" t="str">
            <v>Und</v>
          </cell>
        </row>
        <row r="14692">
          <cell r="A14692" t="str">
            <v>RP-1416</v>
          </cell>
          <cell r="B14692" t="str">
            <v>Platina guia cinta FJ1A</v>
          </cell>
          <cell r="C14692" t="str">
            <v>RP RPTOS YOUNSUNPACK</v>
          </cell>
          <cell r="D14692">
            <v>0</v>
          </cell>
          <cell r="E14692" t="str">
            <v>Manual</v>
          </cell>
          <cell r="F14692" t="str">
            <v>Und</v>
          </cell>
        </row>
        <row r="14693">
          <cell r="A14693" t="str">
            <v>RP-1417</v>
          </cell>
          <cell r="B14693" t="str">
            <v>Piñon 42 dientes  Ref. 130133</v>
          </cell>
          <cell r="C14693" t="str">
            <v>RP RPTO MARKANDY</v>
          </cell>
          <cell r="D14693">
            <v>0</v>
          </cell>
          <cell r="E14693" t="str">
            <v>Manual</v>
          </cell>
          <cell r="F14693" t="str">
            <v>Und</v>
          </cell>
        </row>
        <row r="14694">
          <cell r="A14694" t="str">
            <v>RP-1418</v>
          </cell>
          <cell r="B14694" t="str">
            <v>Acople Zero MAX3chmit 10T FO-28 - Ref. P31013</v>
          </cell>
          <cell r="C14694" t="str">
            <v>RP RPTO MARKANDY</v>
          </cell>
          <cell r="D14694">
            <v>0</v>
          </cell>
          <cell r="E14694" t="str">
            <v>Manual</v>
          </cell>
          <cell r="F14694" t="str">
            <v>Und</v>
          </cell>
        </row>
        <row r="14695">
          <cell r="A14695" t="str">
            <v>RP-1419</v>
          </cell>
          <cell r="B14695" t="str">
            <v>Flexible Sheath MM550/12 Ref.S3801758ZZZ</v>
          </cell>
          <cell r="C14695" t="str">
            <v>RP RPTOS ENCINTADOR</v>
          </cell>
          <cell r="D14695">
            <v>0</v>
          </cell>
          <cell r="E14695" t="str">
            <v>Manual</v>
          </cell>
          <cell r="F14695" t="str">
            <v>Und</v>
          </cell>
        </row>
        <row r="14696">
          <cell r="A14696" t="str">
            <v>RP-142</v>
          </cell>
          <cell r="B14696" t="str">
            <v>Correa Dentada 187L050 Ref. 3,4,00140</v>
          </cell>
          <cell r="C14696" t="str">
            <v>RP RPTOS ENCINTADOR</v>
          </cell>
          <cell r="D14696">
            <v>0</v>
          </cell>
          <cell r="E14696" t="str">
            <v>Manual</v>
          </cell>
          <cell r="F14696" t="str">
            <v>Und</v>
          </cell>
        </row>
        <row r="14697">
          <cell r="A14697" t="str">
            <v>RP-1420</v>
          </cell>
          <cell r="B14697" t="str">
            <v>Emergency button Monolithic 40mm1nc Ref.SCC0003186</v>
          </cell>
          <cell r="C14697" t="str">
            <v>RP RPTOS ENCINTADOR</v>
          </cell>
          <cell r="D14697">
            <v>0</v>
          </cell>
          <cell r="E14697" t="str">
            <v>Manual</v>
          </cell>
          <cell r="F14697" t="str">
            <v>Und</v>
          </cell>
        </row>
        <row r="14698">
          <cell r="A14698" t="str">
            <v>RP-1421</v>
          </cell>
          <cell r="B14698" t="str">
            <v>Button Spare Set Emergency 800FM-MT44 Ref.SBB0001049</v>
          </cell>
          <cell r="C14698" t="str">
            <v>RP RPTOS ENCINTADOR</v>
          </cell>
          <cell r="D14698">
            <v>0</v>
          </cell>
          <cell r="E14698" t="str">
            <v>Manual</v>
          </cell>
          <cell r="F14698" t="str">
            <v>Und</v>
          </cell>
        </row>
        <row r="14699">
          <cell r="A14699" t="str">
            <v>RP-1422</v>
          </cell>
          <cell r="B14699" t="str">
            <v>Valve R/0-3 PK-3 XL45 Ref.S3801652ZZZ</v>
          </cell>
          <cell r="C14699" t="str">
            <v>RP RPTOS ENCINTADOR</v>
          </cell>
          <cell r="D14699">
            <v>0</v>
          </cell>
          <cell r="E14699" t="str">
            <v>Manual</v>
          </cell>
          <cell r="F14699" t="str">
            <v>Und</v>
          </cell>
        </row>
        <row r="14700">
          <cell r="A14700" t="str">
            <v>RP-1423</v>
          </cell>
          <cell r="B14700" t="str">
            <v>Shaped Fitting Intermediate Ref.S3801507A</v>
          </cell>
          <cell r="C14700" t="str">
            <v>RP RPTOS ENCINTADOR</v>
          </cell>
          <cell r="D14700">
            <v>0</v>
          </cell>
          <cell r="E14700" t="str">
            <v>Manual</v>
          </cell>
          <cell r="F14700" t="str">
            <v>Und</v>
          </cell>
        </row>
        <row r="14701">
          <cell r="A14701" t="str">
            <v>RP-1424</v>
          </cell>
          <cell r="B14701" t="str">
            <v>Manometer Atm 0-4 Ref.S3801594ZZZ</v>
          </cell>
          <cell r="C14701" t="str">
            <v>RP RPTOS ENCINTADOR</v>
          </cell>
          <cell r="D14701">
            <v>0</v>
          </cell>
          <cell r="E14701" t="str">
            <v>Manual</v>
          </cell>
          <cell r="F14701" t="str">
            <v>Und</v>
          </cell>
        </row>
        <row r="14702">
          <cell r="A14702" t="str">
            <v>RP-1425</v>
          </cell>
          <cell r="B14702" t="str">
            <v>Straight Female Cyl.31140410 Fitting Ref.S3801654ZZZ</v>
          </cell>
          <cell r="C14702" t="str">
            <v>RP RPTOS ENCINTADOR</v>
          </cell>
          <cell r="D14702">
            <v>0</v>
          </cell>
          <cell r="E14702" t="str">
            <v>Manual</v>
          </cell>
          <cell r="F14702" t="str">
            <v>Und</v>
          </cell>
        </row>
        <row r="14703">
          <cell r="A14703" t="str">
            <v>RP-1426</v>
          </cell>
          <cell r="B14703" t="str">
            <v>Indicator Optical PXV.F151 Ref.S3801218ZZZ</v>
          </cell>
          <cell r="C14703" t="str">
            <v>RP RPTOS ENCINTADOR</v>
          </cell>
          <cell r="D14703">
            <v>0</v>
          </cell>
          <cell r="E14703" t="str">
            <v>Manual</v>
          </cell>
          <cell r="F14703" t="str">
            <v>Und</v>
          </cell>
        </row>
        <row r="14704">
          <cell r="A14704" t="str">
            <v>RP-1427</v>
          </cell>
          <cell r="B14704" t="str">
            <v>Valve Pulse VLK-3-PK-3 Ref.S3800989ZZZ</v>
          </cell>
          <cell r="C14704" t="str">
            <v>RP RPTOS ENCINTADOR</v>
          </cell>
          <cell r="D14704">
            <v>0</v>
          </cell>
          <cell r="E14704" t="str">
            <v>Manual</v>
          </cell>
          <cell r="F14704" t="str">
            <v>Und</v>
          </cell>
        </row>
        <row r="14705">
          <cell r="A14705" t="str">
            <v>RP-1428</v>
          </cell>
          <cell r="B14705" t="str">
            <v>Screw TCEI M4X30 Galvanized Ref.S340022993Z</v>
          </cell>
          <cell r="C14705" t="str">
            <v>RP RPTOS ENCINTADOR</v>
          </cell>
          <cell r="D14705">
            <v>0</v>
          </cell>
          <cell r="E14705" t="str">
            <v>Manual</v>
          </cell>
          <cell r="F14705" t="str">
            <v>Und</v>
          </cell>
        </row>
        <row r="14706">
          <cell r="A14706" t="str">
            <v>RP-1429</v>
          </cell>
          <cell r="B14706" t="str">
            <v>Flat Washer For M4 Zinc Screw Ref.S340004393Z</v>
          </cell>
          <cell r="C14706" t="str">
            <v>RP RPTOS ENCINTADOR</v>
          </cell>
          <cell r="D14706">
            <v>0</v>
          </cell>
          <cell r="E14706" t="str">
            <v>Manual</v>
          </cell>
          <cell r="F14706" t="str">
            <v>Und</v>
          </cell>
        </row>
        <row r="14707">
          <cell r="A14707" t="str">
            <v>RP-143</v>
          </cell>
          <cell r="B14707" t="str">
            <v>Arandela plana Tornillo M6 Ref. 3,4,00175</v>
          </cell>
          <cell r="C14707" t="str">
            <v>RP RPTOS ENCINTADOR</v>
          </cell>
          <cell r="D14707">
            <v>0</v>
          </cell>
          <cell r="E14707" t="str">
            <v>Manual</v>
          </cell>
          <cell r="F14707" t="str">
            <v>Und</v>
          </cell>
        </row>
        <row r="14708">
          <cell r="A14708" t="str">
            <v>RP-1430</v>
          </cell>
          <cell r="B14708" t="str">
            <v>Bistab.5-Way 1/82 Dispender Ref.S3801634ZZZ</v>
          </cell>
          <cell r="C14708" t="str">
            <v>RP RPTOS ENCINTADOR</v>
          </cell>
          <cell r="D14708">
            <v>0</v>
          </cell>
          <cell r="E14708" t="str">
            <v>Manual</v>
          </cell>
          <cell r="F14708" t="str">
            <v>Und</v>
          </cell>
        </row>
        <row r="14709">
          <cell r="A14709" t="str">
            <v>RP-1431</v>
          </cell>
          <cell r="B14709" t="str">
            <v>Silencer Seb 1/8" Ref.S3800781ZZZ</v>
          </cell>
          <cell r="C14709" t="str">
            <v>RP RPTOS ENCINTADOR</v>
          </cell>
          <cell r="D14709">
            <v>0</v>
          </cell>
          <cell r="E14709" t="str">
            <v>Manual</v>
          </cell>
          <cell r="F14709" t="str">
            <v>Und</v>
          </cell>
        </row>
        <row r="14710">
          <cell r="A14710" t="str">
            <v>RP-1432</v>
          </cell>
          <cell r="B14710" t="str">
            <v>Fitting Rot. 31990610 Elbow Ref.S3802354ZZZ</v>
          </cell>
          <cell r="C14710" t="str">
            <v>RP RPTOS ENCINTADOR</v>
          </cell>
          <cell r="D14710">
            <v>0</v>
          </cell>
          <cell r="E14710" t="str">
            <v>Manual</v>
          </cell>
          <cell r="F14710" t="str">
            <v>Und</v>
          </cell>
        </row>
        <row r="14711">
          <cell r="A14711" t="str">
            <v>RP-1433</v>
          </cell>
          <cell r="B14711" t="str">
            <v>Connector pneumatic PVA-P11 Series XL Ref.S3802572ZZZ</v>
          </cell>
          <cell r="C14711" t="str">
            <v>RP RPTOS ENCINTADOR</v>
          </cell>
          <cell r="D14711">
            <v>0</v>
          </cell>
          <cell r="E14711" t="str">
            <v>Manual</v>
          </cell>
          <cell r="F14711" t="str">
            <v>Und</v>
          </cell>
        </row>
        <row r="14712">
          <cell r="A14712" t="str">
            <v>RP-1434</v>
          </cell>
          <cell r="B14712" t="str">
            <v>Galvanized Screw TCEI M4X25 Ref.S340014293Z</v>
          </cell>
          <cell r="C14712" t="str">
            <v>RP RPTOS ENCINTADOR</v>
          </cell>
          <cell r="D14712">
            <v>0</v>
          </cell>
          <cell r="E14712" t="str">
            <v>Manual</v>
          </cell>
          <cell r="F14712" t="str">
            <v>Und</v>
          </cell>
        </row>
        <row r="14713">
          <cell r="A14713" t="str">
            <v>RP-1435</v>
          </cell>
          <cell r="B14713" t="str">
            <v>Galvanized Self Locking NUT M4 Ref.S340029893Z</v>
          </cell>
          <cell r="C14713" t="str">
            <v>RP RPTOS ENCINTADOR</v>
          </cell>
          <cell r="D14713">
            <v>0</v>
          </cell>
          <cell r="E14713" t="str">
            <v>Manual</v>
          </cell>
          <cell r="F14713" t="str">
            <v>Und</v>
          </cell>
        </row>
        <row r="14714">
          <cell r="A14714" t="str">
            <v>RP-1436</v>
          </cell>
          <cell r="B14714" t="str">
            <v>Camozzi Circuit Selector SC-668-06 Ref.S3804052ZZZ</v>
          </cell>
          <cell r="C14714" t="str">
            <v>RP RPTOS ENCINTADOR</v>
          </cell>
          <cell r="D14714">
            <v>0</v>
          </cell>
          <cell r="E14714" t="str">
            <v>Manual</v>
          </cell>
          <cell r="F14714" t="str">
            <v>Und</v>
          </cell>
        </row>
        <row r="14715">
          <cell r="A14715" t="str">
            <v>RP-1437</v>
          </cell>
          <cell r="B14715" t="str">
            <v>Fitting Straigth M.CYL.31010610 Ref.S3800618ZZZ</v>
          </cell>
          <cell r="C14715" t="str">
            <v>RP RPTOS ENCINTADOR</v>
          </cell>
          <cell r="D14715">
            <v>0</v>
          </cell>
          <cell r="E14715" t="str">
            <v>Manual</v>
          </cell>
          <cell r="F14715" t="str">
            <v>Und</v>
          </cell>
        </row>
        <row r="14716">
          <cell r="A14716" t="str">
            <v>RP-1438</v>
          </cell>
          <cell r="B14716" t="str">
            <v>Shaped Fitting Rot.31980610 Centr Ref.S3800668ZZZ</v>
          </cell>
          <cell r="C14716" t="str">
            <v>RP RPTOS ENCINTADOR</v>
          </cell>
          <cell r="D14716">
            <v>0</v>
          </cell>
          <cell r="E14716" t="str">
            <v>Manual</v>
          </cell>
          <cell r="F14716" t="str">
            <v>Und</v>
          </cell>
        </row>
        <row r="14717">
          <cell r="A14717" t="str">
            <v>RP-1439</v>
          </cell>
          <cell r="B14717" t="str">
            <v>Selection Valve PLK-A11 XL Ref.S3801655ZZZ</v>
          </cell>
          <cell r="C14717" t="str">
            <v>RP RPTOS ENCINTADOR</v>
          </cell>
          <cell r="D14717">
            <v>0</v>
          </cell>
          <cell r="E14717" t="str">
            <v>Manual</v>
          </cell>
          <cell r="F14717" t="str">
            <v>Und</v>
          </cell>
        </row>
        <row r="14718">
          <cell r="A14718" t="str">
            <v>RP-144</v>
          </cell>
          <cell r="B14718" t="str">
            <v>Arandela plana Tornillo M10 Ref.3,4,00219</v>
          </cell>
          <cell r="C14718" t="str">
            <v>RP RPTOS ENCINTADOR</v>
          </cell>
          <cell r="D14718">
            <v>0</v>
          </cell>
          <cell r="E14718" t="str">
            <v>Manual</v>
          </cell>
          <cell r="F14718" t="str">
            <v>Und</v>
          </cell>
        </row>
        <row r="14719">
          <cell r="A14719" t="str">
            <v>RP-1440</v>
          </cell>
          <cell r="B14719" t="str">
            <v>Cylindrical RA 019 1/8" CAP Ref.S3801006ZZZ</v>
          </cell>
          <cell r="C14719" t="str">
            <v>RP RPTOS ENCINTADOR</v>
          </cell>
          <cell r="D14719">
            <v>0</v>
          </cell>
          <cell r="E14719" t="str">
            <v>Manual</v>
          </cell>
          <cell r="F14719" t="str">
            <v>Und</v>
          </cell>
        </row>
        <row r="14720">
          <cell r="A14720" t="str">
            <v>RP-1441</v>
          </cell>
          <cell r="B14720" t="str">
            <v>Adjusrment Filter Unit XL461/94P Ref.S470857200B</v>
          </cell>
          <cell r="C14720" t="str">
            <v>RP RPTOS ENCINTADOR</v>
          </cell>
          <cell r="D14720">
            <v>0</v>
          </cell>
          <cell r="E14720" t="str">
            <v>Manual</v>
          </cell>
          <cell r="F14720" t="str">
            <v>Und</v>
          </cell>
        </row>
        <row r="14721">
          <cell r="A14721" t="str">
            <v>RP-1442</v>
          </cell>
          <cell r="B14721" t="str">
            <v>Regulator Filter AW20-F02H-X64 2000 XL Ref.S3801958ZZZ</v>
          </cell>
          <cell r="C14721" t="str">
            <v>RP RPTOS ENCINTADOR</v>
          </cell>
          <cell r="D14721">
            <v>0</v>
          </cell>
          <cell r="E14721" t="str">
            <v>Manual</v>
          </cell>
          <cell r="F14721" t="str">
            <v>Und</v>
          </cell>
        </row>
        <row r="14722">
          <cell r="A14722" t="str">
            <v>RP-1443</v>
          </cell>
          <cell r="B14722" t="str">
            <v>Fitting RA 022-1/4-1/4 Ref.S3801108ZZZ</v>
          </cell>
          <cell r="C14722" t="str">
            <v>RP RPTOS ENCINTADOR</v>
          </cell>
          <cell r="D14722">
            <v>0</v>
          </cell>
          <cell r="E14722" t="str">
            <v>Manual</v>
          </cell>
          <cell r="F14722" t="str">
            <v>Und</v>
          </cell>
        </row>
        <row r="14723">
          <cell r="A14723" t="str">
            <v>RP-1444</v>
          </cell>
          <cell r="B14723" t="str">
            <v>Rubber-Holder RA 030 9-1/4" Ref.S3800669ZZZ</v>
          </cell>
          <cell r="C14723" t="str">
            <v>RP RPTOS ENCINTADOR</v>
          </cell>
          <cell r="D14723">
            <v>0</v>
          </cell>
          <cell r="E14723" t="str">
            <v>Manual</v>
          </cell>
          <cell r="F14723" t="str">
            <v>Und</v>
          </cell>
        </row>
        <row r="14724">
          <cell r="A14724" t="str">
            <v>RP-1445</v>
          </cell>
          <cell r="B14724" t="str">
            <v>Manometer 0-12 ATM Ref.S3800670ZZZ</v>
          </cell>
          <cell r="C14724" t="str">
            <v>RP RPTOS ENCINTADOR</v>
          </cell>
          <cell r="D14724">
            <v>0</v>
          </cell>
          <cell r="E14724" t="str">
            <v>Manual</v>
          </cell>
          <cell r="F14724" t="str">
            <v>Und</v>
          </cell>
        </row>
        <row r="14725">
          <cell r="A14725" t="str">
            <v>RP-1446</v>
          </cell>
          <cell r="B14725" t="str">
            <v>Conical Nipple 2RA 012 1/422 -1/42 Ref.S3800887ZZZ</v>
          </cell>
          <cell r="C14725" t="str">
            <v>RP RPTOS ENCINTADOR</v>
          </cell>
          <cell r="D14725">
            <v>0</v>
          </cell>
          <cell r="E14725" t="str">
            <v>Manual</v>
          </cell>
          <cell r="F14725" t="str">
            <v>Und</v>
          </cell>
        </row>
        <row r="14726">
          <cell r="A14726" t="str">
            <v>RP-1447</v>
          </cell>
          <cell r="B14726" t="str">
            <v>Valve VHS20-F02A Ref.S3803212ZZZ</v>
          </cell>
          <cell r="C14726" t="str">
            <v>RP RPTOS ENCINTADOR</v>
          </cell>
          <cell r="D14726">
            <v>0</v>
          </cell>
          <cell r="E14726" t="str">
            <v>Manual</v>
          </cell>
          <cell r="F14726" t="str">
            <v>Und</v>
          </cell>
        </row>
        <row r="14727">
          <cell r="A14727" t="str">
            <v>RP-1448</v>
          </cell>
          <cell r="B14727" t="str">
            <v>Extension MFRA 017 1/8"" 1/4" Ref.S3801540ZZZ</v>
          </cell>
          <cell r="C14727" t="str">
            <v>RP RPTOS ENCINTADOR</v>
          </cell>
          <cell r="D14727">
            <v>0</v>
          </cell>
          <cell r="E14727" t="str">
            <v>Manual</v>
          </cell>
          <cell r="F14727" t="str">
            <v>Und</v>
          </cell>
        </row>
        <row r="14728">
          <cell r="A14728" t="str">
            <v>RP-1449</v>
          </cell>
          <cell r="B14728" t="str">
            <v>Adjustment Filter Unit XL461/94-P Ref.S470857200B</v>
          </cell>
          <cell r="C14728" t="str">
            <v>RP RPTOS ENCINTADOR</v>
          </cell>
          <cell r="D14728">
            <v>0</v>
          </cell>
          <cell r="E14728" t="str">
            <v>Manual</v>
          </cell>
          <cell r="F14728" t="str">
            <v>Und</v>
          </cell>
        </row>
        <row r="14729">
          <cell r="A14729" t="str">
            <v>RP-145</v>
          </cell>
          <cell r="B14729" t="str">
            <v>Tuerca Autobloque M6 Ref.3,4,00258</v>
          </cell>
          <cell r="C14729" t="str">
            <v>RP RPTOS ENCINTADOR</v>
          </cell>
          <cell r="D14729">
            <v>0</v>
          </cell>
          <cell r="E14729" t="str">
            <v>Manual</v>
          </cell>
          <cell r="F14729" t="str">
            <v>Und</v>
          </cell>
        </row>
        <row r="14730">
          <cell r="A14730" t="str">
            <v>RP-1450</v>
          </cell>
          <cell r="B14730" t="str">
            <v>Elbow Fitting ROT.31990613 Ref.S3800617ZZZ</v>
          </cell>
          <cell r="C14730" t="str">
            <v>RP RPTOS ENCINTADOR</v>
          </cell>
          <cell r="D14730">
            <v>0</v>
          </cell>
          <cell r="E14730" t="str">
            <v>Manual</v>
          </cell>
          <cell r="F14730" t="str">
            <v>Und</v>
          </cell>
        </row>
        <row r="14731">
          <cell r="A14731" t="str">
            <v>RP-1451</v>
          </cell>
          <cell r="B14731" t="str">
            <v>T-Shaped Fitting 31040600 Interm. Ref.S3800713ZZZ</v>
          </cell>
          <cell r="C14731" t="str">
            <v>RP RPTOS ENCINTADOR</v>
          </cell>
          <cell r="D14731">
            <v>0</v>
          </cell>
          <cell r="E14731" t="str">
            <v>Manual</v>
          </cell>
          <cell r="F14731" t="str">
            <v>Und</v>
          </cell>
        </row>
        <row r="14732">
          <cell r="A14732" t="str">
            <v>RP-1452</v>
          </cell>
          <cell r="B14732" t="str">
            <v>Dispenser Monostab.5-Way 1/8" Ref.S3801633ZZZ</v>
          </cell>
          <cell r="C14732" t="str">
            <v>RP RPTOS ENCINTADOR</v>
          </cell>
          <cell r="D14732">
            <v>0</v>
          </cell>
          <cell r="E14732" t="str">
            <v>Manual</v>
          </cell>
          <cell r="F14732" t="str">
            <v>Und</v>
          </cell>
        </row>
        <row r="14733">
          <cell r="A14733" t="str">
            <v>RP-1453</v>
          </cell>
          <cell r="B14733" t="str">
            <v>Elbow Fitting ROT.31990410 Ref.S3800622ZZZ</v>
          </cell>
          <cell r="C14733" t="str">
            <v>RP RPTOS ENCINTADOR</v>
          </cell>
          <cell r="D14733">
            <v>0</v>
          </cell>
          <cell r="E14733" t="str">
            <v>Manual</v>
          </cell>
          <cell r="F14733" t="str">
            <v>Und</v>
          </cell>
        </row>
        <row r="14734">
          <cell r="A14734" t="str">
            <v>RP-1454</v>
          </cell>
          <cell r="B14734" t="str">
            <v>Electrical Driver XL45 P2E-KV31J1+P8C-D Ref.S3802807ZZZ</v>
          </cell>
          <cell r="C14734" t="str">
            <v>RP RPTOS ENCINTADOR</v>
          </cell>
          <cell r="D14734">
            <v>0</v>
          </cell>
          <cell r="E14734" t="str">
            <v>Manual</v>
          </cell>
          <cell r="F14734" t="str">
            <v>Und</v>
          </cell>
        </row>
        <row r="14735">
          <cell r="A14735" t="str">
            <v>RP-1455</v>
          </cell>
          <cell r="B14735" t="str">
            <v>CAP 1/8" With Hole to 1mm Ref.S3803464ZZZ</v>
          </cell>
          <cell r="C14735" t="str">
            <v>RP RPTOS ENCINTADOR</v>
          </cell>
          <cell r="D14735">
            <v>0</v>
          </cell>
          <cell r="E14735" t="str">
            <v>Manual</v>
          </cell>
          <cell r="F14735" t="str">
            <v>Und</v>
          </cell>
        </row>
        <row r="14736">
          <cell r="A14736" t="str">
            <v>RP-1456</v>
          </cell>
          <cell r="B14736" t="str">
            <v>Unidirectional 1/8" (EX 3.8.02806) SM4 Ref.S3804038ZZZ</v>
          </cell>
          <cell r="C14736" t="str">
            <v>RP RPTOS ENCINTADOR</v>
          </cell>
          <cell r="D14736">
            <v>0</v>
          </cell>
          <cell r="E14736" t="str">
            <v>Manual</v>
          </cell>
          <cell r="F14736" t="str">
            <v>Und</v>
          </cell>
        </row>
        <row r="14737">
          <cell r="A14737" t="str">
            <v>RP-1457</v>
          </cell>
          <cell r="B14737" t="str">
            <v>Type Ir 2010-F02-X6 SM Precision Reg Ref.S3801960ZZZ</v>
          </cell>
          <cell r="C14737" t="str">
            <v>RP RPTOS ENCINTADOR</v>
          </cell>
          <cell r="D14737">
            <v>0</v>
          </cell>
          <cell r="E14737" t="str">
            <v>Manual</v>
          </cell>
          <cell r="F14737" t="str">
            <v>Und</v>
          </cell>
        </row>
        <row r="14738">
          <cell r="A14738" t="str">
            <v>RP-1458</v>
          </cell>
          <cell r="B14738" t="str">
            <v>Straight Pipe Fitting 6 1/7 NPT ref.S3801685ZZZ</v>
          </cell>
          <cell r="C14738" t="str">
            <v>RP RPTOS ENCINTADOR</v>
          </cell>
          <cell r="D14738">
            <v>0</v>
          </cell>
          <cell r="E14738" t="str">
            <v>Manual</v>
          </cell>
          <cell r="F14738" t="str">
            <v>Und</v>
          </cell>
        </row>
        <row r="14739">
          <cell r="A14739" t="str">
            <v>RP-1459</v>
          </cell>
          <cell r="B14739" t="str">
            <v>Rubber 4-1/4 NPT Pipe Fitting Ref.S3801687ZZZ</v>
          </cell>
          <cell r="C14739" t="str">
            <v>RP RPTOS ENCINTADOR</v>
          </cell>
          <cell r="D14739">
            <v>0</v>
          </cell>
          <cell r="E14739" t="str">
            <v>Manual</v>
          </cell>
          <cell r="F14739" t="str">
            <v>Und</v>
          </cell>
        </row>
        <row r="14740">
          <cell r="A14740" t="str">
            <v>RP-146</v>
          </cell>
          <cell r="B14740" t="str">
            <v>Cuñas 4X4X10 Ref. 3,4,00741</v>
          </cell>
          <cell r="C14740" t="str">
            <v>RP RPTOS ENCINTADOR</v>
          </cell>
          <cell r="D14740">
            <v>0</v>
          </cell>
          <cell r="E14740" t="str">
            <v>Manual</v>
          </cell>
          <cell r="F14740" t="str">
            <v>Und</v>
          </cell>
        </row>
        <row r="14741">
          <cell r="A14741" t="str">
            <v>RP-1460</v>
          </cell>
          <cell r="B14741" t="str">
            <v>Regulator EAR111-F02 0,5-7BAR XL Ref.S3801959ZZZ</v>
          </cell>
          <cell r="C14741" t="str">
            <v>RP RPTOS ENCINTADOR</v>
          </cell>
          <cell r="D14741">
            <v>0</v>
          </cell>
          <cell r="E14741" t="str">
            <v>Manual</v>
          </cell>
          <cell r="F14741" t="str">
            <v>Und</v>
          </cell>
        </row>
        <row r="14742">
          <cell r="A14742" t="str">
            <v>RP-1461</v>
          </cell>
          <cell r="B14742" t="str">
            <v>Straight M.C.YL.31010410 FITTING Ref.S3801036ZZZ</v>
          </cell>
          <cell r="C14742" t="str">
            <v>RP RPTOS ENCINTADOR</v>
          </cell>
          <cell r="D14742">
            <v>0</v>
          </cell>
          <cell r="E14742" t="str">
            <v>Manual</v>
          </cell>
          <cell r="F14742" t="str">
            <v>Und</v>
          </cell>
        </row>
        <row r="14743">
          <cell r="A14743" t="str">
            <v>RP-1462</v>
          </cell>
          <cell r="B14743" t="str">
            <v>T-Shaped Fitting Rot.M.31930610 Side Ref.S3800712ZZZ</v>
          </cell>
          <cell r="C14743" t="str">
            <v>RP RPTOS ENCINTADOR</v>
          </cell>
          <cell r="D14743">
            <v>0</v>
          </cell>
          <cell r="E14743" t="str">
            <v>Manual</v>
          </cell>
          <cell r="F14743" t="str">
            <v>Und</v>
          </cell>
        </row>
        <row r="14744">
          <cell r="A14744" t="str">
            <v>RP-1463</v>
          </cell>
          <cell r="B14744" t="str">
            <v>Gr.Inter.220/240V 50/60  HZ 3F XL45/46 Ref.S471159400A</v>
          </cell>
          <cell r="C14744" t="str">
            <v>RP RPTOS ENCINTADOR</v>
          </cell>
          <cell r="D14744">
            <v>0</v>
          </cell>
          <cell r="E14744" t="str">
            <v>Manual</v>
          </cell>
          <cell r="F14744" t="str">
            <v>Und</v>
          </cell>
        </row>
        <row r="14745">
          <cell r="A14745" t="str">
            <v>RP-1464</v>
          </cell>
          <cell r="B14745" t="str">
            <v>Angular Item Locking The Door With XL33 Ref.S45045704Z</v>
          </cell>
          <cell r="C14745" t="str">
            <v>RP RPTOS ENCINTADOR</v>
          </cell>
          <cell r="D14745">
            <v>0</v>
          </cell>
          <cell r="E14745" t="str">
            <v>Manual</v>
          </cell>
          <cell r="F14745" t="str">
            <v>Und</v>
          </cell>
        </row>
        <row r="14746">
          <cell r="A14746" t="str">
            <v>RP-1465</v>
          </cell>
          <cell r="B14746" t="str">
            <v>Hook Lock Snap T330 Ref.S3401707ZZZ</v>
          </cell>
          <cell r="C14746" t="str">
            <v>RP RPTOS ENCINTADOR</v>
          </cell>
          <cell r="D14746">
            <v>0</v>
          </cell>
          <cell r="E14746" t="str">
            <v>Manual</v>
          </cell>
          <cell r="F14746" t="str">
            <v>Und</v>
          </cell>
        </row>
        <row r="14747">
          <cell r="A14747" t="str">
            <v>RP-1466</v>
          </cell>
          <cell r="B14747" t="str">
            <v>Block Snap Special F144 Ref.S3401601ZZZ</v>
          </cell>
          <cell r="C14747" t="str">
            <v>RP RPTOS ENCINTADOR</v>
          </cell>
          <cell r="D14747">
            <v>0</v>
          </cell>
          <cell r="E14747" t="str">
            <v>Manual</v>
          </cell>
          <cell r="F14747" t="str">
            <v>Und</v>
          </cell>
        </row>
        <row r="14748">
          <cell r="A14748" t="str">
            <v>RP-1467</v>
          </cell>
          <cell r="B14748" t="str">
            <v>Security Switch AZ15ZVR Ref.S3802388ZZZ</v>
          </cell>
          <cell r="C14748" t="str">
            <v>RP RPTOS ENCINTADOR</v>
          </cell>
          <cell r="D14748">
            <v>0</v>
          </cell>
          <cell r="E14748" t="str">
            <v>Manual</v>
          </cell>
          <cell r="F14748" t="str">
            <v>Und</v>
          </cell>
        </row>
        <row r="14749">
          <cell r="A14749" t="str">
            <v>RP-1468</v>
          </cell>
          <cell r="B14749" t="str">
            <v>Self-Taping Cross TC Screw 6PX9 D.6 Ref.S340001193Z</v>
          </cell>
          <cell r="C14749" t="str">
            <v>RP RPTOS ENCINTADOR</v>
          </cell>
          <cell r="D14749">
            <v>0</v>
          </cell>
          <cell r="E14749" t="str">
            <v>Manual</v>
          </cell>
          <cell r="F14749" t="str">
            <v>Und</v>
          </cell>
        </row>
        <row r="14750">
          <cell r="A14750" t="str">
            <v>RP-1469</v>
          </cell>
          <cell r="B14750" t="str">
            <v>Foot Ref.S310086705Z</v>
          </cell>
          <cell r="C14750" t="str">
            <v>RP RPTOS ENCINTADOR</v>
          </cell>
          <cell r="D14750">
            <v>0</v>
          </cell>
          <cell r="E14750" t="str">
            <v>Manual</v>
          </cell>
          <cell r="F14750" t="str">
            <v>Und</v>
          </cell>
        </row>
        <row r="14751">
          <cell r="A14751" t="str">
            <v>RP-147</v>
          </cell>
          <cell r="B14751" t="str">
            <v>Rodamiento /33 Revastido Ref.3,4,00750</v>
          </cell>
          <cell r="C14751" t="str">
            <v>RP RPTOS ENCINTADOR</v>
          </cell>
          <cell r="D14751">
            <v>0</v>
          </cell>
          <cell r="E14751" t="str">
            <v>Manual</v>
          </cell>
          <cell r="F14751" t="str">
            <v>Und</v>
          </cell>
        </row>
        <row r="14752">
          <cell r="A14752" t="str">
            <v>RP-1470</v>
          </cell>
          <cell r="B14752" t="str">
            <v>Piñon Helicodal 130195 H-6-42T Ref.S310086705Z</v>
          </cell>
          <cell r="C14752" t="str">
            <v>RP RPTO MARKANDY</v>
          </cell>
          <cell r="D14752">
            <v>0</v>
          </cell>
          <cell r="E14752" t="str">
            <v>Manual</v>
          </cell>
          <cell r="F14752" t="str">
            <v>Und</v>
          </cell>
        </row>
        <row r="14753">
          <cell r="A14753" t="str">
            <v>RP-1471</v>
          </cell>
          <cell r="B14753" t="str">
            <v>Encoder HS35R10248442</v>
          </cell>
          <cell r="C14753" t="str">
            <v>RP RPTO IMPRESION MD</v>
          </cell>
          <cell r="D14753">
            <v>0</v>
          </cell>
          <cell r="E14753" t="str">
            <v>Manual</v>
          </cell>
          <cell r="F14753" t="str">
            <v>Und</v>
          </cell>
        </row>
        <row r="14754">
          <cell r="A14754" t="str">
            <v>RP-1472</v>
          </cell>
          <cell r="B14754" t="str">
            <v>Piñon 110740-2HG  73 dientes</v>
          </cell>
          <cell r="C14754" t="str">
            <v>RP RPTO MARKANDY</v>
          </cell>
          <cell r="D14754">
            <v>0</v>
          </cell>
          <cell r="E14754" t="str">
            <v>Manual</v>
          </cell>
          <cell r="F14754" t="str">
            <v>Und</v>
          </cell>
        </row>
        <row r="14755">
          <cell r="A14755" t="str">
            <v>RP-1473</v>
          </cell>
          <cell r="B14755" t="str">
            <v>Transmisor Api - 40596</v>
          </cell>
          <cell r="C14755" t="str">
            <v>RP RPTO CORTE DUSENB</v>
          </cell>
          <cell r="D14755">
            <v>0</v>
          </cell>
          <cell r="E14755" t="str">
            <v>Manual</v>
          </cell>
          <cell r="F14755" t="str">
            <v>Und</v>
          </cell>
        </row>
        <row r="14756">
          <cell r="A14756" t="str">
            <v>RP-1474</v>
          </cell>
          <cell r="B14756" t="str">
            <v>TARJETA ENCODER HTTL ENC REF: 6054-00 MARCA PARKER</v>
          </cell>
          <cell r="C14756" t="str">
            <v>RP RPTO CORTE DUSENB</v>
          </cell>
          <cell r="D14756">
            <v>0</v>
          </cell>
          <cell r="E14756" t="str">
            <v>Manual</v>
          </cell>
          <cell r="F14756" t="str">
            <v>Und</v>
          </cell>
        </row>
        <row r="14757">
          <cell r="A14757" t="str">
            <v>RP-1475</v>
          </cell>
          <cell r="B14757" t="str">
            <v>Correa   750H100</v>
          </cell>
          <cell r="C14757" t="str">
            <v>RP RPTO IMPRESION/OT</v>
          </cell>
          <cell r="D14757">
            <v>0</v>
          </cell>
          <cell r="E14757" t="str">
            <v>Manual</v>
          </cell>
          <cell r="F14757" t="str">
            <v>Und</v>
          </cell>
        </row>
        <row r="14758">
          <cell r="A14758" t="str">
            <v>RP-1476</v>
          </cell>
          <cell r="B14758" t="str">
            <v>Pieza en acero inox S/M fabricación</v>
          </cell>
          <cell r="C14758" t="str">
            <v>RP RPTOS YOUNSUNPACK</v>
          </cell>
          <cell r="D14758">
            <v>0</v>
          </cell>
          <cell r="E14758" t="str">
            <v>Manual</v>
          </cell>
          <cell r="F14758" t="str">
            <v>Und</v>
          </cell>
        </row>
        <row r="14759">
          <cell r="A14759" t="str">
            <v>RP-1477</v>
          </cell>
          <cell r="B14759" t="str">
            <v>Lampara estroboccopica marca ChechLine modelo Ls-9-LED</v>
          </cell>
          <cell r="C14759" t="str">
            <v>RP RPTO MARKANDY</v>
          </cell>
          <cell r="D14759">
            <v>0</v>
          </cell>
          <cell r="E14759" t="str">
            <v>Manual</v>
          </cell>
          <cell r="F14759" t="str">
            <v>Und</v>
          </cell>
        </row>
        <row r="14760">
          <cell r="A14760" t="str">
            <v>RP-1478</v>
          </cell>
          <cell r="B14760" t="str">
            <v>Control de lampara estroboscopica modelo LS-SCU</v>
          </cell>
          <cell r="C14760" t="str">
            <v>RP RPTO MARKANDY</v>
          </cell>
          <cell r="D14760">
            <v>0</v>
          </cell>
          <cell r="E14760" t="str">
            <v>Manual</v>
          </cell>
          <cell r="F14760" t="str">
            <v>Und</v>
          </cell>
        </row>
        <row r="14761">
          <cell r="A14761" t="str">
            <v>RP-1479</v>
          </cell>
          <cell r="B14761" t="str">
            <v>Potenciometro de ajuste manual de frecuencia modelo LS-FCM</v>
          </cell>
          <cell r="C14761" t="str">
            <v>RP RPTO MARKANDY</v>
          </cell>
          <cell r="D14761">
            <v>0</v>
          </cell>
          <cell r="E14761" t="str">
            <v>Manual</v>
          </cell>
          <cell r="F14761" t="str">
            <v>Und</v>
          </cell>
        </row>
        <row r="14762">
          <cell r="A14762" t="str">
            <v>RP-148</v>
          </cell>
          <cell r="B14762" t="str">
            <v>Tuerca Autobloque M10X1 Ref.S340007593Z</v>
          </cell>
          <cell r="C14762" t="str">
            <v>RP RPTOS ENCINTADOR</v>
          </cell>
          <cell r="D14762">
            <v>0</v>
          </cell>
          <cell r="E14762" t="str">
            <v>Manual</v>
          </cell>
          <cell r="F14762" t="str">
            <v>Und</v>
          </cell>
        </row>
        <row r="14763">
          <cell r="A14763" t="str">
            <v>RP-1480</v>
          </cell>
          <cell r="B14763" t="str">
            <v>Fuente voltaje a 24 vcd modelo LS-AC-WORLD</v>
          </cell>
          <cell r="C14763" t="str">
            <v>RP RPTO MARKANDY</v>
          </cell>
          <cell r="D14763">
            <v>0</v>
          </cell>
          <cell r="E14763" t="str">
            <v>Manual</v>
          </cell>
          <cell r="F14763" t="str">
            <v>Und</v>
          </cell>
        </row>
        <row r="14764">
          <cell r="A14764" t="str">
            <v>RP-1481</v>
          </cell>
          <cell r="B14764" t="str">
            <v>Sensor marca LS-REG-SENSOR para sinconizar el disparo del flash</v>
          </cell>
          <cell r="C14764" t="str">
            <v>RP RPTO MARKANDY</v>
          </cell>
          <cell r="D14764">
            <v>0</v>
          </cell>
          <cell r="E14764" t="str">
            <v>Manual</v>
          </cell>
          <cell r="F14764" t="str">
            <v>Und</v>
          </cell>
        </row>
        <row r="14765">
          <cell r="A14765" t="str">
            <v>RP-1482</v>
          </cell>
          <cell r="B14765" t="str">
            <v>Soporte y brazo articulado SAS-DT300</v>
          </cell>
          <cell r="C14765" t="str">
            <v>RP RPTO MARKANDY</v>
          </cell>
          <cell r="D14765">
            <v>0</v>
          </cell>
          <cell r="E14765" t="str">
            <v>Manual</v>
          </cell>
          <cell r="F14765" t="str">
            <v>Und</v>
          </cell>
        </row>
        <row r="14766">
          <cell r="A14766" t="str">
            <v>RP-1483</v>
          </cell>
          <cell r="B14766" t="str">
            <v>Arandela roja Baquelita</v>
          </cell>
          <cell r="C14766" t="str">
            <v>RP RPTOS YOUNSUNPACK</v>
          </cell>
          <cell r="D14766">
            <v>0</v>
          </cell>
          <cell r="E14766" t="str">
            <v>Manual</v>
          </cell>
          <cell r="F14766" t="str">
            <v>Und</v>
          </cell>
        </row>
        <row r="14767">
          <cell r="A14767" t="str">
            <v>RP-1484</v>
          </cell>
          <cell r="B14767" t="str">
            <v>Arandela metalica obalada</v>
          </cell>
          <cell r="C14767" t="str">
            <v>RP RPTOS YOUNSUNPACK</v>
          </cell>
          <cell r="D14767">
            <v>0</v>
          </cell>
          <cell r="E14767" t="str">
            <v>Manual</v>
          </cell>
          <cell r="F14767" t="str">
            <v>Und</v>
          </cell>
        </row>
        <row r="14768">
          <cell r="A14768" t="str">
            <v>RP-1485</v>
          </cell>
          <cell r="B14768" t="str">
            <v>Buje dispensador según muestra</v>
          </cell>
          <cell r="C14768" t="str">
            <v>RP RPTOS YOUNSUNPACK</v>
          </cell>
          <cell r="D14768">
            <v>0</v>
          </cell>
          <cell r="E14768" t="str">
            <v>Manual</v>
          </cell>
          <cell r="F14768" t="str">
            <v>Und</v>
          </cell>
        </row>
        <row r="14769">
          <cell r="A14769" t="str">
            <v>RP-1486</v>
          </cell>
          <cell r="B14769" t="str">
            <v>Rodillo grafilado antirretorno</v>
          </cell>
          <cell r="C14769" t="str">
            <v>RP RPTOS YOUNSUNPACK</v>
          </cell>
          <cell r="D14769">
            <v>0</v>
          </cell>
          <cell r="E14769" t="str">
            <v>Manual</v>
          </cell>
          <cell r="F14769" t="str">
            <v>Und</v>
          </cell>
        </row>
        <row r="14770">
          <cell r="A14770" t="str">
            <v>RP-1487</v>
          </cell>
          <cell r="B14770" t="str">
            <v>rodillo en silicona con eje</v>
          </cell>
          <cell r="C14770" t="str">
            <v>RP RPTOS YOUNSUNPACK</v>
          </cell>
          <cell r="D14770">
            <v>0</v>
          </cell>
          <cell r="E14770" t="str">
            <v>Manual</v>
          </cell>
          <cell r="F14770" t="str">
            <v>Und</v>
          </cell>
        </row>
        <row r="14771">
          <cell r="A14771" t="str">
            <v>RP-1488</v>
          </cell>
          <cell r="B14771" t="str">
            <v>Rodillo en Nylon negro</v>
          </cell>
          <cell r="C14771" t="str">
            <v>RP RPTOS YOUNSUNPACK</v>
          </cell>
          <cell r="D14771">
            <v>0</v>
          </cell>
          <cell r="E14771" t="str">
            <v>Manual</v>
          </cell>
          <cell r="F14771" t="str">
            <v>Und</v>
          </cell>
        </row>
        <row r="14772">
          <cell r="A14772" t="str">
            <v>RP-1489</v>
          </cell>
          <cell r="B14772" t="str">
            <v>Arandela inoxidable según muestra</v>
          </cell>
          <cell r="C14772" t="str">
            <v>RP RPTOS YOUNSUNPACK</v>
          </cell>
          <cell r="D14772">
            <v>0</v>
          </cell>
          <cell r="E14772" t="str">
            <v>Manual</v>
          </cell>
          <cell r="F14772" t="str">
            <v>Und</v>
          </cell>
        </row>
        <row r="14773">
          <cell r="A14773" t="str">
            <v>RP-149</v>
          </cell>
          <cell r="B14773" t="str">
            <v>Chaveta 8SP220 Ref. 3,4,00836</v>
          </cell>
          <cell r="C14773" t="str">
            <v>RP RPTOS ENCINTADOR</v>
          </cell>
          <cell r="D14773">
            <v>0</v>
          </cell>
          <cell r="E14773" t="str">
            <v>Manual</v>
          </cell>
          <cell r="F14773" t="str">
            <v>Und</v>
          </cell>
        </row>
        <row r="14774">
          <cell r="A14774" t="str">
            <v>RP-1490</v>
          </cell>
          <cell r="B14774" t="str">
            <v>Ruedas en nylon negras tope dispensador</v>
          </cell>
          <cell r="C14774" t="str">
            <v>RP RPTOS YOUNSUNPACK</v>
          </cell>
          <cell r="D14774">
            <v>0</v>
          </cell>
          <cell r="E14774" t="str">
            <v>Manual</v>
          </cell>
          <cell r="F14774" t="str">
            <v>Und</v>
          </cell>
        </row>
        <row r="14775">
          <cell r="A14775" t="str">
            <v>RP-1491</v>
          </cell>
          <cell r="B14775" t="str">
            <v>Tornillos allen</v>
          </cell>
          <cell r="C14775" t="str">
            <v>RP RPTOS YOUNSUNPACK</v>
          </cell>
          <cell r="D14775">
            <v>0</v>
          </cell>
          <cell r="E14775" t="str">
            <v>Manual</v>
          </cell>
          <cell r="F14775" t="str">
            <v>Und</v>
          </cell>
        </row>
        <row r="14776">
          <cell r="A14776" t="str">
            <v>RP-1492</v>
          </cell>
          <cell r="B14776" t="str">
            <v>Rodillo grafilado giro libre</v>
          </cell>
          <cell r="C14776" t="str">
            <v>RP RPTOS YOUNSUNPACK</v>
          </cell>
          <cell r="D14776">
            <v>0</v>
          </cell>
          <cell r="E14776" t="str">
            <v>Manual</v>
          </cell>
          <cell r="F14776" t="str">
            <v>Und</v>
          </cell>
        </row>
        <row r="14777">
          <cell r="A14777" t="str">
            <v>RP-1493</v>
          </cell>
          <cell r="B14777" t="str">
            <v>Resorte portarrollo</v>
          </cell>
          <cell r="C14777" t="str">
            <v>RP RPTOS YOUNSUNPACK</v>
          </cell>
          <cell r="D14777">
            <v>0</v>
          </cell>
          <cell r="E14777" t="str">
            <v>Manual</v>
          </cell>
          <cell r="F14777" t="str">
            <v>Und</v>
          </cell>
        </row>
        <row r="14778">
          <cell r="A14778" t="str">
            <v>RP-1494</v>
          </cell>
          <cell r="B14778" t="str">
            <v>Resorte con Eje</v>
          </cell>
          <cell r="C14778" t="str">
            <v>RP RPTOS YOUNSUNPACK</v>
          </cell>
          <cell r="D14778">
            <v>0</v>
          </cell>
          <cell r="E14778" t="str">
            <v>Manual</v>
          </cell>
          <cell r="F14778" t="str">
            <v>Und</v>
          </cell>
        </row>
        <row r="14779">
          <cell r="A14779" t="str">
            <v>RP-1495</v>
          </cell>
          <cell r="B14779" t="str">
            <v>Rodillo metalico portarrollo</v>
          </cell>
          <cell r="C14779" t="str">
            <v>RP RPTOS YOUNSUNPACK</v>
          </cell>
          <cell r="D14779">
            <v>0</v>
          </cell>
          <cell r="E14779" t="str">
            <v>Manual</v>
          </cell>
          <cell r="F14779" t="str">
            <v>Und</v>
          </cell>
        </row>
        <row r="14780">
          <cell r="A14780" t="str">
            <v>RP-1496</v>
          </cell>
          <cell r="B14780" t="str">
            <v>Eje rodillos libre giro</v>
          </cell>
          <cell r="C14780" t="str">
            <v>RP RPTOS YOUNSUNPACK</v>
          </cell>
          <cell r="D14780">
            <v>0</v>
          </cell>
          <cell r="E14780" t="str">
            <v>Manual</v>
          </cell>
          <cell r="F14780" t="str">
            <v>Und</v>
          </cell>
        </row>
        <row r="14781">
          <cell r="A14781" t="str">
            <v>RP-1497</v>
          </cell>
          <cell r="B14781" t="str">
            <v>Rodamientos de agujas HK2020</v>
          </cell>
          <cell r="C14781" t="str">
            <v>RP RPTOS YOUNSUNPACK</v>
          </cell>
          <cell r="D14781">
            <v>0</v>
          </cell>
          <cell r="E14781" t="str">
            <v>Manual</v>
          </cell>
          <cell r="F14781" t="str">
            <v>Und</v>
          </cell>
        </row>
        <row r="14782">
          <cell r="A14782" t="str">
            <v>RP-1498</v>
          </cell>
          <cell r="B14782" t="str">
            <v>Rodamiento 6900-ZZ</v>
          </cell>
          <cell r="C14782" t="str">
            <v>RP RPTOS YOUNSUNPACK</v>
          </cell>
          <cell r="D14782">
            <v>0</v>
          </cell>
          <cell r="E14782" t="str">
            <v>Manual</v>
          </cell>
          <cell r="F14782" t="str">
            <v>Und</v>
          </cell>
        </row>
        <row r="14783">
          <cell r="A14783" t="str">
            <v>RP-1499</v>
          </cell>
          <cell r="B14783" t="str">
            <v>Resorte torsion dispensador</v>
          </cell>
          <cell r="C14783" t="str">
            <v>RP RPTOS YOUNSUNPACK</v>
          </cell>
          <cell r="D14783">
            <v>0</v>
          </cell>
          <cell r="E14783" t="str">
            <v>Manual</v>
          </cell>
          <cell r="F14783" t="str">
            <v>Und</v>
          </cell>
        </row>
        <row r="14784">
          <cell r="A14784" t="str">
            <v>RP-150</v>
          </cell>
          <cell r="B14784" t="str">
            <v>Correa SM1 Ref. 3,4,00838</v>
          </cell>
          <cell r="C14784" t="str">
            <v>RP RPTOS ENCINTADOR</v>
          </cell>
          <cell r="D14784">
            <v>0</v>
          </cell>
          <cell r="E14784" t="str">
            <v>Manual</v>
          </cell>
          <cell r="F14784" t="str">
            <v>Und</v>
          </cell>
        </row>
        <row r="14785">
          <cell r="A14785" t="str">
            <v>RP-1501</v>
          </cell>
          <cell r="B14785" t="str">
            <v>Cilindro  de Impresion 17 mark andy 2200 1/8 CP 20-120 dientes Escote 0.1640</v>
          </cell>
          <cell r="C14785" t="str">
            <v>RP RPTO MARKANDY</v>
          </cell>
          <cell r="D14785">
            <v>0</v>
          </cell>
          <cell r="E14785" t="str">
            <v>Manual</v>
          </cell>
        </row>
        <row r="14786">
          <cell r="A14786" t="str">
            <v>RP-1502</v>
          </cell>
          <cell r="B14786" t="str">
            <v>Cilindro de Impresion 17 mark andy 2200 1/8 CP 20-175 dientes Escote 0.1640</v>
          </cell>
          <cell r="C14786" t="str">
            <v>RP RPTO MARKANDY</v>
          </cell>
          <cell r="D14786">
            <v>0</v>
          </cell>
          <cell r="E14786" t="str">
            <v>Manual</v>
          </cell>
        </row>
        <row r="14787">
          <cell r="A14787" t="str">
            <v>RP-1503</v>
          </cell>
          <cell r="B14787" t="str">
            <v>Anillo guia de montaje de cilindro de impresión 107</v>
          </cell>
          <cell r="C14787" t="str">
            <v>RP RPTO MARKANDY</v>
          </cell>
          <cell r="D14787">
            <v>0</v>
          </cell>
          <cell r="E14787" t="str">
            <v>Manual</v>
          </cell>
        </row>
        <row r="14788">
          <cell r="A14788" t="str">
            <v>RP-1504</v>
          </cell>
          <cell r="B14788" t="str">
            <v>Anillo guia de montaje de cilindro de impresión 120</v>
          </cell>
          <cell r="C14788" t="str">
            <v>RP RPTO MARKANDY</v>
          </cell>
          <cell r="D14788">
            <v>0</v>
          </cell>
          <cell r="E14788" t="str">
            <v>Manual</v>
          </cell>
        </row>
        <row r="14789">
          <cell r="A14789" t="str">
            <v>RP-1505</v>
          </cell>
          <cell r="B14789" t="str">
            <v>Anillo guia de montaje de cilindro de impresión 175</v>
          </cell>
          <cell r="C14789" t="str">
            <v>RP RPTO MARKANDY</v>
          </cell>
          <cell r="D14789">
            <v>0</v>
          </cell>
          <cell r="E14789" t="str">
            <v>Manual</v>
          </cell>
        </row>
        <row r="14790">
          <cell r="A14790" t="str">
            <v>RP-1506</v>
          </cell>
          <cell r="B14790" t="str">
            <v>Portador asistencia de aire</v>
          </cell>
          <cell r="C14790" t="str">
            <v>RP RPTO MARKANDY</v>
          </cell>
          <cell r="D14790">
            <v>0</v>
          </cell>
          <cell r="E14790" t="str">
            <v>Manual</v>
          </cell>
        </row>
        <row r="14791">
          <cell r="A14791" t="str">
            <v>RP-1507</v>
          </cell>
          <cell r="B14791" t="str">
            <v>Tint Rubber Rojo TS 3000-3500-18 BN 65 Butilo para tintas base solvente</v>
          </cell>
          <cell r="C14791" t="str">
            <v>RP RPTO IMPRESION MD</v>
          </cell>
          <cell r="D14791">
            <v>0</v>
          </cell>
          <cell r="E14791" t="str">
            <v>Manual</v>
          </cell>
          <cell r="F14791" t="str">
            <v>Und</v>
          </cell>
        </row>
        <row r="14792">
          <cell r="A14792" t="str">
            <v>RP-1508</v>
          </cell>
          <cell r="B14792" t="str">
            <v>Lamina 23my 32g/qm 200x200 Polyester Mylar A</v>
          </cell>
          <cell r="C14792" t="str">
            <v>RP RPTOS ENGOME</v>
          </cell>
          <cell r="D14792">
            <v>0</v>
          </cell>
          <cell r="E14792" t="str">
            <v>Manual</v>
          </cell>
        </row>
        <row r="14793">
          <cell r="A14793" t="str">
            <v>RP-1509</v>
          </cell>
          <cell r="B14793" t="str">
            <v>Correa Lateral  FJ-3A 3130*73*5mm KN-13</v>
          </cell>
          <cell r="C14793" t="str">
            <v>RP RPTOS ENCINTADOR</v>
          </cell>
          <cell r="D14793">
            <v>0</v>
          </cell>
          <cell r="E14793" t="str">
            <v>Manual</v>
          </cell>
          <cell r="F14793" t="str">
            <v>Und</v>
          </cell>
        </row>
        <row r="14794">
          <cell r="A14794" t="str">
            <v>RP-151</v>
          </cell>
          <cell r="B14794" t="str">
            <v>Chaveta Ref. 3,4,00898</v>
          </cell>
          <cell r="C14794" t="str">
            <v>RP RPTOS ENCINTADOR</v>
          </cell>
          <cell r="D14794">
            <v>0</v>
          </cell>
          <cell r="E14794" t="str">
            <v>Manual</v>
          </cell>
          <cell r="F14794" t="str">
            <v>Und</v>
          </cell>
        </row>
        <row r="14795">
          <cell r="A14795" t="str">
            <v>RP-1510</v>
          </cell>
          <cell r="B14795" t="str">
            <v>Aislador Ceramico BMB 40x50</v>
          </cell>
          <cell r="C14795" t="str">
            <v>RP RPTOS ENGOME</v>
          </cell>
          <cell r="D14795">
            <v>0</v>
          </cell>
          <cell r="E14795" t="str">
            <v>Manual</v>
          </cell>
          <cell r="F14795" t="str">
            <v>Und</v>
          </cell>
        </row>
        <row r="14796">
          <cell r="A14796" t="str">
            <v>RP-1511</v>
          </cell>
          <cell r="B14796" t="str">
            <v>Correa  660H100.OPT</v>
          </cell>
          <cell r="C14796" t="str">
            <v>RP RPTO IMPRESION/OT</v>
          </cell>
          <cell r="D14796">
            <v>0</v>
          </cell>
          <cell r="E14796" t="str">
            <v>Manual</v>
          </cell>
          <cell r="F14796" t="str">
            <v>Und</v>
          </cell>
        </row>
        <row r="14797">
          <cell r="A14797" t="str">
            <v>RP-1512</v>
          </cell>
          <cell r="B14797" t="str">
            <v>Rodamiento 6202 ZZ C3</v>
          </cell>
          <cell r="C14797" t="str">
            <v>RP RPTO IMPRESION PQ</v>
          </cell>
          <cell r="D14797">
            <v>0</v>
          </cell>
          <cell r="E14797" t="str">
            <v>Manual</v>
          </cell>
          <cell r="F14797" t="str">
            <v>Und</v>
          </cell>
        </row>
        <row r="14798">
          <cell r="A14798" t="str">
            <v>RP-1513</v>
          </cell>
          <cell r="B14798" t="str">
            <v>Rodamiento 6207 ZZ</v>
          </cell>
          <cell r="C14798" t="str">
            <v>RP RPTO IMPRESION PQ</v>
          </cell>
          <cell r="D14798">
            <v>0</v>
          </cell>
          <cell r="E14798" t="str">
            <v>Manual</v>
          </cell>
          <cell r="F14798" t="str">
            <v>Und</v>
          </cell>
        </row>
        <row r="14799">
          <cell r="A14799" t="str">
            <v>RP-1514</v>
          </cell>
          <cell r="B14799" t="str">
            <v>Rodillo Anilox Ceramico - 400 Lpi 5.5 BCM 60 Deg hex</v>
          </cell>
          <cell r="C14799" t="str">
            <v>RP RPTO IMPRESION GD</v>
          </cell>
          <cell r="D14799">
            <v>0</v>
          </cell>
          <cell r="E14799" t="str">
            <v>Manual</v>
          </cell>
          <cell r="F14799" t="str">
            <v>Und</v>
          </cell>
        </row>
        <row r="14800">
          <cell r="A14800" t="str">
            <v>RP-1515</v>
          </cell>
          <cell r="B14800" t="str">
            <v>Rodillo Anilox Ceramico - 480 Lpi 4.0 BCM 60 Deg hex</v>
          </cell>
          <cell r="C14800" t="str">
            <v>RP RPTO IMPRESION GD</v>
          </cell>
          <cell r="D14800">
            <v>0</v>
          </cell>
          <cell r="E14800" t="str">
            <v>Manual</v>
          </cell>
          <cell r="F14800" t="str">
            <v>Und</v>
          </cell>
        </row>
        <row r="14801">
          <cell r="A14801" t="str">
            <v>RP-1516</v>
          </cell>
          <cell r="B14801" t="str">
            <v>​Rodamiento 6205 YS/FJ-1A​</v>
          </cell>
          <cell r="C14801" t="str">
            <v>RP RPTOS YOUNSUNPACK</v>
          </cell>
          <cell r="D14801">
            <v>0</v>
          </cell>
          <cell r="E14801" t="str">
            <v>Manual</v>
          </cell>
          <cell r="F14801" t="str">
            <v>Und</v>
          </cell>
        </row>
        <row r="14802">
          <cell r="A14802" t="str">
            <v>RP-1517</v>
          </cell>
          <cell r="B14802" t="str">
            <v>Trinquete Cabezal YS502D</v>
          </cell>
          <cell r="C14802" t="str">
            <v>RP RPTOS YOUNSUNPACK</v>
          </cell>
          <cell r="D14802">
            <v>0</v>
          </cell>
          <cell r="E14802" t="str">
            <v>Manual</v>
          </cell>
          <cell r="F14802" t="str">
            <v>Und</v>
          </cell>
        </row>
        <row r="14803">
          <cell r="A14803" t="str">
            <v>RP-1518</v>
          </cell>
          <cell r="B14803" t="str">
            <v>Manija con trinquete Handle 14.441.32.50</v>
          </cell>
          <cell r="C14803" t="str">
            <v>RP RPTOS EBERLE</v>
          </cell>
          <cell r="D14803">
            <v>0</v>
          </cell>
          <cell r="E14803" t="str">
            <v>Manual</v>
          </cell>
          <cell r="F14803" t="str">
            <v>Und</v>
          </cell>
        </row>
        <row r="14804">
          <cell r="A14804" t="str">
            <v>Rp-1519</v>
          </cell>
          <cell r="B14804" t="str">
            <v>Cuchillas YS502D K144</v>
          </cell>
          <cell r="C14804" t="str">
            <v>RP RPTOS ENCINTADOR</v>
          </cell>
          <cell r="D14804">
            <v>0</v>
          </cell>
          <cell r="E14804" t="str">
            <v>Manual</v>
          </cell>
          <cell r="F14804" t="str">
            <v>Und</v>
          </cell>
        </row>
        <row r="14805">
          <cell r="A14805" t="str">
            <v>RP-152</v>
          </cell>
          <cell r="B14805" t="str">
            <v>Anillo Seguridad 3,2 Din 6799 Ref.3,4,00905</v>
          </cell>
          <cell r="C14805" t="str">
            <v>RP RPTOS ENCINTADOR</v>
          </cell>
          <cell r="D14805">
            <v>0</v>
          </cell>
          <cell r="E14805" t="str">
            <v>Manual</v>
          </cell>
          <cell r="F14805" t="str">
            <v>Und</v>
          </cell>
        </row>
        <row r="14806">
          <cell r="A14806" t="str">
            <v>Rp-1520</v>
          </cell>
          <cell r="B14806" t="str">
            <v>Separador Dispensador YS502D</v>
          </cell>
          <cell r="C14806" t="str">
            <v>RP RPTOS ENCINTADOR</v>
          </cell>
          <cell r="D14806">
            <v>0</v>
          </cell>
          <cell r="E14806" t="str">
            <v>Manual</v>
          </cell>
          <cell r="F14806" t="str">
            <v>Und</v>
          </cell>
        </row>
        <row r="14807">
          <cell r="A14807" t="str">
            <v>Rp-1521</v>
          </cell>
          <cell r="B14807" t="str">
            <v>Interruptor Trifasico 26333 25A</v>
          </cell>
          <cell r="C14807" t="str">
            <v>RP RPTOS ENCINTADOR</v>
          </cell>
          <cell r="D14807">
            <v>0</v>
          </cell>
          <cell r="E14807" t="str">
            <v>Manual</v>
          </cell>
          <cell r="F14807" t="str">
            <v>Und</v>
          </cell>
        </row>
        <row r="14808">
          <cell r="A14808" t="str">
            <v>RP-1522</v>
          </cell>
          <cell r="B14808" t="str">
            <v>CORREA G-1260</v>
          </cell>
          <cell r="C14808" t="str">
            <v>RP RPTOS ENGOME</v>
          </cell>
          <cell r="D14808">
            <v>0</v>
          </cell>
          <cell r="E14808" t="str">
            <v>Manual</v>
          </cell>
          <cell r="F14808" t="str">
            <v>Und</v>
          </cell>
        </row>
        <row r="14809">
          <cell r="A14809" t="str">
            <v>RP-1523</v>
          </cell>
          <cell r="B14809" t="str">
            <v>Cuchilla Mq Cinta L Plegadizas</v>
          </cell>
          <cell r="C14809" t="str">
            <v>RP RPTOS ENCINTADOR</v>
          </cell>
          <cell r="D14809">
            <v>0</v>
          </cell>
          <cell r="E14809" t="str">
            <v>Manual</v>
          </cell>
          <cell r="F14809" t="str">
            <v>Und</v>
          </cell>
        </row>
        <row r="14810">
          <cell r="A14810" t="str">
            <v>RP-1524</v>
          </cell>
          <cell r="B14810" t="str">
            <v>Cuchilla MBD22 2pulg</v>
          </cell>
          <cell r="C14810" t="str">
            <v>RP RPTOS ENCINTADOR</v>
          </cell>
          <cell r="D14810">
            <v>0</v>
          </cell>
          <cell r="E14810" t="str">
            <v>Manual</v>
          </cell>
          <cell r="F14810" t="str">
            <v>Und</v>
          </cell>
        </row>
        <row r="14811">
          <cell r="A14811" t="str">
            <v>RP-1525</v>
          </cell>
          <cell r="B14811" t="str">
            <v>Cuchilla MBD22 3pulg</v>
          </cell>
          <cell r="C14811" t="str">
            <v>RP RPTOS ENCINTADOR</v>
          </cell>
          <cell r="D14811">
            <v>0</v>
          </cell>
          <cell r="E14811" t="str">
            <v>Manual</v>
          </cell>
          <cell r="F14811" t="str">
            <v>Und</v>
          </cell>
        </row>
        <row r="14812">
          <cell r="A14812" t="str">
            <v>RP-1526</v>
          </cell>
          <cell r="B14812" t="str">
            <v>Conveyor W:22.50" L:39.50" - part # CM1000-570A48</v>
          </cell>
          <cell r="C14812" t="str">
            <v>RP RPTOS ENCINTADOR</v>
          </cell>
          <cell r="D14812">
            <v>0</v>
          </cell>
          <cell r="E14812" t="str">
            <v>Manual</v>
          </cell>
          <cell r="F14812" t="str">
            <v>Und</v>
          </cell>
        </row>
        <row r="14813">
          <cell r="A14813" t="str">
            <v>RP-1527</v>
          </cell>
          <cell r="B14813" t="str">
            <v>Emergency Stop Kit - Each side placement (Rigth &amp; Left)</v>
          </cell>
          <cell r="C14813" t="str">
            <v>RP RPTOS ENCINTADOR</v>
          </cell>
          <cell r="D14813">
            <v>0</v>
          </cell>
          <cell r="E14813" t="str">
            <v>Manual</v>
          </cell>
          <cell r="F14813" t="str">
            <v>Und</v>
          </cell>
        </row>
        <row r="14814">
          <cell r="A14814" t="str">
            <v>RP-153</v>
          </cell>
          <cell r="B14814" t="str">
            <v>Cadena P=3/8pulg Tipo 121 Ref.3,4,00946</v>
          </cell>
          <cell r="C14814" t="str">
            <v>RP RPTOS ENCINTADOR</v>
          </cell>
          <cell r="D14814">
            <v>0</v>
          </cell>
          <cell r="E14814" t="str">
            <v>Manual</v>
          </cell>
          <cell r="F14814" t="str">
            <v>Und</v>
          </cell>
        </row>
        <row r="14815">
          <cell r="A14815" t="str">
            <v>RP-154</v>
          </cell>
          <cell r="B14815" t="str">
            <v>Cadena P=3/8pulg  L= 21 Ref. 3,4,00950</v>
          </cell>
          <cell r="C14815" t="str">
            <v>RP RPTOS ENCINTADOR</v>
          </cell>
          <cell r="D14815">
            <v>0</v>
          </cell>
          <cell r="E14815" t="str">
            <v>Manual</v>
          </cell>
          <cell r="F14815" t="str">
            <v>Und</v>
          </cell>
        </row>
        <row r="14816">
          <cell r="A14816" t="str">
            <v>RP-155</v>
          </cell>
          <cell r="B14816" t="str">
            <v>Correas SM11 Ref. 3,4,01009</v>
          </cell>
          <cell r="C14816" t="str">
            <v>RP RPTOS ENCINTADOR</v>
          </cell>
          <cell r="D14816">
            <v>0</v>
          </cell>
          <cell r="E14816" t="str">
            <v>Manual</v>
          </cell>
          <cell r="F14816" t="str">
            <v>Und</v>
          </cell>
        </row>
        <row r="14817">
          <cell r="A14817" t="str">
            <v>RP-156</v>
          </cell>
          <cell r="B14817" t="str">
            <v>Tuerca Bloqueo M3 Ref. 3,4,01014</v>
          </cell>
          <cell r="C14817" t="str">
            <v>RP RPTOS ENCINTADOR</v>
          </cell>
          <cell r="D14817">
            <v>0</v>
          </cell>
          <cell r="E14817" t="str">
            <v>Manual</v>
          </cell>
          <cell r="F14817" t="str">
            <v>Und</v>
          </cell>
        </row>
        <row r="14818">
          <cell r="A14818" t="str">
            <v>RP-157</v>
          </cell>
          <cell r="B14818" t="str">
            <v>Cadena P=3/8pulg Tipo 121 DA 44 Ref.3,4,01018</v>
          </cell>
          <cell r="C14818" t="str">
            <v>RP RPTOS ENCINTADOR</v>
          </cell>
          <cell r="D14818">
            <v>0</v>
          </cell>
          <cell r="E14818" t="str">
            <v>Manual</v>
          </cell>
          <cell r="F14818" t="str">
            <v>Und</v>
          </cell>
        </row>
        <row r="14819">
          <cell r="A14819" t="str">
            <v>RP-158</v>
          </cell>
          <cell r="B14819" t="str">
            <v>Cadena P=3/8pulg Tipo 121 Ref.3,4,01023</v>
          </cell>
          <cell r="C14819" t="str">
            <v>RP RPTOS ENCINTADOR</v>
          </cell>
          <cell r="D14819">
            <v>0</v>
          </cell>
          <cell r="E14819" t="str">
            <v>Manual</v>
          </cell>
          <cell r="F14819" t="str">
            <v>Und</v>
          </cell>
        </row>
        <row r="14820">
          <cell r="A14820" t="str">
            <v>RP-159</v>
          </cell>
          <cell r="B14820" t="str">
            <v>Correa SM8/12A L=1510 Ref. 3,4,01110</v>
          </cell>
          <cell r="C14820" t="str">
            <v>RP RPTOS ENCINTADOR</v>
          </cell>
          <cell r="D14820">
            <v>0</v>
          </cell>
          <cell r="E14820" t="str">
            <v>Manual</v>
          </cell>
          <cell r="F14820" t="str">
            <v>Und</v>
          </cell>
        </row>
        <row r="14821">
          <cell r="A14821" t="str">
            <v>RP-160</v>
          </cell>
          <cell r="B14821" t="str">
            <v>Correa Dentada 187L100 Ref. 3,4,01111</v>
          </cell>
          <cell r="C14821" t="str">
            <v>RP RPTOS ENCINTADOR</v>
          </cell>
          <cell r="D14821">
            <v>0</v>
          </cell>
          <cell r="E14821" t="str">
            <v>Manual</v>
          </cell>
          <cell r="F14821" t="str">
            <v>Und</v>
          </cell>
        </row>
        <row r="14822">
          <cell r="A14822" t="str">
            <v>RP-161</v>
          </cell>
          <cell r="B14822" t="str">
            <v>Cadena de paso 3/8 L = 57 Ref. 3,4,01124</v>
          </cell>
          <cell r="C14822" t="str">
            <v>RP RPTOS ENCINTADOR</v>
          </cell>
          <cell r="D14822">
            <v>0</v>
          </cell>
          <cell r="E14822" t="str">
            <v>Manual</v>
          </cell>
          <cell r="F14822" t="str">
            <v>Und</v>
          </cell>
        </row>
        <row r="14823">
          <cell r="A14823" t="str">
            <v>RP-162</v>
          </cell>
          <cell r="B14823" t="str">
            <v>Pasador /6X45 Ref. 3,4,01203</v>
          </cell>
          <cell r="C14823" t="str">
            <v>RP RPTOS ENCINTADOR</v>
          </cell>
          <cell r="D14823">
            <v>0</v>
          </cell>
          <cell r="E14823" t="str">
            <v>Manual</v>
          </cell>
          <cell r="F14823" t="str">
            <v>Und</v>
          </cell>
        </row>
        <row r="14824">
          <cell r="A14824" t="str">
            <v>RP-163</v>
          </cell>
          <cell r="B14824" t="str">
            <v>Correa Dentada 160XL050 Ref. 3,4,01593</v>
          </cell>
          <cell r="C14824" t="str">
            <v>RP RPTOS ENCINTADOR</v>
          </cell>
          <cell r="D14824">
            <v>0</v>
          </cell>
          <cell r="E14824" t="str">
            <v>Manual</v>
          </cell>
          <cell r="F14824" t="str">
            <v>Und</v>
          </cell>
        </row>
        <row r="14825">
          <cell r="A14825" t="str">
            <v>RP-164</v>
          </cell>
          <cell r="B14825" t="str">
            <v>Correas SR4 Ref. 3,4,01771</v>
          </cell>
          <cell r="C14825" t="str">
            <v>RP RPTOS ENCINTADOR</v>
          </cell>
          <cell r="D14825">
            <v>0</v>
          </cell>
          <cell r="E14825" t="str">
            <v>Manual</v>
          </cell>
          <cell r="F14825" t="str">
            <v>Und</v>
          </cell>
        </row>
        <row r="14826">
          <cell r="A14826" t="str">
            <v>RP-165</v>
          </cell>
          <cell r="B14826" t="str">
            <v>Correa Dentada 156XL050 Ref. 3,4,02128</v>
          </cell>
          <cell r="C14826" t="str">
            <v>RP RPTOS ENCINTADOR</v>
          </cell>
          <cell r="D14826">
            <v>0</v>
          </cell>
          <cell r="E14826" t="str">
            <v>Manual</v>
          </cell>
          <cell r="F14826" t="str">
            <v>Und</v>
          </cell>
        </row>
        <row r="14827">
          <cell r="A14827" t="str">
            <v>RP-166</v>
          </cell>
          <cell r="B14827" t="str">
            <v>Rodamiento Ref. 3,4,02623</v>
          </cell>
          <cell r="C14827" t="str">
            <v>RP RPTOS ENCINTADOR</v>
          </cell>
          <cell r="D14827">
            <v>0</v>
          </cell>
          <cell r="E14827" t="str">
            <v>Manual</v>
          </cell>
          <cell r="F14827" t="str">
            <v>Und</v>
          </cell>
        </row>
        <row r="14828">
          <cell r="A14828" t="str">
            <v>RP-167</v>
          </cell>
          <cell r="B14828" t="str">
            <v>Trinquete Fijación SR4 Ref. 3,4,02699</v>
          </cell>
          <cell r="C14828" t="str">
            <v>RP RPTOS ENCINTADOR</v>
          </cell>
          <cell r="D14828">
            <v>0</v>
          </cell>
          <cell r="E14828" t="str">
            <v>Manual</v>
          </cell>
          <cell r="F14828" t="str">
            <v>Und</v>
          </cell>
        </row>
        <row r="14829">
          <cell r="A14829" t="str">
            <v>RP-168</v>
          </cell>
          <cell r="B14829" t="str">
            <v>Separador Ref. 3,5,00129</v>
          </cell>
          <cell r="C14829" t="str">
            <v>RP RPTOS ENCINTADOR</v>
          </cell>
          <cell r="D14829">
            <v>0</v>
          </cell>
          <cell r="E14829" t="str">
            <v>Manual</v>
          </cell>
          <cell r="F14829" t="str">
            <v>Und</v>
          </cell>
        </row>
        <row r="14830">
          <cell r="A14830" t="str">
            <v>RP-169</v>
          </cell>
          <cell r="B14830" t="str">
            <v>Brazo Centrador SM4 Ref. 3,5,00183</v>
          </cell>
          <cell r="C14830" t="str">
            <v>RP RPTOS ENCINTADOR</v>
          </cell>
          <cell r="D14830">
            <v>0</v>
          </cell>
          <cell r="E14830" t="str">
            <v>Manual</v>
          </cell>
          <cell r="F14830" t="str">
            <v>Und</v>
          </cell>
        </row>
        <row r="14831">
          <cell r="A14831" t="str">
            <v>RP-170</v>
          </cell>
          <cell r="B14831" t="str">
            <v>Perno Porta Rollo L=124 Ref. 3,5,01662</v>
          </cell>
          <cell r="C14831" t="str">
            <v>RP RPTOS ENCINTADOR</v>
          </cell>
          <cell r="D14831">
            <v>0</v>
          </cell>
          <cell r="E14831" t="str">
            <v>Manual</v>
          </cell>
          <cell r="F14831" t="str">
            <v>Und</v>
          </cell>
        </row>
        <row r="14832">
          <cell r="A14832" t="str">
            <v>RP-171</v>
          </cell>
          <cell r="B14832" t="str">
            <v>Perno Porta Rollo K13 - 3M Ref. 3,5,02311</v>
          </cell>
          <cell r="C14832" t="str">
            <v>RP RPTOS ENCINTADOR</v>
          </cell>
          <cell r="D14832">
            <v>0</v>
          </cell>
          <cell r="E14832" t="str">
            <v>Manual</v>
          </cell>
          <cell r="F14832" t="str">
            <v>Und</v>
          </cell>
        </row>
        <row r="14833">
          <cell r="A14833" t="str">
            <v>RP-172</v>
          </cell>
          <cell r="B14833" t="str">
            <v>Resorte Porta Cuchilla BR Ref. 3,7,00023</v>
          </cell>
          <cell r="C14833" t="str">
            <v>RP RPTOS ENCINTADOR</v>
          </cell>
          <cell r="D14833">
            <v>0</v>
          </cell>
          <cell r="E14833" t="str">
            <v>Manual</v>
          </cell>
          <cell r="F14833" t="str">
            <v>Und</v>
          </cell>
        </row>
        <row r="14834">
          <cell r="A14834" t="str">
            <v>RP-173</v>
          </cell>
          <cell r="B14834" t="str">
            <v>Resorte Colonne 22A Ref. 3,7,00147</v>
          </cell>
          <cell r="C14834" t="str">
            <v>RP RPTOS ENCINTADOR</v>
          </cell>
          <cell r="D14834">
            <v>0</v>
          </cell>
          <cell r="E14834" t="str">
            <v>Manual</v>
          </cell>
          <cell r="F14834" t="str">
            <v>Und</v>
          </cell>
        </row>
        <row r="14835">
          <cell r="A14835" t="str">
            <v>RP-174</v>
          </cell>
          <cell r="B14835" t="str">
            <v>Resorte K11 Niquelado Ref. 3,7,00178</v>
          </cell>
          <cell r="C14835" t="str">
            <v>RP RPTOS ENCINTADOR</v>
          </cell>
          <cell r="D14835">
            <v>0</v>
          </cell>
          <cell r="E14835" t="str">
            <v>Manual</v>
          </cell>
          <cell r="F14835" t="str">
            <v>Und</v>
          </cell>
        </row>
        <row r="14836">
          <cell r="A14836" t="str">
            <v>RP-175</v>
          </cell>
          <cell r="B14836" t="str">
            <v>Resorte Principal Ref. 3,7,00179</v>
          </cell>
          <cell r="C14836" t="str">
            <v>RP RPTOS ENCINTADOR</v>
          </cell>
          <cell r="D14836">
            <v>0</v>
          </cell>
          <cell r="E14836" t="str">
            <v>Manual</v>
          </cell>
          <cell r="F14836" t="str">
            <v>Und</v>
          </cell>
        </row>
        <row r="14837">
          <cell r="A14837" t="str">
            <v>RP-176</v>
          </cell>
          <cell r="B14837" t="str">
            <v>Resorte Protector Cuchilla K11 Ref. 3,7,00180</v>
          </cell>
          <cell r="C14837" t="str">
            <v>RP RPTOS ENCINTADOR</v>
          </cell>
          <cell r="D14837">
            <v>0</v>
          </cell>
          <cell r="E14837" t="str">
            <v>Manual</v>
          </cell>
          <cell r="F14837" t="str">
            <v>Und</v>
          </cell>
        </row>
        <row r="14838">
          <cell r="A14838" t="str">
            <v>RP-177</v>
          </cell>
          <cell r="B14838" t="str">
            <v>Resorte Platina Conformador Ref. 3,7,00181</v>
          </cell>
          <cell r="C14838" t="str">
            <v>RP RPTOS ENCINTADOR</v>
          </cell>
          <cell r="D14838">
            <v>0</v>
          </cell>
          <cell r="E14838" t="str">
            <v>Manual</v>
          </cell>
          <cell r="F14838" t="str">
            <v>Und</v>
          </cell>
        </row>
        <row r="14839">
          <cell r="A14839" t="str">
            <v>RP-178</v>
          </cell>
          <cell r="B14839" t="str">
            <v>Resorte Porta Rollo Niquelado Ref. 3,7,00215</v>
          </cell>
          <cell r="C14839" t="str">
            <v>RP RPTOS ENCINTADOR</v>
          </cell>
          <cell r="D14839">
            <v>0</v>
          </cell>
          <cell r="E14839" t="str">
            <v>Manual</v>
          </cell>
          <cell r="F14839" t="str">
            <v>Und</v>
          </cell>
        </row>
        <row r="14840">
          <cell r="A14840" t="str">
            <v>RP-1788</v>
          </cell>
          <cell r="B14840" t="str">
            <v>Conjunto completo tope dispensador sup FJ1A</v>
          </cell>
          <cell r="C14840" t="str">
            <v>RP RPTOS YOUNSUNPACK</v>
          </cell>
          <cell r="D14840">
            <v>0</v>
          </cell>
          <cell r="E14840" t="str">
            <v>Manual</v>
          </cell>
          <cell r="F14840" t="str">
            <v>Und</v>
          </cell>
        </row>
        <row r="14841">
          <cell r="A14841" t="str">
            <v>RP-1789</v>
          </cell>
          <cell r="B14841" t="str">
            <v>Resortes S/M tope dispensador FJ1A</v>
          </cell>
          <cell r="C14841" t="str">
            <v>RP RPTOS YOUNSUNPACK</v>
          </cell>
          <cell r="D14841">
            <v>0</v>
          </cell>
          <cell r="E14841" t="str">
            <v>Manual</v>
          </cell>
          <cell r="F14841" t="str">
            <v>Und</v>
          </cell>
        </row>
        <row r="14842">
          <cell r="A14842" t="str">
            <v>RP-179</v>
          </cell>
          <cell r="B14842" t="str">
            <v>Resorte 111 L=16 Ref. 3,7,00226</v>
          </cell>
          <cell r="C14842" t="str">
            <v>RP RPTOS ENCINTADOR</v>
          </cell>
          <cell r="D14842">
            <v>0</v>
          </cell>
          <cell r="E14842" t="str">
            <v>Manual</v>
          </cell>
          <cell r="F14842" t="str">
            <v>Und</v>
          </cell>
        </row>
        <row r="14843">
          <cell r="A14843" t="str">
            <v>RP-1790</v>
          </cell>
          <cell r="B14843" t="str">
            <v>Anillos Tensores tope dispensador Super FJ1A</v>
          </cell>
          <cell r="C14843" t="str">
            <v>RP RPTOS YOUNSUNPACK</v>
          </cell>
          <cell r="D14843">
            <v>0</v>
          </cell>
          <cell r="E14843" t="str">
            <v>Manual</v>
          </cell>
          <cell r="F14843" t="str">
            <v>Und</v>
          </cell>
        </row>
        <row r="14844">
          <cell r="A14844" t="str">
            <v>RP-1791</v>
          </cell>
          <cell r="B14844" t="str">
            <v>Bujes tope dispensador Super FJ1A</v>
          </cell>
          <cell r="C14844" t="str">
            <v>RP RPTOS YOUNSUNPACK</v>
          </cell>
          <cell r="D14844">
            <v>0</v>
          </cell>
          <cell r="E14844" t="str">
            <v>Manual</v>
          </cell>
          <cell r="F14844" t="str">
            <v>Und</v>
          </cell>
        </row>
        <row r="14845">
          <cell r="A14845" t="str">
            <v>RP-1792</v>
          </cell>
          <cell r="B14845" t="str">
            <v>Tornillos para tensores tope dispensador Super FJ1A</v>
          </cell>
          <cell r="C14845" t="str">
            <v>RP RPTOS YOUNSUNPACK</v>
          </cell>
          <cell r="D14845">
            <v>0</v>
          </cell>
          <cell r="E14845" t="str">
            <v>Manual</v>
          </cell>
          <cell r="F14845" t="str">
            <v>Und</v>
          </cell>
        </row>
        <row r="14846">
          <cell r="A14846" t="str">
            <v>RP-1793</v>
          </cell>
          <cell r="B14846" t="str">
            <v>Tarjeta para engome Ref. 9000-3680</v>
          </cell>
          <cell r="C14846" t="str">
            <v>RP RPTOS ENGOME</v>
          </cell>
          <cell r="D14846">
            <v>0</v>
          </cell>
          <cell r="E14846" t="str">
            <v>Manual</v>
          </cell>
        </row>
        <row r="14847">
          <cell r="A14847" t="str">
            <v>RP-1794</v>
          </cell>
          <cell r="B14847" t="str">
            <v>Pulsadores de emergencia FJ1A</v>
          </cell>
          <cell r="C14847" t="str">
            <v>RP RPTOS YOUNSUNPACK</v>
          </cell>
          <cell r="D14847">
            <v>0</v>
          </cell>
          <cell r="E14847" t="str">
            <v>Manual</v>
          </cell>
        </row>
        <row r="14848">
          <cell r="A14848" t="str">
            <v>RP-1795</v>
          </cell>
          <cell r="B14848" t="str">
            <v>Balineras 688-ZZ</v>
          </cell>
          <cell r="C14848" t="str">
            <v>RP RPTOS YOUNSUNPACK</v>
          </cell>
          <cell r="D14848">
            <v>0</v>
          </cell>
          <cell r="E14848" t="str">
            <v>Manual</v>
          </cell>
        </row>
        <row r="14849">
          <cell r="A14849" t="str">
            <v>RP-1796</v>
          </cell>
          <cell r="B14849" t="str">
            <v>Ejes 10 mm X 105 maquinados en acero</v>
          </cell>
          <cell r="C14849" t="str">
            <v>RP RPTOS YOUNSUNPACK</v>
          </cell>
          <cell r="D14849">
            <v>0</v>
          </cell>
          <cell r="E14849" t="str">
            <v>Manual</v>
          </cell>
        </row>
        <row r="14850">
          <cell r="A14850" t="str">
            <v>RP-1797</v>
          </cell>
          <cell r="B14850" t="str">
            <v>Rodamientos Lineales LMK-20 uu</v>
          </cell>
          <cell r="C14850" t="str">
            <v>RP RPTOS YOUNSUNPACK</v>
          </cell>
          <cell r="D14850">
            <v>0</v>
          </cell>
          <cell r="E14850" t="str">
            <v>Manual</v>
          </cell>
        </row>
        <row r="14851">
          <cell r="A14851" t="str">
            <v>RP-1798</v>
          </cell>
          <cell r="B14851" t="str">
            <v>Rodamientos Lineales LMK-12 uu</v>
          </cell>
          <cell r="C14851" t="str">
            <v>RP RPTOS YOUNSUNPACK</v>
          </cell>
          <cell r="D14851">
            <v>0</v>
          </cell>
          <cell r="E14851" t="str">
            <v>Manual</v>
          </cell>
        </row>
        <row r="14852">
          <cell r="A14852" t="str">
            <v>RP-1799</v>
          </cell>
          <cell r="B14852" t="str">
            <v>Brazo inferior YS502D</v>
          </cell>
          <cell r="C14852" t="str">
            <v>RP RPTOS YOUNSUNPACK</v>
          </cell>
          <cell r="D14852">
            <v>0</v>
          </cell>
          <cell r="E14852" t="str">
            <v>Manual</v>
          </cell>
        </row>
        <row r="14853">
          <cell r="A14853" t="str">
            <v>RP-180</v>
          </cell>
          <cell r="B14853" t="str">
            <v>Resorte Porta Cuchilla K9-K13/3M Ref. 3,7,00227</v>
          </cell>
          <cell r="C14853" t="str">
            <v>RP RPTOS ENCINTADOR</v>
          </cell>
          <cell r="D14853">
            <v>0</v>
          </cell>
          <cell r="E14853" t="str">
            <v>Manual</v>
          </cell>
          <cell r="F14853" t="str">
            <v>Und</v>
          </cell>
        </row>
        <row r="14854">
          <cell r="A14854" t="str">
            <v>RP-1800</v>
          </cell>
          <cell r="B14854" t="str">
            <v>Micro pivote F6200032 plataforma</v>
          </cell>
          <cell r="C14854" t="str">
            <v>RP RPTOS YOUNSUNPACK</v>
          </cell>
          <cell r="D14854">
            <v>0</v>
          </cell>
          <cell r="E14854" t="str">
            <v>Manual</v>
          </cell>
        </row>
        <row r="14855">
          <cell r="A14855" t="str">
            <v>RP-1801</v>
          </cell>
          <cell r="B14855" t="str">
            <v>Cilindros neumaticos SC-40 x 100</v>
          </cell>
          <cell r="C14855" t="str">
            <v>RP RPTOS YOUNSUNPACK</v>
          </cell>
          <cell r="D14855">
            <v>0</v>
          </cell>
          <cell r="E14855" t="str">
            <v>Manual</v>
          </cell>
        </row>
        <row r="14856">
          <cell r="A14856" t="str">
            <v>RP-1802</v>
          </cell>
          <cell r="B14856" t="str">
            <v>Platina en s mq ristras</v>
          </cell>
          <cell r="C14856" t="str">
            <v>RP RPTOS YOUNSUNPACK</v>
          </cell>
          <cell r="D14856">
            <v>0</v>
          </cell>
          <cell r="E14856" t="str">
            <v>Manual</v>
          </cell>
        </row>
        <row r="14857">
          <cell r="A14857" t="str">
            <v>RP-1803</v>
          </cell>
          <cell r="B14857" t="str">
            <v>EJE MAQUINADOS 12X55</v>
          </cell>
          <cell r="C14857" t="str">
            <v>RP RPTOS YOUNSUNPACK</v>
          </cell>
          <cell r="D14857">
            <v>0</v>
          </cell>
          <cell r="E14857" t="str">
            <v>Manual</v>
          </cell>
        </row>
        <row r="14858">
          <cell r="A14858" t="str">
            <v>RP-1804</v>
          </cell>
          <cell r="B14858" t="str">
            <v>CORREA 6005M-15</v>
          </cell>
          <cell r="C14858" t="str">
            <v>RP RPTOS ETIQUETEADO</v>
          </cell>
          <cell r="D14858">
            <v>0</v>
          </cell>
          <cell r="E14858" t="str">
            <v>Manual</v>
          </cell>
        </row>
        <row r="14859">
          <cell r="A14859" t="str">
            <v>RP-1805</v>
          </cell>
          <cell r="B14859" t="str">
            <v>Kit 4" ref. 2712101 - set x 4</v>
          </cell>
          <cell r="C14859" t="str">
            <v>RP RPTOS ENCINTADOR</v>
          </cell>
          <cell r="D14859">
            <v>0</v>
          </cell>
          <cell r="E14859" t="str">
            <v>Manual</v>
          </cell>
          <cell r="F14859" t="str">
            <v>Und</v>
          </cell>
        </row>
        <row r="14860">
          <cell r="A14860" t="str">
            <v>RP-1806</v>
          </cell>
          <cell r="B14860" t="str">
            <v>Conveyor W:22.50" L:19.75" - part # CM500-570A48</v>
          </cell>
          <cell r="C14860" t="str">
            <v>RP RPTOS ENCINTADOR</v>
          </cell>
          <cell r="D14860">
            <v>0</v>
          </cell>
          <cell r="E14860" t="str">
            <v>Manual</v>
          </cell>
          <cell r="F14860" t="str">
            <v>Und</v>
          </cell>
        </row>
        <row r="14861">
          <cell r="A14861" t="str">
            <v>RP-1807</v>
          </cell>
          <cell r="B14861" t="str">
            <v>Tornillo s/m para presion YS502D</v>
          </cell>
          <cell r="C14861" t="str">
            <v>RP RPTOS YOUNSUNPACK</v>
          </cell>
          <cell r="D14861">
            <v>0</v>
          </cell>
          <cell r="E14861" t="str">
            <v>Manual</v>
          </cell>
        </row>
        <row r="14862">
          <cell r="A14862" t="str">
            <v>RP-1808</v>
          </cell>
          <cell r="B14862" t="str">
            <v>Rodillo Anilox Ceramico -  250 Lpi   7.1 BCM</v>
          </cell>
          <cell r="C14862" t="str">
            <v>RP RPTO IMPRESION GD</v>
          </cell>
          <cell r="D14862">
            <v>0</v>
          </cell>
          <cell r="E14862" t="str">
            <v>Manual</v>
          </cell>
          <cell r="F14862" t="str">
            <v>Und</v>
          </cell>
        </row>
        <row r="14863">
          <cell r="A14863" t="str">
            <v>RP-1809</v>
          </cell>
          <cell r="B14863" t="str">
            <v>Rodillo Anilox Ceramico -  400 Lpi    3.5  BCM</v>
          </cell>
          <cell r="C14863" t="str">
            <v>RP RPTO MARKANDY</v>
          </cell>
          <cell r="D14863">
            <v>0</v>
          </cell>
          <cell r="E14863" t="str">
            <v>Manual</v>
          </cell>
          <cell r="F14863" t="str">
            <v>Und</v>
          </cell>
        </row>
        <row r="14864">
          <cell r="A14864" t="str">
            <v>RP-181</v>
          </cell>
          <cell r="B14864" t="str">
            <v>Resorte Guía SM11 Ref. 3,7,00233</v>
          </cell>
          <cell r="C14864" t="str">
            <v>RP RPTOS ENCINTADOR</v>
          </cell>
          <cell r="D14864">
            <v>0</v>
          </cell>
          <cell r="E14864" t="str">
            <v>Manual</v>
          </cell>
          <cell r="F14864" t="str">
            <v>Und</v>
          </cell>
        </row>
        <row r="14865">
          <cell r="A14865" t="str">
            <v>RP-1810</v>
          </cell>
          <cell r="B14865" t="str">
            <v>Rodillo Anilox Ceramico -  711 Lpi   2.2 BCM</v>
          </cell>
          <cell r="C14865" t="str">
            <v>RP RPTO MARKANDY</v>
          </cell>
          <cell r="D14865">
            <v>0</v>
          </cell>
          <cell r="E14865" t="str">
            <v>Manual</v>
          </cell>
          <cell r="F14865" t="str">
            <v>Und</v>
          </cell>
        </row>
        <row r="14866">
          <cell r="A14866" t="str">
            <v>RP-1811</v>
          </cell>
          <cell r="B14866" t="str">
            <v>Modulo Power Entry</v>
          </cell>
          <cell r="C14866" t="str">
            <v>RP RPTOS ETIQUETEADO</v>
          </cell>
          <cell r="D14866">
            <v>0</v>
          </cell>
          <cell r="E14866" t="str">
            <v>Manual</v>
          </cell>
          <cell r="F14866" t="str">
            <v>Und</v>
          </cell>
        </row>
        <row r="14867">
          <cell r="A14867" t="str">
            <v>RP-1812</v>
          </cell>
          <cell r="B14867" t="str">
            <v>Leva accionamiento Y5502D</v>
          </cell>
          <cell r="C14867" t="str">
            <v>RP RPTOS YOUNSUNPACK</v>
          </cell>
          <cell r="D14867">
            <v>0</v>
          </cell>
          <cell r="E14867" t="str">
            <v>Manual</v>
          </cell>
          <cell r="F14867" t="str">
            <v>Und</v>
          </cell>
        </row>
        <row r="14868">
          <cell r="A14868" t="str">
            <v>RP-1813</v>
          </cell>
          <cell r="B14868" t="str">
            <v>Poleas en nylon con rodamientos y ejes FJ1A</v>
          </cell>
          <cell r="C14868" t="str">
            <v>RP RPTOS YOUNSUNPACK</v>
          </cell>
          <cell r="D14868">
            <v>0</v>
          </cell>
          <cell r="E14868" t="str">
            <v>Manual</v>
          </cell>
          <cell r="F14868" t="str">
            <v>Und</v>
          </cell>
        </row>
        <row r="14869">
          <cell r="A14869" t="str">
            <v>RP-1814</v>
          </cell>
          <cell r="B14869" t="str">
            <v>Sensor Block 78-8079-5209-4</v>
          </cell>
          <cell r="C14869" t="str">
            <v>RP RPTOS ETIQUETEADO</v>
          </cell>
          <cell r="D14869">
            <v>0</v>
          </cell>
          <cell r="E14869" t="str">
            <v>Manual</v>
          </cell>
          <cell r="F14869" t="str">
            <v>Und</v>
          </cell>
        </row>
        <row r="14870">
          <cell r="A14870" t="str">
            <v>RP-1815</v>
          </cell>
          <cell r="B14870" t="str">
            <v>Sensor FS2-60 modificado 78-8079-5497-5</v>
          </cell>
          <cell r="C14870" t="str">
            <v>RP RPTOS ETIQUETEADO</v>
          </cell>
          <cell r="D14870">
            <v>0</v>
          </cell>
          <cell r="E14870" t="str">
            <v>Manual</v>
          </cell>
          <cell r="F14870" t="str">
            <v>Und</v>
          </cell>
        </row>
        <row r="14871">
          <cell r="A14871" t="str">
            <v>RP-1816</v>
          </cell>
          <cell r="B14871" t="str">
            <v>Fiber Optic Bundle , FU4F  78-8078-5498-3</v>
          </cell>
          <cell r="C14871" t="str">
            <v>RP RPTOS ETIQUETEADO</v>
          </cell>
          <cell r="D14871">
            <v>0</v>
          </cell>
          <cell r="E14871" t="str">
            <v>Manual</v>
          </cell>
          <cell r="F14871" t="str">
            <v>Und</v>
          </cell>
        </row>
        <row r="14872">
          <cell r="A14872" t="str">
            <v>RP-1817</v>
          </cell>
          <cell r="B14872" t="str">
            <v>Transmisor  API-40589G</v>
          </cell>
          <cell r="C14872" t="str">
            <v>RP RPTO CORTE DUSENB</v>
          </cell>
          <cell r="D14872">
            <v>0</v>
          </cell>
          <cell r="E14872" t="str">
            <v>Manual</v>
          </cell>
          <cell r="F14872" t="str">
            <v>Und</v>
          </cell>
        </row>
        <row r="14873">
          <cell r="A14873" t="str">
            <v>RP-1818</v>
          </cell>
          <cell r="B14873" t="str">
            <v>Toma de 11 pines Ref. AP011FS</v>
          </cell>
          <cell r="C14873" t="str">
            <v>RP RPTO CORTE DUSENB</v>
          </cell>
          <cell r="D14873">
            <v>0</v>
          </cell>
          <cell r="E14873" t="str">
            <v>Manual</v>
          </cell>
          <cell r="F14873" t="str">
            <v>Und</v>
          </cell>
        </row>
        <row r="14874">
          <cell r="A14874" t="str">
            <v>RP-1819</v>
          </cell>
          <cell r="B14874" t="str">
            <v>Placa 405660-P04W Frame, Ink Station Rear</v>
          </cell>
          <cell r="C14874" t="str">
            <v>RP RPTO IMPRESION GD</v>
          </cell>
          <cell r="D14874">
            <v>0</v>
          </cell>
          <cell r="E14874" t="str">
            <v>Manual</v>
          </cell>
          <cell r="F14874" t="str">
            <v>Und</v>
          </cell>
        </row>
        <row r="14875">
          <cell r="A14875" t="str">
            <v>RP-182</v>
          </cell>
          <cell r="B14875" t="str">
            <v>Resorte Paralelo SM11 Ref. 3,7,00234</v>
          </cell>
          <cell r="C14875" t="str">
            <v>RP RPTOS ENCINTADOR</v>
          </cell>
          <cell r="D14875">
            <v>0</v>
          </cell>
          <cell r="E14875" t="str">
            <v>Manual</v>
          </cell>
          <cell r="F14875" t="str">
            <v>Und</v>
          </cell>
        </row>
        <row r="14876">
          <cell r="A14876" t="str">
            <v>RP-1820</v>
          </cell>
          <cell r="B14876" t="str">
            <v>Union P41035 Elbow M-B 1/4" Tube Br</v>
          </cell>
          <cell r="C14876" t="str">
            <v>RP RPTO IMPRESION GD</v>
          </cell>
          <cell r="D14876">
            <v>0</v>
          </cell>
          <cell r="E14876" t="str">
            <v>Manual</v>
          </cell>
          <cell r="F14876" t="str">
            <v>Und</v>
          </cell>
        </row>
        <row r="14877">
          <cell r="A14877" t="str">
            <v>RP-1821</v>
          </cell>
          <cell r="B14877" t="str">
            <v>Union P41033 M-B 1/4" TUBER BR</v>
          </cell>
          <cell r="C14877" t="str">
            <v>RP RPTO IMPRESION GD</v>
          </cell>
          <cell r="D14877">
            <v>0</v>
          </cell>
          <cell r="E14877" t="str">
            <v>Manual</v>
          </cell>
          <cell r="F14877" t="str">
            <v>Und</v>
          </cell>
        </row>
        <row r="14878">
          <cell r="A14878" t="str">
            <v>RP-1822</v>
          </cell>
          <cell r="B14878" t="str">
            <v>Codo P41039 Male M-B 1/4TX 1/8NPT</v>
          </cell>
          <cell r="C14878" t="str">
            <v>RP RPTO IMPRESION GD</v>
          </cell>
          <cell r="D14878">
            <v>0</v>
          </cell>
          <cell r="E14878" t="str">
            <v>Manual</v>
          </cell>
          <cell r="F14878" t="str">
            <v>Und</v>
          </cell>
        </row>
        <row r="14879">
          <cell r="A14879" t="str">
            <v>RP-1823</v>
          </cell>
          <cell r="B14879" t="str">
            <v>Servo Motor ISMH1-40B30 CB Ref.MB/PB/Q2749</v>
          </cell>
          <cell r="C14879" t="str">
            <v>RP RPTO CORTE TITAN</v>
          </cell>
          <cell r="D14879">
            <v>0</v>
          </cell>
          <cell r="E14879" t="str">
            <v>Manual</v>
          </cell>
        </row>
        <row r="14880">
          <cell r="A14880" t="str">
            <v>RP-1824</v>
          </cell>
          <cell r="B14880" t="str">
            <v>Conector Wago _ 750-431 8xDin DC24V 0,2 ms</v>
          </cell>
          <cell r="C14880" t="str">
            <v>RP RPTO CORTE TITAN</v>
          </cell>
          <cell r="D14880">
            <v>0</v>
          </cell>
          <cell r="E14880" t="str">
            <v>Manual</v>
          </cell>
        </row>
        <row r="14881">
          <cell r="A14881" t="str">
            <v>RP-1825</v>
          </cell>
          <cell r="B14881" t="str">
            <v>Switch Termico P212107-1</v>
          </cell>
          <cell r="C14881" t="str">
            <v>RP RPTO MARKANDY</v>
          </cell>
          <cell r="D14881">
            <v>0</v>
          </cell>
          <cell r="E14881" t="str">
            <v>Manual</v>
          </cell>
        </row>
        <row r="14882">
          <cell r="A14882" t="str">
            <v>RP-1826</v>
          </cell>
          <cell r="B14882" t="str">
            <v>Cordon con vinilo rojo fluorescente P59504</v>
          </cell>
          <cell r="C14882" t="str">
            <v>RP RPTO MARKANDY</v>
          </cell>
          <cell r="D14882">
            <v>0</v>
          </cell>
          <cell r="E14882" t="str">
            <v>Manual</v>
          </cell>
        </row>
        <row r="14883">
          <cell r="A14883" t="str">
            <v>RP-1827</v>
          </cell>
          <cell r="B14883" t="str">
            <v>Polea superior nylon</v>
          </cell>
          <cell r="C14883" t="str">
            <v>RP RPTOS YOUNSUNPACK</v>
          </cell>
          <cell r="D14883">
            <v>0</v>
          </cell>
          <cell r="E14883" t="str">
            <v>Manual</v>
          </cell>
        </row>
        <row r="14884">
          <cell r="A14884" t="str">
            <v>RP-1828</v>
          </cell>
          <cell r="B14884" t="str">
            <v>Polea de anillo metalico</v>
          </cell>
          <cell r="C14884" t="str">
            <v>RP RPTOS YOUNSUNPACK</v>
          </cell>
          <cell r="D14884">
            <v>0</v>
          </cell>
          <cell r="E14884" t="str">
            <v>Manual</v>
          </cell>
        </row>
        <row r="14885">
          <cell r="A14885" t="str">
            <v>RP-1829</v>
          </cell>
          <cell r="B14885" t="str">
            <v>Soporte dispensador inferior</v>
          </cell>
          <cell r="C14885" t="str">
            <v>RP RPTOS YOUNSUNPACK</v>
          </cell>
          <cell r="D14885">
            <v>0</v>
          </cell>
          <cell r="E14885" t="str">
            <v>Manual</v>
          </cell>
          <cell r="F14885" t="str">
            <v>Und</v>
          </cell>
        </row>
        <row r="14886">
          <cell r="A14886" t="str">
            <v>RP-183</v>
          </cell>
          <cell r="B14886" t="str">
            <v>Resorte Platina Soporte Cinta K11 Ref. 3,7,00296</v>
          </cell>
          <cell r="C14886" t="str">
            <v>RP RPTOS ENCINTADOR</v>
          </cell>
          <cell r="D14886">
            <v>0</v>
          </cell>
          <cell r="E14886" t="str">
            <v>Manual</v>
          </cell>
          <cell r="F14886" t="str">
            <v>Und</v>
          </cell>
        </row>
        <row r="14887">
          <cell r="A14887" t="str">
            <v>RP-1830</v>
          </cell>
          <cell r="B14887" t="str">
            <v>Tornillo poleas negras</v>
          </cell>
          <cell r="C14887" t="str">
            <v>RP RPTOS YOUNSUNPACK</v>
          </cell>
          <cell r="D14887">
            <v>0</v>
          </cell>
          <cell r="E14887" t="str">
            <v>Manual</v>
          </cell>
        </row>
        <row r="14888">
          <cell r="A14888" t="str">
            <v>RP-1831</v>
          </cell>
          <cell r="B14888" t="str">
            <v>Rueda carro porta-rollo</v>
          </cell>
          <cell r="C14888" t="str">
            <v>RP RPTOS YOUNSUNPACK</v>
          </cell>
          <cell r="D14888">
            <v>0</v>
          </cell>
          <cell r="E14888" t="str">
            <v>Manual</v>
          </cell>
        </row>
        <row r="14889">
          <cell r="A14889" t="str">
            <v>RP-1832</v>
          </cell>
          <cell r="B14889" t="str">
            <v>Bobinas guardamotor 220V</v>
          </cell>
          <cell r="C14889" t="str">
            <v>RP RPTOS YOUNSUNPACK</v>
          </cell>
          <cell r="D14889">
            <v>0</v>
          </cell>
          <cell r="E14889" t="str">
            <v>Manual</v>
          </cell>
        </row>
        <row r="14890">
          <cell r="A14890" t="str">
            <v>RP-1833</v>
          </cell>
          <cell r="B14890" t="str">
            <v>Resortes S/M principal, Bestpack</v>
          </cell>
          <cell r="C14890" t="str">
            <v>RP RPTOS ENCINTADOR</v>
          </cell>
          <cell r="D14890">
            <v>0</v>
          </cell>
          <cell r="E14890" t="str">
            <v>Manual</v>
          </cell>
        </row>
        <row r="14891">
          <cell r="A14891" t="str">
            <v>RP-1834</v>
          </cell>
          <cell r="B14891" t="str">
            <v>Lamina Portacable</v>
          </cell>
          <cell r="C14891" t="str">
            <v>RP RPTOS ENCINTADOR</v>
          </cell>
          <cell r="D14891">
            <v>0</v>
          </cell>
          <cell r="E14891" t="str">
            <v>Manual</v>
          </cell>
        </row>
        <row r="14892">
          <cell r="A14892" t="str">
            <v>RP-1835</v>
          </cell>
          <cell r="B14892" t="str">
            <v>Rodamiento 6000</v>
          </cell>
          <cell r="C14892" t="str">
            <v>RP RPTO IMPRESION PQ</v>
          </cell>
          <cell r="D14892">
            <v>0</v>
          </cell>
          <cell r="E14892" t="str">
            <v>Manual</v>
          </cell>
          <cell r="F14892" t="str">
            <v>Und</v>
          </cell>
        </row>
        <row r="14893">
          <cell r="A14893" t="str">
            <v>RP-1836</v>
          </cell>
          <cell r="B14893" t="str">
            <v>Breaker + Electromagnetic overload release for MH-FJ-1A</v>
          </cell>
          <cell r="C14893" t="str">
            <v>RP RPTOS YOUNSUNPACK</v>
          </cell>
          <cell r="D14893">
            <v>0</v>
          </cell>
          <cell r="E14893" t="str">
            <v>Manual</v>
          </cell>
        </row>
        <row r="14894">
          <cell r="A14894" t="str">
            <v>RP-1837</v>
          </cell>
          <cell r="B14894" t="str">
            <v>Breaker Crust for MH-FJ-1A</v>
          </cell>
          <cell r="C14894" t="str">
            <v>RP RPTOS YOUNSUNPACK</v>
          </cell>
          <cell r="D14894">
            <v>0</v>
          </cell>
          <cell r="E14894" t="str">
            <v>Manual</v>
          </cell>
        </row>
        <row r="14895">
          <cell r="A14895" t="str">
            <v>RP-184</v>
          </cell>
          <cell r="B14895" t="str">
            <v>Válvula Rodillo R-3 M5 Ref. 3,8,00217</v>
          </cell>
          <cell r="C14895" t="str">
            <v>RP RPTOS ENCINTADOR</v>
          </cell>
          <cell r="D14895">
            <v>0</v>
          </cell>
          <cell r="E14895" t="str">
            <v>Manual</v>
          </cell>
          <cell r="F14895" t="str">
            <v>Und</v>
          </cell>
        </row>
        <row r="14896">
          <cell r="A14896" t="str">
            <v>RP-185</v>
          </cell>
          <cell r="B14896" t="str">
            <v>Válvula Selectora VCS8 Ref. 3,8,00677</v>
          </cell>
          <cell r="C14896" t="str">
            <v>RP RPTOS ENCINTADOR</v>
          </cell>
          <cell r="D14896">
            <v>0</v>
          </cell>
          <cell r="E14896" t="str">
            <v>Manual</v>
          </cell>
          <cell r="F14896" t="str">
            <v>Und</v>
          </cell>
        </row>
        <row r="14897">
          <cell r="A14897" t="str">
            <v>RP-186</v>
          </cell>
          <cell r="B14897" t="str">
            <v>Indicador Optico OH-22 Ref. 3,8,00680</v>
          </cell>
          <cell r="C14897" t="str">
            <v>RP RPTOS ENCINTADOR</v>
          </cell>
          <cell r="D14897">
            <v>0</v>
          </cell>
          <cell r="E14897" t="str">
            <v>Manual</v>
          </cell>
          <cell r="F14897" t="str">
            <v>Und</v>
          </cell>
        </row>
        <row r="14898">
          <cell r="A14898" t="str">
            <v>RP-187</v>
          </cell>
          <cell r="B14898" t="str">
            <v>Racor Ref. 3,8,00712</v>
          </cell>
          <cell r="C14898" t="str">
            <v>RP RPTOS ENCINTADOR</v>
          </cell>
          <cell r="D14898">
            <v>0</v>
          </cell>
          <cell r="E14898" t="str">
            <v>Manual</v>
          </cell>
          <cell r="F14898" t="str">
            <v>Und</v>
          </cell>
        </row>
        <row r="14899">
          <cell r="A14899" t="str">
            <v>RP-188</v>
          </cell>
          <cell r="B14899" t="str">
            <v>Válvula Neumática Festo VL-5 - 1/8pulg Ref. 3,8,00737</v>
          </cell>
          <cell r="C14899" t="str">
            <v>RP RPTOS ENCINTADOR</v>
          </cell>
          <cell r="D14899">
            <v>0</v>
          </cell>
          <cell r="E14899" t="str">
            <v>Manual</v>
          </cell>
          <cell r="F14899" t="str">
            <v>Und</v>
          </cell>
        </row>
        <row r="14900">
          <cell r="A14900" t="str">
            <v>RP-189</v>
          </cell>
          <cell r="B14900" t="str">
            <v>Válvula de Escape Rápido SZU-3/8pulg Ref. 3,8,00788</v>
          </cell>
          <cell r="C14900" t="str">
            <v>RP RPTOS ENCINTADOR</v>
          </cell>
          <cell r="D14900">
            <v>0</v>
          </cell>
          <cell r="E14900" t="str">
            <v>Manual</v>
          </cell>
          <cell r="F14900" t="str">
            <v>Und</v>
          </cell>
        </row>
        <row r="14901">
          <cell r="A14901" t="str">
            <v>RP-190</v>
          </cell>
          <cell r="B14901" t="str">
            <v>Motor 260/440V 50Hz Ref. 3,8,00802</v>
          </cell>
          <cell r="C14901" t="str">
            <v>RP RPTOS ENCINTADOR</v>
          </cell>
          <cell r="D14901">
            <v>0</v>
          </cell>
          <cell r="E14901" t="str">
            <v>Manual</v>
          </cell>
          <cell r="F14901" t="str">
            <v>Und</v>
          </cell>
        </row>
        <row r="14902">
          <cell r="A14902" t="str">
            <v>RP-191</v>
          </cell>
          <cell r="B14902" t="str">
            <v>Distribuidor FR - 4 1/8pulg - B Ref. 3,8,01004</v>
          </cell>
          <cell r="C14902" t="str">
            <v>RP RPTOS ENCINTADOR</v>
          </cell>
          <cell r="D14902">
            <v>0</v>
          </cell>
          <cell r="E14902" t="str">
            <v>Manual</v>
          </cell>
          <cell r="F14902" t="str">
            <v>Und</v>
          </cell>
        </row>
        <row r="14903">
          <cell r="A14903" t="str">
            <v>RP-192</v>
          </cell>
          <cell r="B14903" t="str">
            <v>Conector Macho 3P+T Ref. 3,8,01455</v>
          </cell>
          <cell r="C14903" t="str">
            <v>RP RPTOS ENCINTADOR</v>
          </cell>
          <cell r="D14903">
            <v>0</v>
          </cell>
          <cell r="E14903" t="str">
            <v>Manual</v>
          </cell>
          <cell r="F14903" t="str">
            <v>Und</v>
          </cell>
        </row>
        <row r="14904">
          <cell r="A14904" t="str">
            <v>RP-193</v>
          </cell>
          <cell r="B14904" t="str">
            <v>Conector Hembra 3P+T Ref. 3,8,01456</v>
          </cell>
          <cell r="C14904" t="str">
            <v>RP RPTOS ENCINTADOR</v>
          </cell>
          <cell r="D14904">
            <v>0</v>
          </cell>
          <cell r="E14904" t="str">
            <v>Manual</v>
          </cell>
          <cell r="F14904" t="str">
            <v>Und</v>
          </cell>
        </row>
        <row r="14905">
          <cell r="A14905" t="str">
            <v>RP-194</v>
          </cell>
          <cell r="B14905" t="str">
            <v>Tapa Conector Ref. 3,8,01458</v>
          </cell>
          <cell r="C14905" t="str">
            <v>RP RPTOS ENCINTADOR</v>
          </cell>
          <cell r="D14905">
            <v>0</v>
          </cell>
          <cell r="E14905" t="str">
            <v>Manual</v>
          </cell>
          <cell r="F14905" t="str">
            <v>Und</v>
          </cell>
        </row>
        <row r="14906">
          <cell r="A14906" t="str">
            <v>RP-195</v>
          </cell>
          <cell r="B14906" t="str">
            <v>Protector Conector Lateral Ref. 3,8,01459</v>
          </cell>
          <cell r="C14906" t="str">
            <v>RP RPTOS ENCINTADOR</v>
          </cell>
          <cell r="D14906">
            <v>0</v>
          </cell>
          <cell r="E14906" t="str">
            <v>Manual</v>
          </cell>
          <cell r="F14906" t="str">
            <v>Und</v>
          </cell>
        </row>
        <row r="14907">
          <cell r="A14907" t="str">
            <v>RP-196</v>
          </cell>
          <cell r="B14907" t="str">
            <v>Racor En T Distribuidor Ref. 3,8,01682</v>
          </cell>
          <cell r="C14907" t="str">
            <v>RP RPTOS ENCINTADOR</v>
          </cell>
          <cell r="D14907">
            <v>0</v>
          </cell>
          <cell r="E14907" t="str">
            <v>Manual</v>
          </cell>
          <cell r="F14907" t="str">
            <v>Und</v>
          </cell>
        </row>
        <row r="14908">
          <cell r="A14908" t="str">
            <v>RP-197</v>
          </cell>
          <cell r="B14908" t="str">
            <v>Racor En T Distribuidor Ref. 3,8,01683</v>
          </cell>
          <cell r="C14908" t="str">
            <v>RP RPTOS ENCINTADOR</v>
          </cell>
          <cell r="D14908">
            <v>0</v>
          </cell>
          <cell r="E14908" t="str">
            <v>Manual</v>
          </cell>
          <cell r="F14908" t="str">
            <v>Und</v>
          </cell>
        </row>
        <row r="14909">
          <cell r="A14909" t="str">
            <v>RP-198</v>
          </cell>
          <cell r="B14909" t="str">
            <v>Contactor Ref. 3,8,02195</v>
          </cell>
          <cell r="C14909" t="str">
            <v>RP RPTOS ENCINTADOR</v>
          </cell>
          <cell r="D14909">
            <v>0</v>
          </cell>
          <cell r="E14909" t="str">
            <v>Manual</v>
          </cell>
          <cell r="F14909" t="str">
            <v>Und</v>
          </cell>
        </row>
        <row r="14910">
          <cell r="A14910" t="str">
            <v>RP-199</v>
          </cell>
          <cell r="B14910" t="str">
            <v>Contactor Ref. 3,8,02196</v>
          </cell>
          <cell r="C14910" t="str">
            <v>RP RPTOS ENCINTADOR</v>
          </cell>
          <cell r="D14910">
            <v>0</v>
          </cell>
          <cell r="E14910" t="str">
            <v>Manual</v>
          </cell>
          <cell r="F14910" t="str">
            <v>Und</v>
          </cell>
        </row>
        <row r="14911">
          <cell r="A14911" t="str">
            <v>RP-200</v>
          </cell>
          <cell r="B14911" t="str">
            <v>Motor Lusion FJ1A Reparado</v>
          </cell>
          <cell r="C14911" t="str">
            <v>RP RPTOS YOUNSUNPACK</v>
          </cell>
          <cell r="D14911">
            <v>0</v>
          </cell>
          <cell r="E14911" t="str">
            <v>Manual</v>
          </cell>
          <cell r="F14911" t="str">
            <v>Und</v>
          </cell>
        </row>
        <row r="14912">
          <cell r="A14912" t="str">
            <v>RP-201</v>
          </cell>
          <cell r="B14912" t="str">
            <v>Motor 3F H63A4 Tipo 2 SM Ref. 3,8,03442</v>
          </cell>
          <cell r="C14912" t="str">
            <v>RP RPTOS ENCINTADOR</v>
          </cell>
          <cell r="D14912">
            <v>0</v>
          </cell>
          <cell r="E14912" t="str">
            <v>Manual</v>
          </cell>
          <cell r="F14912" t="str">
            <v>Und</v>
          </cell>
        </row>
        <row r="14913">
          <cell r="A14913" t="str">
            <v>RP-202</v>
          </cell>
          <cell r="B14913" t="str">
            <v>reductor Ref. 3,8,03594</v>
          </cell>
          <cell r="C14913" t="str">
            <v>RP RPTOS ENCINTADOR</v>
          </cell>
          <cell r="D14913">
            <v>0</v>
          </cell>
          <cell r="E14913" t="str">
            <v>Manual</v>
          </cell>
          <cell r="F14913" t="str">
            <v>Und</v>
          </cell>
        </row>
        <row r="14914">
          <cell r="A14914" t="str">
            <v>RP-203</v>
          </cell>
          <cell r="B14914" t="str">
            <v>Bloque de Derivación 1/8pulg Ref. 3,8,03874</v>
          </cell>
          <cell r="C14914" t="str">
            <v>RP RPTOS ENCINTADOR</v>
          </cell>
          <cell r="D14914">
            <v>0</v>
          </cell>
          <cell r="E14914" t="str">
            <v>Manual</v>
          </cell>
          <cell r="F14914" t="str">
            <v>Und</v>
          </cell>
        </row>
        <row r="14915">
          <cell r="A14915" t="str">
            <v>RP-204</v>
          </cell>
          <cell r="B14915" t="str">
            <v>Bobina Mínima Tensión 230V Ref.3,8,05122</v>
          </cell>
          <cell r="C14915" t="str">
            <v>RP RPTOS ENCINTADOR</v>
          </cell>
          <cell r="D14915">
            <v>0</v>
          </cell>
          <cell r="E14915" t="str">
            <v>Manual</v>
          </cell>
          <cell r="F14915" t="str">
            <v>Und</v>
          </cell>
        </row>
        <row r="14916">
          <cell r="A14916" t="str">
            <v>RP-205</v>
          </cell>
          <cell r="B14916" t="str">
            <v>Portarrollo blanco FJ-1A</v>
          </cell>
          <cell r="C14916" t="str">
            <v>RP RPTOS YOUNSUNPACK</v>
          </cell>
          <cell r="D14916">
            <v>0</v>
          </cell>
          <cell r="E14916" t="str">
            <v>Manual</v>
          </cell>
        </row>
        <row r="14917">
          <cell r="A14917" t="str">
            <v>RP-206</v>
          </cell>
          <cell r="B14917" t="str">
            <v>Tarjeta electrónica FG-2000B</v>
          </cell>
          <cell r="C14917" t="str">
            <v>RP RPTOS YOUNSUNPACK</v>
          </cell>
          <cell r="D14917">
            <v>0</v>
          </cell>
          <cell r="E14917" t="str">
            <v>Manual</v>
          </cell>
          <cell r="F14917" t="str">
            <v>Und</v>
          </cell>
        </row>
        <row r="14918">
          <cell r="A14918" t="str">
            <v>RP-207</v>
          </cell>
          <cell r="B14918" t="str">
            <v>Lampara sonora CF-20TX</v>
          </cell>
          <cell r="C14918" t="str">
            <v>RP RPTOS YOUNSUNPACK</v>
          </cell>
          <cell r="D14918">
            <v>0</v>
          </cell>
          <cell r="E14918" t="str">
            <v>Manual</v>
          </cell>
        </row>
        <row r="14919">
          <cell r="A14919" t="str">
            <v>RP-208</v>
          </cell>
          <cell r="B14919" t="str">
            <v>Guardamotor 0,9-1,25 A Ref. 3.8.05116</v>
          </cell>
          <cell r="C14919" t="str">
            <v>RP RPTOS ENCINTADOR</v>
          </cell>
          <cell r="D14919">
            <v>0</v>
          </cell>
          <cell r="E14919" t="str">
            <v>Manual</v>
          </cell>
          <cell r="F14919" t="str">
            <v>Und</v>
          </cell>
        </row>
        <row r="14920">
          <cell r="A14920" t="str">
            <v>RP-209</v>
          </cell>
          <cell r="B14920" t="str">
            <v>Guardamotor 1,4-2A Ref. 3.8.05117</v>
          </cell>
          <cell r="C14920" t="str">
            <v>RP RPTOS ENCINTADOR</v>
          </cell>
          <cell r="D14920">
            <v>0</v>
          </cell>
          <cell r="E14920" t="str">
            <v>Manual</v>
          </cell>
          <cell r="F14920" t="str">
            <v>Und</v>
          </cell>
        </row>
        <row r="14921">
          <cell r="A14921" t="str">
            <v>RP-210</v>
          </cell>
          <cell r="B14921" t="str">
            <v>Guardamotor 2,2-3,2A Ref. 3.8.05118</v>
          </cell>
          <cell r="C14921" t="str">
            <v>RP RPTOS ENCINTADOR</v>
          </cell>
          <cell r="D14921">
            <v>0</v>
          </cell>
          <cell r="E14921" t="str">
            <v>Manual</v>
          </cell>
          <cell r="F14921" t="str">
            <v>Und</v>
          </cell>
        </row>
        <row r="14922">
          <cell r="A14922" t="str">
            <v>RP-211</v>
          </cell>
          <cell r="B14922" t="str">
            <v>Patin Aluminio Dispensador FJ-1A Sup/Inf.</v>
          </cell>
          <cell r="C14922" t="str">
            <v>RP RPTOS YOUNSUNPACK</v>
          </cell>
          <cell r="D14922">
            <v>0</v>
          </cell>
          <cell r="E14922" t="str">
            <v>Manual</v>
          </cell>
        </row>
        <row r="14923">
          <cell r="A14923" t="str">
            <v>RP-212</v>
          </cell>
          <cell r="B14923" t="str">
            <v>Eje Tensión Resorte Principal Dispensador FJ-1A</v>
          </cell>
          <cell r="C14923" t="str">
            <v>RP RPTOS ENCINTADOR</v>
          </cell>
          <cell r="D14923">
            <v>0</v>
          </cell>
          <cell r="E14923" t="str">
            <v>Manual</v>
          </cell>
        </row>
        <row r="14924">
          <cell r="A14924" t="str">
            <v>RP-213</v>
          </cell>
          <cell r="B14924" t="str">
            <v>Polea Aplazamiento 12A Ref. 4,3,03330</v>
          </cell>
          <cell r="C14924" t="str">
            <v>RP RPTOS ENCINTADOR</v>
          </cell>
          <cell r="D14924">
            <v>0</v>
          </cell>
          <cell r="E14924" t="str">
            <v>Manual</v>
          </cell>
          <cell r="F14924" t="str">
            <v>Und</v>
          </cell>
        </row>
        <row r="14925">
          <cell r="A14925" t="str">
            <v>RP-214</v>
          </cell>
          <cell r="B14925" t="str">
            <v>Bujes Rodillo Entrada K9/11 Ref. 4,3,04187</v>
          </cell>
          <cell r="C14925" t="str">
            <v>RP RPTOS ENCINTADOR</v>
          </cell>
          <cell r="D14925">
            <v>0</v>
          </cell>
          <cell r="E14925" t="str">
            <v>Manual</v>
          </cell>
          <cell r="F14925" t="str">
            <v>Und</v>
          </cell>
        </row>
        <row r="14926">
          <cell r="A14926" t="str">
            <v>RP-215</v>
          </cell>
          <cell r="B14926" t="str">
            <v>Bujes Rodillo Entrada Ref. 4,3,04188</v>
          </cell>
          <cell r="C14926" t="str">
            <v>RP RPTOS ENCINTADOR</v>
          </cell>
          <cell r="D14926">
            <v>0</v>
          </cell>
          <cell r="E14926" t="str">
            <v>Manual</v>
          </cell>
          <cell r="F14926" t="str">
            <v>Und</v>
          </cell>
        </row>
        <row r="14927">
          <cell r="A14927" t="str">
            <v>RP-216</v>
          </cell>
          <cell r="B14927" t="str">
            <v>Rodillo No Retorno K11 Ref. 4,3,04194</v>
          </cell>
          <cell r="C14927" t="str">
            <v>RP RPTOS ENCINTADOR</v>
          </cell>
          <cell r="D14927">
            <v>0</v>
          </cell>
          <cell r="E14927" t="str">
            <v>Manual</v>
          </cell>
          <cell r="F14927" t="str">
            <v>Und</v>
          </cell>
        </row>
        <row r="14928">
          <cell r="A14928" t="str">
            <v>RP-217</v>
          </cell>
          <cell r="B14928" t="str">
            <v>Rodillo No Retorno K11 Ref. 4,3,04195</v>
          </cell>
          <cell r="C14928" t="str">
            <v>RP RPTOS ENCINTADOR</v>
          </cell>
          <cell r="D14928">
            <v>0</v>
          </cell>
          <cell r="E14928" t="str">
            <v>Manual</v>
          </cell>
          <cell r="F14928" t="str">
            <v>Und</v>
          </cell>
        </row>
        <row r="14929">
          <cell r="A14929" t="str">
            <v>RP-218</v>
          </cell>
          <cell r="B14929" t="str">
            <v>Rodillo No Retorno Ref. 4,3,04196</v>
          </cell>
          <cell r="C14929" t="str">
            <v>RP RPTOS ENCINTADOR</v>
          </cell>
          <cell r="D14929">
            <v>0</v>
          </cell>
          <cell r="E14929" t="str">
            <v>Manual</v>
          </cell>
          <cell r="F14929" t="str">
            <v>Und</v>
          </cell>
        </row>
        <row r="14930">
          <cell r="A14930" t="str">
            <v>RP-219</v>
          </cell>
          <cell r="B14930" t="str">
            <v>Rodillo No Retorno K12 Ref. 4,3,04197</v>
          </cell>
          <cell r="C14930" t="str">
            <v>RP RPTOS ENCINTADOR</v>
          </cell>
          <cell r="D14930">
            <v>0</v>
          </cell>
          <cell r="E14930" t="str">
            <v>Manual</v>
          </cell>
          <cell r="F14930" t="str">
            <v>Und</v>
          </cell>
        </row>
        <row r="14931">
          <cell r="A14931" t="str">
            <v>RP-220</v>
          </cell>
          <cell r="B14931" t="str">
            <v>Polea Doble SM Ref. 4,3,04355</v>
          </cell>
          <cell r="C14931" t="str">
            <v>RP RPTOS ENCINTADOR</v>
          </cell>
          <cell r="D14931">
            <v>0</v>
          </cell>
          <cell r="E14931" t="str">
            <v>Manual</v>
          </cell>
          <cell r="F14931" t="str">
            <v>Und</v>
          </cell>
        </row>
        <row r="14932">
          <cell r="A14932" t="str">
            <v>RP-221</v>
          </cell>
          <cell r="B14932" t="str">
            <v>Rodillo Grafilado K11 Ref. 4,3,04632</v>
          </cell>
          <cell r="C14932" t="str">
            <v>RP RPTOS ENCINTADOR</v>
          </cell>
          <cell r="D14932">
            <v>0</v>
          </cell>
          <cell r="E14932" t="str">
            <v>Manual</v>
          </cell>
          <cell r="F14932" t="str">
            <v>Und</v>
          </cell>
        </row>
        <row r="14933">
          <cell r="A14933" t="str">
            <v>RP-222</v>
          </cell>
          <cell r="B14933" t="str">
            <v>Rodillo Grafilado K12 Ref. 4,3,04633</v>
          </cell>
          <cell r="C14933" t="str">
            <v>RP RPTOS ENCINTADOR</v>
          </cell>
          <cell r="D14933">
            <v>0</v>
          </cell>
          <cell r="E14933" t="str">
            <v>Manual</v>
          </cell>
          <cell r="F14933" t="str">
            <v>Und</v>
          </cell>
        </row>
        <row r="14934">
          <cell r="A14934" t="str">
            <v>RP-223</v>
          </cell>
          <cell r="B14934" t="str">
            <v>Tapa Ref. 4,4,05844</v>
          </cell>
          <cell r="C14934" t="str">
            <v>RP RPTOS ENCINTADOR</v>
          </cell>
          <cell r="D14934">
            <v>0</v>
          </cell>
          <cell r="E14934" t="str">
            <v>Manual</v>
          </cell>
          <cell r="F14934" t="str">
            <v>Und</v>
          </cell>
        </row>
        <row r="14935">
          <cell r="A14935" t="str">
            <v>RP-224</v>
          </cell>
          <cell r="B14935" t="str">
            <v>Platina Porta Cuchilla DX Ref. 4,5,03844</v>
          </cell>
          <cell r="C14935" t="str">
            <v>RP RPTOS ENCINTADOR</v>
          </cell>
          <cell r="D14935">
            <v>0</v>
          </cell>
          <cell r="E14935" t="str">
            <v>Manual</v>
          </cell>
          <cell r="F14935" t="str">
            <v>Und</v>
          </cell>
        </row>
        <row r="14936">
          <cell r="A14936" t="str">
            <v>RP-225</v>
          </cell>
          <cell r="B14936" t="str">
            <v>Platina Porta Cuchilla SX Ref. 4,5,03961</v>
          </cell>
          <cell r="C14936" t="str">
            <v>RP RPTOS ENCINTADOR</v>
          </cell>
          <cell r="D14936">
            <v>0</v>
          </cell>
          <cell r="E14936" t="str">
            <v>Manual</v>
          </cell>
          <cell r="F14936" t="str">
            <v>Und</v>
          </cell>
        </row>
        <row r="14937">
          <cell r="A14937" t="str">
            <v>RP-226</v>
          </cell>
          <cell r="B14937" t="str">
            <v>Polea Ref. 4,6,01730</v>
          </cell>
          <cell r="C14937" t="str">
            <v>RP RPTOS ENCINTADOR</v>
          </cell>
          <cell r="D14937">
            <v>0</v>
          </cell>
          <cell r="E14937" t="str">
            <v>Manual</v>
          </cell>
          <cell r="F14937" t="str">
            <v>Und</v>
          </cell>
        </row>
        <row r="14938">
          <cell r="A14938" t="str">
            <v>RP-227</v>
          </cell>
          <cell r="B14938" t="str">
            <v>Tapón Plástico Ref. 4,6,01979</v>
          </cell>
          <cell r="C14938" t="str">
            <v>RP RPTOS ENCINTADOR</v>
          </cell>
          <cell r="D14938">
            <v>0</v>
          </cell>
          <cell r="E14938" t="str">
            <v>Manual</v>
          </cell>
          <cell r="F14938" t="str">
            <v>Und</v>
          </cell>
        </row>
        <row r="14939">
          <cell r="A14939" t="str">
            <v>RP-228</v>
          </cell>
          <cell r="B14939" t="str">
            <v>Porta Rollo K/ 3pulg Ref. 4,6,02181</v>
          </cell>
          <cell r="C14939" t="str">
            <v>RP RPTOS ENCINTADOR</v>
          </cell>
          <cell r="D14939">
            <v>0</v>
          </cell>
          <cell r="E14939" t="str">
            <v>Manual</v>
          </cell>
          <cell r="F14939" t="str">
            <v>Und</v>
          </cell>
        </row>
        <row r="14940">
          <cell r="A14940" t="str">
            <v>RP-229</v>
          </cell>
          <cell r="B14940" t="str">
            <v>Polea Ref. 4,6,02390</v>
          </cell>
          <cell r="C14940" t="str">
            <v>RP RPTOS ENCINTADOR</v>
          </cell>
          <cell r="D14940">
            <v>0</v>
          </cell>
          <cell r="E14940" t="str">
            <v>Manual</v>
          </cell>
          <cell r="F14940" t="str">
            <v>Und</v>
          </cell>
        </row>
        <row r="14941">
          <cell r="A14941" t="str">
            <v>RP-230</v>
          </cell>
          <cell r="B14941" t="str">
            <v>Polea Mtor Dentada SM8 Ref. 4,6,02546</v>
          </cell>
          <cell r="C14941" t="str">
            <v>RP RPTOS ENCINTADOR</v>
          </cell>
          <cell r="D14941">
            <v>0</v>
          </cell>
          <cell r="E14941" t="str">
            <v>Manual</v>
          </cell>
          <cell r="F14941" t="str">
            <v>Und</v>
          </cell>
        </row>
        <row r="14942">
          <cell r="A14942" t="str">
            <v>RP-231</v>
          </cell>
          <cell r="B14942" t="str">
            <v>Polea Motriz Ref.4,6,03370</v>
          </cell>
          <cell r="C14942" t="str">
            <v>RP RPTOS ENCINTADOR</v>
          </cell>
          <cell r="D14942">
            <v>0</v>
          </cell>
          <cell r="E14942" t="str">
            <v>Manual</v>
          </cell>
          <cell r="F14942" t="str">
            <v>Und</v>
          </cell>
        </row>
        <row r="14943">
          <cell r="A14943" t="str">
            <v>RP-232</v>
          </cell>
          <cell r="B14943" t="str">
            <v>Protector Cuchilla Completo Ref. 4,6,03845</v>
          </cell>
          <cell r="C14943" t="str">
            <v>RP RPTOS ENCINTADOR</v>
          </cell>
          <cell r="D14943">
            <v>0</v>
          </cell>
          <cell r="E14943" t="str">
            <v>Manual</v>
          </cell>
          <cell r="F14943" t="str">
            <v>Und</v>
          </cell>
        </row>
        <row r="14944">
          <cell r="A14944" t="str">
            <v>RP-233</v>
          </cell>
          <cell r="B14944" t="str">
            <v>Protector Cuchilla Ref. 4,6,03963</v>
          </cell>
          <cell r="C14944" t="str">
            <v>RP RPTOS ENCINTADOR</v>
          </cell>
          <cell r="D14944">
            <v>0</v>
          </cell>
          <cell r="E14944" t="str">
            <v>Manual</v>
          </cell>
          <cell r="F14944" t="str">
            <v>Und</v>
          </cell>
        </row>
        <row r="14945">
          <cell r="A14945" t="str">
            <v>RP-234</v>
          </cell>
          <cell r="B14945" t="str">
            <v>Soporte Polea Ref. 4,6,04157</v>
          </cell>
          <cell r="C14945" t="str">
            <v>RP RPTOS ENCINTADOR</v>
          </cell>
          <cell r="D14945">
            <v>0</v>
          </cell>
          <cell r="E14945" t="str">
            <v>Manual</v>
          </cell>
          <cell r="F14945" t="str">
            <v>Und</v>
          </cell>
        </row>
        <row r="14946">
          <cell r="A14946" t="str">
            <v>RP-235</v>
          </cell>
          <cell r="B14946" t="str">
            <v>Rodillo /32X438 Con Perno Ref. 4,7,01704</v>
          </cell>
          <cell r="C14946" t="str">
            <v>RP RPTOS ENCINTADOR</v>
          </cell>
          <cell r="D14946">
            <v>0</v>
          </cell>
          <cell r="E14946" t="str">
            <v>Manual</v>
          </cell>
          <cell r="F14946" t="str">
            <v>Und</v>
          </cell>
        </row>
        <row r="14947">
          <cell r="A14947" t="str">
            <v>RP-236</v>
          </cell>
          <cell r="B14947" t="str">
            <v>Manopla 1018 Serie SM Ref. 4,7,01732</v>
          </cell>
          <cell r="C14947" t="str">
            <v>RP RPTOS ENCINTADOR</v>
          </cell>
          <cell r="D14947">
            <v>0</v>
          </cell>
          <cell r="E14947" t="str">
            <v>Manual</v>
          </cell>
          <cell r="F14947" t="str">
            <v>Und</v>
          </cell>
        </row>
        <row r="14948">
          <cell r="A14948" t="str">
            <v>RP-237</v>
          </cell>
          <cell r="B14948" t="str">
            <v>Cepillos Ref. 4,7,03880</v>
          </cell>
          <cell r="C14948" t="str">
            <v>RP RPTOS ENCINTADOR</v>
          </cell>
          <cell r="D14948">
            <v>0</v>
          </cell>
          <cell r="E14948" t="str">
            <v>Manual</v>
          </cell>
          <cell r="F14948" t="str">
            <v>Und</v>
          </cell>
        </row>
        <row r="14949">
          <cell r="A14949" t="str">
            <v>RP-238</v>
          </cell>
          <cell r="B14949" t="str">
            <v>Ruedas /80 ASS Ref. 4,7,04194</v>
          </cell>
          <cell r="C14949" t="str">
            <v>RP RPTOS ENCINTADOR</v>
          </cell>
          <cell r="D14949">
            <v>0</v>
          </cell>
          <cell r="E14949" t="str">
            <v>Manual</v>
          </cell>
          <cell r="F14949" t="str">
            <v>Und</v>
          </cell>
        </row>
        <row r="14950">
          <cell r="A14950" t="str">
            <v>RP-239</v>
          </cell>
          <cell r="B14950" t="str">
            <v>Pata Maquina SM1/2/4/8 DX Ref. 4,7,04234</v>
          </cell>
          <cell r="C14950" t="str">
            <v>RP RPTOS ENCINTADOR</v>
          </cell>
          <cell r="D14950">
            <v>0</v>
          </cell>
          <cell r="E14950" t="str">
            <v>Manual</v>
          </cell>
          <cell r="F14950" t="str">
            <v>Und</v>
          </cell>
        </row>
        <row r="14951">
          <cell r="A14951" t="str">
            <v>RP-240</v>
          </cell>
          <cell r="B14951" t="str">
            <v>Pata Maquina SM1/2/4/8 SX Ref. 4,7,04235</v>
          </cell>
          <cell r="C14951" t="str">
            <v>RP RPTOS ENCINTADOR</v>
          </cell>
          <cell r="D14951">
            <v>0</v>
          </cell>
          <cell r="E14951" t="str">
            <v>Manual</v>
          </cell>
          <cell r="F14951" t="str">
            <v>Und</v>
          </cell>
        </row>
        <row r="14952">
          <cell r="A14952" t="str">
            <v>RP-241</v>
          </cell>
          <cell r="B14952" t="str">
            <v>Polea SM1/2 Ref. 4,7,04244</v>
          </cell>
          <cell r="C14952" t="str">
            <v>RP RPTOS ENCINTADOR</v>
          </cell>
          <cell r="D14952">
            <v>0</v>
          </cell>
          <cell r="E14952" t="str">
            <v>Manual</v>
          </cell>
          <cell r="F14952" t="str">
            <v>Und</v>
          </cell>
        </row>
        <row r="14953">
          <cell r="A14953" t="str">
            <v>RP-242</v>
          </cell>
          <cell r="B14953" t="str">
            <v>Polea SM8 Ref. 4,7,04275</v>
          </cell>
          <cell r="C14953" t="str">
            <v>RP RPTOS ENCINTADOR</v>
          </cell>
          <cell r="D14953">
            <v>0</v>
          </cell>
          <cell r="E14953" t="str">
            <v>Manual</v>
          </cell>
          <cell r="F14953" t="str">
            <v>Und</v>
          </cell>
        </row>
        <row r="14954">
          <cell r="A14954" t="str">
            <v>RP-243</v>
          </cell>
          <cell r="B14954" t="str">
            <v>Polea Doble H53 SM8 Ref. 4,7,04276</v>
          </cell>
          <cell r="C14954" t="str">
            <v>RP RPTOS ENCINTADOR</v>
          </cell>
          <cell r="D14954">
            <v>0</v>
          </cell>
          <cell r="E14954" t="str">
            <v>Manual</v>
          </cell>
          <cell r="F14954" t="str">
            <v>Und</v>
          </cell>
        </row>
        <row r="14955">
          <cell r="A14955" t="str">
            <v>RP-244</v>
          </cell>
          <cell r="B14955" t="str">
            <v>Polea Motor  Dentada ASS SM8 Ref. 4,7,04277</v>
          </cell>
          <cell r="C14955" t="str">
            <v>RP RPTOS ENCINTADOR</v>
          </cell>
          <cell r="D14955">
            <v>0</v>
          </cell>
          <cell r="E14955" t="str">
            <v>Manual</v>
          </cell>
          <cell r="F14955" t="str">
            <v>Und</v>
          </cell>
        </row>
        <row r="14956">
          <cell r="A14956" t="str">
            <v>RP-245</v>
          </cell>
          <cell r="B14956" t="str">
            <v>Polea Motor ASS SM8 - 8/1 Ref. 4,7,04279</v>
          </cell>
          <cell r="C14956" t="str">
            <v>RP RPTOS ENCINTADOR</v>
          </cell>
          <cell r="D14956">
            <v>0</v>
          </cell>
          <cell r="E14956" t="str">
            <v>Manual</v>
          </cell>
          <cell r="F14956" t="str">
            <v>Und</v>
          </cell>
        </row>
        <row r="14957">
          <cell r="A14957" t="str">
            <v>RP-246</v>
          </cell>
          <cell r="B14957" t="str">
            <v>Arandela Portarrollo Dispensador FJ-1A</v>
          </cell>
          <cell r="C14957" t="str">
            <v>RP RPTOS ENCINTADOR</v>
          </cell>
          <cell r="D14957">
            <v>0</v>
          </cell>
          <cell r="E14957" t="str">
            <v>Manual</v>
          </cell>
        </row>
        <row r="14958">
          <cell r="A14958" t="str">
            <v>RP-247</v>
          </cell>
          <cell r="B14958" t="str">
            <v>Polea Ref. 4,7,05876</v>
          </cell>
          <cell r="C14958" t="str">
            <v>RP RPTOS ENCINTADOR</v>
          </cell>
          <cell r="D14958">
            <v>0</v>
          </cell>
          <cell r="E14958" t="str">
            <v>Manual</v>
          </cell>
          <cell r="F14958" t="str">
            <v>Und</v>
          </cell>
        </row>
        <row r="14959">
          <cell r="A14959" t="str">
            <v>RP-248</v>
          </cell>
          <cell r="B14959" t="str">
            <v>Polea Motor Bajo Con Anillo Para SM Ref. 4,7,05877</v>
          </cell>
          <cell r="C14959" t="str">
            <v>RP RPTOS ENCINTADOR</v>
          </cell>
          <cell r="D14959">
            <v>0</v>
          </cell>
          <cell r="E14959" t="str">
            <v>Manual</v>
          </cell>
          <cell r="F14959" t="str">
            <v>Und</v>
          </cell>
        </row>
        <row r="14960">
          <cell r="A14960" t="str">
            <v>RP-249</v>
          </cell>
          <cell r="B14960" t="str">
            <v>Separador Hexagonal 19X94 Ref. 4,7,09421</v>
          </cell>
          <cell r="C14960" t="str">
            <v>RP RPTOS ENCINTADOR</v>
          </cell>
          <cell r="D14960">
            <v>0</v>
          </cell>
          <cell r="E14960" t="str">
            <v>Manual</v>
          </cell>
          <cell r="F14960" t="str">
            <v>Und</v>
          </cell>
        </row>
        <row r="14961">
          <cell r="A14961" t="str">
            <v>RP-250</v>
          </cell>
          <cell r="B14961" t="str">
            <v>Correa Dentada 170XL050</v>
          </cell>
          <cell r="C14961" t="str">
            <v>RP RPTOS ENCINTADOR</v>
          </cell>
          <cell r="D14961">
            <v>0</v>
          </cell>
          <cell r="E14961" t="str">
            <v>Manual</v>
          </cell>
          <cell r="F14961" t="str">
            <v>Und</v>
          </cell>
        </row>
        <row r="14962">
          <cell r="A14962" t="str">
            <v>RP-251</v>
          </cell>
          <cell r="B14962" t="str">
            <v>Pulsador Emergencia</v>
          </cell>
          <cell r="C14962" t="str">
            <v>RP RPTOS ENCINTADOR</v>
          </cell>
          <cell r="D14962">
            <v>0</v>
          </cell>
          <cell r="E14962" t="str">
            <v>Manual</v>
          </cell>
          <cell r="F14962" t="str">
            <v>Und</v>
          </cell>
        </row>
        <row r="14963">
          <cell r="A14963" t="str">
            <v>RP-252</v>
          </cell>
          <cell r="B14963" t="str">
            <v>Camisas ALS Amarilla Ref.ALS-001</v>
          </cell>
          <cell r="C14963" t="str">
            <v>RP RPTO CORTE ALS</v>
          </cell>
          <cell r="D14963">
            <v>0</v>
          </cell>
          <cell r="E14963" t="str">
            <v>Manual</v>
          </cell>
          <cell r="F14963" t="str">
            <v>Und</v>
          </cell>
        </row>
        <row r="14964">
          <cell r="A14964" t="str">
            <v>RP-253</v>
          </cell>
          <cell r="B14964" t="str">
            <v>Sensores ALS  - IGMU 102 GSP 31106 PNP</v>
          </cell>
          <cell r="C14964" t="str">
            <v>RP RPTO CORTE ALS</v>
          </cell>
          <cell r="D14964">
            <v>0</v>
          </cell>
          <cell r="E14964" t="str">
            <v>Manual</v>
          </cell>
          <cell r="F14964" t="str">
            <v>Und</v>
          </cell>
        </row>
        <row r="14965">
          <cell r="A14965" t="str">
            <v>RP-254</v>
          </cell>
          <cell r="B14965" t="str">
            <v>Cuchillas ALS Ref. ALS-003</v>
          </cell>
          <cell r="C14965" t="str">
            <v>RP RPTO CORTE ALS</v>
          </cell>
          <cell r="D14965">
            <v>0</v>
          </cell>
          <cell r="E14965" t="str">
            <v>Manual</v>
          </cell>
          <cell r="F14965" t="str">
            <v>Und</v>
          </cell>
        </row>
        <row r="14966">
          <cell r="A14966" t="str">
            <v>RP-255</v>
          </cell>
          <cell r="B14966" t="str">
            <v>Liquido Lubricación Cuchilla ALS Ref. ALS-004</v>
          </cell>
          <cell r="C14966" t="str">
            <v>RP RPTO CORTE ALS</v>
          </cell>
          <cell r="D14966">
            <v>0</v>
          </cell>
          <cell r="E14966" t="str">
            <v>Manual</v>
          </cell>
          <cell r="F14966" t="str">
            <v>Kg</v>
          </cell>
        </row>
        <row r="14967">
          <cell r="A14967" t="str">
            <v>RP-256</v>
          </cell>
          <cell r="B14967" t="str">
            <v>Empaque ALS Ref. ALS-005</v>
          </cell>
          <cell r="C14967" t="str">
            <v>RP RPTO CORTE ALS</v>
          </cell>
          <cell r="D14967">
            <v>0</v>
          </cell>
          <cell r="E14967" t="str">
            <v>Manual</v>
          </cell>
          <cell r="F14967" t="str">
            <v>Und</v>
          </cell>
        </row>
        <row r="14968">
          <cell r="A14968" t="str">
            <v>RP-257</v>
          </cell>
          <cell r="B14968" t="str">
            <v>3pulg RJT Seal Nitrile  ( viene 4) Ref. WINK-001</v>
          </cell>
          <cell r="C14968" t="str">
            <v>RP RPTO MARKANDY</v>
          </cell>
          <cell r="D14968">
            <v>0</v>
          </cell>
          <cell r="E14968" t="str">
            <v>Manual</v>
          </cell>
          <cell r="F14968" t="str">
            <v>Und</v>
          </cell>
        </row>
        <row r="14969">
          <cell r="A14969" t="str">
            <v>RP-258</v>
          </cell>
          <cell r="B14969" t="str">
            <v>1 x 3pulg RJT Spanner (llave de tuercas) Ref. WINK-002</v>
          </cell>
          <cell r="C14969" t="str">
            <v>RP RPTO MARKANDY</v>
          </cell>
          <cell r="D14969">
            <v>0</v>
          </cell>
          <cell r="E14969" t="str">
            <v>Manual</v>
          </cell>
          <cell r="F14969" t="str">
            <v>Und</v>
          </cell>
        </row>
        <row r="14970">
          <cell r="A14970" t="str">
            <v>RP-259</v>
          </cell>
          <cell r="B14970" t="str">
            <v>Lid Seal o Viton Cord(Sellada de tapa)  viene 4 metros Ref. WINK-003</v>
          </cell>
          <cell r="C14970" t="str">
            <v>RP RPTO MARKANDY</v>
          </cell>
          <cell r="D14970">
            <v>0</v>
          </cell>
          <cell r="E14970" t="str">
            <v>Manual</v>
          </cell>
          <cell r="F14970" t="str">
            <v>Und</v>
          </cell>
        </row>
        <row r="14971">
          <cell r="A14971" t="str">
            <v>RP-260</v>
          </cell>
          <cell r="B14971" t="str">
            <v>Packing Gland (Empaquetadura tambien) nombre GPA-BCL5060-100 son 30 Ref. WINK-004</v>
          </cell>
          <cell r="C14971" t="str">
            <v>RP RPTO MARKANDY</v>
          </cell>
          <cell r="D14971">
            <v>0</v>
          </cell>
          <cell r="E14971" t="str">
            <v>Manual</v>
          </cell>
          <cell r="F14971" t="str">
            <v>Und</v>
          </cell>
        </row>
        <row r="14972">
          <cell r="A14972" t="str">
            <v>RP-261</v>
          </cell>
          <cell r="B14972" t="str">
            <v>1 x Support Bearing (Cojinete de Teflon - PTFE) nombre M19828</v>
          </cell>
          <cell r="C14972" t="str">
            <v>RP RPTO MARKANDY</v>
          </cell>
          <cell r="D14972">
            <v>0</v>
          </cell>
          <cell r="E14972" t="str">
            <v>Manual</v>
          </cell>
          <cell r="F14972" t="str">
            <v>Und</v>
          </cell>
        </row>
        <row r="14973">
          <cell r="A14973" t="str">
            <v>RP-262</v>
          </cell>
          <cell r="B14973" t="str">
            <v>1 x Mistura (llave de panel de control) R156 Ref. WINK-006</v>
          </cell>
          <cell r="C14973" t="str">
            <v>RP RPTO MARKANDY</v>
          </cell>
          <cell r="D14973">
            <v>0</v>
          </cell>
          <cell r="E14973" t="str">
            <v>Manual</v>
          </cell>
          <cell r="F14973" t="str">
            <v>Und</v>
          </cell>
        </row>
        <row r="14974">
          <cell r="A14974" t="str">
            <v>RP-263</v>
          </cell>
          <cell r="B14974" t="str">
            <v>1 x O-Ring @ £17.90 cada uno Ref. WINK-007</v>
          </cell>
          <cell r="C14974" t="str">
            <v>RP RPTO MARKANDY</v>
          </cell>
          <cell r="D14974">
            <v>0</v>
          </cell>
          <cell r="E14974" t="str">
            <v>Manual</v>
          </cell>
          <cell r="F14974" t="str">
            <v>Und</v>
          </cell>
        </row>
        <row r="14975">
          <cell r="A14975" t="str">
            <v>RP-264</v>
          </cell>
          <cell r="B14975" t="str">
            <v>Bronces Ref. SBC0007401</v>
          </cell>
          <cell r="C14975" t="str">
            <v>RP RPTO IMPRESION/OT</v>
          </cell>
          <cell r="D14975">
            <v>0</v>
          </cell>
          <cell r="E14975" t="str">
            <v>Manual</v>
          </cell>
          <cell r="F14975" t="str">
            <v>Und</v>
          </cell>
        </row>
        <row r="14976">
          <cell r="A14976" t="str">
            <v>RP-265</v>
          </cell>
          <cell r="B14976" t="str">
            <v>cuña  5 x 5 x20 Ref.3,4,00163</v>
          </cell>
          <cell r="C14976" t="str">
            <v>RP RPTO IMPRESION/OT</v>
          </cell>
          <cell r="D14976">
            <v>0</v>
          </cell>
          <cell r="E14976" t="str">
            <v>Manual</v>
          </cell>
          <cell r="F14976" t="str">
            <v>Und</v>
          </cell>
        </row>
        <row r="14977">
          <cell r="A14977" t="str">
            <v>RP-266</v>
          </cell>
          <cell r="B14977" t="str">
            <v>conectore angular CNK 03 Ref.3.8.01214</v>
          </cell>
          <cell r="C14977" t="str">
            <v>RP RPTO IMPRESION/OT</v>
          </cell>
          <cell r="D14977">
            <v>0</v>
          </cell>
          <cell r="E14977" t="str">
            <v>Manual</v>
          </cell>
          <cell r="F14977" t="str">
            <v>Und</v>
          </cell>
        </row>
        <row r="14978">
          <cell r="A14978" t="str">
            <v>RP-267</v>
          </cell>
          <cell r="B14978" t="str">
            <v>Conectore Volante Ref.3.4.00085</v>
          </cell>
          <cell r="C14978" t="str">
            <v>RP RPTO IMPRESION/OT</v>
          </cell>
          <cell r="D14978">
            <v>0</v>
          </cell>
          <cell r="E14978" t="str">
            <v>Manual</v>
          </cell>
          <cell r="F14978" t="str">
            <v>Und</v>
          </cell>
        </row>
        <row r="14979">
          <cell r="A14979" t="str">
            <v>RP-268</v>
          </cell>
          <cell r="B14979" t="str">
            <v>Contactor Allen Bradley  31 E</v>
          </cell>
          <cell r="C14979" t="str">
            <v>RP RPTO IMPRESION/OT</v>
          </cell>
          <cell r="D14979">
            <v>0</v>
          </cell>
          <cell r="E14979" t="str">
            <v>Manual</v>
          </cell>
          <cell r="F14979" t="str">
            <v>Und</v>
          </cell>
        </row>
        <row r="14980">
          <cell r="A14980" t="str">
            <v>RP-269</v>
          </cell>
          <cell r="B14980" t="str">
            <v>Contactor Sprecher Schuh  -22E</v>
          </cell>
          <cell r="C14980" t="str">
            <v>RP RPTO IMPRESION/OT</v>
          </cell>
          <cell r="D14980">
            <v>0</v>
          </cell>
          <cell r="E14980" t="str">
            <v>Manual</v>
          </cell>
          <cell r="F14980" t="str">
            <v>Und</v>
          </cell>
        </row>
        <row r="14981">
          <cell r="A14981" t="str">
            <v>RP-270</v>
          </cell>
          <cell r="B14981" t="str">
            <v>Contactor Sprecher Schuh  CA3 - 12 - 10</v>
          </cell>
          <cell r="C14981" t="str">
            <v>RP RPTO IMPRESION/OT</v>
          </cell>
          <cell r="D14981">
            <v>0</v>
          </cell>
          <cell r="E14981" t="str">
            <v>Manual</v>
          </cell>
          <cell r="F14981" t="str">
            <v>Und</v>
          </cell>
        </row>
        <row r="14982">
          <cell r="A14982" t="str">
            <v>RP-271</v>
          </cell>
          <cell r="B14982" t="str">
            <v>Contactor Telemecanique Ref.3.8.04501</v>
          </cell>
          <cell r="C14982" t="str">
            <v>RP RPTO IMPRESION/OT</v>
          </cell>
          <cell r="D14982">
            <v>0</v>
          </cell>
          <cell r="E14982" t="str">
            <v>Manual</v>
          </cell>
          <cell r="F14982" t="str">
            <v>Und</v>
          </cell>
        </row>
        <row r="14983">
          <cell r="A14983" t="str">
            <v>RP-272</v>
          </cell>
          <cell r="B14983" t="str">
            <v>Contactor Telemecanique Ref.3.8.04546</v>
          </cell>
          <cell r="C14983" t="str">
            <v>RP RPTO IMPRESION/OT</v>
          </cell>
          <cell r="D14983">
            <v>0</v>
          </cell>
          <cell r="E14983" t="str">
            <v>Manual</v>
          </cell>
          <cell r="F14983" t="str">
            <v>Und</v>
          </cell>
        </row>
        <row r="14984">
          <cell r="A14984" t="str">
            <v>RP-273</v>
          </cell>
          <cell r="B14984" t="str">
            <v>Contactor Telemecanique</v>
          </cell>
          <cell r="C14984" t="str">
            <v>RP RPTO IMPRESION/OT</v>
          </cell>
          <cell r="D14984">
            <v>0</v>
          </cell>
          <cell r="E14984" t="str">
            <v>Manual</v>
          </cell>
          <cell r="F14984" t="str">
            <v>Und</v>
          </cell>
        </row>
        <row r="14985">
          <cell r="A14985" t="str">
            <v>RP-274</v>
          </cell>
          <cell r="B14985" t="str">
            <v>Contactor telemecanique</v>
          </cell>
          <cell r="C14985" t="str">
            <v>RP RPTO IMPRESION/OT</v>
          </cell>
          <cell r="D14985">
            <v>0</v>
          </cell>
          <cell r="E14985" t="str">
            <v>Manual</v>
          </cell>
          <cell r="F14985" t="str">
            <v>Und</v>
          </cell>
        </row>
        <row r="14986">
          <cell r="A14986" t="str">
            <v>RP-275</v>
          </cell>
          <cell r="B14986" t="str">
            <v>Contador Metraje H7 CR Ref. IMP-012</v>
          </cell>
          <cell r="C14986" t="str">
            <v>RP RPTO IMPRESION/OT</v>
          </cell>
          <cell r="D14986">
            <v>0</v>
          </cell>
          <cell r="E14986" t="str">
            <v>Manual</v>
          </cell>
          <cell r="F14986" t="str">
            <v>Und</v>
          </cell>
        </row>
        <row r="14987">
          <cell r="A14987" t="str">
            <v>RP-276</v>
          </cell>
          <cell r="B14987" t="str">
            <v>rodamiento cola de milano Ref.3.4.00115  IMP-013</v>
          </cell>
          <cell r="C14987" t="str">
            <v>RP RPTO IMPRESION/OT</v>
          </cell>
          <cell r="D14987">
            <v>0</v>
          </cell>
          <cell r="E14987" t="str">
            <v>Manual</v>
          </cell>
          <cell r="F14987" t="str">
            <v>Und</v>
          </cell>
        </row>
        <row r="14988">
          <cell r="A14988" t="str">
            <v>RP-277</v>
          </cell>
          <cell r="B14988" t="str">
            <v>disco para potenciometro Ref. 3.8.00257 IMP-014</v>
          </cell>
          <cell r="C14988" t="str">
            <v>RP RPTO IMPRESION/OT</v>
          </cell>
          <cell r="D14988">
            <v>0</v>
          </cell>
          <cell r="E14988" t="str">
            <v>Manual</v>
          </cell>
          <cell r="F14988" t="str">
            <v>Und</v>
          </cell>
        </row>
        <row r="14989">
          <cell r="A14989" t="str">
            <v>RP-278</v>
          </cell>
          <cell r="B14989" t="str">
            <v>Interruptor Sprecher Schuh</v>
          </cell>
          <cell r="C14989" t="str">
            <v>RP RPTO IMPRESION/OT</v>
          </cell>
          <cell r="D14989">
            <v>0</v>
          </cell>
          <cell r="E14989" t="str">
            <v>Manual</v>
          </cell>
          <cell r="F14989" t="str">
            <v>Und</v>
          </cell>
        </row>
        <row r="14990">
          <cell r="A14990" t="str">
            <v>RP-279</v>
          </cell>
          <cell r="B14990" t="str">
            <v>Interruptor Sprecher Schuh</v>
          </cell>
          <cell r="C14990" t="str">
            <v>RP RPTO IMPRESION/OT</v>
          </cell>
          <cell r="D14990">
            <v>0</v>
          </cell>
          <cell r="E14990" t="str">
            <v>Manual</v>
          </cell>
          <cell r="F14990" t="str">
            <v>Und</v>
          </cell>
        </row>
        <row r="14991">
          <cell r="A14991" t="str">
            <v>RP-280</v>
          </cell>
          <cell r="B14991" t="str">
            <v>Interruptor Sprecher Schuh</v>
          </cell>
          <cell r="C14991" t="str">
            <v>RP RPTO IMPRESION/OT</v>
          </cell>
          <cell r="D14991">
            <v>0</v>
          </cell>
          <cell r="E14991" t="str">
            <v>Manual</v>
          </cell>
          <cell r="F14991" t="str">
            <v>Und</v>
          </cell>
        </row>
        <row r="14992">
          <cell r="A14992" t="str">
            <v>RP-281</v>
          </cell>
          <cell r="B14992" t="str">
            <v>Interruptor Sprecher Schuh</v>
          </cell>
          <cell r="C14992" t="str">
            <v>RP RPTO IMPRESION/OT</v>
          </cell>
          <cell r="D14992">
            <v>0</v>
          </cell>
          <cell r="E14992" t="str">
            <v>Manual</v>
          </cell>
          <cell r="F14992" t="str">
            <v>Und</v>
          </cell>
        </row>
        <row r="14993">
          <cell r="A14993" t="str">
            <v>RP-282</v>
          </cell>
          <cell r="B14993" t="str">
            <v>Interruptor Sprecher Schuh</v>
          </cell>
          <cell r="C14993" t="str">
            <v>RP RPTO IMPRESION/OT</v>
          </cell>
          <cell r="D14993">
            <v>0</v>
          </cell>
          <cell r="E14993" t="str">
            <v>Manual</v>
          </cell>
          <cell r="F14993" t="str">
            <v>Und</v>
          </cell>
        </row>
        <row r="14994">
          <cell r="A14994" t="str">
            <v>RP-283</v>
          </cell>
          <cell r="B14994" t="str">
            <v>Pulsador marcha verde</v>
          </cell>
          <cell r="C14994" t="str">
            <v>RP RPTO IMPRESION/OT</v>
          </cell>
          <cell r="D14994">
            <v>0</v>
          </cell>
          <cell r="E14994" t="str">
            <v>Manual</v>
          </cell>
          <cell r="F14994" t="str">
            <v>Und</v>
          </cell>
        </row>
        <row r="14995">
          <cell r="A14995" t="str">
            <v>RP-284</v>
          </cell>
          <cell r="B14995" t="str">
            <v>Pulsador Marcha Rojo</v>
          </cell>
          <cell r="C14995" t="str">
            <v>RP RPTO IMPRESION/OT</v>
          </cell>
          <cell r="D14995">
            <v>0</v>
          </cell>
          <cell r="E14995" t="str">
            <v>Manual</v>
          </cell>
          <cell r="F14995" t="str">
            <v>Und</v>
          </cell>
        </row>
        <row r="14996">
          <cell r="A14996" t="str">
            <v>RP-285</v>
          </cell>
          <cell r="B14996" t="str">
            <v>Pulsador Rotacion Amarillo</v>
          </cell>
          <cell r="C14996" t="str">
            <v>RP RPTO IMPRESION/OT</v>
          </cell>
          <cell r="D14996">
            <v>0</v>
          </cell>
          <cell r="E14996" t="str">
            <v>Manual</v>
          </cell>
          <cell r="F14996" t="str">
            <v>Und</v>
          </cell>
        </row>
        <row r="14997">
          <cell r="A14997" t="str">
            <v>RP-286</v>
          </cell>
          <cell r="B14997" t="str">
            <v>Pulsador rotacion verde</v>
          </cell>
          <cell r="C14997" t="str">
            <v>RP RPTO IMPRESION/OT</v>
          </cell>
          <cell r="D14997">
            <v>0</v>
          </cell>
          <cell r="E14997" t="str">
            <v>Manual</v>
          </cell>
          <cell r="F14997" t="str">
            <v>Und</v>
          </cell>
        </row>
        <row r="14998">
          <cell r="A14998" t="str">
            <v>RP-287</v>
          </cell>
          <cell r="B14998" t="str">
            <v>Pulsador luminosos DTl2 naranja con enclava</v>
          </cell>
          <cell r="C14998" t="str">
            <v>RP RPTO IMPRESION/OT</v>
          </cell>
          <cell r="D14998">
            <v>0</v>
          </cell>
          <cell r="E14998" t="str">
            <v>Manual</v>
          </cell>
          <cell r="F14998" t="str">
            <v>Und</v>
          </cell>
        </row>
        <row r="14999">
          <cell r="A14999" t="str">
            <v>RP-288</v>
          </cell>
          <cell r="B14999" t="str">
            <v>Manopla para Potenciometro Ref. 3.8.00084 IMP-025</v>
          </cell>
          <cell r="C14999" t="str">
            <v>RP RPTO IMPRESION/OT</v>
          </cell>
          <cell r="D14999">
            <v>0</v>
          </cell>
          <cell r="E14999" t="str">
            <v>Manual</v>
          </cell>
          <cell r="F14999" t="str">
            <v>Und</v>
          </cell>
        </row>
        <row r="15000">
          <cell r="A15000" t="str">
            <v>RP-289</v>
          </cell>
          <cell r="B15000" t="str">
            <v>Potenciometros Ref.3.8.00157</v>
          </cell>
          <cell r="C15000" t="str">
            <v>RP RPTO IMPRESION/OT</v>
          </cell>
          <cell r="D15000">
            <v>0</v>
          </cell>
          <cell r="E15000" t="str">
            <v>Manual</v>
          </cell>
          <cell r="F15000" t="str">
            <v>Und</v>
          </cell>
        </row>
        <row r="15001">
          <cell r="A15001" t="str">
            <v>RP-290</v>
          </cell>
          <cell r="B15001" t="str">
            <v>Juego de Separadores para Corte</v>
          </cell>
          <cell r="C15001" t="str">
            <v>RP RPTO IMPRESION/OT</v>
          </cell>
          <cell r="D15001">
            <v>0</v>
          </cell>
          <cell r="E15001" t="str">
            <v>Manual</v>
          </cell>
          <cell r="F15001" t="str">
            <v>Und</v>
          </cell>
        </row>
        <row r="15002">
          <cell r="A15002" t="str">
            <v>RP-291</v>
          </cell>
          <cell r="B15002" t="str">
            <v>ejes Rodillo guias</v>
          </cell>
          <cell r="C15002" t="str">
            <v>RP RPTO IMPRESION/OT</v>
          </cell>
          <cell r="D15002">
            <v>0</v>
          </cell>
          <cell r="E15002" t="str">
            <v>Manual</v>
          </cell>
          <cell r="F15002" t="str">
            <v>Und</v>
          </cell>
        </row>
        <row r="15003">
          <cell r="A15003" t="str">
            <v>RP-292</v>
          </cell>
          <cell r="B15003" t="str">
            <v>Slitta Ref.3.3.00344</v>
          </cell>
          <cell r="C15003" t="str">
            <v>RP RPTO IMPRESION/OT</v>
          </cell>
          <cell r="D15003">
            <v>0</v>
          </cell>
          <cell r="E15003" t="str">
            <v>Manual</v>
          </cell>
          <cell r="F15003" t="str">
            <v>Und</v>
          </cell>
        </row>
        <row r="15004">
          <cell r="A15004" t="str">
            <v>RP-293</v>
          </cell>
          <cell r="B15004" t="str">
            <v>Pomolo Ref.3.3.00368</v>
          </cell>
          <cell r="C15004" t="str">
            <v>RP RPTO IMPRESION/OT</v>
          </cell>
          <cell r="D15004">
            <v>0</v>
          </cell>
          <cell r="E15004" t="str">
            <v>Manual</v>
          </cell>
          <cell r="F15004" t="str">
            <v>Und</v>
          </cell>
        </row>
        <row r="15005">
          <cell r="A15005" t="str">
            <v>RP-294</v>
          </cell>
          <cell r="B15005" t="str">
            <v>Platina IMP-031</v>
          </cell>
          <cell r="C15005" t="str">
            <v>RP RPTO IMPRESION/OT</v>
          </cell>
          <cell r="D15005">
            <v>0</v>
          </cell>
          <cell r="E15005" t="str">
            <v>Manual</v>
          </cell>
          <cell r="F15005" t="str">
            <v>Und</v>
          </cell>
        </row>
        <row r="15006">
          <cell r="A15006" t="str">
            <v>RP-295</v>
          </cell>
          <cell r="B15006" t="str">
            <v>Piñones para Sensado Red Lion Ref. IMP-032</v>
          </cell>
          <cell r="C15006" t="str">
            <v>RP RPTO IMPRESION/OT</v>
          </cell>
          <cell r="D15006">
            <v>0</v>
          </cell>
          <cell r="E15006" t="str">
            <v>Manual</v>
          </cell>
          <cell r="F15006" t="str">
            <v>Und</v>
          </cell>
        </row>
        <row r="15007">
          <cell r="A15007" t="str">
            <v>RP-296</v>
          </cell>
          <cell r="B15007" t="str">
            <v>Ventilador maquina Clises Ref. IMP-033</v>
          </cell>
          <cell r="C15007" t="str">
            <v>RP RPTO IMPRESION/OT</v>
          </cell>
          <cell r="D15007">
            <v>0</v>
          </cell>
          <cell r="E15007" t="str">
            <v>Manual</v>
          </cell>
          <cell r="F15007" t="str">
            <v>Und</v>
          </cell>
        </row>
        <row r="15008">
          <cell r="A15008" t="str">
            <v>RP-297</v>
          </cell>
          <cell r="B15008" t="str">
            <v>Anilox Metalico L1 Ref. IMP-034</v>
          </cell>
          <cell r="C15008" t="str">
            <v>RP RPTO IMPRESION PQ</v>
          </cell>
          <cell r="D15008">
            <v>0</v>
          </cell>
          <cell r="E15008" t="str">
            <v>Manual</v>
          </cell>
          <cell r="F15008" t="str">
            <v>Und</v>
          </cell>
        </row>
        <row r="15009">
          <cell r="A15009" t="str">
            <v>RP-298</v>
          </cell>
          <cell r="B15009" t="str">
            <v>Eje Impresora 1 Ref.3.3.00325</v>
          </cell>
          <cell r="C15009" t="str">
            <v>RP RPTO IMPRESION PQ</v>
          </cell>
          <cell r="D15009">
            <v>0</v>
          </cell>
          <cell r="E15009" t="str">
            <v>Manual</v>
          </cell>
          <cell r="F15009" t="str">
            <v>Und</v>
          </cell>
        </row>
        <row r="15010">
          <cell r="A15010" t="str">
            <v>RP-299</v>
          </cell>
          <cell r="B15010" t="str">
            <v>Eje Impresora 1 Ref.3.3.00228</v>
          </cell>
          <cell r="C15010" t="str">
            <v>RP RPTO IMPRESION PQ</v>
          </cell>
          <cell r="D15010">
            <v>0</v>
          </cell>
          <cell r="E15010" t="str">
            <v>Manual</v>
          </cell>
          <cell r="F15010" t="str">
            <v>Und</v>
          </cell>
        </row>
        <row r="15011">
          <cell r="A15011" t="str">
            <v>RP-300</v>
          </cell>
          <cell r="B15011" t="str">
            <v>Aguja Impresora Ref.3.3.00367</v>
          </cell>
          <cell r="C15011" t="str">
            <v>RP RPTO IMPRESION MD</v>
          </cell>
          <cell r="D15011">
            <v>0</v>
          </cell>
          <cell r="E15011" t="str">
            <v>Manual</v>
          </cell>
          <cell r="F15011" t="str">
            <v>Und</v>
          </cell>
        </row>
        <row r="15012">
          <cell r="A15012" t="str">
            <v>RP-301</v>
          </cell>
          <cell r="B15012" t="str">
            <v>Eje Anilox Impresora L 100 Ref.3.3.00358</v>
          </cell>
          <cell r="C15012" t="str">
            <v>RP RPTO IMPRESION MD</v>
          </cell>
          <cell r="D15012">
            <v>0</v>
          </cell>
          <cell r="E15012" t="str">
            <v>Manual</v>
          </cell>
          <cell r="F15012" t="str">
            <v>Und</v>
          </cell>
        </row>
        <row r="15013">
          <cell r="A15013" t="str">
            <v>RP-302</v>
          </cell>
          <cell r="B15013" t="str">
            <v>Eje Portaclise L 100 Ref.3.3.00366</v>
          </cell>
          <cell r="C15013" t="str">
            <v>RP RPTO IMPRESION MD</v>
          </cell>
          <cell r="D15013">
            <v>0</v>
          </cell>
          <cell r="E15013" t="str">
            <v>Manual</v>
          </cell>
          <cell r="F15013" t="str">
            <v>Und</v>
          </cell>
        </row>
        <row r="15014">
          <cell r="A15014" t="str">
            <v>RP-303</v>
          </cell>
          <cell r="B15014" t="str">
            <v>Doctor blade L 100 Ref. IMP-040</v>
          </cell>
          <cell r="C15014" t="str">
            <v>RP RPTO IMPRESION MD</v>
          </cell>
          <cell r="D15014">
            <v>0</v>
          </cell>
          <cell r="E15014" t="str">
            <v>Manual</v>
          </cell>
          <cell r="F15014" t="str">
            <v>Und</v>
          </cell>
        </row>
        <row r="15015">
          <cell r="A15015" t="str">
            <v>RP-304</v>
          </cell>
          <cell r="B15015" t="str">
            <v>Buje Portaclise   L100 Ref.3.3.00363</v>
          </cell>
          <cell r="C15015" t="str">
            <v>RP RPTO IMPRESION MD</v>
          </cell>
          <cell r="D15015">
            <v>0</v>
          </cell>
          <cell r="E15015" t="str">
            <v>Manual</v>
          </cell>
          <cell r="F15015" t="str">
            <v>Und</v>
          </cell>
        </row>
        <row r="15016">
          <cell r="A15016" t="str">
            <v>RP-305</v>
          </cell>
          <cell r="B15016" t="str">
            <v>Correa 800 H 075 Ref. IMP-042</v>
          </cell>
          <cell r="C15016" t="str">
            <v>RP RPTO IMPRESION MD</v>
          </cell>
          <cell r="D15016">
            <v>0</v>
          </cell>
          <cell r="E15016" t="str">
            <v>Manual</v>
          </cell>
          <cell r="F15016" t="str">
            <v>Und</v>
          </cell>
        </row>
        <row r="15017">
          <cell r="A15017" t="str">
            <v>RP-306</v>
          </cell>
          <cell r="B15017" t="str">
            <v>Correas D570H075 Ref. IMP-043</v>
          </cell>
          <cell r="C15017" t="str">
            <v>RP RPTO IMPRESION MD</v>
          </cell>
          <cell r="D15017">
            <v>0</v>
          </cell>
          <cell r="E15017" t="str">
            <v>Manual</v>
          </cell>
          <cell r="F15017" t="str">
            <v>Und</v>
          </cell>
        </row>
        <row r="15018">
          <cell r="A15018" t="str">
            <v>RP-307</v>
          </cell>
          <cell r="B15018" t="str">
            <v>Correa A 35 Ref. IMP-044</v>
          </cell>
          <cell r="C15018" t="str">
            <v>RP RPTO IMPRESION MD</v>
          </cell>
          <cell r="D15018">
            <v>0</v>
          </cell>
          <cell r="E15018" t="str">
            <v>Manual</v>
          </cell>
          <cell r="F15018" t="str">
            <v>Und</v>
          </cell>
        </row>
        <row r="15019">
          <cell r="A15019" t="str">
            <v>RP-308</v>
          </cell>
          <cell r="B15019" t="str">
            <v>Eje de rodillo Grafilado Ref. IMP-045</v>
          </cell>
          <cell r="C15019" t="str">
            <v>RP RPTO IMPRESION MD</v>
          </cell>
          <cell r="D15019">
            <v>0</v>
          </cell>
          <cell r="E15019" t="str">
            <v>Manual</v>
          </cell>
          <cell r="F15019" t="str">
            <v>Und</v>
          </cell>
        </row>
        <row r="15020">
          <cell r="A15020" t="str">
            <v>RP-309</v>
          </cell>
          <cell r="B15020" t="str">
            <v>tuerca</v>
          </cell>
          <cell r="C15020" t="str">
            <v>RP RPTO IMPRESION MD</v>
          </cell>
          <cell r="D15020">
            <v>0</v>
          </cell>
          <cell r="E15020" t="str">
            <v>Manual</v>
          </cell>
          <cell r="F15020" t="str">
            <v>Und</v>
          </cell>
        </row>
        <row r="15021">
          <cell r="A15021" t="str">
            <v>RP-310</v>
          </cell>
          <cell r="B15021" t="str">
            <v>Portarotolo Ref.39.200.533.02</v>
          </cell>
          <cell r="C15021" t="str">
            <v>RP RPTO IMPRESION GD</v>
          </cell>
          <cell r="D15021">
            <v>0</v>
          </cell>
          <cell r="E15021" t="str">
            <v>Manual</v>
          </cell>
          <cell r="F15021" t="str">
            <v>Und</v>
          </cell>
        </row>
        <row r="15022">
          <cell r="A15022" t="str">
            <v>RP-311</v>
          </cell>
          <cell r="B15022" t="str">
            <v>Agujas de Bronce Ref.3.3.00755</v>
          </cell>
          <cell r="C15022" t="str">
            <v>RP RPTO IMPRESION GD</v>
          </cell>
          <cell r="D15022">
            <v>0</v>
          </cell>
          <cell r="E15022" t="str">
            <v>Manual</v>
          </cell>
          <cell r="F15022" t="str">
            <v>Und</v>
          </cell>
        </row>
        <row r="15023">
          <cell r="A15023" t="str">
            <v>RP-312</v>
          </cell>
          <cell r="B15023" t="str">
            <v>Eje Albero Cilin Friz Ref.3.3.00309</v>
          </cell>
          <cell r="C15023" t="str">
            <v>RP RPTO IMPRESION GD</v>
          </cell>
          <cell r="D15023">
            <v>0</v>
          </cell>
          <cell r="E15023" t="str">
            <v>Manual</v>
          </cell>
          <cell r="F15023" t="str">
            <v>Und</v>
          </cell>
        </row>
        <row r="15024">
          <cell r="A15024" t="str">
            <v>RP-313</v>
          </cell>
          <cell r="B15024" t="str">
            <v>Albero Eje Anilox   L150 Ref.3.3.00751</v>
          </cell>
          <cell r="C15024" t="str">
            <v>RP RPTO IMPRESION GD</v>
          </cell>
          <cell r="D15024">
            <v>0</v>
          </cell>
          <cell r="E15024" t="str">
            <v>Manual</v>
          </cell>
          <cell r="F15024" t="str">
            <v>Und</v>
          </cell>
        </row>
        <row r="15025">
          <cell r="A15025" t="str">
            <v>RP-314</v>
          </cell>
          <cell r="B15025" t="str">
            <v>Buje Portaclise L 150 Ref.3300756</v>
          </cell>
          <cell r="C15025" t="str">
            <v>RP RPTO IMPRESION GD</v>
          </cell>
          <cell r="D15025">
            <v>0</v>
          </cell>
          <cell r="E15025" t="str">
            <v>Manual</v>
          </cell>
          <cell r="F15025" t="str">
            <v>Und</v>
          </cell>
        </row>
        <row r="15026">
          <cell r="A15026" t="str">
            <v>RP-315</v>
          </cell>
          <cell r="B15026" t="str">
            <v>camisas Ref.3.3.00328</v>
          </cell>
          <cell r="C15026" t="str">
            <v>RP RPTO IMPRESION GD</v>
          </cell>
          <cell r="D15026">
            <v>0</v>
          </cell>
          <cell r="E15026" t="str">
            <v>Manual</v>
          </cell>
          <cell r="F15026" t="str">
            <v>Und</v>
          </cell>
        </row>
        <row r="15027">
          <cell r="A15027" t="str">
            <v>RP-316</v>
          </cell>
          <cell r="B15027" t="str">
            <v>Bretella Piegata- Regleta recta Ref.3.3.00494</v>
          </cell>
          <cell r="C15027" t="str">
            <v>RP RPTO IMPRESION GD</v>
          </cell>
          <cell r="D15027">
            <v>0</v>
          </cell>
          <cell r="E15027" t="str">
            <v>Manual</v>
          </cell>
          <cell r="F15027" t="str">
            <v>Und</v>
          </cell>
        </row>
        <row r="15028">
          <cell r="A15028" t="str">
            <v>RP-317</v>
          </cell>
          <cell r="B15028" t="str">
            <v>Doctor blade Ref.3,2,00165</v>
          </cell>
          <cell r="C15028" t="str">
            <v>RP RPTO IMPRESION GD</v>
          </cell>
          <cell r="D15028">
            <v>0</v>
          </cell>
          <cell r="E15028" t="str">
            <v>Manual</v>
          </cell>
          <cell r="F15028" t="str">
            <v>Und</v>
          </cell>
        </row>
        <row r="15029">
          <cell r="A15029" t="str">
            <v>RP-318</v>
          </cell>
          <cell r="B15029" t="str">
            <v>Variador de velocidad Ref.3.8.06017</v>
          </cell>
          <cell r="C15029" t="str">
            <v>RP RPTO IMPRESION GD</v>
          </cell>
          <cell r="D15029">
            <v>0</v>
          </cell>
          <cell r="E15029" t="str">
            <v>Manual</v>
          </cell>
          <cell r="F15029" t="str">
            <v>Und</v>
          </cell>
        </row>
        <row r="15030">
          <cell r="A15030" t="str">
            <v>RP-319</v>
          </cell>
          <cell r="B15030" t="str">
            <v>Eje transmision potencia  atrás - adelante</v>
          </cell>
          <cell r="C15030" t="str">
            <v>RP RPTO IMPRESION GD</v>
          </cell>
          <cell r="D15030">
            <v>0</v>
          </cell>
          <cell r="E15030" t="str">
            <v>Manual</v>
          </cell>
          <cell r="F15030" t="str">
            <v>Und</v>
          </cell>
        </row>
        <row r="15031">
          <cell r="A15031" t="str">
            <v>RP-320</v>
          </cell>
          <cell r="B15031" t="str">
            <v>correa 255 l 100</v>
          </cell>
          <cell r="C15031" t="str">
            <v>RP RPTO IMPRESION GD</v>
          </cell>
          <cell r="D15031">
            <v>0</v>
          </cell>
          <cell r="E15031" t="str">
            <v>Manual</v>
          </cell>
          <cell r="F15031" t="str">
            <v>Und</v>
          </cell>
        </row>
        <row r="15032">
          <cell r="A15032" t="str">
            <v>RP-321</v>
          </cell>
          <cell r="B15032" t="str">
            <v>correas skf A40</v>
          </cell>
          <cell r="C15032" t="str">
            <v>RP RPTO IMPRESION GD</v>
          </cell>
          <cell r="D15032">
            <v>0</v>
          </cell>
          <cell r="E15032" t="str">
            <v>Manual</v>
          </cell>
          <cell r="F15032" t="str">
            <v>Und</v>
          </cell>
        </row>
        <row r="15033">
          <cell r="A15033" t="str">
            <v>RP-322</v>
          </cell>
          <cell r="B15033" t="str">
            <v>Correa 510 L 100 Dual Ref.3.4.00825</v>
          </cell>
          <cell r="C15033" t="str">
            <v>RP RPTO IMPRESION GD</v>
          </cell>
          <cell r="D15033">
            <v>0</v>
          </cell>
          <cell r="E15033" t="str">
            <v>Manual</v>
          </cell>
          <cell r="F15033" t="str">
            <v>Und</v>
          </cell>
        </row>
        <row r="15034">
          <cell r="A15034" t="str">
            <v>RP-323</v>
          </cell>
          <cell r="B15034" t="str">
            <v>tuerca Ref.3.3.00361</v>
          </cell>
          <cell r="C15034" t="str">
            <v>RP RPTO IMPRESION GD</v>
          </cell>
          <cell r="D15034">
            <v>0</v>
          </cell>
          <cell r="E15034" t="str">
            <v>Manual</v>
          </cell>
          <cell r="F15034" t="str">
            <v>Und</v>
          </cell>
        </row>
        <row r="15035">
          <cell r="A15035" t="str">
            <v>RP-324</v>
          </cell>
          <cell r="B15035" t="str">
            <v>Eje metalico Ref.3.3.05629</v>
          </cell>
          <cell r="C15035" t="str">
            <v>RP RPTO IMPRESION GD</v>
          </cell>
          <cell r="D15035">
            <v>0</v>
          </cell>
          <cell r="E15035" t="str">
            <v>Manual</v>
          </cell>
          <cell r="F15035" t="str">
            <v>Und</v>
          </cell>
        </row>
        <row r="15036">
          <cell r="A15036" t="str">
            <v>RP-325</v>
          </cell>
          <cell r="B15036" t="str">
            <v>Eje portaclise L 150</v>
          </cell>
          <cell r="C15036" t="str">
            <v>RP RPTO IMPRESION GD</v>
          </cell>
          <cell r="D15036">
            <v>0</v>
          </cell>
          <cell r="E15036" t="str">
            <v>Manual</v>
          </cell>
          <cell r="F15036" t="str">
            <v>Und</v>
          </cell>
        </row>
        <row r="15037">
          <cell r="A15037" t="str">
            <v>RP-326</v>
          </cell>
          <cell r="B15037" t="str">
            <v>EJE (Maq Siat) Ref.3.3.09856</v>
          </cell>
          <cell r="C15037" t="str">
            <v>RP RPTO IMPRESION GD</v>
          </cell>
          <cell r="D15037">
            <v>0</v>
          </cell>
          <cell r="E15037" t="str">
            <v>Manual</v>
          </cell>
          <cell r="F15037" t="str">
            <v>Und</v>
          </cell>
        </row>
        <row r="15038">
          <cell r="A15038" t="str">
            <v>RP-327</v>
          </cell>
          <cell r="B15038" t="str">
            <v>Tuerca Ref.3.3.00362</v>
          </cell>
          <cell r="C15038" t="str">
            <v>RP RPTO IMPRESION GD</v>
          </cell>
          <cell r="D15038">
            <v>0</v>
          </cell>
          <cell r="E15038" t="str">
            <v>Manual</v>
          </cell>
          <cell r="F15038" t="str">
            <v>Und</v>
          </cell>
        </row>
        <row r="15039">
          <cell r="A15039" t="str">
            <v>RP-328</v>
          </cell>
          <cell r="B15039" t="str">
            <v>Tuerca de regulacion Ref.3.3.00741</v>
          </cell>
          <cell r="C15039" t="str">
            <v>RP RPTO IMPRESION GD</v>
          </cell>
          <cell r="D15039">
            <v>0</v>
          </cell>
          <cell r="E15039" t="str">
            <v>Manual</v>
          </cell>
          <cell r="F15039" t="str">
            <v>Und</v>
          </cell>
        </row>
        <row r="15040">
          <cell r="A15040" t="str">
            <v>RP-329</v>
          </cell>
          <cell r="B15040" t="str">
            <v>Selector Ref.3.8.00602</v>
          </cell>
          <cell r="C15040" t="str">
            <v>RP RPTO IMPRESION GD</v>
          </cell>
          <cell r="D15040">
            <v>0</v>
          </cell>
          <cell r="E15040" t="str">
            <v>Manual</v>
          </cell>
          <cell r="F15040" t="str">
            <v>Und</v>
          </cell>
        </row>
        <row r="15041">
          <cell r="A15041" t="str">
            <v>RP-330</v>
          </cell>
          <cell r="B15041" t="str">
            <v>Aislador - isolatore ceramico Ref.3.8.01715</v>
          </cell>
          <cell r="C15041" t="str">
            <v>RP RPTO IMPRESION GD</v>
          </cell>
          <cell r="D15041">
            <v>0</v>
          </cell>
          <cell r="E15041" t="str">
            <v>Manual</v>
          </cell>
          <cell r="F15041" t="str">
            <v>Und</v>
          </cell>
        </row>
        <row r="15042">
          <cell r="A15042" t="str">
            <v>RP-331</v>
          </cell>
          <cell r="B15042" t="str">
            <v>Girdle rubber to the 500 silic.d.70/76 M Ref.3,4,01560</v>
          </cell>
          <cell r="C15042" t="str">
            <v>RP RPTO IMPRESION GD</v>
          </cell>
          <cell r="D15042">
            <v>0</v>
          </cell>
          <cell r="E15042" t="str">
            <v>Manual</v>
          </cell>
          <cell r="F15042" t="str">
            <v>Und</v>
          </cell>
        </row>
        <row r="15043">
          <cell r="A15043" t="str">
            <v>RP-332</v>
          </cell>
          <cell r="B15043" t="str">
            <v>Tarjeta Tratador B1003 cod mero : 200113 Ref.3,8,03468</v>
          </cell>
          <cell r="C15043" t="str">
            <v>RP RPTO IMPRESION GD</v>
          </cell>
          <cell r="D15043">
            <v>0</v>
          </cell>
          <cell r="E15043" t="str">
            <v>Manual</v>
          </cell>
          <cell r="F15043" t="str">
            <v>Und</v>
          </cell>
        </row>
        <row r="15044">
          <cell r="A15044" t="str">
            <v>RP-333</v>
          </cell>
          <cell r="B15044" t="str">
            <v>Tarjeta Tratador B 1010A cod mero 200112 Ref.3,8,03548</v>
          </cell>
          <cell r="C15044" t="str">
            <v>RP RPTO IMPRESION GD</v>
          </cell>
          <cell r="D15044">
            <v>0</v>
          </cell>
          <cell r="E15044" t="str">
            <v>Manual</v>
          </cell>
          <cell r="F15044" t="str">
            <v>Und</v>
          </cell>
        </row>
        <row r="15045">
          <cell r="A15045" t="str">
            <v>RP-334</v>
          </cell>
          <cell r="B15045" t="str">
            <v>Tarjeta Tratador B 1405A cod mero:200155 Ref.3.8.03547</v>
          </cell>
          <cell r="C15045" t="str">
            <v>RP RPTO IMPRESION GD</v>
          </cell>
          <cell r="D15045">
            <v>0</v>
          </cell>
          <cell r="E15045" t="str">
            <v>Manual</v>
          </cell>
          <cell r="F15045" t="str">
            <v>Und</v>
          </cell>
        </row>
        <row r="15046">
          <cell r="A15046" t="str">
            <v>RP-335</v>
          </cell>
          <cell r="B15046" t="str">
            <v>Tarjeta Tratador b991  cod mero : 200110 Ref.3.8.03469</v>
          </cell>
          <cell r="C15046" t="str">
            <v>RP RPTO IMPRESION GD</v>
          </cell>
          <cell r="D15046">
            <v>0</v>
          </cell>
          <cell r="E15046" t="str">
            <v>Manual</v>
          </cell>
          <cell r="F15046" t="str">
            <v>Und</v>
          </cell>
        </row>
        <row r="15047">
          <cell r="A15047" t="str">
            <v>RP-336</v>
          </cell>
          <cell r="B15047" t="str">
            <v>Temporizador  Cub 3T 310</v>
          </cell>
          <cell r="C15047" t="str">
            <v>RP RPTO IMPRESION GD</v>
          </cell>
          <cell r="D15047">
            <v>0</v>
          </cell>
          <cell r="E15047" t="str">
            <v>Manual</v>
          </cell>
          <cell r="F15047" t="str">
            <v>Und</v>
          </cell>
        </row>
        <row r="15048">
          <cell r="A15048" t="str">
            <v>RP-337</v>
          </cell>
          <cell r="B15048" t="str">
            <v>Temporizador  Sprecher Schuh 25.940.121.01 Ref.3.8.00553</v>
          </cell>
          <cell r="C15048" t="str">
            <v>RP RPTO IMPRESION GD</v>
          </cell>
          <cell r="D15048">
            <v>0</v>
          </cell>
          <cell r="E15048" t="str">
            <v>Manual</v>
          </cell>
          <cell r="F15048" t="str">
            <v>Und</v>
          </cell>
        </row>
        <row r="15049">
          <cell r="A15049" t="str">
            <v>RP-338</v>
          </cell>
          <cell r="B15049" t="str">
            <v>Temporizador Sprecher Schuh 25.940.122.01</v>
          </cell>
          <cell r="C15049" t="str">
            <v>RP RPTO IMPRESION GD</v>
          </cell>
          <cell r="D15049">
            <v>0</v>
          </cell>
          <cell r="E15049" t="str">
            <v>Manual</v>
          </cell>
          <cell r="F15049" t="str">
            <v>Und</v>
          </cell>
        </row>
        <row r="15050">
          <cell r="A15050" t="str">
            <v>RP-339</v>
          </cell>
          <cell r="B15050" t="str">
            <v>Temporizador Telemecanique LA2DT2</v>
          </cell>
          <cell r="C15050" t="str">
            <v>RP RPTO IMPRESION GD</v>
          </cell>
          <cell r="D15050">
            <v>0</v>
          </cell>
          <cell r="E15050" t="str">
            <v>Manual</v>
          </cell>
          <cell r="F15050" t="str">
            <v>Und</v>
          </cell>
        </row>
        <row r="15051">
          <cell r="A15051" t="str">
            <v>RP-340</v>
          </cell>
          <cell r="B15051" t="str">
            <v>Temporizador Telemecanique LA2DT2</v>
          </cell>
          <cell r="C15051" t="str">
            <v>RP RPTO IMPRESION GD</v>
          </cell>
          <cell r="D15051">
            <v>0</v>
          </cell>
          <cell r="E15051" t="str">
            <v>Manual</v>
          </cell>
          <cell r="F15051" t="str">
            <v>Und</v>
          </cell>
        </row>
        <row r="15052">
          <cell r="A15052" t="str">
            <v>RP-341</v>
          </cell>
          <cell r="B15052" t="str">
            <v>Cable tratador Ref.3.8.01717</v>
          </cell>
          <cell r="C15052" t="str">
            <v>RP RPTO IMPRESION GD</v>
          </cell>
          <cell r="D15052">
            <v>0</v>
          </cell>
          <cell r="E15052" t="str">
            <v>Manual</v>
          </cell>
          <cell r="F15052" t="str">
            <v>Und</v>
          </cell>
        </row>
        <row r="15053">
          <cell r="A15053" t="str">
            <v>RP-342</v>
          </cell>
          <cell r="B15053" t="str">
            <v>Tubo Flexible Tratador Ref.3,8,01714</v>
          </cell>
          <cell r="C15053" t="str">
            <v>RP RPTO IMPRESION GD</v>
          </cell>
          <cell r="D15053">
            <v>0</v>
          </cell>
          <cell r="E15053" t="str">
            <v>Manual</v>
          </cell>
          <cell r="F15053" t="str">
            <v>Und</v>
          </cell>
        </row>
        <row r="15054">
          <cell r="A15054" t="str">
            <v>RP-343</v>
          </cell>
          <cell r="B15054" t="str">
            <v>Doctor blade L 150 Ref.3,2,00165</v>
          </cell>
          <cell r="C15054" t="str">
            <v>RP RPTO IMPRESION GD</v>
          </cell>
          <cell r="D15054">
            <v>0</v>
          </cell>
          <cell r="E15054" t="str">
            <v>Manual</v>
          </cell>
          <cell r="F15054" t="str">
            <v>Und</v>
          </cell>
        </row>
        <row r="15055">
          <cell r="A15055" t="str">
            <v>RP-344</v>
          </cell>
          <cell r="B15055" t="str">
            <v>Ventilador Cn-Co/6 Ref.3.8.00019</v>
          </cell>
          <cell r="C15055" t="str">
            <v>RP RPTO IMPRESION GD</v>
          </cell>
          <cell r="D15055">
            <v>0</v>
          </cell>
          <cell r="E15055" t="str">
            <v>Manual</v>
          </cell>
          <cell r="F15055" t="str">
            <v>Und</v>
          </cell>
        </row>
        <row r="15056">
          <cell r="A15056" t="str">
            <v>RP-345</v>
          </cell>
          <cell r="B15056" t="str">
            <v>Correas 450L100 Ref.3.4.00792</v>
          </cell>
          <cell r="C15056" t="str">
            <v>RP RPTO IMPRESION GD</v>
          </cell>
          <cell r="D15056">
            <v>0</v>
          </cell>
          <cell r="E15056" t="str">
            <v>Manual</v>
          </cell>
          <cell r="F15056" t="str">
            <v>Und</v>
          </cell>
        </row>
        <row r="15057">
          <cell r="A15057" t="str">
            <v>RP-346</v>
          </cell>
          <cell r="B15057" t="str">
            <v>correa 420H100 Ref.3.4.00508</v>
          </cell>
          <cell r="C15057" t="str">
            <v>RP RPTO IMPRESION GD</v>
          </cell>
          <cell r="D15057">
            <v>0</v>
          </cell>
          <cell r="E15057" t="str">
            <v>Manual</v>
          </cell>
          <cell r="F15057" t="str">
            <v>Und</v>
          </cell>
        </row>
        <row r="15058">
          <cell r="A15058" t="str">
            <v>RP-347</v>
          </cell>
          <cell r="B15058" t="str">
            <v>correa 450H100</v>
          </cell>
          <cell r="C15058" t="str">
            <v>RP RPTO IMPRESION GD</v>
          </cell>
          <cell r="D15058">
            <v>0</v>
          </cell>
          <cell r="E15058" t="str">
            <v>Manual</v>
          </cell>
          <cell r="F15058" t="str">
            <v>Und</v>
          </cell>
        </row>
        <row r="15059">
          <cell r="A15059" t="str">
            <v>RP-348</v>
          </cell>
          <cell r="B15059" t="str">
            <v>correa 1100 H100</v>
          </cell>
          <cell r="C15059" t="str">
            <v>RP RPTO IMPRESION GD</v>
          </cell>
          <cell r="D15059">
            <v>0</v>
          </cell>
          <cell r="E15059" t="str">
            <v>Manual</v>
          </cell>
          <cell r="F15059" t="str">
            <v>Und</v>
          </cell>
        </row>
        <row r="15060">
          <cell r="A15060" t="str">
            <v>RP-349</v>
          </cell>
          <cell r="B15060" t="str">
            <v>Rondella Ref.3.3.02360</v>
          </cell>
          <cell r="C15060" t="str">
            <v>RP RPTO IMPRESION GD</v>
          </cell>
          <cell r="D15060">
            <v>0</v>
          </cell>
          <cell r="E15060" t="str">
            <v>Manual</v>
          </cell>
          <cell r="F15060" t="str">
            <v>Und</v>
          </cell>
        </row>
        <row r="15061">
          <cell r="A15061" t="str">
            <v>RP-350</v>
          </cell>
          <cell r="B15061" t="str">
            <v>Rondella Especial Ref.3.5.00404</v>
          </cell>
          <cell r="C15061" t="str">
            <v>RP RPTO IMPRESION GD</v>
          </cell>
          <cell r="D15061">
            <v>0</v>
          </cell>
          <cell r="E15061" t="str">
            <v>Manual</v>
          </cell>
          <cell r="F15061" t="str">
            <v>Und</v>
          </cell>
        </row>
        <row r="15062">
          <cell r="A15062" t="str">
            <v>RP-351</v>
          </cell>
          <cell r="B15062" t="str">
            <v>Ghiera L brunita Ref.3.3.00376</v>
          </cell>
          <cell r="C15062" t="str">
            <v>RP RPTO IMPRESION GD</v>
          </cell>
          <cell r="D15062">
            <v>0</v>
          </cell>
          <cell r="E15062" t="str">
            <v>Manual</v>
          </cell>
          <cell r="F15062" t="str">
            <v>Und</v>
          </cell>
        </row>
        <row r="15063">
          <cell r="A15063" t="str">
            <v>RP-352</v>
          </cell>
          <cell r="B15063" t="str">
            <v>Ghiera passo 3/8 Ref.3.4.00081</v>
          </cell>
          <cell r="C15063" t="str">
            <v>RP RPTO IMPRESION GD</v>
          </cell>
          <cell r="D15063">
            <v>0</v>
          </cell>
          <cell r="E15063" t="str">
            <v>Manual</v>
          </cell>
          <cell r="F15063" t="str">
            <v>Und</v>
          </cell>
        </row>
        <row r="15064">
          <cell r="A15064" t="str">
            <v>RP-353</v>
          </cell>
          <cell r="B15064" t="str">
            <v>Racordo per guaina Ref.3,8,00936</v>
          </cell>
          <cell r="C15064" t="str">
            <v>RP RPTOS ENCINTADOR</v>
          </cell>
          <cell r="D15064">
            <v>0</v>
          </cell>
          <cell r="E15064" t="str">
            <v>Manual</v>
          </cell>
          <cell r="F15064" t="str">
            <v>Und</v>
          </cell>
        </row>
        <row r="15065">
          <cell r="A15065" t="str">
            <v>RP-354</v>
          </cell>
          <cell r="B15065" t="str">
            <v>Correa 510L100</v>
          </cell>
          <cell r="C15065" t="str">
            <v>RP RPTO IMPRESION GD</v>
          </cell>
          <cell r="D15065">
            <v>0</v>
          </cell>
          <cell r="E15065" t="str">
            <v>Manual</v>
          </cell>
          <cell r="F15065" t="str">
            <v>Und</v>
          </cell>
        </row>
        <row r="15066">
          <cell r="A15066" t="str">
            <v>RP-355</v>
          </cell>
          <cell r="B15066" t="str">
            <v>correa A 39</v>
          </cell>
          <cell r="C15066" t="str">
            <v>RP RPTO IMPRESION GD</v>
          </cell>
          <cell r="D15066">
            <v>0</v>
          </cell>
          <cell r="E15066" t="str">
            <v>Manual</v>
          </cell>
          <cell r="F15066" t="str">
            <v>Und</v>
          </cell>
        </row>
        <row r="15067">
          <cell r="A15067" t="str">
            <v>RP-356</v>
          </cell>
          <cell r="B15067" t="str">
            <v>Correa 1000  H 100</v>
          </cell>
          <cell r="C15067" t="str">
            <v>RP RPTO IMPRESION GD</v>
          </cell>
          <cell r="D15067">
            <v>0</v>
          </cell>
          <cell r="E15067" t="str">
            <v>Manual</v>
          </cell>
          <cell r="F15067" t="str">
            <v>Und</v>
          </cell>
        </row>
        <row r="15068">
          <cell r="A15068" t="str">
            <v>RP-357</v>
          </cell>
          <cell r="B15068" t="str">
            <v>correa D345L100</v>
          </cell>
          <cell r="C15068" t="str">
            <v>RP RPTO IMPRESION GD</v>
          </cell>
          <cell r="D15068">
            <v>0</v>
          </cell>
          <cell r="E15068" t="str">
            <v>Manual</v>
          </cell>
          <cell r="F15068" t="str">
            <v>Und</v>
          </cell>
        </row>
        <row r="15069">
          <cell r="A15069" t="str">
            <v>RP-358</v>
          </cell>
          <cell r="B15069" t="str">
            <v>Eje Portaclise Imp 9 , 10 , 11 Ref.3.3.04315</v>
          </cell>
          <cell r="C15069" t="str">
            <v>RP RPTO IMPRESION GD</v>
          </cell>
          <cell r="D15069">
            <v>0</v>
          </cell>
          <cell r="E15069" t="str">
            <v>Manual</v>
          </cell>
          <cell r="F15069" t="str">
            <v>Und</v>
          </cell>
        </row>
        <row r="15070">
          <cell r="A15070" t="str">
            <v>RP-359</v>
          </cell>
          <cell r="B15070" t="str">
            <v>Eje Portarot-eje de desenrrolle Ref.3.3.08318</v>
          </cell>
          <cell r="C15070" t="str">
            <v>RP RPTO IMPRESION GD</v>
          </cell>
          <cell r="D15070">
            <v>0</v>
          </cell>
          <cell r="E15070" t="str">
            <v>Manual</v>
          </cell>
          <cell r="F15070" t="str">
            <v>Und</v>
          </cell>
        </row>
        <row r="15071">
          <cell r="A15071" t="str">
            <v>RP-360</v>
          </cell>
          <cell r="B15071" t="str">
            <v>Elm calent Corte y sello dizma DIZMA-001</v>
          </cell>
          <cell r="C15071" t="str">
            <v>RP RPTOS EMPQ. DIZMA</v>
          </cell>
          <cell r="D15071">
            <v>0</v>
          </cell>
          <cell r="E15071" t="str">
            <v>Manual</v>
          </cell>
          <cell r="F15071" t="str">
            <v>Und</v>
          </cell>
        </row>
        <row r="15072">
          <cell r="A15072" t="str">
            <v>RP-361</v>
          </cell>
          <cell r="B15072" t="str">
            <v>elem calen ruedas sellad  Dizma Ref. DIZMA-002</v>
          </cell>
          <cell r="C15072" t="str">
            <v>RP RPTOS EMPQ. DIZMA</v>
          </cell>
          <cell r="D15072">
            <v>0</v>
          </cell>
          <cell r="E15072" t="str">
            <v>Manual</v>
          </cell>
          <cell r="F15072" t="str">
            <v>Und</v>
          </cell>
        </row>
        <row r="15073">
          <cell r="A15073" t="str">
            <v>RP-362</v>
          </cell>
          <cell r="B15073" t="str">
            <v>Probe corte y sello dizma Ref. DIZMA-003</v>
          </cell>
          <cell r="C15073" t="str">
            <v>RP RPTOS EMPQ. DIZMA</v>
          </cell>
          <cell r="D15073">
            <v>0</v>
          </cell>
          <cell r="E15073" t="str">
            <v>Manual</v>
          </cell>
          <cell r="F15073" t="str">
            <v>Und</v>
          </cell>
        </row>
        <row r="15074">
          <cell r="A15074" t="str">
            <v>RP-363</v>
          </cell>
          <cell r="B15074" t="str">
            <v>Probe   sellado dizma Ref. DIZMA-004</v>
          </cell>
          <cell r="C15074" t="str">
            <v>RP RPTOS EMPQ. DIZMA</v>
          </cell>
          <cell r="D15074">
            <v>0</v>
          </cell>
          <cell r="E15074" t="str">
            <v>Manual</v>
          </cell>
          <cell r="F15074" t="str">
            <v>Und</v>
          </cell>
        </row>
        <row r="15075">
          <cell r="A15075" t="str">
            <v>RP-364</v>
          </cell>
          <cell r="B15075" t="str">
            <v>ruedas conicas Dizma Ref. DIZMA-005</v>
          </cell>
          <cell r="C15075" t="str">
            <v>RP RPTOS EMPQ. DIZMA</v>
          </cell>
          <cell r="D15075">
            <v>0</v>
          </cell>
          <cell r="E15075" t="str">
            <v>Manual</v>
          </cell>
          <cell r="F15075" t="str">
            <v>Und</v>
          </cell>
        </row>
        <row r="15076">
          <cell r="A15076" t="str">
            <v>RP-365</v>
          </cell>
          <cell r="B15076" t="str">
            <v>Cuchilla 25 x 5 x 190 Ref.99923894</v>
          </cell>
          <cell r="C15076" t="str">
            <v>RP RPTOS EMPQ. DIZMA</v>
          </cell>
          <cell r="D15076">
            <v>0</v>
          </cell>
          <cell r="E15076" t="str">
            <v>Manual</v>
          </cell>
          <cell r="F15076" t="str">
            <v>Und</v>
          </cell>
        </row>
        <row r="15077">
          <cell r="A15077" t="str">
            <v>RP-366</v>
          </cell>
          <cell r="B15077" t="str">
            <v>Piñones de 56 dientes Dizma Ref. DIZMA-007</v>
          </cell>
          <cell r="C15077" t="str">
            <v>RP RPTOS EMPQ. DIZMA</v>
          </cell>
          <cell r="D15077">
            <v>0</v>
          </cell>
          <cell r="E15077" t="str">
            <v>Manual</v>
          </cell>
          <cell r="F15077" t="str">
            <v>Und</v>
          </cell>
        </row>
        <row r="15078">
          <cell r="A15078" t="str">
            <v>RP-367</v>
          </cell>
          <cell r="B15078" t="str">
            <v>troqueles de sombrero dizma Ref. DIZMA-008</v>
          </cell>
          <cell r="C15078" t="str">
            <v>RP RPTOS EMPQ. DIZMA</v>
          </cell>
          <cell r="D15078">
            <v>0</v>
          </cell>
          <cell r="E15078" t="str">
            <v>Manual</v>
          </cell>
          <cell r="F15078" t="str">
            <v>Und</v>
          </cell>
        </row>
        <row r="15079">
          <cell r="A15079" t="str">
            <v>RP-368</v>
          </cell>
          <cell r="B15079" t="str">
            <v>fusibles 10 x 38 dizma Ref. DIZMA-009</v>
          </cell>
          <cell r="C15079" t="str">
            <v>RP RPTOS EMPQ. DIZMA</v>
          </cell>
          <cell r="D15079">
            <v>0</v>
          </cell>
          <cell r="E15079" t="str">
            <v>Manual</v>
          </cell>
          <cell r="F15079" t="str">
            <v>Und</v>
          </cell>
        </row>
        <row r="15080">
          <cell r="A15080" t="str">
            <v>RP-369</v>
          </cell>
          <cell r="B15080" t="str">
            <v>elem calen ruedas sellad  Dizma Ref. DIZMA-010</v>
          </cell>
          <cell r="C15080" t="str">
            <v>RP RPTOS EMPQ. DIZMA</v>
          </cell>
          <cell r="D15080">
            <v>0</v>
          </cell>
          <cell r="E15080" t="str">
            <v>Manual</v>
          </cell>
          <cell r="F15080" t="str">
            <v>Und</v>
          </cell>
        </row>
        <row r="15081">
          <cell r="A15081" t="str">
            <v>RP-370</v>
          </cell>
          <cell r="B15081" t="str">
            <v>Tornillo localizador core dusenbery 835 Ref. DUSEM-001</v>
          </cell>
          <cell r="C15081" t="str">
            <v>RP RPTO CORTE DUSENB</v>
          </cell>
          <cell r="D15081">
            <v>0</v>
          </cell>
          <cell r="E15081" t="str">
            <v>Manual</v>
          </cell>
          <cell r="F15081" t="str">
            <v>Und</v>
          </cell>
        </row>
        <row r="15082">
          <cell r="A15082" t="str">
            <v>RP-371</v>
          </cell>
          <cell r="B15082" t="str">
            <v>correa SR 8521 Ref. DUSEM-002</v>
          </cell>
          <cell r="C15082" t="str">
            <v>RP RPTO CORTE DUSENB</v>
          </cell>
          <cell r="D15082">
            <v>0</v>
          </cell>
          <cell r="E15082" t="str">
            <v>Manual</v>
          </cell>
          <cell r="F15082" t="str">
            <v>Und</v>
          </cell>
        </row>
        <row r="15083">
          <cell r="A15083" t="str">
            <v>RP-372</v>
          </cell>
          <cell r="B15083" t="str">
            <v>Correa SR 8201 Ref. DUSEM-003</v>
          </cell>
          <cell r="C15083" t="str">
            <v>RP RPTO CORTE DUSENB</v>
          </cell>
          <cell r="D15083">
            <v>0</v>
          </cell>
          <cell r="E15083" t="str">
            <v>Manual</v>
          </cell>
          <cell r="F15083" t="str">
            <v>Und</v>
          </cell>
        </row>
        <row r="15084">
          <cell r="A15084" t="str">
            <v>RP-373</v>
          </cell>
          <cell r="B15084" t="str">
            <v>Correa SR 8413 Ref. DUSEM-004</v>
          </cell>
          <cell r="C15084" t="str">
            <v>RP RPTO CORTE DUSENB</v>
          </cell>
          <cell r="D15084">
            <v>0</v>
          </cell>
          <cell r="E15084" t="str">
            <v>Manual</v>
          </cell>
          <cell r="F15084" t="str">
            <v>Und</v>
          </cell>
        </row>
        <row r="15085">
          <cell r="A15085" t="str">
            <v>RP-374</v>
          </cell>
          <cell r="B15085" t="str">
            <v>Cuchillas para Cortadora Dusenbery-Titan Ref. 88-0843</v>
          </cell>
          <cell r="C15085" t="str">
            <v>RP RPTO CORTE DUSENB</v>
          </cell>
          <cell r="D15085">
            <v>0</v>
          </cell>
          <cell r="E15085" t="str">
            <v>Manual</v>
          </cell>
          <cell r="F15085" t="str">
            <v>Und</v>
          </cell>
        </row>
        <row r="15086">
          <cell r="A15086" t="str">
            <v>RP-375</v>
          </cell>
          <cell r="B15086" t="str">
            <v>Correa Lt 20P Ref. GUZZET-001</v>
          </cell>
          <cell r="C15086" t="str">
            <v>RP RPTO CORTE GUZZET</v>
          </cell>
          <cell r="D15086">
            <v>0</v>
          </cell>
          <cell r="E15086" t="str">
            <v>Manual</v>
          </cell>
          <cell r="F15086" t="str">
            <v>Und</v>
          </cell>
        </row>
        <row r="15087">
          <cell r="A15087" t="str">
            <v>RP-376</v>
          </cell>
          <cell r="B15087" t="str">
            <v>Neumatico eje Guzzet Ref.GUZZET-002</v>
          </cell>
          <cell r="C15087" t="str">
            <v>RP RPTO CORTE GUZZET</v>
          </cell>
          <cell r="D15087">
            <v>0</v>
          </cell>
          <cell r="E15087" t="str">
            <v>Manual</v>
          </cell>
          <cell r="F15087" t="str">
            <v>Und</v>
          </cell>
        </row>
        <row r="15088">
          <cell r="A15088" t="str">
            <v>RP-377</v>
          </cell>
          <cell r="B15088" t="str">
            <v>Valvula Ref. GUZZET-003</v>
          </cell>
          <cell r="C15088" t="str">
            <v>RP RPTO CORTE GUZZET</v>
          </cell>
          <cell r="D15088">
            <v>0</v>
          </cell>
          <cell r="E15088" t="str">
            <v>Manual</v>
          </cell>
          <cell r="F15088" t="str">
            <v>Und</v>
          </cell>
        </row>
        <row r="15089">
          <cell r="A15089" t="str">
            <v>RP-378</v>
          </cell>
          <cell r="B15089" t="str">
            <v>Neumatico eje Guzzetti Ref.GUZZET-004</v>
          </cell>
          <cell r="C15089" t="str">
            <v>RP RPTO CORTE GUZZET</v>
          </cell>
          <cell r="D15089">
            <v>0</v>
          </cell>
          <cell r="E15089" t="str">
            <v>Manual</v>
          </cell>
          <cell r="F15089" t="str">
            <v>Und</v>
          </cell>
        </row>
        <row r="15090">
          <cell r="A15090" t="str">
            <v>RP-379</v>
          </cell>
          <cell r="B15090" t="str">
            <v>Sensor Guzzetti- Maquina Paquete x 6 Ref.GUZZET-005</v>
          </cell>
          <cell r="C15090" t="str">
            <v>RP RPTO CORTE GUZZET</v>
          </cell>
          <cell r="D15090">
            <v>0</v>
          </cell>
          <cell r="E15090" t="str">
            <v>Manual</v>
          </cell>
          <cell r="F15090" t="str">
            <v>Und</v>
          </cell>
        </row>
        <row r="15091">
          <cell r="A15091" t="str">
            <v>RP-380</v>
          </cell>
          <cell r="B15091" t="str">
            <v>Sensor HESS Red Lion Ref.ENG-001</v>
          </cell>
          <cell r="C15091" t="str">
            <v>RP RPTOS ENGOME</v>
          </cell>
          <cell r="D15091">
            <v>0</v>
          </cell>
          <cell r="E15091" t="str">
            <v>Manual</v>
          </cell>
          <cell r="F15091" t="str">
            <v>Und</v>
          </cell>
        </row>
        <row r="15092">
          <cell r="A15092" t="str">
            <v>RP-381</v>
          </cell>
          <cell r="B15092" t="str">
            <v>acople ARCJAZO para sensor HESS Ref. ENG-002</v>
          </cell>
          <cell r="C15092" t="str">
            <v>RP RPTOS ENGOME</v>
          </cell>
          <cell r="D15092">
            <v>0</v>
          </cell>
          <cell r="E15092" t="str">
            <v>Manual</v>
          </cell>
          <cell r="F15092" t="str">
            <v>Und</v>
          </cell>
        </row>
        <row r="15093">
          <cell r="A15093" t="str">
            <v>RP-382</v>
          </cell>
          <cell r="B15093" t="str">
            <v>M drive Ref. ENG-003</v>
          </cell>
          <cell r="C15093" t="str">
            <v>RP RPTOS ENGOME</v>
          </cell>
          <cell r="D15093">
            <v>0</v>
          </cell>
          <cell r="E15093" t="str">
            <v>Manual</v>
          </cell>
          <cell r="F15093" t="str">
            <v>Und</v>
          </cell>
        </row>
        <row r="15094">
          <cell r="A15094" t="str">
            <v>RP-383</v>
          </cell>
          <cell r="B15094" t="str">
            <v>Line Fuse the power board Ref. ENG-004</v>
          </cell>
          <cell r="C15094" t="str">
            <v>RP RPTOS ENGOME</v>
          </cell>
          <cell r="D15094">
            <v>0</v>
          </cell>
          <cell r="E15094" t="str">
            <v>Manual</v>
          </cell>
          <cell r="F15094" t="str">
            <v>Und</v>
          </cell>
        </row>
        <row r="15095">
          <cell r="A15095" t="str">
            <v>RP-384</v>
          </cell>
          <cell r="B15095" t="str">
            <v>Fuse Armature Ref. ENG-005</v>
          </cell>
          <cell r="C15095" t="str">
            <v>RP RPTOS ENGOME</v>
          </cell>
          <cell r="D15095">
            <v>0</v>
          </cell>
          <cell r="E15095" t="str">
            <v>Manual</v>
          </cell>
          <cell r="F15095" t="str">
            <v>Und</v>
          </cell>
        </row>
        <row r="15096">
          <cell r="A15096" t="str">
            <v>RP-385</v>
          </cell>
          <cell r="B15096" t="str">
            <v>Distribuidor Y Ref. PALET-001</v>
          </cell>
          <cell r="C15096" t="str">
            <v>RP RPTOS PALETIZADOR</v>
          </cell>
          <cell r="D15096">
            <v>0</v>
          </cell>
          <cell r="E15096" t="str">
            <v>Manual</v>
          </cell>
          <cell r="F15096" t="str">
            <v>Und</v>
          </cell>
        </row>
        <row r="15097">
          <cell r="A15097" t="str">
            <v>RP-386</v>
          </cell>
          <cell r="B15097" t="str">
            <v>Sensor Photoelectrico Ref. PALET-002</v>
          </cell>
          <cell r="C15097" t="str">
            <v>RP RPTOS PALETIZADOR</v>
          </cell>
          <cell r="D15097">
            <v>0</v>
          </cell>
          <cell r="E15097" t="str">
            <v>Manual</v>
          </cell>
          <cell r="F15097" t="str">
            <v>Und</v>
          </cell>
        </row>
        <row r="15098">
          <cell r="A15098" t="str">
            <v>RP-387</v>
          </cell>
          <cell r="B15098" t="str">
            <v>Polea Ref.4,6,01733</v>
          </cell>
          <cell r="C15098" t="str">
            <v>RP RPTOS ENCINTADOR</v>
          </cell>
          <cell r="D15098">
            <v>0</v>
          </cell>
          <cell r="E15098" t="str">
            <v>Manual</v>
          </cell>
          <cell r="F15098" t="str">
            <v>Und</v>
          </cell>
        </row>
        <row r="15099">
          <cell r="A15099" t="str">
            <v>RP-388</v>
          </cell>
          <cell r="B15099" t="str">
            <v>Polea Ref.4,6,01733</v>
          </cell>
          <cell r="C15099" t="str">
            <v>RP RPTOS ENCINTADOR</v>
          </cell>
          <cell r="D15099">
            <v>0</v>
          </cell>
          <cell r="E15099" t="str">
            <v>Manual</v>
          </cell>
          <cell r="F15099" t="str">
            <v>Und</v>
          </cell>
        </row>
        <row r="15100">
          <cell r="A15100" t="str">
            <v>RP-389</v>
          </cell>
          <cell r="B15100" t="str">
            <v>Correas S8 Ref. 3,4,03616</v>
          </cell>
          <cell r="C15100" t="str">
            <v>RP RPTOS ENCINTADOR</v>
          </cell>
          <cell r="D15100">
            <v>0</v>
          </cell>
          <cell r="E15100" t="str">
            <v>Manual</v>
          </cell>
          <cell r="F15100" t="str">
            <v>Und</v>
          </cell>
        </row>
        <row r="15101">
          <cell r="A15101" t="str">
            <v>RP-390</v>
          </cell>
          <cell r="B15101" t="str">
            <v>Cofre para Guardamotor Ref. 3.8.05125</v>
          </cell>
          <cell r="C15101" t="str">
            <v>RP RPTOS ENCINTADOR</v>
          </cell>
          <cell r="D15101">
            <v>0</v>
          </cell>
          <cell r="E15101" t="str">
            <v>Manual</v>
          </cell>
          <cell r="F15101" t="str">
            <v>Und</v>
          </cell>
        </row>
        <row r="15102">
          <cell r="A15102" t="str">
            <v>RP-391</v>
          </cell>
          <cell r="B15102" t="str">
            <v>Acople Neumatico 12"</v>
          </cell>
          <cell r="C15102" t="str">
            <v>RP RPTO CORTE DUSENB</v>
          </cell>
          <cell r="D15102">
            <v>0</v>
          </cell>
          <cell r="E15102" t="str">
            <v>Manual</v>
          </cell>
          <cell r="F15102" t="str">
            <v>Und</v>
          </cell>
        </row>
        <row r="15103">
          <cell r="A15103" t="str">
            <v>RP-392</v>
          </cell>
          <cell r="B15103" t="str">
            <v>Acople Rodillo de Enfriamiento</v>
          </cell>
          <cell r="C15103" t="str">
            <v>RP RPTOS ENGOME</v>
          </cell>
          <cell r="D15103">
            <v>0</v>
          </cell>
          <cell r="E15103" t="str">
            <v>Manual</v>
          </cell>
          <cell r="F15103" t="str">
            <v>Und</v>
          </cell>
        </row>
        <row r="15104">
          <cell r="A15104" t="str">
            <v>RP-393</v>
          </cell>
          <cell r="B15104" t="str">
            <v>Aguja de Bronce</v>
          </cell>
          <cell r="C15104" t="str">
            <v>RP RPTO IMPRESION GD</v>
          </cell>
          <cell r="D15104">
            <v>0</v>
          </cell>
          <cell r="E15104" t="str">
            <v>Manual</v>
          </cell>
          <cell r="F15104" t="str">
            <v>Und</v>
          </cell>
        </row>
        <row r="15105">
          <cell r="A15105" t="str">
            <v>RP-394</v>
          </cell>
          <cell r="B15105" t="str">
            <v>Aspiradora</v>
          </cell>
          <cell r="C15105" t="str">
            <v>RP RPTOS ENGOME</v>
          </cell>
          <cell r="D15105">
            <v>0</v>
          </cell>
          <cell r="E15105" t="str">
            <v>Manual</v>
          </cell>
          <cell r="F15105" t="str">
            <v>Und</v>
          </cell>
        </row>
        <row r="15106">
          <cell r="A15106" t="str">
            <v>RP-395</v>
          </cell>
          <cell r="B15106" t="str">
            <v>Balastro Maq Clises Ref.3.8.075020</v>
          </cell>
          <cell r="C15106" t="str">
            <v>RP RPTO IMPRESION/OT</v>
          </cell>
          <cell r="D15106">
            <v>0</v>
          </cell>
          <cell r="E15106" t="str">
            <v>Manual</v>
          </cell>
          <cell r="F15106" t="str">
            <v>Und</v>
          </cell>
        </row>
        <row r="15107">
          <cell r="A15107" t="str">
            <v>RP-396</v>
          </cell>
          <cell r="B15107" t="str">
            <v>Cepillo Maq Clises</v>
          </cell>
          <cell r="C15107" t="str">
            <v>RP RPTO IMPRESION/OT</v>
          </cell>
          <cell r="D15107">
            <v>0</v>
          </cell>
          <cell r="E15107" t="str">
            <v>Manual</v>
          </cell>
          <cell r="F15107" t="str">
            <v>Und</v>
          </cell>
        </row>
        <row r="15108">
          <cell r="A15108" t="str">
            <v>RP-397</v>
          </cell>
          <cell r="B15108" t="str">
            <v>Cilindro Impresor con Teflon Ref.S33049528Z</v>
          </cell>
          <cell r="C15108" t="str">
            <v>RP RPTO IMPRESION GD</v>
          </cell>
          <cell r="D15108">
            <v>0</v>
          </cell>
          <cell r="E15108" t="str">
            <v>Manual</v>
          </cell>
          <cell r="F15108" t="str">
            <v>Und</v>
          </cell>
        </row>
        <row r="15109">
          <cell r="A15109" t="str">
            <v>RP-398</v>
          </cell>
          <cell r="B15109" t="str">
            <v>Cilindro Impresor sin Teflon</v>
          </cell>
          <cell r="C15109" t="str">
            <v>RP RPTO IMPRESION GD</v>
          </cell>
          <cell r="D15109">
            <v>0</v>
          </cell>
          <cell r="E15109" t="str">
            <v>Manual</v>
          </cell>
          <cell r="F15109" t="str">
            <v>Und</v>
          </cell>
        </row>
        <row r="15110">
          <cell r="A15110" t="str">
            <v>RP-399</v>
          </cell>
          <cell r="B15110" t="str">
            <v>Correa 345D075</v>
          </cell>
          <cell r="C15110" t="str">
            <v>RP RPTO IMPRESION MD</v>
          </cell>
          <cell r="D15110">
            <v>0</v>
          </cell>
          <cell r="E15110" t="str">
            <v>Manual</v>
          </cell>
          <cell r="F15110" t="str">
            <v>Und</v>
          </cell>
        </row>
        <row r="15111">
          <cell r="A15111" t="str">
            <v>RP-400</v>
          </cell>
          <cell r="B15111" t="str">
            <v>Correa A85</v>
          </cell>
          <cell r="C15111" t="str">
            <v>RP RPTOS ENGOME</v>
          </cell>
          <cell r="D15111">
            <v>0</v>
          </cell>
          <cell r="E15111" t="str">
            <v>Manual</v>
          </cell>
          <cell r="F15111" t="str">
            <v>Und</v>
          </cell>
        </row>
        <row r="15112">
          <cell r="A15112" t="str">
            <v>RP-401</v>
          </cell>
          <cell r="B15112" t="str">
            <v>Correa D510L050</v>
          </cell>
          <cell r="C15112" t="str">
            <v>RP RPTO IMPRESION GD</v>
          </cell>
          <cell r="D15112">
            <v>0</v>
          </cell>
          <cell r="E15112" t="str">
            <v>Manual</v>
          </cell>
          <cell r="F15112" t="str">
            <v>Und</v>
          </cell>
        </row>
        <row r="15113">
          <cell r="A15113" t="str">
            <v>RP-402</v>
          </cell>
          <cell r="B15113" t="str">
            <v>Correa 1000H150</v>
          </cell>
          <cell r="C15113" t="str">
            <v>RP RPTO IMPRESION GD</v>
          </cell>
          <cell r="D15113">
            <v>0</v>
          </cell>
          <cell r="E15113" t="str">
            <v>Manual</v>
          </cell>
          <cell r="F15113" t="str">
            <v>Und</v>
          </cell>
        </row>
        <row r="15114">
          <cell r="A15114" t="str">
            <v>RP-403</v>
          </cell>
          <cell r="B15114" t="str">
            <v>Correa A48</v>
          </cell>
          <cell r="C15114" t="str">
            <v>RP RPTO IMPRESION GD</v>
          </cell>
          <cell r="D15114">
            <v>0</v>
          </cell>
          <cell r="E15114" t="str">
            <v>Manual</v>
          </cell>
          <cell r="F15114" t="str">
            <v>Und</v>
          </cell>
        </row>
        <row r="15115">
          <cell r="A15115" t="str">
            <v>RP-404</v>
          </cell>
          <cell r="B15115" t="str">
            <v>Correa D345DL</v>
          </cell>
          <cell r="C15115" t="str">
            <v>RP RPTO IMPRESION MD</v>
          </cell>
          <cell r="D15115">
            <v>0</v>
          </cell>
          <cell r="E15115" t="str">
            <v>Manual</v>
          </cell>
          <cell r="F15115" t="str">
            <v>Und</v>
          </cell>
        </row>
        <row r="15116">
          <cell r="A15116" t="str">
            <v>RP-405</v>
          </cell>
          <cell r="B15116" t="str">
            <v>Eje Ref.3.3.00302</v>
          </cell>
          <cell r="C15116" t="str">
            <v>RP RPTO IMPRESION GD</v>
          </cell>
          <cell r="D15116">
            <v>0</v>
          </cell>
          <cell r="E15116" t="str">
            <v>Manual</v>
          </cell>
          <cell r="F15116" t="str">
            <v>Und</v>
          </cell>
        </row>
        <row r="15117">
          <cell r="A15117" t="str">
            <v>RP-406</v>
          </cell>
          <cell r="B15117" t="str">
            <v>Eje Anilox Ref.3.3.00751</v>
          </cell>
          <cell r="C15117" t="str">
            <v>RP RPTO IMPRESION GD</v>
          </cell>
          <cell r="D15117">
            <v>0</v>
          </cell>
          <cell r="E15117" t="str">
            <v>Manual</v>
          </cell>
          <cell r="F15117" t="str">
            <v>Und</v>
          </cell>
        </row>
        <row r="15118">
          <cell r="A15118" t="str">
            <v>RP-407</v>
          </cell>
          <cell r="B15118" t="str">
            <v>Eje Anilox Impresora 9-10-11 Ref.S3304314ZZZ</v>
          </cell>
          <cell r="C15118" t="str">
            <v>RP RPTO IMPRESION GD</v>
          </cell>
          <cell r="D15118">
            <v>0</v>
          </cell>
          <cell r="E15118" t="str">
            <v>Manual</v>
          </cell>
          <cell r="F15118" t="str">
            <v>Und</v>
          </cell>
        </row>
        <row r="15119">
          <cell r="A15119" t="str">
            <v>RP-408</v>
          </cell>
          <cell r="B15119" t="str">
            <v>Eje Portaclise Ref.3.3.00754</v>
          </cell>
          <cell r="C15119" t="str">
            <v>RP RPTO IMPRESION GD</v>
          </cell>
          <cell r="D15119">
            <v>0</v>
          </cell>
          <cell r="E15119" t="str">
            <v>Manual</v>
          </cell>
          <cell r="F15119" t="str">
            <v>Und</v>
          </cell>
        </row>
        <row r="15120">
          <cell r="A15120" t="str">
            <v>RP-409</v>
          </cell>
          <cell r="B15120" t="str">
            <v>Marcador Injet</v>
          </cell>
          <cell r="C15120" t="str">
            <v>RP RPTOS ENCINTADOR</v>
          </cell>
          <cell r="D15120">
            <v>0</v>
          </cell>
          <cell r="E15120" t="str">
            <v>Manual</v>
          </cell>
          <cell r="F15120" t="str">
            <v>Und</v>
          </cell>
        </row>
        <row r="15121">
          <cell r="A15121" t="str">
            <v>RP-410</v>
          </cell>
          <cell r="B15121" t="str">
            <v>Sensor Contador de Metraje Ref.3.8.00159</v>
          </cell>
          <cell r="C15121" t="str">
            <v>RP RPTO IMPRESION GD</v>
          </cell>
          <cell r="D15121">
            <v>0</v>
          </cell>
          <cell r="E15121" t="str">
            <v>Manual</v>
          </cell>
          <cell r="F15121" t="str">
            <v>Und</v>
          </cell>
        </row>
        <row r="15122">
          <cell r="A15122" t="str">
            <v>RP-411</v>
          </cell>
          <cell r="B15122" t="str">
            <v>Tornillo Localizador de Core Dusembery 835</v>
          </cell>
          <cell r="C15122" t="str">
            <v>RP RPTO CORTE DUSENB</v>
          </cell>
          <cell r="D15122">
            <v>0</v>
          </cell>
          <cell r="E15122" t="str">
            <v>Manual</v>
          </cell>
          <cell r="F15122" t="str">
            <v>Und</v>
          </cell>
        </row>
        <row r="15123">
          <cell r="A15123" t="str">
            <v>RP-412</v>
          </cell>
          <cell r="B15123" t="str">
            <v>Camisa ALS Roja</v>
          </cell>
          <cell r="C15123" t="str">
            <v>RP RPTO CORTE ALS</v>
          </cell>
          <cell r="D15123">
            <v>0</v>
          </cell>
          <cell r="E15123" t="str">
            <v>Manual</v>
          </cell>
          <cell r="F15123" t="str">
            <v>Und</v>
          </cell>
        </row>
        <row r="15124">
          <cell r="A15124" t="str">
            <v>RP-413</v>
          </cell>
          <cell r="B15124" t="str">
            <v>Piedra de Afilar ALS</v>
          </cell>
          <cell r="C15124" t="str">
            <v>RP RPTO CORTE ALS</v>
          </cell>
          <cell r="D15124">
            <v>0</v>
          </cell>
          <cell r="E15124" t="str">
            <v>Manual</v>
          </cell>
          <cell r="F15124" t="str">
            <v>Und</v>
          </cell>
        </row>
        <row r="15125">
          <cell r="A15125" t="str">
            <v>RP-414</v>
          </cell>
          <cell r="B15125" t="str">
            <v>Portarollo K11 ref. 4,6,01651</v>
          </cell>
          <cell r="C15125" t="str">
            <v>RP RPTOS ENCINTADOR</v>
          </cell>
          <cell r="D15125">
            <v>0</v>
          </cell>
          <cell r="E15125" t="str">
            <v>Manual</v>
          </cell>
          <cell r="F15125" t="str">
            <v>Und</v>
          </cell>
        </row>
        <row r="15126">
          <cell r="A15126" t="str">
            <v>RP-415</v>
          </cell>
          <cell r="B15126" t="str">
            <v>Polea Ref. 4,6,01730</v>
          </cell>
          <cell r="C15126" t="str">
            <v>RP RPTOS ENCINTADOR</v>
          </cell>
          <cell r="D15126">
            <v>0</v>
          </cell>
          <cell r="E15126" t="str">
            <v>Manual</v>
          </cell>
          <cell r="F15126" t="str">
            <v>Und</v>
          </cell>
        </row>
        <row r="15127">
          <cell r="A15127" t="str">
            <v>RP-416</v>
          </cell>
          <cell r="B15127" t="str">
            <v>Correa XL 35 Ref.3,4,01488</v>
          </cell>
          <cell r="C15127" t="str">
            <v>RP RPTOS ENCINTADOR</v>
          </cell>
          <cell r="D15127">
            <v>0</v>
          </cell>
          <cell r="E15127" t="str">
            <v>Manual</v>
          </cell>
          <cell r="F15127" t="str">
            <v>Und</v>
          </cell>
        </row>
        <row r="15128">
          <cell r="A15128" t="str">
            <v>RP-417</v>
          </cell>
          <cell r="B15128" t="str">
            <v>Leva Ref.4,4,05814</v>
          </cell>
          <cell r="C15128" t="str">
            <v>RP RPTOS ENCINTADOR</v>
          </cell>
          <cell r="D15128">
            <v>0</v>
          </cell>
          <cell r="E15128" t="str">
            <v>Manual</v>
          </cell>
          <cell r="F15128" t="str">
            <v>Und</v>
          </cell>
        </row>
        <row r="15129">
          <cell r="A15129" t="str">
            <v>RP-418</v>
          </cell>
          <cell r="B15129" t="str">
            <v>Guia Ref.4,7,08987</v>
          </cell>
          <cell r="C15129" t="str">
            <v>RP RPTOS ENCINTADOR</v>
          </cell>
          <cell r="D15129">
            <v>0</v>
          </cell>
          <cell r="E15129" t="str">
            <v>Manual</v>
          </cell>
          <cell r="F15129" t="str">
            <v>Und</v>
          </cell>
        </row>
        <row r="15130">
          <cell r="A15130" t="str">
            <v>RP-419</v>
          </cell>
          <cell r="B15130" t="str">
            <v>Eje para Polea Ref.3,3,005632</v>
          </cell>
          <cell r="C15130" t="str">
            <v>RP RPTO IMPRESION GD</v>
          </cell>
          <cell r="D15130">
            <v>0</v>
          </cell>
          <cell r="E15130" t="str">
            <v>Manual</v>
          </cell>
          <cell r="F15130" t="str">
            <v>Und</v>
          </cell>
        </row>
        <row r="15131">
          <cell r="A15131" t="str">
            <v>RP-420</v>
          </cell>
          <cell r="B15131" t="str">
            <v>Polea Ref.3,3,005256</v>
          </cell>
          <cell r="C15131" t="str">
            <v>RP RPTO IMPRESION GD</v>
          </cell>
          <cell r="D15131">
            <v>0</v>
          </cell>
          <cell r="E15131" t="str">
            <v>Manual</v>
          </cell>
          <cell r="F15131" t="str">
            <v>Und</v>
          </cell>
        </row>
        <row r="15132">
          <cell r="A15132" t="str">
            <v>RP-421</v>
          </cell>
          <cell r="B15132" t="str">
            <v>Polea Motriz Para S8 Ref.4,7,14194</v>
          </cell>
          <cell r="C15132" t="str">
            <v>RP RPTOS ENCINTADOR</v>
          </cell>
          <cell r="D15132">
            <v>0</v>
          </cell>
          <cell r="E15132" t="str">
            <v>Manual</v>
          </cell>
          <cell r="F15132" t="str">
            <v>Und</v>
          </cell>
        </row>
        <row r="15133">
          <cell r="A15133" t="str">
            <v>RP-422</v>
          </cell>
          <cell r="B15133" t="str">
            <v>Motor Caracol Vent U/HC 142 st orient rd 45 Ref.3,8,00473</v>
          </cell>
          <cell r="C15133" t="str">
            <v>RP RPTO IMPRESION GD</v>
          </cell>
          <cell r="D15133">
            <v>0</v>
          </cell>
          <cell r="E15133" t="str">
            <v>Manual</v>
          </cell>
          <cell r="F15133" t="str">
            <v>Und</v>
          </cell>
        </row>
        <row r="15134">
          <cell r="A15134" t="str">
            <v>RP-423</v>
          </cell>
          <cell r="B15134" t="str">
            <v>Imp Elect S8 220 V 3F Ref.4,7,14413</v>
          </cell>
          <cell r="C15134" t="str">
            <v>RP RPTOS ENCINTADOR</v>
          </cell>
          <cell r="D15134">
            <v>0</v>
          </cell>
          <cell r="E15134" t="str">
            <v>Manual</v>
          </cell>
          <cell r="F15134" t="str">
            <v>Und</v>
          </cell>
        </row>
        <row r="15135">
          <cell r="A15135" t="str">
            <v>RP-424</v>
          </cell>
          <cell r="B15135" t="str">
            <v>Guardamotor SR4 Ref.4,7,11491</v>
          </cell>
          <cell r="C15135" t="str">
            <v>RP RPTOS ENCINTADOR</v>
          </cell>
          <cell r="D15135">
            <v>0</v>
          </cell>
          <cell r="E15135" t="str">
            <v>Manual</v>
          </cell>
          <cell r="F15135" t="str">
            <v>Und</v>
          </cell>
        </row>
        <row r="15136">
          <cell r="A15136" t="str">
            <v>RP-425</v>
          </cell>
          <cell r="B15136" t="str">
            <v>Troquel Superior Ref.3CP00003A</v>
          </cell>
          <cell r="C15136" t="str">
            <v>RP RPTOS EMPQ. DIZMA</v>
          </cell>
          <cell r="D15136">
            <v>0</v>
          </cell>
          <cell r="E15136" t="str">
            <v>Manual</v>
          </cell>
          <cell r="F15136" t="str">
            <v>Und</v>
          </cell>
        </row>
        <row r="15137">
          <cell r="A15137" t="str">
            <v>RP-426</v>
          </cell>
          <cell r="B15137" t="str">
            <v>Troquel Embra Ref.3CP00002A</v>
          </cell>
          <cell r="C15137" t="str">
            <v>RP RPTOS EMPQ. DIZMA</v>
          </cell>
          <cell r="D15137">
            <v>0</v>
          </cell>
          <cell r="E15137" t="str">
            <v>Manual</v>
          </cell>
          <cell r="F15137" t="str">
            <v>Und</v>
          </cell>
        </row>
        <row r="15138">
          <cell r="A15138" t="str">
            <v>RP-427</v>
          </cell>
          <cell r="B15138" t="str">
            <v>Termocupla 2 x 250mm Ref.6STITA20JL4150</v>
          </cell>
          <cell r="C15138" t="str">
            <v>RP RPTOS EMPQ. DIZMA</v>
          </cell>
          <cell r="D15138">
            <v>0</v>
          </cell>
          <cell r="E15138" t="str">
            <v>Manual</v>
          </cell>
          <cell r="F15138" t="str">
            <v>Und</v>
          </cell>
        </row>
        <row r="15139">
          <cell r="A15139" t="str">
            <v>RP-428</v>
          </cell>
          <cell r="B15139" t="str">
            <v>Control de Temperatura OMR E5CN-Q2MT-500 Ref.6PTOMRE5CNJS1L1</v>
          </cell>
          <cell r="C15139" t="str">
            <v>RP RPTOS EMPQ. DIZMA</v>
          </cell>
          <cell r="D15139">
            <v>0</v>
          </cell>
          <cell r="E15139" t="str">
            <v>Manual</v>
          </cell>
          <cell r="F15139" t="str">
            <v>Und</v>
          </cell>
        </row>
        <row r="15140">
          <cell r="A15140" t="str">
            <v>RP-429</v>
          </cell>
          <cell r="B15140" t="str">
            <v>Tarjeta Control de Temperatura OMR E53-CNH03N Ref.6PTOMRE53CNH03N</v>
          </cell>
          <cell r="C15140" t="str">
            <v>RP RPTOS EMPQ. DIZMA</v>
          </cell>
          <cell r="D15140">
            <v>0</v>
          </cell>
          <cell r="E15140" t="str">
            <v>Manual</v>
          </cell>
          <cell r="F15140" t="str">
            <v>Und</v>
          </cell>
        </row>
        <row r="15141">
          <cell r="A15141" t="str">
            <v>RP-430</v>
          </cell>
          <cell r="B15141" t="str">
            <v>Cuchilla 0,20mm Ref.CNLA6029/10-50</v>
          </cell>
          <cell r="C15141" t="str">
            <v>RP RPTO CORTE GUZZET</v>
          </cell>
          <cell r="D15141">
            <v>0</v>
          </cell>
          <cell r="E15141" t="str">
            <v>Manual</v>
          </cell>
          <cell r="F15141" t="str">
            <v>Und</v>
          </cell>
        </row>
        <row r="15142">
          <cell r="A15142" t="str">
            <v>RP-431</v>
          </cell>
          <cell r="B15142" t="str">
            <v>Modulo UE48-2OS2-D2 CAT. 4 Ref.EK MD001</v>
          </cell>
          <cell r="C15142" t="str">
            <v>RP RPTO CORTE GUZZET</v>
          </cell>
          <cell r="D15142">
            <v>0</v>
          </cell>
          <cell r="E15142" t="str">
            <v>Manual</v>
          </cell>
          <cell r="F15142" t="str">
            <v>Und</v>
          </cell>
        </row>
        <row r="15143">
          <cell r="A15143" t="str">
            <v>RP-432</v>
          </cell>
          <cell r="B15143" t="str">
            <v>Tuerca Ref.3,4,00438</v>
          </cell>
          <cell r="C15143" t="str">
            <v>RP RPTOS ENCINTADOR</v>
          </cell>
          <cell r="D15143">
            <v>0</v>
          </cell>
          <cell r="E15143" t="str">
            <v>Manual</v>
          </cell>
          <cell r="F15143" t="str">
            <v>Und</v>
          </cell>
        </row>
        <row r="15144">
          <cell r="A15144" t="str">
            <v>RP-433</v>
          </cell>
          <cell r="B15144" t="str">
            <v>Tornillo M8x16 Ref.3,4,00324</v>
          </cell>
          <cell r="C15144" t="str">
            <v>RP RPTOS ENCINTADOR</v>
          </cell>
          <cell r="D15144">
            <v>0</v>
          </cell>
          <cell r="E15144" t="str">
            <v>Manual</v>
          </cell>
          <cell r="F15144" t="str">
            <v>Und</v>
          </cell>
        </row>
        <row r="15145">
          <cell r="A15145" t="str">
            <v>RP-434</v>
          </cell>
          <cell r="B15145" t="str">
            <v>Cadena P 378 L = 41 Ref.3,4,00946ZZZ</v>
          </cell>
          <cell r="C15145" t="str">
            <v>RP RPTOS ENCINTADOR</v>
          </cell>
          <cell r="D15145">
            <v>0</v>
          </cell>
          <cell r="E15145" t="str">
            <v>Manual</v>
          </cell>
          <cell r="F15145" t="str">
            <v>Und</v>
          </cell>
        </row>
        <row r="15146">
          <cell r="A15146" t="str">
            <v>RP-435</v>
          </cell>
          <cell r="B15146" t="str">
            <v>Tuerca M6 Ref.3,3,00002,93</v>
          </cell>
          <cell r="C15146" t="str">
            <v>RP RPTOS ENCINTADOR</v>
          </cell>
          <cell r="D15146">
            <v>0</v>
          </cell>
          <cell r="E15146" t="str">
            <v>Manual</v>
          </cell>
          <cell r="F15146" t="str">
            <v>Und</v>
          </cell>
        </row>
        <row r="15147">
          <cell r="A15147" t="str">
            <v>RP-436</v>
          </cell>
          <cell r="B15147" t="str">
            <v>Acople hembra Ref.3,3,05899,93</v>
          </cell>
          <cell r="C15147" t="str">
            <v>RP RPTOS ENCINTADOR</v>
          </cell>
          <cell r="D15147">
            <v>0</v>
          </cell>
          <cell r="E15147" t="str">
            <v>Manual</v>
          </cell>
          <cell r="F15147" t="str">
            <v>Und</v>
          </cell>
        </row>
        <row r="15148">
          <cell r="A15148" t="str">
            <v>RP-437</v>
          </cell>
          <cell r="B15148" t="str">
            <v>Tornillo Especial Ref.3,3,06184,92</v>
          </cell>
          <cell r="C15148" t="str">
            <v>RP RPTOS ENCINTADOR</v>
          </cell>
          <cell r="D15148">
            <v>0</v>
          </cell>
          <cell r="E15148" t="str">
            <v>Manual</v>
          </cell>
          <cell r="F15148" t="str">
            <v>Und</v>
          </cell>
        </row>
        <row r="15149">
          <cell r="A15149" t="str">
            <v>RP-438</v>
          </cell>
          <cell r="B15149" t="str">
            <v>Manivela 80 10 x 10 Ref.3,4,02700</v>
          </cell>
          <cell r="C15149" t="str">
            <v>RP RPTOS ENCINTADOR</v>
          </cell>
          <cell r="D15149">
            <v>0</v>
          </cell>
          <cell r="E15149" t="str">
            <v>Manual</v>
          </cell>
          <cell r="F15149" t="str">
            <v>Und</v>
          </cell>
        </row>
        <row r="15150">
          <cell r="A15150" t="str">
            <v>RP-439</v>
          </cell>
          <cell r="B15150" t="str">
            <v>Arandela Ref.3,5,00506</v>
          </cell>
          <cell r="C15150" t="str">
            <v>RP RPTOS ENCINTADOR</v>
          </cell>
          <cell r="D15150">
            <v>0</v>
          </cell>
          <cell r="E15150" t="str">
            <v>Manual</v>
          </cell>
          <cell r="F15150" t="str">
            <v>Und</v>
          </cell>
        </row>
        <row r="15151">
          <cell r="A15151" t="str">
            <v>RP-440</v>
          </cell>
          <cell r="B15151" t="str">
            <v>Manopla Ref.3,4,02682</v>
          </cell>
          <cell r="C15151" t="str">
            <v>RP RPTOS ENCINTADOR</v>
          </cell>
          <cell r="D15151">
            <v>0</v>
          </cell>
          <cell r="E15151" t="str">
            <v>Manual</v>
          </cell>
          <cell r="F15151" t="str">
            <v>Und</v>
          </cell>
        </row>
        <row r="15152">
          <cell r="A15152" t="str">
            <v>RP-441</v>
          </cell>
          <cell r="B15152" t="str">
            <v>Cuerpo Metalico de Presión Ref.4,5,05464</v>
          </cell>
          <cell r="C15152" t="str">
            <v>RP RPTOS ENCINTADOR</v>
          </cell>
          <cell r="D15152">
            <v>0</v>
          </cell>
          <cell r="E15152" t="str">
            <v>Manual</v>
          </cell>
          <cell r="F15152" t="str">
            <v>Und</v>
          </cell>
        </row>
        <row r="15153">
          <cell r="A15153" t="str">
            <v>RP-442</v>
          </cell>
          <cell r="B15153" t="str">
            <v>Tapa 25 x 25 Ref.3,4,00847</v>
          </cell>
          <cell r="C15153" t="str">
            <v>RP RPTOS ENCINTADOR</v>
          </cell>
          <cell r="D15153">
            <v>0</v>
          </cell>
          <cell r="E15153" t="str">
            <v>Manual</v>
          </cell>
          <cell r="F15153" t="str">
            <v>Und</v>
          </cell>
        </row>
        <row r="15154">
          <cell r="A15154" t="str">
            <v>RP-443</v>
          </cell>
          <cell r="B15154" t="str">
            <v>Buje Ref.3,3,06353</v>
          </cell>
          <cell r="C15154" t="str">
            <v>RP RPTOS ENCINTADOR</v>
          </cell>
          <cell r="D15154">
            <v>0</v>
          </cell>
          <cell r="E15154" t="str">
            <v>Manual</v>
          </cell>
          <cell r="F15154" t="str">
            <v>Und</v>
          </cell>
        </row>
        <row r="15155">
          <cell r="A15155" t="str">
            <v>RP-444</v>
          </cell>
          <cell r="B15155" t="str">
            <v>Tambor Impresor Ref.4,6,00,1700</v>
          </cell>
          <cell r="C15155" t="str">
            <v>RP RPTO IMPRESION MD</v>
          </cell>
          <cell r="D15155">
            <v>0</v>
          </cell>
          <cell r="E15155" t="str">
            <v>Manual</v>
          </cell>
          <cell r="F15155" t="str">
            <v>Und</v>
          </cell>
        </row>
        <row r="15156">
          <cell r="A15156" t="str">
            <v>RP-445</v>
          </cell>
          <cell r="B15156" t="str">
            <v>Temporizador H3JA-8C 24 vac 60 Sec. Ref.L01000212</v>
          </cell>
          <cell r="C15156" t="str">
            <v>RP RPTOS PALETIZADOR</v>
          </cell>
          <cell r="D15156">
            <v>0</v>
          </cell>
          <cell r="E15156" t="str">
            <v>Manual</v>
          </cell>
          <cell r="F15156" t="str">
            <v>Und</v>
          </cell>
        </row>
        <row r="15157">
          <cell r="A15157" t="str">
            <v>RP-446</v>
          </cell>
          <cell r="B15157" t="str">
            <v>Camisa en Silicona para Tratador Corona Ref.L01000212</v>
          </cell>
          <cell r="C15157" t="str">
            <v>RP RPTO IMPRESION/OT</v>
          </cell>
          <cell r="D15157">
            <v>0</v>
          </cell>
          <cell r="E15157" t="str">
            <v>Manual</v>
          </cell>
          <cell r="F15157" t="str">
            <v>Und</v>
          </cell>
        </row>
        <row r="15158">
          <cell r="A15158" t="str">
            <v>RP-447</v>
          </cell>
          <cell r="B15158" t="str">
            <v>Tuerca KM2 Ref.3.4.00094</v>
          </cell>
          <cell r="C15158" t="str">
            <v>RP RPTOS ENCINTADOR</v>
          </cell>
          <cell r="D15158">
            <v>0</v>
          </cell>
          <cell r="E15158" t="str">
            <v>Manual</v>
          </cell>
          <cell r="F15158" t="str">
            <v>Und</v>
          </cell>
        </row>
        <row r="15159">
          <cell r="A15159" t="str">
            <v>RP-448</v>
          </cell>
          <cell r="B15159" t="str">
            <v>Anillo Seguridad MB2 Ref.3.4.00913</v>
          </cell>
          <cell r="C15159" t="str">
            <v>RP RPTOS ENCINTADOR</v>
          </cell>
          <cell r="D15159">
            <v>0</v>
          </cell>
          <cell r="E15159" t="str">
            <v>Manual</v>
          </cell>
          <cell r="F15159" t="str">
            <v>Und</v>
          </cell>
        </row>
        <row r="15160">
          <cell r="A15160" t="str">
            <v>RP-449</v>
          </cell>
          <cell r="B15160" t="str">
            <v>Guia Superior Ref.4.7.0717</v>
          </cell>
          <cell r="C15160" t="str">
            <v>RP RPTOS ENCINTADOR</v>
          </cell>
          <cell r="D15160">
            <v>0</v>
          </cell>
          <cell r="E15160" t="str">
            <v>Manual</v>
          </cell>
          <cell r="F15160" t="str">
            <v>Und</v>
          </cell>
        </row>
        <row r="15161">
          <cell r="A15161" t="str">
            <v>RP-450</v>
          </cell>
          <cell r="B15161" t="str">
            <v>Tapa Ref.3,2,01112</v>
          </cell>
          <cell r="C15161" t="str">
            <v>RP RPTOS ENCINTADOR</v>
          </cell>
          <cell r="D15161">
            <v>0</v>
          </cell>
          <cell r="E15161" t="str">
            <v>Manual</v>
          </cell>
          <cell r="F15161" t="str">
            <v>Und</v>
          </cell>
        </row>
        <row r="15162">
          <cell r="A15162" t="str">
            <v>RP-451</v>
          </cell>
          <cell r="B15162" t="str">
            <v>Riguella Millim SM/XL Standard 350/890 Ref.S300111696A</v>
          </cell>
          <cell r="C15162" t="str">
            <v>RP RPTOS ENCINTADOR</v>
          </cell>
          <cell r="D15162">
            <v>0</v>
          </cell>
          <cell r="E15162" t="str">
            <v>Manual</v>
          </cell>
          <cell r="F15162" t="str">
            <v>Und</v>
          </cell>
        </row>
        <row r="15163">
          <cell r="A15163" t="str">
            <v>RP-452</v>
          </cell>
          <cell r="B15163" t="str">
            <v>Piedino Ref. 3,1,00581</v>
          </cell>
          <cell r="C15163" t="str">
            <v>RP RPTOS ENCINTADOR</v>
          </cell>
          <cell r="D15163">
            <v>0</v>
          </cell>
          <cell r="E15163" t="str">
            <v>Manual</v>
          </cell>
          <cell r="F15163" t="str">
            <v>Und</v>
          </cell>
        </row>
        <row r="15164">
          <cell r="A15164" t="str">
            <v>RP-453</v>
          </cell>
          <cell r="B15164" t="str">
            <v>Separador Ref. 3,3,08955</v>
          </cell>
          <cell r="C15164" t="str">
            <v>RP RPTOS ENCINTADOR</v>
          </cell>
          <cell r="D15164">
            <v>0</v>
          </cell>
          <cell r="E15164" t="str">
            <v>Manual</v>
          </cell>
          <cell r="F15164" t="str">
            <v>Und</v>
          </cell>
        </row>
        <row r="15165">
          <cell r="A15165" t="str">
            <v>RP-454</v>
          </cell>
          <cell r="B15165" t="str">
            <v>Leva Destra Ref. 4,6,03842</v>
          </cell>
          <cell r="C15165" t="str">
            <v>RP RPTOS ENCINTADOR</v>
          </cell>
          <cell r="D15165">
            <v>0</v>
          </cell>
          <cell r="E15165" t="str">
            <v>Manual</v>
          </cell>
          <cell r="F15165" t="str">
            <v>Und</v>
          </cell>
        </row>
        <row r="15166">
          <cell r="A15166" t="str">
            <v>RP-455</v>
          </cell>
          <cell r="B15166" t="str">
            <v>Leva Sinistra Ref. 4,6,03843</v>
          </cell>
          <cell r="C15166" t="str">
            <v>RP RPTOS ENCINTADOR</v>
          </cell>
          <cell r="D15166">
            <v>0</v>
          </cell>
          <cell r="E15166" t="str">
            <v>Manual</v>
          </cell>
          <cell r="F15166" t="str">
            <v>Und</v>
          </cell>
        </row>
        <row r="15167">
          <cell r="A15167" t="str">
            <v>RP-456</v>
          </cell>
          <cell r="B15167" t="str">
            <v>Spala SX Ref. 4,6,03841</v>
          </cell>
          <cell r="C15167" t="str">
            <v>RP RPTOS ENCINTADOR</v>
          </cell>
          <cell r="D15167">
            <v>0</v>
          </cell>
          <cell r="E15167" t="str">
            <v>Manual</v>
          </cell>
          <cell r="F15167" t="str">
            <v>Und</v>
          </cell>
        </row>
        <row r="15168">
          <cell r="A15168" t="str">
            <v>RP-457</v>
          </cell>
          <cell r="B15168" t="str">
            <v>Spala DX Ref. 4,6,03840</v>
          </cell>
          <cell r="C15168" t="str">
            <v>RP RPTOS ENCINTADOR</v>
          </cell>
          <cell r="D15168">
            <v>0</v>
          </cell>
          <cell r="E15168" t="str">
            <v>Manual</v>
          </cell>
          <cell r="F15168" t="str">
            <v>Und</v>
          </cell>
        </row>
        <row r="15169">
          <cell r="A15169" t="str">
            <v>RP-458</v>
          </cell>
          <cell r="B15169" t="str">
            <v>Custodia di incasso S8 - Cofre Plastico Ref.3,8,05530</v>
          </cell>
          <cell r="C15169" t="str">
            <v>RP RPTOS ENCINTADOR</v>
          </cell>
          <cell r="D15169">
            <v>0</v>
          </cell>
          <cell r="E15169" t="str">
            <v>Manual</v>
          </cell>
          <cell r="F15169" t="str">
            <v>Und</v>
          </cell>
        </row>
        <row r="15170">
          <cell r="A15170" t="str">
            <v>RP-459</v>
          </cell>
          <cell r="B15170" t="str">
            <v>Pulsador 3SB3203-1HA20 S8 Ref.3,8,06315</v>
          </cell>
          <cell r="C15170" t="str">
            <v>RP RPTOS ENCINTADOR</v>
          </cell>
          <cell r="D15170">
            <v>0</v>
          </cell>
          <cell r="E15170" t="str">
            <v>Manual</v>
          </cell>
          <cell r="F15170" t="str">
            <v>Und</v>
          </cell>
        </row>
        <row r="15171">
          <cell r="A15171" t="str">
            <v>RP-460</v>
          </cell>
          <cell r="B15171" t="str">
            <v>Pulsador 3SB3000-1HA20 SM8 Ref. 3,8,05198</v>
          </cell>
          <cell r="C15171" t="str">
            <v>RP RPTOS ENCINTADOR</v>
          </cell>
          <cell r="D15171">
            <v>0</v>
          </cell>
          <cell r="E15171" t="str">
            <v>Manual</v>
          </cell>
          <cell r="F15171" t="str">
            <v>Und</v>
          </cell>
        </row>
        <row r="15172">
          <cell r="A15172" t="str">
            <v>RP-461</v>
          </cell>
          <cell r="B15172" t="str">
            <v>Unidad K 11 Ref. 7.8.02595</v>
          </cell>
          <cell r="C15172" t="str">
            <v>RP RPTOS ENCINTADOR</v>
          </cell>
          <cell r="D15172">
            <v>0</v>
          </cell>
          <cell r="E15172" t="str">
            <v>Manual</v>
          </cell>
          <cell r="F15172" t="str">
            <v>Und</v>
          </cell>
        </row>
        <row r="15173">
          <cell r="A15173" t="str">
            <v>RP-462</v>
          </cell>
          <cell r="B15173" t="str">
            <v>Unidad K 12 Ref.7.8.02596</v>
          </cell>
          <cell r="C15173" t="str">
            <v>RP RPTOS ENCINTADOR</v>
          </cell>
          <cell r="D15173">
            <v>0</v>
          </cell>
          <cell r="E15173" t="str">
            <v>Manual</v>
          </cell>
          <cell r="F15173" t="str">
            <v>Und</v>
          </cell>
        </row>
        <row r="15174">
          <cell r="A15174" t="str">
            <v>RP-463</v>
          </cell>
          <cell r="B15174" t="str">
            <v>Regulador Miniatura 1/4"</v>
          </cell>
          <cell r="C15174" t="str">
            <v>RP RPTOS ENCINTADOR</v>
          </cell>
          <cell r="D15174">
            <v>0</v>
          </cell>
          <cell r="E15174" t="str">
            <v>Manual</v>
          </cell>
          <cell r="F15174" t="str">
            <v>Und</v>
          </cell>
        </row>
        <row r="15175">
          <cell r="A15175" t="str">
            <v>RP-464</v>
          </cell>
          <cell r="B15175" t="str">
            <v>Vaschetta L/150</v>
          </cell>
          <cell r="C15175" t="str">
            <v>RP RPTOS ENCINTADOR</v>
          </cell>
          <cell r="D15175">
            <v>0</v>
          </cell>
          <cell r="E15175" t="str">
            <v>Manual</v>
          </cell>
          <cell r="F15175" t="str">
            <v>Und</v>
          </cell>
        </row>
        <row r="15176">
          <cell r="A15176" t="str">
            <v>RP-465</v>
          </cell>
          <cell r="B15176" t="str">
            <v>Correa sincronizacion 240L050 -Ref: 3.4.00134</v>
          </cell>
          <cell r="C15176" t="str">
            <v>RP RPTOS ENCINTADOR</v>
          </cell>
          <cell r="D15176">
            <v>0</v>
          </cell>
          <cell r="E15176" t="str">
            <v>Manual</v>
          </cell>
          <cell r="F15176" t="str">
            <v>Und</v>
          </cell>
        </row>
        <row r="15177">
          <cell r="A15177" t="str">
            <v>RP-466</v>
          </cell>
          <cell r="B15177" t="str">
            <v>Protector Columna 3.1.014894</v>
          </cell>
          <cell r="C15177" t="str">
            <v>RP RPTOS ENCINTADOR</v>
          </cell>
          <cell r="D15177">
            <v>0</v>
          </cell>
          <cell r="E15177" t="str">
            <v>Manual</v>
          </cell>
          <cell r="F15177" t="str">
            <v>Und</v>
          </cell>
        </row>
        <row r="15178">
          <cell r="A15178" t="str">
            <v>RP-467</v>
          </cell>
          <cell r="B15178" t="str">
            <v>Protector Cadena 3.1.00757005</v>
          </cell>
          <cell r="C15178" t="str">
            <v>RP RPTOS ENCINTADOR</v>
          </cell>
          <cell r="D15178">
            <v>0</v>
          </cell>
          <cell r="E15178" t="str">
            <v>Manual</v>
          </cell>
          <cell r="F15178" t="str">
            <v>Und</v>
          </cell>
        </row>
        <row r="15179">
          <cell r="A15179" t="str">
            <v>RP-468</v>
          </cell>
          <cell r="B15179" t="str">
            <v>Plato de Fijación 3.3.1643993</v>
          </cell>
          <cell r="C15179" t="str">
            <v>RP RPTOS ENCINTADOR</v>
          </cell>
          <cell r="D15179">
            <v>0</v>
          </cell>
          <cell r="E15179" t="str">
            <v>Manual</v>
          </cell>
          <cell r="F15179" t="str">
            <v>Und</v>
          </cell>
        </row>
        <row r="15180">
          <cell r="A15180" t="str">
            <v>RP-469</v>
          </cell>
          <cell r="B15180" t="str">
            <v>Tintero Ref.3.2.0016498</v>
          </cell>
          <cell r="C15180" t="str">
            <v>RP RPTO IMPRESION MD</v>
          </cell>
          <cell r="D15180">
            <v>0</v>
          </cell>
          <cell r="E15180" t="str">
            <v>Manual</v>
          </cell>
          <cell r="F15180" t="str">
            <v>Und</v>
          </cell>
        </row>
        <row r="15181">
          <cell r="A15181" t="str">
            <v>RP-470</v>
          </cell>
          <cell r="B15181" t="str">
            <v>Tornillo Ref.3.4.000830</v>
          </cell>
          <cell r="C15181" t="str">
            <v>RP RPTOS ENCINTADOR</v>
          </cell>
          <cell r="D15181">
            <v>0</v>
          </cell>
          <cell r="E15181" t="str">
            <v>Manual</v>
          </cell>
          <cell r="F15181" t="str">
            <v>Und</v>
          </cell>
        </row>
        <row r="15182">
          <cell r="A15182" t="str">
            <v>RP-471</v>
          </cell>
          <cell r="B15182" t="str">
            <v>Polea Ref.4.6.0425500</v>
          </cell>
          <cell r="C15182" t="str">
            <v>RP RPTOS ENCINTADOR</v>
          </cell>
          <cell r="D15182">
            <v>0</v>
          </cell>
          <cell r="E15182" t="str">
            <v>Manual</v>
          </cell>
          <cell r="F15182" t="str">
            <v>Und</v>
          </cell>
        </row>
        <row r="15183">
          <cell r="A15183" t="str">
            <v>RP-472</v>
          </cell>
          <cell r="B15183" t="str">
            <v>Correa para maquina XL 451 Ref.3.4.01488</v>
          </cell>
          <cell r="C15183" t="str">
            <v>RP RPTOS ENCINTADOR</v>
          </cell>
          <cell r="D15183">
            <v>0</v>
          </cell>
          <cell r="E15183" t="str">
            <v>Manual</v>
          </cell>
          <cell r="F15183" t="str">
            <v>Und</v>
          </cell>
        </row>
        <row r="15184">
          <cell r="A15184" t="str">
            <v>RP-473</v>
          </cell>
          <cell r="B15184" t="str">
            <v>Sensor Fotoelectrico 12-24VDC FAI7 Ref.Scc0000852</v>
          </cell>
          <cell r="C15184" t="str">
            <v>RP RPTOS PALETIZADOR</v>
          </cell>
          <cell r="D15184">
            <v>0</v>
          </cell>
          <cell r="E15184" t="str">
            <v>Manual</v>
          </cell>
          <cell r="F15184" t="str">
            <v>Und</v>
          </cell>
        </row>
        <row r="15185">
          <cell r="A15185" t="str">
            <v>RP-474</v>
          </cell>
          <cell r="B15185" t="str">
            <v>Arandela Especial Ref.S330221593A</v>
          </cell>
          <cell r="C15185" t="str">
            <v>RP RPTOS ENCINTADOR</v>
          </cell>
          <cell r="D15185">
            <v>0</v>
          </cell>
          <cell r="E15185" t="str">
            <v>Manual</v>
          </cell>
          <cell r="F15185" t="str">
            <v>Und</v>
          </cell>
        </row>
        <row r="15186">
          <cell r="A15186" t="str">
            <v>RP-475</v>
          </cell>
          <cell r="B15186" t="str">
            <v>Distanzale 8x88 Ref.3,312798</v>
          </cell>
          <cell r="C15186" t="str">
            <v>RP RPTOS ENCINTADOR</v>
          </cell>
          <cell r="D15186">
            <v>0</v>
          </cell>
          <cell r="E15186" t="str">
            <v>Manual</v>
          </cell>
          <cell r="F15186" t="str">
            <v>Und</v>
          </cell>
        </row>
        <row r="15187">
          <cell r="A15187" t="str">
            <v>RP-476</v>
          </cell>
          <cell r="B15187" t="str">
            <v>Tornillo Ref.3,4,01026</v>
          </cell>
          <cell r="C15187" t="str">
            <v>RP RPTOS ENCINTADOR</v>
          </cell>
          <cell r="D15187">
            <v>0</v>
          </cell>
          <cell r="E15187" t="str">
            <v>Manual</v>
          </cell>
          <cell r="F15187" t="str">
            <v>Und</v>
          </cell>
        </row>
        <row r="15188">
          <cell r="A15188" t="str">
            <v>RP-477</v>
          </cell>
          <cell r="B15188" t="str">
            <v>Lama Ricambio 3M 2" Inox Prot Ref.S4004164ZZZ</v>
          </cell>
          <cell r="C15188" t="str">
            <v>RP RPTOS ENCINTADOR</v>
          </cell>
          <cell r="D15188">
            <v>0</v>
          </cell>
          <cell r="E15188" t="str">
            <v>Manual</v>
          </cell>
          <cell r="F15188" t="str">
            <v>Und</v>
          </cell>
        </row>
        <row r="15189">
          <cell r="A15189" t="str">
            <v>RP-478</v>
          </cell>
          <cell r="B15189" t="str">
            <v>Sensor Fotoelectrico 12-24VDC FAI7 Ref.Scc0000852</v>
          </cell>
          <cell r="C15189" t="str">
            <v>RP RPTOS PALETIZADOR</v>
          </cell>
          <cell r="D15189">
            <v>0</v>
          </cell>
          <cell r="E15189" t="str">
            <v>Manual</v>
          </cell>
          <cell r="F15189" t="str">
            <v>Und</v>
          </cell>
        </row>
        <row r="15190">
          <cell r="A15190" t="str">
            <v>RP-479</v>
          </cell>
          <cell r="B15190" t="str">
            <v>Acl 40 blade holder + blade Ref.S7900436ZZZ</v>
          </cell>
          <cell r="C15190" t="str">
            <v>RP RPTO IMPRESION GD</v>
          </cell>
          <cell r="D15190">
            <v>0</v>
          </cell>
          <cell r="E15190" t="str">
            <v>Manual</v>
          </cell>
          <cell r="F15190" t="str">
            <v>Und</v>
          </cell>
        </row>
        <row r="15191">
          <cell r="A15191" t="str">
            <v>RP-480</v>
          </cell>
          <cell r="B15191" t="str">
            <v>Albero retificato Ref.S3300327ZZZ</v>
          </cell>
          <cell r="C15191" t="str">
            <v>RP RPTO IMPRESION GD</v>
          </cell>
          <cell r="D15191">
            <v>0</v>
          </cell>
          <cell r="E15191" t="str">
            <v>Manual</v>
          </cell>
          <cell r="F15191" t="str">
            <v>Und</v>
          </cell>
        </row>
        <row r="15192">
          <cell r="A15192" t="str">
            <v>RP-481</v>
          </cell>
          <cell r="B15192" t="str">
            <v>Camisa Ref.S330834392Z</v>
          </cell>
          <cell r="C15192" t="str">
            <v>RP RPTO IMPRESION GD</v>
          </cell>
          <cell r="D15192">
            <v>0</v>
          </cell>
          <cell r="E15192" t="str">
            <v>Manual</v>
          </cell>
          <cell r="F15192" t="str">
            <v>Und</v>
          </cell>
        </row>
        <row r="15193">
          <cell r="A15193" t="str">
            <v>RP-482</v>
          </cell>
          <cell r="B15193" t="str">
            <v>Eje Ref.S330985692Z</v>
          </cell>
          <cell r="C15193" t="str">
            <v>RP RPTO IMPRESION GD</v>
          </cell>
          <cell r="D15193">
            <v>0</v>
          </cell>
          <cell r="E15193" t="str">
            <v>Manual</v>
          </cell>
          <cell r="F15193" t="str">
            <v>Und</v>
          </cell>
        </row>
        <row r="15194">
          <cell r="A15194" t="str">
            <v>RP-483</v>
          </cell>
          <cell r="B15194" t="str">
            <v>Cuchillas ALS 470 B 70</v>
          </cell>
          <cell r="C15194" t="str">
            <v>RP RPTO CORTE ALS</v>
          </cell>
          <cell r="D15194">
            <v>0</v>
          </cell>
          <cell r="E15194" t="str">
            <v>Manual</v>
          </cell>
          <cell r="F15194" t="str">
            <v>Und</v>
          </cell>
        </row>
        <row r="15195">
          <cell r="A15195" t="str">
            <v>RP-485</v>
          </cell>
          <cell r="B15195" t="str">
            <v>Tarjeta Tratador mero : B1009 Ref.380827000A</v>
          </cell>
          <cell r="C15195" t="str">
            <v>RP RPTO IMPRESION GD</v>
          </cell>
          <cell r="D15195">
            <v>0</v>
          </cell>
          <cell r="E15195" t="str">
            <v>Manual</v>
          </cell>
          <cell r="F15195" t="str">
            <v>Und</v>
          </cell>
        </row>
        <row r="15196">
          <cell r="A15196" t="str">
            <v>RP-486</v>
          </cell>
          <cell r="B15196" t="str">
            <v>Cuchilla Ref. 114041 Dusenbery</v>
          </cell>
          <cell r="C15196" t="str">
            <v>RP RPTO CORTE DUSENB</v>
          </cell>
          <cell r="D15196">
            <v>0</v>
          </cell>
          <cell r="E15196" t="str">
            <v>Manual</v>
          </cell>
          <cell r="F15196" t="str">
            <v>Caja</v>
          </cell>
        </row>
        <row r="15197">
          <cell r="A15197" t="str">
            <v>RP-487</v>
          </cell>
          <cell r="B15197" t="str">
            <v>Sello Mecanico Mechanical seal type 5 R EYXYKRYD18</v>
          </cell>
          <cell r="C15197" t="str">
            <v>RP RPTO MARKANDY</v>
          </cell>
          <cell r="D15197">
            <v>0</v>
          </cell>
          <cell r="E15197" t="str">
            <v>Manual</v>
          </cell>
          <cell r="F15197" t="str">
            <v>Und</v>
          </cell>
        </row>
        <row r="15198">
          <cell r="A15198" t="str">
            <v>RP-488</v>
          </cell>
          <cell r="B15198" t="str">
            <v>Empaque Mezclador Hotmelt FPM Joint Pumpcasinf 161X169X2</v>
          </cell>
          <cell r="C15198" t="str">
            <v>RP RPTO MARKANDY</v>
          </cell>
          <cell r="D15198">
            <v>0</v>
          </cell>
          <cell r="E15198" t="str">
            <v>Manual</v>
          </cell>
          <cell r="F15198" t="str">
            <v>Und</v>
          </cell>
        </row>
        <row r="15199">
          <cell r="A15199" t="str">
            <v>RP-489</v>
          </cell>
          <cell r="B15199" t="str">
            <v>Oring Deflector 17,7x3 3x3</v>
          </cell>
          <cell r="C15199" t="str">
            <v>RP RPTO MARKANDY</v>
          </cell>
          <cell r="D15199">
            <v>0</v>
          </cell>
          <cell r="E15199" t="str">
            <v>Manual</v>
          </cell>
          <cell r="F15199" t="str">
            <v>Und</v>
          </cell>
        </row>
        <row r="15200">
          <cell r="A15200" t="str">
            <v>RP-490</v>
          </cell>
          <cell r="B15200" t="str">
            <v>Neumatico para Eje - IES Dusenbery</v>
          </cell>
          <cell r="C15200" t="str">
            <v>RP RPTO CORTE DUSENB</v>
          </cell>
          <cell r="D15200">
            <v>0</v>
          </cell>
          <cell r="E15200" t="str">
            <v>Manual</v>
          </cell>
          <cell r="F15200" t="str">
            <v>Und</v>
          </cell>
        </row>
        <row r="15201">
          <cell r="A15201" t="str">
            <v>RP-491</v>
          </cell>
          <cell r="B15201" t="str">
            <v>Neumatico para Eje - Gold Rod Dusenbery- Parkinson</v>
          </cell>
          <cell r="C15201" t="str">
            <v>RP RPTO CORTE DUSENB</v>
          </cell>
          <cell r="D15201">
            <v>0</v>
          </cell>
          <cell r="E15201" t="str">
            <v>Manual</v>
          </cell>
          <cell r="F15201" t="str">
            <v>Und</v>
          </cell>
        </row>
        <row r="15202">
          <cell r="A15202" t="str">
            <v>RP-492</v>
          </cell>
          <cell r="B15202" t="str">
            <v>Neumatico para Eje Cortadora Titan</v>
          </cell>
          <cell r="C15202" t="str">
            <v>RP RPTO CORTE DUSENB</v>
          </cell>
          <cell r="D15202">
            <v>0</v>
          </cell>
          <cell r="E15202" t="str">
            <v>Manual</v>
          </cell>
          <cell r="F15202" t="str">
            <v>Und</v>
          </cell>
        </row>
        <row r="15203">
          <cell r="A15203" t="str">
            <v>RP-493</v>
          </cell>
          <cell r="B15203" t="str">
            <v>Vite TSvei M 5 X 12 Ref.3.4.00516</v>
          </cell>
          <cell r="C15203" t="str">
            <v>RP RPTOS ENCINTADOR</v>
          </cell>
          <cell r="D15203">
            <v>0</v>
          </cell>
          <cell r="E15203" t="str">
            <v>Manual</v>
          </cell>
          <cell r="F15203" t="str">
            <v>Und</v>
          </cell>
        </row>
        <row r="15204">
          <cell r="A15204" t="str">
            <v>RP-494</v>
          </cell>
          <cell r="B15204" t="str">
            <v>Vite TSvei M 6 X 12 Ref.3.3.06148</v>
          </cell>
          <cell r="C15204" t="str">
            <v>RP RPTOS ENCINTADOR</v>
          </cell>
          <cell r="D15204">
            <v>0</v>
          </cell>
          <cell r="E15204" t="str">
            <v>Manual</v>
          </cell>
          <cell r="F15204" t="str">
            <v>Und</v>
          </cell>
        </row>
        <row r="15205">
          <cell r="A15205" t="str">
            <v>RP-495</v>
          </cell>
          <cell r="B15205" t="str">
            <v>Cuñas de 6 x 6 x 20 Ref.3.4.00238</v>
          </cell>
          <cell r="C15205" t="str">
            <v>RP RPTOS ENCINTADOR</v>
          </cell>
          <cell r="D15205">
            <v>0</v>
          </cell>
          <cell r="E15205" t="str">
            <v>Manual</v>
          </cell>
          <cell r="F15205" t="str">
            <v>Und</v>
          </cell>
        </row>
        <row r="15206">
          <cell r="A15206" t="str">
            <v>RP-496</v>
          </cell>
          <cell r="B15206" t="str">
            <v>Cuñas de 5 x 5 x 30 Ref.3.4.00183</v>
          </cell>
          <cell r="C15206" t="str">
            <v>RP RPTOS ENCINTADOR</v>
          </cell>
          <cell r="D15206">
            <v>0</v>
          </cell>
          <cell r="E15206" t="str">
            <v>Manual</v>
          </cell>
          <cell r="F15206" t="str">
            <v>Und</v>
          </cell>
        </row>
        <row r="15207">
          <cell r="A15207" t="str">
            <v>RP-497</v>
          </cell>
          <cell r="B15207" t="str">
            <v>Eje  3.3.06827 Ref.3.3.06827</v>
          </cell>
          <cell r="C15207" t="str">
            <v>RP RPTOS ENCINTADOR</v>
          </cell>
          <cell r="D15207">
            <v>0</v>
          </cell>
          <cell r="E15207" t="str">
            <v>Manual</v>
          </cell>
          <cell r="F15207" t="str">
            <v>Und</v>
          </cell>
        </row>
        <row r="15208">
          <cell r="A15208" t="str">
            <v>RP-498</v>
          </cell>
          <cell r="B15208" t="str">
            <v>Coraza Ref.3.8.02864</v>
          </cell>
          <cell r="C15208" t="str">
            <v>RP RPTOS ENCINTADOR</v>
          </cell>
          <cell r="D15208">
            <v>0</v>
          </cell>
          <cell r="E15208" t="str">
            <v>Manual</v>
          </cell>
          <cell r="F15208" t="str">
            <v>Und</v>
          </cell>
        </row>
        <row r="15209">
          <cell r="A15209" t="str">
            <v>RP-499</v>
          </cell>
          <cell r="B15209" t="str">
            <v>Racores Ref.3.8301210</v>
          </cell>
          <cell r="C15209" t="str">
            <v>RP RPTOS ENCINTADOR</v>
          </cell>
          <cell r="D15209">
            <v>0</v>
          </cell>
          <cell r="E15209" t="str">
            <v>Manual</v>
          </cell>
          <cell r="F15209" t="str">
            <v>Und</v>
          </cell>
        </row>
        <row r="15210">
          <cell r="A15210" t="str">
            <v>RP-500</v>
          </cell>
          <cell r="B15210" t="str">
            <v>Distanziales x Motor Ref.3.1.01491</v>
          </cell>
          <cell r="C15210" t="str">
            <v>RP RPTOS ENCINTADOR</v>
          </cell>
          <cell r="D15210">
            <v>0</v>
          </cell>
          <cell r="E15210" t="str">
            <v>Manual</v>
          </cell>
          <cell r="F15210" t="str">
            <v>Und</v>
          </cell>
        </row>
        <row r="15211">
          <cell r="A15211" t="str">
            <v>RP-501</v>
          </cell>
          <cell r="B15211" t="str">
            <v>Protezzione antinfort SR-4 Ref.3.1.0155117</v>
          </cell>
          <cell r="C15211" t="str">
            <v>RP RPTOS ENCINTADOR</v>
          </cell>
          <cell r="D15211">
            <v>0</v>
          </cell>
          <cell r="E15211" t="str">
            <v>Manual</v>
          </cell>
          <cell r="F15211" t="str">
            <v>Und</v>
          </cell>
        </row>
        <row r="15212">
          <cell r="A15212" t="str">
            <v>RP-502</v>
          </cell>
          <cell r="B15212" t="str">
            <v>Soporte Derecho Ref.4.5.04409</v>
          </cell>
          <cell r="C15212" t="str">
            <v>RP RPTOS ENCINTADOR</v>
          </cell>
          <cell r="D15212">
            <v>0</v>
          </cell>
          <cell r="E15212" t="str">
            <v>Manual</v>
          </cell>
          <cell r="F15212" t="str">
            <v>Und</v>
          </cell>
        </row>
        <row r="15213">
          <cell r="A15213" t="str">
            <v>RP-503</v>
          </cell>
          <cell r="B15213" t="str">
            <v>Soporte Izquierdo Ref.4.5.04410</v>
          </cell>
          <cell r="C15213" t="str">
            <v>RP RPTOS ENCINTADOR</v>
          </cell>
          <cell r="D15213">
            <v>0</v>
          </cell>
          <cell r="E15213" t="str">
            <v>Manual</v>
          </cell>
          <cell r="F15213" t="str">
            <v>Und</v>
          </cell>
        </row>
        <row r="15214">
          <cell r="A15214" t="str">
            <v>RP-504</v>
          </cell>
          <cell r="B15214" t="str">
            <v>Separador Hexagonal Ref.3.3.04971</v>
          </cell>
          <cell r="C15214" t="str">
            <v>RP RPTOS ENCINTADOR</v>
          </cell>
          <cell r="D15214">
            <v>0</v>
          </cell>
          <cell r="E15214" t="str">
            <v>Manual</v>
          </cell>
          <cell r="F15214" t="str">
            <v>Und</v>
          </cell>
        </row>
        <row r="15215">
          <cell r="A15215" t="str">
            <v>RP-505</v>
          </cell>
          <cell r="B15215" t="str">
            <v>Canal x Cavi Ref.4.5.04470</v>
          </cell>
          <cell r="C15215" t="str">
            <v>RP RPTOS ENCINTADOR</v>
          </cell>
          <cell r="D15215">
            <v>0</v>
          </cell>
          <cell r="E15215" t="str">
            <v>Manual</v>
          </cell>
          <cell r="F15215" t="str">
            <v>Und</v>
          </cell>
        </row>
        <row r="15216">
          <cell r="A15216" t="str">
            <v>RP-506</v>
          </cell>
          <cell r="B15216" t="str">
            <v>Carter Canal Ref.3.2.00895</v>
          </cell>
          <cell r="C15216" t="str">
            <v>RP RPTOS ENCINTADOR</v>
          </cell>
          <cell r="D15216">
            <v>0</v>
          </cell>
          <cell r="E15216" t="str">
            <v>Manual</v>
          </cell>
          <cell r="F15216" t="str">
            <v>Und</v>
          </cell>
        </row>
        <row r="15217">
          <cell r="A15217" t="str">
            <v>RP-507</v>
          </cell>
          <cell r="B15217" t="str">
            <v>Grupo Regolazione Motriz S8 Ref.4.9.08569</v>
          </cell>
          <cell r="C15217" t="str">
            <v>RP RPTOS ENCINTADOR</v>
          </cell>
          <cell r="D15217">
            <v>0</v>
          </cell>
          <cell r="E15217" t="str">
            <v>Manual</v>
          </cell>
          <cell r="F15217" t="str">
            <v>Und</v>
          </cell>
        </row>
        <row r="15218">
          <cell r="A15218" t="str">
            <v>RP-508</v>
          </cell>
          <cell r="B15218" t="str">
            <v>Spalla DX Ref.4.6.03838</v>
          </cell>
          <cell r="C15218" t="str">
            <v>RP RPTOS ENCINTADOR</v>
          </cell>
          <cell r="D15218">
            <v>0</v>
          </cell>
          <cell r="E15218" t="str">
            <v>Manual</v>
          </cell>
          <cell r="F15218" t="str">
            <v>Und</v>
          </cell>
        </row>
        <row r="15219">
          <cell r="A15219" t="str">
            <v>RP-509</v>
          </cell>
          <cell r="B15219" t="str">
            <v>Spalla SX Ref.4.6.03839</v>
          </cell>
          <cell r="C15219" t="str">
            <v>RP RPTOS ENCINTADOR</v>
          </cell>
          <cell r="D15219">
            <v>0</v>
          </cell>
          <cell r="E15219" t="str">
            <v>Manual</v>
          </cell>
          <cell r="F15219" t="str">
            <v>Und</v>
          </cell>
        </row>
        <row r="15220">
          <cell r="A15220" t="str">
            <v>RP-510</v>
          </cell>
          <cell r="B15220" t="str">
            <v>Muting Piastrina Protez M10 Ref.3.2.06044</v>
          </cell>
          <cell r="C15220" t="str">
            <v>RP RPTOS ENCINTADOR</v>
          </cell>
          <cell r="D15220">
            <v>0</v>
          </cell>
          <cell r="E15220" t="str">
            <v>Manual</v>
          </cell>
          <cell r="F15220" t="str">
            <v>Und</v>
          </cell>
        </row>
        <row r="15221">
          <cell r="A15221" t="str">
            <v>RP-511</v>
          </cell>
          <cell r="B15221" t="str">
            <v>Piaztrina Fissaggio Protezione Sup Col Ref.3.316439</v>
          </cell>
          <cell r="C15221" t="str">
            <v>RP RPTOS ENCINTADOR</v>
          </cell>
          <cell r="D15221">
            <v>0</v>
          </cell>
          <cell r="E15221" t="str">
            <v>Manual</v>
          </cell>
          <cell r="F15221" t="str">
            <v>Und</v>
          </cell>
        </row>
        <row r="15222">
          <cell r="A15222" t="str">
            <v>RP-512</v>
          </cell>
          <cell r="B15222" t="str">
            <v>Grano Elipc Dentellato M8X10 Br Ref.3.4.01365</v>
          </cell>
          <cell r="C15222" t="str">
            <v>RP RPTOS ENCINTADOR</v>
          </cell>
          <cell r="D15222">
            <v>0</v>
          </cell>
          <cell r="E15222" t="str">
            <v>Manual</v>
          </cell>
          <cell r="F15222" t="str">
            <v>Und</v>
          </cell>
        </row>
        <row r="15223">
          <cell r="A15223" t="str">
            <v>RP-513</v>
          </cell>
          <cell r="B15223" t="str">
            <v>Distanziale 6.5x14x12.5 K12 Ref.3.309758</v>
          </cell>
          <cell r="C15223" t="str">
            <v>RP RPTOS ENCINTADOR</v>
          </cell>
          <cell r="D15223">
            <v>0</v>
          </cell>
          <cell r="E15223" t="str">
            <v>Manual</v>
          </cell>
          <cell r="F15223" t="str">
            <v>Und</v>
          </cell>
        </row>
        <row r="15224">
          <cell r="A15224" t="str">
            <v>RP-514</v>
          </cell>
          <cell r="B15224" t="str">
            <v>Distanziale per rully K12 Ref.3.1.00708</v>
          </cell>
          <cell r="C15224" t="str">
            <v>RP RPTOS ENCINTADOR</v>
          </cell>
          <cell r="D15224">
            <v>0</v>
          </cell>
          <cell r="E15224" t="str">
            <v>Manual</v>
          </cell>
          <cell r="F15224" t="str">
            <v>Und</v>
          </cell>
        </row>
        <row r="15225">
          <cell r="A15225" t="str">
            <v>RP-515</v>
          </cell>
          <cell r="B15225" t="str">
            <v>Spatula portarollo K12 Ref.3.2.00084</v>
          </cell>
          <cell r="C15225" t="str">
            <v>RP RPTOS ENCINTADOR</v>
          </cell>
          <cell r="D15225">
            <v>0</v>
          </cell>
          <cell r="E15225" t="str">
            <v>Manual</v>
          </cell>
          <cell r="F15225" t="str">
            <v>Und</v>
          </cell>
        </row>
        <row r="15226">
          <cell r="A15226" t="str">
            <v>RP-516</v>
          </cell>
          <cell r="B15226" t="str">
            <v>Spalla portalama DX Ref.4.5.04409</v>
          </cell>
          <cell r="C15226" t="str">
            <v>RP RPTOS ENCINTADOR</v>
          </cell>
          <cell r="D15226">
            <v>0</v>
          </cell>
          <cell r="E15226" t="str">
            <v>Manual</v>
          </cell>
          <cell r="F15226" t="str">
            <v>Und</v>
          </cell>
        </row>
        <row r="15227">
          <cell r="A15227" t="str">
            <v>RP-517</v>
          </cell>
          <cell r="B15227" t="str">
            <v>Spalla portalama SX Ref.4.5.04410</v>
          </cell>
          <cell r="C15227" t="str">
            <v>RP RPTOS ENCINTADOR</v>
          </cell>
          <cell r="D15227">
            <v>0</v>
          </cell>
          <cell r="E15227" t="str">
            <v>Manual</v>
          </cell>
          <cell r="F15227" t="str">
            <v>Und</v>
          </cell>
        </row>
        <row r="15228">
          <cell r="A15228" t="str">
            <v>RP-518</v>
          </cell>
          <cell r="B15228" t="str">
            <v>Fusible - Fuse Clip C4042</v>
          </cell>
          <cell r="C15228" t="str">
            <v>RP RPTO IMPRESION MD</v>
          </cell>
          <cell r="D15228">
            <v>0</v>
          </cell>
          <cell r="E15228" t="str">
            <v>Manual</v>
          </cell>
          <cell r="F15228" t="str">
            <v>Und</v>
          </cell>
        </row>
        <row r="15229">
          <cell r="A15229" t="str">
            <v>RP-519</v>
          </cell>
          <cell r="B15229" t="str">
            <v>Bloque Clip</v>
          </cell>
          <cell r="C15229" t="str">
            <v>RP RPTO IMPRESION MD</v>
          </cell>
          <cell r="D15229">
            <v>0</v>
          </cell>
          <cell r="E15229" t="str">
            <v>Manual</v>
          </cell>
          <cell r="F15229" t="str">
            <v>Und</v>
          </cell>
        </row>
        <row r="15230">
          <cell r="A15230" t="str">
            <v>RP-520</v>
          </cell>
          <cell r="B15230" t="str">
            <v>Bloque Ceramico Strandoff CV217</v>
          </cell>
          <cell r="C15230" t="str">
            <v>RP RPTO IMPRESION MD</v>
          </cell>
          <cell r="D15230">
            <v>0</v>
          </cell>
          <cell r="E15230" t="str">
            <v>Manual</v>
          </cell>
          <cell r="F15230" t="str">
            <v>Und</v>
          </cell>
        </row>
        <row r="15231">
          <cell r="A15231" t="str">
            <v>RP-521</v>
          </cell>
          <cell r="B15231" t="str">
            <v>Reactor 36/40 (Balasto Maq Clises) Ref.3.8.0750200A</v>
          </cell>
          <cell r="C15231" t="str">
            <v>RP RPTO IMPRESION/OT</v>
          </cell>
          <cell r="D15231">
            <v>0</v>
          </cell>
          <cell r="E15231" t="str">
            <v>Manual</v>
          </cell>
          <cell r="F15231" t="str">
            <v>Und</v>
          </cell>
        </row>
        <row r="15232">
          <cell r="A15232" t="str">
            <v>RP-522</v>
          </cell>
          <cell r="B15232" t="str">
            <v>Starter ST 11 Ref.3.8.0588000A</v>
          </cell>
          <cell r="C15232" t="str">
            <v>RP RPTO IMPRESION/OT</v>
          </cell>
          <cell r="D15232">
            <v>0</v>
          </cell>
          <cell r="E15232" t="str">
            <v>Manual</v>
          </cell>
          <cell r="F15232" t="str">
            <v>Und</v>
          </cell>
        </row>
        <row r="15233">
          <cell r="A15233" t="str">
            <v>RP-523</v>
          </cell>
          <cell r="B15233" t="str">
            <v>Sticker Ref.3.0.01024</v>
          </cell>
          <cell r="C15233" t="str">
            <v>RP RPTOS ENCINTADOR</v>
          </cell>
          <cell r="D15233">
            <v>0</v>
          </cell>
          <cell r="E15233" t="str">
            <v>Manual</v>
          </cell>
          <cell r="F15233" t="str">
            <v>Und</v>
          </cell>
        </row>
        <row r="15234">
          <cell r="A15234" t="str">
            <v>RP-524</v>
          </cell>
          <cell r="B15234" t="str">
            <v>Sticker Ref.3.0.01036.96</v>
          </cell>
          <cell r="C15234" t="str">
            <v>RP RPTOS ENCINTADOR</v>
          </cell>
          <cell r="D15234">
            <v>0</v>
          </cell>
          <cell r="E15234" t="str">
            <v>Manual</v>
          </cell>
          <cell r="F15234" t="str">
            <v>Und</v>
          </cell>
        </row>
        <row r="15235">
          <cell r="A15235" t="str">
            <v>RP-525</v>
          </cell>
          <cell r="B15235" t="str">
            <v>Sticker Ref.3.0.01096</v>
          </cell>
          <cell r="C15235" t="str">
            <v>RP RPTOS ENCINTADOR</v>
          </cell>
          <cell r="D15235">
            <v>0</v>
          </cell>
          <cell r="E15235" t="str">
            <v>Manual</v>
          </cell>
          <cell r="F15235" t="str">
            <v>Und</v>
          </cell>
        </row>
        <row r="15236">
          <cell r="A15236" t="str">
            <v>RP-526</v>
          </cell>
          <cell r="B15236" t="str">
            <v>Sticker ref.3.0.01028</v>
          </cell>
          <cell r="C15236" t="str">
            <v>RP RPTOS ENCINTADOR</v>
          </cell>
          <cell r="D15236">
            <v>0</v>
          </cell>
          <cell r="E15236" t="str">
            <v>Manual</v>
          </cell>
          <cell r="F15236" t="str">
            <v>Und</v>
          </cell>
        </row>
        <row r="15237">
          <cell r="A15237" t="str">
            <v>RP-527</v>
          </cell>
          <cell r="B15237" t="str">
            <v>Correa (Dizma)</v>
          </cell>
          <cell r="C15237" t="str">
            <v>RP RPTOS EMPQ. DIZMA</v>
          </cell>
          <cell r="D15237">
            <v>0</v>
          </cell>
          <cell r="E15237" t="str">
            <v>Manual</v>
          </cell>
          <cell r="F15237" t="str">
            <v>Und</v>
          </cell>
        </row>
        <row r="15238">
          <cell r="A15238" t="str">
            <v>RP-528</v>
          </cell>
          <cell r="B15238" t="str">
            <v>Troquel  D-3CP00003A</v>
          </cell>
          <cell r="C15238" t="str">
            <v>RP RPTOS EMPQ. DIZMA</v>
          </cell>
          <cell r="D15238">
            <v>0</v>
          </cell>
          <cell r="E15238" t="str">
            <v>Manual</v>
          </cell>
          <cell r="F15238" t="str">
            <v>Und</v>
          </cell>
        </row>
        <row r="15239">
          <cell r="A15239" t="str">
            <v>RP-529</v>
          </cell>
          <cell r="B15239" t="str">
            <v>Base del Troquel  D-3CP00002A</v>
          </cell>
          <cell r="C15239" t="str">
            <v>RP RPTOS EMPQ. DIZMA</v>
          </cell>
          <cell r="D15239">
            <v>0</v>
          </cell>
          <cell r="E15239" t="str">
            <v>Manual</v>
          </cell>
          <cell r="F15239" t="str">
            <v>Und</v>
          </cell>
        </row>
        <row r="15240">
          <cell r="A15240" t="str">
            <v>RP-530</v>
          </cell>
          <cell r="B15240" t="str">
            <v>Teclado maquina lavado clises</v>
          </cell>
          <cell r="C15240" t="str">
            <v>VARIOS IMPORTACION-V</v>
          </cell>
          <cell r="D15240">
            <v>0</v>
          </cell>
          <cell r="E15240" t="str">
            <v>Manual</v>
          </cell>
          <cell r="F15240" t="str">
            <v>Und</v>
          </cell>
        </row>
        <row r="15241">
          <cell r="A15241" t="str">
            <v>RP-531</v>
          </cell>
          <cell r="B15241" t="str">
            <v>Rondella 5.5/20x4 kg 0.010 ref S3305951ZZZ</v>
          </cell>
          <cell r="C15241" t="str">
            <v>RP RPTOS ENCINTADOR</v>
          </cell>
          <cell r="D15241">
            <v>0</v>
          </cell>
          <cell r="E15241" t="str">
            <v>Manual</v>
          </cell>
          <cell r="F15241" t="str">
            <v>Und</v>
          </cell>
        </row>
        <row r="15242">
          <cell r="A15242" t="str">
            <v>RP-532</v>
          </cell>
          <cell r="B15242" t="str">
            <v>SPACER ref S330683093Z</v>
          </cell>
          <cell r="C15242" t="str">
            <v>RP RPTOS ENCINTADOR</v>
          </cell>
          <cell r="D15242">
            <v>0</v>
          </cell>
          <cell r="E15242" t="str">
            <v>Manual</v>
          </cell>
          <cell r="F15242" t="str">
            <v>Und</v>
          </cell>
        </row>
        <row r="15243">
          <cell r="A15243" t="str">
            <v>RP-533</v>
          </cell>
          <cell r="B15243" t="str">
            <v>SPACER 10x10x81.6 ref S330682993Z</v>
          </cell>
          <cell r="C15243" t="str">
            <v>RP RPTOS ENCINTADOR</v>
          </cell>
          <cell r="D15243">
            <v>0</v>
          </cell>
          <cell r="E15243" t="str">
            <v>Manual</v>
          </cell>
          <cell r="F15243" t="str">
            <v>Und</v>
          </cell>
        </row>
        <row r="15244">
          <cell r="A15244" t="str">
            <v>RP-534</v>
          </cell>
          <cell r="B15244" t="str">
            <v>EXT.RETAIN.RING 10 ref S3400187ZZZ</v>
          </cell>
          <cell r="C15244" t="str">
            <v>RP RPTOS ENCINTADOR</v>
          </cell>
          <cell r="D15244">
            <v>0</v>
          </cell>
          <cell r="E15244" t="str">
            <v>Manual</v>
          </cell>
          <cell r="F15244" t="str">
            <v>Und</v>
          </cell>
        </row>
        <row r="15245">
          <cell r="A15245" t="str">
            <v>RP-535</v>
          </cell>
          <cell r="B15245" t="str">
            <v>GRAIN EIPP M5X6 BR ref S340038892Z</v>
          </cell>
          <cell r="C15245" t="str">
            <v>RP RPTOS ENCINTADOR</v>
          </cell>
          <cell r="D15245">
            <v>0</v>
          </cell>
          <cell r="E15245" t="str">
            <v>Manual</v>
          </cell>
          <cell r="F15245" t="str">
            <v>Und</v>
          </cell>
        </row>
        <row r="15246">
          <cell r="A15246" t="str">
            <v>RP-536</v>
          </cell>
          <cell r="B15246" t="str">
            <v>FLANGE X  ref S4602391ZZZ</v>
          </cell>
          <cell r="C15246" t="str">
            <v>RP RPTOS ENCINTADOR</v>
          </cell>
          <cell r="D15246">
            <v>0</v>
          </cell>
          <cell r="E15246" t="str">
            <v>Manual</v>
          </cell>
          <cell r="F15246" t="str">
            <v>Und</v>
          </cell>
        </row>
        <row r="15247">
          <cell r="A15247" t="str">
            <v>RP-537</v>
          </cell>
          <cell r="B15247" t="str">
            <v>BUSSOLA/25/32X22.5 INOX ref S330682598Z</v>
          </cell>
          <cell r="C15247" t="str">
            <v>RP RPTOS ENCINTADOR</v>
          </cell>
          <cell r="D15247">
            <v>0</v>
          </cell>
          <cell r="E15247" t="str">
            <v>Manual</v>
          </cell>
          <cell r="F15247" t="str">
            <v>Und</v>
          </cell>
        </row>
        <row r="15248">
          <cell r="A15248" t="str">
            <v>RP-538</v>
          </cell>
          <cell r="B15248" t="str">
            <v>PERNO PER RID A CINGH SM1/2/4 77A/R 2 ref S350067192Z</v>
          </cell>
          <cell r="C15248" t="str">
            <v>RP RPTOS ENCINTADOR</v>
          </cell>
          <cell r="D15248">
            <v>0</v>
          </cell>
          <cell r="E15248" t="str">
            <v>Manual</v>
          </cell>
          <cell r="F15248" t="str">
            <v>Und</v>
          </cell>
        </row>
        <row r="15249">
          <cell r="A15249" t="str">
            <v>RP-539</v>
          </cell>
          <cell r="B15249" t="str">
            <v>SPALLA SINISTRA X RIDUTTORE 3M ref S3201415ZZZ</v>
          </cell>
          <cell r="C15249" t="str">
            <v>RP RPTOS ENCINTADOR</v>
          </cell>
          <cell r="D15249">
            <v>0</v>
          </cell>
          <cell r="E15249" t="str">
            <v>Manual</v>
          </cell>
          <cell r="F15249" t="str">
            <v>Und</v>
          </cell>
        </row>
        <row r="15250">
          <cell r="A15250" t="str">
            <v>RP-540</v>
          </cell>
          <cell r="B15250" t="str">
            <v>SPALLA DESTRA PER  RIDUTTORE 3M ref S3201414ZZZ</v>
          </cell>
          <cell r="C15250" t="str">
            <v>RP RPTOS ENCINTADOR</v>
          </cell>
          <cell r="D15250">
            <v>0</v>
          </cell>
          <cell r="E15250" t="str">
            <v>Manual</v>
          </cell>
          <cell r="F15250" t="str">
            <v>Und</v>
          </cell>
        </row>
        <row r="15251">
          <cell r="A15251" t="str">
            <v>RP-541</v>
          </cell>
          <cell r="B15251" t="str">
            <v>CARTER TOP GEARBOX.SM ref S320141740B</v>
          </cell>
          <cell r="C15251" t="str">
            <v>RP RPTOS ENCINTADOR</v>
          </cell>
          <cell r="D15251">
            <v>0</v>
          </cell>
          <cell r="E15251" t="str">
            <v>Manual</v>
          </cell>
          <cell r="F15251" t="str">
            <v>Und</v>
          </cell>
        </row>
        <row r="15252">
          <cell r="A15252" t="str">
            <v>RP-542</v>
          </cell>
          <cell r="B15252" t="str">
            <v>CARTER INF.PER MOTORRID K13 77A 77R ref S320414040Z</v>
          </cell>
          <cell r="C15252" t="str">
            <v>RP RPTOS ENCINTADOR</v>
          </cell>
          <cell r="D15252">
            <v>0</v>
          </cell>
          <cell r="E15252" t="str">
            <v>Manual</v>
          </cell>
          <cell r="F15252" t="str">
            <v>Und</v>
          </cell>
        </row>
        <row r="15253">
          <cell r="A15253" t="str">
            <v>RP-543</v>
          </cell>
          <cell r="B15253" t="str">
            <v>FINE RACE S COLUMNS 3M GALV ref S330742893Z</v>
          </cell>
          <cell r="C15253" t="str">
            <v>RP RPTOS ENCINTADOR</v>
          </cell>
          <cell r="D15253">
            <v>0</v>
          </cell>
          <cell r="E15253" t="str">
            <v>Manual</v>
          </cell>
          <cell r="F15253" t="str">
            <v>Und</v>
          </cell>
        </row>
        <row r="15254">
          <cell r="A15254" t="str">
            <v>RP-544</v>
          </cell>
          <cell r="B15254" t="str">
            <v>BUSH ref S3100586ZZZ</v>
          </cell>
          <cell r="C15254" t="str">
            <v>RP RPTOS ENCINTADOR</v>
          </cell>
          <cell r="D15254">
            <v>0</v>
          </cell>
          <cell r="E15254" t="str">
            <v>Manual</v>
          </cell>
          <cell r="F15254" t="str">
            <v>Und</v>
          </cell>
        </row>
        <row r="15255">
          <cell r="A15255" t="str">
            <v>RP-545</v>
          </cell>
          <cell r="B15255" t="str">
            <v>FLANGE X SCREW LIFTING ref S330535093A</v>
          </cell>
          <cell r="C15255" t="str">
            <v>RP RPTOS ENCINTADOR</v>
          </cell>
          <cell r="D15255">
            <v>0</v>
          </cell>
          <cell r="E15255" t="str">
            <v>Manual</v>
          </cell>
          <cell r="F15255" t="str">
            <v>Und</v>
          </cell>
        </row>
        <row r="15256">
          <cell r="A15256" t="str">
            <v>RP-546</v>
          </cell>
          <cell r="B15256" t="str">
            <v>BUSSOLA PER VITE SOLLEVAMENTO 22A INOX ref S330608598Z</v>
          </cell>
          <cell r="C15256" t="str">
            <v>RP RPTOS ENCINTADOR</v>
          </cell>
          <cell r="D15256">
            <v>0</v>
          </cell>
          <cell r="E15256" t="str">
            <v>Manual</v>
          </cell>
          <cell r="F15256" t="str">
            <v>Und</v>
          </cell>
        </row>
        <row r="15257">
          <cell r="A15257" t="str">
            <v>RP-547</v>
          </cell>
          <cell r="B15257" t="str">
            <v>PIN FLEXIBLE ref S340102292Z</v>
          </cell>
          <cell r="C15257" t="str">
            <v>RP RPTOS ENCINTADOR</v>
          </cell>
          <cell r="D15257">
            <v>0</v>
          </cell>
          <cell r="E15257" t="str">
            <v>Manual</v>
          </cell>
          <cell r="F15257" t="str">
            <v>Und</v>
          </cell>
        </row>
        <row r="15258">
          <cell r="A15258" t="str">
            <v>RP-548</v>
          </cell>
          <cell r="B15258" t="str">
            <v>ROLLER CHAIN TIGHTENER SM-XL</v>
          </cell>
          <cell r="C15258" t="str">
            <v>RP RPTOS ENCINTADOR</v>
          </cell>
          <cell r="D15258">
            <v>0</v>
          </cell>
          <cell r="E15258" t="str">
            <v>Manual</v>
          </cell>
          <cell r="F15258" t="str">
            <v>Und</v>
          </cell>
        </row>
        <row r="15259">
          <cell r="A15259" t="str">
            <v>RP-549</v>
          </cell>
          <cell r="B15259" t="str">
            <v>METRIC WASHER M6</v>
          </cell>
          <cell r="C15259" t="str">
            <v>RP RPTOS ENCINTADOR</v>
          </cell>
          <cell r="D15259">
            <v>0</v>
          </cell>
          <cell r="E15259" t="str">
            <v>Manual</v>
          </cell>
          <cell r="F15259" t="str">
            <v>Und</v>
          </cell>
        </row>
        <row r="15260">
          <cell r="A15260" t="str">
            <v>RP-550</v>
          </cell>
          <cell r="B15260" t="str">
            <v>RONDELLA KG 0.024</v>
          </cell>
          <cell r="C15260" t="str">
            <v>RP RPTOS ENCINTADOR</v>
          </cell>
          <cell r="D15260">
            <v>0</v>
          </cell>
          <cell r="E15260" t="str">
            <v>Manual</v>
          </cell>
          <cell r="F15260" t="str">
            <v>Und</v>
          </cell>
        </row>
        <row r="15261">
          <cell r="A15261" t="str">
            <v>RP-551</v>
          </cell>
          <cell r="B15261" t="str">
            <v>RONDELLA ELASTICA X VITE M6 ZINC</v>
          </cell>
          <cell r="C15261" t="str">
            <v>RP RPTOS ENCINTADOR</v>
          </cell>
          <cell r="D15261">
            <v>0</v>
          </cell>
          <cell r="E15261" t="str">
            <v>Manual</v>
          </cell>
          <cell r="F15261" t="str">
            <v>Und</v>
          </cell>
        </row>
        <row r="15262">
          <cell r="A15262" t="str">
            <v>RP-552</v>
          </cell>
          <cell r="B15262" t="str">
            <v>SCREW M6X16 ZINC PLATED</v>
          </cell>
          <cell r="C15262" t="str">
            <v>RP RPTOS ENCINTADOR</v>
          </cell>
          <cell r="D15262">
            <v>0</v>
          </cell>
          <cell r="E15262" t="str">
            <v>Manual</v>
          </cell>
          <cell r="F15262" t="str">
            <v>Und</v>
          </cell>
        </row>
        <row r="15263">
          <cell r="A15263" t="str">
            <v>RP-553</v>
          </cell>
          <cell r="B15263" t="str">
            <v>WASHER /12.5 / 30X4</v>
          </cell>
          <cell r="C15263" t="str">
            <v>RP RPTOS ENCINTADOR</v>
          </cell>
          <cell r="D15263">
            <v>0</v>
          </cell>
          <cell r="E15263" t="str">
            <v>Manual</v>
          </cell>
          <cell r="F15263" t="str">
            <v>Und</v>
          </cell>
        </row>
        <row r="15264">
          <cell r="A15264" t="str">
            <v>RP-554</v>
          </cell>
          <cell r="B15264" t="str">
            <v>DOCTOR BLADE L/150</v>
          </cell>
          <cell r="C15264" t="str">
            <v>RP RPTO IMPRESION GD</v>
          </cell>
          <cell r="D15264">
            <v>0</v>
          </cell>
          <cell r="E15264" t="str">
            <v>Manual</v>
          </cell>
          <cell r="F15264" t="str">
            <v>Und</v>
          </cell>
        </row>
        <row r="15265">
          <cell r="A15265" t="str">
            <v>RP-555</v>
          </cell>
          <cell r="B15265" t="str">
            <v>BLADE 2"</v>
          </cell>
          <cell r="C15265" t="str">
            <v>RP RPTOS ENCINTADOR</v>
          </cell>
          <cell r="D15265">
            <v>0</v>
          </cell>
          <cell r="E15265" t="str">
            <v>Manual</v>
          </cell>
          <cell r="F15265" t="str">
            <v>Und</v>
          </cell>
        </row>
        <row r="15266">
          <cell r="A15266" t="str">
            <v>RP-556</v>
          </cell>
          <cell r="B15266" t="str">
            <v>K11-R TOP TAPING HEAD PACK</v>
          </cell>
          <cell r="C15266" t="str">
            <v>RP RPTOS ENCINTADOR</v>
          </cell>
          <cell r="D15266">
            <v>0</v>
          </cell>
          <cell r="E15266" t="str">
            <v>Manual</v>
          </cell>
          <cell r="F15266" t="str">
            <v>Und</v>
          </cell>
        </row>
        <row r="15267">
          <cell r="A15267" t="str">
            <v>RP-557</v>
          </cell>
          <cell r="B15267" t="str">
            <v>K-11-R BOTTOM TAPING HEAD PACK</v>
          </cell>
          <cell r="C15267" t="str">
            <v>RP RPTOS ENCINTADOR</v>
          </cell>
          <cell r="D15267">
            <v>0</v>
          </cell>
          <cell r="E15267" t="str">
            <v>Manual</v>
          </cell>
          <cell r="F15267" t="str">
            <v>Und</v>
          </cell>
        </row>
        <row r="15268">
          <cell r="A15268" t="str">
            <v>RP-558</v>
          </cell>
          <cell r="B15268" t="str">
            <v>Cable de Sensor de Proximidad Ref. 1342000989</v>
          </cell>
          <cell r="C15268" t="str">
            <v>RP RPTO CORTE DUSENB</v>
          </cell>
          <cell r="D15268">
            <v>0</v>
          </cell>
          <cell r="E15268" t="str">
            <v>Manual</v>
          </cell>
          <cell r="F15268" t="str">
            <v>Und</v>
          </cell>
        </row>
        <row r="15269">
          <cell r="A15269" t="str">
            <v>RP-559</v>
          </cell>
          <cell r="B15269" t="str">
            <v>Sensor de Proximidad Ref. 157274</v>
          </cell>
          <cell r="C15269" t="str">
            <v>RP RPTO CORTE DUSENB</v>
          </cell>
          <cell r="D15269">
            <v>0</v>
          </cell>
          <cell r="E15269" t="str">
            <v>Manual</v>
          </cell>
          <cell r="F15269" t="str">
            <v>Und</v>
          </cell>
        </row>
        <row r="15270">
          <cell r="A15270" t="str">
            <v>RP-560</v>
          </cell>
          <cell r="B15270" t="str">
            <v>Cuchilla 3/4 MARKANDY Ref.  C4013</v>
          </cell>
          <cell r="C15270" t="str">
            <v>RP RPTOS ENGOME</v>
          </cell>
          <cell r="D15270">
            <v>0</v>
          </cell>
          <cell r="E15270" t="str">
            <v>Manual</v>
          </cell>
          <cell r="F15270" t="str">
            <v>Und</v>
          </cell>
        </row>
        <row r="15271">
          <cell r="A15271" t="str">
            <v>RP-561</v>
          </cell>
          <cell r="B15271" t="str">
            <v>Cuchilla Ref. C4024  Micro Steel Blade, .006” x 1 1/2” x 250’.</v>
          </cell>
          <cell r="C15271" t="str">
            <v>RP RPTOS ENGOME</v>
          </cell>
          <cell r="D15271">
            <v>0</v>
          </cell>
          <cell r="E15271" t="str">
            <v>Manual</v>
          </cell>
          <cell r="F15271" t="str">
            <v>Und</v>
          </cell>
        </row>
        <row r="15272">
          <cell r="A15272" t="str">
            <v>RP-562</v>
          </cell>
          <cell r="B15272" t="str">
            <v>SELLO AZUL MARKANDY  SF00-01  1/2" A4F00</v>
          </cell>
          <cell r="C15272" t="str">
            <v>RP RPTOS ENGOME</v>
          </cell>
          <cell r="D15272">
            <v>0</v>
          </cell>
          <cell r="E15272" t="str">
            <v>Manual</v>
          </cell>
          <cell r="F15272" t="str">
            <v>Und</v>
          </cell>
        </row>
        <row r="15273">
          <cell r="A15273" t="str">
            <v>RP-563</v>
          </cell>
          <cell r="B15273" t="str">
            <v>Pulsador M22-D-X-  (Guzzetti)</v>
          </cell>
          <cell r="C15273" t="str">
            <v>RP RPTO CORTE GUZZET</v>
          </cell>
          <cell r="D15273">
            <v>0</v>
          </cell>
          <cell r="E15273" t="str">
            <v>Manual</v>
          </cell>
          <cell r="F15273" t="str">
            <v>Und</v>
          </cell>
        </row>
        <row r="15274">
          <cell r="A15274" t="str">
            <v>RP-564</v>
          </cell>
          <cell r="B15274" t="str">
            <v>Elemento de Contacto M22-KC10</v>
          </cell>
          <cell r="C15274" t="str">
            <v>RP RPTO CORTE GUZZET</v>
          </cell>
          <cell r="D15274">
            <v>0</v>
          </cell>
          <cell r="E15274" t="str">
            <v>Manual</v>
          </cell>
          <cell r="F15274" t="str">
            <v>Und</v>
          </cell>
        </row>
        <row r="15275">
          <cell r="A15275" t="str">
            <v>RP-565</v>
          </cell>
          <cell r="B15275" t="str">
            <v>Boton Start "pulsador" M22-XD-G-X1</v>
          </cell>
          <cell r="C15275" t="str">
            <v>RP RPTO CORTE GUZZET</v>
          </cell>
          <cell r="D15275">
            <v>0</v>
          </cell>
          <cell r="E15275" t="str">
            <v>Manual</v>
          </cell>
          <cell r="F15275" t="str">
            <v>Und</v>
          </cell>
        </row>
        <row r="15276">
          <cell r="A15276" t="str">
            <v>RP-566</v>
          </cell>
          <cell r="B15276" t="str">
            <v>Boton pulsador con simbolo de flecha  M22-XD-S-X7</v>
          </cell>
          <cell r="C15276" t="str">
            <v>RP RPTO CORTE GUZZET</v>
          </cell>
          <cell r="D15276">
            <v>0</v>
          </cell>
          <cell r="E15276" t="str">
            <v>Manual</v>
          </cell>
          <cell r="F15276" t="str">
            <v>Und</v>
          </cell>
        </row>
        <row r="15277">
          <cell r="A15277" t="str">
            <v>RP-567</v>
          </cell>
          <cell r="B15277" t="str">
            <v>Tint Rubber (57-003A) EPDM-Black -55 Durometer</v>
          </cell>
          <cell r="C15277" t="str">
            <v>RP RPTO IMPRESION MD</v>
          </cell>
          <cell r="D15277">
            <v>0</v>
          </cell>
          <cell r="E15277" t="str">
            <v>Manual</v>
          </cell>
          <cell r="F15277" t="str">
            <v>Und</v>
          </cell>
        </row>
        <row r="15278">
          <cell r="A15278" t="str">
            <v>RP-568</v>
          </cell>
          <cell r="B15278" t="str">
            <v>Tuerca auto bloque M-10</v>
          </cell>
          <cell r="C15278" t="str">
            <v>RP RPTOS ENCINTADOR</v>
          </cell>
          <cell r="D15278">
            <v>0</v>
          </cell>
          <cell r="E15278" t="str">
            <v>Manual</v>
          </cell>
          <cell r="F15278" t="str">
            <v>Und</v>
          </cell>
        </row>
        <row r="15279">
          <cell r="A15279" t="str">
            <v>RP-569</v>
          </cell>
          <cell r="B15279" t="str">
            <v>Eje superior de enrolle de 3" para 48mm - Guzzetti</v>
          </cell>
          <cell r="C15279" t="str">
            <v>RP RPTO CORTE GUZZET</v>
          </cell>
          <cell r="D15279">
            <v>0</v>
          </cell>
          <cell r="E15279" t="str">
            <v>Manual</v>
          </cell>
          <cell r="F15279" t="str">
            <v>Und</v>
          </cell>
        </row>
        <row r="15280">
          <cell r="A15280" t="str">
            <v>RP-570</v>
          </cell>
          <cell r="B15280" t="str">
            <v>INVERTER 12,F5 BID 1A 0A 4kw 3x200-240x 16.5A</v>
          </cell>
          <cell r="C15280" t="str">
            <v>RP RPTO CORTE ALS</v>
          </cell>
          <cell r="D15280">
            <v>0</v>
          </cell>
          <cell r="E15280" t="str">
            <v>Manual</v>
          </cell>
        </row>
        <row r="15281">
          <cell r="A15281" t="str">
            <v>RP-571</v>
          </cell>
          <cell r="B15281" t="str">
            <v>FILTER TO SUIT 12.U5.BOD-2000 RFI FILTER 3 phase 200V D F5 housing inverter</v>
          </cell>
          <cell r="C15281" t="str">
            <v>RP RPTO CORTE ALS</v>
          </cell>
          <cell r="D15281">
            <v>0</v>
          </cell>
          <cell r="E15281" t="str">
            <v>Manual</v>
          </cell>
        </row>
        <row r="15282">
          <cell r="A15282" t="str">
            <v>RP-572</v>
          </cell>
          <cell r="B15282" t="str">
            <v>KEYPAD REQUIRED FOR PROGRAMMIMG THE INVERTER 00.F05.060-1000</v>
          </cell>
          <cell r="C15282" t="str">
            <v>RP RPTO CORTE ALS</v>
          </cell>
          <cell r="D15282">
            <v>0</v>
          </cell>
          <cell r="E15282" t="str">
            <v>Manual</v>
          </cell>
        </row>
        <row r="15283">
          <cell r="A15283" t="str">
            <v>RP-573</v>
          </cell>
          <cell r="B15283" t="str">
            <v>Unidad de Mantenimiento de 1/4 con Válvula Eléctrica a 220V y de corte</v>
          </cell>
          <cell r="C15283" t="str">
            <v>RP RPTOS ENCINTADOR</v>
          </cell>
          <cell r="D15283">
            <v>0</v>
          </cell>
          <cell r="E15283" t="str">
            <v>Manual</v>
          </cell>
        </row>
        <row r="15284">
          <cell r="A15284" t="str">
            <v>RP-574</v>
          </cell>
          <cell r="B15284" t="str">
            <v>GR Comando PNeumatico 220V - AC / SR 4</v>
          </cell>
          <cell r="C15284" t="str">
            <v>RP RPTOS ENCINTADOR</v>
          </cell>
          <cell r="D15284">
            <v>0</v>
          </cell>
          <cell r="E15284" t="str">
            <v>Manual</v>
          </cell>
          <cell r="F15284" t="str">
            <v>Und</v>
          </cell>
        </row>
        <row r="15285">
          <cell r="A15285" t="str">
            <v>RP-575</v>
          </cell>
          <cell r="B15285" t="str">
            <v>CADENA 3/8 L=50</v>
          </cell>
          <cell r="C15285" t="str">
            <v>RP RPTOS ENCINTADOR</v>
          </cell>
          <cell r="D15285">
            <v>0</v>
          </cell>
          <cell r="E15285" t="str">
            <v>Manual</v>
          </cell>
          <cell r="F15285" t="str">
            <v>Und</v>
          </cell>
        </row>
        <row r="15286">
          <cell r="A15286" t="str">
            <v>RP-576</v>
          </cell>
          <cell r="B15286" t="str">
            <v>Bobina Minima Tension 440 V</v>
          </cell>
          <cell r="C15286" t="str">
            <v>RP RPTOS ENCINTADOR</v>
          </cell>
          <cell r="D15286">
            <v>0</v>
          </cell>
          <cell r="E15286" t="str">
            <v>Manual</v>
          </cell>
          <cell r="F15286" t="str">
            <v>Und</v>
          </cell>
        </row>
        <row r="15287">
          <cell r="A15287" t="str">
            <v>RP-577</v>
          </cell>
          <cell r="B15287" t="str">
            <v>Rodamiento S8 ref 3.402623</v>
          </cell>
          <cell r="C15287" t="str">
            <v>RP RPTOS ENCINTADOR</v>
          </cell>
          <cell r="D15287">
            <v>0</v>
          </cell>
          <cell r="E15287" t="str">
            <v>Manual</v>
          </cell>
          <cell r="F15287" t="str">
            <v>Und</v>
          </cell>
        </row>
        <row r="15288">
          <cell r="A15288" t="str">
            <v>RP-578</v>
          </cell>
          <cell r="B15288" t="str">
            <v>Soporte para SM-8</v>
          </cell>
          <cell r="C15288" t="str">
            <v>RP RPTOS ENCINTADOR</v>
          </cell>
          <cell r="D15288">
            <v>0</v>
          </cell>
          <cell r="E15288" t="str">
            <v>Manual</v>
          </cell>
          <cell r="F15288" t="str">
            <v>Und</v>
          </cell>
        </row>
        <row r="15289">
          <cell r="A15289" t="str">
            <v>RP-579</v>
          </cell>
          <cell r="B15289" t="str">
            <v>Film Carriage Lifting Belt</v>
          </cell>
          <cell r="C15289" t="str">
            <v>RP RPTOS PALETIZADOR</v>
          </cell>
          <cell r="D15289">
            <v>0</v>
          </cell>
          <cell r="E15289" t="str">
            <v>Manual</v>
          </cell>
          <cell r="F15289" t="str">
            <v>Und</v>
          </cell>
        </row>
        <row r="15290">
          <cell r="A15290" t="str">
            <v>RP-580</v>
          </cell>
          <cell r="B15290" t="str">
            <v>Precablato Motore Base WS Semiauto.</v>
          </cell>
          <cell r="C15290" t="str">
            <v>RP RPTOS ENCINTADOR</v>
          </cell>
          <cell r="D15290">
            <v>0</v>
          </cell>
          <cell r="E15290" t="str">
            <v>Manual</v>
          </cell>
          <cell r="F15290" t="str">
            <v>Und</v>
          </cell>
        </row>
        <row r="15291">
          <cell r="A15291" t="str">
            <v>RP-581</v>
          </cell>
          <cell r="B15291" t="str">
            <v>GA016A Sezionatore 16A 3 poli</v>
          </cell>
          <cell r="C15291" t="str">
            <v>RP RPTOS ENCINTADOR</v>
          </cell>
          <cell r="D15291">
            <v>0</v>
          </cell>
          <cell r="E15291" t="str">
            <v>Manual</v>
          </cell>
          <cell r="F15291" t="str">
            <v>Und</v>
          </cell>
        </row>
        <row r="15292">
          <cell r="A15292" t="str">
            <v>RP-582</v>
          </cell>
          <cell r="B15292" t="str">
            <v>Quarto Polo x SEZ 16A-40A GAX42040A</v>
          </cell>
          <cell r="C15292" t="str">
            <v>RP RPTOS ENCINTADOR</v>
          </cell>
          <cell r="D15292">
            <v>0</v>
          </cell>
          <cell r="E15292" t="str">
            <v>Manual</v>
          </cell>
          <cell r="F15292" t="str">
            <v>Und</v>
          </cell>
        </row>
        <row r="15293">
          <cell r="A15293" t="str">
            <v>RP-583</v>
          </cell>
          <cell r="B15293" t="str">
            <v>Manilia Grigio /Nera GAX63B</v>
          </cell>
          <cell r="C15293" t="str">
            <v>RP RPTOS ENCINTADOR</v>
          </cell>
          <cell r="D15293">
            <v>0</v>
          </cell>
          <cell r="E15293" t="str">
            <v>Manual</v>
          </cell>
          <cell r="F15293" t="str">
            <v>Und</v>
          </cell>
        </row>
        <row r="15294">
          <cell r="A15294" t="str">
            <v>RP-584</v>
          </cell>
          <cell r="B15294" t="str">
            <v>Prolunga Bloccoporta GAX7150</v>
          </cell>
          <cell r="C15294" t="str">
            <v>RP RPTOS ENCINTADOR</v>
          </cell>
          <cell r="D15294">
            <v>0</v>
          </cell>
          <cell r="E15294" t="str">
            <v>Manual</v>
          </cell>
          <cell r="F15294" t="str">
            <v>Und</v>
          </cell>
        </row>
        <row r="15295">
          <cell r="A15295" t="str">
            <v>RP-585</v>
          </cell>
          <cell r="B15295" t="str">
            <v>Centrifugal fans mod. U/HC 142</v>
          </cell>
          <cell r="C15295" t="str">
            <v>RP RPTO IMPRESION GD</v>
          </cell>
          <cell r="D15295">
            <v>0</v>
          </cell>
          <cell r="E15295" t="str">
            <v>Manual</v>
          </cell>
        </row>
        <row r="15296">
          <cell r="A15296" t="str">
            <v>RP-586</v>
          </cell>
          <cell r="B15296" t="str">
            <v>Electrodos 10" ceramica TW REF.LM5313-10</v>
          </cell>
          <cell r="C15296" t="str">
            <v>RP RPTO IMPRESION/OT</v>
          </cell>
          <cell r="D15296">
            <v>0</v>
          </cell>
          <cell r="E15296" t="str">
            <v>Manual</v>
          </cell>
        </row>
        <row r="15297">
          <cell r="A15297" t="str">
            <v>RP-587</v>
          </cell>
          <cell r="B15297" t="str">
            <v>Sello 1/2 Espuma Azul</v>
          </cell>
          <cell r="C15297" t="str">
            <v>RP RPTO IMPRESION MD</v>
          </cell>
          <cell r="D15297">
            <v>0</v>
          </cell>
          <cell r="E15297" t="str">
            <v>Manual</v>
          </cell>
        </row>
        <row r="15298">
          <cell r="A15298" t="str">
            <v>RP-588</v>
          </cell>
          <cell r="B15298" t="str">
            <v>Arandela ref 3323488</v>
          </cell>
          <cell r="C15298" t="str">
            <v>RP RPTOS ENCINTADOR</v>
          </cell>
          <cell r="D15298">
            <v>0</v>
          </cell>
          <cell r="E15298" t="str">
            <v>Manual</v>
          </cell>
          <cell r="F15298" t="str">
            <v>Und</v>
          </cell>
        </row>
        <row r="15299">
          <cell r="A15299" t="str">
            <v>RP-589</v>
          </cell>
          <cell r="B15299" t="str">
            <v>Resorte ref 3401460</v>
          </cell>
          <cell r="C15299" t="str">
            <v>RP RPTOS ENCINTADOR</v>
          </cell>
          <cell r="D15299">
            <v>0</v>
          </cell>
          <cell r="E15299" t="str">
            <v>Manual</v>
          </cell>
          <cell r="F15299" t="str">
            <v>Und</v>
          </cell>
        </row>
        <row r="15300">
          <cell r="A15300" t="str">
            <v>RP-590</v>
          </cell>
          <cell r="B15300" t="str">
            <v>Arandela Fijacion ref 3500506</v>
          </cell>
          <cell r="C15300" t="str">
            <v>RP RPTOS ENCINTADOR</v>
          </cell>
          <cell r="D15300">
            <v>0</v>
          </cell>
          <cell r="E15300" t="str">
            <v>Manual</v>
          </cell>
          <cell r="F15300" t="str">
            <v>Und</v>
          </cell>
        </row>
        <row r="15301">
          <cell r="A15301" t="str">
            <v>RP-591</v>
          </cell>
          <cell r="B15301" t="str">
            <v>Manometro de Caratula</v>
          </cell>
          <cell r="C15301" t="str">
            <v>RP RPTOS ENCINTADOR</v>
          </cell>
          <cell r="D15301">
            <v>0</v>
          </cell>
          <cell r="E15301" t="str">
            <v>Manual</v>
          </cell>
          <cell r="F15301" t="str">
            <v>Und</v>
          </cell>
        </row>
        <row r="15302">
          <cell r="A15302" t="str">
            <v>RP-592</v>
          </cell>
          <cell r="B15302" t="str">
            <v>Variador para engome Ref.3200-1677</v>
          </cell>
          <cell r="C15302" t="str">
            <v>RP RPTOS ENGOME</v>
          </cell>
          <cell r="D15302">
            <v>0</v>
          </cell>
          <cell r="E15302" t="str">
            <v>Manual</v>
          </cell>
        </row>
        <row r="15303">
          <cell r="A15303" t="str">
            <v>RP-593</v>
          </cell>
          <cell r="B15303" t="str">
            <v>FUSIBLE 80 AMP C80</v>
          </cell>
          <cell r="C15303" t="str">
            <v>RP RPTOS ENGOME HMEL</v>
          </cell>
          <cell r="D15303">
            <v>0</v>
          </cell>
          <cell r="E15303" t="str">
            <v>Manual</v>
          </cell>
        </row>
        <row r="15304">
          <cell r="A15304" t="str">
            <v>RP-594</v>
          </cell>
          <cell r="B15304" t="str">
            <v>Neumatico para Dusembery (Goldenrod)</v>
          </cell>
          <cell r="C15304" t="str">
            <v>RP RPTO CORTE DUSENB</v>
          </cell>
          <cell r="D15304">
            <v>0</v>
          </cell>
          <cell r="E15304" t="str">
            <v>Manual</v>
          </cell>
        </row>
        <row r="15305">
          <cell r="A15305" t="str">
            <v>RP-595</v>
          </cell>
          <cell r="B15305" t="str">
            <v>Conector REF. BP-15</v>
          </cell>
          <cell r="C15305" t="str">
            <v>RP RPTO CORTE DUSENB</v>
          </cell>
          <cell r="D15305">
            <v>0</v>
          </cell>
          <cell r="E15305" t="str">
            <v>Manual</v>
          </cell>
        </row>
        <row r="15306">
          <cell r="A15306" t="str">
            <v>RP-596</v>
          </cell>
          <cell r="B15306" t="str">
            <v>Tarjeta  REF. 9071114 - engome Hmelt</v>
          </cell>
          <cell r="C15306" t="str">
            <v>RP RPTOS ENGOME</v>
          </cell>
          <cell r="D15306">
            <v>0</v>
          </cell>
          <cell r="E15306" t="str">
            <v>Manual</v>
          </cell>
          <cell r="F15306" t="str">
            <v>Und</v>
          </cell>
        </row>
        <row r="15307">
          <cell r="A15307" t="str">
            <v>RP-597</v>
          </cell>
          <cell r="B15307" t="str">
            <v>Tarjeta  REF.9070456- engome Hmelt</v>
          </cell>
          <cell r="C15307" t="str">
            <v>RP RPTOS ENGOME</v>
          </cell>
          <cell r="D15307">
            <v>0</v>
          </cell>
          <cell r="E15307" t="str">
            <v>Manual</v>
          </cell>
          <cell r="F15307" t="str">
            <v>Und</v>
          </cell>
        </row>
        <row r="15308">
          <cell r="A15308" t="str">
            <v>RP-598</v>
          </cell>
          <cell r="B15308" t="str">
            <v>Tarjeta  REF.9070887- engome Hmelt</v>
          </cell>
          <cell r="C15308" t="str">
            <v>RP RPTOS ENGOME</v>
          </cell>
          <cell r="D15308">
            <v>0</v>
          </cell>
          <cell r="E15308" t="str">
            <v>Manual</v>
          </cell>
          <cell r="F15308" t="str">
            <v>Und</v>
          </cell>
        </row>
        <row r="15309">
          <cell r="A15309" t="str">
            <v>RP-599</v>
          </cell>
          <cell r="B15309" t="str">
            <v>Cilindro para Manga de Caucho tipo prensa 17 mark andy 2200 1/8 CP 20-88 dientes Escote 0.5014 -</v>
          </cell>
          <cell r="C15309" t="str">
            <v>RP RPTO IMPRESION MD</v>
          </cell>
          <cell r="D15309">
            <v>0</v>
          </cell>
          <cell r="E15309" t="str">
            <v>Manual</v>
          </cell>
        </row>
        <row r="15310">
          <cell r="A15310" t="str">
            <v>RP-600</v>
          </cell>
          <cell r="B15310" t="str">
            <v>Cilindro DSNU - 25 - 40 - PPV - A</v>
          </cell>
          <cell r="C15310" t="str">
            <v>RP RPTO CORTE GUZZET</v>
          </cell>
          <cell r="D15310">
            <v>0</v>
          </cell>
          <cell r="E15310" t="str">
            <v>Manual</v>
          </cell>
        </row>
        <row r="15311">
          <cell r="A15311" t="str">
            <v>RP-601</v>
          </cell>
          <cell r="B15311" t="str">
            <v>Potenciometro 10K</v>
          </cell>
          <cell r="C15311" t="str">
            <v>RP RPTOS PALETIZADOR</v>
          </cell>
          <cell r="D15311">
            <v>0</v>
          </cell>
          <cell r="E15311" t="str">
            <v>Manual</v>
          </cell>
          <cell r="F15311" t="str">
            <v>Und</v>
          </cell>
        </row>
        <row r="15312">
          <cell r="A15312" t="str">
            <v>RP-602</v>
          </cell>
          <cell r="B15312" t="str">
            <v>Interruptor de Seguridad Magnetico</v>
          </cell>
          <cell r="C15312" t="str">
            <v>RP RPTOS PALETIZADOR</v>
          </cell>
          <cell r="D15312">
            <v>0</v>
          </cell>
          <cell r="E15312" t="str">
            <v>Manual</v>
          </cell>
          <cell r="F15312" t="str">
            <v>Und</v>
          </cell>
        </row>
        <row r="15313">
          <cell r="A15313" t="str">
            <v>RP-603</v>
          </cell>
          <cell r="B15313" t="str">
            <v>Soporte A3 - 99 - 122 -12</v>
          </cell>
          <cell r="C15313" t="str">
            <v>RP RPTOS PALETIZADOR</v>
          </cell>
          <cell r="D15313">
            <v>0</v>
          </cell>
          <cell r="E15313" t="str">
            <v>Manual</v>
          </cell>
          <cell r="F15313" t="str">
            <v>Und</v>
          </cell>
        </row>
        <row r="15314">
          <cell r="A15314" t="str">
            <v>RP-604</v>
          </cell>
          <cell r="B15314" t="str">
            <v>Microswitche D4MC 50020</v>
          </cell>
          <cell r="C15314" t="str">
            <v>RP RPTOS PALETIZADOR</v>
          </cell>
          <cell r="D15314">
            <v>0</v>
          </cell>
          <cell r="E15314" t="str">
            <v>Manual</v>
          </cell>
          <cell r="F15314" t="str">
            <v>Und</v>
          </cell>
        </row>
        <row r="15315">
          <cell r="A15315" t="str">
            <v>RP-605</v>
          </cell>
          <cell r="B15315" t="str">
            <v>Pantalla Tricolor REF. NI5019 - Markandy</v>
          </cell>
          <cell r="C15315" t="str">
            <v>RP RPTO IMPRESION MD</v>
          </cell>
          <cell r="D15315">
            <v>0</v>
          </cell>
          <cell r="E15315" t="str">
            <v>Manual</v>
          </cell>
        </row>
        <row r="15316">
          <cell r="A15316" t="str">
            <v>RP-606</v>
          </cell>
          <cell r="B15316" t="str">
            <v>Piñon LH 26DP 73 Tooth 1-1/8 Bore Hardened</v>
          </cell>
          <cell r="C15316" t="str">
            <v>RP RPTO MARKANDY</v>
          </cell>
          <cell r="D15316">
            <v>0</v>
          </cell>
          <cell r="E15316" t="str">
            <v>Manual</v>
          </cell>
        </row>
        <row r="15317">
          <cell r="A15317" t="str">
            <v>RP-607</v>
          </cell>
          <cell r="B15317" t="str">
            <v>Piñon E/P HEL RH 26DP 99T 2B HARDENED</v>
          </cell>
          <cell r="C15317" t="str">
            <v>RP RPTO MARKANDY</v>
          </cell>
          <cell r="D15317">
            <v>0</v>
          </cell>
          <cell r="E15317" t="str">
            <v>Manual</v>
          </cell>
        </row>
        <row r="15318">
          <cell r="A15318" t="str">
            <v>RP-608</v>
          </cell>
          <cell r="B15318" t="str">
            <v>Polea con eje para S8</v>
          </cell>
          <cell r="C15318" t="str">
            <v>RP RPTOS ENCINTADOR</v>
          </cell>
          <cell r="D15318">
            <v>0</v>
          </cell>
          <cell r="E15318" t="str">
            <v>Manual</v>
          </cell>
          <cell r="F15318" t="str">
            <v>Und</v>
          </cell>
        </row>
        <row r="15319">
          <cell r="A15319" t="str">
            <v>RP-609</v>
          </cell>
          <cell r="B15319" t="str">
            <v>Cuña de 5x5 12</v>
          </cell>
          <cell r="C15319" t="str">
            <v>RP RPTOS ENCINTADOR</v>
          </cell>
          <cell r="D15319">
            <v>0</v>
          </cell>
          <cell r="E15319" t="str">
            <v>Manual</v>
          </cell>
          <cell r="F15319" t="str">
            <v>Und</v>
          </cell>
        </row>
        <row r="15320">
          <cell r="A15320" t="str">
            <v>RP-610</v>
          </cell>
          <cell r="B15320" t="str">
            <v>Perno</v>
          </cell>
          <cell r="C15320" t="str">
            <v>RP RPTOS ENCINTADOR</v>
          </cell>
          <cell r="D15320">
            <v>0</v>
          </cell>
          <cell r="E15320" t="str">
            <v>Manual</v>
          </cell>
          <cell r="F15320" t="str">
            <v>Und</v>
          </cell>
        </row>
        <row r="15321">
          <cell r="A15321" t="str">
            <v>RP-611</v>
          </cell>
          <cell r="B15321" t="str">
            <v>Polea REF S4602652ZZZ</v>
          </cell>
          <cell r="C15321" t="str">
            <v>RP RPTOS ENCINTADOR</v>
          </cell>
          <cell r="D15321">
            <v>0</v>
          </cell>
          <cell r="E15321" t="str">
            <v>Manual</v>
          </cell>
          <cell r="F15321" t="str">
            <v>Und</v>
          </cell>
        </row>
        <row r="15322">
          <cell r="A15322" t="str">
            <v>RP-612</v>
          </cell>
          <cell r="B15322" t="str">
            <v>Anillos /25</v>
          </cell>
          <cell r="C15322" t="str">
            <v>RP RPTOS ENCINTADOR</v>
          </cell>
          <cell r="D15322">
            <v>0</v>
          </cell>
          <cell r="E15322" t="str">
            <v>Manual</v>
          </cell>
          <cell r="F15322" t="str">
            <v>Und</v>
          </cell>
        </row>
        <row r="15323">
          <cell r="A15323" t="str">
            <v>RP-613</v>
          </cell>
          <cell r="B15323" t="str">
            <v>Perno Polea</v>
          </cell>
          <cell r="C15323" t="str">
            <v>RP RPTOS ENCINTADOR</v>
          </cell>
          <cell r="D15323">
            <v>0</v>
          </cell>
          <cell r="E15323" t="str">
            <v>Manual</v>
          </cell>
          <cell r="F15323" t="str">
            <v>Und</v>
          </cell>
        </row>
        <row r="15324">
          <cell r="A15324" t="str">
            <v>RP-614</v>
          </cell>
          <cell r="B15324" t="str">
            <v>Racor Curvo PG 11</v>
          </cell>
          <cell r="C15324" t="str">
            <v>RP RPTOS ENCINTADOR</v>
          </cell>
          <cell r="D15324">
            <v>0</v>
          </cell>
          <cell r="E15324" t="str">
            <v>Manual</v>
          </cell>
          <cell r="F15324" t="str">
            <v>Und</v>
          </cell>
        </row>
        <row r="15325">
          <cell r="A15325" t="str">
            <v>RP-615</v>
          </cell>
          <cell r="B15325" t="str">
            <v>Arandela Siat 2000</v>
          </cell>
          <cell r="C15325" t="str">
            <v>RP RPTOS ENCINTADOR</v>
          </cell>
          <cell r="D15325">
            <v>0</v>
          </cell>
          <cell r="E15325" t="str">
            <v>Manual</v>
          </cell>
          <cell r="F15325" t="str">
            <v>Und</v>
          </cell>
        </row>
        <row r="15326">
          <cell r="A15326" t="str">
            <v>RP-616</v>
          </cell>
          <cell r="B15326" t="str">
            <v>Buje ref S332899893A</v>
          </cell>
          <cell r="C15326" t="str">
            <v>RP RPTOS ENCINTADOR</v>
          </cell>
          <cell r="D15326">
            <v>0</v>
          </cell>
          <cell r="E15326" t="str">
            <v>Manual</v>
          </cell>
          <cell r="F15326" t="str">
            <v>Und</v>
          </cell>
        </row>
        <row r="15327">
          <cell r="A15327" t="str">
            <v>RP-617</v>
          </cell>
          <cell r="B15327" t="str">
            <v>Special TE Screw M6X10</v>
          </cell>
          <cell r="C15327" t="str">
            <v>RP RPTOS ENCINTADOR</v>
          </cell>
          <cell r="D15327">
            <v>0</v>
          </cell>
          <cell r="E15327" t="str">
            <v>Manual</v>
          </cell>
          <cell r="F15327" t="str">
            <v>Und</v>
          </cell>
        </row>
        <row r="15328">
          <cell r="A15328" t="str">
            <v>RP-618</v>
          </cell>
          <cell r="B15328" t="str">
            <v>Polea Motriz Basa</v>
          </cell>
          <cell r="C15328" t="str">
            <v>RP RPTOS ENCINTADOR</v>
          </cell>
          <cell r="D15328">
            <v>0</v>
          </cell>
          <cell r="E15328" t="str">
            <v>Manual</v>
          </cell>
          <cell r="F15328" t="str">
            <v>Und</v>
          </cell>
        </row>
        <row r="15329">
          <cell r="A15329" t="str">
            <v>RP-619</v>
          </cell>
          <cell r="B15329" t="str">
            <v>Tensor S8</v>
          </cell>
          <cell r="C15329" t="str">
            <v>RP RPTOS ENCINTADOR</v>
          </cell>
          <cell r="D15329">
            <v>0</v>
          </cell>
          <cell r="E15329" t="str">
            <v>Manual</v>
          </cell>
          <cell r="F15329" t="str">
            <v>Und</v>
          </cell>
        </row>
        <row r="15330">
          <cell r="A15330" t="str">
            <v>RP-620</v>
          </cell>
          <cell r="B15330" t="str">
            <v>Buje Zincado</v>
          </cell>
          <cell r="C15330" t="str">
            <v>RP RPTOS ENCINTADOR</v>
          </cell>
          <cell r="D15330">
            <v>0</v>
          </cell>
          <cell r="E15330" t="str">
            <v>Manual</v>
          </cell>
          <cell r="F15330" t="str">
            <v>Und</v>
          </cell>
        </row>
        <row r="15331">
          <cell r="A15331" t="str">
            <v>RP-621</v>
          </cell>
          <cell r="B15331" t="str">
            <v>Polea Z=20 BRUN</v>
          </cell>
          <cell r="C15331" t="str">
            <v>RP RPTO IMPRESION/OT</v>
          </cell>
          <cell r="D15331">
            <v>0</v>
          </cell>
          <cell r="E15331" t="str">
            <v>Manual</v>
          </cell>
          <cell r="F15331" t="str">
            <v>Und</v>
          </cell>
        </row>
        <row r="15332">
          <cell r="A15332" t="str">
            <v>RP-622</v>
          </cell>
          <cell r="B15332" t="str">
            <v>Guaina Flexible /12 MM420</v>
          </cell>
          <cell r="C15332" t="str">
            <v>RP RPTOS ENCINTADOR</v>
          </cell>
          <cell r="D15332">
            <v>0</v>
          </cell>
          <cell r="E15332" t="str">
            <v>Manual</v>
          </cell>
          <cell r="F15332" t="str">
            <v>Und</v>
          </cell>
        </row>
        <row r="15333">
          <cell r="A15333" t="str">
            <v>RP-623</v>
          </cell>
          <cell r="B15333" t="str">
            <v>Buje Metlico S8</v>
          </cell>
          <cell r="C15333" t="str">
            <v>RP RPTOS ENCINTADOR</v>
          </cell>
          <cell r="D15333">
            <v>0</v>
          </cell>
          <cell r="E15333" t="str">
            <v>Manual</v>
          </cell>
          <cell r="F15333" t="str">
            <v>Und</v>
          </cell>
        </row>
        <row r="15334">
          <cell r="A15334" t="str">
            <v>RP-624</v>
          </cell>
          <cell r="B15334" t="str">
            <v>Prisionero</v>
          </cell>
          <cell r="C15334" t="str">
            <v>RP RPTOS PALETIZADOR</v>
          </cell>
          <cell r="D15334">
            <v>0</v>
          </cell>
          <cell r="E15334" t="str">
            <v>Manual</v>
          </cell>
          <cell r="F15334" t="str">
            <v>Und</v>
          </cell>
        </row>
        <row r="15335">
          <cell r="A15335" t="str">
            <v>RP-625</v>
          </cell>
          <cell r="B15335" t="str">
            <v>Piñon de bronce</v>
          </cell>
          <cell r="C15335" t="str">
            <v>RP RPTO IMPRESION MD</v>
          </cell>
          <cell r="D15335">
            <v>0</v>
          </cell>
          <cell r="E15335" t="str">
            <v>Manual</v>
          </cell>
          <cell r="F15335" t="str">
            <v>Und</v>
          </cell>
        </row>
        <row r="15336">
          <cell r="A15336" t="str">
            <v>RP-626</v>
          </cell>
          <cell r="B15336" t="str">
            <v>Rodillo de Caucho D60</v>
          </cell>
          <cell r="C15336" t="str">
            <v>RP RPTOS PALETIZADOR</v>
          </cell>
          <cell r="D15336">
            <v>0</v>
          </cell>
          <cell r="E15336" t="str">
            <v>Manual</v>
          </cell>
          <cell r="F15336" t="str">
            <v>Und</v>
          </cell>
        </row>
        <row r="15337">
          <cell r="A15337" t="str">
            <v>RP-627</v>
          </cell>
          <cell r="B15337" t="str">
            <v>Rodillo de Caucho D80</v>
          </cell>
          <cell r="C15337" t="str">
            <v>RP RPTOS PALETIZADOR</v>
          </cell>
          <cell r="D15337">
            <v>0</v>
          </cell>
          <cell r="E15337" t="str">
            <v>Manual</v>
          </cell>
          <cell r="F15337" t="str">
            <v>Und</v>
          </cell>
        </row>
        <row r="15338">
          <cell r="A15338" t="str">
            <v>RP-628</v>
          </cell>
          <cell r="B15338" t="str">
            <v>Leva SR-4</v>
          </cell>
          <cell r="C15338" t="str">
            <v>RP RPTOS PALETIZADOR</v>
          </cell>
          <cell r="D15338">
            <v>0</v>
          </cell>
          <cell r="E15338" t="str">
            <v>Manual</v>
          </cell>
          <cell r="F15338" t="str">
            <v>Und</v>
          </cell>
        </row>
        <row r="15339">
          <cell r="A15339" t="str">
            <v>RP-629</v>
          </cell>
          <cell r="B15339" t="str">
            <v>Rodillo S8 CE L=680mm</v>
          </cell>
          <cell r="C15339" t="str">
            <v>RP RPTOS ENCINTADOR</v>
          </cell>
          <cell r="D15339">
            <v>0</v>
          </cell>
          <cell r="E15339" t="str">
            <v>Manual</v>
          </cell>
          <cell r="F15339" t="str">
            <v>Und</v>
          </cell>
        </row>
        <row r="15340">
          <cell r="A15340" t="str">
            <v>RP-630</v>
          </cell>
          <cell r="B15340" t="str">
            <v>Rodillo S8 -CE 3" L=260mm"</v>
          </cell>
          <cell r="C15340" t="str">
            <v>RP RPTOS ENCINTADOR</v>
          </cell>
          <cell r="D15340">
            <v>0</v>
          </cell>
          <cell r="E15340" t="str">
            <v>Manual</v>
          </cell>
          <cell r="F15340" t="str">
            <v>Und</v>
          </cell>
        </row>
        <row r="15341">
          <cell r="A15341" t="str">
            <v>RP-631</v>
          </cell>
          <cell r="B15341" t="str">
            <v>Fotocelda</v>
          </cell>
          <cell r="C15341" t="str">
            <v>RP RPTOS PALETIZADOR</v>
          </cell>
          <cell r="D15341">
            <v>0</v>
          </cell>
          <cell r="E15341" t="str">
            <v>Manual</v>
          </cell>
          <cell r="F15341" t="str">
            <v>Und</v>
          </cell>
        </row>
        <row r="15342">
          <cell r="A15342" t="str">
            <v>RP-632</v>
          </cell>
          <cell r="B15342" t="str">
            <v>SPRING THREAD /5X43X65</v>
          </cell>
          <cell r="C15342" t="str">
            <v>RP RPTOS PALETIZADOR</v>
          </cell>
          <cell r="D15342">
            <v>0</v>
          </cell>
          <cell r="E15342" t="str">
            <v>Manual</v>
          </cell>
          <cell r="F15342" t="str">
            <v>Und</v>
          </cell>
        </row>
        <row r="15343">
          <cell r="A15343" t="str">
            <v>RP-633</v>
          </cell>
          <cell r="B15343" t="str">
            <v>REPUESTO S350235792Z</v>
          </cell>
          <cell r="C15343" t="str">
            <v>RP RPTOS PALETIZADOR</v>
          </cell>
          <cell r="D15343">
            <v>0</v>
          </cell>
          <cell r="E15343" t="str">
            <v>Manual</v>
          </cell>
          <cell r="F15343" t="str">
            <v>Und</v>
          </cell>
        </row>
        <row r="15344">
          <cell r="A15344" t="str">
            <v>RP-634</v>
          </cell>
          <cell r="B15344" t="str">
            <v>THREADED BUSH GR CARRIAGE</v>
          </cell>
          <cell r="C15344" t="str">
            <v>RP RPTOS PALETIZADOR</v>
          </cell>
          <cell r="D15344">
            <v>0</v>
          </cell>
          <cell r="E15344" t="str">
            <v>Manual</v>
          </cell>
          <cell r="F15344" t="str">
            <v>Und</v>
          </cell>
        </row>
        <row r="15345">
          <cell r="A15345" t="str">
            <v>RP-635</v>
          </cell>
          <cell r="B15345" t="str">
            <v>REPUESTO 3311811ZZZ</v>
          </cell>
          <cell r="C15345" t="str">
            <v>RP RPTOS PALETIZADOR</v>
          </cell>
          <cell r="D15345">
            <v>0</v>
          </cell>
          <cell r="E15345" t="str">
            <v>Manual</v>
          </cell>
          <cell r="F15345" t="str">
            <v>Und</v>
          </cell>
        </row>
        <row r="15346">
          <cell r="A15346" t="str">
            <v>RP-636</v>
          </cell>
          <cell r="B15346" t="str">
            <v>RING X SHAFT 30 BR</v>
          </cell>
          <cell r="C15346" t="str">
            <v>RP RPTOS PALETIZADOR</v>
          </cell>
          <cell r="D15346">
            <v>0</v>
          </cell>
          <cell r="E15346" t="str">
            <v>Manual</v>
          </cell>
          <cell r="F15346" t="str">
            <v>Und</v>
          </cell>
        </row>
        <row r="15347">
          <cell r="A15347" t="str">
            <v>RP-637</v>
          </cell>
          <cell r="B15347" t="str">
            <v>REPUESTO S4305254ZZZ</v>
          </cell>
          <cell r="C15347" t="str">
            <v>RP RPTOS PALETIZADOR</v>
          </cell>
          <cell r="D15347">
            <v>0</v>
          </cell>
          <cell r="E15347" t="str">
            <v>Manual</v>
          </cell>
          <cell r="F15347" t="str">
            <v>Und</v>
          </cell>
        </row>
        <row r="15348">
          <cell r="A15348" t="str">
            <v>RP-638</v>
          </cell>
          <cell r="B15348" t="str">
            <v>PERNETTO 8X26</v>
          </cell>
          <cell r="C15348" t="str">
            <v>RP RPTOS PALETIZADOR</v>
          </cell>
          <cell r="D15348">
            <v>0</v>
          </cell>
          <cell r="E15348" t="str">
            <v>Manual</v>
          </cell>
          <cell r="F15348" t="str">
            <v>Und</v>
          </cell>
        </row>
        <row r="15349">
          <cell r="A15349" t="str">
            <v>RP-639</v>
          </cell>
          <cell r="B15349" t="str">
            <v>SHAFT S331452492C</v>
          </cell>
          <cell r="C15349" t="str">
            <v>RP RPTOS PALETIZADOR</v>
          </cell>
          <cell r="D15349">
            <v>0</v>
          </cell>
          <cell r="E15349" t="str">
            <v>Manual</v>
          </cell>
          <cell r="F15349" t="str">
            <v>Und</v>
          </cell>
        </row>
        <row r="15350">
          <cell r="A15350" t="str">
            <v>RP-640</v>
          </cell>
          <cell r="B15350" t="str">
            <v>SMALL SPACER S3402778ZZZ</v>
          </cell>
          <cell r="C15350" t="str">
            <v>RP RPTOS PALETIZADOR</v>
          </cell>
          <cell r="D15350">
            <v>0</v>
          </cell>
          <cell r="E15350" t="str">
            <v>Manual</v>
          </cell>
          <cell r="F15350" t="str">
            <v>Und</v>
          </cell>
        </row>
        <row r="15351">
          <cell r="A15351" t="str">
            <v>RP-641</v>
          </cell>
          <cell r="B15351" t="str">
            <v>SPECIAL BEARING WHEEL SBC0000633</v>
          </cell>
          <cell r="C15351" t="str">
            <v>RP RPTOS PALETIZADOR</v>
          </cell>
          <cell r="D15351">
            <v>0</v>
          </cell>
          <cell r="E15351" t="str">
            <v>Manual</v>
          </cell>
          <cell r="F15351" t="str">
            <v>Und</v>
          </cell>
        </row>
        <row r="15352">
          <cell r="A15352" t="str">
            <v>RP-642</v>
          </cell>
          <cell r="B15352" t="str">
            <v>LARGE SPACER S3402779ZZZ</v>
          </cell>
          <cell r="C15352" t="str">
            <v>RP RPTOS PALETIZADOR</v>
          </cell>
          <cell r="D15352">
            <v>0</v>
          </cell>
          <cell r="E15352" t="str">
            <v>Manual</v>
          </cell>
          <cell r="F15352" t="str">
            <v>Und</v>
          </cell>
        </row>
        <row r="15353">
          <cell r="A15353" t="str">
            <v>RP-643</v>
          </cell>
          <cell r="B15353" t="str">
            <v>Cursore INA KWVE 15 G3 V1 Sliding guide 15 INA KWVE 15 G3 V1</v>
          </cell>
          <cell r="C15353" t="str">
            <v>RP RPTO CORTE GUZZET</v>
          </cell>
          <cell r="D15353">
            <v>0</v>
          </cell>
          <cell r="E15353" t="str">
            <v>Manual</v>
          </cell>
          <cell r="F15353" t="str">
            <v>Und</v>
          </cell>
        </row>
        <row r="15354">
          <cell r="A15354" t="str">
            <v>RP-644</v>
          </cell>
          <cell r="B15354" t="str">
            <v>Cuchilla circular dentada diam. ext: 50cm diam.int: 70mm Espesor : 4mm</v>
          </cell>
          <cell r="C15354" t="str">
            <v>RP RPTO CORTE ALS</v>
          </cell>
          <cell r="D15354">
            <v>0</v>
          </cell>
          <cell r="E15354" t="str">
            <v>Manual</v>
          </cell>
          <cell r="F15354" t="str">
            <v>Und</v>
          </cell>
        </row>
        <row r="15355">
          <cell r="A15355" t="str">
            <v>RP-645</v>
          </cell>
          <cell r="B15355" t="str">
            <v>Modulo Electronico 1746-0B16</v>
          </cell>
          <cell r="C15355" t="str">
            <v>RP RPTO CORTE GUZZET</v>
          </cell>
          <cell r="D15355">
            <v>0</v>
          </cell>
          <cell r="E15355" t="str">
            <v>Manual</v>
          </cell>
          <cell r="F15355" t="str">
            <v>Und</v>
          </cell>
        </row>
        <row r="15356">
          <cell r="A15356" t="str">
            <v>RP-646</v>
          </cell>
          <cell r="B15356" t="str">
            <v>Perfiles para eje de desenrolle  LIST15447/386</v>
          </cell>
          <cell r="C15356" t="str">
            <v>RP RPTO CORTE GUZZET</v>
          </cell>
          <cell r="D15356">
            <v>0</v>
          </cell>
          <cell r="E15356" t="str">
            <v>Manual</v>
          </cell>
          <cell r="F15356" t="str">
            <v>Und</v>
          </cell>
        </row>
        <row r="15357">
          <cell r="A15357" t="str">
            <v>RP-647</v>
          </cell>
          <cell r="B15357" t="str">
            <v>Juego de Cintas volumetricas para cilindros anilox</v>
          </cell>
          <cell r="C15357" t="str">
            <v>RP RPTO CORTE GUZZET</v>
          </cell>
          <cell r="D15357">
            <v>0</v>
          </cell>
          <cell r="E15357" t="str">
            <v>Manual</v>
          </cell>
          <cell r="F15357" t="str">
            <v>Und</v>
          </cell>
        </row>
        <row r="15358">
          <cell r="A15358" t="str">
            <v>RP-648</v>
          </cell>
          <cell r="B15358" t="str">
            <v>Rueda Cautchu Ref. 74007171 Cyklop P/ B6 y C25</v>
          </cell>
          <cell r="C15358" t="str">
            <v>RP RPTOS ENCINTADOR</v>
          </cell>
          <cell r="D15358">
            <v>0</v>
          </cell>
          <cell r="E15358" t="str">
            <v>Manual</v>
          </cell>
        </row>
        <row r="15359">
          <cell r="A15359" t="str">
            <v>RP-649</v>
          </cell>
          <cell r="B15359" t="str">
            <v>Cuchilla Ref. 74007169 Cyklop P/ B6 y C25</v>
          </cell>
          <cell r="C15359" t="str">
            <v>RP RPTOS ENCINTADOR</v>
          </cell>
          <cell r="D15359">
            <v>0</v>
          </cell>
          <cell r="E15359" t="str">
            <v>Manual</v>
          </cell>
        </row>
        <row r="15360">
          <cell r="A15360" t="str">
            <v>RP-650</v>
          </cell>
          <cell r="B15360" t="str">
            <v>Kit Resortes Ref. 74008721  Cyklop P/  C25</v>
          </cell>
          <cell r="C15360" t="str">
            <v>RP RPTOS ENCINTADOR</v>
          </cell>
          <cell r="D15360">
            <v>0</v>
          </cell>
          <cell r="E15360" t="str">
            <v>Manual</v>
          </cell>
        </row>
        <row r="15361">
          <cell r="A15361" t="str">
            <v>RP-651</v>
          </cell>
          <cell r="B15361" t="str">
            <v>Resorte Ref. 23300156  Cyklop P/ B6 y  C25</v>
          </cell>
          <cell r="C15361" t="str">
            <v>RP RPTOS ENCINTADOR</v>
          </cell>
          <cell r="D15361">
            <v>0</v>
          </cell>
          <cell r="E15361" t="str">
            <v>Manual</v>
          </cell>
        </row>
        <row r="15362">
          <cell r="A15362" t="str">
            <v>RP-652</v>
          </cell>
          <cell r="B15362" t="str">
            <v>Resorte Ref. 23300601  Cyklop P/ B6 y  C25</v>
          </cell>
          <cell r="C15362" t="str">
            <v>RP RPTOS ENCINTADOR</v>
          </cell>
          <cell r="D15362">
            <v>0</v>
          </cell>
          <cell r="E15362" t="str">
            <v>Manual</v>
          </cell>
        </row>
        <row r="15363">
          <cell r="A15363" t="str">
            <v>RP-653</v>
          </cell>
          <cell r="B15363" t="str">
            <v>Resorte Tension Ref. 74005360  Cyklop P/ B6</v>
          </cell>
          <cell r="C15363" t="str">
            <v>RP RPTOS ENCINTADOR</v>
          </cell>
          <cell r="D15363">
            <v>0</v>
          </cell>
          <cell r="E15363" t="str">
            <v>Manual</v>
          </cell>
        </row>
        <row r="15364">
          <cell r="A15364" t="str">
            <v>RP-654</v>
          </cell>
          <cell r="B15364" t="str">
            <v>Varilla de aplicacion HS#08</v>
          </cell>
          <cell r="C15364" t="str">
            <v>RP RPTOS ENGOME</v>
          </cell>
          <cell r="D15364">
            <v>0</v>
          </cell>
          <cell r="E15364" t="str">
            <v>Manual</v>
          </cell>
        </row>
        <row r="15365">
          <cell r="A15365" t="str">
            <v>RP-655</v>
          </cell>
          <cell r="B15365" t="str">
            <v>CC800 1K 10 TURN CONTROL POT</v>
          </cell>
          <cell r="C15365" t="str">
            <v>RP RPTO IMPRESION/OT</v>
          </cell>
          <cell r="D15365">
            <v>0</v>
          </cell>
          <cell r="E15365" t="str">
            <v>Manual</v>
          </cell>
        </row>
        <row r="15366">
          <cell r="A15366" t="str">
            <v>RP-656</v>
          </cell>
          <cell r="B15366" t="str">
            <v>CG521 DIODE BRIDGE</v>
          </cell>
          <cell r="C15366" t="str">
            <v>RP RPTO IMPRESION/OT</v>
          </cell>
          <cell r="D15366">
            <v>0</v>
          </cell>
          <cell r="E15366" t="str">
            <v>Manual</v>
          </cell>
        </row>
        <row r="15367">
          <cell r="A15367" t="str">
            <v>RP-657</v>
          </cell>
          <cell r="B15367" t="str">
            <v>CH200 IGBT MODULE (HALF BR)</v>
          </cell>
          <cell r="C15367" t="str">
            <v>RP RPTO IMPRESION/OT</v>
          </cell>
          <cell r="D15367">
            <v>0</v>
          </cell>
          <cell r="E15367" t="str">
            <v>Manual</v>
          </cell>
        </row>
        <row r="15368">
          <cell r="A15368" t="str">
            <v>RP-658</v>
          </cell>
          <cell r="B15368" t="str">
            <v>CZ109 GATE FILTER PCB - SML MOD</v>
          </cell>
          <cell r="C15368" t="str">
            <v>RP RPTO IMPRESION/OT</v>
          </cell>
          <cell r="D15368">
            <v>0</v>
          </cell>
          <cell r="E15368" t="str">
            <v>Manual</v>
          </cell>
        </row>
        <row r="15369">
          <cell r="A15369" t="str">
            <v>RP-659</v>
          </cell>
          <cell r="B15369" t="str">
            <v>CZ107 UNI-DYNE CONTROL PCB ASSEMBLY</v>
          </cell>
          <cell r="C15369" t="str">
            <v>RP RPTO IMPRESION/OT</v>
          </cell>
          <cell r="D15369">
            <v>0</v>
          </cell>
          <cell r="E15369" t="str">
            <v>Manual</v>
          </cell>
        </row>
        <row r="15370">
          <cell r="A15370" t="str">
            <v>RP-660</v>
          </cell>
          <cell r="B15370" t="str">
            <v>CZ108 FIRING PCB- .5-5 KW (-120&amp;-240)</v>
          </cell>
          <cell r="C15370" t="str">
            <v>RP RPTO IMPRESION/OT</v>
          </cell>
          <cell r="D15370">
            <v>0</v>
          </cell>
          <cell r="E15370" t="str">
            <v>Manual</v>
          </cell>
        </row>
        <row r="15371">
          <cell r="A15371" t="str">
            <v>RP-661</v>
          </cell>
          <cell r="B15371" t="str">
            <v>Rotor PPs</v>
          </cell>
          <cell r="C15371" t="str">
            <v>RP RPTO IMPRESION/OT</v>
          </cell>
          <cell r="D15371">
            <v>0</v>
          </cell>
          <cell r="E15371" t="str">
            <v>Manual</v>
          </cell>
        </row>
        <row r="15372">
          <cell r="A15372" t="str">
            <v>RP-662</v>
          </cell>
          <cell r="B15372" t="str">
            <v>Cable Switch Prox 1342000989</v>
          </cell>
          <cell r="C15372" t="str">
            <v>RP RPTO CORTE DUSENB</v>
          </cell>
          <cell r="D15372">
            <v>0</v>
          </cell>
          <cell r="E15372" t="str">
            <v>Manual</v>
          </cell>
        </row>
        <row r="15373">
          <cell r="A15373" t="str">
            <v>RP-664</v>
          </cell>
          <cell r="B15373" t="str">
            <v>Tornillo especial</v>
          </cell>
          <cell r="C15373" t="str">
            <v>RP RPTOS ENCINTADOR</v>
          </cell>
          <cell r="D15373">
            <v>0</v>
          </cell>
          <cell r="E15373" t="str">
            <v>Manual</v>
          </cell>
          <cell r="F15373" t="str">
            <v>Und</v>
          </cell>
        </row>
        <row r="15374">
          <cell r="A15374" t="str">
            <v>RP-665</v>
          </cell>
          <cell r="B15374" t="str">
            <v>Separador</v>
          </cell>
          <cell r="C15374" t="str">
            <v>RP RPTOS ENCINTADOR</v>
          </cell>
          <cell r="D15374">
            <v>0</v>
          </cell>
          <cell r="E15374" t="str">
            <v>Manual</v>
          </cell>
          <cell r="F15374" t="str">
            <v>Und</v>
          </cell>
        </row>
        <row r="15375">
          <cell r="A15375" t="str">
            <v>RP-666</v>
          </cell>
          <cell r="B15375" t="str">
            <v>Bloque Roscado</v>
          </cell>
          <cell r="C15375" t="str">
            <v>RP RPTOS ENCINTADOR</v>
          </cell>
          <cell r="D15375">
            <v>0</v>
          </cell>
          <cell r="E15375" t="str">
            <v>Manual</v>
          </cell>
          <cell r="F15375" t="str">
            <v>Und</v>
          </cell>
        </row>
        <row r="15376">
          <cell r="A15376" t="str">
            <v>RP-667</v>
          </cell>
          <cell r="B15376" t="str">
            <v>Resortes</v>
          </cell>
          <cell r="C15376" t="str">
            <v>RP RPTOS ENCINTADOR</v>
          </cell>
          <cell r="D15376">
            <v>0</v>
          </cell>
          <cell r="E15376" t="str">
            <v>Manual</v>
          </cell>
          <cell r="F15376" t="str">
            <v>Und</v>
          </cell>
        </row>
        <row r="15377">
          <cell r="A15377" t="str">
            <v>RP-668</v>
          </cell>
          <cell r="B15377" t="str">
            <v>Buje</v>
          </cell>
          <cell r="C15377" t="str">
            <v>RP RPTOS ENCINTADOR</v>
          </cell>
          <cell r="D15377">
            <v>0</v>
          </cell>
          <cell r="E15377" t="str">
            <v>Manual</v>
          </cell>
          <cell r="F15377" t="str">
            <v>Und</v>
          </cell>
        </row>
        <row r="15378">
          <cell r="A15378" t="str">
            <v>RP-669</v>
          </cell>
          <cell r="B15378" t="str">
            <v>Buje Ref. 3.4.03825</v>
          </cell>
          <cell r="C15378" t="str">
            <v>RP RPTOS ENCINTADOR</v>
          </cell>
          <cell r="D15378">
            <v>0</v>
          </cell>
          <cell r="E15378" t="str">
            <v>Manual</v>
          </cell>
          <cell r="F15378" t="str">
            <v>Und</v>
          </cell>
        </row>
        <row r="15379">
          <cell r="A15379" t="str">
            <v>RP-670</v>
          </cell>
          <cell r="B15379" t="str">
            <v>Tuerca Ref. 3.4.02114</v>
          </cell>
          <cell r="C15379" t="str">
            <v>RP RPTOS ENCINTADOR</v>
          </cell>
          <cell r="D15379">
            <v>0</v>
          </cell>
          <cell r="E15379" t="str">
            <v>Manual</v>
          </cell>
          <cell r="F15379" t="str">
            <v>Und</v>
          </cell>
        </row>
        <row r="15380">
          <cell r="A15380" t="str">
            <v>RP-671</v>
          </cell>
          <cell r="B15380" t="str">
            <v>Soporte en Empack Ref.3.1.01994</v>
          </cell>
          <cell r="C15380" t="str">
            <v>RP RPTOS ENCINTADOR</v>
          </cell>
          <cell r="D15380">
            <v>0</v>
          </cell>
          <cell r="E15380" t="str">
            <v>Manual</v>
          </cell>
          <cell r="F15380" t="str">
            <v>Und</v>
          </cell>
        </row>
        <row r="15381">
          <cell r="A15381" t="str">
            <v>RP-672</v>
          </cell>
          <cell r="B15381" t="str">
            <v>Chaveta especial de 5x 10x 168</v>
          </cell>
          <cell r="C15381" t="str">
            <v>RP RPTO IMPRESION/OT</v>
          </cell>
          <cell r="D15381">
            <v>0</v>
          </cell>
          <cell r="E15381" t="str">
            <v>Manual</v>
          </cell>
          <cell r="F15381" t="str">
            <v>Und</v>
          </cell>
        </row>
        <row r="15382">
          <cell r="A15382" t="str">
            <v>RP-673</v>
          </cell>
          <cell r="B15382" t="str">
            <v>Camisa (cannoto)</v>
          </cell>
          <cell r="C15382" t="str">
            <v>RP RPTO IMPRESION GD</v>
          </cell>
          <cell r="D15382">
            <v>0</v>
          </cell>
          <cell r="E15382" t="str">
            <v>Manual</v>
          </cell>
          <cell r="F15382" t="str">
            <v>Und</v>
          </cell>
        </row>
        <row r="15383">
          <cell r="A15383" t="str">
            <v>RP-674</v>
          </cell>
          <cell r="B15383" t="str">
            <v>Cilindro teflonado</v>
          </cell>
          <cell r="C15383" t="str">
            <v>RP RPTO IMPRESION GD</v>
          </cell>
          <cell r="D15383">
            <v>0</v>
          </cell>
          <cell r="E15383" t="str">
            <v>Manual</v>
          </cell>
          <cell r="F15383" t="str">
            <v>Und</v>
          </cell>
        </row>
        <row r="15384">
          <cell r="A15384" t="str">
            <v>RP-675</v>
          </cell>
          <cell r="B15384" t="str">
            <v>Soporte - Perfil en aluminio</v>
          </cell>
          <cell r="C15384" t="str">
            <v>RP RPTOS ENCINTADOR</v>
          </cell>
          <cell r="D15384">
            <v>0</v>
          </cell>
          <cell r="E15384" t="str">
            <v>Manual</v>
          </cell>
          <cell r="F15384" t="str">
            <v>Und</v>
          </cell>
        </row>
        <row r="15385">
          <cell r="A15385" t="str">
            <v>RP-676</v>
          </cell>
          <cell r="B15385" t="str">
            <v>Acople Ref. SBC 0005085</v>
          </cell>
          <cell r="C15385" t="str">
            <v>RP RPTOS ENCINTADOR</v>
          </cell>
          <cell r="D15385">
            <v>0</v>
          </cell>
          <cell r="E15385" t="str">
            <v>Manual</v>
          </cell>
          <cell r="F15385" t="str">
            <v>Und</v>
          </cell>
        </row>
        <row r="15386">
          <cell r="A15386" t="str">
            <v>RP-677</v>
          </cell>
          <cell r="B15386" t="str">
            <v>Piñon 1/2 Z=12</v>
          </cell>
          <cell r="C15386" t="str">
            <v>RP RPTOS ENCINTADOR</v>
          </cell>
          <cell r="D15386">
            <v>0</v>
          </cell>
          <cell r="E15386" t="str">
            <v>Manual</v>
          </cell>
          <cell r="F15386" t="str">
            <v>Und</v>
          </cell>
        </row>
        <row r="15387">
          <cell r="A15387" t="str">
            <v>RP-678</v>
          </cell>
          <cell r="B15387" t="str">
            <v>Cadena 12.7</v>
          </cell>
          <cell r="C15387" t="str">
            <v>RP RPTO IMPRESION/OT</v>
          </cell>
          <cell r="D15387">
            <v>0</v>
          </cell>
          <cell r="E15387" t="str">
            <v>Manual</v>
          </cell>
          <cell r="F15387" t="str">
            <v>Und</v>
          </cell>
        </row>
        <row r="15388">
          <cell r="A15388" t="str">
            <v>RP-679</v>
          </cell>
          <cell r="B15388" t="str">
            <v>Union Ref. 332211800A</v>
          </cell>
          <cell r="C15388" t="str">
            <v>RP RPTOS ENCINTADOR</v>
          </cell>
          <cell r="D15388">
            <v>0</v>
          </cell>
          <cell r="E15388" t="str">
            <v>Manual</v>
          </cell>
          <cell r="F15388" t="str">
            <v>Und</v>
          </cell>
        </row>
        <row r="15389">
          <cell r="A15389" t="str">
            <v>RP-680</v>
          </cell>
          <cell r="B15389" t="str">
            <v>Chaveta Ref.340083992Z</v>
          </cell>
          <cell r="C15389" t="str">
            <v>RP RPTOS ENCINTADOR</v>
          </cell>
          <cell r="D15389">
            <v>0</v>
          </cell>
          <cell r="E15389" t="str">
            <v>Manual</v>
          </cell>
          <cell r="F15389" t="str">
            <v>Und</v>
          </cell>
        </row>
        <row r="15390">
          <cell r="A15390" t="str">
            <v>RP-681</v>
          </cell>
          <cell r="B15390" t="str">
            <v>Chaveta - anillo de seguridad</v>
          </cell>
          <cell r="C15390" t="str">
            <v>RP RPTOS ENCINTADOR</v>
          </cell>
          <cell r="D15390">
            <v>0</v>
          </cell>
          <cell r="E15390" t="str">
            <v>Manual</v>
          </cell>
          <cell r="F15390" t="str">
            <v>Und</v>
          </cell>
        </row>
        <row r="15391">
          <cell r="A15391" t="str">
            <v>RP-682</v>
          </cell>
          <cell r="B15391" t="str">
            <v>Resorte</v>
          </cell>
          <cell r="C15391" t="str">
            <v>RP RPTOS ENCINTADOR</v>
          </cell>
          <cell r="D15391">
            <v>0</v>
          </cell>
          <cell r="E15391" t="str">
            <v>Manual</v>
          </cell>
          <cell r="F15391" t="str">
            <v>Und</v>
          </cell>
        </row>
        <row r="15392">
          <cell r="A15392" t="str">
            <v>RP-683</v>
          </cell>
          <cell r="B15392" t="str">
            <v>Bobina 400V 3RV1902-1AV0</v>
          </cell>
          <cell r="C15392" t="str">
            <v>RP RPTOS ENCINTADOR</v>
          </cell>
          <cell r="D15392">
            <v>0</v>
          </cell>
          <cell r="E15392" t="str">
            <v>Manual</v>
          </cell>
          <cell r="F15392" t="str">
            <v>Und</v>
          </cell>
        </row>
        <row r="15393">
          <cell r="A15393" t="str">
            <v>RP-684</v>
          </cell>
          <cell r="B15393" t="str">
            <v>Pata de Caucho</v>
          </cell>
          <cell r="C15393" t="str">
            <v>RP RPTOS ENCINTADOR</v>
          </cell>
          <cell r="D15393">
            <v>0</v>
          </cell>
          <cell r="E15393" t="str">
            <v>Manual</v>
          </cell>
          <cell r="F15393" t="str">
            <v>Und</v>
          </cell>
        </row>
        <row r="15394">
          <cell r="A15394" t="str">
            <v>RP-685</v>
          </cell>
          <cell r="B15394" t="str">
            <v>Porta Escobillas D-7NCSAE0004 - 5x10/35 2br</v>
          </cell>
          <cell r="C15394" t="str">
            <v>RP RPTO CORTE GUZZET</v>
          </cell>
          <cell r="D15394">
            <v>0</v>
          </cell>
          <cell r="E15394" t="str">
            <v>Manual</v>
          </cell>
          <cell r="F15394" t="str">
            <v>Und</v>
          </cell>
        </row>
        <row r="15395">
          <cell r="A15395" t="str">
            <v>RP-686</v>
          </cell>
          <cell r="B15395" t="str">
            <v>Motor MX15-GAM - #1 Air Motor w/Propeller,mounted on standard 5 gal.nickel lated lid(con tapa)</v>
          </cell>
          <cell r="C15395" t="str">
            <v>RP RPTO IMPRESION/OT</v>
          </cell>
          <cell r="D15395">
            <v>0</v>
          </cell>
          <cell r="E15395" t="str">
            <v>Manual</v>
          </cell>
          <cell r="F15395" t="str">
            <v>Und</v>
          </cell>
        </row>
        <row r="15396">
          <cell r="A15396" t="str">
            <v>RP-687</v>
          </cell>
          <cell r="B15396" t="str">
            <v>3/8" - 729-90598-50 replacement hose, 50 ft per box</v>
          </cell>
          <cell r="C15396" t="str">
            <v>RP RPTO IMPRESION/OT</v>
          </cell>
          <cell r="D15396">
            <v>0</v>
          </cell>
          <cell r="E15396" t="str">
            <v>Manual</v>
          </cell>
          <cell r="F15396" t="str">
            <v>Und</v>
          </cell>
        </row>
        <row r="15397">
          <cell r="A15397" t="str">
            <v>RP-688</v>
          </cell>
          <cell r="B15397" t="str">
            <v>Rele de estado solido 50A - BM200 - 530V</v>
          </cell>
          <cell r="C15397" t="str">
            <v>RP RPTOS ENGOME</v>
          </cell>
          <cell r="D15397">
            <v>0</v>
          </cell>
          <cell r="E15397" t="str">
            <v>Manual</v>
          </cell>
        </row>
        <row r="15398">
          <cell r="A15398" t="str">
            <v>RP-689</v>
          </cell>
          <cell r="B15398" t="str">
            <v>Cilindro retinato en ceramica H:130/70 L100 de 100 LCM</v>
          </cell>
          <cell r="C15398" t="str">
            <v>RP RPTO IMPRESION MD</v>
          </cell>
          <cell r="D15398">
            <v>0</v>
          </cell>
          <cell r="E15398" t="str">
            <v>Manual</v>
          </cell>
          <cell r="F15398" t="str">
            <v>Und</v>
          </cell>
        </row>
        <row r="15399">
          <cell r="A15399" t="str">
            <v>RP-690</v>
          </cell>
          <cell r="B15399" t="str">
            <v>Cilindro retinato en ceramica H:130/70 L100 de 140 LCM</v>
          </cell>
          <cell r="C15399" t="str">
            <v>RP RPTO IMPRESION MD</v>
          </cell>
          <cell r="D15399">
            <v>0</v>
          </cell>
          <cell r="E15399" t="str">
            <v>Manual</v>
          </cell>
          <cell r="F15399" t="str">
            <v>Und</v>
          </cell>
        </row>
        <row r="15400">
          <cell r="A15400" t="str">
            <v>RP-691</v>
          </cell>
          <cell r="B15400" t="str">
            <v>Cilindro retinato en ceramica H:169/70 L150 de 80 LCM</v>
          </cell>
          <cell r="C15400" t="str">
            <v>RP RPTO IMPRESION GD</v>
          </cell>
          <cell r="D15400">
            <v>0</v>
          </cell>
          <cell r="E15400" t="str">
            <v>Manual</v>
          </cell>
          <cell r="F15400" t="str">
            <v>Und</v>
          </cell>
        </row>
        <row r="15401">
          <cell r="A15401" t="str">
            <v>RP-692</v>
          </cell>
          <cell r="B15401" t="str">
            <v>Cilindro retinato en ceramica H:169/70 L150 de 100 LCM</v>
          </cell>
          <cell r="C15401" t="str">
            <v>RP RPTO IMPRESION GD</v>
          </cell>
          <cell r="D15401">
            <v>0</v>
          </cell>
          <cell r="E15401" t="str">
            <v>Manual</v>
          </cell>
          <cell r="F15401" t="str">
            <v>Und</v>
          </cell>
        </row>
        <row r="15402">
          <cell r="A15402" t="str">
            <v>RP-693</v>
          </cell>
          <cell r="B15402" t="str">
            <v>Cilindro retinato en ceramica H:169/70 L150 de 120 LCM</v>
          </cell>
          <cell r="C15402" t="str">
            <v>RP RPTO IMPRESION GD</v>
          </cell>
          <cell r="D15402">
            <v>0</v>
          </cell>
          <cell r="E15402" t="str">
            <v>Manual</v>
          </cell>
          <cell r="F15402" t="str">
            <v>Und</v>
          </cell>
        </row>
        <row r="15403">
          <cell r="A15403" t="str">
            <v>RP-694</v>
          </cell>
          <cell r="B15403" t="str">
            <v>Cilindro retinato en ceramica H:169/70 L150 de 140 LCM</v>
          </cell>
          <cell r="C15403" t="str">
            <v>RP RPTO IMPRESION GD</v>
          </cell>
          <cell r="D15403">
            <v>0</v>
          </cell>
          <cell r="E15403" t="str">
            <v>Manual</v>
          </cell>
          <cell r="F15403" t="str">
            <v>Und</v>
          </cell>
        </row>
        <row r="15404">
          <cell r="A15404" t="str">
            <v>RP-695</v>
          </cell>
          <cell r="B15404" t="str">
            <v>Tambor portaclise de 116mm largo con piñon de 94.6mm de diametro</v>
          </cell>
          <cell r="C15404" t="str">
            <v>RP RPTO IMPRESION MD</v>
          </cell>
          <cell r="D15404">
            <v>0</v>
          </cell>
          <cell r="E15404" t="str">
            <v>Manual</v>
          </cell>
          <cell r="F15404" t="str">
            <v>Und</v>
          </cell>
        </row>
        <row r="15405">
          <cell r="A15405" t="str">
            <v>RP-696</v>
          </cell>
          <cell r="B15405" t="str">
            <v>Piñon 98 Ref. 3300991</v>
          </cell>
          <cell r="C15405" t="str">
            <v>RP RPTO IMPRESION GD</v>
          </cell>
          <cell r="D15405">
            <v>0</v>
          </cell>
          <cell r="E15405" t="str">
            <v>Manual</v>
          </cell>
          <cell r="F15405" t="str">
            <v>Und</v>
          </cell>
        </row>
        <row r="15406">
          <cell r="A15406" t="str">
            <v>RP-697</v>
          </cell>
          <cell r="B15406" t="str">
            <v>Tambor portaclise de 116mm largo con piñon de 84.6mm de diametro</v>
          </cell>
          <cell r="C15406" t="str">
            <v>RP RPTO IMPRESION MD</v>
          </cell>
          <cell r="D15406">
            <v>0</v>
          </cell>
          <cell r="E15406" t="str">
            <v>Manual</v>
          </cell>
          <cell r="F15406" t="str">
            <v>Und</v>
          </cell>
        </row>
        <row r="15407">
          <cell r="A15407" t="str">
            <v>RP-698</v>
          </cell>
          <cell r="B15407" t="str">
            <v>Piñon 88 Ref. 3300981</v>
          </cell>
          <cell r="C15407" t="str">
            <v>RP RPTO IMPRESION MD</v>
          </cell>
          <cell r="D15407">
            <v>0</v>
          </cell>
          <cell r="E15407" t="str">
            <v>Manual</v>
          </cell>
          <cell r="F15407" t="str">
            <v>Und</v>
          </cell>
        </row>
        <row r="15408">
          <cell r="A15408" t="str">
            <v>RP-699</v>
          </cell>
          <cell r="B15408" t="str">
            <v>Tambor portaclise de 116mm largo con piñon de 104.6mm de diametro</v>
          </cell>
          <cell r="C15408" t="str">
            <v>RP RPTO IMPRESION GD</v>
          </cell>
          <cell r="D15408">
            <v>0</v>
          </cell>
          <cell r="E15408" t="str">
            <v>Manual</v>
          </cell>
          <cell r="F15408" t="str">
            <v>Und</v>
          </cell>
        </row>
        <row r="15409">
          <cell r="A15409" t="str">
            <v>RP-700</v>
          </cell>
          <cell r="B15409" t="str">
            <v>Piñon 108 Ref.3301055</v>
          </cell>
          <cell r="C15409" t="str">
            <v>RP RPTO IMPRESION GD</v>
          </cell>
          <cell r="D15409">
            <v>0</v>
          </cell>
          <cell r="E15409" t="str">
            <v>Manual</v>
          </cell>
          <cell r="F15409" t="str">
            <v>Und</v>
          </cell>
        </row>
        <row r="15410">
          <cell r="A15410" t="str">
            <v>RP-701</v>
          </cell>
          <cell r="B15410" t="str">
            <v>Sello Mecanico Pomac Ref. PLP2-LIP-SEAL-FDA</v>
          </cell>
          <cell r="C15410" t="str">
            <v>RP RPTOS ENGOME</v>
          </cell>
          <cell r="D15410">
            <v>0</v>
          </cell>
          <cell r="E15410" t="str">
            <v>Manual</v>
          </cell>
          <cell r="F15410" t="str">
            <v>und</v>
          </cell>
        </row>
        <row r="15411">
          <cell r="A15411" t="str">
            <v>RP-702</v>
          </cell>
          <cell r="B15411" t="str">
            <v>Sello Mecanico Pomac Ref. 700.254-201</v>
          </cell>
          <cell r="C15411" t="str">
            <v>RP RPTOS ENGOME</v>
          </cell>
          <cell r="D15411">
            <v>0</v>
          </cell>
          <cell r="E15411" t="str">
            <v>Manual</v>
          </cell>
          <cell r="F15411" t="str">
            <v>und</v>
          </cell>
        </row>
        <row r="15412">
          <cell r="A15412" t="str">
            <v>RP-703</v>
          </cell>
          <cell r="B15412" t="str">
            <v>Oring Pomac Ref. 051.741-000044</v>
          </cell>
          <cell r="C15412" t="str">
            <v>RP RPTOS ENGOME</v>
          </cell>
          <cell r="D15412">
            <v>0</v>
          </cell>
          <cell r="E15412" t="str">
            <v>Manual</v>
          </cell>
          <cell r="F15412" t="str">
            <v>und</v>
          </cell>
        </row>
        <row r="15413">
          <cell r="A15413" t="str">
            <v>RP-704</v>
          </cell>
          <cell r="B15413" t="str">
            <v>Oring Pomac Ref. 051.741-000006</v>
          </cell>
          <cell r="C15413" t="str">
            <v>RP RPTOS ENGOME</v>
          </cell>
          <cell r="D15413">
            <v>0</v>
          </cell>
          <cell r="E15413" t="str">
            <v>Manual</v>
          </cell>
          <cell r="F15413" t="str">
            <v>und</v>
          </cell>
        </row>
        <row r="15414">
          <cell r="A15414" t="str">
            <v>RP-705</v>
          </cell>
          <cell r="B15414" t="str">
            <v>Oring Pomac Ref. 051.741-000041</v>
          </cell>
          <cell r="C15414" t="str">
            <v>RP RPTOS ENGOME</v>
          </cell>
          <cell r="D15414">
            <v>0</v>
          </cell>
          <cell r="E15414" t="str">
            <v>Manual</v>
          </cell>
          <cell r="F15414" t="str">
            <v>und</v>
          </cell>
        </row>
        <row r="15415">
          <cell r="A15415" t="str">
            <v>RP-706</v>
          </cell>
          <cell r="B15415" t="str">
            <v>Filtro EZEKLEEN 16 x 20 x 2 Ref. P59096</v>
          </cell>
          <cell r="C15415" t="str">
            <v>RP RPTO IMPRESION PQ</v>
          </cell>
          <cell r="D15415">
            <v>0</v>
          </cell>
          <cell r="E15415" t="str">
            <v>Manual</v>
          </cell>
          <cell r="F15415" t="str">
            <v>und</v>
          </cell>
        </row>
        <row r="15416">
          <cell r="A15416" t="str">
            <v>RP-707</v>
          </cell>
          <cell r="B15416" t="str">
            <v>Valvula 2 x 4/2 - 24 VDC para maquina Maklaus</v>
          </cell>
          <cell r="C15416" t="str">
            <v>RP RPTO CORTE TITAN</v>
          </cell>
          <cell r="D15416">
            <v>0</v>
          </cell>
          <cell r="E15416" t="str">
            <v>Manual</v>
          </cell>
          <cell r="F15416" t="str">
            <v>Und</v>
          </cell>
        </row>
        <row r="15417">
          <cell r="A15417" t="str">
            <v>RP-708</v>
          </cell>
          <cell r="B15417" t="str">
            <v>Acople 1"</v>
          </cell>
          <cell r="C15417" t="str">
            <v>RP RPTOS ENGOME</v>
          </cell>
          <cell r="D15417">
            <v>0</v>
          </cell>
          <cell r="E15417" t="str">
            <v>Manual</v>
          </cell>
          <cell r="F15417" t="str">
            <v>Und</v>
          </cell>
        </row>
        <row r="15418">
          <cell r="A15418" t="str">
            <v>RP-709</v>
          </cell>
          <cell r="B15418" t="str">
            <v>Amarra Metalica</v>
          </cell>
          <cell r="C15418" t="str">
            <v>RP RPTO IMPRESION PQ</v>
          </cell>
          <cell r="D15418">
            <v>0</v>
          </cell>
          <cell r="E15418" t="str">
            <v>Manual</v>
          </cell>
          <cell r="F15418" t="str">
            <v>Und</v>
          </cell>
        </row>
        <row r="15419">
          <cell r="A15419" t="str">
            <v>RP-710</v>
          </cell>
          <cell r="B15419" t="str">
            <v>Base Aluminio Cuchillas Guzzetti</v>
          </cell>
          <cell r="C15419" t="str">
            <v>RP RPTO CORTE GUZZET</v>
          </cell>
          <cell r="D15419">
            <v>0</v>
          </cell>
          <cell r="E15419" t="str">
            <v>Manual</v>
          </cell>
          <cell r="F15419" t="str">
            <v>Und</v>
          </cell>
        </row>
        <row r="15420">
          <cell r="A15420" t="str">
            <v>RP-711</v>
          </cell>
          <cell r="B15420" t="str">
            <v>Base para contactos</v>
          </cell>
          <cell r="C15420" t="str">
            <v>RP RPTO IMPRESION/OT</v>
          </cell>
          <cell r="D15420">
            <v>0</v>
          </cell>
          <cell r="E15420" t="str">
            <v>Manual</v>
          </cell>
          <cell r="F15420" t="str">
            <v>Und</v>
          </cell>
        </row>
        <row r="15421">
          <cell r="A15421" t="str">
            <v>RP-712</v>
          </cell>
          <cell r="B15421" t="str">
            <v>Bomba Debem</v>
          </cell>
          <cell r="C15421" t="str">
            <v>RP RPTO IMPRESION/OT</v>
          </cell>
          <cell r="D15421">
            <v>0</v>
          </cell>
          <cell r="E15421" t="str">
            <v>Manual</v>
          </cell>
          <cell r="F15421" t="str">
            <v>Und</v>
          </cell>
        </row>
        <row r="15422">
          <cell r="A15422" t="str">
            <v>RP-713</v>
          </cell>
          <cell r="B15422" t="str">
            <v>Bomba Modelo 1-Ma (5r1203)</v>
          </cell>
          <cell r="C15422" t="str">
            <v>RP RPTOS ENGOME</v>
          </cell>
          <cell r="D15422">
            <v>0</v>
          </cell>
          <cell r="E15422" t="str">
            <v>Manual</v>
          </cell>
          <cell r="F15422" t="str">
            <v>Und</v>
          </cell>
        </row>
        <row r="15423">
          <cell r="A15423" t="str">
            <v>RP-714</v>
          </cell>
          <cell r="B15423" t="str">
            <v>Bomba SMc</v>
          </cell>
          <cell r="C15423" t="str">
            <v>RP RPTOS ENGOME</v>
          </cell>
          <cell r="D15423">
            <v>0</v>
          </cell>
          <cell r="E15423" t="str">
            <v>Manual</v>
          </cell>
          <cell r="F15423" t="str">
            <v>Und</v>
          </cell>
        </row>
        <row r="15424">
          <cell r="A15424" t="str">
            <v>RP-715</v>
          </cell>
          <cell r="B15424" t="str">
            <v>Bombillo de 20 V 2 W</v>
          </cell>
          <cell r="C15424" t="str">
            <v>RP RPTO IMPRESION MD</v>
          </cell>
          <cell r="D15424">
            <v>0</v>
          </cell>
          <cell r="E15424" t="str">
            <v>Manual</v>
          </cell>
          <cell r="F15424" t="str">
            <v>Und</v>
          </cell>
        </row>
        <row r="15425">
          <cell r="A15425" t="str">
            <v>RP-716</v>
          </cell>
          <cell r="B15425" t="str">
            <v>Cable 3 x 1.5m</v>
          </cell>
          <cell r="C15425" t="str">
            <v>RP RPTOS PALETIZADOR</v>
          </cell>
          <cell r="D15425">
            <v>0</v>
          </cell>
          <cell r="E15425" t="str">
            <v>Manual</v>
          </cell>
          <cell r="F15425" t="str">
            <v>Und</v>
          </cell>
        </row>
        <row r="15426">
          <cell r="A15426" t="str">
            <v>RP-717</v>
          </cell>
          <cell r="B15426" t="str">
            <v>Camisa Blanca ALS</v>
          </cell>
          <cell r="C15426" t="str">
            <v>RP RPTO CORTE ALS</v>
          </cell>
          <cell r="D15426">
            <v>0</v>
          </cell>
          <cell r="E15426" t="str">
            <v>Manual</v>
          </cell>
          <cell r="F15426" t="str">
            <v>Und</v>
          </cell>
        </row>
        <row r="15427">
          <cell r="A15427" t="str">
            <v>RP-718</v>
          </cell>
          <cell r="B15427" t="str">
            <v>Celgas y catalogos de carga corte Titan</v>
          </cell>
          <cell r="C15427" t="str">
            <v>RP RPTO CORTE TITAN</v>
          </cell>
          <cell r="D15427">
            <v>0</v>
          </cell>
          <cell r="E15427" t="str">
            <v>Manual</v>
          </cell>
          <cell r="F15427" t="str">
            <v>Und</v>
          </cell>
        </row>
        <row r="15428">
          <cell r="A15428" t="str">
            <v>RP-719</v>
          </cell>
          <cell r="B15428" t="str">
            <v>Contacto NO 3-4 Allenbradley 3.8.0097</v>
          </cell>
          <cell r="C15428" t="str">
            <v>RP RPTO IMPRESION PQ</v>
          </cell>
          <cell r="D15428">
            <v>0</v>
          </cell>
          <cell r="E15428" t="str">
            <v>Manual</v>
          </cell>
          <cell r="F15428" t="str">
            <v>Und</v>
          </cell>
        </row>
        <row r="15429">
          <cell r="A15429" t="str">
            <v>RP-720</v>
          </cell>
          <cell r="B15429" t="str">
            <v>Contacto NC 1,2 Allenbradley</v>
          </cell>
          <cell r="C15429" t="str">
            <v>RP RPTO IMPRESION PQ</v>
          </cell>
          <cell r="D15429">
            <v>0</v>
          </cell>
          <cell r="E15429" t="str">
            <v>Manual</v>
          </cell>
          <cell r="F15429" t="str">
            <v>Und</v>
          </cell>
        </row>
        <row r="15430">
          <cell r="A15430" t="str">
            <v>RP-721</v>
          </cell>
          <cell r="B15430" t="str">
            <v>Contacto NC 1x2     3.8.04321</v>
          </cell>
          <cell r="C15430" t="str">
            <v>RP RPTO IMPRESION PQ</v>
          </cell>
          <cell r="D15430">
            <v>0</v>
          </cell>
          <cell r="E15430" t="str">
            <v>Manual</v>
          </cell>
          <cell r="F15430" t="str">
            <v>Und</v>
          </cell>
        </row>
        <row r="15431">
          <cell r="A15431" t="str">
            <v>RP-722</v>
          </cell>
          <cell r="B15431" t="str">
            <v>Contacto NO 3x4  cema  P9B11 VN</v>
          </cell>
          <cell r="C15431" t="str">
            <v>RP RPTO IMPRESION PQ</v>
          </cell>
          <cell r="D15431">
            <v>0</v>
          </cell>
          <cell r="E15431" t="str">
            <v>Manual</v>
          </cell>
          <cell r="F15431" t="str">
            <v>Und</v>
          </cell>
        </row>
        <row r="15432">
          <cell r="A15432" t="str">
            <v>RP-723</v>
          </cell>
          <cell r="B15432" t="str">
            <v>Contacto para bombillo</v>
          </cell>
          <cell r="C15432" t="str">
            <v>RP RPTO IMPRESION PQ</v>
          </cell>
          <cell r="D15432">
            <v>0</v>
          </cell>
          <cell r="E15432" t="str">
            <v>Manual</v>
          </cell>
          <cell r="F15432" t="str">
            <v>Und</v>
          </cell>
        </row>
        <row r="15433">
          <cell r="A15433" t="str">
            <v>RP-724</v>
          </cell>
          <cell r="B15433" t="str">
            <v>Contacto portabombillo Cema 3.8.04498</v>
          </cell>
          <cell r="C15433" t="str">
            <v>RP RPTO IMPRESION PQ</v>
          </cell>
          <cell r="D15433">
            <v>0</v>
          </cell>
          <cell r="E15433" t="str">
            <v>Manual</v>
          </cell>
          <cell r="F15433" t="str">
            <v>Und</v>
          </cell>
        </row>
        <row r="15434">
          <cell r="A15434" t="str">
            <v>RP-725</v>
          </cell>
          <cell r="B15434" t="str">
            <v>Contacto Ab E1</v>
          </cell>
          <cell r="C15434" t="str">
            <v>RP RPTO IMPRESION PQ</v>
          </cell>
          <cell r="D15434">
            <v>0</v>
          </cell>
          <cell r="E15434" t="str">
            <v>Manual</v>
          </cell>
          <cell r="F15434" t="str">
            <v>Und</v>
          </cell>
        </row>
        <row r="15435">
          <cell r="A15435" t="str">
            <v>RP-726</v>
          </cell>
          <cell r="B15435" t="str">
            <v>Contacto Allen Bradley Rele 7" - M400</v>
          </cell>
          <cell r="C15435" t="str">
            <v>RP RPTO MARKANDY</v>
          </cell>
          <cell r="D15435">
            <v>0</v>
          </cell>
          <cell r="E15435" t="str">
            <v>Manual</v>
          </cell>
          <cell r="F15435" t="str">
            <v>Und</v>
          </cell>
        </row>
        <row r="15436">
          <cell r="A15436" t="str">
            <v>RP-727</v>
          </cell>
          <cell r="B15436" t="str">
            <v>Cuchilla Circular Jhon Dusemnbery</v>
          </cell>
          <cell r="C15436" t="str">
            <v>RP RPTO CORTE DUSENB</v>
          </cell>
          <cell r="D15436">
            <v>0</v>
          </cell>
          <cell r="E15436" t="str">
            <v>Manual</v>
          </cell>
          <cell r="F15436" t="str">
            <v>Und</v>
          </cell>
        </row>
        <row r="15437">
          <cell r="A15437" t="str">
            <v>RP-728</v>
          </cell>
          <cell r="B15437" t="str">
            <v>Dado M 4</v>
          </cell>
          <cell r="C15437" t="str">
            <v>RP RPTOS PALETIZADOR</v>
          </cell>
          <cell r="D15437">
            <v>0</v>
          </cell>
          <cell r="E15437" t="str">
            <v>Manual</v>
          </cell>
          <cell r="F15437" t="str">
            <v>Und</v>
          </cell>
        </row>
        <row r="15438">
          <cell r="A15438" t="str">
            <v>RP-729</v>
          </cell>
          <cell r="B15438" t="str">
            <v>Empaque del Mezclador Blanco (Teflon)</v>
          </cell>
          <cell r="C15438" t="str">
            <v>RP RPTOS ENGOME</v>
          </cell>
          <cell r="D15438">
            <v>0</v>
          </cell>
          <cell r="E15438" t="str">
            <v>Manual</v>
          </cell>
          <cell r="F15438" t="str">
            <v>Und</v>
          </cell>
        </row>
        <row r="15439">
          <cell r="A15439" t="str">
            <v>RP-730</v>
          </cell>
          <cell r="B15439" t="str">
            <v>Filtro de Malla engome</v>
          </cell>
          <cell r="C15439" t="str">
            <v>RP RPTOS ENGOME</v>
          </cell>
          <cell r="D15439">
            <v>0</v>
          </cell>
          <cell r="E15439" t="str">
            <v>Manual</v>
          </cell>
          <cell r="F15439" t="str">
            <v>Und</v>
          </cell>
        </row>
        <row r="15440">
          <cell r="A15440" t="str">
            <v>RP-731</v>
          </cell>
          <cell r="B15440" t="str">
            <v>Fuente de Cortadora Titan (segunda)</v>
          </cell>
          <cell r="C15440" t="str">
            <v>RP RPTO CORTE TITAN</v>
          </cell>
          <cell r="D15440">
            <v>0</v>
          </cell>
          <cell r="E15440" t="str">
            <v>Manual</v>
          </cell>
          <cell r="F15440" t="str">
            <v>Und</v>
          </cell>
        </row>
        <row r="15441">
          <cell r="A15441" t="str">
            <v>RP-732</v>
          </cell>
          <cell r="B15441" t="str">
            <v>Fusible 10 amp 3.8.00088</v>
          </cell>
          <cell r="C15441" t="str">
            <v>RP RPTO IMPRESION PQ</v>
          </cell>
          <cell r="D15441">
            <v>0</v>
          </cell>
          <cell r="E15441" t="str">
            <v>Manual</v>
          </cell>
          <cell r="F15441" t="str">
            <v>Und</v>
          </cell>
        </row>
        <row r="15442">
          <cell r="A15442" t="str">
            <v>RP-733</v>
          </cell>
          <cell r="B15442" t="str">
            <v>Fusible 5 x 20   500 mA</v>
          </cell>
          <cell r="C15442" t="str">
            <v>RP RPTOS PALETIZADOR</v>
          </cell>
          <cell r="D15442">
            <v>0</v>
          </cell>
          <cell r="E15442" t="str">
            <v>Manual</v>
          </cell>
          <cell r="F15442" t="str">
            <v>Und</v>
          </cell>
        </row>
        <row r="15443">
          <cell r="A15443" t="str">
            <v>RP-734</v>
          </cell>
          <cell r="B15443" t="str">
            <v>Fusible 6 amp 3.8.00086</v>
          </cell>
          <cell r="C15443" t="str">
            <v>RP RPTO IMPRESION PQ</v>
          </cell>
          <cell r="D15443">
            <v>0</v>
          </cell>
          <cell r="E15443" t="str">
            <v>Manual</v>
          </cell>
          <cell r="F15443" t="str">
            <v>Und</v>
          </cell>
        </row>
        <row r="15444">
          <cell r="A15444" t="str">
            <v>RP-735</v>
          </cell>
          <cell r="B15444" t="str">
            <v>Fusible CNM 25</v>
          </cell>
          <cell r="C15444" t="str">
            <v>RP RPTO IMPRESION PQ</v>
          </cell>
          <cell r="D15444">
            <v>0</v>
          </cell>
          <cell r="E15444" t="str">
            <v>Manual</v>
          </cell>
          <cell r="F15444" t="str">
            <v>Und</v>
          </cell>
        </row>
        <row r="15445">
          <cell r="A15445" t="str">
            <v>RP-736</v>
          </cell>
          <cell r="B15445" t="str">
            <v>Fusible de 10 x 38   25A  Gold</v>
          </cell>
          <cell r="C15445" t="str">
            <v>RP RPTO IMPRESION PQ</v>
          </cell>
          <cell r="D15445">
            <v>0</v>
          </cell>
          <cell r="E15445" t="str">
            <v>Manual</v>
          </cell>
          <cell r="F15445" t="str">
            <v>Und</v>
          </cell>
        </row>
        <row r="15446">
          <cell r="A15446" t="str">
            <v>RP-737</v>
          </cell>
          <cell r="B15446" t="str">
            <v>Fusible de 10.3  x 38  Italweber</v>
          </cell>
          <cell r="C15446" t="str">
            <v>RP RPTO IMPRESION PQ</v>
          </cell>
          <cell r="D15446">
            <v>0</v>
          </cell>
          <cell r="E15446" t="str">
            <v>Manual</v>
          </cell>
          <cell r="F15446" t="str">
            <v>Und</v>
          </cell>
        </row>
        <row r="15447">
          <cell r="A15447" t="str">
            <v>RP-738</v>
          </cell>
          <cell r="B15447" t="str">
            <v>Fusible de 63 amp</v>
          </cell>
          <cell r="C15447" t="str">
            <v>RP RPTOS ENGOME</v>
          </cell>
          <cell r="D15447">
            <v>0</v>
          </cell>
          <cell r="E15447" t="str">
            <v>Manual</v>
          </cell>
          <cell r="F15447" t="str">
            <v>Und</v>
          </cell>
        </row>
        <row r="15448">
          <cell r="A15448" t="str">
            <v>RP-739</v>
          </cell>
          <cell r="B15448" t="str">
            <v>Gunia</v>
          </cell>
          <cell r="C15448" t="str">
            <v>RP RPTOS PALETIZADOR</v>
          </cell>
          <cell r="D15448">
            <v>0</v>
          </cell>
          <cell r="E15448" t="str">
            <v>Manual</v>
          </cell>
          <cell r="F15448" t="str">
            <v>Und</v>
          </cell>
        </row>
        <row r="15449">
          <cell r="A15449" t="str">
            <v>RP-740</v>
          </cell>
          <cell r="B15449" t="str">
            <v>Interruptor de Seguridad Schmersal</v>
          </cell>
          <cell r="C15449" t="str">
            <v>RP RPTO IMPRESION PQ</v>
          </cell>
          <cell r="D15449">
            <v>0</v>
          </cell>
          <cell r="E15449" t="str">
            <v>Manual</v>
          </cell>
          <cell r="F15449" t="str">
            <v>Und</v>
          </cell>
        </row>
        <row r="15450">
          <cell r="A15450" t="str">
            <v>RP-741</v>
          </cell>
          <cell r="B15450" t="str">
            <v>Lampara flexo</v>
          </cell>
          <cell r="C15450" t="str">
            <v>RP RPTO IMPRESION PQ</v>
          </cell>
          <cell r="D15450">
            <v>0</v>
          </cell>
          <cell r="E15450" t="str">
            <v>Manual</v>
          </cell>
          <cell r="F15450" t="str">
            <v>Und</v>
          </cell>
        </row>
        <row r="15451">
          <cell r="A15451" t="str">
            <v>RP-742</v>
          </cell>
          <cell r="B15451" t="str">
            <v>Lubricante para rosca trabajo caliente</v>
          </cell>
          <cell r="C15451" t="str">
            <v>RP RPTOS ENGOME HMEL</v>
          </cell>
          <cell r="D15451">
            <v>0</v>
          </cell>
          <cell r="E15451" t="str">
            <v>Manual</v>
          </cell>
          <cell r="F15451" t="str">
            <v>Und</v>
          </cell>
        </row>
        <row r="15452">
          <cell r="A15452" t="str">
            <v>RP-743</v>
          </cell>
          <cell r="B15452" t="str">
            <v>Manometro Markandy Dwyer</v>
          </cell>
          <cell r="C15452" t="str">
            <v>RP RPTO MARKANDY</v>
          </cell>
          <cell r="D15452">
            <v>0</v>
          </cell>
          <cell r="E15452" t="str">
            <v>Manual</v>
          </cell>
          <cell r="F15452" t="str">
            <v>Und</v>
          </cell>
        </row>
        <row r="15453">
          <cell r="A15453" t="str">
            <v>RP-744</v>
          </cell>
          <cell r="B15453" t="str">
            <v>Neumatico de Enrolle</v>
          </cell>
          <cell r="C15453" t="str">
            <v>RP RPTOS ENGOME</v>
          </cell>
          <cell r="D15453">
            <v>0</v>
          </cell>
          <cell r="E15453" t="str">
            <v>Manual</v>
          </cell>
          <cell r="F15453" t="str">
            <v>Und</v>
          </cell>
        </row>
        <row r="15454">
          <cell r="A15454" t="str">
            <v>RP-745</v>
          </cell>
          <cell r="B15454" t="str">
            <v>Neumatico para Ejes Sr 2000</v>
          </cell>
          <cell r="C15454" t="str">
            <v>RP RPTOS ENGOME</v>
          </cell>
          <cell r="D15454">
            <v>0</v>
          </cell>
          <cell r="E15454" t="str">
            <v>Manual</v>
          </cell>
          <cell r="F15454" t="str">
            <v>Und</v>
          </cell>
        </row>
        <row r="15455">
          <cell r="A15455" t="str">
            <v>RP-746</v>
          </cell>
          <cell r="B15455" t="str">
            <v>Piastra Inferior</v>
          </cell>
          <cell r="C15455" t="str">
            <v>RP RPTOS PALETIZADOR</v>
          </cell>
          <cell r="D15455">
            <v>0</v>
          </cell>
          <cell r="E15455" t="str">
            <v>Manual</v>
          </cell>
          <cell r="F15455" t="str">
            <v>Und</v>
          </cell>
        </row>
        <row r="15456">
          <cell r="A15456" t="str">
            <v>RP-747</v>
          </cell>
          <cell r="B15456" t="str">
            <v>Piastra Superior</v>
          </cell>
          <cell r="C15456" t="str">
            <v>RP RPTOS PALETIZADOR</v>
          </cell>
          <cell r="D15456">
            <v>0</v>
          </cell>
          <cell r="E15456" t="str">
            <v>Manual</v>
          </cell>
          <cell r="F15456" t="str">
            <v>Und</v>
          </cell>
        </row>
        <row r="15457">
          <cell r="A15457" t="str">
            <v>RP-748</v>
          </cell>
          <cell r="B15457" t="str">
            <v>Piedra 1.75 x 12 x 20</v>
          </cell>
          <cell r="C15457" t="str">
            <v>RP RPTO CORTE ALS</v>
          </cell>
          <cell r="D15457">
            <v>0</v>
          </cell>
          <cell r="E15457" t="str">
            <v>Manual</v>
          </cell>
          <cell r="F15457" t="str">
            <v>Und</v>
          </cell>
        </row>
        <row r="15458">
          <cell r="A15458" t="str">
            <v>RP-749</v>
          </cell>
          <cell r="B15458" t="str">
            <v>Piedra 6-52 x 10 x 12</v>
          </cell>
          <cell r="C15458" t="str">
            <v>RP RPTO CORTE ALS</v>
          </cell>
          <cell r="D15458">
            <v>0</v>
          </cell>
          <cell r="E15458" t="str">
            <v>Manual</v>
          </cell>
          <cell r="F15458" t="str">
            <v>Und</v>
          </cell>
        </row>
        <row r="15459">
          <cell r="A15459" t="str">
            <v>RP-750</v>
          </cell>
          <cell r="B15459" t="str">
            <v>Piñon baquelita 48 dientes</v>
          </cell>
          <cell r="C15459" t="str">
            <v>RP RPTO IMPRESION PQ</v>
          </cell>
          <cell r="D15459">
            <v>0</v>
          </cell>
          <cell r="E15459" t="str">
            <v>Manual</v>
          </cell>
          <cell r="F15459" t="str">
            <v>Und</v>
          </cell>
        </row>
        <row r="15460">
          <cell r="A15460" t="str">
            <v>RP-751</v>
          </cell>
          <cell r="B15460" t="str">
            <v>Piñon baquelita 50 dientes</v>
          </cell>
          <cell r="C15460" t="str">
            <v>RP RPTO IMPRESION PQ</v>
          </cell>
          <cell r="D15460">
            <v>0</v>
          </cell>
          <cell r="E15460" t="str">
            <v>Manual</v>
          </cell>
          <cell r="F15460" t="str">
            <v>Und</v>
          </cell>
        </row>
        <row r="15461">
          <cell r="A15461" t="str">
            <v>RP-752</v>
          </cell>
          <cell r="B15461" t="str">
            <v>Piñon baquelita 60 dientes</v>
          </cell>
          <cell r="C15461" t="str">
            <v>RP RPTO IMPRESION PQ</v>
          </cell>
          <cell r="D15461">
            <v>0</v>
          </cell>
          <cell r="E15461" t="str">
            <v>Manual</v>
          </cell>
          <cell r="F15461" t="str">
            <v>Und</v>
          </cell>
        </row>
        <row r="15462">
          <cell r="A15462" t="str">
            <v>RP-753</v>
          </cell>
          <cell r="B15462" t="str">
            <v>Piñon baquelita 67 dientes</v>
          </cell>
          <cell r="C15462" t="str">
            <v>RP RPTO IMPRESION PQ</v>
          </cell>
          <cell r="D15462">
            <v>0</v>
          </cell>
          <cell r="E15462" t="str">
            <v>Manual</v>
          </cell>
          <cell r="F15462" t="str">
            <v>Und</v>
          </cell>
        </row>
        <row r="15463">
          <cell r="A15463" t="str">
            <v>RP-754</v>
          </cell>
          <cell r="B15463" t="str">
            <v>Piñon broncce  40 dientes</v>
          </cell>
          <cell r="C15463" t="str">
            <v>RP RPTO IMPRESION PQ</v>
          </cell>
          <cell r="D15463">
            <v>0</v>
          </cell>
          <cell r="E15463" t="str">
            <v>Manual</v>
          </cell>
          <cell r="F15463" t="str">
            <v>Und</v>
          </cell>
        </row>
        <row r="15464">
          <cell r="A15464" t="str">
            <v>RP-755</v>
          </cell>
          <cell r="B15464" t="str">
            <v>Piñon Paletizadora 39 dientes</v>
          </cell>
          <cell r="C15464" t="str">
            <v>RP RPTOS PALETIZADOR</v>
          </cell>
          <cell r="D15464">
            <v>0</v>
          </cell>
          <cell r="E15464" t="str">
            <v>Manual</v>
          </cell>
          <cell r="F15464" t="str">
            <v>Und</v>
          </cell>
        </row>
        <row r="15465">
          <cell r="A15465" t="str">
            <v>RP-756</v>
          </cell>
          <cell r="B15465" t="str">
            <v>Piñon Paletizadora 30 dientes</v>
          </cell>
          <cell r="C15465" t="str">
            <v>RP RPTOS PALETIZADOR</v>
          </cell>
          <cell r="D15465">
            <v>0</v>
          </cell>
          <cell r="E15465" t="str">
            <v>Manual</v>
          </cell>
          <cell r="F15465" t="str">
            <v>Und</v>
          </cell>
        </row>
        <row r="15466">
          <cell r="A15466" t="str">
            <v>RP-757</v>
          </cell>
          <cell r="B15466" t="str">
            <v>Piñon P: 3/4 55D Base Plataforma F0</v>
          </cell>
          <cell r="C15466" t="str">
            <v>RP RPTOS PALETIZADOR</v>
          </cell>
          <cell r="D15466">
            <v>0</v>
          </cell>
          <cell r="E15466" t="str">
            <v>Manual</v>
          </cell>
          <cell r="F15466" t="str">
            <v>Und</v>
          </cell>
        </row>
        <row r="15467">
          <cell r="A15467" t="str">
            <v>RP-758</v>
          </cell>
          <cell r="B15467" t="str">
            <v>Piñon Paletizadora 60 dientes</v>
          </cell>
          <cell r="C15467" t="str">
            <v>RP RPTOS PALETIZADOR</v>
          </cell>
          <cell r="D15467">
            <v>0</v>
          </cell>
          <cell r="E15467" t="str">
            <v>Manual</v>
          </cell>
          <cell r="F15467" t="str">
            <v>Und</v>
          </cell>
        </row>
        <row r="15468">
          <cell r="A15468" t="str">
            <v>RP-759</v>
          </cell>
          <cell r="B15468" t="str">
            <v>Piston Festo ADVu-50-25-PA)</v>
          </cell>
          <cell r="C15468" t="str">
            <v>RP RPTO CORTE GUZZET</v>
          </cell>
          <cell r="D15468">
            <v>0</v>
          </cell>
          <cell r="E15468" t="str">
            <v>Manual</v>
          </cell>
          <cell r="F15468" t="str">
            <v>Und</v>
          </cell>
        </row>
        <row r="15469">
          <cell r="A15469" t="str">
            <v>RP-760</v>
          </cell>
          <cell r="B15469" t="str">
            <v>Pomolo Brunito</v>
          </cell>
          <cell r="C15469" t="str">
            <v>RP RPTO IMPRESION PQ</v>
          </cell>
          <cell r="D15469">
            <v>0</v>
          </cell>
          <cell r="E15469" t="str">
            <v>Manual</v>
          </cell>
          <cell r="F15469" t="str">
            <v>Und</v>
          </cell>
        </row>
        <row r="15470">
          <cell r="A15470" t="str">
            <v>RP-761</v>
          </cell>
          <cell r="B15470" t="str">
            <v>Portaescobillas baldor</v>
          </cell>
          <cell r="C15470" t="str">
            <v>RP RPTOS ENGOME</v>
          </cell>
          <cell r="D15470">
            <v>0</v>
          </cell>
          <cell r="E15470" t="str">
            <v>Manual</v>
          </cell>
          <cell r="F15470" t="str">
            <v>Und</v>
          </cell>
        </row>
        <row r="15471">
          <cell r="A15471" t="str">
            <v>RP-762</v>
          </cell>
          <cell r="B15471" t="str">
            <v>Potafusible</v>
          </cell>
          <cell r="C15471" t="str">
            <v>RP RPTOS PALETIZADOR</v>
          </cell>
          <cell r="D15471">
            <v>0</v>
          </cell>
          <cell r="E15471" t="str">
            <v>Manual</v>
          </cell>
          <cell r="F15471" t="str">
            <v>Und</v>
          </cell>
        </row>
        <row r="15472">
          <cell r="A15472" t="str">
            <v>RP-763</v>
          </cell>
          <cell r="B15472" t="str">
            <v>Racor grande bronce</v>
          </cell>
          <cell r="C15472" t="str">
            <v>RP RPTOS ENGOME</v>
          </cell>
          <cell r="D15472">
            <v>0</v>
          </cell>
          <cell r="E15472" t="str">
            <v>Manual</v>
          </cell>
          <cell r="F15472" t="str">
            <v>Und</v>
          </cell>
        </row>
        <row r="15473">
          <cell r="A15473" t="str">
            <v>RP-764</v>
          </cell>
          <cell r="B15473" t="str">
            <v>Reductor Baldor</v>
          </cell>
          <cell r="C15473" t="str">
            <v>RP RPTOS ENGOME</v>
          </cell>
          <cell r="D15473">
            <v>0</v>
          </cell>
          <cell r="E15473" t="str">
            <v>Manual</v>
          </cell>
          <cell r="F15473" t="str">
            <v>Und</v>
          </cell>
        </row>
        <row r="15474">
          <cell r="A15474" t="str">
            <v>RP-765</v>
          </cell>
          <cell r="B15474" t="str">
            <v>Relay Guzzetti  700-HC24224</v>
          </cell>
          <cell r="C15474" t="str">
            <v>RP RPTO CORTE GUZZET</v>
          </cell>
          <cell r="D15474">
            <v>0</v>
          </cell>
          <cell r="E15474" t="str">
            <v>Manual</v>
          </cell>
          <cell r="F15474" t="str">
            <v>Und</v>
          </cell>
        </row>
        <row r="15475">
          <cell r="A15475" t="str">
            <v>RP-766</v>
          </cell>
          <cell r="B15475" t="str">
            <v>Rele estado solido Ref.63 PE 225VDC 1224</v>
          </cell>
          <cell r="C15475" t="str">
            <v>RP RPTOS ENGOME HMEL</v>
          </cell>
          <cell r="D15475">
            <v>0</v>
          </cell>
          <cell r="E15475" t="str">
            <v>Manual</v>
          </cell>
          <cell r="F15475" t="str">
            <v>Und</v>
          </cell>
        </row>
        <row r="15476">
          <cell r="A15476" t="str">
            <v>RP-767</v>
          </cell>
          <cell r="B15476" t="str">
            <v>Reten Verde 80mm</v>
          </cell>
          <cell r="C15476" t="str">
            <v>RP RPTOS EBERLE</v>
          </cell>
          <cell r="D15476">
            <v>0</v>
          </cell>
          <cell r="E15476" t="str">
            <v>Manual</v>
          </cell>
          <cell r="F15476" t="str">
            <v>Und</v>
          </cell>
        </row>
        <row r="15477">
          <cell r="A15477" t="str">
            <v>RP-768</v>
          </cell>
          <cell r="B15477" t="str">
            <v>Riscaldatore Industriale</v>
          </cell>
          <cell r="C15477" t="str">
            <v>RP RPTOS PALETIZADOR</v>
          </cell>
          <cell r="D15477">
            <v>0</v>
          </cell>
          <cell r="E15477" t="str">
            <v>Manual</v>
          </cell>
          <cell r="F15477" t="str">
            <v>Und</v>
          </cell>
        </row>
        <row r="15478">
          <cell r="A15478" t="str">
            <v>RP-769</v>
          </cell>
          <cell r="B15478" t="str">
            <v>Rodamiento 30210</v>
          </cell>
          <cell r="C15478" t="str">
            <v>RP RPTO IMPRESION PQ</v>
          </cell>
          <cell r="D15478">
            <v>0</v>
          </cell>
          <cell r="E15478" t="str">
            <v>Manual</v>
          </cell>
          <cell r="F15478" t="str">
            <v>Und</v>
          </cell>
        </row>
        <row r="15479">
          <cell r="A15479" t="str">
            <v>RP-770</v>
          </cell>
          <cell r="B15479" t="str">
            <v>Rodamiento 3200</v>
          </cell>
          <cell r="C15479" t="str">
            <v>RP RPTO IMPRESION PQ</v>
          </cell>
          <cell r="D15479">
            <v>0</v>
          </cell>
          <cell r="E15479" t="str">
            <v>Manual</v>
          </cell>
          <cell r="F15479" t="str">
            <v>Und</v>
          </cell>
        </row>
        <row r="15480">
          <cell r="A15480" t="str">
            <v>RP-771</v>
          </cell>
          <cell r="B15480" t="str">
            <v>Rodamiento 51104</v>
          </cell>
          <cell r="C15480" t="str">
            <v>RP RPTO IMPRESION PQ</v>
          </cell>
          <cell r="D15480">
            <v>0</v>
          </cell>
          <cell r="E15480" t="str">
            <v>Manual</v>
          </cell>
          <cell r="F15480" t="str">
            <v>Und</v>
          </cell>
        </row>
        <row r="15481">
          <cell r="A15481" t="str">
            <v>RP-772</v>
          </cell>
          <cell r="B15481" t="str">
            <v>Rodamiento  51105</v>
          </cell>
          <cell r="C15481" t="str">
            <v>RP RPTO IMPRESION PQ</v>
          </cell>
          <cell r="D15481">
            <v>0</v>
          </cell>
          <cell r="E15481" t="str">
            <v>Manual</v>
          </cell>
          <cell r="F15481" t="str">
            <v>Und</v>
          </cell>
        </row>
        <row r="15482">
          <cell r="A15482" t="str">
            <v>RP-773</v>
          </cell>
          <cell r="B15482" t="str">
            <v>Rodamiento 6002</v>
          </cell>
          <cell r="C15482" t="str">
            <v>RP RPTO IMPRESION PQ</v>
          </cell>
          <cell r="D15482">
            <v>0</v>
          </cell>
          <cell r="E15482" t="str">
            <v>Manual</v>
          </cell>
          <cell r="F15482" t="str">
            <v>Und</v>
          </cell>
        </row>
        <row r="15483">
          <cell r="A15483" t="str">
            <v>RP-774</v>
          </cell>
          <cell r="B15483" t="str">
            <v>Rodamiento 6003</v>
          </cell>
          <cell r="C15483" t="str">
            <v>RP RPTO IMPRESION PQ</v>
          </cell>
          <cell r="D15483">
            <v>0</v>
          </cell>
          <cell r="E15483" t="str">
            <v>Manual</v>
          </cell>
          <cell r="F15483" t="str">
            <v>Und</v>
          </cell>
        </row>
        <row r="15484">
          <cell r="A15484" t="str">
            <v>RP-775</v>
          </cell>
          <cell r="B15484" t="str">
            <v>Rodamiento 6004</v>
          </cell>
          <cell r="C15484" t="str">
            <v>RP RPTO IMPRESION PQ</v>
          </cell>
          <cell r="D15484">
            <v>0</v>
          </cell>
          <cell r="E15484" t="str">
            <v>Manual</v>
          </cell>
          <cell r="F15484" t="str">
            <v>Und</v>
          </cell>
        </row>
        <row r="15485">
          <cell r="A15485" t="str">
            <v>RP-776</v>
          </cell>
          <cell r="B15485" t="str">
            <v>Rodamiento 6005</v>
          </cell>
          <cell r="C15485" t="str">
            <v>RP RPTO IMPRESION PQ</v>
          </cell>
          <cell r="D15485">
            <v>0</v>
          </cell>
          <cell r="E15485" t="str">
            <v>Manual</v>
          </cell>
          <cell r="F15485" t="str">
            <v>Und</v>
          </cell>
        </row>
        <row r="15486">
          <cell r="A15486" t="str">
            <v>RP-777</v>
          </cell>
          <cell r="B15486" t="str">
            <v>Rodamiento 6006 ZZ</v>
          </cell>
          <cell r="C15486" t="str">
            <v>RP RPTO IMPRESION PQ</v>
          </cell>
          <cell r="D15486">
            <v>0</v>
          </cell>
          <cell r="E15486" t="str">
            <v>Manual</v>
          </cell>
          <cell r="F15486" t="str">
            <v>Und</v>
          </cell>
        </row>
        <row r="15487">
          <cell r="A15487" t="str">
            <v>RP-778</v>
          </cell>
          <cell r="B15487" t="str">
            <v>Rodamiento 6008</v>
          </cell>
          <cell r="C15487" t="str">
            <v>RP RPTO IMPRESION PQ</v>
          </cell>
          <cell r="D15487">
            <v>0</v>
          </cell>
          <cell r="E15487" t="str">
            <v>Manual</v>
          </cell>
          <cell r="F15487" t="str">
            <v>Und</v>
          </cell>
        </row>
        <row r="15488">
          <cell r="A15488" t="str">
            <v>RP-779</v>
          </cell>
          <cell r="B15488" t="str">
            <v>Rodamiento 6010</v>
          </cell>
          <cell r="C15488" t="str">
            <v>RP RPTO IMPRESION PQ</v>
          </cell>
          <cell r="D15488">
            <v>0</v>
          </cell>
          <cell r="E15488" t="str">
            <v>Manual</v>
          </cell>
          <cell r="F15488" t="str">
            <v>Und</v>
          </cell>
        </row>
        <row r="15489">
          <cell r="A15489" t="str">
            <v>RP-780</v>
          </cell>
          <cell r="B15489" t="str">
            <v>Rodamiento 608</v>
          </cell>
          <cell r="C15489" t="str">
            <v>RP RPTO IMPRESION PQ</v>
          </cell>
          <cell r="D15489">
            <v>0</v>
          </cell>
          <cell r="E15489" t="str">
            <v>Manual</v>
          </cell>
          <cell r="F15489" t="str">
            <v>Und</v>
          </cell>
        </row>
        <row r="15490">
          <cell r="A15490" t="str">
            <v>RP-781</v>
          </cell>
          <cell r="B15490" t="str">
            <v>Rodamiento 6201</v>
          </cell>
          <cell r="C15490" t="str">
            <v>RP RPTO IMPRESION PQ</v>
          </cell>
          <cell r="D15490">
            <v>0</v>
          </cell>
          <cell r="E15490" t="str">
            <v>Manual</v>
          </cell>
          <cell r="F15490" t="str">
            <v>Und</v>
          </cell>
        </row>
        <row r="15491">
          <cell r="A15491" t="str">
            <v>RP-782</v>
          </cell>
          <cell r="B15491" t="str">
            <v>Rodamiento 6203</v>
          </cell>
          <cell r="C15491" t="str">
            <v>RP RPTO IMPRESION PQ</v>
          </cell>
          <cell r="D15491">
            <v>0</v>
          </cell>
          <cell r="E15491" t="str">
            <v>Manual</v>
          </cell>
          <cell r="F15491" t="str">
            <v>Und</v>
          </cell>
        </row>
        <row r="15492">
          <cell r="A15492" t="str">
            <v>RP-783</v>
          </cell>
          <cell r="B15492" t="str">
            <v>Rodamiento 6204</v>
          </cell>
          <cell r="C15492" t="str">
            <v>RP RPTO IMPRESION PQ</v>
          </cell>
          <cell r="D15492">
            <v>0</v>
          </cell>
          <cell r="E15492" t="str">
            <v>Manual</v>
          </cell>
          <cell r="F15492" t="str">
            <v>Und</v>
          </cell>
        </row>
        <row r="15493">
          <cell r="A15493" t="str">
            <v>RP-784</v>
          </cell>
          <cell r="B15493" t="str">
            <v>Rodamiento 6206</v>
          </cell>
          <cell r="C15493" t="str">
            <v>RP RPTO IMPRESION PQ</v>
          </cell>
          <cell r="D15493">
            <v>0</v>
          </cell>
          <cell r="E15493" t="str">
            <v>Manual</v>
          </cell>
          <cell r="F15493" t="str">
            <v>Und</v>
          </cell>
        </row>
        <row r="15494">
          <cell r="A15494" t="str">
            <v>RP-785</v>
          </cell>
          <cell r="B15494" t="str">
            <v>Rodamiento 6208</v>
          </cell>
          <cell r="C15494" t="str">
            <v>RP RPTO IMPRESION PQ</v>
          </cell>
          <cell r="D15494">
            <v>0</v>
          </cell>
          <cell r="E15494" t="str">
            <v>Manual</v>
          </cell>
          <cell r="F15494" t="str">
            <v>Und</v>
          </cell>
        </row>
        <row r="15495">
          <cell r="A15495" t="str">
            <v>RP-786</v>
          </cell>
          <cell r="B15495" t="str">
            <v>Rodamiento 625</v>
          </cell>
          <cell r="C15495" t="str">
            <v>RP RPTO IMPRESION PQ</v>
          </cell>
          <cell r="D15495">
            <v>0</v>
          </cell>
          <cell r="E15495" t="str">
            <v>Manual</v>
          </cell>
          <cell r="F15495" t="str">
            <v>Und</v>
          </cell>
        </row>
        <row r="15496">
          <cell r="A15496" t="str">
            <v>RP-787</v>
          </cell>
          <cell r="B15496" t="str">
            <v>Rodamiento 6300</v>
          </cell>
          <cell r="C15496" t="str">
            <v>RP RPTO IMPRESION PQ</v>
          </cell>
          <cell r="D15496">
            <v>0</v>
          </cell>
          <cell r="E15496" t="str">
            <v>Manual</v>
          </cell>
          <cell r="F15496" t="str">
            <v>Und</v>
          </cell>
        </row>
        <row r="15497">
          <cell r="A15497" t="str">
            <v>RP-788</v>
          </cell>
          <cell r="B15497" t="str">
            <v>Rodamiento 6304</v>
          </cell>
          <cell r="C15497" t="str">
            <v>RP RPTO IMPRESION PQ</v>
          </cell>
          <cell r="D15497">
            <v>0</v>
          </cell>
          <cell r="E15497" t="str">
            <v>Manual</v>
          </cell>
          <cell r="F15497" t="str">
            <v>Und</v>
          </cell>
        </row>
        <row r="15498">
          <cell r="A15498" t="str">
            <v>RP-789</v>
          </cell>
          <cell r="B15498" t="str">
            <v>Rodamiento 6305</v>
          </cell>
          <cell r="C15498" t="str">
            <v>RP RPTO IMPRESION PQ</v>
          </cell>
          <cell r="D15498">
            <v>0</v>
          </cell>
          <cell r="E15498" t="str">
            <v>Manual</v>
          </cell>
          <cell r="F15498" t="str">
            <v>Und</v>
          </cell>
        </row>
        <row r="15499">
          <cell r="A15499" t="str">
            <v>RP-790</v>
          </cell>
          <cell r="B15499" t="str">
            <v>Rodamiento 6306</v>
          </cell>
          <cell r="C15499" t="str">
            <v>RP RPTO IMPRESION PQ</v>
          </cell>
          <cell r="D15499">
            <v>0</v>
          </cell>
          <cell r="E15499" t="str">
            <v>Manual</v>
          </cell>
          <cell r="F15499" t="str">
            <v>Und</v>
          </cell>
        </row>
        <row r="15500">
          <cell r="A15500" t="str">
            <v>RP-791</v>
          </cell>
          <cell r="B15500" t="str">
            <v>Rodamiento 6307</v>
          </cell>
          <cell r="C15500" t="str">
            <v>RP RPTO IMPRESION PQ</v>
          </cell>
          <cell r="D15500">
            <v>0</v>
          </cell>
          <cell r="E15500" t="str">
            <v>Manual</v>
          </cell>
          <cell r="F15500" t="str">
            <v>Und</v>
          </cell>
        </row>
        <row r="15501">
          <cell r="A15501" t="str">
            <v>RP-792</v>
          </cell>
          <cell r="B15501" t="str">
            <v>Rodamiento 6308</v>
          </cell>
          <cell r="C15501" t="str">
            <v>RP RPTO IMPRESION PQ</v>
          </cell>
          <cell r="D15501">
            <v>0</v>
          </cell>
          <cell r="E15501" t="str">
            <v>Manual</v>
          </cell>
          <cell r="F15501" t="str">
            <v>Und</v>
          </cell>
        </row>
        <row r="15502">
          <cell r="A15502" t="str">
            <v>RP-793</v>
          </cell>
          <cell r="B15502" t="str">
            <v>Rodamiento 6904</v>
          </cell>
          <cell r="C15502" t="str">
            <v>RP RPTO IMPRESION PQ</v>
          </cell>
          <cell r="D15502">
            <v>0</v>
          </cell>
          <cell r="E15502" t="str">
            <v>Manual</v>
          </cell>
          <cell r="F15502" t="str">
            <v>Und</v>
          </cell>
        </row>
        <row r="15503">
          <cell r="A15503" t="str">
            <v>RP-794</v>
          </cell>
          <cell r="B15503" t="str">
            <v>Rodamiento NK 20/16</v>
          </cell>
          <cell r="C15503" t="str">
            <v>RP RPTO IMPRESION PQ</v>
          </cell>
          <cell r="D15503">
            <v>0</v>
          </cell>
          <cell r="E15503" t="str">
            <v>Manual</v>
          </cell>
          <cell r="F15503" t="str">
            <v>Und</v>
          </cell>
        </row>
        <row r="15504">
          <cell r="A15504" t="str">
            <v>RP-795</v>
          </cell>
          <cell r="B15504" t="str">
            <v>Rodamiento NK 20/18</v>
          </cell>
          <cell r="C15504" t="str">
            <v>RP RPTO IMPRESION PQ</v>
          </cell>
          <cell r="D15504">
            <v>0</v>
          </cell>
          <cell r="E15504" t="str">
            <v>Manual</v>
          </cell>
          <cell r="F15504" t="str">
            <v>Und</v>
          </cell>
        </row>
        <row r="15505">
          <cell r="A15505" t="str">
            <v>RP-796</v>
          </cell>
          <cell r="B15505" t="str">
            <v>Rodamiento R22</v>
          </cell>
          <cell r="C15505" t="str">
            <v>RP RPTO IMPRESION PQ</v>
          </cell>
          <cell r="D15505">
            <v>0</v>
          </cell>
          <cell r="E15505" t="str">
            <v>Manual</v>
          </cell>
          <cell r="F15505" t="str">
            <v>Und</v>
          </cell>
        </row>
        <row r="15506">
          <cell r="A15506" t="str">
            <v>RP-797</v>
          </cell>
          <cell r="B15506" t="str">
            <v>Rodamiento R8 Zz</v>
          </cell>
          <cell r="C15506" t="str">
            <v>RP RPTO IMPRESION PQ</v>
          </cell>
          <cell r="D15506">
            <v>0</v>
          </cell>
          <cell r="E15506" t="str">
            <v>Manual</v>
          </cell>
          <cell r="F15506" t="str">
            <v>Und</v>
          </cell>
        </row>
        <row r="15507">
          <cell r="A15507" t="str">
            <v>RP-798</v>
          </cell>
          <cell r="B15507" t="str">
            <v>Rodamiento R12ZZk</v>
          </cell>
          <cell r="C15507" t="str">
            <v>RP RPTO IMPRESION PQ</v>
          </cell>
          <cell r="D15507">
            <v>0</v>
          </cell>
          <cell r="E15507" t="str">
            <v>Manual</v>
          </cell>
          <cell r="F15507" t="str">
            <v>Und</v>
          </cell>
        </row>
        <row r="15508">
          <cell r="A15508" t="str">
            <v>RP-799</v>
          </cell>
          <cell r="B15508" t="str">
            <v>Rodillo tratador 2 KVA</v>
          </cell>
          <cell r="C15508" t="str">
            <v>RP RPTO IMPRESION PQ</v>
          </cell>
          <cell r="D15508">
            <v>0</v>
          </cell>
          <cell r="E15508" t="str">
            <v>Manual</v>
          </cell>
          <cell r="F15508" t="str">
            <v>Und</v>
          </cell>
        </row>
        <row r="15509">
          <cell r="A15509" t="str">
            <v>RP-800</v>
          </cell>
          <cell r="B15509" t="str">
            <v>Rondella M4</v>
          </cell>
          <cell r="C15509" t="str">
            <v>RP RPTOS PALETIZADOR</v>
          </cell>
          <cell r="D15509">
            <v>0</v>
          </cell>
          <cell r="E15509" t="str">
            <v>Manual</v>
          </cell>
          <cell r="F15509" t="str">
            <v>Und</v>
          </cell>
        </row>
        <row r="15510">
          <cell r="A15510" t="str">
            <v>RP-801</v>
          </cell>
          <cell r="B15510" t="str">
            <v>Rueda de presion DIM. 20 cm encintadoras</v>
          </cell>
          <cell r="C15510" t="str">
            <v>RP RPTOS ENCINTADOR</v>
          </cell>
          <cell r="D15510">
            <v>0</v>
          </cell>
          <cell r="E15510" t="str">
            <v>Manual</v>
          </cell>
          <cell r="F15510" t="str">
            <v>Und</v>
          </cell>
        </row>
        <row r="15511">
          <cell r="A15511" t="str">
            <v>RP-802</v>
          </cell>
          <cell r="B15511" t="str">
            <v>Separador</v>
          </cell>
          <cell r="C15511" t="str">
            <v>RP RPTOS PALETIZADOR</v>
          </cell>
          <cell r="D15511">
            <v>0</v>
          </cell>
          <cell r="E15511" t="str">
            <v>Manual</v>
          </cell>
          <cell r="F15511" t="str">
            <v>Und</v>
          </cell>
        </row>
        <row r="15512">
          <cell r="A15512" t="str">
            <v>RP-803</v>
          </cell>
          <cell r="B15512" t="str">
            <v>Tapon Grande Bronce</v>
          </cell>
          <cell r="C15512" t="str">
            <v>RP RPTOS ENGOME</v>
          </cell>
          <cell r="D15512">
            <v>0</v>
          </cell>
          <cell r="E15512" t="str">
            <v>Manual</v>
          </cell>
          <cell r="F15512" t="str">
            <v>Und</v>
          </cell>
        </row>
        <row r="15513">
          <cell r="A15513" t="str">
            <v>RP-804</v>
          </cell>
          <cell r="B15513" t="str">
            <v>Tarjeta de control para motor dc</v>
          </cell>
          <cell r="C15513" t="str">
            <v>RP RPTOS ENGOME</v>
          </cell>
          <cell r="D15513">
            <v>0</v>
          </cell>
          <cell r="E15513" t="str">
            <v>Manual</v>
          </cell>
          <cell r="F15513" t="str">
            <v>Und</v>
          </cell>
        </row>
        <row r="15514">
          <cell r="A15514" t="str">
            <v>RP-805</v>
          </cell>
          <cell r="B15514" t="str">
            <v>Terminal Ref. 3801105</v>
          </cell>
          <cell r="C15514" t="str">
            <v>RP RPTOS PALETIZADOR</v>
          </cell>
          <cell r="D15514">
            <v>0</v>
          </cell>
          <cell r="E15514" t="str">
            <v>Manual</v>
          </cell>
          <cell r="F15514" t="str">
            <v>Und</v>
          </cell>
        </row>
        <row r="15515">
          <cell r="A15515" t="str">
            <v>RP-806</v>
          </cell>
          <cell r="B15515" t="str">
            <v>Termostato TEG 030</v>
          </cell>
          <cell r="C15515" t="str">
            <v>RP RPTOS PALETIZADOR</v>
          </cell>
          <cell r="D15515">
            <v>0</v>
          </cell>
          <cell r="E15515" t="str">
            <v>Manual</v>
          </cell>
          <cell r="F15515" t="str">
            <v>Und</v>
          </cell>
        </row>
        <row r="15516">
          <cell r="A15516" t="str">
            <v>RP-807</v>
          </cell>
          <cell r="B15516" t="str">
            <v>Tornillo en Paglon Tratador 2 kva</v>
          </cell>
          <cell r="C15516" t="str">
            <v>RP RPTO IMPRESION PQ</v>
          </cell>
          <cell r="D15516">
            <v>0</v>
          </cell>
          <cell r="E15516" t="str">
            <v>Manual</v>
          </cell>
          <cell r="F15516" t="str">
            <v>Und</v>
          </cell>
        </row>
        <row r="15517">
          <cell r="A15517" t="str">
            <v>RP-808</v>
          </cell>
          <cell r="B15517" t="str">
            <v>Tornillo especial 3.3.0.1274</v>
          </cell>
          <cell r="C15517" t="str">
            <v>RP RPTO IMPRESION PQ</v>
          </cell>
          <cell r="D15517">
            <v>0</v>
          </cell>
          <cell r="E15517" t="str">
            <v>Manual</v>
          </cell>
          <cell r="F15517" t="str">
            <v>Und</v>
          </cell>
        </row>
        <row r="15518">
          <cell r="A15518" t="str">
            <v>RP-809</v>
          </cell>
          <cell r="B15518" t="str">
            <v>Tubo ALS (pvc gris largo 2m)</v>
          </cell>
          <cell r="C15518" t="str">
            <v>RP RPTO CORTE ALS</v>
          </cell>
          <cell r="D15518">
            <v>0</v>
          </cell>
          <cell r="E15518" t="str">
            <v>Manual</v>
          </cell>
          <cell r="F15518" t="str">
            <v>Und</v>
          </cell>
        </row>
        <row r="15519">
          <cell r="A15519" t="str">
            <v>RP-810</v>
          </cell>
          <cell r="B15519" t="str">
            <v>Tuerca 3.3.00356</v>
          </cell>
          <cell r="C15519" t="str">
            <v>RP RPTO IMPRESION PQ</v>
          </cell>
          <cell r="D15519">
            <v>0</v>
          </cell>
          <cell r="E15519" t="str">
            <v>Manual</v>
          </cell>
          <cell r="F15519" t="str">
            <v>Und</v>
          </cell>
        </row>
        <row r="15520">
          <cell r="A15520" t="str">
            <v>RP-811</v>
          </cell>
          <cell r="B15520" t="str">
            <v>Unidad de medicion de presion</v>
          </cell>
          <cell r="C15520" t="str">
            <v>RP RPTOS ENGOME</v>
          </cell>
          <cell r="D15520">
            <v>0</v>
          </cell>
          <cell r="E15520" t="str">
            <v>Manual</v>
          </cell>
          <cell r="F15520" t="str">
            <v>Und</v>
          </cell>
        </row>
        <row r="15521">
          <cell r="A15521" t="str">
            <v>RP-812</v>
          </cell>
          <cell r="B15521" t="str">
            <v>Universal grande</v>
          </cell>
          <cell r="C15521" t="str">
            <v>RP RPTOS ENGOME</v>
          </cell>
          <cell r="D15521">
            <v>0</v>
          </cell>
          <cell r="E15521" t="str">
            <v>Manual</v>
          </cell>
          <cell r="F15521" t="str">
            <v>Und</v>
          </cell>
        </row>
        <row r="15522">
          <cell r="A15522" t="str">
            <v>RP-813</v>
          </cell>
          <cell r="B15522" t="str">
            <v>Valvula Honey wwwll VR 8305</v>
          </cell>
          <cell r="C15522" t="str">
            <v>RP RPTOS ENGOME</v>
          </cell>
          <cell r="D15522">
            <v>0</v>
          </cell>
          <cell r="E15522" t="str">
            <v>Manual</v>
          </cell>
          <cell r="F15522" t="str">
            <v>Und</v>
          </cell>
        </row>
        <row r="15523">
          <cell r="A15523" t="str">
            <v>RP-814</v>
          </cell>
          <cell r="B15523" t="str">
            <v>Varilla de aplicacion Hs 23</v>
          </cell>
          <cell r="C15523" t="str">
            <v>RP RPTOS ENGOME</v>
          </cell>
          <cell r="D15523">
            <v>0</v>
          </cell>
          <cell r="E15523" t="str">
            <v>Manual</v>
          </cell>
          <cell r="F15523" t="str">
            <v>Und</v>
          </cell>
        </row>
        <row r="15524">
          <cell r="A15524" t="str">
            <v>RP-815</v>
          </cell>
          <cell r="B15524" t="str">
            <v>Varilla de aplicacion Hs 24</v>
          </cell>
          <cell r="C15524" t="str">
            <v>RP RPTOS ENGOME</v>
          </cell>
          <cell r="D15524">
            <v>0</v>
          </cell>
          <cell r="E15524" t="str">
            <v>Manual</v>
          </cell>
          <cell r="F15524" t="str">
            <v>Und</v>
          </cell>
        </row>
        <row r="15525">
          <cell r="A15525" t="str">
            <v>RP-816</v>
          </cell>
          <cell r="B15525" t="str">
            <v>Vite M4 x 10 Tornillo</v>
          </cell>
          <cell r="C15525" t="str">
            <v>RP RPTOS PALETIZADOR</v>
          </cell>
          <cell r="D15525">
            <v>0</v>
          </cell>
          <cell r="E15525" t="str">
            <v>Manual</v>
          </cell>
          <cell r="F15525" t="str">
            <v>Und</v>
          </cell>
        </row>
        <row r="15526">
          <cell r="A15526" t="str">
            <v>RP-817</v>
          </cell>
          <cell r="B15526" t="str">
            <v>Ajustador correas CRC 430 cm3</v>
          </cell>
          <cell r="C15526" t="str">
            <v>RP RPTOS ENGOME</v>
          </cell>
          <cell r="D15526">
            <v>0</v>
          </cell>
          <cell r="E15526" t="str">
            <v>Manual</v>
          </cell>
          <cell r="F15526" t="str">
            <v>Und</v>
          </cell>
        </row>
        <row r="15527">
          <cell r="A15527" t="str">
            <v>RP-818</v>
          </cell>
          <cell r="B15527" t="str">
            <v>Bafle</v>
          </cell>
          <cell r="C15527" t="str">
            <v>SUMINISTROS VARIOS</v>
          </cell>
          <cell r="D15527">
            <v>0</v>
          </cell>
          <cell r="E15527" t="str">
            <v>Manual</v>
          </cell>
          <cell r="F15527" t="str">
            <v>Und</v>
          </cell>
        </row>
        <row r="15528">
          <cell r="A15528" t="str">
            <v>RP-819</v>
          </cell>
          <cell r="B15528" t="str">
            <v>Bloques y pulsadores de la guzzetti</v>
          </cell>
          <cell r="C15528" t="str">
            <v>RP RPTO CORTE GUZZET</v>
          </cell>
          <cell r="D15528">
            <v>0</v>
          </cell>
          <cell r="E15528" t="str">
            <v>Manual</v>
          </cell>
          <cell r="F15528" t="str">
            <v>Und</v>
          </cell>
        </row>
        <row r="15529">
          <cell r="A15529" t="str">
            <v>RP-820</v>
          </cell>
          <cell r="B15529" t="str">
            <v>Contador de metraje Red Lion</v>
          </cell>
          <cell r="C15529" t="str">
            <v>RP RPTOS ENGOME</v>
          </cell>
          <cell r="D15529">
            <v>0</v>
          </cell>
          <cell r="E15529" t="str">
            <v>Manual</v>
          </cell>
          <cell r="F15529" t="str">
            <v>Und</v>
          </cell>
        </row>
        <row r="15530">
          <cell r="A15530" t="str">
            <v>RP-821</v>
          </cell>
          <cell r="B15530" t="str">
            <v>Laca negro mate</v>
          </cell>
          <cell r="C15530" t="str">
            <v>RP RPTO IMPRESION/OT</v>
          </cell>
          <cell r="D15530">
            <v>0</v>
          </cell>
          <cell r="E15530" t="str">
            <v>Manual</v>
          </cell>
          <cell r="F15530" t="str">
            <v>Und</v>
          </cell>
        </row>
        <row r="15531">
          <cell r="A15531" t="str">
            <v>RP-822</v>
          </cell>
          <cell r="B15531" t="str">
            <v>Lubricante OKS 2101</v>
          </cell>
          <cell r="C15531" t="str">
            <v>RP RPTO IMPRESION/OT</v>
          </cell>
          <cell r="D15531">
            <v>0</v>
          </cell>
          <cell r="E15531" t="str">
            <v>Manual</v>
          </cell>
          <cell r="F15531" t="str">
            <v>Und</v>
          </cell>
        </row>
        <row r="15532">
          <cell r="A15532" t="str">
            <v>RP-823</v>
          </cell>
          <cell r="B15532" t="str">
            <v>Manometro de 150 psi</v>
          </cell>
          <cell r="C15532" t="str">
            <v>RP RPTOS ENGOME</v>
          </cell>
          <cell r="D15532">
            <v>0</v>
          </cell>
          <cell r="E15532" t="str">
            <v>Manual</v>
          </cell>
          <cell r="F15532" t="str">
            <v>Und</v>
          </cell>
        </row>
        <row r="15533">
          <cell r="A15533" t="str">
            <v>RP-824</v>
          </cell>
          <cell r="B15533" t="str">
            <v>Microfono</v>
          </cell>
          <cell r="C15533" t="str">
            <v>SUMINISTROS VARIOS</v>
          </cell>
          <cell r="D15533">
            <v>0</v>
          </cell>
          <cell r="E15533" t="str">
            <v>Manual</v>
          </cell>
          <cell r="F15533" t="str">
            <v>Und</v>
          </cell>
        </row>
        <row r="15534">
          <cell r="A15534" t="str">
            <v>RP-825</v>
          </cell>
          <cell r="B15534" t="str">
            <v>Motor baldor</v>
          </cell>
          <cell r="C15534" t="str">
            <v>RP RPTOS ENGOME</v>
          </cell>
          <cell r="D15534">
            <v>0</v>
          </cell>
          <cell r="E15534" t="str">
            <v>Manual</v>
          </cell>
          <cell r="F15534" t="str">
            <v>Und</v>
          </cell>
        </row>
        <row r="15535">
          <cell r="A15535" t="str">
            <v>RP-826</v>
          </cell>
          <cell r="B15535" t="str">
            <v>Pegante Axw botella</v>
          </cell>
          <cell r="C15535" t="str">
            <v>RP RPTO IMPRESION PQ</v>
          </cell>
          <cell r="D15535">
            <v>0</v>
          </cell>
          <cell r="E15535" t="str">
            <v>Manual</v>
          </cell>
          <cell r="F15535" t="str">
            <v>Und</v>
          </cell>
        </row>
        <row r="15536">
          <cell r="A15536" t="str">
            <v>RP-827</v>
          </cell>
          <cell r="B15536" t="str">
            <v>Reductor Baldor</v>
          </cell>
          <cell r="C15536" t="str">
            <v>RP RPTOS ENGOME</v>
          </cell>
          <cell r="D15536">
            <v>0</v>
          </cell>
          <cell r="E15536" t="str">
            <v>Manual</v>
          </cell>
          <cell r="F15536" t="str">
            <v>Und</v>
          </cell>
        </row>
        <row r="15537">
          <cell r="A15537" t="str">
            <v>RP-828</v>
          </cell>
          <cell r="B15537" t="str">
            <v>Resistencias Minipack</v>
          </cell>
          <cell r="C15537" t="str">
            <v>RP RPTO IMPRESION/OT</v>
          </cell>
          <cell r="D15537">
            <v>0</v>
          </cell>
          <cell r="E15537" t="str">
            <v>Manual</v>
          </cell>
          <cell r="F15537" t="str">
            <v>Und</v>
          </cell>
        </row>
        <row r="15538">
          <cell r="A15538" t="str">
            <v>RP-829</v>
          </cell>
          <cell r="B15538" t="str">
            <v>Silicona CRC x 235 cm3</v>
          </cell>
          <cell r="C15538" t="str">
            <v>RP RPTO IMPRESION PQ</v>
          </cell>
          <cell r="D15538">
            <v>0</v>
          </cell>
          <cell r="E15538" t="str">
            <v>Manual</v>
          </cell>
          <cell r="F15538" t="str">
            <v>Und</v>
          </cell>
        </row>
        <row r="15539">
          <cell r="A15539" t="str">
            <v>RP-830</v>
          </cell>
          <cell r="B15539" t="str">
            <v>Tarjeta B1010A</v>
          </cell>
          <cell r="C15539" t="str">
            <v>RP RPTO IMPRESION PQ</v>
          </cell>
          <cell r="D15539">
            <v>0</v>
          </cell>
          <cell r="E15539" t="str">
            <v>Manual</v>
          </cell>
          <cell r="F15539" t="str">
            <v>Und</v>
          </cell>
        </row>
        <row r="15540">
          <cell r="A15540" t="str">
            <v>RP-831</v>
          </cell>
          <cell r="B15540" t="str">
            <v>Tarjeta RMA 10409</v>
          </cell>
          <cell r="C15540" t="str">
            <v>RP RPTOS ENGOME</v>
          </cell>
          <cell r="D15540">
            <v>0</v>
          </cell>
          <cell r="E15540" t="str">
            <v>Manual</v>
          </cell>
          <cell r="F15540" t="str">
            <v>Und</v>
          </cell>
        </row>
        <row r="15541">
          <cell r="A15541" t="str">
            <v>RP-832</v>
          </cell>
          <cell r="B15541" t="str">
            <v>Tarjetas de Chiller GWK</v>
          </cell>
          <cell r="C15541" t="str">
            <v>RP RPTOS ENGOME HMEL</v>
          </cell>
          <cell r="D15541">
            <v>0</v>
          </cell>
          <cell r="E15541" t="str">
            <v>Manual</v>
          </cell>
          <cell r="F15541" t="str">
            <v>Und</v>
          </cell>
        </row>
        <row r="15542">
          <cell r="A15542" t="str">
            <v>RP-833</v>
          </cell>
          <cell r="B15542" t="str">
            <v>Variador Omron</v>
          </cell>
          <cell r="C15542" t="str">
            <v>RP RPTOS ENGOME</v>
          </cell>
          <cell r="D15542">
            <v>0</v>
          </cell>
          <cell r="E15542" t="str">
            <v>Manual</v>
          </cell>
          <cell r="F15542" t="str">
            <v>Und</v>
          </cell>
        </row>
        <row r="15543">
          <cell r="A15543" t="str">
            <v>RP-834</v>
          </cell>
          <cell r="B15543" t="str">
            <v>Rele estado solido Ref.63 PE 215VDC 1224</v>
          </cell>
          <cell r="C15543" t="str">
            <v>RP RPTOS ENGOME HMEL</v>
          </cell>
          <cell r="D15543">
            <v>0</v>
          </cell>
          <cell r="E15543" t="str">
            <v>Manual</v>
          </cell>
          <cell r="F15543" t="str">
            <v>Und</v>
          </cell>
        </row>
        <row r="15544">
          <cell r="A15544" t="str">
            <v>RP-835</v>
          </cell>
          <cell r="B15544" t="str">
            <v>Porta bombillo verde XB7EV63P</v>
          </cell>
          <cell r="C15544" t="str">
            <v>RP RPTOS ENCINTADOR</v>
          </cell>
          <cell r="D15544">
            <v>0</v>
          </cell>
          <cell r="E15544" t="str">
            <v>Manual</v>
          </cell>
          <cell r="F15544" t="str">
            <v>Und</v>
          </cell>
        </row>
        <row r="15545">
          <cell r="A15545" t="str">
            <v>RP-836</v>
          </cell>
          <cell r="B15545" t="str">
            <v>Bombillo 260V 10x28 2,00 W</v>
          </cell>
          <cell r="C15545" t="str">
            <v>RP RPTOS ENCINTADOR</v>
          </cell>
          <cell r="D15545">
            <v>0</v>
          </cell>
          <cell r="E15545" t="str">
            <v>Manual</v>
          </cell>
          <cell r="F15545" t="str">
            <v>Und</v>
          </cell>
        </row>
        <row r="15546">
          <cell r="A15546" t="str">
            <v>RP-837</v>
          </cell>
          <cell r="B15546" t="str">
            <v>Contactor 4kw 9A 270 VAC LC1D09W7</v>
          </cell>
          <cell r="C15546" t="str">
            <v>RP RPTOS ENCINTADOR</v>
          </cell>
          <cell r="D15546">
            <v>0</v>
          </cell>
          <cell r="E15546" t="str">
            <v>Manual</v>
          </cell>
          <cell r="F15546" t="str">
            <v>Und</v>
          </cell>
        </row>
        <row r="15547">
          <cell r="A15547" t="str">
            <v>RP-838</v>
          </cell>
          <cell r="B15547" t="str">
            <v>Temporizador LADT2</v>
          </cell>
          <cell r="C15547" t="str">
            <v>RP RPTOS ENCINTADOR</v>
          </cell>
          <cell r="D15547">
            <v>0</v>
          </cell>
          <cell r="E15547" t="str">
            <v>Manual</v>
          </cell>
          <cell r="F15547" t="str">
            <v>Und</v>
          </cell>
        </row>
        <row r="15548">
          <cell r="A15548" t="str">
            <v>RP-839</v>
          </cell>
          <cell r="B15548" t="str">
            <v>Cont. Aux. Front. 3 RV  1901 - 1D</v>
          </cell>
          <cell r="C15548" t="str">
            <v>RP RPTOS ENCINTADOR</v>
          </cell>
          <cell r="D15548">
            <v>0</v>
          </cell>
          <cell r="E15548" t="str">
            <v>Manual</v>
          </cell>
          <cell r="F15548" t="str">
            <v>Und</v>
          </cell>
        </row>
        <row r="15549">
          <cell r="A15549" t="str">
            <v>RP-840</v>
          </cell>
          <cell r="B15549" t="str">
            <v>Selector ZB7 - ED21P</v>
          </cell>
          <cell r="C15549" t="str">
            <v>RP RPTOS ENCINTADOR</v>
          </cell>
          <cell r="D15549">
            <v>0</v>
          </cell>
          <cell r="E15549" t="str">
            <v>Manual</v>
          </cell>
          <cell r="F15549" t="str">
            <v>Und</v>
          </cell>
        </row>
        <row r="15550">
          <cell r="A15550" t="str">
            <v>RP-841</v>
          </cell>
          <cell r="B15550" t="str">
            <v>Eje leva de ajuste S8</v>
          </cell>
          <cell r="C15550" t="str">
            <v>RP RPTOS ENCINTADOR</v>
          </cell>
          <cell r="D15550">
            <v>0</v>
          </cell>
          <cell r="E15550" t="str">
            <v>Manual</v>
          </cell>
          <cell r="F15550" t="str">
            <v>Und</v>
          </cell>
        </row>
        <row r="15551">
          <cell r="A15551" t="str">
            <v>RP-842</v>
          </cell>
          <cell r="B15551" t="str">
            <v>Perno de rodillo ajuste S8</v>
          </cell>
          <cell r="C15551" t="str">
            <v>RP RPTOS ENCINTADOR</v>
          </cell>
          <cell r="D15551">
            <v>0</v>
          </cell>
          <cell r="E15551" t="str">
            <v>Manual</v>
          </cell>
          <cell r="F15551" t="str">
            <v>Und</v>
          </cell>
        </row>
        <row r="15552">
          <cell r="A15552" t="str">
            <v>RP-843</v>
          </cell>
          <cell r="B15552" t="str">
            <v>Rodillo de ajuste S8</v>
          </cell>
          <cell r="C15552" t="str">
            <v>RP RPTOS ENCINTADOR</v>
          </cell>
          <cell r="D15552">
            <v>0</v>
          </cell>
          <cell r="E15552" t="str">
            <v>Manual</v>
          </cell>
          <cell r="F15552" t="str">
            <v>Und</v>
          </cell>
        </row>
        <row r="15553">
          <cell r="A15553" t="str">
            <v>RP-844</v>
          </cell>
          <cell r="B15553" t="str">
            <v>Anillo de tope 15 BR</v>
          </cell>
          <cell r="C15553" t="str">
            <v>RP RPTOS ENCINTADOR</v>
          </cell>
          <cell r="D15553">
            <v>0</v>
          </cell>
          <cell r="E15553" t="str">
            <v>Manual</v>
          </cell>
          <cell r="F15553" t="str">
            <v>Und</v>
          </cell>
        </row>
        <row r="15554">
          <cell r="A15554" t="str">
            <v>RP-845</v>
          </cell>
          <cell r="B15554" t="str">
            <v>Separador Es. 10 x 61 SM8</v>
          </cell>
          <cell r="C15554" t="str">
            <v>RP RPTOS ENCINTADOR</v>
          </cell>
          <cell r="D15554">
            <v>0</v>
          </cell>
          <cell r="E15554" t="str">
            <v>Manual</v>
          </cell>
          <cell r="F15554" t="str">
            <v>Und</v>
          </cell>
        </row>
        <row r="15555">
          <cell r="A15555" t="str">
            <v>RP-846</v>
          </cell>
          <cell r="B15555" t="str">
            <v>Polea S8</v>
          </cell>
          <cell r="C15555" t="str">
            <v>RP RPTOS ENCINTADOR</v>
          </cell>
          <cell r="D15555">
            <v>0</v>
          </cell>
          <cell r="E15555" t="str">
            <v>Manual</v>
          </cell>
          <cell r="F15555" t="str">
            <v>Und</v>
          </cell>
        </row>
        <row r="15556">
          <cell r="A15556" t="str">
            <v>RP-847</v>
          </cell>
          <cell r="B15556" t="str">
            <v>Tornillo TBEI M8X16</v>
          </cell>
          <cell r="C15556" t="str">
            <v>RP RPTOS ENCINTADOR</v>
          </cell>
          <cell r="D15556">
            <v>0</v>
          </cell>
          <cell r="E15556" t="str">
            <v>Manual</v>
          </cell>
          <cell r="F15556" t="str">
            <v>Und</v>
          </cell>
        </row>
        <row r="15557">
          <cell r="A15557" t="str">
            <v>RP-848</v>
          </cell>
          <cell r="B15557" t="str">
            <v>Arandela plana Ref. 3400123</v>
          </cell>
          <cell r="C15557" t="str">
            <v>RP RPTOS ENCINTADOR</v>
          </cell>
          <cell r="D15557">
            <v>0</v>
          </cell>
          <cell r="E15557" t="str">
            <v>Manual</v>
          </cell>
          <cell r="F15557" t="str">
            <v>Und</v>
          </cell>
        </row>
        <row r="15558">
          <cell r="A15558" t="str">
            <v>RP-849</v>
          </cell>
          <cell r="B15558" t="str">
            <v>Arandela /6 WS3 S8 Ref. 3314961</v>
          </cell>
          <cell r="C15558" t="str">
            <v>RP RPTOS ENCINTADOR</v>
          </cell>
          <cell r="D15558">
            <v>0</v>
          </cell>
          <cell r="E15558" t="str">
            <v>Manual</v>
          </cell>
          <cell r="F15558" t="str">
            <v>Und</v>
          </cell>
        </row>
        <row r="15559">
          <cell r="A15559" t="str">
            <v>RP-850</v>
          </cell>
          <cell r="B15559" t="str">
            <v>Protector cadena S8 SBC 0010723</v>
          </cell>
          <cell r="C15559" t="str">
            <v>RP RPTOS ENCINTADOR</v>
          </cell>
          <cell r="D15559">
            <v>0</v>
          </cell>
          <cell r="E15559" t="str">
            <v>Manual</v>
          </cell>
          <cell r="F15559" t="str">
            <v>Und</v>
          </cell>
        </row>
        <row r="15560">
          <cell r="A15560" t="str">
            <v>RP-851</v>
          </cell>
          <cell r="B15560" t="str">
            <v>Pata completa S8</v>
          </cell>
          <cell r="C15560" t="str">
            <v>RP RPTOS ENCINTADOR</v>
          </cell>
          <cell r="D15560">
            <v>0</v>
          </cell>
          <cell r="E15560" t="str">
            <v>Manual</v>
          </cell>
          <cell r="F15560" t="str">
            <v>Und</v>
          </cell>
        </row>
        <row r="15561">
          <cell r="A15561" t="str">
            <v>RP-852</v>
          </cell>
          <cell r="B15561" t="str">
            <v>Tapon pata S8</v>
          </cell>
          <cell r="C15561" t="str">
            <v>RP RPTOS ENCINTADOR</v>
          </cell>
          <cell r="D15561">
            <v>0</v>
          </cell>
          <cell r="E15561" t="str">
            <v>Manual</v>
          </cell>
          <cell r="F15561" t="str">
            <v>Und</v>
          </cell>
        </row>
        <row r="15562">
          <cell r="A15562" t="str">
            <v>RP-853</v>
          </cell>
          <cell r="B15562" t="str">
            <v>Platina fijadora pata S8</v>
          </cell>
          <cell r="C15562" t="str">
            <v>RP RPTOS ENCINTADOR</v>
          </cell>
          <cell r="D15562">
            <v>0</v>
          </cell>
          <cell r="E15562" t="str">
            <v>Manual</v>
          </cell>
          <cell r="F15562" t="str">
            <v>Und</v>
          </cell>
        </row>
        <row r="15563">
          <cell r="A15563" t="str">
            <v>RP-854</v>
          </cell>
          <cell r="B15563" t="str">
            <v>Plastina externa fijadora de Para  S8</v>
          </cell>
          <cell r="C15563" t="str">
            <v>RP RPTOS ENCINTADOR</v>
          </cell>
          <cell r="D15563">
            <v>0</v>
          </cell>
          <cell r="E15563" t="str">
            <v>Manual</v>
          </cell>
          <cell r="F15563" t="str">
            <v>Und</v>
          </cell>
        </row>
        <row r="15564">
          <cell r="A15564" t="str">
            <v>RP-855</v>
          </cell>
          <cell r="B15564" t="str">
            <v>Parada rodillo</v>
          </cell>
          <cell r="C15564" t="str">
            <v>RP RPTOS ENCINTADOR</v>
          </cell>
          <cell r="D15564">
            <v>0</v>
          </cell>
          <cell r="E15564" t="str">
            <v>Manual</v>
          </cell>
          <cell r="F15564" t="str">
            <v>Und</v>
          </cell>
        </row>
        <row r="15565">
          <cell r="A15565" t="str">
            <v>RP-856</v>
          </cell>
          <cell r="B15565" t="str">
            <v>Separador dispensador</v>
          </cell>
          <cell r="C15565" t="str">
            <v>RP RPTOS ENCINTADOR</v>
          </cell>
          <cell r="D15565">
            <v>0</v>
          </cell>
          <cell r="E15565" t="str">
            <v>Manual</v>
          </cell>
          <cell r="F15565" t="str">
            <v>Und</v>
          </cell>
        </row>
        <row r="15566">
          <cell r="A15566" t="str">
            <v>RP-857</v>
          </cell>
          <cell r="B15566" t="str">
            <v>Motor Dx S8 S 440 V 3F 60 Hz</v>
          </cell>
          <cell r="C15566" t="str">
            <v>RP RPTOS ENCINTADOR</v>
          </cell>
          <cell r="D15566">
            <v>0</v>
          </cell>
          <cell r="E15566" t="str">
            <v>Manual</v>
          </cell>
          <cell r="F15566" t="str">
            <v>Und</v>
          </cell>
        </row>
        <row r="15567">
          <cell r="A15567" t="str">
            <v>RP-858</v>
          </cell>
          <cell r="B15567" t="str">
            <v>Motor Sx S8 S 440 V 3F 60 Hz</v>
          </cell>
          <cell r="C15567" t="str">
            <v>RP RPTOS ENCINTADOR</v>
          </cell>
          <cell r="D15567">
            <v>0</v>
          </cell>
          <cell r="E15567" t="str">
            <v>Manual</v>
          </cell>
          <cell r="F15567" t="str">
            <v>Und</v>
          </cell>
        </row>
        <row r="15568">
          <cell r="A15568" t="str">
            <v>RP-859</v>
          </cell>
          <cell r="B15568" t="str">
            <v>Cadena P 3/8 L = 41</v>
          </cell>
          <cell r="C15568" t="str">
            <v>RP RPTOS ENCINTADOR</v>
          </cell>
          <cell r="D15568">
            <v>0</v>
          </cell>
          <cell r="E15568" t="str">
            <v>Manual</v>
          </cell>
          <cell r="F15568" t="str">
            <v>Und</v>
          </cell>
        </row>
        <row r="15569">
          <cell r="A15569" t="str">
            <v>RP-860</v>
          </cell>
          <cell r="B15569" t="str">
            <v>Filtro entrada Cartridge 100</v>
          </cell>
          <cell r="C15569" t="str">
            <v>RP RPTO IMPRESION/OT</v>
          </cell>
          <cell r="D15569">
            <v>0</v>
          </cell>
          <cell r="E15569" t="str">
            <v>Manual</v>
          </cell>
          <cell r="F15569" t="str">
            <v>Und</v>
          </cell>
        </row>
        <row r="15570">
          <cell r="A15570" t="str">
            <v>RP-861</v>
          </cell>
          <cell r="B15570" t="str">
            <v>Kit Cambio RA100F</v>
          </cell>
          <cell r="C15570" t="str">
            <v>RP RPTO IMPRESION/OT</v>
          </cell>
          <cell r="D15570">
            <v>0</v>
          </cell>
          <cell r="E15570" t="str">
            <v>Manual</v>
          </cell>
          <cell r="F15570" t="str">
            <v>Und</v>
          </cell>
        </row>
        <row r="15571">
          <cell r="A15571" t="str">
            <v>RP-862</v>
          </cell>
          <cell r="B15571" t="str">
            <v>Aceite Mineral  R-530</v>
          </cell>
          <cell r="C15571" t="str">
            <v>RP RPTO IMPRESION/OT</v>
          </cell>
          <cell r="D15571">
            <v>0</v>
          </cell>
          <cell r="E15571" t="str">
            <v>Manual</v>
          </cell>
          <cell r="F15571" t="str">
            <v>Und</v>
          </cell>
        </row>
        <row r="15572">
          <cell r="A15572" t="str">
            <v>RP-863</v>
          </cell>
          <cell r="B15572" t="str">
            <v>Kit Filtros 0063, 0100 "B"</v>
          </cell>
          <cell r="C15572" t="str">
            <v>RP RPTO IMPRESION/OT</v>
          </cell>
          <cell r="D15572">
            <v>0</v>
          </cell>
          <cell r="E15572" t="str">
            <v>Manual</v>
          </cell>
          <cell r="F15572" t="str">
            <v>Und</v>
          </cell>
        </row>
        <row r="15573">
          <cell r="A15573" t="str">
            <v>RP-864</v>
          </cell>
          <cell r="B15573" t="str">
            <v>Filtro Aceite 0025-0100</v>
          </cell>
          <cell r="C15573" t="str">
            <v>RP RPTO IMPRESION/OT</v>
          </cell>
          <cell r="D15573">
            <v>0</v>
          </cell>
          <cell r="E15573" t="str">
            <v>Manual</v>
          </cell>
          <cell r="F15573" t="str">
            <v>Und</v>
          </cell>
        </row>
        <row r="15574">
          <cell r="A15574" t="str">
            <v>RP-865</v>
          </cell>
          <cell r="B15574" t="str">
            <v>Modulo Aislador Izquierdo FD5577-01</v>
          </cell>
          <cell r="C15574" t="str">
            <v>RP RPTO IMPRESION/OT</v>
          </cell>
          <cell r="D15574">
            <v>0</v>
          </cell>
          <cell r="E15574" t="str">
            <v>Manual</v>
          </cell>
          <cell r="F15574" t="str">
            <v>Und</v>
          </cell>
        </row>
        <row r="15575">
          <cell r="A15575" t="str">
            <v>RP-866</v>
          </cell>
          <cell r="B15575" t="str">
            <v>Modulo Aislador Derecho  FD5577-02</v>
          </cell>
          <cell r="C15575" t="str">
            <v>RP RPTO IMPRESION/OT</v>
          </cell>
          <cell r="D15575">
            <v>0</v>
          </cell>
          <cell r="E15575" t="str">
            <v>Manual</v>
          </cell>
          <cell r="F15575" t="str">
            <v>Und</v>
          </cell>
        </row>
        <row r="15576">
          <cell r="A15576" t="str">
            <v>RP-867</v>
          </cell>
          <cell r="B15576" t="str">
            <v>Modulo Aislador Final FD5289-006</v>
          </cell>
          <cell r="C15576" t="str">
            <v>RP RPTO IMPRESION/OT</v>
          </cell>
          <cell r="D15576">
            <v>0</v>
          </cell>
          <cell r="E15576" t="str">
            <v>Manual</v>
          </cell>
          <cell r="F15576" t="str">
            <v>Und</v>
          </cell>
        </row>
        <row r="15577">
          <cell r="A15577" t="str">
            <v>RP-868</v>
          </cell>
          <cell r="B15577" t="str">
            <v>Electrodo de contacto LM4168-01</v>
          </cell>
          <cell r="C15577" t="str">
            <v>RP RPTO IMPRESION/OT</v>
          </cell>
          <cell r="D15577">
            <v>0</v>
          </cell>
          <cell r="E15577" t="str">
            <v>Manual</v>
          </cell>
          <cell r="F15577" t="str">
            <v>Und</v>
          </cell>
        </row>
        <row r="15578">
          <cell r="A15578" t="str">
            <v>RP-869</v>
          </cell>
          <cell r="B15578" t="str">
            <v>Sello T.E.S  para prefundidor Nordson BM200 N/P276977</v>
          </cell>
          <cell r="C15578" t="str">
            <v>RP RPTOS ENGOME HMEL</v>
          </cell>
          <cell r="D15578">
            <v>0</v>
          </cell>
          <cell r="E15578" t="str">
            <v>Manual</v>
          </cell>
          <cell r="F15578" t="str">
            <v>Und</v>
          </cell>
        </row>
        <row r="15579">
          <cell r="A15579" t="str">
            <v>RP-870</v>
          </cell>
          <cell r="B15579" t="str">
            <v>Arandela Interna Ref. P12017</v>
          </cell>
          <cell r="C15579" t="str">
            <v>RP RPTO MARKANDY</v>
          </cell>
          <cell r="D15579">
            <v>0</v>
          </cell>
          <cell r="E15579" t="str">
            <v>Manual</v>
          </cell>
          <cell r="F15579" t="str">
            <v>Und</v>
          </cell>
        </row>
        <row r="15580">
          <cell r="A15580" t="str">
            <v>RP-871</v>
          </cell>
          <cell r="B15580" t="str">
            <v>Piñon Helicoidal Ref. 061815</v>
          </cell>
          <cell r="C15580" t="str">
            <v>RP RPTO MARKANDY</v>
          </cell>
          <cell r="D15580">
            <v>0</v>
          </cell>
          <cell r="E15580" t="str">
            <v>Manual</v>
          </cell>
          <cell r="F15580" t="str">
            <v>Und</v>
          </cell>
        </row>
        <row r="15581">
          <cell r="A15581" t="str">
            <v>RP-872</v>
          </cell>
          <cell r="B15581" t="str">
            <v>Tornillo Prisionero Especial Ref. P59008</v>
          </cell>
          <cell r="C15581" t="str">
            <v>RP RPTO MARKANDY</v>
          </cell>
          <cell r="D15581">
            <v>0</v>
          </cell>
          <cell r="E15581" t="str">
            <v>Manual</v>
          </cell>
          <cell r="F15581" t="str">
            <v>Und</v>
          </cell>
        </row>
        <row r="15582">
          <cell r="A15582" t="str">
            <v>RP-873</v>
          </cell>
          <cell r="B15582" t="str">
            <v>Llave o Platina de Ajuste rodillo Ref. 530653</v>
          </cell>
          <cell r="C15582" t="str">
            <v>RP RPTO MARKANDY</v>
          </cell>
          <cell r="D15582">
            <v>0</v>
          </cell>
          <cell r="E15582" t="str">
            <v>Manual</v>
          </cell>
          <cell r="F15582" t="str">
            <v>Und</v>
          </cell>
        </row>
        <row r="15583">
          <cell r="A15583" t="str">
            <v>RP-874</v>
          </cell>
          <cell r="B15583" t="str">
            <v>Pin o Pasador Ref. P54076</v>
          </cell>
          <cell r="C15583" t="str">
            <v>RP RPTO MARKANDY</v>
          </cell>
          <cell r="D15583">
            <v>0</v>
          </cell>
          <cell r="E15583" t="str">
            <v>Manual</v>
          </cell>
          <cell r="F15583" t="str">
            <v>Und</v>
          </cell>
        </row>
        <row r="15584">
          <cell r="A15584" t="str">
            <v>RP-875</v>
          </cell>
          <cell r="B15584" t="str">
            <v>Switche para tratador Imp #6</v>
          </cell>
          <cell r="C15584" t="str">
            <v>RP RPTO IMPRESION/OT</v>
          </cell>
          <cell r="D15584">
            <v>0</v>
          </cell>
          <cell r="E15584" t="str">
            <v>Manual</v>
          </cell>
          <cell r="F15584" t="str">
            <v>Und</v>
          </cell>
        </row>
        <row r="15585">
          <cell r="A15585" t="str">
            <v>RP-876</v>
          </cell>
          <cell r="B15585" t="str">
            <v>Cuerpo Metalico SM8</v>
          </cell>
          <cell r="C15585" t="str">
            <v>RP RPTOS ENCINTADOR</v>
          </cell>
          <cell r="D15585">
            <v>0</v>
          </cell>
          <cell r="E15585" t="str">
            <v>Manual</v>
          </cell>
          <cell r="F15585" t="str">
            <v>Und</v>
          </cell>
        </row>
        <row r="15586">
          <cell r="A15586" t="str">
            <v>RP-877</v>
          </cell>
          <cell r="B15586" t="str">
            <v>Platina Soporte SM8</v>
          </cell>
          <cell r="C15586" t="str">
            <v>RP RPTOS ENCINTADOR</v>
          </cell>
          <cell r="D15586">
            <v>0</v>
          </cell>
          <cell r="E15586" t="str">
            <v>Manual</v>
          </cell>
          <cell r="F15586" t="str">
            <v>Und</v>
          </cell>
        </row>
        <row r="15587">
          <cell r="A15587" t="str">
            <v>RP-878</v>
          </cell>
          <cell r="B15587" t="str">
            <v>Tornillo especial M10X35</v>
          </cell>
          <cell r="C15587" t="str">
            <v>RP RPTOS ENCINTADOR</v>
          </cell>
          <cell r="D15587">
            <v>0</v>
          </cell>
          <cell r="E15587" t="str">
            <v>Manual</v>
          </cell>
          <cell r="F15587" t="str">
            <v>Und</v>
          </cell>
        </row>
        <row r="15588">
          <cell r="A15588" t="str">
            <v>RP-879</v>
          </cell>
          <cell r="B15588" t="str">
            <v>Corredera Galvanizada</v>
          </cell>
          <cell r="C15588" t="str">
            <v>RP RPTOS ENCINTADOR</v>
          </cell>
          <cell r="D15588">
            <v>0</v>
          </cell>
          <cell r="E15588" t="str">
            <v>Manual</v>
          </cell>
          <cell r="F15588" t="str">
            <v>Und</v>
          </cell>
        </row>
        <row r="15589">
          <cell r="A15589" t="str">
            <v>RP-880</v>
          </cell>
          <cell r="B15589" t="str">
            <v>Rodamiento / 45  SM8</v>
          </cell>
          <cell r="C15589" t="str">
            <v>RP RPTOS ENCINTADOR</v>
          </cell>
          <cell r="D15589">
            <v>0</v>
          </cell>
          <cell r="E15589" t="str">
            <v>Manual</v>
          </cell>
          <cell r="F15589" t="str">
            <v>Und</v>
          </cell>
        </row>
        <row r="15590">
          <cell r="A15590" t="str">
            <v>RP-881</v>
          </cell>
          <cell r="B15590" t="str">
            <v>Separador / 15 , 5x30x10</v>
          </cell>
          <cell r="C15590" t="str">
            <v>RP RPTOS ENCINTADOR</v>
          </cell>
          <cell r="D15590">
            <v>0</v>
          </cell>
          <cell r="E15590" t="str">
            <v>Manual</v>
          </cell>
          <cell r="F15590" t="str">
            <v>Und</v>
          </cell>
        </row>
        <row r="15591">
          <cell r="A15591" t="str">
            <v>RP-882</v>
          </cell>
          <cell r="B15591" t="str">
            <v>Rodamiento Ref. SCA0000806</v>
          </cell>
          <cell r="C15591" t="str">
            <v>RP RPTO IMPRESION/OT</v>
          </cell>
          <cell r="D15591">
            <v>0</v>
          </cell>
          <cell r="E15591" t="str">
            <v>Manual</v>
          </cell>
          <cell r="F15591" t="str">
            <v>Und</v>
          </cell>
        </row>
        <row r="15592">
          <cell r="A15592" t="str">
            <v>RP-883</v>
          </cell>
          <cell r="B15592" t="str">
            <v>Rodamiento Ref.SCA0000807</v>
          </cell>
          <cell r="C15592" t="str">
            <v>RP RPTO IMPRESION/OT</v>
          </cell>
          <cell r="D15592">
            <v>0</v>
          </cell>
          <cell r="E15592" t="str">
            <v>Manual</v>
          </cell>
          <cell r="F15592" t="str">
            <v>Und</v>
          </cell>
        </row>
        <row r="15593">
          <cell r="A15593" t="str">
            <v>RP-884</v>
          </cell>
          <cell r="B15593" t="str">
            <v>Polea Fig 1119 Pos 10</v>
          </cell>
          <cell r="C15593" t="str">
            <v>RP RPTO IMPRESION/OT</v>
          </cell>
          <cell r="D15593">
            <v>0</v>
          </cell>
          <cell r="E15593" t="str">
            <v>Manual</v>
          </cell>
          <cell r="F15593" t="str">
            <v>Und</v>
          </cell>
        </row>
        <row r="15594">
          <cell r="A15594" t="str">
            <v>RP-885</v>
          </cell>
          <cell r="B15594" t="str">
            <v>Polea Fig 1119 Pos 8</v>
          </cell>
          <cell r="C15594" t="str">
            <v>RP RPTO IMPRESION/OT</v>
          </cell>
          <cell r="D15594">
            <v>0</v>
          </cell>
          <cell r="E15594" t="str">
            <v>Manual</v>
          </cell>
          <cell r="F15594" t="str">
            <v>Und</v>
          </cell>
        </row>
        <row r="15595">
          <cell r="A15595" t="str">
            <v>RP-886</v>
          </cell>
          <cell r="B15595" t="str">
            <v>Eje Fig 1112 Pos 2</v>
          </cell>
          <cell r="C15595" t="str">
            <v>RP RPTO IMPRESION/OT</v>
          </cell>
          <cell r="D15595">
            <v>0</v>
          </cell>
          <cell r="E15595" t="str">
            <v>Manual</v>
          </cell>
          <cell r="F15595" t="str">
            <v>Und</v>
          </cell>
        </row>
        <row r="15596">
          <cell r="A15596" t="str">
            <v>RP-887</v>
          </cell>
          <cell r="B15596" t="str">
            <v>Portalama Horizontal GS 80</v>
          </cell>
          <cell r="C15596" t="str">
            <v>RP RPTO IMPRESION/OT</v>
          </cell>
          <cell r="D15596">
            <v>0</v>
          </cell>
          <cell r="E15596" t="str">
            <v>Manual</v>
          </cell>
          <cell r="F15596" t="str">
            <v>Und</v>
          </cell>
        </row>
        <row r="15597">
          <cell r="A15597" t="str">
            <v>RP-888</v>
          </cell>
          <cell r="B15597" t="str">
            <v>Portalama Vertical  GS 80</v>
          </cell>
          <cell r="C15597" t="str">
            <v>RP RPTO IMPRESION/OT</v>
          </cell>
          <cell r="D15597">
            <v>0</v>
          </cell>
          <cell r="E15597" t="str">
            <v>Manual</v>
          </cell>
          <cell r="F15597" t="str">
            <v>Und</v>
          </cell>
        </row>
        <row r="15598">
          <cell r="A15598" t="str">
            <v>RP-889</v>
          </cell>
          <cell r="B15598" t="str">
            <v>Angulo GC - GS</v>
          </cell>
          <cell r="C15598" t="str">
            <v>RP RPTO IMPRESION/OT</v>
          </cell>
          <cell r="D15598">
            <v>0</v>
          </cell>
          <cell r="E15598" t="str">
            <v>Manual</v>
          </cell>
          <cell r="F15598" t="str">
            <v>Und</v>
          </cell>
        </row>
        <row r="15599">
          <cell r="A15599" t="str">
            <v>RP-890</v>
          </cell>
          <cell r="B15599" t="str">
            <v>Angulo Ref. S332927200A</v>
          </cell>
          <cell r="C15599" t="str">
            <v>RP RPTO IMPRESION/OT</v>
          </cell>
          <cell r="D15599">
            <v>0</v>
          </cell>
          <cell r="E15599" t="str">
            <v>Manual</v>
          </cell>
          <cell r="F15599" t="str">
            <v>Und</v>
          </cell>
        </row>
        <row r="15600">
          <cell r="A15600" t="str">
            <v>RP-891</v>
          </cell>
          <cell r="B15600" t="str">
            <v>Tirante GS 55</v>
          </cell>
          <cell r="C15600" t="str">
            <v>RP RPTO IMPRESION/OT</v>
          </cell>
          <cell r="D15600">
            <v>0</v>
          </cell>
          <cell r="E15600" t="str">
            <v>Manual</v>
          </cell>
          <cell r="F15600" t="str">
            <v>Und</v>
          </cell>
        </row>
        <row r="15601">
          <cell r="A15601" t="str">
            <v>RP-892</v>
          </cell>
          <cell r="B15601" t="str">
            <v>RG04-37,5/500 Half a meter roller conveyor for carton</v>
          </cell>
          <cell r="C15601" t="str">
            <v>RP RPTOS ENCINTADOR</v>
          </cell>
          <cell r="D15601">
            <v>0</v>
          </cell>
          <cell r="E15601" t="str">
            <v>Manual</v>
          </cell>
          <cell r="F15601" t="str">
            <v>Und</v>
          </cell>
        </row>
        <row r="15602">
          <cell r="A15602" t="str">
            <v>RP-893</v>
          </cell>
          <cell r="B15602" t="str">
            <v>CB16 Pair of Joint plates to connect S08 with F104</v>
          </cell>
          <cell r="C15602" t="str">
            <v>RP RPTOS ENCINTADOR</v>
          </cell>
          <cell r="D15602">
            <v>0</v>
          </cell>
          <cell r="E15602" t="str">
            <v>Manual</v>
          </cell>
          <cell r="F15602" t="str">
            <v>Und</v>
          </cell>
        </row>
        <row r="15603">
          <cell r="A15603" t="str">
            <v>RP-894</v>
          </cell>
          <cell r="B15603" t="str">
            <v>CB1  Pair of Joint plates to connect RG conveyors to SM carton sealers</v>
          </cell>
          <cell r="C15603" t="str">
            <v>RP RPTOS ENCINTADOR</v>
          </cell>
          <cell r="D15603">
            <v>0</v>
          </cell>
          <cell r="E15603" t="str">
            <v>Manual</v>
          </cell>
          <cell r="F15603" t="str">
            <v>Und</v>
          </cell>
        </row>
        <row r="15604">
          <cell r="A15604" t="str">
            <v>RP-895</v>
          </cell>
          <cell r="B15604" t="str">
            <v>CB2  Pair of Joint plates to connect RG conveyors to S8 carton sealers</v>
          </cell>
          <cell r="C15604" t="str">
            <v>RP RPTOS ENCINTADOR</v>
          </cell>
          <cell r="D15604">
            <v>0</v>
          </cell>
          <cell r="E15604" t="str">
            <v>Manual</v>
          </cell>
          <cell r="F15604" t="str">
            <v>Und</v>
          </cell>
        </row>
        <row r="15605">
          <cell r="A15605" t="str">
            <v>RP-896</v>
          </cell>
          <cell r="B15605" t="str">
            <v>Fleje para rasqueta 550 - MICRONOX II (con filo)  35mm x 0.20 mm x 100m</v>
          </cell>
          <cell r="C15605" t="str">
            <v>RP RPTOS ENGOME</v>
          </cell>
          <cell r="D15605">
            <v>0</v>
          </cell>
          <cell r="E15605" t="str">
            <v>Manual</v>
          </cell>
          <cell r="F15605" t="str">
            <v>Und</v>
          </cell>
        </row>
        <row r="15606">
          <cell r="A15606" t="str">
            <v>RP-897</v>
          </cell>
          <cell r="B15606" t="str">
            <v>Contador digital programable REF. H7CXAWNAC100240</v>
          </cell>
          <cell r="C15606" t="str">
            <v>RP RPTO IMPRESION PQ</v>
          </cell>
          <cell r="D15606">
            <v>0</v>
          </cell>
          <cell r="E15606" t="str">
            <v>Manual</v>
          </cell>
          <cell r="F15606" t="str">
            <v>Und</v>
          </cell>
        </row>
        <row r="15607">
          <cell r="A15607" t="str">
            <v>RP-898</v>
          </cell>
          <cell r="B15607" t="str">
            <v>Valvula SMC SY 3160 - 5 LOU- C6 - Q</v>
          </cell>
          <cell r="C15607" t="str">
            <v>RP RPTO CORTE ALS</v>
          </cell>
          <cell r="D15607">
            <v>0</v>
          </cell>
          <cell r="E15607" t="str">
            <v>Manual</v>
          </cell>
        </row>
        <row r="15608">
          <cell r="A15608" t="str">
            <v>RP-899</v>
          </cell>
          <cell r="B15608" t="str">
            <v>Varilla de aplicacion 15.87mm x 1947mm Roll Formed Chromed Metering Rod CN#0.015</v>
          </cell>
          <cell r="C15608" t="str">
            <v>RP RPTOS ENGOME</v>
          </cell>
          <cell r="D15608">
            <v>0</v>
          </cell>
          <cell r="E15608" t="str">
            <v>Manual</v>
          </cell>
          <cell r="F15608" t="str">
            <v>Und</v>
          </cell>
        </row>
        <row r="15609">
          <cell r="A15609" t="str">
            <v>RP-900</v>
          </cell>
          <cell r="B15609" t="str">
            <v>Varilla de aplicacion 15.87mm x 1947mm Roll Formed Chromed Metering Rod CN#0.02</v>
          </cell>
          <cell r="C15609" t="str">
            <v>RP RPTOS ENGOME</v>
          </cell>
          <cell r="D15609">
            <v>0</v>
          </cell>
          <cell r="E15609" t="str">
            <v>Manual</v>
          </cell>
          <cell r="F15609" t="str">
            <v>Und</v>
          </cell>
        </row>
        <row r="15610">
          <cell r="A15610" t="str">
            <v>RP-901</v>
          </cell>
          <cell r="B15610" t="str">
            <v>Rodamiento para tornillo</v>
          </cell>
          <cell r="C15610" t="str">
            <v>RP RPTO CORTE ALS</v>
          </cell>
          <cell r="D15610">
            <v>0</v>
          </cell>
          <cell r="E15610" t="str">
            <v>Manual</v>
          </cell>
        </row>
        <row r="15611">
          <cell r="A15611" t="str">
            <v>RP-902</v>
          </cell>
          <cell r="B15611" t="str">
            <v>Resorte Ref. 370006092Z</v>
          </cell>
          <cell r="C15611" t="str">
            <v>RP RPTO IMPRESION GD</v>
          </cell>
          <cell r="D15611">
            <v>0</v>
          </cell>
          <cell r="E15611" t="str">
            <v>Manual</v>
          </cell>
        </row>
        <row r="15612">
          <cell r="A15612" t="str">
            <v>RP-903</v>
          </cell>
          <cell r="B15612" t="str">
            <v>Tuerca Ref.330075892Z</v>
          </cell>
          <cell r="C15612" t="str">
            <v>RP RPTO IMPRESION GD</v>
          </cell>
          <cell r="D15612">
            <v>0</v>
          </cell>
          <cell r="E15612" t="str">
            <v>Manual</v>
          </cell>
        </row>
        <row r="15613">
          <cell r="A15613" t="str">
            <v>RP-904</v>
          </cell>
          <cell r="B15613" t="str">
            <v>Unidad de corte</v>
          </cell>
          <cell r="C15613" t="str">
            <v>RP RPTO IMPRESION GD</v>
          </cell>
          <cell r="D15613">
            <v>0</v>
          </cell>
          <cell r="E15613" t="str">
            <v>Manual</v>
          </cell>
        </row>
        <row r="15614">
          <cell r="A15614" t="str">
            <v>RP-905</v>
          </cell>
          <cell r="B15614" t="str">
            <v>Motor SM-44</v>
          </cell>
          <cell r="C15614" t="str">
            <v>RP RPTOS ENCINTADOR</v>
          </cell>
          <cell r="D15614">
            <v>0</v>
          </cell>
          <cell r="E15614" t="str">
            <v>Manual</v>
          </cell>
        </row>
        <row r="15615">
          <cell r="A15615" t="str">
            <v>RP-906</v>
          </cell>
          <cell r="B15615" t="str">
            <v>Banda Ref. 3401590ZZZ</v>
          </cell>
          <cell r="C15615" t="str">
            <v>RP RPTOS ENCINTADOR</v>
          </cell>
          <cell r="D15615">
            <v>0</v>
          </cell>
          <cell r="E15615" t="str">
            <v>Manual</v>
          </cell>
        </row>
        <row r="15616">
          <cell r="A15616" t="str">
            <v>RP-907</v>
          </cell>
          <cell r="B15616" t="str">
            <v>Switch Ref.SCC0000452</v>
          </cell>
          <cell r="C15616" t="str">
            <v>RP RPTOS ENCINTADOR</v>
          </cell>
          <cell r="D15616">
            <v>0</v>
          </cell>
          <cell r="E15616" t="str">
            <v>Manual</v>
          </cell>
        </row>
        <row r="15617">
          <cell r="A15617" t="str">
            <v>RP-908</v>
          </cell>
          <cell r="B15617" t="str">
            <v>Conector Ref. SCC0002095</v>
          </cell>
          <cell r="C15617" t="str">
            <v>RP RPTOS ENCINTADOR</v>
          </cell>
          <cell r="D15617">
            <v>0</v>
          </cell>
          <cell r="E15617" t="str">
            <v>Manual</v>
          </cell>
        </row>
        <row r="15618">
          <cell r="A15618" t="str">
            <v>RP-910</v>
          </cell>
          <cell r="B15618" t="str">
            <v>Bussola</v>
          </cell>
          <cell r="C15618" t="str">
            <v>RP RPTOS ENCINTADOR</v>
          </cell>
          <cell r="D15618">
            <v>0</v>
          </cell>
          <cell r="E15618" t="str">
            <v>Manual</v>
          </cell>
          <cell r="F15618" t="str">
            <v>Und</v>
          </cell>
        </row>
        <row r="15619">
          <cell r="A15619" t="str">
            <v>RP-911</v>
          </cell>
          <cell r="B15619" t="str">
            <v>Distanziale D6/ 12x2  Zincato</v>
          </cell>
          <cell r="C15619" t="str">
            <v>RP RPTOS ENCINTADOR</v>
          </cell>
          <cell r="D15619">
            <v>0</v>
          </cell>
          <cell r="E15619" t="str">
            <v>Manual</v>
          </cell>
          <cell r="F15619" t="str">
            <v>Und</v>
          </cell>
        </row>
        <row r="15620">
          <cell r="A15620" t="str">
            <v>RP-912</v>
          </cell>
          <cell r="B15620" t="str">
            <v>Distanziale x K13 Top</v>
          </cell>
          <cell r="C15620" t="str">
            <v>RP RPTOS ENCINTADOR</v>
          </cell>
          <cell r="D15620">
            <v>0</v>
          </cell>
          <cell r="E15620" t="str">
            <v>Manual</v>
          </cell>
          <cell r="F15620" t="str">
            <v>Und</v>
          </cell>
        </row>
        <row r="15621">
          <cell r="A15621" t="str">
            <v>RP-913</v>
          </cell>
          <cell r="B15621" t="str">
            <v>(P) Guida x Molla SR-4</v>
          </cell>
          <cell r="C15621" t="str">
            <v>RP RPTOS ENCINTADOR</v>
          </cell>
          <cell r="D15621">
            <v>0</v>
          </cell>
          <cell r="E15621" t="str">
            <v>Manual</v>
          </cell>
          <cell r="F15621" t="str">
            <v>Und</v>
          </cell>
        </row>
        <row r="15622">
          <cell r="A15622" t="str">
            <v>RP-914</v>
          </cell>
          <cell r="B15622" t="str">
            <v>Piastrina Fissaggio Colonna siat 2000</v>
          </cell>
          <cell r="C15622" t="str">
            <v>RP RPTOS ENCINTADOR</v>
          </cell>
          <cell r="D15622">
            <v>0</v>
          </cell>
          <cell r="E15622" t="str">
            <v>Manual</v>
          </cell>
          <cell r="F15622" t="str">
            <v>Und</v>
          </cell>
        </row>
        <row r="15623">
          <cell r="A15623" t="str">
            <v>RP-915</v>
          </cell>
          <cell r="B15623" t="str">
            <v>Piastrina Fissaggio Cuscinetto</v>
          </cell>
          <cell r="C15623" t="str">
            <v>RP RPTOS ENCINTADOR</v>
          </cell>
          <cell r="D15623">
            <v>0</v>
          </cell>
          <cell r="E15623" t="str">
            <v>Manual</v>
          </cell>
          <cell r="F15623" t="str">
            <v>Und</v>
          </cell>
        </row>
        <row r="15624">
          <cell r="A15624" t="str">
            <v>RP-916</v>
          </cell>
          <cell r="B15624" t="str">
            <v>Pignone con Mozzo 3/8 Z=20</v>
          </cell>
          <cell r="C15624" t="str">
            <v>RP RPTOS ENCINTADOR</v>
          </cell>
          <cell r="D15624">
            <v>0</v>
          </cell>
          <cell r="E15624" t="str">
            <v>Manual</v>
          </cell>
          <cell r="F15624" t="str">
            <v>Und</v>
          </cell>
        </row>
        <row r="15625">
          <cell r="A15625" t="str">
            <v>RP-917</v>
          </cell>
          <cell r="B15625" t="str">
            <v>Cannotto Attaco Cilindro SR4</v>
          </cell>
          <cell r="C15625" t="str">
            <v>RP RPTOS ENCINTADOR</v>
          </cell>
          <cell r="D15625">
            <v>0</v>
          </cell>
          <cell r="E15625" t="str">
            <v>Manual</v>
          </cell>
          <cell r="F15625" t="str">
            <v>Und</v>
          </cell>
        </row>
        <row r="15626">
          <cell r="A15626" t="str">
            <v>RP-918</v>
          </cell>
          <cell r="B15626" t="str">
            <v>Perno Attacco Cilindro SR4</v>
          </cell>
          <cell r="C15626" t="str">
            <v>RP RPTOS ENCINTADOR</v>
          </cell>
          <cell r="D15626">
            <v>0</v>
          </cell>
          <cell r="E15626" t="str">
            <v>Manual</v>
          </cell>
          <cell r="F15626" t="str">
            <v>Und</v>
          </cell>
        </row>
        <row r="15627">
          <cell r="A15627" t="str">
            <v>RP-919</v>
          </cell>
          <cell r="B15627" t="str">
            <v>Perno x Rullo Entrata</v>
          </cell>
          <cell r="C15627" t="str">
            <v>RP RPTOS ENCINTADOR</v>
          </cell>
          <cell r="D15627">
            <v>0</v>
          </cell>
          <cell r="E15627" t="str">
            <v>Manual</v>
          </cell>
          <cell r="F15627" t="str">
            <v>Und</v>
          </cell>
        </row>
        <row r="15628">
          <cell r="A15628" t="str">
            <v>RP-920</v>
          </cell>
          <cell r="B15628" t="str">
            <v>Dado Speciale Attacco Cilindro</v>
          </cell>
          <cell r="C15628" t="str">
            <v>RP RPTOS ENCINTADOR</v>
          </cell>
          <cell r="D15628">
            <v>0</v>
          </cell>
          <cell r="E15628" t="str">
            <v>Manual</v>
          </cell>
          <cell r="F15628" t="str">
            <v>Und</v>
          </cell>
        </row>
        <row r="15629">
          <cell r="A15629" t="str">
            <v>RP-921</v>
          </cell>
          <cell r="B15629" t="str">
            <v>Vite Speciale x Regolazione</v>
          </cell>
          <cell r="C15629" t="str">
            <v>RP RPTOS ENCINTADOR</v>
          </cell>
          <cell r="D15629">
            <v>0</v>
          </cell>
          <cell r="E15629" t="str">
            <v>Manual</v>
          </cell>
          <cell r="F15629" t="str">
            <v>Und</v>
          </cell>
        </row>
        <row r="15630">
          <cell r="A15630" t="str">
            <v>RP-922</v>
          </cell>
          <cell r="B15630" t="str">
            <v>Attaco Unita K 13 / 14</v>
          </cell>
          <cell r="C15630" t="str">
            <v>RP RPTOS ENCINTADOR</v>
          </cell>
          <cell r="D15630">
            <v>0</v>
          </cell>
          <cell r="E15630" t="str">
            <v>Manual</v>
          </cell>
          <cell r="F15630" t="str">
            <v>Und</v>
          </cell>
        </row>
        <row r="15631">
          <cell r="A15631" t="str">
            <v>RP-923</v>
          </cell>
          <cell r="B15631" t="str">
            <v>Tornillo M6x12</v>
          </cell>
          <cell r="C15631" t="str">
            <v>RP RPTOS ENCINTADOR</v>
          </cell>
          <cell r="D15631">
            <v>0</v>
          </cell>
          <cell r="E15631" t="str">
            <v>Manual</v>
          </cell>
          <cell r="F15631" t="str">
            <v>Und</v>
          </cell>
        </row>
        <row r="15632">
          <cell r="A15632" t="str">
            <v>RP-924</v>
          </cell>
          <cell r="B15632" t="str">
            <v>Vite Tcbcr Autof 7SPx8</v>
          </cell>
          <cell r="C15632" t="str">
            <v>RP RPTOS ENCINTADOR</v>
          </cell>
          <cell r="D15632">
            <v>0</v>
          </cell>
          <cell r="E15632" t="str">
            <v>Manual</v>
          </cell>
          <cell r="F15632" t="str">
            <v>Und</v>
          </cell>
        </row>
        <row r="15633">
          <cell r="A15633" t="str">
            <v>RP-925</v>
          </cell>
          <cell r="B15633" t="str">
            <v>Rondella / 20.5 / 30x5</v>
          </cell>
          <cell r="C15633" t="str">
            <v>RP RPTOS ENCINTADOR</v>
          </cell>
          <cell r="D15633">
            <v>0</v>
          </cell>
          <cell r="E15633" t="str">
            <v>Manual</v>
          </cell>
          <cell r="F15633" t="str">
            <v>Und</v>
          </cell>
        </row>
        <row r="15634">
          <cell r="A15634" t="str">
            <v>RP-926</v>
          </cell>
          <cell r="B15634" t="str">
            <v>Distanziale /6.5/10x12.6</v>
          </cell>
          <cell r="C15634" t="str">
            <v>RP RPTOS ENCINTADOR</v>
          </cell>
          <cell r="D15634">
            <v>0</v>
          </cell>
          <cell r="E15634" t="str">
            <v>Manual</v>
          </cell>
          <cell r="F15634" t="str">
            <v>Und</v>
          </cell>
        </row>
        <row r="15635">
          <cell r="A15635" t="str">
            <v>RP-927</v>
          </cell>
          <cell r="B15635" t="str">
            <v>Rondella / 12.5 / 30x 4</v>
          </cell>
          <cell r="C15635" t="str">
            <v>RP RPTOS ENCINTADOR</v>
          </cell>
          <cell r="D15635">
            <v>0</v>
          </cell>
          <cell r="E15635" t="str">
            <v>Manual</v>
          </cell>
          <cell r="F15635" t="str">
            <v>Und</v>
          </cell>
        </row>
        <row r="15636">
          <cell r="A15636" t="str">
            <v>RP-928</v>
          </cell>
          <cell r="B15636" t="str">
            <v>Distanziale /6.5/15x4</v>
          </cell>
          <cell r="C15636" t="str">
            <v>RP RPTOS ENCINTADOR</v>
          </cell>
          <cell r="D15636">
            <v>0</v>
          </cell>
          <cell r="E15636" t="str">
            <v>Manual</v>
          </cell>
          <cell r="F15636" t="str">
            <v>Und</v>
          </cell>
        </row>
        <row r="15637">
          <cell r="A15637" t="str">
            <v>RP-929</v>
          </cell>
          <cell r="B15637" t="str">
            <v>Tappo / 35 x 1.5</v>
          </cell>
          <cell r="C15637" t="str">
            <v>RP RPTOS ENCINTADOR</v>
          </cell>
          <cell r="D15637">
            <v>0</v>
          </cell>
          <cell r="E15637" t="str">
            <v>Manual</v>
          </cell>
          <cell r="F15637" t="str">
            <v>Und</v>
          </cell>
        </row>
        <row r="15638">
          <cell r="A15638" t="str">
            <v>RP-930</v>
          </cell>
          <cell r="B15638" t="str">
            <v>Dado Spec Autoblocc M20x1 Zinc</v>
          </cell>
          <cell r="C15638" t="str">
            <v>RP RPTOS ENCINTADOR</v>
          </cell>
          <cell r="D15638">
            <v>0</v>
          </cell>
          <cell r="E15638" t="str">
            <v>Manual</v>
          </cell>
          <cell r="F15638" t="str">
            <v>Und</v>
          </cell>
        </row>
        <row r="15639">
          <cell r="A15639" t="str">
            <v>RP-931</v>
          </cell>
          <cell r="B15639" t="str">
            <v>Carter Centr.regolaz.Guide SM8/12A</v>
          </cell>
          <cell r="C15639" t="str">
            <v>RP RPTOS ENCINTADOR</v>
          </cell>
          <cell r="D15639">
            <v>0</v>
          </cell>
          <cell r="E15639" t="str">
            <v>Manual</v>
          </cell>
          <cell r="F15639" t="str">
            <v>Und</v>
          </cell>
        </row>
        <row r="15640">
          <cell r="A15640" t="str">
            <v>RP-932</v>
          </cell>
          <cell r="B15640" t="str">
            <v>Cavallotto  x Supp.Guide SM-11</v>
          </cell>
          <cell r="C15640" t="str">
            <v>RP RPTOS ENCINTADOR</v>
          </cell>
          <cell r="D15640">
            <v>0</v>
          </cell>
          <cell r="E15640" t="str">
            <v>Manual</v>
          </cell>
          <cell r="F15640" t="str">
            <v>Und</v>
          </cell>
        </row>
        <row r="15641">
          <cell r="A15641" t="str">
            <v>RP-933</v>
          </cell>
          <cell r="B15641" t="str">
            <v>Rondella /15/25 x x5  Zincata</v>
          </cell>
          <cell r="C15641" t="str">
            <v>RP RPTOS ENCINTADOR</v>
          </cell>
          <cell r="D15641">
            <v>0</v>
          </cell>
          <cell r="E15641" t="str">
            <v>Manual</v>
          </cell>
          <cell r="F15641" t="str">
            <v>Und</v>
          </cell>
        </row>
        <row r="15642">
          <cell r="A15642" t="str">
            <v>RP-934</v>
          </cell>
          <cell r="B15642" t="str">
            <v>Distanziale K9/K13 Bottom</v>
          </cell>
          <cell r="C15642" t="str">
            <v>RP RPTOS ENCINTADOR</v>
          </cell>
          <cell r="D15642">
            <v>0</v>
          </cell>
          <cell r="E15642" t="str">
            <v>Manual</v>
          </cell>
          <cell r="F15642" t="str">
            <v>Und</v>
          </cell>
        </row>
        <row r="15643">
          <cell r="A15643" t="str">
            <v>RP-935</v>
          </cell>
          <cell r="B15643" t="str">
            <v>Distanziale</v>
          </cell>
          <cell r="C15643" t="str">
            <v>RP RPTOS ENCINTADOR</v>
          </cell>
          <cell r="D15643">
            <v>0</v>
          </cell>
          <cell r="E15643" t="str">
            <v>Manual</v>
          </cell>
          <cell r="F15643" t="str">
            <v>Und</v>
          </cell>
        </row>
        <row r="15644">
          <cell r="A15644" t="str">
            <v>RP-936</v>
          </cell>
          <cell r="B15644" t="str">
            <v>Molla Per Colonna /20 L=72</v>
          </cell>
          <cell r="C15644" t="str">
            <v>RP RPTOS ENCINTADOR</v>
          </cell>
          <cell r="D15644">
            <v>0</v>
          </cell>
          <cell r="E15644" t="str">
            <v>Manual</v>
          </cell>
          <cell r="F15644" t="str">
            <v>Und</v>
          </cell>
        </row>
        <row r="15645">
          <cell r="A15645" t="str">
            <v>RP-937</v>
          </cell>
          <cell r="B15645" t="str">
            <v>Molla Diam 42.5 H30. Filo 4.6 - 2 spira-</v>
          </cell>
          <cell r="C15645" t="str">
            <v>RP RPTOS ENCINTADOR</v>
          </cell>
          <cell r="D15645">
            <v>0</v>
          </cell>
          <cell r="E15645" t="str">
            <v>Manual</v>
          </cell>
          <cell r="F15645" t="str">
            <v>Und</v>
          </cell>
        </row>
        <row r="15646">
          <cell r="A15646" t="str">
            <v>RP-938</v>
          </cell>
          <cell r="B15646" t="str">
            <v>Molla Diam 38.4 H65. Filo 3 - 9 spira-</v>
          </cell>
          <cell r="C15646" t="str">
            <v>RP RPTOS ENCINTADOR</v>
          </cell>
          <cell r="D15646">
            <v>0</v>
          </cell>
          <cell r="E15646" t="str">
            <v>Manual</v>
          </cell>
          <cell r="F15646" t="str">
            <v>Und</v>
          </cell>
        </row>
        <row r="15647">
          <cell r="A15647" t="str">
            <v>RP-939</v>
          </cell>
          <cell r="B15647" t="str">
            <v>Correa Dentada 615</v>
          </cell>
          <cell r="C15647" t="str">
            <v>RP RPTOS ENCINTADOR</v>
          </cell>
          <cell r="D15647">
            <v>0</v>
          </cell>
          <cell r="E15647" t="str">
            <v>Manual</v>
          </cell>
          <cell r="F15647" t="str">
            <v>Und</v>
          </cell>
        </row>
        <row r="15648">
          <cell r="A15648" t="str">
            <v>RP-940</v>
          </cell>
          <cell r="B15648" t="str">
            <v>Contactor 3 Kw 24 VAC</v>
          </cell>
          <cell r="C15648" t="str">
            <v>RP RPTOS ENCINTADOR</v>
          </cell>
          <cell r="D15648">
            <v>0</v>
          </cell>
          <cell r="E15648" t="str">
            <v>Manual</v>
          </cell>
          <cell r="F15648" t="str">
            <v>Und</v>
          </cell>
        </row>
        <row r="15649">
          <cell r="A15649" t="str">
            <v>RP-941</v>
          </cell>
          <cell r="B15649" t="str">
            <v>Interblocco mecanico</v>
          </cell>
          <cell r="C15649" t="str">
            <v>RP RPTOS ENCINTADOR</v>
          </cell>
          <cell r="D15649">
            <v>0</v>
          </cell>
          <cell r="E15649" t="str">
            <v>Manual</v>
          </cell>
          <cell r="F15649" t="str">
            <v>Und</v>
          </cell>
        </row>
        <row r="15650">
          <cell r="A15650" t="str">
            <v>RP-942</v>
          </cell>
          <cell r="B15650" t="str">
            <v>Contacto Aux per contactore</v>
          </cell>
          <cell r="C15650" t="str">
            <v>RP RPTOS ENCINTADOR</v>
          </cell>
          <cell r="D15650">
            <v>0</v>
          </cell>
          <cell r="E15650" t="str">
            <v>Manual</v>
          </cell>
          <cell r="F15650" t="str">
            <v>Und</v>
          </cell>
        </row>
        <row r="15651">
          <cell r="A15651" t="str">
            <v>RP-943</v>
          </cell>
          <cell r="B15651" t="str">
            <v>Interrutore 16A</v>
          </cell>
          <cell r="C15651" t="str">
            <v>RP RPTOS ENCINTADOR</v>
          </cell>
          <cell r="D15651">
            <v>0</v>
          </cell>
          <cell r="E15651" t="str">
            <v>Manual</v>
          </cell>
          <cell r="F15651" t="str">
            <v>Und</v>
          </cell>
        </row>
        <row r="15652">
          <cell r="A15652" t="str">
            <v>RP-944</v>
          </cell>
          <cell r="B15652" t="str">
            <v>Prolunga Albero</v>
          </cell>
          <cell r="C15652" t="str">
            <v>RP RPTOS ENCINTADOR</v>
          </cell>
          <cell r="D15652">
            <v>0</v>
          </cell>
          <cell r="E15652" t="str">
            <v>Manual</v>
          </cell>
          <cell r="F15652" t="str">
            <v>Und</v>
          </cell>
        </row>
        <row r="15653">
          <cell r="A15653" t="str">
            <v>RP-945</v>
          </cell>
          <cell r="B15653" t="str">
            <v>Finitura con Manovra</v>
          </cell>
          <cell r="C15653" t="str">
            <v>RP RPTOS ENCINTADOR</v>
          </cell>
          <cell r="D15653">
            <v>0</v>
          </cell>
          <cell r="E15653" t="str">
            <v>Manual</v>
          </cell>
          <cell r="F15653" t="str">
            <v>Und</v>
          </cell>
        </row>
        <row r="15654">
          <cell r="A15654" t="str">
            <v>RP-946</v>
          </cell>
          <cell r="B15654" t="str">
            <v>Rele Ac 4Sc</v>
          </cell>
          <cell r="C15654" t="str">
            <v>RP RPTOS ENCINTADOR</v>
          </cell>
          <cell r="D15654">
            <v>0</v>
          </cell>
          <cell r="E15654" t="str">
            <v>Manual</v>
          </cell>
          <cell r="F15654" t="str">
            <v>Und</v>
          </cell>
        </row>
        <row r="15655">
          <cell r="A15655" t="str">
            <v>RP-947</v>
          </cell>
          <cell r="B15655" t="str">
            <v>Socket</v>
          </cell>
          <cell r="C15655" t="str">
            <v>RP RPTOS ENCINTADOR</v>
          </cell>
          <cell r="D15655">
            <v>0</v>
          </cell>
          <cell r="E15655" t="str">
            <v>Manual</v>
          </cell>
          <cell r="F15655" t="str">
            <v>Und</v>
          </cell>
        </row>
        <row r="15656">
          <cell r="A15656" t="str">
            <v>RP-948</v>
          </cell>
          <cell r="B15656" t="str">
            <v>Contacto NC</v>
          </cell>
          <cell r="C15656" t="str">
            <v>RP RPTOS ENCINTADOR</v>
          </cell>
          <cell r="D15656">
            <v>0</v>
          </cell>
          <cell r="E15656" t="str">
            <v>Manual</v>
          </cell>
          <cell r="F15656" t="str">
            <v>Und</v>
          </cell>
        </row>
        <row r="15657">
          <cell r="A15657" t="str">
            <v>RP-949</v>
          </cell>
          <cell r="B15657" t="str">
            <v>Contacto NO</v>
          </cell>
          <cell r="C15657" t="str">
            <v>RP RPTOS ENCINTADOR</v>
          </cell>
          <cell r="D15657">
            <v>0</v>
          </cell>
          <cell r="E15657" t="str">
            <v>Manual</v>
          </cell>
          <cell r="F15657" t="str">
            <v>Und</v>
          </cell>
        </row>
        <row r="15658">
          <cell r="A15658" t="str">
            <v>RP-950</v>
          </cell>
          <cell r="B15658" t="str">
            <v>Cadena 3/4 p= 196</v>
          </cell>
          <cell r="C15658" t="str">
            <v>RP RPTOS ENCINTADOR</v>
          </cell>
          <cell r="D15658">
            <v>0</v>
          </cell>
          <cell r="E15658" t="str">
            <v>Manual</v>
          </cell>
          <cell r="F15658" t="str">
            <v>Und</v>
          </cell>
        </row>
        <row r="15659">
          <cell r="A15659" t="str">
            <v>RP-951</v>
          </cell>
          <cell r="B15659" t="str">
            <v>Cadena 3/4 P 204</v>
          </cell>
          <cell r="C15659" t="str">
            <v>RP RPTOS ENCINTADOR</v>
          </cell>
          <cell r="D15659">
            <v>0</v>
          </cell>
          <cell r="E15659" t="str">
            <v>Manual</v>
          </cell>
          <cell r="F15659" t="str">
            <v>Und</v>
          </cell>
        </row>
        <row r="15660">
          <cell r="A15660" t="str">
            <v>RP-952</v>
          </cell>
          <cell r="B15660" t="str">
            <v>Cadena 3/4 P 212</v>
          </cell>
          <cell r="C15660" t="str">
            <v>RP RPTOS ENCINTADOR</v>
          </cell>
          <cell r="D15660">
            <v>0</v>
          </cell>
          <cell r="E15660" t="str">
            <v>Manual</v>
          </cell>
          <cell r="F15660" t="str">
            <v>Und</v>
          </cell>
        </row>
        <row r="15661">
          <cell r="A15661" t="str">
            <v>RP-953</v>
          </cell>
          <cell r="B15661" t="str">
            <v>EJe S331452492C</v>
          </cell>
          <cell r="C15661" t="str">
            <v>RP RPTOS ENCINTADOR</v>
          </cell>
          <cell r="D15661">
            <v>0</v>
          </cell>
          <cell r="E15661" t="str">
            <v>Manual</v>
          </cell>
          <cell r="F15661" t="str">
            <v>Und</v>
          </cell>
        </row>
        <row r="15662">
          <cell r="A15662" t="str">
            <v>RP-954</v>
          </cell>
          <cell r="B15662" t="str">
            <v>Separador Lateral</v>
          </cell>
          <cell r="C15662" t="str">
            <v>RP RPTOS ENCINTADOR</v>
          </cell>
          <cell r="D15662">
            <v>0</v>
          </cell>
          <cell r="E15662" t="str">
            <v>Manual</v>
          </cell>
          <cell r="F15662" t="str">
            <v>Und</v>
          </cell>
        </row>
        <row r="15663">
          <cell r="A15663" t="str">
            <v>RP-955</v>
          </cell>
          <cell r="B15663" t="str">
            <v>Rueda Ref. SBC0000633</v>
          </cell>
          <cell r="C15663" t="str">
            <v>RP RPTOS ENCINTADOR</v>
          </cell>
          <cell r="D15663">
            <v>0</v>
          </cell>
          <cell r="E15663" t="str">
            <v>Manual</v>
          </cell>
          <cell r="F15663" t="str">
            <v>Und</v>
          </cell>
        </row>
        <row r="15664">
          <cell r="A15664" t="str">
            <v>RP-956</v>
          </cell>
          <cell r="B15664" t="str">
            <v>Separador central Ref. S3402779ZZZ</v>
          </cell>
          <cell r="C15664" t="str">
            <v>RP RPTOS ENCINTADOR</v>
          </cell>
          <cell r="D15664">
            <v>0</v>
          </cell>
          <cell r="E15664" t="str">
            <v>Manual</v>
          </cell>
          <cell r="F15664" t="str">
            <v>Und</v>
          </cell>
        </row>
        <row r="15665">
          <cell r="A15665" t="str">
            <v>RP-957</v>
          </cell>
          <cell r="B15665" t="str">
            <v>GAX 7150 Prolunga Bloccoporta</v>
          </cell>
          <cell r="C15665" t="str">
            <v>RP RPTOS ENCINTADOR</v>
          </cell>
          <cell r="D15665">
            <v>0</v>
          </cell>
          <cell r="E15665" t="str">
            <v>Manual</v>
          </cell>
          <cell r="F15665" t="str">
            <v>Und</v>
          </cell>
        </row>
        <row r="15666">
          <cell r="A15666" t="str">
            <v>RP-958</v>
          </cell>
          <cell r="B15666" t="str">
            <v>GAX63 Maniglia G/R C/FISS. A GUIERA</v>
          </cell>
          <cell r="C15666" t="str">
            <v>RP RPTOS ENCINTADOR</v>
          </cell>
          <cell r="D15666">
            <v>0</v>
          </cell>
          <cell r="E15666" t="str">
            <v>Manual</v>
          </cell>
          <cell r="F15666" t="str">
            <v>Und</v>
          </cell>
        </row>
        <row r="15667">
          <cell r="A15667" t="str">
            <v>RP-959</v>
          </cell>
          <cell r="B15667" t="str">
            <v>Guia + Sensor</v>
          </cell>
          <cell r="C15667" t="str">
            <v>RP RPTOS ENCINTADOR</v>
          </cell>
          <cell r="D15667">
            <v>0</v>
          </cell>
          <cell r="E15667" t="str">
            <v>Manual</v>
          </cell>
          <cell r="F15667" t="str">
            <v>Und</v>
          </cell>
        </row>
        <row r="15668">
          <cell r="A15668" t="str">
            <v>RP-960</v>
          </cell>
          <cell r="B15668" t="str">
            <v>FOTOCELDA S30-1-B8--1</v>
          </cell>
          <cell r="C15668" t="str">
            <v>RP RPTO CORTE GUZZET</v>
          </cell>
          <cell r="D15668">
            <v>0</v>
          </cell>
          <cell r="E15668" t="str">
            <v>Manual</v>
          </cell>
          <cell r="F15668" t="str">
            <v>Und</v>
          </cell>
        </row>
        <row r="15669">
          <cell r="A15669" t="str">
            <v>RP-961</v>
          </cell>
          <cell r="B15669" t="str">
            <v>Soporte cuchilla</v>
          </cell>
          <cell r="C15669" t="str">
            <v>RP RPTO IMPRESION HM</v>
          </cell>
          <cell r="D15669">
            <v>0</v>
          </cell>
          <cell r="E15669" t="str">
            <v>Manual</v>
          </cell>
          <cell r="F15669" t="str">
            <v>Und</v>
          </cell>
        </row>
        <row r="15670">
          <cell r="A15670" t="str">
            <v>RP-962</v>
          </cell>
          <cell r="B15670" t="str">
            <v>Tuerca Ref. S330038892Z</v>
          </cell>
          <cell r="C15670" t="str">
            <v>RP RPTO IMPRESION PQ</v>
          </cell>
          <cell r="D15670">
            <v>0</v>
          </cell>
          <cell r="E15670" t="str">
            <v>Manual</v>
          </cell>
          <cell r="F15670" t="str">
            <v>Und</v>
          </cell>
        </row>
        <row r="15671">
          <cell r="A15671" t="str">
            <v>RP-963</v>
          </cell>
          <cell r="B15671" t="str">
            <v>Buje Ref.S330074892Z</v>
          </cell>
          <cell r="C15671" t="str">
            <v>RP RPTO IMPRESION/OT</v>
          </cell>
          <cell r="D15671">
            <v>0</v>
          </cell>
          <cell r="E15671" t="str">
            <v>Manual</v>
          </cell>
          <cell r="F15671" t="str">
            <v>Und</v>
          </cell>
        </row>
        <row r="15672">
          <cell r="A15672" t="str">
            <v>RP-964</v>
          </cell>
          <cell r="B15672" t="str">
            <v>Resorte 23 Filo 3 L=60 BR</v>
          </cell>
          <cell r="C15672" t="str">
            <v>RP RPTO IMPRESION PQ</v>
          </cell>
          <cell r="D15672">
            <v>0</v>
          </cell>
          <cell r="E15672" t="str">
            <v>Manual</v>
          </cell>
          <cell r="F15672" t="str">
            <v>Und</v>
          </cell>
        </row>
        <row r="15673">
          <cell r="A15673" t="str">
            <v>RP-965</v>
          </cell>
          <cell r="B15673" t="str">
            <v>Valvula PVLC121608 sin parte electrica - EBERLE</v>
          </cell>
          <cell r="C15673" t="str">
            <v>RP RPTOS EBERLE</v>
          </cell>
          <cell r="D15673">
            <v>0</v>
          </cell>
          <cell r="E15673" t="str">
            <v>Manual</v>
          </cell>
          <cell r="F15673" t="str">
            <v>Und</v>
          </cell>
        </row>
        <row r="15674">
          <cell r="A15674" t="str">
            <v>RP-966</v>
          </cell>
          <cell r="B15674" t="str">
            <v>Valvula Norgren VS18S517DF313A</v>
          </cell>
          <cell r="C15674" t="str">
            <v>RP RPTOS EBERLE</v>
          </cell>
          <cell r="D15674">
            <v>0</v>
          </cell>
          <cell r="E15674" t="str">
            <v>Manual</v>
          </cell>
          <cell r="F15674" t="str">
            <v>Und</v>
          </cell>
        </row>
        <row r="15675">
          <cell r="A15675" t="str">
            <v>RP-967</v>
          </cell>
          <cell r="B15675" t="str">
            <v>RETEN  25 x 47 x 7</v>
          </cell>
          <cell r="C15675" t="str">
            <v>RP RPTOS ENCINTADOR</v>
          </cell>
          <cell r="D15675">
            <v>0</v>
          </cell>
          <cell r="E15675" t="str">
            <v>Manual</v>
          </cell>
          <cell r="F15675" t="str">
            <v>Und</v>
          </cell>
        </row>
        <row r="15676">
          <cell r="A15676" t="str">
            <v>RP-968</v>
          </cell>
          <cell r="B15676" t="str">
            <v>RETEN  25 x 35 x 7</v>
          </cell>
          <cell r="C15676" t="str">
            <v>RP RPTOS ENCINTADOR</v>
          </cell>
          <cell r="D15676">
            <v>0</v>
          </cell>
          <cell r="E15676" t="str">
            <v>Manual</v>
          </cell>
          <cell r="F15676" t="str">
            <v>Und</v>
          </cell>
        </row>
        <row r="15677">
          <cell r="A15677" t="str">
            <v>RP-969</v>
          </cell>
          <cell r="B15677" t="str">
            <v>TAPONES 40 x 7</v>
          </cell>
          <cell r="C15677" t="str">
            <v>RP RPTOS ENCINTADOR</v>
          </cell>
          <cell r="D15677">
            <v>0</v>
          </cell>
          <cell r="E15677" t="str">
            <v>Manual</v>
          </cell>
          <cell r="F15677" t="str">
            <v>Und</v>
          </cell>
        </row>
        <row r="15678">
          <cell r="A15678" t="str">
            <v>RP-970</v>
          </cell>
          <cell r="B15678" t="str">
            <v>Rodamiento 6205 ZZ C3</v>
          </cell>
          <cell r="C15678" t="str">
            <v>RP RPTO IMPRESION/OT</v>
          </cell>
          <cell r="D15678">
            <v>0</v>
          </cell>
          <cell r="E15678" t="str">
            <v>Manual</v>
          </cell>
          <cell r="F15678" t="str">
            <v>Und</v>
          </cell>
        </row>
        <row r="15679">
          <cell r="A15679" t="str">
            <v>RP-971</v>
          </cell>
          <cell r="B15679" t="str">
            <v>Control Remoto WR 100</v>
          </cell>
          <cell r="C15679" t="str">
            <v>RP RPTOS ENCINTADOR</v>
          </cell>
          <cell r="D15679">
            <v>0</v>
          </cell>
          <cell r="E15679" t="str">
            <v>Manual</v>
          </cell>
          <cell r="F15679" t="str">
            <v>Und</v>
          </cell>
        </row>
        <row r="15680">
          <cell r="A15680" t="str">
            <v>RP-972</v>
          </cell>
          <cell r="B15680" t="str">
            <v>Motor MX1-GAM-5G  #1 Air Motor Mixer w/propeller,fits 5-gallon system(sin tapa</v>
          </cell>
          <cell r="C15680" t="str">
            <v>RP RPTO MARKANDY</v>
          </cell>
          <cell r="D15680">
            <v>0</v>
          </cell>
          <cell r="E15680" t="str">
            <v>Manual</v>
          </cell>
          <cell r="F15680" t="str">
            <v>Und</v>
          </cell>
        </row>
        <row r="15681">
          <cell r="A15681" t="str">
            <v>RP-973</v>
          </cell>
          <cell r="B15681" t="str">
            <v>Motor 311-90861 1/15 Hp,3000 rpm,115v</v>
          </cell>
          <cell r="C15681" t="str">
            <v>RP RPTO MARKANDY</v>
          </cell>
          <cell r="D15681">
            <v>0</v>
          </cell>
          <cell r="E15681" t="str">
            <v>Manual</v>
          </cell>
          <cell r="F15681" t="str">
            <v>Und</v>
          </cell>
        </row>
        <row r="15682">
          <cell r="A15682" t="str">
            <v>RP-974</v>
          </cell>
          <cell r="B15682" t="str">
            <v>Columna SR-4</v>
          </cell>
          <cell r="C15682" t="str">
            <v>RP RPTOS ENCINTADOR</v>
          </cell>
          <cell r="D15682">
            <v>0</v>
          </cell>
          <cell r="E15682" t="str">
            <v>Manual</v>
          </cell>
          <cell r="F15682" t="str">
            <v>Und</v>
          </cell>
        </row>
        <row r="15683">
          <cell r="A15683" t="str">
            <v>RP-975</v>
          </cell>
          <cell r="B15683" t="str">
            <v>Platina fijacion columna SR4</v>
          </cell>
          <cell r="C15683" t="str">
            <v>RP RPTOS ENCINTADOR</v>
          </cell>
          <cell r="D15683">
            <v>0</v>
          </cell>
          <cell r="E15683" t="str">
            <v>Manual</v>
          </cell>
          <cell r="F15683" t="str">
            <v>Und</v>
          </cell>
        </row>
        <row r="15684">
          <cell r="A15684" t="str">
            <v>RP-976</v>
          </cell>
          <cell r="B15684" t="str">
            <v>Arandela 18 x 8</v>
          </cell>
          <cell r="C15684" t="str">
            <v>RP RPTOS ENCINTADOR</v>
          </cell>
          <cell r="D15684">
            <v>0</v>
          </cell>
          <cell r="E15684" t="str">
            <v>Manual</v>
          </cell>
          <cell r="F15684" t="str">
            <v>Und</v>
          </cell>
        </row>
        <row r="15685">
          <cell r="A15685" t="str">
            <v>RP-977</v>
          </cell>
          <cell r="B15685" t="str">
            <v>Brazo automatico para SE 190 386/465</v>
          </cell>
          <cell r="C15685" t="str">
            <v>RP RPTO CORTE GUZZET</v>
          </cell>
          <cell r="D15685">
            <v>0</v>
          </cell>
          <cell r="E15685" t="str">
            <v>Manual</v>
          </cell>
          <cell r="F15685" t="str">
            <v>Und</v>
          </cell>
        </row>
        <row r="15686">
          <cell r="A15686" t="str">
            <v>RP-978</v>
          </cell>
          <cell r="B15686" t="str">
            <v>Sensor para rollo de 12mm</v>
          </cell>
          <cell r="C15686" t="str">
            <v>RP RPTO CORTE GUZZET</v>
          </cell>
          <cell r="D15686">
            <v>0</v>
          </cell>
          <cell r="E15686" t="str">
            <v>Manual</v>
          </cell>
          <cell r="F15686" t="str">
            <v>Und</v>
          </cell>
        </row>
        <row r="15687">
          <cell r="A15687" t="str">
            <v>RP-979</v>
          </cell>
          <cell r="B15687" t="str">
            <v>Sensor para rollo de 18mm</v>
          </cell>
          <cell r="C15687" t="str">
            <v>RP RPTO CORTE GUZZET</v>
          </cell>
          <cell r="D15687">
            <v>0</v>
          </cell>
          <cell r="E15687" t="str">
            <v>Manual</v>
          </cell>
          <cell r="F15687" t="str">
            <v>Und</v>
          </cell>
        </row>
        <row r="15688">
          <cell r="A15688" t="str">
            <v>RP-980</v>
          </cell>
          <cell r="B15688" t="str">
            <v>Sensor para rollo de 24mm</v>
          </cell>
          <cell r="C15688" t="str">
            <v>RP RPTO CORTE GUZZET</v>
          </cell>
          <cell r="D15688">
            <v>0</v>
          </cell>
          <cell r="E15688" t="str">
            <v>Manual</v>
          </cell>
          <cell r="F15688" t="str">
            <v>Und</v>
          </cell>
        </row>
        <row r="15689">
          <cell r="A15689" t="str">
            <v>RP-981</v>
          </cell>
          <cell r="B15689" t="str">
            <v>Sensor para rollo de 36mm</v>
          </cell>
          <cell r="C15689" t="str">
            <v>RP RPTO CORTE GUZZET</v>
          </cell>
          <cell r="D15689">
            <v>0</v>
          </cell>
          <cell r="E15689" t="str">
            <v>Manual</v>
          </cell>
          <cell r="F15689" t="str">
            <v>Und</v>
          </cell>
        </row>
        <row r="15690">
          <cell r="A15690" t="str">
            <v>RP-982</v>
          </cell>
          <cell r="B15690" t="str">
            <v>Sensor para rollo de 48mm</v>
          </cell>
          <cell r="C15690" t="str">
            <v>RP RPTO CORTE GUZZET</v>
          </cell>
          <cell r="D15690">
            <v>0</v>
          </cell>
          <cell r="E15690" t="str">
            <v>Manual</v>
          </cell>
          <cell r="F15690" t="str">
            <v>Und</v>
          </cell>
        </row>
        <row r="15691">
          <cell r="A15691" t="str">
            <v>RP-983</v>
          </cell>
          <cell r="B15691" t="str">
            <v>Eje embobinador para rollo de 12mm</v>
          </cell>
          <cell r="C15691" t="str">
            <v>RP RPTO CORTE GUZZET</v>
          </cell>
          <cell r="D15691">
            <v>0</v>
          </cell>
          <cell r="E15691" t="str">
            <v>Manual</v>
          </cell>
          <cell r="F15691" t="str">
            <v>Und</v>
          </cell>
        </row>
        <row r="15692">
          <cell r="A15692" t="str">
            <v>RP-984</v>
          </cell>
          <cell r="B15692" t="str">
            <v>Eje embobinador para rollo de 18mm</v>
          </cell>
          <cell r="C15692" t="str">
            <v>RP RPTO CORTE GUZZET</v>
          </cell>
          <cell r="D15692">
            <v>0</v>
          </cell>
          <cell r="E15692" t="str">
            <v>Manual</v>
          </cell>
          <cell r="F15692" t="str">
            <v>Und</v>
          </cell>
        </row>
        <row r="15693">
          <cell r="A15693" t="str">
            <v>RP-985</v>
          </cell>
          <cell r="B15693" t="str">
            <v>Eje embobinador para rollo de 24mm</v>
          </cell>
          <cell r="C15693" t="str">
            <v>RP RPTO CORTE GUZZET</v>
          </cell>
          <cell r="D15693">
            <v>0</v>
          </cell>
          <cell r="E15693" t="str">
            <v>Manual</v>
          </cell>
          <cell r="F15693" t="str">
            <v>Und</v>
          </cell>
        </row>
        <row r="15694">
          <cell r="A15694" t="str">
            <v>RP-986</v>
          </cell>
          <cell r="B15694" t="str">
            <v>Eje embobinador para rollo de 36mm</v>
          </cell>
          <cell r="C15694" t="str">
            <v>RP RPTO CORTE GUZZET</v>
          </cell>
          <cell r="D15694">
            <v>0</v>
          </cell>
          <cell r="E15694" t="str">
            <v>Manual</v>
          </cell>
          <cell r="F15694" t="str">
            <v>Und</v>
          </cell>
        </row>
        <row r="15695">
          <cell r="A15695" t="str">
            <v>RP-987</v>
          </cell>
          <cell r="B15695" t="str">
            <v>Eje embobinador para rollo de 48mm</v>
          </cell>
          <cell r="C15695" t="str">
            <v>RP RPTO CORTE GUZZET</v>
          </cell>
          <cell r="D15695">
            <v>0</v>
          </cell>
          <cell r="E15695" t="str">
            <v>Manual</v>
          </cell>
          <cell r="F15695" t="str">
            <v>Und</v>
          </cell>
        </row>
        <row r="15696">
          <cell r="A15696" t="str">
            <v>RP-988</v>
          </cell>
          <cell r="B15696" t="str">
            <v>Tornillo Ajuste guia Maquina SK-2</v>
          </cell>
          <cell r="C15696" t="str">
            <v>RP RPTOS ENCINTADOR</v>
          </cell>
          <cell r="D15696">
            <v>0</v>
          </cell>
          <cell r="E15696" t="str">
            <v>Manual</v>
          </cell>
          <cell r="F15696" t="str">
            <v>Und</v>
          </cell>
        </row>
        <row r="15697">
          <cell r="A15697" t="str">
            <v>RP-989</v>
          </cell>
          <cell r="B15697" t="str">
            <v>Cilindro C20 AS 180 DM - EBERLE</v>
          </cell>
          <cell r="C15697" t="str">
            <v>RP RPTOS EBERLE</v>
          </cell>
          <cell r="D15697">
            <v>0</v>
          </cell>
          <cell r="E15697" t="str">
            <v>Manual</v>
          </cell>
          <cell r="F15697" t="str">
            <v>Und</v>
          </cell>
        </row>
        <row r="15698">
          <cell r="A15698" t="str">
            <v>RP-990</v>
          </cell>
          <cell r="B15698" t="str">
            <v>Sistema de Rodillos Ref. 173894 - PROGRIP-A</v>
          </cell>
          <cell r="C15698" t="str">
            <v>RP RPTOS ENCINTADOR</v>
          </cell>
          <cell r="D15698">
            <v>0</v>
          </cell>
          <cell r="E15698" t="str">
            <v>Manual</v>
          </cell>
          <cell r="F15698" t="str">
            <v>Und</v>
          </cell>
        </row>
        <row r="15699">
          <cell r="A15699" t="str">
            <v>RP-991</v>
          </cell>
          <cell r="B15699" t="str">
            <v>Tarjeta de 16 salidas - Maklaus</v>
          </cell>
          <cell r="C15699" t="str">
            <v>RP RPTO CORTE TITAN</v>
          </cell>
          <cell r="D15699">
            <v>0</v>
          </cell>
          <cell r="E15699" t="str">
            <v>Manual</v>
          </cell>
          <cell r="F15699" t="str">
            <v>Und</v>
          </cell>
        </row>
        <row r="15700">
          <cell r="A15700" t="str">
            <v>RP-992</v>
          </cell>
          <cell r="B15700" t="str">
            <v>Electrovalvula 2x4/2 MONOST.24VDC Ref. CO3010</v>
          </cell>
          <cell r="C15700" t="str">
            <v>RP RPTO CORTE TITAN</v>
          </cell>
          <cell r="D15700">
            <v>0</v>
          </cell>
          <cell r="E15700" t="str">
            <v>Manual</v>
          </cell>
          <cell r="F15700" t="str">
            <v>Und</v>
          </cell>
        </row>
        <row r="15701">
          <cell r="A15701" t="str">
            <v>RP-993</v>
          </cell>
          <cell r="B15701" t="str">
            <v>Rodillo Anilox Ceramico grabado a laser  400 LPI 3.5 BCM</v>
          </cell>
          <cell r="C15701" t="str">
            <v>RP RPTO IMPRESION GD</v>
          </cell>
          <cell r="D15701">
            <v>0</v>
          </cell>
          <cell r="E15701" t="str">
            <v>Manual</v>
          </cell>
          <cell r="F15701" t="str">
            <v>Und</v>
          </cell>
        </row>
        <row r="15702">
          <cell r="A15702" t="str">
            <v>RP-994</v>
          </cell>
          <cell r="B15702" t="str">
            <v>Rodillo Anilox Ceramico grabado a laser  800 LPI 2 BCM</v>
          </cell>
          <cell r="C15702" t="str">
            <v>RP RPTO IMPRESION GD</v>
          </cell>
          <cell r="D15702">
            <v>0</v>
          </cell>
          <cell r="E15702" t="str">
            <v>Manual</v>
          </cell>
          <cell r="F15702" t="str">
            <v>Und</v>
          </cell>
        </row>
        <row r="15703">
          <cell r="A15703" t="str">
            <v>RP-995</v>
          </cell>
          <cell r="B15703" t="str">
            <v>Rodillo Anilox Ceramico grabado a laser  360 LPI 5 BCM</v>
          </cell>
          <cell r="C15703" t="str">
            <v>RP RPTO IMPRESION GD</v>
          </cell>
          <cell r="D15703">
            <v>0</v>
          </cell>
          <cell r="E15703" t="str">
            <v>Manual</v>
          </cell>
          <cell r="F15703" t="str">
            <v>Und</v>
          </cell>
        </row>
        <row r="15704">
          <cell r="A15704" t="str">
            <v>RP-996</v>
          </cell>
          <cell r="B15704" t="str">
            <v>Platina Bronce</v>
          </cell>
          <cell r="C15704" t="str">
            <v>RP RPTO IMPRESION GD</v>
          </cell>
          <cell r="D15704">
            <v>0</v>
          </cell>
          <cell r="E15704" t="str">
            <v>Manual</v>
          </cell>
          <cell r="F15704" t="str">
            <v>Und</v>
          </cell>
        </row>
        <row r="15705">
          <cell r="A15705" t="str">
            <v>RP-997</v>
          </cell>
          <cell r="B15705" t="str">
            <v>Cilindro Porta Clise de 84.2 mm de Diam.  - L150</v>
          </cell>
          <cell r="C15705" t="str">
            <v>RP RPTO IMPRESION GD</v>
          </cell>
          <cell r="D15705">
            <v>0</v>
          </cell>
          <cell r="E15705" t="str">
            <v>Manual</v>
          </cell>
          <cell r="F15705" t="str">
            <v>Und</v>
          </cell>
        </row>
        <row r="15706">
          <cell r="A15706" t="str">
            <v>RP-998</v>
          </cell>
          <cell r="B15706" t="str">
            <v>Llaves media luna 40/42</v>
          </cell>
          <cell r="C15706" t="str">
            <v>RP RPTO IMPRESION GD</v>
          </cell>
          <cell r="D15706">
            <v>0</v>
          </cell>
          <cell r="E15706" t="str">
            <v>Manual</v>
          </cell>
          <cell r="F15706" t="str">
            <v>Und</v>
          </cell>
        </row>
        <row r="15707">
          <cell r="A15707" t="str">
            <v>RP-999</v>
          </cell>
          <cell r="B15707" t="str">
            <v>Electrodos</v>
          </cell>
          <cell r="C15707" t="str">
            <v>RP RPTO IMPRESION GD</v>
          </cell>
          <cell r="D15707">
            <v>0</v>
          </cell>
          <cell r="E15707" t="str">
            <v>Manual</v>
          </cell>
          <cell r="F15707" t="str">
            <v>Und</v>
          </cell>
        </row>
        <row r="15708">
          <cell r="A15708" t="str">
            <v>RT-001</v>
          </cell>
          <cell r="B15708" t="str">
            <v>Ristra (119851) 820mm x 230mm Cinta 20gr (x2) 36mm x 680mm</v>
          </cell>
          <cell r="C15708" t="str">
            <v>PT RISTRA INTEGRADA</v>
          </cell>
          <cell r="D15708">
            <v>0.18859999999999999</v>
          </cell>
          <cell r="E15708" t="str">
            <v>Manual</v>
          </cell>
          <cell r="F15708" t="str">
            <v>Und</v>
          </cell>
        </row>
        <row r="15709">
          <cell r="A15709" t="str">
            <v>RT-002</v>
          </cell>
          <cell r="B15709" t="str">
            <v>Ristra 497mm x 110mm Cinta 20gr (x1) T:30mm x 390mm</v>
          </cell>
          <cell r="C15709" t="str">
            <v>PT RISTRA INTEGRADA</v>
          </cell>
          <cell r="D15709">
            <v>5.4670000000000003E-2</v>
          </cell>
          <cell r="E15709" t="str">
            <v>Manual</v>
          </cell>
          <cell r="F15709" t="str">
            <v>Und</v>
          </cell>
        </row>
        <row r="15710">
          <cell r="A15710" t="str">
            <v>SE-001</v>
          </cell>
          <cell r="B15710" t="str">
            <v>SEGUROS</v>
          </cell>
          <cell r="C15710" t="str">
            <v>SEGUROS</v>
          </cell>
          <cell r="D15710">
            <v>0</v>
          </cell>
          <cell r="E15710" t="str">
            <v>Manual</v>
          </cell>
        </row>
        <row r="15711">
          <cell r="A15711" t="str">
            <v>SEG-001</v>
          </cell>
          <cell r="B15711" t="str">
            <v>SEGURO  IMPORTACION</v>
          </cell>
          <cell r="C15711" t="str">
            <v>VARIOS IMPORTACION-V</v>
          </cell>
          <cell r="D15711">
            <v>0</v>
          </cell>
          <cell r="E15711" t="str">
            <v>Manual</v>
          </cell>
        </row>
        <row r="15712">
          <cell r="A15712" t="str">
            <v>SF-001</v>
          </cell>
          <cell r="B15712" t="str">
            <v>Polystretch Manual C0,5 14cm x 457,2m</v>
          </cell>
          <cell r="C15712" t="str">
            <v>PT STRETCH MANUAL 6</v>
          </cell>
          <cell r="D15712">
            <v>63.98</v>
          </cell>
          <cell r="E15712" t="str">
            <v>Manual</v>
          </cell>
          <cell r="F15712" t="str">
            <v>Rlls</v>
          </cell>
        </row>
        <row r="15713">
          <cell r="A15713" t="str">
            <v>SF-002</v>
          </cell>
          <cell r="B15713" t="str">
            <v>Polystretch Manual C0,5 22cm x 457,2m</v>
          </cell>
          <cell r="C15713" t="str">
            <v>PT STRETCH MANUAL 6</v>
          </cell>
          <cell r="D15713">
            <v>100.54</v>
          </cell>
          <cell r="E15713" t="str">
            <v>Manual</v>
          </cell>
          <cell r="F15713" t="str">
            <v>Rlls</v>
          </cell>
        </row>
        <row r="15714">
          <cell r="A15714" t="str">
            <v>SF-003</v>
          </cell>
          <cell r="B15714" t="str">
            <v>Polystretch Manual C0,5 30cm x 457,2m</v>
          </cell>
          <cell r="C15714" t="str">
            <v>PT STRETCH MANUAL 6</v>
          </cell>
          <cell r="D15714">
            <v>137.1</v>
          </cell>
          <cell r="E15714" t="str">
            <v>Manual</v>
          </cell>
          <cell r="F15714" t="str">
            <v>Rlls</v>
          </cell>
        </row>
        <row r="15715">
          <cell r="A15715" t="str">
            <v>SF-004</v>
          </cell>
          <cell r="B15715" t="str">
            <v>Polystretch Manual C0,5 45cm x 457,2m</v>
          </cell>
          <cell r="C15715" t="str">
            <v>PT STRETCH MANUAL 6</v>
          </cell>
          <cell r="D15715">
            <v>205.65</v>
          </cell>
          <cell r="E15715" t="str">
            <v>Manual</v>
          </cell>
          <cell r="F15715" t="str">
            <v>Rlls</v>
          </cell>
        </row>
        <row r="15716">
          <cell r="A15716" t="str">
            <v>SF-005</v>
          </cell>
          <cell r="B15716" t="str">
            <v>Stretch Film Manual C-0,6 (15micras) 15cm x 457m core 2"</v>
          </cell>
          <cell r="C15716" t="str">
            <v>PT Stretch Mn 0.6 Na</v>
          </cell>
          <cell r="D15716">
            <v>68.55</v>
          </cell>
          <cell r="E15716" t="str">
            <v>Manual</v>
          </cell>
          <cell r="F15716" t="str">
            <v>Rlls</v>
          </cell>
        </row>
        <row r="15717">
          <cell r="A15717" t="str">
            <v>SF-006</v>
          </cell>
          <cell r="B15717" t="str">
            <v>Stretch Film Manual C-0,6 (15micras) 20cm x 457m core 2"</v>
          </cell>
          <cell r="C15717" t="str">
            <v>PT STRETCH MANUAL 6</v>
          </cell>
          <cell r="D15717">
            <v>91.4</v>
          </cell>
          <cell r="E15717" t="str">
            <v>Manual</v>
          </cell>
          <cell r="F15717" t="str">
            <v>Rlls</v>
          </cell>
        </row>
        <row r="15718">
          <cell r="A15718" t="str">
            <v>SF-007</v>
          </cell>
          <cell r="B15718" t="str">
            <v>Stretch Film Manual C-0,6 (15micras) 30cm x 457m core 2"</v>
          </cell>
          <cell r="C15718" t="str">
            <v>PT STRETCH MANUAL 6</v>
          </cell>
          <cell r="D15718">
            <v>137.1</v>
          </cell>
          <cell r="E15718" t="str">
            <v>Manual</v>
          </cell>
          <cell r="F15718" t="str">
            <v>Rlls</v>
          </cell>
        </row>
        <row r="15719">
          <cell r="A15719" t="str">
            <v>SF-008</v>
          </cell>
          <cell r="B15719" t="str">
            <v>Polystretch Manual C0,6 45cm x 457,2m</v>
          </cell>
          <cell r="C15719" t="str">
            <v>PT STRETCH MANUAL 6</v>
          </cell>
          <cell r="D15719">
            <v>205.65</v>
          </cell>
          <cell r="E15719" t="str">
            <v>Manual</v>
          </cell>
          <cell r="F15719" t="str">
            <v>Rlls</v>
          </cell>
        </row>
        <row r="15720">
          <cell r="A15720" t="str">
            <v>SF-009</v>
          </cell>
          <cell r="B15720" t="str">
            <v>Polystretch Manual C0,7 14cm x 457,2m</v>
          </cell>
          <cell r="C15720" t="str">
            <v>PT STRETCH MANUAL 6</v>
          </cell>
          <cell r="D15720">
            <v>63.98</v>
          </cell>
          <cell r="E15720" t="str">
            <v>Manual</v>
          </cell>
          <cell r="F15720" t="str">
            <v>Rlls</v>
          </cell>
        </row>
        <row r="15721">
          <cell r="A15721" t="str">
            <v>SF-010</v>
          </cell>
          <cell r="B15721" t="str">
            <v>Polystretch Manual C0,7 22cm x 457,2m</v>
          </cell>
          <cell r="C15721" t="str">
            <v>PT STRETCH MANUAL 6</v>
          </cell>
          <cell r="D15721">
            <v>100.54</v>
          </cell>
          <cell r="E15721" t="str">
            <v>Manual</v>
          </cell>
          <cell r="F15721" t="str">
            <v>Rlls</v>
          </cell>
        </row>
        <row r="15722">
          <cell r="A15722" t="str">
            <v>SF-011</v>
          </cell>
          <cell r="B15722" t="str">
            <v>Polystretch Manual C0,7 30cm x 457,2m</v>
          </cell>
          <cell r="C15722" t="str">
            <v>PT STRETCH MANUAL 6</v>
          </cell>
          <cell r="D15722">
            <v>1.371</v>
          </cell>
          <cell r="E15722" t="str">
            <v>Manual</v>
          </cell>
          <cell r="F15722" t="str">
            <v>Rlls</v>
          </cell>
        </row>
        <row r="15723">
          <cell r="A15723" t="str">
            <v>SF-012</v>
          </cell>
          <cell r="B15723" t="str">
            <v>Polystretch Manual C0,7 45cm x 457,2m</v>
          </cell>
          <cell r="C15723" t="str">
            <v>PT STRETCH MANUAL 6</v>
          </cell>
          <cell r="D15723">
            <v>205.65</v>
          </cell>
          <cell r="E15723" t="str">
            <v>Manual</v>
          </cell>
          <cell r="F15723" t="str">
            <v>Rlls</v>
          </cell>
        </row>
        <row r="15724">
          <cell r="A15724" t="str">
            <v>SF-013</v>
          </cell>
          <cell r="B15724" t="str">
            <v>Stretch Film Manual C-0,8 (20micras) 15cm x 457m core 2"</v>
          </cell>
          <cell r="C15724" t="str">
            <v>PT STRETCH MANUAL 6</v>
          </cell>
          <cell r="D15724">
            <v>68.55</v>
          </cell>
          <cell r="E15724" t="str">
            <v>Manual</v>
          </cell>
          <cell r="F15724" t="str">
            <v>Rlls</v>
          </cell>
        </row>
        <row r="15725">
          <cell r="A15725" t="str">
            <v>SF-014</v>
          </cell>
          <cell r="B15725" t="str">
            <v>Stretch Film Manual C-0,8 (20micras) 30cm x 457m core 2"</v>
          </cell>
          <cell r="C15725" t="str">
            <v>PT STRETCH MANUAL 6</v>
          </cell>
          <cell r="D15725">
            <v>137.1</v>
          </cell>
          <cell r="E15725" t="str">
            <v>Manual</v>
          </cell>
          <cell r="F15725" t="str">
            <v>Rlls</v>
          </cell>
        </row>
        <row r="15726">
          <cell r="A15726" t="str">
            <v>SF-015</v>
          </cell>
          <cell r="B15726" t="str">
            <v>Polystretch Manual C0,8 45cm x 457,2m</v>
          </cell>
          <cell r="C15726" t="str">
            <v>PT STRETCH MANUAL 6</v>
          </cell>
          <cell r="D15726">
            <v>205.65</v>
          </cell>
          <cell r="E15726" t="str">
            <v>Manual</v>
          </cell>
          <cell r="F15726" t="str">
            <v>Rlls</v>
          </cell>
        </row>
        <row r="15727">
          <cell r="A15727" t="str">
            <v>SF-016</v>
          </cell>
          <cell r="B15727" t="str">
            <v>Stretch Film Manual C-0,8 (20micras) 20cm x 457m core 2"</v>
          </cell>
          <cell r="C15727" t="str">
            <v>PT STRETCH MANUAL 6</v>
          </cell>
          <cell r="D15727">
            <v>91.4</v>
          </cell>
          <cell r="E15727" t="str">
            <v>Manual</v>
          </cell>
          <cell r="F15727" t="str">
            <v>Rlls</v>
          </cell>
        </row>
        <row r="15728">
          <cell r="A15728" t="str">
            <v>SF-017</v>
          </cell>
          <cell r="B15728" t="str">
            <v>Polystretch Maquina C0,10 50,8cm x 1524m</v>
          </cell>
          <cell r="C15728" t="str">
            <v>PT STRETCH MAQUINA 8</v>
          </cell>
          <cell r="D15728">
            <v>7.7419200000000004</v>
          </cell>
          <cell r="E15728" t="str">
            <v>Manual</v>
          </cell>
          <cell r="F15728" t="str">
            <v>Rlls</v>
          </cell>
        </row>
        <row r="15729">
          <cell r="A15729" t="str">
            <v>SF-018</v>
          </cell>
          <cell r="B15729" t="str">
            <v>Polystretch Maquina C0,6 50,8cm x 1828,8m</v>
          </cell>
          <cell r="C15729" t="str">
            <v>PT STRETCH MAQUINA 8</v>
          </cell>
          <cell r="D15729">
            <v>928.62400000000002</v>
          </cell>
          <cell r="E15729" t="str">
            <v>Manual</v>
          </cell>
          <cell r="F15729" t="str">
            <v>Rlls</v>
          </cell>
        </row>
        <row r="15730">
          <cell r="A15730" t="str">
            <v>SF-019</v>
          </cell>
          <cell r="B15730" t="str">
            <v>Polystretch Maquina C0,7 50,8cm x 1828,8m</v>
          </cell>
          <cell r="C15730" t="str">
            <v>PT STRETCH MAQUINA 8</v>
          </cell>
          <cell r="D15730">
            <v>928.62400000000002</v>
          </cell>
          <cell r="E15730" t="str">
            <v>Manual</v>
          </cell>
          <cell r="F15730" t="str">
            <v>Rlls</v>
          </cell>
        </row>
        <row r="15731">
          <cell r="A15731" t="str">
            <v>SF-020</v>
          </cell>
          <cell r="B15731" t="str">
            <v>Polystretch Maquina C0,8 50,8cm x 1828,8m</v>
          </cell>
          <cell r="C15731" t="str">
            <v>PT STRETCH MAQUINA 8</v>
          </cell>
          <cell r="D15731">
            <v>928.62400000000002</v>
          </cell>
          <cell r="E15731" t="str">
            <v>Manual</v>
          </cell>
          <cell r="F15731" t="str">
            <v>Rlls</v>
          </cell>
        </row>
        <row r="15732">
          <cell r="A15732" t="str">
            <v>SF-021</v>
          </cell>
          <cell r="B15732" t="str">
            <v>Polystretch Maquina C0,8 50,8cm x 1828,8m</v>
          </cell>
          <cell r="C15732" t="str">
            <v>PT STRETCH MAQUINA 8</v>
          </cell>
          <cell r="D15732">
            <v>928.62400000000002</v>
          </cell>
          <cell r="E15732" t="str">
            <v>Manual</v>
          </cell>
          <cell r="F15732" t="str">
            <v>Rlls</v>
          </cell>
        </row>
        <row r="15733">
          <cell r="A15733" t="str">
            <v>SF-022</v>
          </cell>
          <cell r="B15733" t="str">
            <v>Polystretch Maquina C0,9 50,8cm x 1524m</v>
          </cell>
          <cell r="C15733" t="str">
            <v>PT STRETCH MAQUINA 8</v>
          </cell>
          <cell r="D15733">
            <v>774.19200000000001</v>
          </cell>
          <cell r="E15733" t="str">
            <v>Manual</v>
          </cell>
          <cell r="F15733" t="str">
            <v>Rlls</v>
          </cell>
        </row>
        <row r="15734">
          <cell r="A15734" t="str">
            <v>SF-023</v>
          </cell>
          <cell r="B15734" t="str">
            <v>Stretch Film Manual C-0,6 (15micras) 10cm x 457m core 2"</v>
          </cell>
          <cell r="C15734" t="str">
            <v>PT STRETCH MANUAL 6</v>
          </cell>
          <cell r="D15734">
            <v>45.7</v>
          </cell>
          <cell r="E15734" t="str">
            <v>Manual</v>
          </cell>
          <cell r="F15734" t="str">
            <v>Rlls</v>
          </cell>
        </row>
        <row r="15735">
          <cell r="A15735" t="str">
            <v>SF-024</v>
          </cell>
          <cell r="B15735" t="str">
            <v>Stretch Film Manual C-0,8 (20micras) 10cm x 457m core 2"</v>
          </cell>
          <cell r="C15735" t="str">
            <v>PT STRETCH MANUAL 6</v>
          </cell>
          <cell r="D15735">
            <v>45.7</v>
          </cell>
          <cell r="E15735" t="str">
            <v>Manual</v>
          </cell>
          <cell r="F15735" t="str">
            <v>Rlls</v>
          </cell>
        </row>
        <row r="15736">
          <cell r="A15736" t="str">
            <v>SF-025</v>
          </cell>
          <cell r="B15736" t="str">
            <v>Polystretch Manual C0,7 10cm x 457,2m</v>
          </cell>
          <cell r="C15736" t="str">
            <v>PT STRETCH MANUAL 6</v>
          </cell>
          <cell r="D15736">
            <v>45.7</v>
          </cell>
          <cell r="E15736" t="str">
            <v>Manual</v>
          </cell>
          <cell r="F15736" t="str">
            <v>Rlls</v>
          </cell>
        </row>
        <row r="15737">
          <cell r="A15737" t="str">
            <v>SF-026</v>
          </cell>
          <cell r="B15737" t="str">
            <v>Polystretch Manual C0,5 11cm x 457,2m</v>
          </cell>
          <cell r="C15737" t="str">
            <v>PT STRETCH MANUAL 6</v>
          </cell>
          <cell r="D15737">
            <v>45.7</v>
          </cell>
          <cell r="E15737" t="str">
            <v>Manual</v>
          </cell>
          <cell r="F15737" t="str">
            <v>Rlls</v>
          </cell>
        </row>
        <row r="15738">
          <cell r="A15738" t="str">
            <v>SF-027</v>
          </cell>
          <cell r="B15738" t="str">
            <v>Stretch Film Manual C-0,6 (15micras) 45cm x 457m core 3"</v>
          </cell>
          <cell r="C15738" t="str">
            <v>PT Stretch Mn 0.6 Na</v>
          </cell>
          <cell r="D15738">
            <v>205.65</v>
          </cell>
          <cell r="E15738" t="str">
            <v>Manual</v>
          </cell>
          <cell r="F15738" t="str">
            <v>Rlls</v>
          </cell>
        </row>
        <row r="15739">
          <cell r="A15739" t="str">
            <v>SF-028</v>
          </cell>
          <cell r="B15739" t="str">
            <v>Stretch Film Manual C-0,8 (20micras) 45cm x 457m core 3"</v>
          </cell>
          <cell r="C15739" t="str">
            <v>PT Stretch Mn 0.8 Na</v>
          </cell>
          <cell r="D15739">
            <v>205.65</v>
          </cell>
          <cell r="E15739" t="str">
            <v>Manual</v>
          </cell>
          <cell r="F15739" t="str">
            <v>Rlls</v>
          </cell>
        </row>
        <row r="15740">
          <cell r="A15740" t="str">
            <v>SF-029</v>
          </cell>
          <cell r="B15740" t="str">
            <v>Stretch Film Maquina C-1.6 (40micras) 50cm x 1.524m core 3"</v>
          </cell>
          <cell r="C15740" t="str">
            <v>PT STRETCH MAQUINA 8</v>
          </cell>
          <cell r="D15740">
            <v>762</v>
          </cell>
          <cell r="E15740" t="str">
            <v>Manual</v>
          </cell>
          <cell r="F15740" t="str">
            <v>Rlls</v>
          </cell>
        </row>
        <row r="15741">
          <cell r="A15741" t="str">
            <v>SF-030</v>
          </cell>
          <cell r="B15741" t="str">
            <v>Stretch Film Maquina C-0.8 (20micras) 50cm x 1.830m core 3"</v>
          </cell>
          <cell r="C15741" t="str">
            <v>PT Stretch Mq 0.8 Na</v>
          </cell>
          <cell r="D15741">
            <v>915</v>
          </cell>
          <cell r="E15741" t="str">
            <v>Manual</v>
          </cell>
          <cell r="F15741" t="str">
            <v>Rlls</v>
          </cell>
        </row>
        <row r="15742">
          <cell r="A15742" t="str">
            <v>SF-031</v>
          </cell>
          <cell r="B15742" t="str">
            <v>Stretch Film Maquina C-0.6 (15micras) 50cm x 2400m core 3"</v>
          </cell>
          <cell r="C15742" t="str">
            <v>PT Stretch Mq 0.6 Na</v>
          </cell>
          <cell r="D15742">
            <v>1200</v>
          </cell>
          <cell r="E15742" t="str">
            <v>Manual</v>
          </cell>
          <cell r="F15742" t="str">
            <v>Rlls</v>
          </cell>
        </row>
        <row r="15743">
          <cell r="A15743" t="str">
            <v>SF-032</v>
          </cell>
          <cell r="B15743" t="str">
            <v>Stretch Film Manual C-0,6 (15micras) 12cm x 457m core 2"</v>
          </cell>
          <cell r="C15743" t="str">
            <v>PT STRETCH MANUAL 6</v>
          </cell>
          <cell r="D15743">
            <v>54.84</v>
          </cell>
          <cell r="E15743" t="str">
            <v>Manual</v>
          </cell>
          <cell r="F15743" t="str">
            <v>Rlls</v>
          </cell>
        </row>
        <row r="15744">
          <cell r="A15744" t="str">
            <v>SF-033</v>
          </cell>
          <cell r="B15744" t="str">
            <v>Stretch Film Manual C-0,8 (20micras) 12cm x 457m core 2"</v>
          </cell>
          <cell r="C15744" t="str">
            <v>PT STRETCH MANUAL 6</v>
          </cell>
          <cell r="D15744">
            <v>54.84</v>
          </cell>
          <cell r="E15744" t="str">
            <v>Manual</v>
          </cell>
          <cell r="F15744" t="str">
            <v>Rlls</v>
          </cell>
        </row>
        <row r="15745">
          <cell r="A15745" t="str">
            <v>SF-034</v>
          </cell>
          <cell r="B15745" t="str">
            <v>Stretch Film Pre-estirado 43cm x 550m core 2"</v>
          </cell>
          <cell r="C15745" t="str">
            <v>PT STRETCH MANUAL 6</v>
          </cell>
          <cell r="D15745">
            <v>236.5</v>
          </cell>
          <cell r="E15745" t="str">
            <v>Manual</v>
          </cell>
          <cell r="F15745" t="str">
            <v>Rlls</v>
          </cell>
        </row>
        <row r="15746">
          <cell r="A15746" t="str">
            <v>SF-035</v>
          </cell>
          <cell r="B15746" t="str">
            <v>Stretch Film Manual C-0,6 (15micras) 10cm x 300m core 2"</v>
          </cell>
          <cell r="C15746" t="str">
            <v>PT STRETCH MANUAL 6</v>
          </cell>
          <cell r="D15746">
            <v>30</v>
          </cell>
          <cell r="E15746" t="str">
            <v>Manual</v>
          </cell>
          <cell r="F15746" t="str">
            <v>Rlls</v>
          </cell>
        </row>
        <row r="15747">
          <cell r="A15747" t="str">
            <v>SF-036</v>
          </cell>
          <cell r="B15747" t="str">
            <v>Stretch Film Manual C-0,6 (15micras) 15cm x 300m core 2"</v>
          </cell>
          <cell r="C15747" t="str">
            <v>PT Stretch Mn 0.6 Na</v>
          </cell>
          <cell r="D15747">
            <v>45</v>
          </cell>
          <cell r="E15747" t="str">
            <v>Manual</v>
          </cell>
          <cell r="F15747" t="str">
            <v>Rlls</v>
          </cell>
        </row>
        <row r="15748">
          <cell r="A15748" t="str">
            <v>SF-037</v>
          </cell>
          <cell r="B15748" t="str">
            <v>Stretch Film Manual C-0,6 (15micras) 20cm x 300m core 2"</v>
          </cell>
          <cell r="C15748" t="str">
            <v>PT STRETCH MANUAL 6</v>
          </cell>
          <cell r="D15748">
            <v>60</v>
          </cell>
          <cell r="E15748" t="str">
            <v>Manual</v>
          </cell>
          <cell r="F15748" t="str">
            <v>Rlls</v>
          </cell>
        </row>
        <row r="15749">
          <cell r="A15749" t="str">
            <v>SF-038</v>
          </cell>
          <cell r="B15749" t="str">
            <v>Stretch Film Manual C-0,6 (15micras) 30cm x 300m core 2"</v>
          </cell>
          <cell r="C15749" t="str">
            <v>PT Stretch Mn 0.6 Na</v>
          </cell>
          <cell r="D15749">
            <v>90</v>
          </cell>
          <cell r="E15749" t="str">
            <v>Manual</v>
          </cell>
          <cell r="F15749" t="str">
            <v>Rlls</v>
          </cell>
        </row>
        <row r="15750">
          <cell r="A15750" t="str">
            <v>SF-039</v>
          </cell>
          <cell r="B15750" t="str">
            <v>Stretch Film Manual C-0,6 (15micras) 10cm x 300m core 2" - Gratis Dispensador</v>
          </cell>
          <cell r="C15750" t="str">
            <v>PT STRETCH MANUAL 6</v>
          </cell>
          <cell r="D15750">
            <v>30</v>
          </cell>
          <cell r="E15750" t="str">
            <v>Manual</v>
          </cell>
          <cell r="F15750" t="str">
            <v>Rlls</v>
          </cell>
        </row>
        <row r="15751">
          <cell r="A15751" t="str">
            <v>SF-040</v>
          </cell>
          <cell r="B15751" t="str">
            <v>Stretch Film Manual C-0,6 (15micras) 15cm x 300m core 2" - Gratis Dispensador</v>
          </cell>
          <cell r="C15751" t="str">
            <v>PT STRETCH MANUAL 6</v>
          </cell>
          <cell r="D15751">
            <v>45</v>
          </cell>
          <cell r="E15751" t="str">
            <v>Manual</v>
          </cell>
          <cell r="F15751" t="str">
            <v>Rlls</v>
          </cell>
        </row>
        <row r="15752">
          <cell r="A15752" t="str">
            <v>SF-041</v>
          </cell>
          <cell r="B15752" t="str">
            <v>Stretch Film Manual C-0,6 (15micras) 20cm x 300m core 2" - Gratis Dispensador</v>
          </cell>
          <cell r="C15752" t="str">
            <v>PT STRETCH MANUAL 6</v>
          </cell>
          <cell r="D15752">
            <v>60</v>
          </cell>
          <cell r="E15752" t="str">
            <v>Manual</v>
          </cell>
          <cell r="F15752" t="str">
            <v>Rlls</v>
          </cell>
        </row>
        <row r="15753">
          <cell r="A15753" t="str">
            <v>SF-042</v>
          </cell>
          <cell r="B15753" t="str">
            <v>Stretch Film Manual C-0,6 (15micras) 30cm x 300m core 2" - Gratis Dispensador</v>
          </cell>
          <cell r="C15753" t="str">
            <v>PT STRETCH MANUAL 6</v>
          </cell>
          <cell r="D15753">
            <v>90</v>
          </cell>
          <cell r="E15753" t="str">
            <v>Manual</v>
          </cell>
          <cell r="F15753" t="str">
            <v>Rlls</v>
          </cell>
        </row>
        <row r="15754">
          <cell r="A15754" t="str">
            <v>SF-043</v>
          </cell>
          <cell r="B15754" t="str">
            <v>Stretch Film Manual C-0,6 (15micras) 10cm x 300m core 2" - Gratis Dispensador + 10% Descuento</v>
          </cell>
          <cell r="C15754" t="str">
            <v>PT STRETCH MANUAL 6</v>
          </cell>
          <cell r="D15754">
            <v>30</v>
          </cell>
          <cell r="E15754" t="str">
            <v>Manual</v>
          </cell>
          <cell r="F15754" t="str">
            <v>Rlls</v>
          </cell>
        </row>
        <row r="15755">
          <cell r="A15755" t="str">
            <v>SF-044</v>
          </cell>
          <cell r="B15755" t="str">
            <v>Stretch Film Manual C-0,6 (15micras) 15cm x 300m core 2" - Gratis Dispensador + 10% Descuento</v>
          </cell>
          <cell r="C15755" t="str">
            <v>PT STRETCH MANUAL 6</v>
          </cell>
          <cell r="D15755">
            <v>45</v>
          </cell>
          <cell r="E15755" t="str">
            <v>Manual</v>
          </cell>
          <cell r="F15755" t="str">
            <v>Rlls</v>
          </cell>
        </row>
        <row r="15756">
          <cell r="A15756" t="str">
            <v>SF-045</v>
          </cell>
          <cell r="B15756" t="str">
            <v>Stretch Film Manual C-0,6 (15micras) 12cm x 457m core 3"</v>
          </cell>
          <cell r="C15756" t="str">
            <v>PT STRETCH MANUAL 6</v>
          </cell>
          <cell r="D15756">
            <v>54.84</v>
          </cell>
          <cell r="E15756" t="str">
            <v>Manual</v>
          </cell>
          <cell r="F15756" t="str">
            <v>Rlls</v>
          </cell>
        </row>
        <row r="15757">
          <cell r="A15757" t="str">
            <v>SF-046</v>
          </cell>
          <cell r="B15757" t="str">
            <v>Stretch Film Manual C-0,6 (15micras) 45cm x 450m core 3"</v>
          </cell>
          <cell r="C15757" t="str">
            <v>PT STRETCH MANUAL 6</v>
          </cell>
          <cell r="D15757">
            <v>202.5</v>
          </cell>
          <cell r="E15757" t="str">
            <v>Manual</v>
          </cell>
          <cell r="F15757" t="str">
            <v>Rlls</v>
          </cell>
        </row>
        <row r="15758">
          <cell r="A15758" t="str">
            <v>SF-047</v>
          </cell>
          <cell r="B15758" t="str">
            <v>Stretch Film Manual C-0.8 (20micras) 50cm x 450m - Negro</v>
          </cell>
          <cell r="C15758" t="str">
            <v>PT STRETCH MAQUINA 8</v>
          </cell>
          <cell r="D15758">
            <v>225</v>
          </cell>
          <cell r="E15758" t="str">
            <v>Manual</v>
          </cell>
          <cell r="F15758" t="str">
            <v>Rlls</v>
          </cell>
        </row>
        <row r="15759">
          <cell r="A15759" t="str">
            <v>SF-048</v>
          </cell>
          <cell r="B15759" t="str">
            <v>Stretch Film Manual C-0,6 (15micras) 45cm x 457m core 2" (Kgs)</v>
          </cell>
          <cell r="C15759" t="str">
            <v>PT Stretch Mn 0.6 Na</v>
          </cell>
          <cell r="D15759">
            <v>205.65</v>
          </cell>
          <cell r="E15759" t="str">
            <v>Manual</v>
          </cell>
          <cell r="F15759" t="str">
            <v>Kg</v>
          </cell>
        </row>
        <row r="15760">
          <cell r="A15760" t="str">
            <v>SF-049</v>
          </cell>
          <cell r="B15760" t="str">
            <v>Stretch Film Maquina C-0.6 (15micras) 50cm x 2400m core 3" (Kgs)</v>
          </cell>
          <cell r="C15760" t="str">
            <v>PT Stretch Mq 0.6 Na</v>
          </cell>
          <cell r="D15760">
            <v>1200</v>
          </cell>
          <cell r="E15760" t="str">
            <v>Manual</v>
          </cell>
          <cell r="F15760" t="str">
            <v>Kg</v>
          </cell>
        </row>
        <row r="15761">
          <cell r="A15761" t="str">
            <v>SF-050</v>
          </cell>
          <cell r="B15761" t="str">
            <v>Stretch Film Maquina 10u - 45cm x 457m core 2"</v>
          </cell>
          <cell r="C15761" t="str">
            <v>PT Stretch Mq 0.6 Na</v>
          </cell>
          <cell r="D15761">
            <v>205.65</v>
          </cell>
          <cell r="E15761" t="str">
            <v>Manual</v>
          </cell>
          <cell r="F15761" t="str">
            <v>Rlls</v>
          </cell>
        </row>
        <row r="15762">
          <cell r="A15762" t="str">
            <v>SF-051</v>
          </cell>
          <cell r="B15762" t="str">
            <v>Stretch Film Maquina 10u - 50cm x 457m core 2"</v>
          </cell>
          <cell r="C15762" t="str">
            <v>PT Stretch Mn 0.6 Na</v>
          </cell>
          <cell r="D15762">
            <v>205.65</v>
          </cell>
          <cell r="E15762" t="str">
            <v>Manual</v>
          </cell>
          <cell r="F15762" t="str">
            <v>Rlls</v>
          </cell>
        </row>
        <row r="15763">
          <cell r="A15763" t="str">
            <v>SF-052</v>
          </cell>
          <cell r="B15763" t="str">
            <v>Stretch Film Manual C-0,6 (15micras) 45cm x 2400m core 3" -  Jumbo</v>
          </cell>
          <cell r="C15763" t="str">
            <v>PT Stretch Mn 0.6 Na</v>
          </cell>
          <cell r="D15763">
            <v>205.65</v>
          </cell>
          <cell r="E15763" t="str">
            <v>Manual</v>
          </cell>
          <cell r="F15763" t="str">
            <v>Rlls</v>
          </cell>
        </row>
        <row r="15764">
          <cell r="A15764" t="str">
            <v>SF-053</v>
          </cell>
          <cell r="B15764" t="str">
            <v>Stretch Film Maquina 10u - 50cm x 900m core 2"</v>
          </cell>
          <cell r="C15764" t="str">
            <v>PT Stretch Mq 0.6 Na</v>
          </cell>
          <cell r="D15764">
            <v>0</v>
          </cell>
          <cell r="E15764" t="str">
            <v>Manual</v>
          </cell>
          <cell r="F15764" t="str">
            <v>Rlls</v>
          </cell>
        </row>
        <row r="15765">
          <cell r="A15765" t="str">
            <v>SF-054</v>
          </cell>
          <cell r="B15765" t="str">
            <v>Stretch Film Maquina C-0.8 (20micras) 50cm x 1.830m core 3" (Kgs)</v>
          </cell>
          <cell r="C15765" t="str">
            <v>PT Stretch Mq 0.8 Na</v>
          </cell>
          <cell r="D15765">
            <v>915</v>
          </cell>
          <cell r="E15765" t="str">
            <v>Manual</v>
          </cell>
          <cell r="F15765" t="str">
            <v>Kg</v>
          </cell>
        </row>
        <row r="15766">
          <cell r="A15766" t="str">
            <v>SF-055</v>
          </cell>
          <cell r="B15766" t="str">
            <v>Stretch Film Manual C-0.8  50cm x 350m - Negro</v>
          </cell>
          <cell r="C15766" t="str">
            <v>PT STRETCH MAQUINA 8</v>
          </cell>
          <cell r="D15766">
            <v>225</v>
          </cell>
          <cell r="E15766" t="str">
            <v>Manual</v>
          </cell>
          <cell r="F15766" t="str">
            <v>Rlls</v>
          </cell>
        </row>
        <row r="15767">
          <cell r="A15767" t="str">
            <v>SF-056</v>
          </cell>
          <cell r="B15767" t="str">
            <v>Stretch Film Maquina 10u - 50cm x 3140m core 2"</v>
          </cell>
          <cell r="C15767" t="str">
            <v>PT Stretch Mq 0.6 Na</v>
          </cell>
          <cell r="D15767">
            <v>0</v>
          </cell>
          <cell r="E15767" t="str">
            <v>Manual</v>
          </cell>
          <cell r="F15767" t="str">
            <v>Rlls</v>
          </cell>
        </row>
        <row r="15768">
          <cell r="A15768" t="str">
            <v>SF-057</v>
          </cell>
          <cell r="B15768" t="str">
            <v>Stretch Film Manual C-0,6 (15micras) 50cm x 411m core 3"</v>
          </cell>
          <cell r="C15768" t="str">
            <v>PT Stretch Mn 0.6 Na</v>
          </cell>
          <cell r="D15768">
            <v>0</v>
          </cell>
          <cell r="E15768" t="str">
            <v>Manual</v>
          </cell>
          <cell r="F15768" t="str">
            <v>Rlls</v>
          </cell>
        </row>
        <row r="15769">
          <cell r="A15769" t="str">
            <v>SF-058</v>
          </cell>
          <cell r="B15769" t="str">
            <v>Stretch Film Maquina C-0.6 (15micras) 50cm x 2400m core 3" (Kgs) Col</v>
          </cell>
          <cell r="C15769" t="str">
            <v>PT Stretch Mq 0.6 Na</v>
          </cell>
          <cell r="D15769">
            <v>1200</v>
          </cell>
          <cell r="E15769" t="str">
            <v>Manual</v>
          </cell>
          <cell r="F15769" t="str">
            <v>Kg</v>
          </cell>
        </row>
        <row r="15770">
          <cell r="A15770" t="str">
            <v>SF-059</v>
          </cell>
          <cell r="B15770" t="str">
            <v>Stretch Film Manual C-0,8 (20micras) 45cm x 457m core 3" - Kg</v>
          </cell>
          <cell r="C15770" t="str">
            <v>PT Stretch Mn 0.8 Na</v>
          </cell>
          <cell r="D15770">
            <v>0</v>
          </cell>
          <cell r="E15770" t="str">
            <v>Manual</v>
          </cell>
          <cell r="F15770" t="str">
            <v>Kg</v>
          </cell>
        </row>
        <row r="15771">
          <cell r="A15771" t="str">
            <v>SF-060</v>
          </cell>
          <cell r="B15771" t="str">
            <v>Stretch Film Maquina C-0.8 (20micras) 50cm x 1.830m core 3"  - Kg</v>
          </cell>
          <cell r="C15771" t="str">
            <v>PT Stretch Mq 0.8 Na</v>
          </cell>
          <cell r="D15771">
            <v>0</v>
          </cell>
          <cell r="E15771" t="str">
            <v>Manual</v>
          </cell>
          <cell r="F15771" t="str">
            <v>Kg</v>
          </cell>
        </row>
        <row r="15772">
          <cell r="A15772" t="str">
            <v>SF-061</v>
          </cell>
          <cell r="B15772" t="str">
            <v>Stretch Film Maquina 10u - 45cm x 457m core 2" (Kgs)</v>
          </cell>
          <cell r="C15772" t="str">
            <v>PT Stretch Mq 0.6 Na</v>
          </cell>
          <cell r="D15772">
            <v>0</v>
          </cell>
          <cell r="E15772" t="str">
            <v>Manual</v>
          </cell>
          <cell r="F15772" t="str">
            <v>Kg</v>
          </cell>
        </row>
        <row r="15773">
          <cell r="A15773" t="str">
            <v>SM-001</v>
          </cell>
          <cell r="B15773" t="str">
            <v>CARETA REF 6200</v>
          </cell>
          <cell r="C15773" t="str">
            <v>SUMINISTROS VARIOS</v>
          </cell>
          <cell r="D15773">
            <v>0</v>
          </cell>
          <cell r="E15773" t="str">
            <v>Manual</v>
          </cell>
        </row>
        <row r="15774">
          <cell r="A15774" t="str">
            <v>SM-002</v>
          </cell>
          <cell r="B15774" t="str">
            <v>CARTUCHO 3M REF 6006 NIOSH</v>
          </cell>
          <cell r="C15774" t="str">
            <v>SUMINISTROS VARIOS</v>
          </cell>
          <cell r="D15774">
            <v>0</v>
          </cell>
          <cell r="E15774" t="str">
            <v>Manual</v>
          </cell>
        </row>
        <row r="15775">
          <cell r="A15775" t="str">
            <v>SM-003</v>
          </cell>
          <cell r="B15775" t="str">
            <v>CINTURON DE SEGURIDAD</v>
          </cell>
          <cell r="C15775" t="str">
            <v>SUMINISTROS VARIOS</v>
          </cell>
          <cell r="D15775">
            <v>0</v>
          </cell>
          <cell r="E15775" t="str">
            <v>Manual</v>
          </cell>
        </row>
        <row r="15776">
          <cell r="A15776" t="str">
            <v>SM-004</v>
          </cell>
          <cell r="B15776" t="str">
            <v>FILTRO MARCA ASEG. SERIE 9000 REF. G01</v>
          </cell>
          <cell r="C15776" t="str">
            <v>SUMINISTROS VARIOS</v>
          </cell>
          <cell r="D15776">
            <v>0</v>
          </cell>
          <cell r="E15776" t="str">
            <v>Manual</v>
          </cell>
        </row>
        <row r="15777">
          <cell r="A15777" t="str">
            <v>SM-005</v>
          </cell>
          <cell r="B15777" t="str">
            <v>GAFA SEGURIDAD REF. AR033 transparente</v>
          </cell>
          <cell r="C15777" t="str">
            <v>SUMINISTROS VARIOS</v>
          </cell>
          <cell r="D15777">
            <v>0</v>
          </cell>
          <cell r="E15777" t="str">
            <v>Manual</v>
          </cell>
        </row>
        <row r="15778">
          <cell r="A15778" t="str">
            <v>SM-006</v>
          </cell>
          <cell r="B15778" t="str">
            <v>GUANTE NITRILO REF. 37185 VERDE LARGO</v>
          </cell>
          <cell r="C15778" t="str">
            <v>SUMINISTROS VARIOS</v>
          </cell>
          <cell r="D15778">
            <v>0</v>
          </cell>
          <cell r="E15778" t="str">
            <v>Manual</v>
          </cell>
        </row>
        <row r="15779">
          <cell r="A15779" t="str">
            <v>SM-007</v>
          </cell>
          <cell r="B15779" t="str">
            <v>GUANTES KYMBERLY NEGROS G-40</v>
          </cell>
          <cell r="C15779" t="str">
            <v>SUMINISTROS VARIOS</v>
          </cell>
          <cell r="D15779">
            <v>0</v>
          </cell>
          <cell r="E15779" t="str">
            <v>Manual</v>
          </cell>
        </row>
        <row r="15780">
          <cell r="A15780" t="str">
            <v>SM-008</v>
          </cell>
          <cell r="B15780" t="str">
            <v>PROTECTOR AUDITIVO DESECHABLE REF. 1100 CON CUERDA</v>
          </cell>
          <cell r="C15780" t="str">
            <v>SUMINISTROS VARIOS</v>
          </cell>
          <cell r="D15780">
            <v>0</v>
          </cell>
          <cell r="E15780" t="str">
            <v>Manual</v>
          </cell>
        </row>
        <row r="15781">
          <cell r="A15781" t="str">
            <v>SM-009</v>
          </cell>
          <cell r="B15781" t="str">
            <v>PROTECTOR AUDITIVO PELTOR H9A (DIADEMA)</v>
          </cell>
          <cell r="C15781" t="str">
            <v>SUMINISTROS VARIOS</v>
          </cell>
          <cell r="D15781">
            <v>0</v>
          </cell>
          <cell r="E15781" t="str">
            <v>Manual</v>
          </cell>
        </row>
        <row r="15782">
          <cell r="A15782" t="str">
            <v>SM-010</v>
          </cell>
          <cell r="B15782" t="str">
            <v>TAPABOCAS REF. 3M-8210</v>
          </cell>
          <cell r="C15782" t="str">
            <v>SUMINISTROS VARIOS</v>
          </cell>
          <cell r="D15782">
            <v>0</v>
          </cell>
          <cell r="E15782" t="str">
            <v>Manual</v>
          </cell>
        </row>
        <row r="15783">
          <cell r="A15783" t="str">
            <v>SM-011</v>
          </cell>
          <cell r="B15783" t="str">
            <v>CINTA MONARCH 9830</v>
          </cell>
          <cell r="C15783" t="str">
            <v>SUMINISTROS VARIOS</v>
          </cell>
          <cell r="D15783">
            <v>0</v>
          </cell>
          <cell r="E15783" t="str">
            <v>Manual</v>
          </cell>
        </row>
        <row r="15784">
          <cell r="A15784" t="str">
            <v>SM-012</v>
          </cell>
          <cell r="B15784" t="str">
            <v>RODILLOS ENTINTADORES MONARCH 115</v>
          </cell>
          <cell r="C15784" t="str">
            <v>SUMINISTROS VARIOS</v>
          </cell>
          <cell r="D15784">
            <v>0</v>
          </cell>
          <cell r="E15784" t="str">
            <v>Manual</v>
          </cell>
        </row>
        <row r="15785">
          <cell r="A15785" t="str">
            <v>SM-013</v>
          </cell>
          <cell r="B15785" t="str">
            <v>ETIQUETAS 32X22mm X  12.000 unds</v>
          </cell>
          <cell r="C15785" t="str">
            <v>SUMINISTROS VARIOS</v>
          </cell>
          <cell r="D15785">
            <v>0</v>
          </cell>
          <cell r="E15785" t="str">
            <v>Manual</v>
          </cell>
        </row>
        <row r="15786">
          <cell r="A15786" t="str">
            <v>SM-014</v>
          </cell>
          <cell r="B15786" t="str">
            <v>ROLLO ETIQUETAS 1115x1000 UNIDADES BLANCO</v>
          </cell>
          <cell r="C15786" t="str">
            <v>SUMINISTROS VARIOS</v>
          </cell>
          <cell r="D15786">
            <v>0</v>
          </cell>
          <cell r="E15786" t="str">
            <v>Manual</v>
          </cell>
        </row>
        <row r="15787">
          <cell r="A15787" t="str">
            <v>SM-015</v>
          </cell>
          <cell r="B15787" t="str">
            <v>ETIQUETAS 80x44mm x 3000 unds</v>
          </cell>
          <cell r="C15787" t="str">
            <v>SUMINISTROS VARIOS</v>
          </cell>
          <cell r="D15787">
            <v>0</v>
          </cell>
          <cell r="E15787" t="str">
            <v>Manual</v>
          </cell>
        </row>
        <row r="15788">
          <cell r="A15788" t="str">
            <v>SM-016</v>
          </cell>
          <cell r="B15788" t="str">
            <v>TIQUETEADORA MONARCH 1115</v>
          </cell>
          <cell r="C15788" t="str">
            <v>SUMINISTROS VARIOS</v>
          </cell>
          <cell r="D15788">
            <v>0</v>
          </cell>
          <cell r="E15788" t="str">
            <v>Manual</v>
          </cell>
        </row>
        <row r="15789">
          <cell r="A15789" t="str">
            <v>SM-017</v>
          </cell>
          <cell r="B15789" t="str">
            <v>CINTA TEFLON 48mm Ref. 5480 3M</v>
          </cell>
          <cell r="C15789" t="str">
            <v>SUMINISTROS VARIOS</v>
          </cell>
          <cell r="D15789">
            <v>0</v>
          </cell>
          <cell r="E15789" t="str">
            <v>Manual</v>
          </cell>
        </row>
        <row r="15790">
          <cell r="A15790" t="str">
            <v>SM-018</v>
          </cell>
          <cell r="B15790" t="str">
            <v>ACETATO P/PROYECCION INKET 3460 3M</v>
          </cell>
          <cell r="C15790" t="str">
            <v>SUMINIST. PAPELERIA</v>
          </cell>
          <cell r="D15790">
            <v>0</v>
          </cell>
          <cell r="E15790" t="str">
            <v>Manual</v>
          </cell>
        </row>
        <row r="15791">
          <cell r="A15791" t="str">
            <v>SM-019</v>
          </cell>
          <cell r="B15791" t="str">
            <v>ALMOHADILLA P/SELLOS RANK</v>
          </cell>
          <cell r="C15791" t="str">
            <v>SUMINIST. PAPELERIA</v>
          </cell>
          <cell r="D15791">
            <v>0</v>
          </cell>
          <cell r="E15791" t="str">
            <v>Manual</v>
          </cell>
        </row>
        <row r="15792">
          <cell r="A15792" t="str">
            <v>SM-023</v>
          </cell>
          <cell r="B15792" t="str">
            <v>BANDAS DE CAUCHO BOLSA #22 NATURAL</v>
          </cell>
          <cell r="C15792" t="str">
            <v>SUMINIST. PAPELERIA</v>
          </cell>
          <cell r="D15792">
            <v>0</v>
          </cell>
          <cell r="E15792" t="str">
            <v>Manual</v>
          </cell>
        </row>
        <row r="15793">
          <cell r="A15793" t="str">
            <v>SM-024</v>
          </cell>
          <cell r="B15793" t="str">
            <v>BISTURI GRANDE METALICO MARCA HARDEX</v>
          </cell>
          <cell r="C15793" t="str">
            <v>SUMINIST. PAPELERIA</v>
          </cell>
          <cell r="D15793">
            <v>0</v>
          </cell>
          <cell r="E15793" t="str">
            <v>Manual</v>
          </cell>
        </row>
        <row r="15794">
          <cell r="A15794" t="str">
            <v>SM-025</v>
          </cell>
          <cell r="B15794" t="str">
            <v>BISTURY GRANDE PLASTICO MARCA MAPED</v>
          </cell>
          <cell r="C15794" t="str">
            <v>SUMINIST. PAPELERIA</v>
          </cell>
          <cell r="D15794">
            <v>0</v>
          </cell>
          <cell r="E15794" t="str">
            <v>Manual</v>
          </cell>
        </row>
        <row r="15795">
          <cell r="A15795" t="str">
            <v>SM-026</v>
          </cell>
          <cell r="B15795" t="str">
            <v>BOLIGRAFO KILOMETRICO 100 NEGRO</v>
          </cell>
          <cell r="C15795" t="str">
            <v>SUMINIST. PAPELERIA</v>
          </cell>
          <cell r="D15795">
            <v>0</v>
          </cell>
          <cell r="E15795" t="str">
            <v>Manual</v>
          </cell>
        </row>
        <row r="15796">
          <cell r="A15796" t="str">
            <v>SM-027</v>
          </cell>
          <cell r="B15796" t="str">
            <v>BORRADOR NATA PELIKAN PZ-20</v>
          </cell>
          <cell r="C15796" t="str">
            <v>SUMINIST. PAPELERIA</v>
          </cell>
          <cell r="D15796">
            <v>0</v>
          </cell>
          <cell r="E15796" t="str">
            <v>Manual</v>
          </cell>
        </row>
        <row r="15797">
          <cell r="A15797" t="str">
            <v>SM-028</v>
          </cell>
          <cell r="B15797" t="str">
            <v>CHINCHE PLASTIFICADO COLORES X 50</v>
          </cell>
          <cell r="C15797" t="str">
            <v>SUMINIST. PAPELERIA</v>
          </cell>
          <cell r="D15797">
            <v>0</v>
          </cell>
          <cell r="E15797" t="str">
            <v>Manual</v>
          </cell>
        </row>
        <row r="15798">
          <cell r="A15798" t="str">
            <v>SM-030</v>
          </cell>
          <cell r="B15798" t="str">
            <v>CALCULADORA 8 DIG CASIO HL-820</v>
          </cell>
          <cell r="C15798" t="str">
            <v>SUMINIST. PAPELERIA</v>
          </cell>
          <cell r="D15798">
            <v>0</v>
          </cell>
          <cell r="E15798" t="str">
            <v>Manual</v>
          </cell>
        </row>
        <row r="15799">
          <cell r="A15799" t="str">
            <v>SM-031</v>
          </cell>
          <cell r="B15799" t="str">
            <v>CALCULADORA 12DIG TRULY REF 837</v>
          </cell>
          <cell r="C15799" t="str">
            <v>SUMINIST. PAPELERIA</v>
          </cell>
          <cell r="D15799">
            <v>0</v>
          </cell>
          <cell r="E15799" t="str">
            <v>Manual</v>
          </cell>
        </row>
        <row r="15800">
          <cell r="A15800" t="str">
            <v>SM-032</v>
          </cell>
          <cell r="B15800" t="str">
            <v>CARATULA PARA ANILLAR CARTA X 25</v>
          </cell>
          <cell r="C15800" t="str">
            <v>SUMINIST. PAPELERIA</v>
          </cell>
          <cell r="D15800">
            <v>0</v>
          </cell>
          <cell r="E15800" t="str">
            <v>Manual</v>
          </cell>
        </row>
        <row r="15801">
          <cell r="A15801" t="str">
            <v>SM-034</v>
          </cell>
          <cell r="B15801" t="str">
            <v>CARPETA DE PRESENTACION</v>
          </cell>
          <cell r="C15801" t="str">
            <v>SUMINIST. PAPELERIA</v>
          </cell>
          <cell r="D15801">
            <v>0</v>
          </cell>
          <cell r="E15801" t="str">
            <v>Manual</v>
          </cell>
        </row>
        <row r="15802">
          <cell r="A15802" t="str">
            <v>SM-035</v>
          </cell>
          <cell r="B15802" t="str">
            <v>CARTUCHO HP 51626A IMP.DES JET 500</v>
          </cell>
          <cell r="C15802" t="str">
            <v>SUMINIST. PAPELERIA</v>
          </cell>
          <cell r="D15802">
            <v>0</v>
          </cell>
          <cell r="E15802" t="str">
            <v>Manual</v>
          </cell>
        </row>
        <row r="15803">
          <cell r="A15803" t="str">
            <v>SM-036</v>
          </cell>
          <cell r="B15803" t="str">
            <v>CARTUCHO HP 51629A</v>
          </cell>
          <cell r="C15803" t="str">
            <v>SUMINIST. PAPELERIA</v>
          </cell>
          <cell r="D15803">
            <v>0</v>
          </cell>
          <cell r="E15803" t="str">
            <v>Manual</v>
          </cell>
        </row>
        <row r="15804">
          <cell r="A15804" t="str">
            <v>SM-037</v>
          </cell>
          <cell r="B15804" t="str">
            <v>CARTULINA LEGAJADORA</v>
          </cell>
          <cell r="C15804" t="str">
            <v>SUMINIST. PAPELERIA</v>
          </cell>
          <cell r="D15804">
            <v>0</v>
          </cell>
          <cell r="E15804" t="str">
            <v>Manual</v>
          </cell>
        </row>
        <row r="15805">
          <cell r="A15805" t="str">
            <v>SM-038</v>
          </cell>
          <cell r="B15805" t="str">
            <v>CINTA CORRECTORA NARANJA SECO</v>
          </cell>
          <cell r="C15805" t="str">
            <v>SUMINIST. PAPELERIA</v>
          </cell>
          <cell r="D15805">
            <v>0</v>
          </cell>
          <cell r="E15805" t="str">
            <v>Manual</v>
          </cell>
        </row>
        <row r="15806">
          <cell r="A15806" t="str">
            <v>SM-039</v>
          </cell>
          <cell r="B15806" t="str">
            <v>CINTA P/CALCULADORA NR REF CASIO DR-8420V</v>
          </cell>
          <cell r="C15806" t="str">
            <v>SUMINIST. PAPELERIA</v>
          </cell>
          <cell r="D15806">
            <v>0</v>
          </cell>
          <cell r="E15806" t="str">
            <v>Manual</v>
          </cell>
        </row>
        <row r="15807">
          <cell r="A15807" t="str">
            <v>SM-040</v>
          </cell>
          <cell r="B15807" t="str">
            <v>CINTA P/IMPRESORA EPSON 8750 NORMA</v>
          </cell>
          <cell r="C15807" t="str">
            <v>SUMINIST. PAPELERIA</v>
          </cell>
          <cell r="D15807">
            <v>0</v>
          </cell>
          <cell r="E15807" t="str">
            <v>Manual</v>
          </cell>
        </row>
        <row r="15808">
          <cell r="A15808" t="str">
            <v>SM-041</v>
          </cell>
          <cell r="B15808" t="str">
            <v>CINTA P/IMPRESORA EPSON 8755 NORMA</v>
          </cell>
          <cell r="C15808" t="str">
            <v>SUMINIST. PAPELERIA</v>
          </cell>
          <cell r="D15808">
            <v>0</v>
          </cell>
          <cell r="E15808" t="str">
            <v>Manual</v>
          </cell>
        </row>
        <row r="15809">
          <cell r="A15809" t="str">
            <v>SM-042</v>
          </cell>
          <cell r="B15809" t="str">
            <v>CINTA P/MAQUINA BROTHER CE-60 NJA</v>
          </cell>
          <cell r="C15809" t="str">
            <v>SUMINIST. PAPELERIA</v>
          </cell>
          <cell r="D15809">
            <v>0</v>
          </cell>
          <cell r="E15809" t="str">
            <v>Manual</v>
          </cell>
        </row>
        <row r="15810">
          <cell r="A15810" t="str">
            <v>SM-043</v>
          </cell>
          <cell r="B15810" t="str">
            <v>CLIPS MARIPOSA GIGANTE</v>
          </cell>
          <cell r="C15810" t="str">
            <v>SUMINIST. PAPELERIA</v>
          </cell>
          <cell r="D15810">
            <v>0</v>
          </cell>
          <cell r="E15810" t="str">
            <v>Manual</v>
          </cell>
        </row>
        <row r="15811">
          <cell r="A15811" t="str">
            <v>SM-044</v>
          </cell>
          <cell r="B15811" t="str">
            <v>CLIPS STANDAR X CAJA #1 TRIPTON</v>
          </cell>
          <cell r="C15811" t="str">
            <v>SUMINIST. PAPELERIA</v>
          </cell>
          <cell r="D15811">
            <v>0</v>
          </cell>
          <cell r="E15811" t="str">
            <v>Manual</v>
          </cell>
        </row>
        <row r="15812">
          <cell r="A15812" t="str">
            <v>SM-045</v>
          </cell>
          <cell r="B15812" t="str">
            <v>CLISP MARIPOSA</v>
          </cell>
          <cell r="C15812" t="str">
            <v>SUMINIST. PAPELERIA</v>
          </cell>
          <cell r="D15812">
            <v>0</v>
          </cell>
          <cell r="E15812" t="str">
            <v>Manual</v>
          </cell>
        </row>
        <row r="15813">
          <cell r="A15813" t="str">
            <v>SM-047</v>
          </cell>
          <cell r="B15813" t="str">
            <v>COSEDORA RANK</v>
          </cell>
          <cell r="C15813" t="str">
            <v>SUMINIST. PAPELERIA</v>
          </cell>
          <cell r="D15813">
            <v>0</v>
          </cell>
          <cell r="E15813" t="str">
            <v>Manual</v>
          </cell>
        </row>
        <row r="15814">
          <cell r="A15814" t="str">
            <v>SM-048</v>
          </cell>
          <cell r="B15814" t="str">
            <v>CUADERNO DOBLE O 105-2 CID 80H</v>
          </cell>
          <cell r="C15814" t="str">
            <v>SUMINIST. PAPELERIA</v>
          </cell>
          <cell r="D15814">
            <v>0</v>
          </cell>
          <cell r="E15814" t="str">
            <v>Manual</v>
          </cell>
        </row>
        <row r="15815">
          <cell r="A15815" t="str">
            <v>SM-049</v>
          </cell>
          <cell r="B15815" t="str">
            <v>CUCHILLAS P/BISTUR GRANDE L-200 CAJA x 10</v>
          </cell>
          <cell r="C15815" t="str">
            <v>SUMINIST. PAPELERIA</v>
          </cell>
          <cell r="D15815">
            <v>0</v>
          </cell>
          <cell r="E15815" t="str">
            <v>Manual</v>
          </cell>
        </row>
        <row r="15816">
          <cell r="A15816" t="str">
            <v>SM-050</v>
          </cell>
          <cell r="B15816" t="str">
            <v>ESCUADRA 60°</v>
          </cell>
          <cell r="C15816" t="str">
            <v>SUMINIST. PAPELERIA</v>
          </cell>
          <cell r="D15816">
            <v>0</v>
          </cell>
          <cell r="E15816" t="str">
            <v>Manual</v>
          </cell>
        </row>
        <row r="15817">
          <cell r="A15817" t="str">
            <v>SM-051</v>
          </cell>
          <cell r="B15817" t="str">
            <v>ESCUADRA DE 30°</v>
          </cell>
          <cell r="C15817" t="str">
            <v>SUMINIST. PAPELERIA</v>
          </cell>
          <cell r="D15817">
            <v>0</v>
          </cell>
          <cell r="E15817" t="str">
            <v>Manual</v>
          </cell>
        </row>
        <row r="15818">
          <cell r="A15818" t="str">
            <v>SM-052</v>
          </cell>
          <cell r="B15818" t="str">
            <v>FECHADOR PEQUEÑO</v>
          </cell>
          <cell r="C15818" t="str">
            <v>SUMINIST. PAPELERIA</v>
          </cell>
          <cell r="D15818">
            <v>0</v>
          </cell>
          <cell r="E15818" t="str">
            <v>Manual</v>
          </cell>
        </row>
        <row r="15819">
          <cell r="A15819" t="str">
            <v>SM-053</v>
          </cell>
          <cell r="B15819" t="str">
            <v>FECHADOR TRODAT 4750</v>
          </cell>
          <cell r="C15819" t="str">
            <v>SUMINIST. PAPELERIA</v>
          </cell>
          <cell r="D15819">
            <v>0</v>
          </cell>
          <cell r="E15819" t="str">
            <v>Manual</v>
          </cell>
        </row>
        <row r="15820">
          <cell r="A15820" t="str">
            <v>SM-054</v>
          </cell>
          <cell r="B15820" t="str">
            <v>FOLDER VERTICAL INFERIOR</v>
          </cell>
          <cell r="C15820" t="str">
            <v>SUMINIST. PAPELERIA</v>
          </cell>
          <cell r="D15820">
            <v>0</v>
          </cell>
          <cell r="E15820" t="str">
            <v>Manual</v>
          </cell>
        </row>
        <row r="15821">
          <cell r="A15821" t="str">
            <v>SM-055</v>
          </cell>
          <cell r="B15821" t="str">
            <v>FOLDER CELUGUIA VERTICAL</v>
          </cell>
          <cell r="C15821" t="str">
            <v>SUMINIST. PAPELERIA</v>
          </cell>
          <cell r="D15821">
            <v>0</v>
          </cell>
          <cell r="E15821" t="str">
            <v>Manual</v>
          </cell>
        </row>
        <row r="15822">
          <cell r="A15822" t="str">
            <v>SM-056</v>
          </cell>
          <cell r="B15822" t="str">
            <v>FOLDER CELUG VERT OFIC SUPERI</v>
          </cell>
          <cell r="C15822" t="str">
            <v>SUMINIST. PAPELERIA</v>
          </cell>
          <cell r="D15822">
            <v>0</v>
          </cell>
          <cell r="E15822" t="str">
            <v>Manual</v>
          </cell>
        </row>
        <row r="15823">
          <cell r="A15823" t="str">
            <v>SM-057</v>
          </cell>
          <cell r="B15823" t="str">
            <v>FOLDER PLASTICO OFICIO VERDE</v>
          </cell>
          <cell r="C15823" t="str">
            <v>SUMINIST. PAPELERIA</v>
          </cell>
          <cell r="D15823">
            <v>0</v>
          </cell>
          <cell r="E15823" t="str">
            <v>Manual</v>
          </cell>
        </row>
        <row r="15824">
          <cell r="A15824" t="str">
            <v>SM-062</v>
          </cell>
          <cell r="B15824" t="str">
            <v>GANCHO LEGAJADOR</v>
          </cell>
          <cell r="C15824" t="str">
            <v>SUMINIST. PAPELERIA</v>
          </cell>
          <cell r="D15824">
            <v>0</v>
          </cell>
          <cell r="E15824" t="str">
            <v>Manual</v>
          </cell>
        </row>
        <row r="15825">
          <cell r="A15825" t="str">
            <v>SM-063</v>
          </cell>
          <cell r="B15825" t="str">
            <v>GRAPAS P/COSEDORA GALVANIZADA X 5000 TRITON</v>
          </cell>
          <cell r="C15825" t="str">
            <v>SUMINIST. PAPELERIA</v>
          </cell>
          <cell r="D15825">
            <v>0</v>
          </cell>
          <cell r="E15825" t="str">
            <v>Manual</v>
          </cell>
        </row>
        <row r="15826">
          <cell r="A15826" t="str">
            <v>SM-064</v>
          </cell>
          <cell r="B15826" t="str">
            <v>GUIA CLASIFICADORA CARTA PASTEL 105-5</v>
          </cell>
          <cell r="C15826" t="str">
            <v>SUMINIST. PAPELERIA</v>
          </cell>
          <cell r="D15826">
            <v>0</v>
          </cell>
          <cell r="E15826" t="str">
            <v>Manual</v>
          </cell>
        </row>
        <row r="15827">
          <cell r="A15827" t="str">
            <v>SM-065</v>
          </cell>
          <cell r="B15827" t="str">
            <v>GUIA P/FOLDER CELUGUIA</v>
          </cell>
          <cell r="C15827" t="str">
            <v>SUMINIST. PAPELERIA</v>
          </cell>
          <cell r="D15827">
            <v>0</v>
          </cell>
          <cell r="E15827" t="str">
            <v>Manual</v>
          </cell>
        </row>
        <row r="15828">
          <cell r="A15828" t="str">
            <v>SM-066</v>
          </cell>
          <cell r="B15828" t="str">
            <v>GUIA P/FOLDER COLGANTE</v>
          </cell>
          <cell r="C15828" t="str">
            <v>SUMINIST. PAPELERIA</v>
          </cell>
          <cell r="D15828">
            <v>0</v>
          </cell>
          <cell r="E15828" t="str">
            <v>Manual</v>
          </cell>
        </row>
        <row r="15829">
          <cell r="A15829" t="str">
            <v>SM-067</v>
          </cell>
          <cell r="B15829" t="str">
            <v>LAPIZ COLORCHECK BEROL ROJO</v>
          </cell>
          <cell r="C15829" t="str">
            <v>SUMINIST. PAPELERIA</v>
          </cell>
          <cell r="D15829">
            <v>0</v>
          </cell>
          <cell r="E15829" t="str">
            <v>Manual</v>
          </cell>
        </row>
        <row r="15830">
          <cell r="A15830" t="str">
            <v>SM-068</v>
          </cell>
          <cell r="B15830" t="str">
            <v>LAPIZ CORRECTOR PAPER MATE</v>
          </cell>
          <cell r="C15830" t="str">
            <v>SUMINIST. PAPELERIA</v>
          </cell>
          <cell r="D15830">
            <v>0</v>
          </cell>
          <cell r="E15830" t="str">
            <v>Manual</v>
          </cell>
        </row>
        <row r="15831">
          <cell r="A15831" t="str">
            <v>SM-069</v>
          </cell>
          <cell r="B15831" t="str">
            <v>LAPIZ HB</v>
          </cell>
          <cell r="C15831" t="str">
            <v>SUMINIST. PAPELERIA</v>
          </cell>
          <cell r="D15831">
            <v>0</v>
          </cell>
          <cell r="E15831" t="str">
            <v>Manual</v>
          </cell>
        </row>
        <row r="15832">
          <cell r="A15832" t="str">
            <v>SM-070</v>
          </cell>
          <cell r="B15832" t="str">
            <v>LAPIZ No. 2</v>
          </cell>
          <cell r="C15832" t="str">
            <v>SUMINIST. PAPELERIA</v>
          </cell>
          <cell r="D15832">
            <v>0</v>
          </cell>
          <cell r="E15832" t="str">
            <v>Manual</v>
          </cell>
        </row>
        <row r="15833">
          <cell r="A15833" t="str">
            <v>SM-071</v>
          </cell>
          <cell r="B15833" t="str">
            <v>LEGAJADOR AZ CARTA</v>
          </cell>
          <cell r="C15833" t="str">
            <v>SUMINIST. PAPELERIA</v>
          </cell>
          <cell r="D15833">
            <v>0</v>
          </cell>
          <cell r="E15833" t="str">
            <v>Manual</v>
          </cell>
        </row>
        <row r="15834">
          <cell r="A15834" t="str">
            <v>SM-072</v>
          </cell>
          <cell r="B15834" t="str">
            <v>LEGAJADOR AZ OFICIO</v>
          </cell>
          <cell r="C15834" t="str">
            <v>SUMINIST. PAPELERIA</v>
          </cell>
          <cell r="D15834">
            <v>0</v>
          </cell>
          <cell r="E15834" t="str">
            <v>Manual</v>
          </cell>
        </row>
        <row r="15835">
          <cell r="A15835" t="str">
            <v>SM-073</v>
          </cell>
          <cell r="B15835" t="str">
            <v>LIBRETA TAQUIGRAFIA</v>
          </cell>
          <cell r="C15835" t="str">
            <v>SUMINIST. PAPELERIA</v>
          </cell>
          <cell r="D15835">
            <v>0</v>
          </cell>
          <cell r="E15835" t="str">
            <v>Manual</v>
          </cell>
        </row>
        <row r="15836">
          <cell r="A15836" t="str">
            <v>SM-074</v>
          </cell>
          <cell r="B15836" t="str">
            <v>LIMPIA TIPOS</v>
          </cell>
          <cell r="C15836" t="str">
            <v>SUMINIST. PAPELERIA</v>
          </cell>
          <cell r="D15836">
            <v>0</v>
          </cell>
          <cell r="E15836" t="str">
            <v>Manual</v>
          </cell>
        </row>
        <row r="15837">
          <cell r="A15837" t="str">
            <v>SM-075</v>
          </cell>
          <cell r="B15837" t="str">
            <v>MARCADOR SHARPIE TANK NEGRO PUNTA GRUESA</v>
          </cell>
          <cell r="C15837" t="str">
            <v>SUMINIST. PAPELERIA</v>
          </cell>
          <cell r="D15837">
            <v>0</v>
          </cell>
          <cell r="E15837" t="str">
            <v>Manual</v>
          </cell>
        </row>
        <row r="15838">
          <cell r="A15838" t="str">
            <v>SM-076</v>
          </cell>
          <cell r="B15838" t="str">
            <v>MARCADOR BORRABLE AZUL</v>
          </cell>
          <cell r="C15838" t="str">
            <v>SUMINIST. PAPELERIA</v>
          </cell>
          <cell r="D15838">
            <v>0</v>
          </cell>
          <cell r="E15838" t="str">
            <v>Manual</v>
          </cell>
        </row>
        <row r="15839">
          <cell r="A15839" t="str">
            <v>SM-077</v>
          </cell>
          <cell r="B15839" t="str">
            <v>MARCADOR BORRABLE NEGRO</v>
          </cell>
          <cell r="C15839" t="str">
            <v>SUMINIST. PAPELERIA</v>
          </cell>
          <cell r="D15839">
            <v>0</v>
          </cell>
          <cell r="E15839" t="str">
            <v>Manual</v>
          </cell>
        </row>
        <row r="15840">
          <cell r="A15840" t="str">
            <v>SM-078</v>
          </cell>
          <cell r="B15840" t="str">
            <v>MARCADOR BORRABLE  ROJO</v>
          </cell>
          <cell r="C15840" t="str">
            <v>SUMINIST. PAPELERIA</v>
          </cell>
          <cell r="D15840">
            <v>0</v>
          </cell>
          <cell r="E15840" t="str">
            <v>Manual</v>
          </cell>
        </row>
        <row r="15841">
          <cell r="A15841" t="str">
            <v>SM-079</v>
          </cell>
          <cell r="B15841" t="str">
            <v>MARCADOR BORRABLE VERDE</v>
          </cell>
          <cell r="C15841" t="str">
            <v>SUMINIST. PAPELERIA</v>
          </cell>
          <cell r="D15841">
            <v>0</v>
          </cell>
          <cell r="E15841" t="str">
            <v>Manual</v>
          </cell>
        </row>
        <row r="15842">
          <cell r="A15842" t="str">
            <v>SM-080</v>
          </cell>
          <cell r="B15842" t="str">
            <v>MINAS 0.5 PAPER MATE</v>
          </cell>
          <cell r="C15842" t="str">
            <v>SUMINIST. PAPELERIA</v>
          </cell>
          <cell r="D15842">
            <v>0</v>
          </cell>
          <cell r="E15842" t="str">
            <v>Manual</v>
          </cell>
        </row>
        <row r="15843">
          <cell r="A15843" t="str">
            <v>SM-081</v>
          </cell>
          <cell r="B15843" t="str">
            <v>PAPELERA MADERA 2 PISOS</v>
          </cell>
          <cell r="C15843" t="str">
            <v>SUMINIST. PAPELERIA</v>
          </cell>
          <cell r="D15843">
            <v>0</v>
          </cell>
          <cell r="E15843" t="str">
            <v>Manual</v>
          </cell>
        </row>
        <row r="15844">
          <cell r="A15844" t="str">
            <v>SM-082</v>
          </cell>
          <cell r="B15844" t="str">
            <v>PAPELERA MADERA 3 PISOS</v>
          </cell>
          <cell r="C15844" t="str">
            <v>SUMINIST. PAPELERIA</v>
          </cell>
          <cell r="D15844">
            <v>0</v>
          </cell>
          <cell r="E15844" t="str">
            <v>Manual</v>
          </cell>
        </row>
        <row r="15845">
          <cell r="A15845" t="str">
            <v>SM-083</v>
          </cell>
          <cell r="B15845" t="str">
            <v>PAPELERA PLASTICA (BASURA)</v>
          </cell>
          <cell r="C15845" t="str">
            <v>SUMINIST. PAPELERIA</v>
          </cell>
          <cell r="D15845">
            <v>0</v>
          </cell>
          <cell r="E15845" t="str">
            <v>Manual</v>
          </cell>
        </row>
        <row r="15846">
          <cell r="A15846" t="str">
            <v>SM-084</v>
          </cell>
          <cell r="B15846" t="str">
            <v>PASTA CATALOGO 1" BLANCA - OFICIO</v>
          </cell>
          <cell r="C15846" t="str">
            <v>SUMINIST. PAPELERIA</v>
          </cell>
          <cell r="D15846">
            <v>0</v>
          </cell>
          <cell r="E15846" t="str">
            <v>Manual</v>
          </cell>
        </row>
        <row r="15847">
          <cell r="A15847" t="str">
            <v>SM-085</v>
          </cell>
          <cell r="B15847" t="str">
            <v>PASTA CATALOGO 2" NORMA</v>
          </cell>
          <cell r="C15847" t="str">
            <v>SUMINIST. PAPELERIA</v>
          </cell>
          <cell r="D15847">
            <v>0</v>
          </cell>
          <cell r="E15847" t="str">
            <v>Manual</v>
          </cell>
        </row>
        <row r="15848">
          <cell r="A15848" t="str">
            <v>SM-086</v>
          </cell>
          <cell r="B15848" t="str">
            <v>PASTA CATALOGO 3" NORMA</v>
          </cell>
          <cell r="C15848" t="str">
            <v>SUMINIST. PAPELERIA</v>
          </cell>
          <cell r="D15848">
            <v>0</v>
          </cell>
          <cell r="E15848" t="str">
            <v>Manual</v>
          </cell>
        </row>
        <row r="15849">
          <cell r="A15849" t="str">
            <v>SM-087</v>
          </cell>
          <cell r="B15849" t="str">
            <v>PEGASTIC 20GR</v>
          </cell>
          <cell r="C15849" t="str">
            <v>SUMINIST. PAPELERIA</v>
          </cell>
          <cell r="D15849">
            <v>0</v>
          </cell>
          <cell r="E15849" t="str">
            <v>Manual</v>
          </cell>
        </row>
        <row r="15850">
          <cell r="A15850" t="str">
            <v>SM-088</v>
          </cell>
          <cell r="B15850" t="str">
            <v>PELICULA CARBONADA MANO CARTA X 50</v>
          </cell>
          <cell r="C15850" t="str">
            <v>SUMINIST. PAPELERIA</v>
          </cell>
          <cell r="D15850">
            <v>0</v>
          </cell>
          <cell r="E15850" t="str">
            <v>Manual</v>
          </cell>
        </row>
        <row r="15851">
          <cell r="A15851" t="str">
            <v>SM-089</v>
          </cell>
          <cell r="B15851" t="str">
            <v>PERFORADORA DE 3 HUECOS</v>
          </cell>
          <cell r="C15851" t="str">
            <v>SUMINIST. PAPELERIA</v>
          </cell>
          <cell r="D15851">
            <v>0</v>
          </cell>
          <cell r="E15851" t="str">
            <v>Manual</v>
          </cell>
        </row>
        <row r="15852">
          <cell r="A15852" t="str">
            <v>SM-090</v>
          </cell>
          <cell r="B15852" t="str">
            <v>PERFORADORA RANK</v>
          </cell>
          <cell r="C15852" t="str">
            <v>SUMINIST. PAPELERIA</v>
          </cell>
          <cell r="D15852">
            <v>0</v>
          </cell>
          <cell r="E15852" t="str">
            <v>Manual</v>
          </cell>
        </row>
        <row r="15853">
          <cell r="A15853" t="str">
            <v>SM-091</v>
          </cell>
          <cell r="B15853" t="str">
            <v>PLASTILINA 250GR</v>
          </cell>
          <cell r="C15853" t="str">
            <v>SUMINIST. PAPELERIA</v>
          </cell>
          <cell r="D15853">
            <v>0</v>
          </cell>
          <cell r="E15853" t="str">
            <v>Manual</v>
          </cell>
        </row>
        <row r="15854">
          <cell r="A15854" t="str">
            <v>SM-092</v>
          </cell>
          <cell r="B15854" t="str">
            <v>PLIEGO PAPEL CALCO 90GRAMOS</v>
          </cell>
          <cell r="C15854" t="str">
            <v>SUMINIST. PAPELERIA</v>
          </cell>
          <cell r="D15854">
            <v>0</v>
          </cell>
          <cell r="E15854" t="str">
            <v>Manual</v>
          </cell>
        </row>
        <row r="15855">
          <cell r="A15855" t="str">
            <v>SM-093</v>
          </cell>
          <cell r="B15855" t="str">
            <v>PLIEGO PAPEL PERIODICO</v>
          </cell>
          <cell r="C15855" t="str">
            <v>SUMINIST. PAPELERIA</v>
          </cell>
          <cell r="D15855">
            <v>0</v>
          </cell>
          <cell r="E15855" t="str">
            <v>Manual</v>
          </cell>
        </row>
        <row r="15856">
          <cell r="A15856" t="str">
            <v>SM-094</v>
          </cell>
          <cell r="B15856" t="str">
            <v>PORTAGUIA COLGANTE PAQ X 10</v>
          </cell>
          <cell r="C15856" t="str">
            <v>SUMINIST. PAPELERIA</v>
          </cell>
          <cell r="D15856">
            <v>0</v>
          </cell>
          <cell r="E15856" t="str">
            <v>Manual</v>
          </cell>
        </row>
        <row r="15857">
          <cell r="A15857" t="str">
            <v>SM-095</v>
          </cell>
          <cell r="B15857" t="str">
            <v>PORTAMINAS 0.7</v>
          </cell>
          <cell r="C15857" t="str">
            <v>SUMINIST. PAPELERIA</v>
          </cell>
          <cell r="D15857">
            <v>0</v>
          </cell>
          <cell r="E15857" t="str">
            <v>Manual</v>
          </cell>
        </row>
        <row r="15858">
          <cell r="A15858" t="str">
            <v>SM-096</v>
          </cell>
          <cell r="B15858" t="str">
            <v>PORTAREVISTERO</v>
          </cell>
          <cell r="C15858" t="str">
            <v>SUMINIST. PAPELERIA</v>
          </cell>
          <cell r="D15858">
            <v>0</v>
          </cell>
          <cell r="E15858" t="str">
            <v>Manual</v>
          </cell>
        </row>
        <row r="15859">
          <cell r="A15859" t="str">
            <v>SM-097</v>
          </cell>
          <cell r="B15859" t="str">
            <v>PROTECTOR LISO CARTA ECONOMICO</v>
          </cell>
          <cell r="C15859" t="str">
            <v>SUMINIST. PAPELERIA</v>
          </cell>
          <cell r="D15859">
            <v>0</v>
          </cell>
          <cell r="E15859" t="str">
            <v>Manual</v>
          </cell>
        </row>
        <row r="15860">
          <cell r="A15860" t="str">
            <v>SM-098</v>
          </cell>
          <cell r="B15860" t="str">
            <v>PROTECTOR LISO OFICIO</v>
          </cell>
          <cell r="C15860" t="str">
            <v>SUMINIST. PAPELERIA</v>
          </cell>
          <cell r="D15860">
            <v>0</v>
          </cell>
          <cell r="E15860" t="str">
            <v>Manual</v>
          </cell>
        </row>
        <row r="15861">
          <cell r="A15861" t="str">
            <v>SM-099</v>
          </cell>
          <cell r="B15861" t="str">
            <v>RECIBOS DE CAJA MENOR</v>
          </cell>
          <cell r="C15861" t="str">
            <v>SUMINIST. PAPELERIA</v>
          </cell>
          <cell r="D15861">
            <v>0</v>
          </cell>
          <cell r="E15861" t="str">
            <v>Manual</v>
          </cell>
        </row>
        <row r="15862">
          <cell r="A15862" t="str">
            <v>SM-100</v>
          </cell>
          <cell r="B15862" t="str">
            <v>REGLA PLASTICA 30CM</v>
          </cell>
          <cell r="C15862" t="str">
            <v>SUMINIST. PAPELERIA</v>
          </cell>
          <cell r="D15862">
            <v>0</v>
          </cell>
          <cell r="E15862" t="str">
            <v>Manual</v>
          </cell>
        </row>
        <row r="15863">
          <cell r="A15863" t="str">
            <v>SM-101</v>
          </cell>
          <cell r="B15863" t="str">
            <v>RESALTADOR SHARPIE COLORES SURTIDOS</v>
          </cell>
          <cell r="C15863" t="str">
            <v>SUMINIST. PAPELERIA</v>
          </cell>
          <cell r="D15863">
            <v>0</v>
          </cell>
          <cell r="E15863" t="str">
            <v>Manual</v>
          </cell>
        </row>
        <row r="15864">
          <cell r="A15864" t="str">
            <v>SM-102</v>
          </cell>
          <cell r="B15864" t="str">
            <v>ROLLO P/SUMADORA 57mm X 40</v>
          </cell>
          <cell r="C15864" t="str">
            <v>SUMINIST. PAPELERIA</v>
          </cell>
          <cell r="D15864">
            <v>0</v>
          </cell>
          <cell r="E15864" t="str">
            <v>Manual</v>
          </cell>
        </row>
        <row r="15865">
          <cell r="A15865" t="str">
            <v>SM-103</v>
          </cell>
          <cell r="B15865" t="str">
            <v>ROTULO AUTOADHESIVO REF 2550DESPACHO</v>
          </cell>
          <cell r="C15865" t="str">
            <v>SUMINIST. PAPELERIA</v>
          </cell>
          <cell r="D15865">
            <v>0</v>
          </cell>
          <cell r="E15865" t="str">
            <v>Manual</v>
          </cell>
        </row>
        <row r="15866">
          <cell r="A15866" t="str">
            <v>SM-104</v>
          </cell>
          <cell r="B15866" t="str">
            <v>SACAGANCHOS</v>
          </cell>
          <cell r="C15866" t="str">
            <v>SUMINIST. PAPELERIA</v>
          </cell>
          <cell r="D15866">
            <v>0</v>
          </cell>
          <cell r="E15866" t="str">
            <v>Manual</v>
          </cell>
        </row>
        <row r="15867">
          <cell r="A15867" t="str">
            <v>SM-105</v>
          </cell>
          <cell r="B15867" t="str">
            <v>SOBRE MANILA CARTA</v>
          </cell>
          <cell r="C15867" t="str">
            <v>SUMINIST. PAPELERIA</v>
          </cell>
          <cell r="D15867">
            <v>0</v>
          </cell>
          <cell r="E15867" t="str">
            <v>Manual</v>
          </cell>
        </row>
        <row r="15868">
          <cell r="A15868" t="str">
            <v>SM-106</v>
          </cell>
          <cell r="B15868" t="str">
            <v>SOBRE MANILA MEDIA CARTA</v>
          </cell>
          <cell r="C15868" t="str">
            <v>SUMINIST. PAPELERIA</v>
          </cell>
          <cell r="D15868">
            <v>0</v>
          </cell>
          <cell r="E15868" t="str">
            <v>Manual</v>
          </cell>
        </row>
        <row r="15869">
          <cell r="A15869" t="str">
            <v>SM-107</v>
          </cell>
          <cell r="B15869" t="str">
            <v>SOBRE MANILA OFICIO</v>
          </cell>
          <cell r="C15869" t="str">
            <v>SUMINIST. PAPELERIA</v>
          </cell>
          <cell r="D15869">
            <v>0</v>
          </cell>
          <cell r="E15869" t="str">
            <v>Manual</v>
          </cell>
        </row>
        <row r="15870">
          <cell r="A15870" t="str">
            <v>SM-108</v>
          </cell>
          <cell r="B15870" t="str">
            <v>SOBRE OFICIO BLANCO</v>
          </cell>
          <cell r="C15870" t="str">
            <v>SUMINIST. PAPELERIA</v>
          </cell>
          <cell r="D15870">
            <v>0</v>
          </cell>
          <cell r="E15870" t="str">
            <v>Manual</v>
          </cell>
        </row>
        <row r="15871">
          <cell r="A15871" t="str">
            <v>SM-109</v>
          </cell>
          <cell r="B15871" t="str">
            <v>TARJETA DE CONTROL KARDEX REF.30-14 X 100</v>
          </cell>
          <cell r="C15871" t="str">
            <v>SUMINIST. PAPELERIA</v>
          </cell>
          <cell r="D15871">
            <v>0</v>
          </cell>
          <cell r="E15871" t="str">
            <v>Manual</v>
          </cell>
        </row>
        <row r="15872">
          <cell r="A15872" t="str">
            <v>SM-110</v>
          </cell>
          <cell r="B15872" t="str">
            <v>TARJETA PARA INVENTARIO FISICO</v>
          </cell>
          <cell r="C15872" t="str">
            <v>SUMINIST. PAPELERIA</v>
          </cell>
          <cell r="D15872">
            <v>0</v>
          </cell>
          <cell r="E15872" t="str">
            <v>Manual</v>
          </cell>
        </row>
        <row r="15873">
          <cell r="A15873" t="str">
            <v>SM-111</v>
          </cell>
          <cell r="B15873" t="str">
            <v>TARJETERO</v>
          </cell>
          <cell r="C15873" t="str">
            <v>SUMINIST. PAPELERIA</v>
          </cell>
          <cell r="D15873">
            <v>0</v>
          </cell>
          <cell r="E15873" t="str">
            <v>Manual</v>
          </cell>
        </row>
        <row r="15874">
          <cell r="A15874" t="str">
            <v>SM-112</v>
          </cell>
          <cell r="B15874" t="str">
            <v>TIJERAS OFICINA</v>
          </cell>
          <cell r="C15874" t="str">
            <v>SUMINIST. PAPELERIA</v>
          </cell>
          <cell r="D15874">
            <v>0</v>
          </cell>
          <cell r="E15874" t="str">
            <v>Manual</v>
          </cell>
        </row>
        <row r="15875">
          <cell r="A15875" t="str">
            <v>SM-113</v>
          </cell>
          <cell r="B15875" t="str">
            <v>TINTA P/SELLOS PELIKAN</v>
          </cell>
          <cell r="C15875" t="str">
            <v>SUMINIST. PAPELERIA</v>
          </cell>
          <cell r="D15875">
            <v>0</v>
          </cell>
          <cell r="E15875" t="str">
            <v>Manual</v>
          </cell>
        </row>
        <row r="15876">
          <cell r="A15876" t="str">
            <v>SM-114</v>
          </cell>
          <cell r="B15876" t="str">
            <v>LT ACETATO DE ETILO MERCK</v>
          </cell>
          <cell r="C15876" t="str">
            <v>SUMINISTROS VARIOS</v>
          </cell>
          <cell r="D15876">
            <v>0</v>
          </cell>
          <cell r="E15876" t="str">
            <v>Manual</v>
          </cell>
        </row>
        <row r="15877">
          <cell r="A15877" t="str">
            <v>SM-115</v>
          </cell>
          <cell r="B15877" t="str">
            <v>INDICADOR DE PH 0-14</v>
          </cell>
          <cell r="C15877" t="str">
            <v>SUMINISTROS VARIOS</v>
          </cell>
          <cell r="D15877">
            <v>0</v>
          </cell>
          <cell r="E15877" t="str">
            <v>Manual</v>
          </cell>
        </row>
        <row r="15878">
          <cell r="A15878" t="str">
            <v>SM-116</v>
          </cell>
          <cell r="B15878" t="str">
            <v>VARSOL</v>
          </cell>
          <cell r="C15878" t="str">
            <v>SUMINISTROS VARIOS</v>
          </cell>
          <cell r="D15878">
            <v>0</v>
          </cell>
          <cell r="E15878" t="str">
            <v>Manual</v>
          </cell>
        </row>
        <row r="15879">
          <cell r="A15879" t="str">
            <v>SM-117</v>
          </cell>
          <cell r="B15879" t="str">
            <v>AMBIENTADOR PISO BRISA</v>
          </cell>
          <cell r="C15879" t="str">
            <v>SUMINISTROS ASEO</v>
          </cell>
          <cell r="D15879">
            <v>0</v>
          </cell>
          <cell r="E15879" t="str">
            <v>Manual</v>
          </cell>
        </row>
        <row r="15880">
          <cell r="A15880" t="str">
            <v>SM-118</v>
          </cell>
          <cell r="B15880" t="str">
            <v>LAVAPLATOS AXION CREMA 900 GRS</v>
          </cell>
          <cell r="C15880" t="str">
            <v>SUMINISTROS ASEO</v>
          </cell>
          <cell r="D15880">
            <v>0</v>
          </cell>
          <cell r="E15880" t="str">
            <v>Manual</v>
          </cell>
        </row>
        <row r="15881">
          <cell r="A15881" t="str">
            <v>SM-119</v>
          </cell>
          <cell r="B15881" t="str">
            <v>JABON EN CREMA 500 GRS AXION</v>
          </cell>
          <cell r="C15881" t="str">
            <v>SUMINISTROS ASEO</v>
          </cell>
          <cell r="D15881">
            <v>0</v>
          </cell>
          <cell r="E15881" t="str">
            <v>Manual</v>
          </cell>
        </row>
        <row r="15882">
          <cell r="A15882" t="str">
            <v>SM-120</v>
          </cell>
          <cell r="B15882" t="str">
            <v>BLANQUEADOR GALON</v>
          </cell>
          <cell r="C15882" t="str">
            <v>SUMINISTROS ASEO</v>
          </cell>
          <cell r="D15882">
            <v>0</v>
          </cell>
          <cell r="E15882" t="str">
            <v>Manual</v>
          </cell>
        </row>
        <row r="15883">
          <cell r="A15883" t="str">
            <v>SM-121</v>
          </cell>
          <cell r="B15883" t="str">
            <v>BOLSA DE BASURA 65x90x10</v>
          </cell>
          <cell r="C15883" t="str">
            <v>SUMINISTROS ASEO</v>
          </cell>
          <cell r="D15883">
            <v>0</v>
          </cell>
          <cell r="E15883" t="str">
            <v>Manual</v>
          </cell>
        </row>
        <row r="15884">
          <cell r="A15884" t="str">
            <v>SM-122</v>
          </cell>
          <cell r="B15884" t="str">
            <v>BONAIRE AROMA TALCO</v>
          </cell>
          <cell r="C15884" t="str">
            <v>SUMINISTROS ASEO</v>
          </cell>
          <cell r="D15884">
            <v>0</v>
          </cell>
          <cell r="E15884" t="str">
            <v>Manual</v>
          </cell>
        </row>
        <row r="15885">
          <cell r="A15885" t="str">
            <v>SM-123</v>
          </cell>
          <cell r="B15885" t="str">
            <v>DESMANCHADOR</v>
          </cell>
          <cell r="C15885" t="str">
            <v>SUMINISTROS ASEO</v>
          </cell>
          <cell r="D15885">
            <v>0</v>
          </cell>
          <cell r="E15885" t="str">
            <v>Manual</v>
          </cell>
        </row>
        <row r="15886">
          <cell r="A15886" t="str">
            <v>SM-124</v>
          </cell>
          <cell r="B15886" t="str">
            <v>JABON EN POLVO X 500 GRS</v>
          </cell>
          <cell r="C15886" t="str">
            <v>SUMINISTROS ASEO</v>
          </cell>
          <cell r="D15886">
            <v>0</v>
          </cell>
          <cell r="E15886" t="str">
            <v>Manual</v>
          </cell>
        </row>
        <row r="15887">
          <cell r="A15887" t="str">
            <v>SM-125</v>
          </cell>
          <cell r="B15887" t="str">
            <v>ESCOBA INDUSTRIAL</v>
          </cell>
          <cell r="C15887" t="str">
            <v>SUMINISTROS ASEO</v>
          </cell>
          <cell r="D15887">
            <v>0</v>
          </cell>
          <cell r="E15887" t="str">
            <v>Manual</v>
          </cell>
        </row>
        <row r="15888">
          <cell r="A15888" t="str">
            <v>SM-126</v>
          </cell>
          <cell r="B15888" t="str">
            <v>ESCOBA VANIASEO</v>
          </cell>
          <cell r="C15888" t="str">
            <v>SUMINISTROS ASEO</v>
          </cell>
          <cell r="D15888">
            <v>0</v>
          </cell>
          <cell r="E15888" t="str">
            <v>Manual</v>
          </cell>
        </row>
        <row r="15889">
          <cell r="A15889" t="str">
            <v>SM-127</v>
          </cell>
          <cell r="B15889" t="str">
            <v>CHURRUSCO PARA BAÑO CON BASE</v>
          </cell>
          <cell r="C15889" t="str">
            <v>SUMINISTROS ASEO</v>
          </cell>
          <cell r="D15889">
            <v>0</v>
          </cell>
          <cell r="E15889" t="str">
            <v>Manual</v>
          </cell>
        </row>
        <row r="15890">
          <cell r="A15890" t="str">
            <v>SM-128</v>
          </cell>
          <cell r="B15890" t="str">
            <v>ESPONJA DE ALAMBRE</v>
          </cell>
          <cell r="C15890" t="str">
            <v>SUMINISTROS ASEO</v>
          </cell>
          <cell r="D15890">
            <v>0</v>
          </cell>
          <cell r="E15890" t="str">
            <v>Manual</v>
          </cell>
        </row>
        <row r="15891">
          <cell r="A15891" t="str">
            <v>SM-129</v>
          </cell>
          <cell r="B15891" t="str">
            <v>ESPONJA DE BRILLO BON BRIL X PAQ</v>
          </cell>
          <cell r="C15891" t="str">
            <v>SUMINISTROS ASEO</v>
          </cell>
          <cell r="D15891">
            <v>0</v>
          </cell>
          <cell r="E15891" t="str">
            <v>Manual</v>
          </cell>
        </row>
        <row r="15892">
          <cell r="A15892" t="str">
            <v>SM-130</v>
          </cell>
          <cell r="B15892" t="str">
            <v>FILTRO TIPO CANASTA X 100 UNI</v>
          </cell>
          <cell r="C15892" t="str">
            <v>SUMINISTROS ASEO</v>
          </cell>
          <cell r="D15892">
            <v>0</v>
          </cell>
          <cell r="E15892" t="str">
            <v>Manual</v>
          </cell>
        </row>
        <row r="15893">
          <cell r="A15893" t="str">
            <v>SM-131</v>
          </cell>
          <cell r="B15893" t="str">
            <v>GUANTES C-25 TALLA 10</v>
          </cell>
          <cell r="C15893" t="str">
            <v>SUMINISTROS ASEO</v>
          </cell>
          <cell r="D15893">
            <v>0</v>
          </cell>
          <cell r="E15893" t="str">
            <v>Manual</v>
          </cell>
        </row>
        <row r="15894">
          <cell r="A15894" t="str">
            <v>SM-132</v>
          </cell>
          <cell r="B15894" t="str">
            <v>GUANTES C-25 TALLA 8</v>
          </cell>
          <cell r="C15894" t="str">
            <v>SUMINISTROS ASEO</v>
          </cell>
          <cell r="D15894">
            <v>0</v>
          </cell>
          <cell r="E15894" t="str">
            <v>Manual</v>
          </cell>
        </row>
        <row r="15895">
          <cell r="A15895" t="str">
            <v>SM-133</v>
          </cell>
          <cell r="B15895" t="str">
            <v>GUANTES C-25 TALLA 9</v>
          </cell>
          <cell r="C15895" t="str">
            <v>SUMINISTROS ASEO</v>
          </cell>
          <cell r="D15895">
            <v>0</v>
          </cell>
          <cell r="E15895" t="str">
            <v>Manual</v>
          </cell>
        </row>
        <row r="15896">
          <cell r="A15896" t="str">
            <v>SM-134</v>
          </cell>
          <cell r="B15896" t="str">
            <v>GUANTES C-35 TALLA 10</v>
          </cell>
          <cell r="C15896" t="str">
            <v>SUMINISTROS ASEO</v>
          </cell>
          <cell r="D15896">
            <v>0</v>
          </cell>
          <cell r="E15896" t="str">
            <v>Manual</v>
          </cell>
        </row>
        <row r="15897">
          <cell r="A15897" t="str">
            <v>SM-135</v>
          </cell>
          <cell r="B15897" t="str">
            <v>JABON SPRAY FAMILIA REF 8008 X  1000 CM3</v>
          </cell>
          <cell r="C15897" t="str">
            <v>SUMINISTROS ASEO</v>
          </cell>
          <cell r="D15897">
            <v>0</v>
          </cell>
          <cell r="E15897" t="str">
            <v>Manual</v>
          </cell>
        </row>
        <row r="15898">
          <cell r="A15898" t="str">
            <v>SM-136</v>
          </cell>
          <cell r="B15898" t="str">
            <v>P.H. FLIA JUMBO NATURAL REF.7145X 250MTS  X 4RLL</v>
          </cell>
          <cell r="C15898" t="str">
            <v>SUMINISTROS ASEO</v>
          </cell>
          <cell r="D15898">
            <v>0</v>
          </cell>
          <cell r="E15898" t="str">
            <v>Manual</v>
          </cell>
        </row>
        <row r="15899">
          <cell r="A15899" t="str">
            <v>SM-137</v>
          </cell>
          <cell r="B15899" t="str">
            <v>LIMPIA VIDRIOS GALON</v>
          </cell>
          <cell r="C15899" t="str">
            <v>SUMINISTROS ASEO</v>
          </cell>
          <cell r="D15899">
            <v>0</v>
          </cell>
          <cell r="E15899" t="str">
            <v>Manual</v>
          </cell>
        </row>
        <row r="15900">
          <cell r="A15900" t="str">
            <v>SM-138</v>
          </cell>
          <cell r="B15900" t="str">
            <v>TOALLA P/COCINA FAMILIA 7346 X 3 UND</v>
          </cell>
          <cell r="C15900" t="str">
            <v>SUMINISTROS ASEO</v>
          </cell>
          <cell r="D15900">
            <v>0</v>
          </cell>
          <cell r="E15900" t="str">
            <v>Manual</v>
          </cell>
        </row>
        <row r="15901">
          <cell r="A15901" t="str">
            <v>SM-139</v>
          </cell>
          <cell r="B15901" t="str">
            <v>PALILLOS REDONDOS</v>
          </cell>
          <cell r="C15901" t="str">
            <v>SUMINISTROS ASEO</v>
          </cell>
          <cell r="D15901">
            <v>0</v>
          </cell>
          <cell r="E15901" t="str">
            <v>Manual</v>
          </cell>
        </row>
        <row r="15902">
          <cell r="A15902" t="str">
            <v>SM-140</v>
          </cell>
          <cell r="B15902" t="str">
            <v>PAPEL CARTA 75GR RESMILLA REPROGRAF</v>
          </cell>
          <cell r="C15902" t="str">
            <v>SUMINIST. PAPELERIA</v>
          </cell>
          <cell r="D15902">
            <v>0</v>
          </cell>
          <cell r="E15902" t="str">
            <v>Manual</v>
          </cell>
        </row>
        <row r="15903">
          <cell r="A15903" t="str">
            <v>SM-141</v>
          </cell>
          <cell r="B15903" t="str">
            <v>P.H FAMILIA REGU 7024 BCO X 32MTS C/U</v>
          </cell>
          <cell r="C15903" t="str">
            <v>SUMINISTROS ASEO</v>
          </cell>
          <cell r="D15903">
            <v>0</v>
          </cell>
          <cell r="E15903" t="str">
            <v>Manual</v>
          </cell>
        </row>
        <row r="15904">
          <cell r="A15904" t="str">
            <v>SM-142</v>
          </cell>
          <cell r="B15904" t="str">
            <v>PAPEL OFICIO 75GR RESMILLA REPROGRAF</v>
          </cell>
          <cell r="C15904" t="str">
            <v>SUMINIST. PAPELERIA</v>
          </cell>
          <cell r="D15904">
            <v>0</v>
          </cell>
          <cell r="E15904" t="str">
            <v>Manual</v>
          </cell>
        </row>
        <row r="15905">
          <cell r="A15905" t="str">
            <v>SM-143</v>
          </cell>
          <cell r="B15905" t="str">
            <v>RAID ZANCUDOS</v>
          </cell>
          <cell r="C15905" t="str">
            <v>SUMINISTROS ASEO</v>
          </cell>
          <cell r="D15905">
            <v>0</v>
          </cell>
          <cell r="E15905" t="str">
            <v>Manual</v>
          </cell>
        </row>
        <row r="15906">
          <cell r="A15906" t="str">
            <v>SM-144</v>
          </cell>
          <cell r="B15906" t="str">
            <v>RECOGEDOR PLASTICO</v>
          </cell>
          <cell r="C15906" t="str">
            <v>SUMINISTROS ASEO</v>
          </cell>
          <cell r="D15906">
            <v>0</v>
          </cell>
          <cell r="E15906" t="str">
            <v>Manual</v>
          </cell>
        </row>
        <row r="15907">
          <cell r="A15907" t="str">
            <v>SM-145</v>
          </cell>
          <cell r="B15907" t="str">
            <v>ESPONJA TIPO SABRA 3M  X UND</v>
          </cell>
          <cell r="C15907" t="str">
            <v>SUMINISTROS ASEO</v>
          </cell>
          <cell r="D15907">
            <v>0</v>
          </cell>
          <cell r="E15907" t="str">
            <v>Manual</v>
          </cell>
        </row>
        <row r="15908">
          <cell r="A15908" t="str">
            <v>SM-146</v>
          </cell>
          <cell r="B15908" t="str">
            <v>SABRA 945 VERDE</v>
          </cell>
          <cell r="C15908" t="str">
            <v>SUMINISTROS ASEO</v>
          </cell>
          <cell r="D15908">
            <v>0</v>
          </cell>
          <cell r="E15908" t="str">
            <v>Manual</v>
          </cell>
        </row>
        <row r="15909">
          <cell r="A15909" t="str">
            <v>SM-147</v>
          </cell>
          <cell r="B15909" t="str">
            <v>SERVILLETAS REF. 7725</v>
          </cell>
          <cell r="C15909" t="str">
            <v>SUMINISTROS ASEO</v>
          </cell>
          <cell r="D15909">
            <v>0</v>
          </cell>
          <cell r="E15909" t="str">
            <v>Manual</v>
          </cell>
        </row>
        <row r="15910">
          <cell r="A15910" t="str">
            <v>SM-148</v>
          </cell>
          <cell r="B15910" t="str">
            <v>TOALLA DE MANOS REF.7361 X 6RLL</v>
          </cell>
          <cell r="C15910" t="str">
            <v>SUMINISTROS ASEO</v>
          </cell>
          <cell r="D15910">
            <v>0</v>
          </cell>
          <cell r="E15910" t="str">
            <v>Manual</v>
          </cell>
        </row>
        <row r="15911">
          <cell r="A15911" t="str">
            <v>SM-149</v>
          </cell>
          <cell r="B15911" t="str">
            <v>TRAPERO PABILO LIBRA Y MEDIA</v>
          </cell>
          <cell r="C15911" t="str">
            <v>SUMINISTROS ASEO</v>
          </cell>
          <cell r="D15911">
            <v>0</v>
          </cell>
          <cell r="E15911" t="str">
            <v>Manual</v>
          </cell>
        </row>
        <row r="15912">
          <cell r="A15912" t="str">
            <v>SM-150</v>
          </cell>
          <cell r="B15912" t="str">
            <v>VASOS DESECHABLES 7ONZ X25 UNIDS</v>
          </cell>
          <cell r="C15912" t="str">
            <v>SUMINISTROS ASEO</v>
          </cell>
          <cell r="D15912">
            <v>0</v>
          </cell>
          <cell r="E15912" t="str">
            <v>Manual</v>
          </cell>
        </row>
        <row r="15913">
          <cell r="A15913" t="str">
            <v>SM-151</v>
          </cell>
          <cell r="B15913" t="str">
            <v>DELANTAL EN PVC REF 227-20 DIM 60 CM X 120CM NEGRO</v>
          </cell>
          <cell r="C15913" t="str">
            <v>SUMINISTROS VARIOS</v>
          </cell>
          <cell r="D15913">
            <v>0</v>
          </cell>
          <cell r="E15913" t="str">
            <v>Manual</v>
          </cell>
          <cell r="F15913" t="str">
            <v>Und</v>
          </cell>
        </row>
        <row r="15914">
          <cell r="A15914" t="str">
            <v>SM-152</v>
          </cell>
          <cell r="B15914" t="str">
            <v>ACETATO DE ETILO INDUSTRIAL</v>
          </cell>
          <cell r="C15914" t="str">
            <v>SUMINISTROS VARIOS</v>
          </cell>
          <cell r="D15914">
            <v>0</v>
          </cell>
          <cell r="E15914" t="str">
            <v>Manual</v>
          </cell>
        </row>
        <row r="15915">
          <cell r="A15915" t="str">
            <v>SM-153</v>
          </cell>
          <cell r="B15915" t="str">
            <v>ACETATO DE ETILO</v>
          </cell>
          <cell r="C15915" t="str">
            <v>SUMINISTROS VARIOS</v>
          </cell>
          <cell r="D15915">
            <v>0</v>
          </cell>
          <cell r="E15915" t="str">
            <v>Manual</v>
          </cell>
        </row>
        <row r="15916">
          <cell r="A15916" t="str">
            <v>SM-154</v>
          </cell>
          <cell r="B15916" t="str">
            <v>Rotulo Autoadhesivo Transfe Termi 10080 X1000</v>
          </cell>
          <cell r="C15916" t="str">
            <v>SUMINISTROS VARIOS</v>
          </cell>
          <cell r="D15916">
            <v>0</v>
          </cell>
          <cell r="E15916" t="str">
            <v>Manual</v>
          </cell>
        </row>
        <row r="15917">
          <cell r="A15917" t="str">
            <v>SM-155</v>
          </cell>
          <cell r="B15917" t="str">
            <v>Estiba en Madera de 1m x 1.20m (9 tablas de tendido superior/3 cuartones base)- ECP-Bodega</v>
          </cell>
          <cell r="C15917" t="str">
            <v>SUMINISTROS VARIOS</v>
          </cell>
          <cell r="D15917">
            <v>0</v>
          </cell>
          <cell r="E15917" t="str">
            <v>Manual</v>
          </cell>
        </row>
        <row r="15918">
          <cell r="A15918" t="str">
            <v>SM-156</v>
          </cell>
          <cell r="B15918" t="str">
            <v>TRAPERO PABILO LIBRA HILO - NO ROSCA</v>
          </cell>
          <cell r="C15918" t="str">
            <v>SUMINISTROS ASEO</v>
          </cell>
          <cell r="D15918">
            <v>0</v>
          </cell>
          <cell r="E15918" t="str">
            <v>Manual</v>
          </cell>
        </row>
        <row r="15919">
          <cell r="A15919" t="str">
            <v>SM-157</v>
          </cell>
          <cell r="B15919" t="str">
            <v>CERA PARA PISOS BLANCA</v>
          </cell>
          <cell r="C15919" t="str">
            <v>SUMINISTROS ASEO</v>
          </cell>
          <cell r="D15919">
            <v>0</v>
          </cell>
          <cell r="E15919" t="str">
            <v>Manual</v>
          </cell>
        </row>
        <row r="15920">
          <cell r="A15920" t="str">
            <v>SM-158</v>
          </cell>
          <cell r="B15920" t="str">
            <v>CERA PARA PISOS BLANCA GALON X 3800CC</v>
          </cell>
          <cell r="C15920" t="str">
            <v>SUMINISTROS ASEO</v>
          </cell>
          <cell r="D15920">
            <v>0</v>
          </cell>
          <cell r="E15920" t="str">
            <v>Manual</v>
          </cell>
        </row>
        <row r="15921">
          <cell r="A15921" t="str">
            <v>SM-159</v>
          </cell>
          <cell r="B15921" t="str">
            <v>COFIAS TIPO LIGA 13.1 Kg</v>
          </cell>
          <cell r="C15921" t="str">
            <v>SUMINISTROS VARIOS</v>
          </cell>
          <cell r="D15921">
            <v>0</v>
          </cell>
          <cell r="E15921" t="str">
            <v>Manual</v>
          </cell>
        </row>
        <row r="15922">
          <cell r="A15922" t="str">
            <v>SM-160</v>
          </cell>
          <cell r="B15922" t="str">
            <v>Espuma Blanca</v>
          </cell>
          <cell r="C15922" t="str">
            <v>VARIOS IMPORTACION-V</v>
          </cell>
          <cell r="D15922">
            <v>0</v>
          </cell>
          <cell r="E15922" t="str">
            <v>Manual</v>
          </cell>
          <cell r="F15922" t="str">
            <v>Und</v>
          </cell>
        </row>
        <row r="15923">
          <cell r="A15923" t="str">
            <v>SM-161</v>
          </cell>
          <cell r="B15923" t="str">
            <v>ETIQUETEADORA MANUAL MP1153</v>
          </cell>
          <cell r="C15923" t="str">
            <v>SUMINISTROS VARIOS</v>
          </cell>
          <cell r="D15923">
            <v>0</v>
          </cell>
          <cell r="E15923" t="str">
            <v>Manual</v>
          </cell>
        </row>
        <row r="15924">
          <cell r="A15924" t="str">
            <v>SM-162</v>
          </cell>
          <cell r="B15924" t="str">
            <v>RODILLO ENTINTADOR MO1153</v>
          </cell>
          <cell r="C15924" t="str">
            <v>SUMINISTROS VARIOS</v>
          </cell>
          <cell r="D15924">
            <v>0</v>
          </cell>
          <cell r="E15924" t="str">
            <v>Manual</v>
          </cell>
        </row>
        <row r="15925">
          <cell r="A15925" t="str">
            <v>SM-163</v>
          </cell>
          <cell r="B15925" t="str">
            <v>ROLLO 1153 X 1000 unds - Color AMARILLO</v>
          </cell>
          <cell r="C15925" t="str">
            <v>SUMINISTROS VARIOS</v>
          </cell>
          <cell r="D15925">
            <v>0</v>
          </cell>
          <cell r="E15925" t="str">
            <v>Manual</v>
          </cell>
        </row>
        <row r="15926">
          <cell r="A15926" t="str">
            <v>SM-164</v>
          </cell>
          <cell r="B15926" t="str">
            <v>Alphaclean 11</v>
          </cell>
          <cell r="C15926" t="str">
            <v>MP LIQUIDOS IMPORTAD</v>
          </cell>
          <cell r="D15926">
            <v>0</v>
          </cell>
          <cell r="E15926" t="str">
            <v>Manual</v>
          </cell>
          <cell r="F15926" t="str">
            <v>Lt</v>
          </cell>
        </row>
        <row r="15927">
          <cell r="A15927" t="str">
            <v>SM-165</v>
          </cell>
          <cell r="B15927" t="str">
            <v>DELANTAL EN PVC NEGRO CALIBRE 25 TERMOSELLADO DE 82 * 115</v>
          </cell>
          <cell r="C15927" t="str">
            <v>SUMINISTROS VARIOS</v>
          </cell>
          <cell r="D15927">
            <v>0</v>
          </cell>
          <cell r="E15927" t="str">
            <v>Manual</v>
          </cell>
          <cell r="F15927" t="str">
            <v>Und</v>
          </cell>
        </row>
        <row r="15928">
          <cell r="A15928" t="str">
            <v>SM-166</v>
          </cell>
          <cell r="B15928" t="str">
            <v>CINTA TESA EASY SPLICE FILM LINE 50X 50 Ref. 51910</v>
          </cell>
          <cell r="C15928" t="str">
            <v>SUMINISTROS VARIOS</v>
          </cell>
          <cell r="D15928">
            <v>0</v>
          </cell>
          <cell r="E15928" t="str">
            <v>Manual</v>
          </cell>
        </row>
        <row r="15929">
          <cell r="A15929" t="str">
            <v>SM-167</v>
          </cell>
          <cell r="B15929" t="str">
            <v>Rodillo SpeedBall SFT RUB BRAY 3"</v>
          </cell>
          <cell r="C15929" t="str">
            <v>VARIOS IMPORTACION-V</v>
          </cell>
          <cell r="D15929">
            <v>0</v>
          </cell>
          <cell r="E15929" t="str">
            <v>Manual</v>
          </cell>
          <cell r="F15929" t="str">
            <v>Und</v>
          </cell>
        </row>
        <row r="15930">
          <cell r="A15930" t="str">
            <v>SM-168</v>
          </cell>
          <cell r="B15930" t="str">
            <v>ETQ Etiqueta para bascula trasnfer 60x30 - Rll x 1000 unds</v>
          </cell>
          <cell r="C15930" t="str">
            <v>MP OTROS MAT NACIONA</v>
          </cell>
          <cell r="D15930">
            <v>0</v>
          </cell>
          <cell r="E15930" t="str">
            <v>Manual</v>
          </cell>
        </row>
        <row r="15931">
          <cell r="A15931" t="str">
            <v>SM-169</v>
          </cell>
          <cell r="B15931" t="str">
            <v>TABLA LEGAJADORA OFICIO ACRILICA</v>
          </cell>
          <cell r="C15931" t="str">
            <v>SUMINIST. PAPELERIA</v>
          </cell>
          <cell r="D15931">
            <v>0</v>
          </cell>
          <cell r="E15931" t="str">
            <v>Manual</v>
          </cell>
        </row>
        <row r="15932">
          <cell r="A15932" t="str">
            <v>SM-170</v>
          </cell>
          <cell r="B15932" t="str">
            <v>CEPILLO DENTAL</v>
          </cell>
          <cell r="C15932" t="str">
            <v>SUMINISTROS ASEO</v>
          </cell>
          <cell r="D15932">
            <v>0</v>
          </cell>
          <cell r="E15932" t="str">
            <v>Manual</v>
          </cell>
        </row>
        <row r="15933">
          <cell r="A15933" t="str">
            <v>SM-171</v>
          </cell>
          <cell r="B15933" t="str">
            <v>ALMOHADILLA BORRABLE TABLECK</v>
          </cell>
          <cell r="C15933" t="str">
            <v>SUMINIST. PAPELERIA</v>
          </cell>
          <cell r="D15933">
            <v>0</v>
          </cell>
          <cell r="E15933" t="str">
            <v>Manual</v>
          </cell>
        </row>
        <row r="15934">
          <cell r="A15934" t="str">
            <v>SM-172</v>
          </cell>
          <cell r="B15934" t="str">
            <v>LAVAPLATOS LIQUIDO AXIONX750CC</v>
          </cell>
          <cell r="C15934" t="str">
            <v>SUMINISTROS ASEO</v>
          </cell>
          <cell r="D15934">
            <v>0</v>
          </cell>
          <cell r="E15934" t="str">
            <v>Manual</v>
          </cell>
        </row>
        <row r="15935">
          <cell r="A15935" t="str">
            <v>SM-173</v>
          </cell>
          <cell r="B15935" t="str">
            <v>CEPILLO PARA BAÑO / ESCOBILLON CON BASE</v>
          </cell>
          <cell r="C15935" t="str">
            <v>SUMINISTROS ASEO</v>
          </cell>
          <cell r="D15935">
            <v>0</v>
          </cell>
          <cell r="E15935" t="str">
            <v>Manual</v>
          </cell>
        </row>
        <row r="15936">
          <cell r="A15936" t="str">
            <v>SM-174</v>
          </cell>
          <cell r="B15936" t="str">
            <v>Sulfato de Aluminio</v>
          </cell>
          <cell r="C15936" t="str">
            <v>MP OTROS MAT NACIONA</v>
          </cell>
          <cell r="D15936">
            <v>0</v>
          </cell>
          <cell r="E15936" t="str">
            <v>Manual</v>
          </cell>
          <cell r="F15936" t="str">
            <v>Kg</v>
          </cell>
        </row>
        <row r="15937">
          <cell r="A15937" t="str">
            <v>SM-175</v>
          </cell>
          <cell r="B15937" t="str">
            <v>Escoba barre paredes</v>
          </cell>
          <cell r="C15937" t="str">
            <v>SUMINISTROS ASEO</v>
          </cell>
          <cell r="D15937">
            <v>0</v>
          </cell>
          <cell r="E15937" t="str">
            <v>Manual</v>
          </cell>
          <cell r="F15937" t="str">
            <v>Und</v>
          </cell>
        </row>
        <row r="15938">
          <cell r="A15938" t="str">
            <v>SM-176</v>
          </cell>
          <cell r="B15938" t="str">
            <v>Pistola Manual Mini Squirt III - 100 / 115V AC (incluye boquilla)</v>
          </cell>
          <cell r="C15938" t="str">
            <v>SUMINISTROS VARIOS</v>
          </cell>
          <cell r="D15938">
            <v>0</v>
          </cell>
          <cell r="E15938" t="str">
            <v>Manual</v>
          </cell>
        </row>
        <row r="15939">
          <cell r="A15939" t="str">
            <v>SM-177</v>
          </cell>
          <cell r="B15939" t="str">
            <v>Polymin SK</v>
          </cell>
          <cell r="C15939" t="str">
            <v>MP OTROS MAT NACIONA</v>
          </cell>
          <cell r="D15939">
            <v>0</v>
          </cell>
          <cell r="E15939" t="str">
            <v>Manual</v>
          </cell>
          <cell r="F15939" t="str">
            <v>Kg</v>
          </cell>
        </row>
        <row r="15940">
          <cell r="A15940" t="str">
            <v>SM-178</v>
          </cell>
          <cell r="B15940" t="str">
            <v>Escoba barre paredes</v>
          </cell>
          <cell r="C15940" t="str">
            <v>SUMINISTROS ASEO</v>
          </cell>
          <cell r="D15940">
            <v>0</v>
          </cell>
          <cell r="E15940" t="str">
            <v>Manual</v>
          </cell>
          <cell r="F15940" t="str">
            <v>Und</v>
          </cell>
        </row>
        <row r="15941">
          <cell r="A15941" t="str">
            <v>SM-179</v>
          </cell>
          <cell r="B15941" t="str">
            <v>Zuncho plastico x 500 m</v>
          </cell>
          <cell r="C15941" t="str">
            <v>SUMINISTROS VARIOS</v>
          </cell>
          <cell r="D15941">
            <v>0</v>
          </cell>
          <cell r="E15941" t="str">
            <v>Manual</v>
          </cell>
          <cell r="F15941" t="str">
            <v>Rll</v>
          </cell>
        </row>
        <row r="15942">
          <cell r="A15942" t="str">
            <v>SM-180</v>
          </cell>
          <cell r="B15942" t="str">
            <v>Grapa para zuncho x 300 unds</v>
          </cell>
          <cell r="C15942" t="str">
            <v>SUMINISTROS VARIOS</v>
          </cell>
          <cell r="D15942">
            <v>0</v>
          </cell>
          <cell r="E15942" t="str">
            <v>Manual</v>
          </cell>
          <cell r="F15942" t="str">
            <v>Pq</v>
          </cell>
        </row>
        <row r="15943">
          <cell r="A15943" t="str">
            <v>SM-181</v>
          </cell>
          <cell r="B15943" t="str">
            <v>Manila Amarilla 13mm diam.</v>
          </cell>
          <cell r="C15943" t="str">
            <v>SUMINISTROS VARIOS</v>
          </cell>
          <cell r="D15943">
            <v>0</v>
          </cell>
          <cell r="E15943" t="str">
            <v>Manual</v>
          </cell>
          <cell r="F15943" t="str">
            <v>m</v>
          </cell>
        </row>
        <row r="15944">
          <cell r="A15944" t="str">
            <v>SM-182</v>
          </cell>
          <cell r="B15944" t="str">
            <v>ROLLO ETIQUETAS  1115 X 1000 unds - Color AMARILLO</v>
          </cell>
          <cell r="C15944" t="str">
            <v>SUMINISTROS VARIOS</v>
          </cell>
          <cell r="D15944">
            <v>0</v>
          </cell>
          <cell r="E15944" t="str">
            <v>Manual</v>
          </cell>
        </row>
        <row r="15945">
          <cell r="A15945" t="str">
            <v>SM-183</v>
          </cell>
          <cell r="B15945" t="str">
            <v>MOUSE USB</v>
          </cell>
          <cell r="C15945" t="str">
            <v>SUMINIST. PAPELERIA</v>
          </cell>
          <cell r="D15945">
            <v>0</v>
          </cell>
          <cell r="E15945" t="str">
            <v>Manual</v>
          </cell>
          <cell r="F15945" t="str">
            <v>Und</v>
          </cell>
        </row>
        <row r="15946">
          <cell r="A15946" t="str">
            <v>SM-184</v>
          </cell>
          <cell r="B15946" t="str">
            <v>Cartulina en Octavos Blanca</v>
          </cell>
          <cell r="C15946" t="str">
            <v>SUMINIST. PAPELERIA</v>
          </cell>
          <cell r="D15946">
            <v>0</v>
          </cell>
          <cell r="E15946" t="str">
            <v>Manual</v>
          </cell>
        </row>
        <row r="15947">
          <cell r="A15947" t="str">
            <v>SM-185</v>
          </cell>
          <cell r="B15947" t="str">
            <v>FOLDER COLGANTE</v>
          </cell>
          <cell r="C15947" t="str">
            <v>SUMINIST. PAPELERIA</v>
          </cell>
          <cell r="D15947">
            <v>0</v>
          </cell>
          <cell r="E15947" t="str">
            <v>Manual</v>
          </cell>
        </row>
        <row r="15948">
          <cell r="A15948" t="str">
            <v>SM-186</v>
          </cell>
          <cell r="B15948" t="str">
            <v>PAD MOUSE</v>
          </cell>
          <cell r="C15948" t="str">
            <v>SUMINIST. PAPELERIA</v>
          </cell>
          <cell r="D15948">
            <v>0</v>
          </cell>
          <cell r="E15948" t="str">
            <v>Manual</v>
          </cell>
        </row>
        <row r="15949">
          <cell r="A15949" t="str">
            <v>SM-187</v>
          </cell>
          <cell r="B15949" t="str">
            <v>BOMBA PARA DESTAPAR BAÑOS</v>
          </cell>
          <cell r="C15949" t="str">
            <v>SUMINISTROS ASEO</v>
          </cell>
          <cell r="D15949">
            <v>0</v>
          </cell>
          <cell r="E15949" t="str">
            <v>Manual</v>
          </cell>
        </row>
        <row r="15950">
          <cell r="A15950" t="str">
            <v>SM-188</v>
          </cell>
          <cell r="B15950" t="str">
            <v>CEPILLO DE MANO</v>
          </cell>
          <cell r="C15950" t="str">
            <v>SUMINISTROS ASEO</v>
          </cell>
          <cell r="D15950">
            <v>0</v>
          </cell>
          <cell r="E15950" t="str">
            <v>Manual</v>
          </cell>
        </row>
        <row r="15951">
          <cell r="A15951" t="str">
            <v>SM-189</v>
          </cell>
          <cell r="B15951" t="str">
            <v>MARCADOR PERSON SHARPIE NEGRO</v>
          </cell>
          <cell r="C15951" t="str">
            <v>SUMINIST. PAPELERIA</v>
          </cell>
          <cell r="D15951">
            <v>0</v>
          </cell>
          <cell r="E15951" t="str">
            <v>Manual</v>
          </cell>
        </row>
        <row r="15952">
          <cell r="A15952" t="str">
            <v>SM-190</v>
          </cell>
          <cell r="B15952" t="str">
            <v>Jabon LIQUIDO para cocina - Ph Bajo</v>
          </cell>
          <cell r="C15952" t="str">
            <v>SUMINISTROS ASEO</v>
          </cell>
          <cell r="D15952">
            <v>0</v>
          </cell>
          <cell r="E15952" t="str">
            <v>Manual</v>
          </cell>
        </row>
        <row r="15953">
          <cell r="A15953" t="str">
            <v>SM-191</v>
          </cell>
          <cell r="B15953" t="str">
            <v>Pitillo mezclador</v>
          </cell>
          <cell r="C15953" t="str">
            <v>SUMINISTROS ASEO</v>
          </cell>
          <cell r="D15953">
            <v>0</v>
          </cell>
          <cell r="E15953" t="str">
            <v>Manual</v>
          </cell>
        </row>
        <row r="15954">
          <cell r="A15954" t="str">
            <v>SM-192</v>
          </cell>
          <cell r="B15954" t="str">
            <v>CAUCHOS PARA AMARRAR</v>
          </cell>
          <cell r="C15954" t="str">
            <v>SUMINIST. PAPELERIA</v>
          </cell>
          <cell r="D15954">
            <v>0</v>
          </cell>
          <cell r="E15954" t="str">
            <v>Manual</v>
          </cell>
        </row>
        <row r="15955">
          <cell r="A15955" t="str">
            <v>SM-193</v>
          </cell>
          <cell r="B15955" t="str">
            <v>MARCADOR SECO NEGRO</v>
          </cell>
          <cell r="C15955" t="str">
            <v>SUMINIST. PAPELERIA</v>
          </cell>
          <cell r="D15955">
            <v>0</v>
          </cell>
          <cell r="E15955" t="str">
            <v>Manual</v>
          </cell>
        </row>
        <row r="15956">
          <cell r="A15956" t="str">
            <v>SM-194</v>
          </cell>
          <cell r="B15956" t="str">
            <v>MARCADOR SECO VERDE</v>
          </cell>
          <cell r="C15956" t="str">
            <v>SUMINIST. PAPELERIA</v>
          </cell>
          <cell r="D15956">
            <v>0</v>
          </cell>
          <cell r="E15956" t="str">
            <v>Manual</v>
          </cell>
        </row>
        <row r="15957">
          <cell r="A15957" t="str">
            <v>SM-195</v>
          </cell>
          <cell r="B15957" t="str">
            <v>CUADERNO GRANDE</v>
          </cell>
          <cell r="C15957" t="str">
            <v>SUMINIST. PAPELERIA</v>
          </cell>
          <cell r="D15957">
            <v>0</v>
          </cell>
          <cell r="E15957" t="str">
            <v>Manual</v>
          </cell>
        </row>
        <row r="15958">
          <cell r="A15958" t="str">
            <v>SM-196</v>
          </cell>
          <cell r="B15958" t="str">
            <v>GUANTES PARA ALTAS TEMPERATURAS 42474  - 180°</v>
          </cell>
          <cell r="C15958" t="str">
            <v>SUMINISTROS VARIOS</v>
          </cell>
          <cell r="D15958">
            <v>0</v>
          </cell>
          <cell r="E15958" t="str">
            <v>Manual</v>
          </cell>
        </row>
        <row r="15959">
          <cell r="A15959" t="str">
            <v>SM-197</v>
          </cell>
          <cell r="B15959" t="str">
            <v>GUANTES NITRILO TIPO EXAMEN</v>
          </cell>
          <cell r="C15959" t="str">
            <v>SUMINISTROS VARIOS</v>
          </cell>
          <cell r="D15959">
            <v>0</v>
          </cell>
          <cell r="E15959" t="str">
            <v>Manual</v>
          </cell>
        </row>
        <row r="15960">
          <cell r="A15960" t="str">
            <v>SM-198</v>
          </cell>
          <cell r="B15960" t="str">
            <v>ESCOBA ZULIA</v>
          </cell>
          <cell r="C15960" t="str">
            <v>SUMINISTROS ASEO</v>
          </cell>
          <cell r="D15960">
            <v>0</v>
          </cell>
          <cell r="E15960" t="str">
            <v>Manual</v>
          </cell>
        </row>
        <row r="15961">
          <cell r="A15961" t="str">
            <v>SM-199</v>
          </cell>
          <cell r="B15961" t="str">
            <v>MEMORIA USB 8 GB</v>
          </cell>
          <cell r="C15961" t="str">
            <v>SUMINIST. PAPELERIA</v>
          </cell>
          <cell r="D15961">
            <v>0</v>
          </cell>
          <cell r="E15961" t="str">
            <v>Manual</v>
          </cell>
        </row>
        <row r="15962">
          <cell r="A15962" t="str">
            <v>SM-200</v>
          </cell>
          <cell r="B15962" t="str">
            <v>ROLLO DE PAPEL PARA SUMADORA</v>
          </cell>
          <cell r="C15962" t="str">
            <v>SUMINIST. PAPELERIA</v>
          </cell>
          <cell r="D15962">
            <v>0</v>
          </cell>
          <cell r="E15962" t="str">
            <v>Manual</v>
          </cell>
        </row>
        <row r="15963">
          <cell r="A15963" t="str">
            <v>SM-201</v>
          </cell>
          <cell r="B15963" t="str">
            <v>HUELLERO</v>
          </cell>
          <cell r="C15963" t="str">
            <v>SUMINIST. PAPELERIA</v>
          </cell>
          <cell r="D15963">
            <v>0</v>
          </cell>
          <cell r="E15963" t="str">
            <v>Manual</v>
          </cell>
        </row>
        <row r="15964">
          <cell r="A15964" t="str">
            <v>SM-202</v>
          </cell>
          <cell r="B15964" t="str">
            <v>CAFE SELLO ROJO</v>
          </cell>
          <cell r="C15964" t="str">
            <v>SUMINISTROS ASEO</v>
          </cell>
          <cell r="D15964">
            <v>0</v>
          </cell>
          <cell r="E15964" t="str">
            <v>Manual</v>
          </cell>
        </row>
        <row r="15965">
          <cell r="A15965" t="str">
            <v>SM-203</v>
          </cell>
          <cell r="B15965" t="str">
            <v>AZUCAR MORENA</v>
          </cell>
          <cell r="C15965" t="str">
            <v>SUMINISTROS ASEO</v>
          </cell>
          <cell r="D15965">
            <v>0</v>
          </cell>
          <cell r="E15965" t="str">
            <v>Manual</v>
          </cell>
        </row>
        <row r="15966">
          <cell r="A15966" t="str">
            <v>SM-204</v>
          </cell>
          <cell r="B15966" t="str">
            <v>BOLSA DE BASURA 45X60X10</v>
          </cell>
          <cell r="C15966" t="str">
            <v>SUMINISTROS ASEO</v>
          </cell>
          <cell r="D15966">
            <v>0</v>
          </cell>
          <cell r="E15966" t="str">
            <v>Manual</v>
          </cell>
        </row>
        <row r="15967">
          <cell r="A15967" t="str">
            <v>SM-205</v>
          </cell>
          <cell r="B15967" t="str">
            <v>JABON LIQUIDO LAVAPLATOS</v>
          </cell>
          <cell r="C15967" t="str">
            <v>SUMINISTROS ASEO</v>
          </cell>
          <cell r="D15967">
            <v>0</v>
          </cell>
          <cell r="E15967" t="str">
            <v>Manual</v>
          </cell>
        </row>
        <row r="15968">
          <cell r="A15968" t="str">
            <v>SM-206</v>
          </cell>
          <cell r="B15968" t="str">
            <v>BORRADOR PARA TABLERO</v>
          </cell>
          <cell r="C15968" t="str">
            <v>SUMINIST. PAPELERIA</v>
          </cell>
          <cell r="D15968">
            <v>0</v>
          </cell>
          <cell r="E15968" t="str">
            <v>Manual</v>
          </cell>
        </row>
        <row r="15969">
          <cell r="A15969" t="str">
            <v>SM-207</v>
          </cell>
          <cell r="B15969" t="str">
            <v>CAJA DE CHINCHES</v>
          </cell>
          <cell r="C15969" t="str">
            <v>SUMINIST. PAPELERIA</v>
          </cell>
          <cell r="D15969">
            <v>0</v>
          </cell>
          <cell r="E15969" t="str">
            <v>Manual</v>
          </cell>
        </row>
        <row r="15970">
          <cell r="A15970" t="str">
            <v>SM-208</v>
          </cell>
          <cell r="B15970" t="str">
            <v>MARCADOR SECO AZUL</v>
          </cell>
          <cell r="C15970" t="str">
            <v>SUMINIST. PAPELERIA</v>
          </cell>
          <cell r="D15970">
            <v>0</v>
          </cell>
          <cell r="E15970" t="str">
            <v>Manual</v>
          </cell>
        </row>
        <row r="15971">
          <cell r="A15971" t="str">
            <v>SM-209</v>
          </cell>
          <cell r="B15971" t="str">
            <v>MARCADOR SECO ROJO</v>
          </cell>
          <cell r="C15971" t="str">
            <v>SUMINIST. PAPELERIA</v>
          </cell>
          <cell r="D15971">
            <v>0</v>
          </cell>
          <cell r="E15971" t="str">
            <v>Manual</v>
          </cell>
        </row>
        <row r="15972">
          <cell r="A15972" t="str">
            <v>SM-210</v>
          </cell>
          <cell r="B15972" t="str">
            <v>MARBETE GUIAS CELUGUIAS</v>
          </cell>
          <cell r="C15972" t="str">
            <v>SUMINIST. PAPELERIA</v>
          </cell>
          <cell r="D15972">
            <v>0</v>
          </cell>
          <cell r="E15972" t="str">
            <v>Manual</v>
          </cell>
        </row>
        <row r="15973">
          <cell r="A15973" t="str">
            <v>SM-211</v>
          </cell>
          <cell r="B15973" t="str">
            <v>PILAS DOBLE A</v>
          </cell>
          <cell r="C15973" t="str">
            <v>SUMINISTROS VARIOS</v>
          </cell>
          <cell r="D15973">
            <v>0</v>
          </cell>
          <cell r="E15973" t="str">
            <v>Manual</v>
          </cell>
        </row>
        <row r="15974">
          <cell r="A15974" t="str">
            <v>SM-212</v>
          </cell>
          <cell r="B15974" t="str">
            <v>ROLLO ETIQUETAS 40X30MM</v>
          </cell>
          <cell r="C15974" t="str">
            <v>SUMINISTROS VARIOS</v>
          </cell>
          <cell r="D15974">
            <v>0</v>
          </cell>
          <cell r="E15974" t="str">
            <v>Manual</v>
          </cell>
        </row>
        <row r="15975">
          <cell r="A15975" t="str">
            <v>SM-213</v>
          </cell>
          <cell r="B15975" t="str">
            <v>CINTA MONARCH 9416 110X300</v>
          </cell>
          <cell r="C15975" t="str">
            <v>SUMINISTROS VARIOS</v>
          </cell>
          <cell r="D15975">
            <v>0</v>
          </cell>
          <cell r="E15975" t="str">
            <v>Manual</v>
          </cell>
        </row>
        <row r="15976">
          <cell r="A15976" t="str">
            <v>SM-214</v>
          </cell>
          <cell r="B15976" t="str">
            <v>BROCHA DE 2" MARCA PINTUCO</v>
          </cell>
          <cell r="C15976" t="str">
            <v>SUMINISTROS VARIOS</v>
          </cell>
          <cell r="D15976">
            <v>0</v>
          </cell>
          <cell r="E15976" t="str">
            <v>Manual</v>
          </cell>
        </row>
        <row r="15977">
          <cell r="A15977" t="str">
            <v>SM-215</v>
          </cell>
          <cell r="B15977" t="str">
            <v>JABON LIQUIDO LAVAMANOS</v>
          </cell>
          <cell r="C15977" t="str">
            <v>SUMINISTROS ASEO</v>
          </cell>
          <cell r="D15977">
            <v>0</v>
          </cell>
          <cell r="E15977" t="str">
            <v>Manual</v>
          </cell>
        </row>
        <row r="15978">
          <cell r="A15978" t="str">
            <v>SM-216</v>
          </cell>
          <cell r="B15978" t="str">
            <v>GEL SANITIZANTE FAMILIA 80520 X 1000 ML</v>
          </cell>
          <cell r="C15978" t="str">
            <v>SUMINISTROS ASEO</v>
          </cell>
          <cell r="D15978">
            <v>0</v>
          </cell>
          <cell r="E15978" t="str">
            <v>Manual</v>
          </cell>
        </row>
        <row r="15979">
          <cell r="A15979" t="str">
            <v>SM-217</v>
          </cell>
          <cell r="B15979" t="str">
            <v>CALCULADORA CIENTIFICA</v>
          </cell>
          <cell r="C15979" t="str">
            <v>SUMINIST. PAPELERIA</v>
          </cell>
          <cell r="D15979">
            <v>0</v>
          </cell>
          <cell r="E15979" t="str">
            <v>Manual</v>
          </cell>
        </row>
        <row r="15980">
          <cell r="A15980" t="str">
            <v>SM-218</v>
          </cell>
          <cell r="B15980" t="str">
            <v>Liquido de Limpieza para maquina ultrasonido Ref. W200 RECYL</v>
          </cell>
          <cell r="C15980" t="str">
            <v>MP LIQUIDOS NACIONAL</v>
          </cell>
          <cell r="D15980">
            <v>0</v>
          </cell>
          <cell r="E15980" t="str">
            <v>Manual</v>
          </cell>
          <cell r="F15980" t="str">
            <v>Lt</v>
          </cell>
        </row>
        <row r="15981">
          <cell r="A15981" t="str">
            <v>SM-219</v>
          </cell>
          <cell r="B15981" t="str">
            <v>CELUGUIA DM PARA FOLDER</v>
          </cell>
          <cell r="C15981" t="str">
            <v>SUMINIST. PAPELERIA</v>
          </cell>
          <cell r="D15981">
            <v>0</v>
          </cell>
          <cell r="E15981" t="str">
            <v>Manual</v>
          </cell>
        </row>
        <row r="15982">
          <cell r="A15982" t="str">
            <v>SM-220</v>
          </cell>
          <cell r="B15982" t="str">
            <v>TAPABOCAS DESECHABLE CAJA X 50 UND</v>
          </cell>
          <cell r="C15982" t="str">
            <v>SUMINISTROS VARIOS</v>
          </cell>
          <cell r="D15982">
            <v>0</v>
          </cell>
          <cell r="E15982" t="str">
            <v>Manual</v>
          </cell>
        </row>
        <row r="15983">
          <cell r="A15983" t="str">
            <v>SM-221</v>
          </cell>
          <cell r="B15983" t="str">
            <v>GUIA COLGANTE DM</v>
          </cell>
          <cell r="C15983" t="str">
            <v>SUMINIST. PAPELERIA</v>
          </cell>
          <cell r="D15983">
            <v>0</v>
          </cell>
          <cell r="E15983" t="str">
            <v>Manual</v>
          </cell>
        </row>
        <row r="15984">
          <cell r="A15984" t="str">
            <v>SM-222</v>
          </cell>
          <cell r="B15984" t="str">
            <v>Cartulina en pliego 70x100</v>
          </cell>
          <cell r="C15984" t="str">
            <v>SUMINIST. PAPELERIA</v>
          </cell>
          <cell r="D15984">
            <v>0</v>
          </cell>
          <cell r="E15984" t="str">
            <v>Manual</v>
          </cell>
        </row>
        <row r="15985">
          <cell r="A15985" t="str">
            <v>SM-223</v>
          </cell>
          <cell r="B15985" t="str">
            <v>DELANTAL EN PVC REF 227-20 DIM 60 CM X 120CM NEGRO</v>
          </cell>
          <cell r="C15985" t="str">
            <v>SUMINISTROS VARIOS</v>
          </cell>
          <cell r="D15985">
            <v>0</v>
          </cell>
          <cell r="E15985" t="str">
            <v>Manual</v>
          </cell>
          <cell r="F15985" t="str">
            <v>Und</v>
          </cell>
        </row>
        <row r="15986">
          <cell r="A15986" t="str">
            <v>SM-224</v>
          </cell>
          <cell r="B15986" t="str">
            <v>COSEDORA ALICATE MAE/RANK ECONOMICA</v>
          </cell>
          <cell r="C15986" t="str">
            <v>SUMINIST. PAPELERIA</v>
          </cell>
          <cell r="D15986">
            <v>0</v>
          </cell>
          <cell r="E15986" t="str">
            <v>Manual</v>
          </cell>
        </row>
        <row r="15987">
          <cell r="A15987" t="str">
            <v>SM-225</v>
          </cell>
          <cell r="B15987" t="str">
            <v>PILA ALKALINA PEQ TIPO AA PAR</v>
          </cell>
          <cell r="C15987" t="str">
            <v>SUMINIST. PAPELERIA</v>
          </cell>
          <cell r="D15987">
            <v>0</v>
          </cell>
          <cell r="E15987" t="str">
            <v>Manual</v>
          </cell>
        </row>
        <row r="15988">
          <cell r="A15988" t="str">
            <v>SM-226</v>
          </cell>
          <cell r="B15988" t="str">
            <v>TECLADO USB GENIUS</v>
          </cell>
          <cell r="C15988" t="str">
            <v>SUMINIST. PAPELERIA</v>
          </cell>
          <cell r="D15988">
            <v>0</v>
          </cell>
          <cell r="E15988" t="str">
            <v>Manual</v>
          </cell>
        </row>
        <row r="15989">
          <cell r="A15989" t="str">
            <v>SM-227</v>
          </cell>
          <cell r="B15989" t="str">
            <v>CUCHILLAS BISTUR X-ACTO CAJA X 10 UND</v>
          </cell>
          <cell r="C15989" t="str">
            <v>SUMINIST. PAPELERIA</v>
          </cell>
          <cell r="D15989">
            <v>0</v>
          </cell>
          <cell r="E15989" t="str">
            <v>Manual</v>
          </cell>
        </row>
        <row r="15990">
          <cell r="A15990" t="str">
            <v>SM-228</v>
          </cell>
          <cell r="B15990" t="str">
            <v>CD GRABABLE R SOBRE (COVER)</v>
          </cell>
          <cell r="C15990" t="str">
            <v>SUMINIST. PAPELERIA</v>
          </cell>
          <cell r="D15990">
            <v>0</v>
          </cell>
          <cell r="E15990" t="str">
            <v>Manual</v>
          </cell>
        </row>
        <row r="15991">
          <cell r="A15991" t="str">
            <v>SM-229</v>
          </cell>
          <cell r="B15991" t="str">
            <v>BOLSAS DE AIRE PARA CARGA</v>
          </cell>
          <cell r="C15991" t="str">
            <v>SUMINISTROS VARIOS</v>
          </cell>
          <cell r="D15991">
            <v>0</v>
          </cell>
          <cell r="E15991" t="str">
            <v>Manual</v>
          </cell>
        </row>
        <row r="15992">
          <cell r="A15992" t="str">
            <v>SM-230</v>
          </cell>
          <cell r="B15992" t="str">
            <v>PISTOLA PARA INFLADO DE BOLSAS DE AIRE PARA CARGA</v>
          </cell>
          <cell r="C15992" t="str">
            <v>SUMINISTROS VARIOS</v>
          </cell>
          <cell r="D15992">
            <v>0</v>
          </cell>
          <cell r="E15992" t="str">
            <v>Manual</v>
          </cell>
        </row>
        <row r="15993">
          <cell r="A15993" t="str">
            <v>SM-231</v>
          </cell>
          <cell r="B15993" t="str">
            <v>CEPILLO MANO MIL USOS TIPO PLANCHA #95</v>
          </cell>
          <cell r="C15993" t="str">
            <v>SUMINISTROS ASEO</v>
          </cell>
          <cell r="D15993">
            <v>0</v>
          </cell>
          <cell r="E15993" t="str">
            <v>Manual</v>
          </cell>
        </row>
        <row r="15994">
          <cell r="A15994" t="str">
            <v>SM-232</v>
          </cell>
          <cell r="B15994" t="str">
            <v>JABON AZUL REY</v>
          </cell>
          <cell r="C15994" t="str">
            <v>SUMINISTROS VARIOS</v>
          </cell>
          <cell r="D15994">
            <v>0</v>
          </cell>
          <cell r="E15994" t="str">
            <v>Manual</v>
          </cell>
        </row>
        <row r="15995">
          <cell r="A15995" t="str">
            <v>SM-233</v>
          </cell>
          <cell r="B15995" t="str">
            <v>EMBUDO</v>
          </cell>
          <cell r="C15995" t="str">
            <v>SUMINISTROS VARIOS</v>
          </cell>
          <cell r="D15995">
            <v>0</v>
          </cell>
          <cell r="E15995" t="str">
            <v>Manual</v>
          </cell>
        </row>
        <row r="15996">
          <cell r="A15996" t="str">
            <v>SM-234</v>
          </cell>
          <cell r="B15996" t="str">
            <v>POST-IT BANDERITA 3M (impos)</v>
          </cell>
          <cell r="C15996" t="str">
            <v>SUMINIST. PAPELERIA</v>
          </cell>
          <cell r="D15996">
            <v>0</v>
          </cell>
          <cell r="E15996" t="str">
            <v>Manual</v>
          </cell>
        </row>
        <row r="15997">
          <cell r="A15997" t="str">
            <v>SM-235</v>
          </cell>
          <cell r="B15997" t="str">
            <v>CHALECOS REFLECTIVOS ELASTICOS COLOR NEON</v>
          </cell>
          <cell r="C15997" t="str">
            <v>SUMINISTROS VARIOS</v>
          </cell>
          <cell r="D15997">
            <v>0</v>
          </cell>
          <cell r="E15997" t="str">
            <v>Manual</v>
          </cell>
        </row>
        <row r="15998">
          <cell r="A15998" t="str">
            <v>SM-236</v>
          </cell>
          <cell r="B15998" t="str">
            <v>CASCO DE SEGURIDAD</v>
          </cell>
          <cell r="C15998" t="str">
            <v>SUMINISTROS VARIOS</v>
          </cell>
          <cell r="D15998">
            <v>0</v>
          </cell>
          <cell r="E15998" t="str">
            <v>Manual</v>
          </cell>
        </row>
        <row r="15999">
          <cell r="A15999" t="str">
            <v>SM-237</v>
          </cell>
          <cell r="B15999" t="str">
            <v>TAPABOCA DESECHABLE CAJA X 50 UNDS</v>
          </cell>
          <cell r="C15999" t="str">
            <v>SUMINISTROS VARIOS</v>
          </cell>
          <cell r="D15999">
            <v>0</v>
          </cell>
          <cell r="E15999" t="str">
            <v>Manual</v>
          </cell>
        </row>
        <row r="16000">
          <cell r="A16000" t="str">
            <v>SM-238</v>
          </cell>
          <cell r="B16000" t="str">
            <v>CEPILLO PISOS CON PALO</v>
          </cell>
          <cell r="C16000" t="str">
            <v>SUMINISTROS ASEO</v>
          </cell>
          <cell r="D16000">
            <v>0</v>
          </cell>
          <cell r="E16000" t="str">
            <v>Manual</v>
          </cell>
        </row>
        <row r="16001">
          <cell r="A16001" t="str">
            <v>SM-239</v>
          </cell>
          <cell r="B16001" t="str">
            <v>Bolsa Basura Verde 90x110x10 bio reko</v>
          </cell>
          <cell r="C16001" t="str">
            <v>SUMINISTROS VARIOS</v>
          </cell>
          <cell r="D16001">
            <v>0</v>
          </cell>
          <cell r="E16001" t="str">
            <v>Manual</v>
          </cell>
        </row>
        <row r="16002">
          <cell r="A16002" t="str">
            <v>SM-240</v>
          </cell>
          <cell r="B16002" t="str">
            <v>Bolsa Basura Azul 90x110x10 bio reko</v>
          </cell>
          <cell r="C16002" t="str">
            <v>SUMINISTROS VARIOS</v>
          </cell>
          <cell r="D16002">
            <v>0</v>
          </cell>
          <cell r="E16002" t="str">
            <v>Manual</v>
          </cell>
        </row>
        <row r="16003">
          <cell r="A16003" t="str">
            <v>SM-241</v>
          </cell>
          <cell r="B16003" t="str">
            <v>GUANTES NITRILO CAJA X 50 PARES TALLA M AZULES</v>
          </cell>
          <cell r="C16003" t="str">
            <v>SUMINISTROS VARIOS</v>
          </cell>
          <cell r="D16003">
            <v>0</v>
          </cell>
          <cell r="E16003" t="str">
            <v>Manual</v>
          </cell>
        </row>
        <row r="16004">
          <cell r="A16004" t="str">
            <v>SM-242</v>
          </cell>
          <cell r="B16004" t="str">
            <v>Liquido de Limpieza para Anilox Print Clean 2510</v>
          </cell>
          <cell r="C16004" t="str">
            <v>MP LIQUIDOS NACIONAL</v>
          </cell>
          <cell r="D16004">
            <v>0</v>
          </cell>
          <cell r="E16004" t="str">
            <v>Manual</v>
          </cell>
          <cell r="F16004" t="str">
            <v>Lt</v>
          </cell>
        </row>
        <row r="16005">
          <cell r="A16005" t="str">
            <v>SM-243</v>
          </cell>
          <cell r="B16005" t="str">
            <v>Estiba 80cm x 80cm - Jumbos engomados 8000m</v>
          </cell>
          <cell r="C16005" t="str">
            <v>SUMINISTROS VARIOS</v>
          </cell>
          <cell r="D16005">
            <v>0</v>
          </cell>
          <cell r="E16005" t="str">
            <v>Manual</v>
          </cell>
        </row>
        <row r="16006">
          <cell r="A16006" t="str">
            <v>SM-244</v>
          </cell>
          <cell r="B16006" t="str">
            <v>CARATULAS ANIL CARTA PLAST X 25 PAR BLANCA</v>
          </cell>
          <cell r="C16006" t="str">
            <v>SUMINISTROS VARIOS</v>
          </cell>
          <cell r="D16006">
            <v>0</v>
          </cell>
          <cell r="E16006" t="str">
            <v>Manual</v>
          </cell>
        </row>
        <row r="16007">
          <cell r="A16007" t="str">
            <v>SM-245</v>
          </cell>
          <cell r="B16007" t="str">
            <v>SOBRE PLAST OFICIO VERT HILO (T/YOYO) COLOR VERDE</v>
          </cell>
          <cell r="C16007" t="str">
            <v>SUMINISTROS VARIOS</v>
          </cell>
          <cell r="D16007">
            <v>0</v>
          </cell>
          <cell r="E16007" t="str">
            <v>Manual</v>
          </cell>
        </row>
        <row r="16008">
          <cell r="A16008" t="str">
            <v>SM-246</v>
          </cell>
          <cell r="B16008" t="str">
            <v>CARTUCHO 3M REF 6003 - Contratipo 6006</v>
          </cell>
          <cell r="C16008" t="str">
            <v>SUMINISTROS VARIOS</v>
          </cell>
          <cell r="D16008">
            <v>0</v>
          </cell>
          <cell r="E16008" t="str">
            <v>Manual</v>
          </cell>
        </row>
        <row r="16009">
          <cell r="A16009" t="str">
            <v>SM-247</v>
          </cell>
          <cell r="B16009" t="str">
            <v>Limpiador Especializado para Anilox Printclean Ref. 2510</v>
          </cell>
          <cell r="C16009" t="str">
            <v>MP LIQUIDOS NACIONAL</v>
          </cell>
          <cell r="D16009">
            <v>0</v>
          </cell>
          <cell r="E16009" t="str">
            <v>Manual</v>
          </cell>
          <cell r="F16009" t="str">
            <v>Kg</v>
          </cell>
        </row>
        <row r="16010">
          <cell r="A16010" t="str">
            <v>SM-248</v>
          </cell>
          <cell r="B16010" t="str">
            <v>CINTA CELOFAN 24mm x 65m Ref. 610 3M</v>
          </cell>
          <cell r="C16010" t="str">
            <v>SUMINISTROS VARIOS</v>
          </cell>
          <cell r="D16010">
            <v>0</v>
          </cell>
          <cell r="E16010" t="str">
            <v>Manual</v>
          </cell>
        </row>
        <row r="16011">
          <cell r="A16011" t="str">
            <v>ST-001</v>
          </cell>
          <cell r="B16011" t="str">
            <v>PP 25 Super Teip Transp 12mm x 20m</v>
          </cell>
          <cell r="C16011" t="str">
            <v>PT SUPERTEIP</v>
          </cell>
          <cell r="D16011">
            <v>0.24</v>
          </cell>
          <cell r="E16011" t="str">
            <v>Manual</v>
          </cell>
          <cell r="F16011" t="str">
            <v>Rlls</v>
          </cell>
        </row>
        <row r="16012">
          <cell r="A16012" t="str">
            <v>ST-002</v>
          </cell>
          <cell r="B16012" t="str">
            <v>PP 25 Super Teip Transp 12mm x 20m Taco x 12</v>
          </cell>
          <cell r="C16012" t="str">
            <v>PT SUPERTEIP</v>
          </cell>
          <cell r="D16012">
            <v>0.24</v>
          </cell>
          <cell r="E16012" t="str">
            <v>Manual</v>
          </cell>
          <cell r="F16012" t="str">
            <v>Rlls</v>
          </cell>
        </row>
        <row r="16013">
          <cell r="A16013" t="str">
            <v>ST-003</v>
          </cell>
          <cell r="B16013" t="str">
            <v>PP 25 Super Teip Transp 12mm x 40m</v>
          </cell>
          <cell r="C16013" t="str">
            <v>PT SUPERTEIP</v>
          </cell>
          <cell r="D16013">
            <v>0.48</v>
          </cell>
          <cell r="E16013" t="str">
            <v>Manual</v>
          </cell>
          <cell r="F16013" t="str">
            <v>Rlls</v>
          </cell>
        </row>
        <row r="16014">
          <cell r="A16014" t="str">
            <v>ST-004</v>
          </cell>
          <cell r="B16014" t="str">
            <v>PP 25 Super Teip Transp 12mm x 40m Taco x 12</v>
          </cell>
          <cell r="C16014" t="str">
            <v>PT SUPERTEIP</v>
          </cell>
          <cell r="D16014">
            <v>0.48</v>
          </cell>
          <cell r="E16014" t="str">
            <v>Manual</v>
          </cell>
          <cell r="F16014" t="str">
            <v>Rlls</v>
          </cell>
        </row>
        <row r="16015">
          <cell r="A16015" t="str">
            <v>ST-005</v>
          </cell>
          <cell r="B16015" t="str">
            <v>PP 25 Super Teip Transp 12mm x 40m GRATIS PEGANTE EN BARRA</v>
          </cell>
          <cell r="C16015" t="str">
            <v>PT SUPERTEIP</v>
          </cell>
          <cell r="D16015">
            <v>0.48</v>
          </cell>
          <cell r="E16015" t="str">
            <v>Manual</v>
          </cell>
          <cell r="F16015" t="str">
            <v>Rlls</v>
          </cell>
        </row>
        <row r="16016">
          <cell r="A16016" t="str">
            <v>ST-006</v>
          </cell>
          <cell r="B16016" t="str">
            <v>Super Teip Transp 12mm x 20m Taco x 12 Naranja</v>
          </cell>
          <cell r="C16016" t="str">
            <v>PT SUPERTEIP IMP NAR</v>
          </cell>
          <cell r="D16016">
            <v>0.24</v>
          </cell>
          <cell r="E16016" t="str">
            <v>Manual</v>
          </cell>
          <cell r="F16016" t="str">
            <v>Rlls</v>
          </cell>
        </row>
        <row r="16017">
          <cell r="A16017" t="str">
            <v>ST-007</v>
          </cell>
          <cell r="B16017" t="str">
            <v>Super Teip Transp 12mm x 20m Naranja</v>
          </cell>
          <cell r="C16017" t="str">
            <v>PT SUPERTEIP IMP NAR</v>
          </cell>
          <cell r="D16017">
            <v>0.24</v>
          </cell>
          <cell r="E16017" t="str">
            <v>Manual</v>
          </cell>
          <cell r="F16017" t="str">
            <v>Rlls</v>
          </cell>
        </row>
        <row r="16018">
          <cell r="A16018" t="str">
            <v>ST-008</v>
          </cell>
          <cell r="B16018" t="str">
            <v>Super Teip Transp 12mm x 40m Taco x 12 Naranja</v>
          </cell>
          <cell r="C16018" t="str">
            <v>PT SUPERTEIP IMP NAR</v>
          </cell>
          <cell r="D16018">
            <v>0.48</v>
          </cell>
          <cell r="E16018" t="str">
            <v>Manual</v>
          </cell>
          <cell r="F16018" t="str">
            <v>Rlls</v>
          </cell>
        </row>
        <row r="16019">
          <cell r="A16019" t="str">
            <v>ST-009</v>
          </cell>
          <cell r="B16019" t="str">
            <v>Super Teip Transp 12mm x 40m Naranja</v>
          </cell>
          <cell r="C16019" t="str">
            <v>PT SUPERTEIP IMP NAR</v>
          </cell>
          <cell r="D16019">
            <v>0.48</v>
          </cell>
          <cell r="E16019" t="str">
            <v>Manual</v>
          </cell>
          <cell r="F16019" t="str">
            <v>Rlls</v>
          </cell>
        </row>
        <row r="16020">
          <cell r="A16020" t="str">
            <v>ST-010</v>
          </cell>
          <cell r="B16020" t="str">
            <v>Super Teip Transp 12mm x 10m con dispensador Naranja</v>
          </cell>
          <cell r="C16020" t="str">
            <v>PT SUPERTEIP IMP NAR</v>
          </cell>
          <cell r="D16020">
            <v>0.12</v>
          </cell>
          <cell r="E16020" t="str">
            <v>Manual</v>
          </cell>
          <cell r="F16020" t="str">
            <v>Rlls</v>
          </cell>
        </row>
        <row r="16021">
          <cell r="A16021" t="str">
            <v>ST-011</v>
          </cell>
          <cell r="B16021" t="str">
            <v>Super Teip Transp 12mm x 20m Taco x 12 Naranja</v>
          </cell>
          <cell r="C16021" t="str">
            <v>PT SUPERTEIP IMP NAR</v>
          </cell>
          <cell r="D16021">
            <v>2.88</v>
          </cell>
          <cell r="E16021" t="str">
            <v>Manual</v>
          </cell>
          <cell r="F16021" t="str">
            <v>Paq</v>
          </cell>
        </row>
        <row r="16022">
          <cell r="A16022" t="str">
            <v>ST-012</v>
          </cell>
          <cell r="B16022" t="str">
            <v>Super Teip Transp 12mm x 40m Taco x 12 Naranja</v>
          </cell>
          <cell r="C16022" t="str">
            <v>PT SUPERTEIP IMP NAR</v>
          </cell>
          <cell r="D16022">
            <v>5.76</v>
          </cell>
          <cell r="E16022" t="str">
            <v>Manual</v>
          </cell>
          <cell r="F16022" t="str">
            <v>Paq</v>
          </cell>
        </row>
        <row r="16023">
          <cell r="A16023" t="str">
            <v>SV-001</v>
          </cell>
          <cell r="B16023" t="str">
            <v>Servicio de Impresion</v>
          </cell>
          <cell r="C16023" t="str">
            <v>ARTES</v>
          </cell>
          <cell r="D16023">
            <v>0</v>
          </cell>
          <cell r="E16023" t="str">
            <v>Manual</v>
          </cell>
          <cell r="F16023" t="str">
            <v>M2</v>
          </cell>
        </row>
        <row r="16024">
          <cell r="A16024" t="str">
            <v>SVM-001</v>
          </cell>
          <cell r="B16024" t="str">
            <v>SERVICIO MTTO MAQUINARIA  Y EQUIPO</v>
          </cell>
          <cell r="C16024" t="str">
            <v>SERV. MANTENIMIENTO</v>
          </cell>
          <cell r="D16024">
            <v>0</v>
          </cell>
          <cell r="E16024" t="str">
            <v>Manual</v>
          </cell>
          <cell r="F16024" t="str">
            <v>M2</v>
          </cell>
        </row>
        <row r="16025">
          <cell r="A16025" t="str">
            <v>TEC-001</v>
          </cell>
          <cell r="B16025" t="str">
            <v>Teclado TSC KP200 PLUS</v>
          </cell>
          <cell r="C16025" t="str">
            <v>PT MAQ Y ACC LINERLE</v>
          </cell>
          <cell r="D16025">
            <v>0</v>
          </cell>
          <cell r="E16025" t="str">
            <v>Manual</v>
          </cell>
          <cell r="F16025" t="str">
            <v>Und</v>
          </cell>
        </row>
      </sheetData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año 2019 vs 2019"/>
      <sheetName val="Datos 2019 vs 2018"/>
      <sheetName val="Comportamiento PVenta 20219"/>
      <sheetName val="Comportamiento Mt2 año 2019"/>
      <sheetName val="Comportamiento Ventas año 2019"/>
      <sheetName val="Ventas Hot Melt Detalle 2019"/>
      <sheetName val="Comportamiento PVenta2018"/>
      <sheetName val="Comportamiento Mt2 año 2018"/>
      <sheetName val="Comportamiento Ventas año 2018"/>
      <sheetName val="Vtas Hot Melt Detalle año 2018"/>
    </sheetNames>
    <sheetDataSet>
      <sheetData sheetId="0"/>
      <sheetData sheetId="1">
        <row r="5">
          <cell r="B5">
            <v>694046247.78999984</v>
          </cell>
          <cell r="E5">
            <v>455749109.42000002</v>
          </cell>
        </row>
        <row r="6">
          <cell r="B6">
            <v>430667370</v>
          </cell>
        </row>
        <row r="7">
          <cell r="B7">
            <v>421040867.59000003</v>
          </cell>
          <cell r="E7">
            <v>193142367.10000002</v>
          </cell>
        </row>
        <row r="8">
          <cell r="B8">
            <v>143839235</v>
          </cell>
          <cell r="E8">
            <v>18402472</v>
          </cell>
        </row>
        <row r="9">
          <cell r="B9">
            <v>134274180</v>
          </cell>
          <cell r="E9">
            <v>111147360</v>
          </cell>
        </row>
        <row r="10">
          <cell r="B10">
            <v>126899264</v>
          </cell>
          <cell r="E10">
            <v>6453936</v>
          </cell>
        </row>
        <row r="11">
          <cell r="B11">
            <v>106050840</v>
          </cell>
        </row>
        <row r="12">
          <cell r="B12">
            <v>102986948.64</v>
          </cell>
          <cell r="E12">
            <v>44682156.289999999</v>
          </cell>
        </row>
        <row r="13">
          <cell r="B13">
            <v>102752400</v>
          </cell>
        </row>
        <row r="14">
          <cell r="B14">
            <v>101290392</v>
          </cell>
        </row>
        <row r="15">
          <cell r="B15">
            <v>99316315</v>
          </cell>
          <cell r="E15">
            <v>162817635</v>
          </cell>
        </row>
        <row r="16">
          <cell r="B16">
            <v>90396069.359999999</v>
          </cell>
        </row>
        <row r="17">
          <cell r="B17">
            <v>85502556</v>
          </cell>
          <cell r="E17">
            <v>18578016</v>
          </cell>
        </row>
        <row r="18">
          <cell r="B18">
            <v>77941977.899999991</v>
          </cell>
        </row>
        <row r="19">
          <cell r="B19">
            <v>72122886</v>
          </cell>
          <cell r="E19">
            <v>81026946</v>
          </cell>
        </row>
        <row r="20">
          <cell r="B20">
            <v>68576260</v>
          </cell>
          <cell r="E20">
            <v>147983666</v>
          </cell>
        </row>
        <row r="21">
          <cell r="B21">
            <v>66921624</v>
          </cell>
        </row>
        <row r="22">
          <cell r="B22">
            <v>56771544</v>
          </cell>
          <cell r="E22">
            <v>28401840</v>
          </cell>
        </row>
        <row r="23">
          <cell r="B23">
            <v>55271494.18</v>
          </cell>
        </row>
        <row r="24">
          <cell r="B24">
            <v>53436984</v>
          </cell>
        </row>
        <row r="25">
          <cell r="B25">
            <v>51940000</v>
          </cell>
          <cell r="E25">
            <v>1845000</v>
          </cell>
        </row>
        <row r="26">
          <cell r="B26">
            <v>50196000</v>
          </cell>
        </row>
        <row r="27">
          <cell r="B27">
            <v>45796900</v>
          </cell>
          <cell r="E27">
            <v>64243204</v>
          </cell>
        </row>
        <row r="28">
          <cell r="B28">
            <v>44391312</v>
          </cell>
          <cell r="E28">
            <v>79067808</v>
          </cell>
        </row>
        <row r="29">
          <cell r="B29">
            <v>41965156</v>
          </cell>
        </row>
        <row r="30">
          <cell r="B30">
            <v>41941360</v>
          </cell>
          <cell r="E30">
            <v>19192065</v>
          </cell>
        </row>
        <row r="31">
          <cell r="B31">
            <v>36261757.789999999</v>
          </cell>
        </row>
        <row r="32">
          <cell r="B32">
            <v>27685778.399999999</v>
          </cell>
          <cell r="E32">
            <v>3128782.8</v>
          </cell>
        </row>
        <row r="33">
          <cell r="B33">
            <v>25278876</v>
          </cell>
          <cell r="E33">
            <v>28321968</v>
          </cell>
        </row>
        <row r="34">
          <cell r="B34">
            <v>21924000</v>
          </cell>
          <cell r="E34">
            <v>35030016</v>
          </cell>
        </row>
        <row r="35">
          <cell r="B35">
            <v>21864709</v>
          </cell>
        </row>
        <row r="36">
          <cell r="B36">
            <v>21523392</v>
          </cell>
        </row>
        <row r="37">
          <cell r="B37">
            <v>16579080</v>
          </cell>
        </row>
        <row r="38">
          <cell r="B38">
            <v>16579080</v>
          </cell>
        </row>
        <row r="39">
          <cell r="B39">
            <v>15610896</v>
          </cell>
        </row>
        <row r="40">
          <cell r="B40">
            <v>14703444</v>
          </cell>
        </row>
        <row r="41">
          <cell r="B41">
            <v>14158872</v>
          </cell>
        </row>
        <row r="42">
          <cell r="B42">
            <v>14158872</v>
          </cell>
        </row>
        <row r="43">
          <cell r="B43">
            <v>13069728</v>
          </cell>
        </row>
        <row r="44">
          <cell r="B44">
            <v>12929113.550000003</v>
          </cell>
          <cell r="E44">
            <v>15899933.68</v>
          </cell>
        </row>
        <row r="45">
          <cell r="B45">
            <v>10907200</v>
          </cell>
          <cell r="E45">
            <v>7507200</v>
          </cell>
        </row>
        <row r="46">
          <cell r="B46">
            <v>10890000</v>
          </cell>
          <cell r="E46">
            <v>544500</v>
          </cell>
        </row>
        <row r="47">
          <cell r="B47">
            <v>9802296</v>
          </cell>
        </row>
        <row r="48">
          <cell r="B48">
            <v>9164210</v>
          </cell>
        </row>
        <row r="49">
          <cell r="B49">
            <v>8511840</v>
          </cell>
          <cell r="E49">
            <v>5725008</v>
          </cell>
        </row>
        <row r="50">
          <cell r="B50">
            <v>8220384</v>
          </cell>
          <cell r="E50">
            <v>8888400</v>
          </cell>
        </row>
        <row r="51">
          <cell r="B51">
            <v>6953250</v>
          </cell>
        </row>
        <row r="52">
          <cell r="B52">
            <v>6775776</v>
          </cell>
          <cell r="E52">
            <v>5436864</v>
          </cell>
        </row>
        <row r="53">
          <cell r="B53">
            <v>6296455</v>
          </cell>
          <cell r="E53">
            <v>14381424</v>
          </cell>
        </row>
        <row r="54">
          <cell r="B54">
            <v>6227490</v>
          </cell>
          <cell r="E54">
            <v>830332</v>
          </cell>
        </row>
        <row r="55">
          <cell r="B55">
            <v>6022413</v>
          </cell>
        </row>
        <row r="56">
          <cell r="B56">
            <v>5725152</v>
          </cell>
          <cell r="E56">
            <v>4233312</v>
          </cell>
        </row>
        <row r="57">
          <cell r="B57">
            <v>5501034</v>
          </cell>
        </row>
        <row r="58">
          <cell r="B58">
            <v>5445720</v>
          </cell>
        </row>
        <row r="59">
          <cell r="B59">
            <v>5355984</v>
          </cell>
          <cell r="E59">
            <v>17496720</v>
          </cell>
        </row>
        <row r="60">
          <cell r="B60">
            <v>4851072</v>
          </cell>
          <cell r="E60">
            <v>2421216</v>
          </cell>
        </row>
        <row r="61">
          <cell r="B61">
            <v>4607432</v>
          </cell>
          <cell r="E61">
            <v>6940620</v>
          </cell>
        </row>
        <row r="62">
          <cell r="B62">
            <v>4332384</v>
          </cell>
          <cell r="E62">
            <v>6902784</v>
          </cell>
        </row>
        <row r="63">
          <cell r="B63">
            <v>3510000</v>
          </cell>
          <cell r="E63">
            <v>20038070</v>
          </cell>
        </row>
        <row r="64">
          <cell r="B64">
            <v>3213255</v>
          </cell>
        </row>
        <row r="65">
          <cell r="B65">
            <v>2400000</v>
          </cell>
        </row>
        <row r="66">
          <cell r="B66">
            <v>2002752</v>
          </cell>
          <cell r="E66">
            <v>17102136</v>
          </cell>
        </row>
        <row r="67">
          <cell r="B67">
            <v>1842400</v>
          </cell>
          <cell r="E67">
            <v>3156215</v>
          </cell>
        </row>
        <row r="68">
          <cell r="B68">
            <v>1736500</v>
          </cell>
          <cell r="E68">
            <v>15493280</v>
          </cell>
        </row>
        <row r="69">
          <cell r="B69">
            <v>1627920</v>
          </cell>
        </row>
        <row r="70">
          <cell r="B70">
            <v>1512000</v>
          </cell>
          <cell r="E70">
            <v>302400</v>
          </cell>
        </row>
        <row r="71">
          <cell r="B71">
            <v>1508120</v>
          </cell>
        </row>
        <row r="72">
          <cell r="B72">
            <v>1470336</v>
          </cell>
        </row>
        <row r="73">
          <cell r="B73">
            <v>1428480</v>
          </cell>
          <cell r="E73">
            <v>999936</v>
          </cell>
        </row>
        <row r="74">
          <cell r="B74">
            <v>1415250</v>
          </cell>
        </row>
        <row r="75">
          <cell r="B75">
            <v>1386720</v>
          </cell>
          <cell r="E75">
            <v>1386720</v>
          </cell>
        </row>
        <row r="76">
          <cell r="B76">
            <v>1350000</v>
          </cell>
        </row>
        <row r="77">
          <cell r="B77">
            <v>1318800</v>
          </cell>
        </row>
        <row r="78">
          <cell r="B78">
            <v>1282500</v>
          </cell>
          <cell r="E78">
            <v>1026000</v>
          </cell>
        </row>
        <row r="79">
          <cell r="B79">
            <v>1179488</v>
          </cell>
        </row>
        <row r="80">
          <cell r="B80">
            <v>1152000</v>
          </cell>
          <cell r="E80">
            <v>5616000</v>
          </cell>
        </row>
        <row r="81">
          <cell r="B81">
            <v>1127952</v>
          </cell>
          <cell r="E81">
            <v>644544</v>
          </cell>
        </row>
        <row r="82">
          <cell r="B82">
            <v>1094688</v>
          </cell>
          <cell r="E82">
            <v>1094688</v>
          </cell>
        </row>
        <row r="83">
          <cell r="B83">
            <v>1037664</v>
          </cell>
          <cell r="E83">
            <v>1210608</v>
          </cell>
        </row>
        <row r="84">
          <cell r="B84">
            <v>930000</v>
          </cell>
        </row>
        <row r="85">
          <cell r="B85">
            <v>899424</v>
          </cell>
          <cell r="E85">
            <v>720720</v>
          </cell>
        </row>
        <row r="86">
          <cell r="B86">
            <v>878400</v>
          </cell>
          <cell r="E86">
            <v>1229760</v>
          </cell>
        </row>
        <row r="87">
          <cell r="B87">
            <v>839808</v>
          </cell>
          <cell r="E87">
            <v>1596240</v>
          </cell>
        </row>
        <row r="88">
          <cell r="B88">
            <v>772450</v>
          </cell>
        </row>
        <row r="89">
          <cell r="B89">
            <v>769500</v>
          </cell>
        </row>
        <row r="90">
          <cell r="B90">
            <v>748512</v>
          </cell>
          <cell r="E90">
            <v>593856</v>
          </cell>
        </row>
        <row r="91">
          <cell r="B91">
            <v>696816</v>
          </cell>
          <cell r="E91">
            <v>688320</v>
          </cell>
        </row>
        <row r="92">
          <cell r="B92">
            <v>675072</v>
          </cell>
          <cell r="E92">
            <v>486864</v>
          </cell>
        </row>
        <row r="93">
          <cell r="B93">
            <v>631296</v>
          </cell>
          <cell r="E93">
            <v>150336</v>
          </cell>
        </row>
        <row r="94">
          <cell r="B94">
            <v>597312</v>
          </cell>
        </row>
        <row r="95">
          <cell r="B95">
            <v>527040</v>
          </cell>
          <cell r="E95">
            <v>172800</v>
          </cell>
        </row>
        <row r="96">
          <cell r="B96">
            <v>487296</v>
          </cell>
          <cell r="E96">
            <v>487296</v>
          </cell>
        </row>
        <row r="97">
          <cell r="B97">
            <v>480000</v>
          </cell>
        </row>
        <row r="98">
          <cell r="B98">
            <v>473040</v>
          </cell>
          <cell r="E98">
            <v>1103760</v>
          </cell>
        </row>
        <row r="99">
          <cell r="B99">
            <v>457056</v>
          </cell>
          <cell r="E99">
            <v>457056</v>
          </cell>
        </row>
        <row r="100">
          <cell r="B100">
            <v>452880</v>
          </cell>
          <cell r="E100">
            <v>1192320</v>
          </cell>
        </row>
        <row r="101">
          <cell r="B101">
            <v>452000</v>
          </cell>
          <cell r="E101">
            <v>576000</v>
          </cell>
        </row>
        <row r="102">
          <cell r="B102">
            <v>429840</v>
          </cell>
          <cell r="E102">
            <v>273024</v>
          </cell>
        </row>
        <row r="103">
          <cell r="B103">
            <v>404352</v>
          </cell>
          <cell r="E103">
            <v>1389312</v>
          </cell>
        </row>
        <row r="104">
          <cell r="B104">
            <v>380835</v>
          </cell>
        </row>
        <row r="105">
          <cell r="B105">
            <v>377568</v>
          </cell>
        </row>
        <row r="106">
          <cell r="B106">
            <v>356160</v>
          </cell>
          <cell r="E106">
            <v>168000</v>
          </cell>
        </row>
        <row r="107">
          <cell r="B107">
            <v>345888</v>
          </cell>
          <cell r="E107">
            <v>345888</v>
          </cell>
        </row>
        <row r="108">
          <cell r="B108">
            <v>345600</v>
          </cell>
          <cell r="E108">
            <v>172800</v>
          </cell>
        </row>
        <row r="109">
          <cell r="B109">
            <v>345600</v>
          </cell>
          <cell r="E109">
            <v>172800</v>
          </cell>
        </row>
        <row r="110">
          <cell r="B110">
            <v>321120</v>
          </cell>
          <cell r="E110">
            <v>457920</v>
          </cell>
        </row>
        <row r="111">
          <cell r="B111">
            <v>316800</v>
          </cell>
          <cell r="E111">
            <v>158400</v>
          </cell>
        </row>
        <row r="112">
          <cell r="B112">
            <v>316800</v>
          </cell>
          <cell r="E112">
            <v>158400</v>
          </cell>
        </row>
        <row r="113">
          <cell r="B113">
            <v>308736</v>
          </cell>
          <cell r="E113">
            <v>296928</v>
          </cell>
        </row>
        <row r="114">
          <cell r="B114">
            <v>301248</v>
          </cell>
          <cell r="E114">
            <v>451872</v>
          </cell>
        </row>
        <row r="115">
          <cell r="B115">
            <v>278208</v>
          </cell>
          <cell r="E115">
            <v>139104</v>
          </cell>
        </row>
        <row r="116">
          <cell r="B116">
            <v>225216</v>
          </cell>
          <cell r="E116">
            <v>321840</v>
          </cell>
        </row>
        <row r="117">
          <cell r="B117">
            <v>200000</v>
          </cell>
        </row>
        <row r="118">
          <cell r="B118">
            <v>200000</v>
          </cell>
        </row>
        <row r="119">
          <cell r="B119">
            <v>189216</v>
          </cell>
          <cell r="E119">
            <v>13812000</v>
          </cell>
        </row>
        <row r="120">
          <cell r="B120">
            <v>181152</v>
          </cell>
          <cell r="E120">
            <v>172512</v>
          </cell>
        </row>
        <row r="121">
          <cell r="B121">
            <v>172944</v>
          </cell>
          <cell r="E121">
            <v>172944</v>
          </cell>
        </row>
        <row r="122">
          <cell r="B122">
            <v>172800</v>
          </cell>
        </row>
        <row r="123">
          <cell r="B123">
            <v>172800</v>
          </cell>
        </row>
        <row r="124">
          <cell r="B124">
            <v>170496</v>
          </cell>
          <cell r="E124">
            <v>552960</v>
          </cell>
        </row>
        <row r="125">
          <cell r="B125">
            <v>160000</v>
          </cell>
        </row>
        <row r="126">
          <cell r="B126">
            <v>156528</v>
          </cell>
          <cell r="E126">
            <v>303840</v>
          </cell>
        </row>
        <row r="127">
          <cell r="B127">
            <v>155808</v>
          </cell>
        </row>
        <row r="128">
          <cell r="B128">
            <v>153360</v>
          </cell>
          <cell r="E128">
            <v>566496</v>
          </cell>
        </row>
        <row r="129">
          <cell r="B129">
            <v>152352</v>
          </cell>
        </row>
        <row r="130">
          <cell r="B130">
            <v>149040</v>
          </cell>
        </row>
        <row r="131">
          <cell r="B131">
            <v>144000</v>
          </cell>
        </row>
        <row r="132">
          <cell r="B132">
            <v>141696</v>
          </cell>
        </row>
        <row r="133">
          <cell r="B133">
            <v>141696</v>
          </cell>
        </row>
        <row r="134">
          <cell r="B134">
            <v>54000</v>
          </cell>
        </row>
        <row r="135">
          <cell r="B135">
            <v>12996</v>
          </cell>
        </row>
        <row r="136">
          <cell r="B136">
            <v>-805252.8</v>
          </cell>
          <cell r="E136">
            <v>40828171.799999997</v>
          </cell>
        </row>
        <row r="137">
          <cell r="E137">
            <v>91530578</v>
          </cell>
        </row>
        <row r="138">
          <cell r="E138">
            <v>7668576</v>
          </cell>
        </row>
        <row r="139">
          <cell r="E139">
            <v>6628680</v>
          </cell>
        </row>
        <row r="140">
          <cell r="E140">
            <v>6491250</v>
          </cell>
        </row>
        <row r="141">
          <cell r="E141">
            <v>4513880</v>
          </cell>
        </row>
        <row r="142">
          <cell r="E142">
            <v>3314250</v>
          </cell>
        </row>
        <row r="143">
          <cell r="E143">
            <v>2700348</v>
          </cell>
        </row>
        <row r="144">
          <cell r="E144">
            <v>2063376</v>
          </cell>
        </row>
        <row r="145">
          <cell r="E145">
            <v>1982321.51</v>
          </cell>
        </row>
        <row r="146">
          <cell r="E146">
            <v>1471800</v>
          </cell>
        </row>
        <row r="147">
          <cell r="E147">
            <v>1274895</v>
          </cell>
        </row>
        <row r="148">
          <cell r="E148">
            <v>1264464</v>
          </cell>
        </row>
        <row r="149">
          <cell r="E149">
            <v>1254672</v>
          </cell>
        </row>
        <row r="150">
          <cell r="E150">
            <v>1218096</v>
          </cell>
        </row>
        <row r="151">
          <cell r="E151">
            <v>1132000</v>
          </cell>
        </row>
        <row r="152">
          <cell r="E152">
            <v>864000</v>
          </cell>
        </row>
        <row r="153">
          <cell r="E153">
            <v>787680</v>
          </cell>
        </row>
        <row r="154">
          <cell r="E154">
            <v>747040</v>
          </cell>
        </row>
        <row r="155">
          <cell r="E155">
            <v>708750</v>
          </cell>
        </row>
        <row r="156">
          <cell r="E156">
            <v>591192</v>
          </cell>
        </row>
        <row r="157">
          <cell r="E157">
            <v>522450</v>
          </cell>
        </row>
        <row r="158">
          <cell r="E158">
            <v>445392</v>
          </cell>
        </row>
        <row r="159">
          <cell r="E159">
            <v>432432</v>
          </cell>
        </row>
        <row r="160">
          <cell r="E160">
            <v>345600</v>
          </cell>
        </row>
        <row r="161">
          <cell r="E161">
            <v>317088</v>
          </cell>
        </row>
        <row r="162">
          <cell r="E162">
            <v>303264</v>
          </cell>
        </row>
        <row r="163">
          <cell r="E163">
            <v>231720</v>
          </cell>
        </row>
        <row r="164">
          <cell r="E164">
            <v>216648</v>
          </cell>
        </row>
        <row r="165">
          <cell r="E165">
            <v>172800</v>
          </cell>
        </row>
        <row r="166">
          <cell r="E166">
            <v>172800</v>
          </cell>
        </row>
        <row r="167">
          <cell r="E167">
            <v>166032</v>
          </cell>
        </row>
        <row r="168">
          <cell r="E168">
            <v>148464</v>
          </cell>
        </row>
        <row r="169">
          <cell r="E169">
            <v>148464</v>
          </cell>
        </row>
        <row r="170">
          <cell r="E170">
            <v>144144</v>
          </cell>
        </row>
        <row r="171">
          <cell r="E171">
            <v>13500</v>
          </cell>
        </row>
        <row r="172">
          <cell r="B172">
            <v>6266261976.170001</v>
          </cell>
          <cell r="E172">
            <v>3953218869.75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tas Hot Melt 2018-2019-2020"/>
      <sheetName val="Ventas Ene-Dic 2018"/>
      <sheetName val="Ventas Ene-Dic 2019"/>
      <sheetName val="Ventas Ene a Mar-2020"/>
    </sheetNames>
    <sheetDataSet>
      <sheetData sheetId="0"/>
      <sheetData sheetId="1">
        <row r="2">
          <cell r="B2" t="str">
            <v>ETQ-008</v>
          </cell>
          <cell r="C2" t="str">
            <v>Rollo Etiqueta de Papel Glassine 62g - 48mm x 100m</v>
          </cell>
          <cell r="D2">
            <v>4957200</v>
          </cell>
          <cell r="E2" t="str">
            <v>Rlls</v>
          </cell>
          <cell r="F2">
            <v>0</v>
          </cell>
          <cell r="I2">
            <v>0</v>
          </cell>
          <cell r="L2">
            <v>0</v>
          </cell>
          <cell r="O2">
            <v>0</v>
          </cell>
          <cell r="R2">
            <v>0</v>
          </cell>
          <cell r="U2">
            <v>0</v>
          </cell>
          <cell r="X2">
            <v>0</v>
          </cell>
          <cell r="AA2">
            <v>0</v>
          </cell>
          <cell r="AD2">
            <v>0</v>
          </cell>
          <cell r="AE2">
            <v>648</v>
          </cell>
          <cell r="AF2">
            <v>4957200</v>
          </cell>
          <cell r="AG2">
            <v>0</v>
          </cell>
          <cell r="AJ2">
            <v>0</v>
          </cell>
          <cell r="AM2">
            <v>0</v>
          </cell>
          <cell r="AP2">
            <v>0</v>
          </cell>
          <cell r="AQ2" t="str">
            <v>SI</v>
          </cell>
        </row>
        <row r="3">
          <cell r="B3" t="str">
            <v>ETQ-009</v>
          </cell>
          <cell r="C3" t="str">
            <v>Rollo Etiqueta de Papel Glassine 62g - 50mm x 100m</v>
          </cell>
          <cell r="D3">
            <v>6058800</v>
          </cell>
          <cell r="E3" t="str">
            <v>Rlls</v>
          </cell>
          <cell r="F3">
            <v>5</v>
          </cell>
          <cell r="I3">
            <v>0</v>
          </cell>
          <cell r="L3">
            <v>0</v>
          </cell>
          <cell r="O3">
            <v>0</v>
          </cell>
          <cell r="R3">
            <v>0</v>
          </cell>
          <cell r="U3">
            <v>0</v>
          </cell>
          <cell r="X3">
            <v>0</v>
          </cell>
          <cell r="AA3">
            <v>0</v>
          </cell>
          <cell r="AD3">
            <v>0</v>
          </cell>
          <cell r="AG3">
            <v>0</v>
          </cell>
          <cell r="AH3">
            <v>792</v>
          </cell>
          <cell r="AI3">
            <v>6058800</v>
          </cell>
          <cell r="AJ3">
            <v>3960</v>
          </cell>
          <cell r="AM3">
            <v>0</v>
          </cell>
          <cell r="AP3">
            <v>0</v>
          </cell>
          <cell r="AQ3" t="str">
            <v>SI</v>
          </cell>
        </row>
        <row r="4">
          <cell r="B4" t="str">
            <v>ETQ-103-13649</v>
          </cell>
          <cell r="C4" t="str">
            <v>Rollo Etiquetas de PP 50u Top Coated Redonda 30mm Imp x Enc (3.000 Etq)x100m</v>
          </cell>
          <cell r="D4">
            <v>3159000</v>
          </cell>
          <cell r="E4" t="str">
            <v>Rlls</v>
          </cell>
          <cell r="F4">
            <v>0</v>
          </cell>
          <cell r="G4">
            <v>67</v>
          </cell>
          <cell r="H4">
            <v>904500</v>
          </cell>
          <cell r="I4">
            <v>0</v>
          </cell>
          <cell r="L4">
            <v>0</v>
          </cell>
          <cell r="O4">
            <v>0</v>
          </cell>
          <cell r="P4">
            <v>67</v>
          </cell>
          <cell r="Q4">
            <v>904500</v>
          </cell>
          <cell r="R4">
            <v>0</v>
          </cell>
          <cell r="U4">
            <v>0</v>
          </cell>
          <cell r="X4">
            <v>0</v>
          </cell>
          <cell r="Y4">
            <v>100</v>
          </cell>
          <cell r="Z4">
            <v>1350000</v>
          </cell>
          <cell r="AA4">
            <v>0</v>
          </cell>
          <cell r="AD4">
            <v>0</v>
          </cell>
          <cell r="AG4">
            <v>0</v>
          </cell>
          <cell r="AJ4">
            <v>0</v>
          </cell>
          <cell r="AM4">
            <v>0</v>
          </cell>
          <cell r="AP4">
            <v>0</v>
          </cell>
          <cell r="AQ4" t="str">
            <v>SI</v>
          </cell>
        </row>
        <row r="5">
          <cell r="B5" t="str">
            <v>ETQ-111-14851</v>
          </cell>
          <cell r="C5" t="str">
            <v>Etqs Troq Linerlss PP 60u Blanco Perlado 35mm x 185mm Imp x Enc Laminado (Rll 100m 543 unds)</v>
          </cell>
          <cell r="D5">
            <v>89426996</v>
          </cell>
          <cell r="E5" t="str">
            <v>Etq</v>
          </cell>
          <cell r="F5">
            <v>6.4749999999999999E-3</v>
          </cell>
          <cell r="G5">
            <v>665868</v>
          </cell>
          <cell r="H5">
            <v>17286954</v>
          </cell>
          <cell r="I5">
            <v>4311.4952999999996</v>
          </cell>
          <cell r="J5">
            <v>82536</v>
          </cell>
          <cell r="K5">
            <v>2145936</v>
          </cell>
          <cell r="L5">
            <v>534.42060000000004</v>
          </cell>
          <cell r="M5">
            <v>36381</v>
          </cell>
          <cell r="N5">
            <v>945906</v>
          </cell>
          <cell r="O5">
            <v>235.56697499999999</v>
          </cell>
          <cell r="P5">
            <v>462636</v>
          </cell>
          <cell r="Q5">
            <v>12028536</v>
          </cell>
          <cell r="R5">
            <v>2995.5681</v>
          </cell>
          <cell r="S5">
            <v>128148</v>
          </cell>
          <cell r="T5">
            <v>3331848</v>
          </cell>
          <cell r="U5">
            <v>829.75829999999996</v>
          </cell>
          <cell r="V5">
            <v>263781</v>
          </cell>
          <cell r="W5">
            <v>6858306</v>
          </cell>
          <cell r="X5">
            <v>1707.9819749999999</v>
          </cell>
          <cell r="Y5">
            <v>402363</v>
          </cell>
          <cell r="Z5">
            <v>10461438</v>
          </cell>
          <cell r="AA5">
            <v>2605.3004249999999</v>
          </cell>
          <cell r="AB5">
            <v>529373</v>
          </cell>
          <cell r="AC5">
            <v>13763698</v>
          </cell>
          <cell r="AD5">
            <v>3427.6901749999997</v>
          </cell>
          <cell r="AE5">
            <v>340517</v>
          </cell>
          <cell r="AF5">
            <v>8853442</v>
          </cell>
          <cell r="AG5">
            <v>2204.8475749999998</v>
          </cell>
          <cell r="AH5">
            <v>528882</v>
          </cell>
          <cell r="AI5">
            <v>13750932</v>
          </cell>
          <cell r="AJ5">
            <v>3424.5109499999999</v>
          </cell>
          <cell r="AM5">
            <v>0</v>
          </cell>
          <cell r="AP5">
            <v>0</v>
          </cell>
          <cell r="AQ5" t="str">
            <v>SI</v>
          </cell>
        </row>
        <row r="6">
          <cell r="B6" t="str">
            <v>ETQ-111-15867</v>
          </cell>
          <cell r="C6" t="str">
            <v>Etqs Troq Linerlss PP 60u 5001 Blanco Perlado 35mm x 185mm Imp x Enc Laminado (Rll 100m 543 unds)</v>
          </cell>
          <cell r="D6">
            <v>2103582</v>
          </cell>
          <cell r="E6" t="str">
            <v>Etq</v>
          </cell>
          <cell r="F6">
            <v>6.4749999999999999E-3</v>
          </cell>
          <cell r="I6">
            <v>0</v>
          </cell>
          <cell r="L6">
            <v>0</v>
          </cell>
          <cell r="O6">
            <v>0</v>
          </cell>
          <cell r="R6">
            <v>0</v>
          </cell>
          <cell r="U6">
            <v>0</v>
          </cell>
          <cell r="X6">
            <v>0</v>
          </cell>
          <cell r="AA6">
            <v>0</v>
          </cell>
          <cell r="AD6">
            <v>0</v>
          </cell>
          <cell r="AE6">
            <v>80907</v>
          </cell>
          <cell r="AF6">
            <v>2103582</v>
          </cell>
          <cell r="AG6">
            <v>523.87282500000003</v>
          </cell>
          <cell r="AJ6">
            <v>0</v>
          </cell>
          <cell r="AM6">
            <v>0</v>
          </cell>
          <cell r="AP6">
            <v>0</v>
          </cell>
          <cell r="AQ6" t="str">
            <v>SI</v>
          </cell>
        </row>
        <row r="7">
          <cell r="B7" t="str">
            <v>ETQ-113-14337</v>
          </cell>
          <cell r="C7" t="str">
            <v>Rollo continuo etiquetas (Acr) Linerless Papel 90grs 60mm x 200m Imp x Enc.</v>
          </cell>
          <cell r="D7">
            <v>4534717</v>
          </cell>
          <cell r="E7" t="str">
            <v>Rlls</v>
          </cell>
          <cell r="F7">
            <v>12</v>
          </cell>
          <cell r="I7">
            <v>0</v>
          </cell>
          <cell r="L7">
            <v>0</v>
          </cell>
          <cell r="O7">
            <v>0</v>
          </cell>
          <cell r="P7">
            <v>35</v>
          </cell>
          <cell r="Q7">
            <v>1311695</v>
          </cell>
          <cell r="R7">
            <v>420</v>
          </cell>
          <cell r="S7">
            <v>36</v>
          </cell>
          <cell r="T7">
            <v>1349172</v>
          </cell>
          <cell r="U7">
            <v>432</v>
          </cell>
          <cell r="X7">
            <v>0</v>
          </cell>
          <cell r="Y7">
            <v>50</v>
          </cell>
          <cell r="Z7">
            <v>1873850</v>
          </cell>
          <cell r="AA7">
            <v>600</v>
          </cell>
          <cell r="AD7">
            <v>0</v>
          </cell>
          <cell r="AG7">
            <v>0</v>
          </cell>
          <cell r="AJ7">
            <v>0</v>
          </cell>
          <cell r="AM7">
            <v>0</v>
          </cell>
          <cell r="AP7">
            <v>0</v>
          </cell>
          <cell r="AQ7" t="str">
            <v>SI</v>
          </cell>
        </row>
        <row r="8">
          <cell r="B8" t="str">
            <v>ETQ-113-14338</v>
          </cell>
          <cell r="C8" t="str">
            <v>Rollo continuo etiquetas (Acr) Linerless Papel 90grs 60mm x 200m Imp x Enc.</v>
          </cell>
          <cell r="D8">
            <v>8957003</v>
          </cell>
          <cell r="E8" t="str">
            <v>Rlls</v>
          </cell>
          <cell r="F8">
            <v>12</v>
          </cell>
          <cell r="I8">
            <v>0</v>
          </cell>
          <cell r="L8">
            <v>0</v>
          </cell>
          <cell r="M8">
            <v>10</v>
          </cell>
          <cell r="N8">
            <v>374770</v>
          </cell>
          <cell r="O8">
            <v>120</v>
          </cell>
          <cell r="P8">
            <v>25</v>
          </cell>
          <cell r="Q8">
            <v>936925</v>
          </cell>
          <cell r="R8">
            <v>300</v>
          </cell>
          <cell r="S8">
            <v>41</v>
          </cell>
          <cell r="T8">
            <v>1536557</v>
          </cell>
          <cell r="U8">
            <v>492</v>
          </cell>
          <cell r="X8">
            <v>0</v>
          </cell>
          <cell r="Y8">
            <v>70</v>
          </cell>
          <cell r="Z8">
            <v>2623390</v>
          </cell>
          <cell r="AA8">
            <v>840</v>
          </cell>
          <cell r="AD8">
            <v>0</v>
          </cell>
          <cell r="AG8">
            <v>0</v>
          </cell>
          <cell r="AH8">
            <v>93</v>
          </cell>
          <cell r="AI8">
            <v>3485361</v>
          </cell>
          <cell r="AJ8">
            <v>1116</v>
          </cell>
          <cell r="AM8">
            <v>0</v>
          </cell>
          <cell r="AP8">
            <v>0</v>
          </cell>
          <cell r="AQ8" t="str">
            <v>SI</v>
          </cell>
        </row>
        <row r="9">
          <cell r="B9" t="str">
            <v>ETQ-114</v>
          </cell>
          <cell r="C9" t="str">
            <v>Rollo continuo etiquetas (Acr) Linerless Papel 90grs 60mm x 200m</v>
          </cell>
          <cell r="D9">
            <v>889704</v>
          </cell>
          <cell r="E9" t="str">
            <v>Rlls</v>
          </cell>
          <cell r="F9">
            <v>12</v>
          </cell>
          <cell r="I9">
            <v>0</v>
          </cell>
          <cell r="L9">
            <v>0</v>
          </cell>
          <cell r="O9">
            <v>0</v>
          </cell>
          <cell r="P9">
            <v>30</v>
          </cell>
          <cell r="Q9">
            <v>494280</v>
          </cell>
          <cell r="R9">
            <v>360</v>
          </cell>
          <cell r="S9">
            <v>24</v>
          </cell>
          <cell r="T9">
            <v>395424</v>
          </cell>
          <cell r="U9">
            <v>288</v>
          </cell>
          <cell r="X9">
            <v>0</v>
          </cell>
          <cell r="AA9">
            <v>0</v>
          </cell>
          <cell r="AD9">
            <v>0</v>
          </cell>
          <cell r="AG9">
            <v>0</v>
          </cell>
          <cell r="AJ9">
            <v>0</v>
          </cell>
          <cell r="AM9">
            <v>0</v>
          </cell>
          <cell r="AP9">
            <v>0</v>
          </cell>
          <cell r="AQ9" t="str">
            <v>SI</v>
          </cell>
        </row>
        <row r="10">
          <cell r="B10" t="str">
            <v>ETQ-118-14429</v>
          </cell>
          <cell r="C10" t="str">
            <v>Rollo Etiquetas PP 60 Blanco Perlado 6015 Linerless Laminado 36mm x 100m Imp x Enc</v>
          </cell>
          <cell r="D10">
            <v>216648</v>
          </cell>
          <cell r="E10" t="str">
            <v>Rlls</v>
          </cell>
          <cell r="F10">
            <v>3.6</v>
          </cell>
          <cell r="I10">
            <v>0</v>
          </cell>
          <cell r="J10">
            <v>18</v>
          </cell>
          <cell r="K10">
            <v>216648</v>
          </cell>
          <cell r="L10">
            <v>64.8</v>
          </cell>
          <cell r="O10">
            <v>0</v>
          </cell>
          <cell r="R10">
            <v>0</v>
          </cell>
          <cell r="U10">
            <v>0</v>
          </cell>
          <cell r="X10">
            <v>0</v>
          </cell>
          <cell r="AA10">
            <v>0</v>
          </cell>
          <cell r="AD10">
            <v>0</v>
          </cell>
          <cell r="AG10">
            <v>0</v>
          </cell>
          <cell r="AJ10">
            <v>0</v>
          </cell>
          <cell r="AM10">
            <v>0</v>
          </cell>
          <cell r="AP10">
            <v>0</v>
          </cell>
          <cell r="AQ10" t="str">
            <v>SI</v>
          </cell>
        </row>
        <row r="11">
          <cell r="B11" t="str">
            <v>ETQ-119-14463</v>
          </cell>
          <cell r="C11" t="str">
            <v>Rollo Etqtas PP 40 TTE Acr Precorte Linerless 24mm x 100m Imp x Enc (92mm)</v>
          </cell>
          <cell r="D11">
            <v>35030016</v>
          </cell>
          <cell r="E11" t="str">
            <v>Rlls</v>
          </cell>
          <cell r="F11">
            <v>2.4</v>
          </cell>
          <cell r="G11">
            <v>576</v>
          </cell>
          <cell r="H11">
            <v>3278016</v>
          </cell>
          <cell r="I11">
            <v>1382.3999999999999</v>
          </cell>
          <cell r="L11">
            <v>0</v>
          </cell>
          <cell r="M11">
            <v>576</v>
          </cell>
          <cell r="N11">
            <v>3024000</v>
          </cell>
          <cell r="O11">
            <v>1382.3999999999999</v>
          </cell>
          <cell r="P11">
            <v>864</v>
          </cell>
          <cell r="Q11">
            <v>4536000</v>
          </cell>
          <cell r="R11">
            <v>2073.6</v>
          </cell>
          <cell r="S11">
            <v>576</v>
          </cell>
          <cell r="T11">
            <v>3024000</v>
          </cell>
          <cell r="U11">
            <v>1382.3999999999999</v>
          </cell>
          <cell r="X11">
            <v>0</v>
          </cell>
          <cell r="Y11">
            <v>576</v>
          </cell>
          <cell r="Z11">
            <v>3024000</v>
          </cell>
          <cell r="AA11">
            <v>1382.3999999999999</v>
          </cell>
          <cell r="AB11">
            <v>288</v>
          </cell>
          <cell r="AC11">
            <v>1512000</v>
          </cell>
          <cell r="AD11">
            <v>691.19999999999993</v>
          </cell>
          <cell r="AE11">
            <v>576</v>
          </cell>
          <cell r="AF11">
            <v>3024000</v>
          </cell>
          <cell r="AG11">
            <v>1382.3999999999999</v>
          </cell>
          <cell r="AH11">
            <v>432</v>
          </cell>
          <cell r="AI11">
            <v>2268000</v>
          </cell>
          <cell r="AJ11">
            <v>1036.8</v>
          </cell>
          <cell r="AK11">
            <v>864</v>
          </cell>
          <cell r="AL11">
            <v>4536000</v>
          </cell>
          <cell r="AM11">
            <v>2073.6</v>
          </cell>
          <cell r="AN11">
            <v>1296</v>
          </cell>
          <cell r="AO11">
            <v>6804000</v>
          </cell>
          <cell r="AP11">
            <v>3110.4</v>
          </cell>
          <cell r="AQ11" t="str">
            <v>SI</v>
          </cell>
        </row>
        <row r="12">
          <cell r="B12" t="str">
            <v>ETQ-122-15799</v>
          </cell>
          <cell r="C12" t="str">
            <v>Etqs Linerlss PP 60u Blanco Perlado 30mm x 100m Imp x Enc</v>
          </cell>
          <cell r="D12">
            <v>1389200</v>
          </cell>
          <cell r="E12" t="str">
            <v>Rlls</v>
          </cell>
          <cell r="F12">
            <v>3</v>
          </cell>
          <cell r="I12">
            <v>0</v>
          </cell>
          <cell r="L12">
            <v>0</v>
          </cell>
          <cell r="O12">
            <v>0</v>
          </cell>
          <cell r="R12">
            <v>0</v>
          </cell>
          <cell r="U12">
            <v>0</v>
          </cell>
          <cell r="X12">
            <v>0</v>
          </cell>
          <cell r="AA12">
            <v>0</v>
          </cell>
          <cell r="AB12">
            <v>100</v>
          </cell>
          <cell r="AC12">
            <v>1389200</v>
          </cell>
          <cell r="AD12">
            <v>300</v>
          </cell>
          <cell r="AG12">
            <v>0</v>
          </cell>
          <cell r="AJ12">
            <v>0</v>
          </cell>
          <cell r="AM12">
            <v>0</v>
          </cell>
          <cell r="AP12">
            <v>0</v>
          </cell>
          <cell r="AQ12" t="str">
            <v>SI</v>
          </cell>
        </row>
        <row r="13">
          <cell r="B13" t="str">
            <v>ETQ-127-14111</v>
          </cell>
          <cell r="C13" t="str">
            <v>Etqs Troq Linerlss Papel (HM) Laminado 25mm x 100m Imp x Enc. (Etq 92mm 1086unds)</v>
          </cell>
          <cell r="D13">
            <v>1908645</v>
          </cell>
          <cell r="E13" t="str">
            <v>Etq</v>
          </cell>
          <cell r="F13">
            <v>2.3E-3</v>
          </cell>
          <cell r="G13">
            <v>200910</v>
          </cell>
          <cell r="H13">
            <v>1908645</v>
          </cell>
          <cell r="I13">
            <v>462.09300000000002</v>
          </cell>
          <cell r="L13">
            <v>0</v>
          </cell>
          <cell r="O13">
            <v>0</v>
          </cell>
          <cell r="R13">
            <v>0</v>
          </cell>
          <cell r="U13">
            <v>0</v>
          </cell>
          <cell r="X13">
            <v>0</v>
          </cell>
          <cell r="AA13">
            <v>0</v>
          </cell>
          <cell r="AD13">
            <v>0</v>
          </cell>
          <cell r="AG13">
            <v>0</v>
          </cell>
          <cell r="AJ13">
            <v>0</v>
          </cell>
          <cell r="AM13">
            <v>0</v>
          </cell>
          <cell r="AP13">
            <v>0</v>
          </cell>
          <cell r="AQ13" t="str">
            <v>SI</v>
          </cell>
        </row>
        <row r="14">
          <cell r="B14" t="str">
            <v>ETQ-128-14684</v>
          </cell>
          <cell r="C14" t="str">
            <v>Etqtas PP 40 TTE Acr Precorte Linerless 35mm x 50m Imp x Enc (123mm) 405 etq x rll</v>
          </cell>
          <cell r="D14">
            <v>3239595</v>
          </cell>
          <cell r="E14" t="str">
            <v>Etq</v>
          </cell>
          <cell r="F14">
            <v>5.3200000000000001E-3</v>
          </cell>
          <cell r="I14">
            <v>0</v>
          </cell>
          <cell r="L14">
            <v>0</v>
          </cell>
          <cell r="O14">
            <v>0</v>
          </cell>
          <cell r="R14">
            <v>0</v>
          </cell>
          <cell r="U14">
            <v>0</v>
          </cell>
          <cell r="X14">
            <v>0</v>
          </cell>
          <cell r="AA14">
            <v>0</v>
          </cell>
          <cell r="AD14">
            <v>0</v>
          </cell>
          <cell r="AG14">
            <v>0</v>
          </cell>
          <cell r="AJ14">
            <v>0</v>
          </cell>
          <cell r="AK14">
            <v>90315</v>
          </cell>
          <cell r="AL14">
            <v>1715985</v>
          </cell>
          <cell r="AM14">
            <v>480.47579999999999</v>
          </cell>
          <cell r="AN14">
            <v>80190</v>
          </cell>
          <cell r="AO14">
            <v>1523610</v>
          </cell>
          <cell r="AP14">
            <v>426.61079999999998</v>
          </cell>
          <cell r="AQ14" t="str">
            <v>SI</v>
          </cell>
        </row>
        <row r="15">
          <cell r="B15" t="str">
            <v>ETQ-129-14939</v>
          </cell>
          <cell r="C15" t="str">
            <v>Etiqs Papel Linerless continuo (ACR) 15mm x 100m (3.333 Etq x Rll)</v>
          </cell>
          <cell r="D15">
            <v>13502809.6</v>
          </cell>
          <cell r="E15" t="str">
            <v>Etq</v>
          </cell>
          <cell r="F15">
            <v>4.4999999999999999E-4</v>
          </cell>
          <cell r="G15">
            <v>1806486</v>
          </cell>
          <cell r="H15">
            <v>2890377.6</v>
          </cell>
          <cell r="I15">
            <v>812.91869999999994</v>
          </cell>
          <cell r="J15">
            <v>199980</v>
          </cell>
          <cell r="K15">
            <v>319968</v>
          </cell>
          <cell r="L15">
            <v>89.991</v>
          </cell>
          <cell r="M15">
            <v>-199980</v>
          </cell>
          <cell r="N15">
            <v>-319968</v>
          </cell>
          <cell r="O15">
            <v>-89.991</v>
          </cell>
          <cell r="P15">
            <v>303303</v>
          </cell>
          <cell r="Q15">
            <v>485284.8</v>
          </cell>
          <cell r="R15">
            <v>136.48634999999999</v>
          </cell>
          <cell r="S15">
            <v>163317</v>
          </cell>
          <cell r="T15">
            <v>261307.2</v>
          </cell>
          <cell r="U15">
            <v>73.492649999999998</v>
          </cell>
          <cell r="V15">
            <v>1000000</v>
          </cell>
          <cell r="W15">
            <v>1600000</v>
          </cell>
          <cell r="X15">
            <v>450</v>
          </cell>
          <cell r="Y15">
            <v>149985</v>
          </cell>
          <cell r="Z15">
            <v>239976</v>
          </cell>
          <cell r="AA15">
            <v>67.493250000000003</v>
          </cell>
          <cell r="AB15">
            <v>3509649</v>
          </cell>
          <cell r="AC15">
            <v>5615438.4000000004</v>
          </cell>
          <cell r="AD15">
            <v>1579.34205</v>
          </cell>
          <cell r="AG15">
            <v>0</v>
          </cell>
          <cell r="AJ15">
            <v>0</v>
          </cell>
          <cell r="AK15">
            <v>503283</v>
          </cell>
          <cell r="AL15">
            <v>805252.8</v>
          </cell>
          <cell r="AM15">
            <v>226.47735</v>
          </cell>
          <cell r="AN15">
            <v>1003233</v>
          </cell>
          <cell r="AO15">
            <v>1605172.8</v>
          </cell>
          <cell r="AP15">
            <v>451.45484999999996</v>
          </cell>
          <cell r="AQ15" t="str">
            <v>SI</v>
          </cell>
        </row>
        <row r="16">
          <cell r="B16" t="str">
            <v>ETQ-130-14940</v>
          </cell>
          <cell r="C16" t="str">
            <v>Rollo etiq Papel Linerless continuo (5001) 90gr 30mm x 100m Laminado Imp x Enc.</v>
          </cell>
          <cell r="D16">
            <v>544500</v>
          </cell>
          <cell r="E16" t="str">
            <v>Rlls</v>
          </cell>
          <cell r="F16">
            <v>3</v>
          </cell>
          <cell r="I16">
            <v>0</v>
          </cell>
          <cell r="L16">
            <v>0</v>
          </cell>
          <cell r="O16">
            <v>0</v>
          </cell>
          <cell r="R16">
            <v>0</v>
          </cell>
          <cell r="S16">
            <v>50</v>
          </cell>
          <cell r="T16">
            <v>544500</v>
          </cell>
          <cell r="U16">
            <v>150</v>
          </cell>
          <cell r="X16">
            <v>0</v>
          </cell>
          <cell r="AA16">
            <v>0</v>
          </cell>
          <cell r="AD16">
            <v>0</v>
          </cell>
          <cell r="AG16">
            <v>0</v>
          </cell>
          <cell r="AJ16">
            <v>0</v>
          </cell>
          <cell r="AM16">
            <v>0</v>
          </cell>
          <cell r="AP16">
            <v>0</v>
          </cell>
          <cell r="AQ16" t="str">
            <v>SI</v>
          </cell>
        </row>
        <row r="17">
          <cell r="B17" t="str">
            <v>ETQ-132-15175</v>
          </cell>
          <cell r="C17" t="str">
            <v>Etiqs Papel Linerless continuo (HM) 35mm x 50m Laminado Imp (943 Etq x Rll)</v>
          </cell>
          <cell r="D17">
            <v>8849112</v>
          </cell>
          <cell r="E17" t="str">
            <v>Etq</v>
          </cell>
          <cell r="F17">
            <v>1.8550000000000001E-3</v>
          </cell>
          <cell r="G17">
            <v>1573867</v>
          </cell>
          <cell r="H17">
            <v>8026721.7000000002</v>
          </cell>
          <cell r="I17">
            <v>2919.5232850000002</v>
          </cell>
          <cell r="J17">
            <v>161253</v>
          </cell>
          <cell r="K17">
            <v>822390.3</v>
          </cell>
          <cell r="L17">
            <v>299.12431500000002</v>
          </cell>
          <cell r="O17">
            <v>0</v>
          </cell>
          <cell r="R17">
            <v>0</v>
          </cell>
          <cell r="U17">
            <v>0</v>
          </cell>
          <cell r="X17">
            <v>0</v>
          </cell>
          <cell r="AA17">
            <v>0</v>
          </cell>
          <cell r="AD17">
            <v>0</v>
          </cell>
          <cell r="AG17">
            <v>0</v>
          </cell>
          <cell r="AJ17">
            <v>0</v>
          </cell>
          <cell r="AM17">
            <v>0</v>
          </cell>
          <cell r="AP17">
            <v>0</v>
          </cell>
          <cell r="AQ17" t="str">
            <v>SI</v>
          </cell>
        </row>
        <row r="18">
          <cell r="B18" t="str">
            <v>ETQ-133-14745</v>
          </cell>
          <cell r="C18" t="str">
            <v>Rollo etiq Papel Linerless (5001) 30mm x 50m Laminado Imp x Enc (precorte 30mm)</v>
          </cell>
          <cell r="D18">
            <v>208375</v>
          </cell>
          <cell r="E18" t="str">
            <v>Rlls</v>
          </cell>
          <cell r="F18">
            <v>1.5</v>
          </cell>
          <cell r="I18">
            <v>0</v>
          </cell>
          <cell r="L18">
            <v>0</v>
          </cell>
          <cell r="O18">
            <v>0</v>
          </cell>
          <cell r="R18">
            <v>0</v>
          </cell>
          <cell r="U18">
            <v>0</v>
          </cell>
          <cell r="X18">
            <v>0</v>
          </cell>
          <cell r="AA18">
            <v>0</v>
          </cell>
          <cell r="AD18">
            <v>0</v>
          </cell>
          <cell r="AE18">
            <v>25</v>
          </cell>
          <cell r="AF18">
            <v>208375</v>
          </cell>
          <cell r="AG18">
            <v>37.5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P18">
            <v>0</v>
          </cell>
          <cell r="AQ18" t="str">
            <v>SI</v>
          </cell>
        </row>
        <row r="19">
          <cell r="B19" t="str">
            <v>ETQ-134-14684</v>
          </cell>
          <cell r="C19" t="str">
            <v>Etq PP 40 TTE Acr Precorte Linerless 35mm x 50m Imp x Enc (329 etq x Rll)</v>
          </cell>
          <cell r="D19">
            <v>18365438</v>
          </cell>
          <cell r="E19" t="str">
            <v>Etq</v>
          </cell>
          <cell r="F19">
            <v>5.3200000000000001E-3</v>
          </cell>
          <cell r="G19">
            <v>79947</v>
          </cell>
          <cell r="H19">
            <v>1518993</v>
          </cell>
          <cell r="I19">
            <v>425.31804</v>
          </cell>
          <cell r="J19">
            <v>60207</v>
          </cell>
          <cell r="K19">
            <v>1143933</v>
          </cell>
          <cell r="L19">
            <v>320.30124000000001</v>
          </cell>
          <cell r="M19">
            <v>150024</v>
          </cell>
          <cell r="N19">
            <v>2850456</v>
          </cell>
          <cell r="O19">
            <v>798.12768000000005</v>
          </cell>
          <cell r="P19">
            <v>60207</v>
          </cell>
          <cell r="Q19">
            <v>1143933</v>
          </cell>
          <cell r="R19">
            <v>320.30124000000001</v>
          </cell>
          <cell r="S19">
            <v>135219</v>
          </cell>
          <cell r="T19">
            <v>2569161</v>
          </cell>
          <cell r="U19">
            <v>719.36508000000003</v>
          </cell>
          <cell r="V19">
            <v>100016</v>
          </cell>
          <cell r="W19">
            <v>1900304</v>
          </cell>
          <cell r="X19">
            <v>532.08511999999996</v>
          </cell>
          <cell r="Y19">
            <v>80276</v>
          </cell>
          <cell r="Z19">
            <v>1525244</v>
          </cell>
          <cell r="AA19">
            <v>427.06832000000003</v>
          </cell>
          <cell r="AB19">
            <v>130284</v>
          </cell>
          <cell r="AC19">
            <v>2475396</v>
          </cell>
          <cell r="AD19">
            <v>693.11088000000007</v>
          </cell>
          <cell r="AE19">
            <v>80276</v>
          </cell>
          <cell r="AF19">
            <v>1525244</v>
          </cell>
          <cell r="AG19">
            <v>427.06832000000003</v>
          </cell>
          <cell r="AH19">
            <v>90146</v>
          </cell>
          <cell r="AI19">
            <v>1712774</v>
          </cell>
          <cell r="AJ19">
            <v>479.57672000000002</v>
          </cell>
          <cell r="AM19">
            <v>0</v>
          </cell>
          <cell r="AP19">
            <v>0</v>
          </cell>
          <cell r="AQ19" t="str">
            <v>SI</v>
          </cell>
        </row>
        <row r="20">
          <cell r="B20" t="str">
            <v>ETQ-135-15393</v>
          </cell>
          <cell r="C20" t="str">
            <v>Rollo Etiqts Troq Lnrlss PP 60u Blanco Perlado 48mm x 50m Laminado Imp x Enc. (Precorte 185,3)</v>
          </cell>
          <cell r="D20">
            <v>413100</v>
          </cell>
          <cell r="E20" t="str">
            <v>Rlls</v>
          </cell>
          <cell r="F20">
            <v>2.4</v>
          </cell>
          <cell r="I20">
            <v>0</v>
          </cell>
          <cell r="L20">
            <v>0</v>
          </cell>
          <cell r="M20">
            <v>34</v>
          </cell>
          <cell r="N20">
            <v>413100</v>
          </cell>
          <cell r="O20">
            <v>81.599999999999994</v>
          </cell>
          <cell r="R20">
            <v>0</v>
          </cell>
          <cell r="U20">
            <v>0</v>
          </cell>
          <cell r="X20">
            <v>0</v>
          </cell>
          <cell r="AA20">
            <v>0</v>
          </cell>
          <cell r="AD20">
            <v>0</v>
          </cell>
          <cell r="AG20">
            <v>0</v>
          </cell>
          <cell r="AJ20">
            <v>0</v>
          </cell>
          <cell r="AM20">
            <v>0</v>
          </cell>
          <cell r="AP20">
            <v>0</v>
          </cell>
          <cell r="AQ20" t="str">
            <v>SI</v>
          </cell>
        </row>
        <row r="21">
          <cell r="B21" t="str">
            <v>ETQ-135-15817</v>
          </cell>
          <cell r="C21" t="str">
            <v>Rollo Etiqts Troq Lnrlss PP 60u Blanco Perlado 48mm x 50m Laminado Imp x Enc. (Precorte 185,3)</v>
          </cell>
          <cell r="D21">
            <v>708750</v>
          </cell>
          <cell r="E21" t="str">
            <v>Rlls</v>
          </cell>
          <cell r="F21">
            <v>2.4</v>
          </cell>
          <cell r="I21">
            <v>0</v>
          </cell>
          <cell r="L21">
            <v>0</v>
          </cell>
          <cell r="O21">
            <v>0</v>
          </cell>
          <cell r="R21">
            <v>0</v>
          </cell>
          <cell r="U21">
            <v>0</v>
          </cell>
          <cell r="X21">
            <v>0</v>
          </cell>
          <cell r="AA21">
            <v>0</v>
          </cell>
          <cell r="AD21">
            <v>0</v>
          </cell>
          <cell r="AE21">
            <v>75</v>
          </cell>
          <cell r="AF21">
            <v>708750</v>
          </cell>
          <cell r="AG21">
            <v>180</v>
          </cell>
          <cell r="AJ21">
            <v>0</v>
          </cell>
          <cell r="AM21">
            <v>0</v>
          </cell>
          <cell r="AP21">
            <v>0</v>
          </cell>
          <cell r="AQ21" t="str">
            <v>SI</v>
          </cell>
        </row>
        <row r="22">
          <cell r="B22" t="str">
            <v>ETQ-138-15037</v>
          </cell>
          <cell r="C22" t="str">
            <v>Rollo de Etqtas PP 40 Blanco Acr Precorte Linerless 24mm x 50m Imp x Enc (123mm)</v>
          </cell>
          <cell r="D22">
            <v>7507200</v>
          </cell>
          <cell r="E22" t="str">
            <v>Rlls</v>
          </cell>
          <cell r="F22">
            <v>1.2</v>
          </cell>
          <cell r="I22">
            <v>0</v>
          </cell>
          <cell r="L22">
            <v>0</v>
          </cell>
          <cell r="O22">
            <v>0</v>
          </cell>
          <cell r="R22">
            <v>0</v>
          </cell>
          <cell r="U22">
            <v>0</v>
          </cell>
          <cell r="X22">
            <v>0</v>
          </cell>
          <cell r="AA22">
            <v>0</v>
          </cell>
          <cell r="AD22">
            <v>0</v>
          </cell>
          <cell r="AG22">
            <v>0</v>
          </cell>
          <cell r="AH22">
            <v>2208</v>
          </cell>
          <cell r="AI22">
            <v>7507200</v>
          </cell>
          <cell r="AJ22">
            <v>2649.6</v>
          </cell>
          <cell r="AM22">
            <v>0</v>
          </cell>
          <cell r="AP22">
            <v>0</v>
          </cell>
          <cell r="AQ22" t="str">
            <v>SI</v>
          </cell>
        </row>
        <row r="23">
          <cell r="B23" t="str">
            <v>ETQ-139-15415</v>
          </cell>
          <cell r="C23" t="str">
            <v>Rollo Etiq Linerless PP 60u Blanco Perlado 48mm x 50m Imp x Enc Laminado</v>
          </cell>
          <cell r="D23">
            <v>10170720</v>
          </cell>
          <cell r="E23" t="str">
            <v>Rlls</v>
          </cell>
          <cell r="F23">
            <v>2.4</v>
          </cell>
          <cell r="I23">
            <v>0</v>
          </cell>
          <cell r="L23">
            <v>0</v>
          </cell>
          <cell r="M23">
            <v>720</v>
          </cell>
          <cell r="N23">
            <v>10170720</v>
          </cell>
          <cell r="O23">
            <v>1728</v>
          </cell>
          <cell r="R23">
            <v>0</v>
          </cell>
          <cell r="U23">
            <v>0</v>
          </cell>
          <cell r="X23">
            <v>0</v>
          </cell>
          <cell r="AA23">
            <v>0</v>
          </cell>
          <cell r="AD23">
            <v>0</v>
          </cell>
          <cell r="AG23">
            <v>0</v>
          </cell>
          <cell r="AJ23">
            <v>0</v>
          </cell>
          <cell r="AM23">
            <v>0</v>
          </cell>
          <cell r="AP23">
            <v>0</v>
          </cell>
          <cell r="AQ23" t="str">
            <v>SI</v>
          </cell>
        </row>
        <row r="24">
          <cell r="B24" t="str">
            <v>ETQ-141-15246</v>
          </cell>
          <cell r="C24" t="str">
            <v>Etiquetas Papel Linerless (HM) 50mm x 50m Laminado Imp x Enc (precorte 102mm 490 EtqxRll)</v>
          </cell>
          <cell r="D24">
            <v>859950</v>
          </cell>
          <cell r="E24" t="str">
            <v>Etq</v>
          </cell>
          <cell r="F24">
            <v>5.1000000000000004E-3</v>
          </cell>
          <cell r="G24">
            <v>31850</v>
          </cell>
          <cell r="H24">
            <v>859950</v>
          </cell>
          <cell r="I24">
            <v>162.435</v>
          </cell>
          <cell r="L24">
            <v>0</v>
          </cell>
          <cell r="O24">
            <v>0</v>
          </cell>
          <cell r="R24">
            <v>0</v>
          </cell>
          <cell r="U24">
            <v>0</v>
          </cell>
          <cell r="X24">
            <v>0</v>
          </cell>
          <cell r="AA24">
            <v>0</v>
          </cell>
          <cell r="AD24">
            <v>0</v>
          </cell>
          <cell r="AG24">
            <v>0</v>
          </cell>
          <cell r="AJ24">
            <v>0</v>
          </cell>
          <cell r="AM24">
            <v>0</v>
          </cell>
          <cell r="AP24">
            <v>0</v>
          </cell>
          <cell r="AQ24" t="str">
            <v>SI</v>
          </cell>
        </row>
        <row r="25">
          <cell r="B25" t="str">
            <v>ETQ-141-15247</v>
          </cell>
          <cell r="C25" t="str">
            <v>Etiquetas Papel Linerless (HM) 50mm x 50m Laminado Imp x Enc (precorte 102mm 490 EtqxRll)</v>
          </cell>
          <cell r="D25">
            <v>1389150</v>
          </cell>
          <cell r="E25" t="str">
            <v>Etq</v>
          </cell>
          <cell r="F25">
            <v>5.1000000000000004E-3</v>
          </cell>
          <cell r="G25">
            <v>51450</v>
          </cell>
          <cell r="H25">
            <v>1389150</v>
          </cell>
          <cell r="I25">
            <v>262.39500000000004</v>
          </cell>
          <cell r="L25">
            <v>0</v>
          </cell>
          <cell r="O25">
            <v>0</v>
          </cell>
          <cell r="R25">
            <v>0</v>
          </cell>
          <cell r="U25">
            <v>0</v>
          </cell>
          <cell r="X25">
            <v>0</v>
          </cell>
          <cell r="AA25">
            <v>0</v>
          </cell>
          <cell r="AD25">
            <v>0</v>
          </cell>
          <cell r="AG25">
            <v>0</v>
          </cell>
          <cell r="AJ25">
            <v>0</v>
          </cell>
          <cell r="AM25">
            <v>0</v>
          </cell>
          <cell r="AP25">
            <v>0</v>
          </cell>
          <cell r="AQ25" t="str">
            <v>SI</v>
          </cell>
        </row>
        <row r="26">
          <cell r="B26" t="str">
            <v>ETQ-142-15195</v>
          </cell>
          <cell r="C26" t="str">
            <v>Rollo Etiq Papel Linerless 48mm x 50m Laminado Imp x Enc (precorte 74mm)</v>
          </cell>
          <cell r="D26">
            <v>116725</v>
          </cell>
          <cell r="E26" t="str">
            <v>Rlls</v>
          </cell>
          <cell r="F26">
            <v>2.4</v>
          </cell>
          <cell r="G26">
            <v>13</v>
          </cell>
          <cell r="H26">
            <v>303485</v>
          </cell>
          <cell r="I26">
            <v>31.2</v>
          </cell>
          <cell r="L26">
            <v>0</v>
          </cell>
          <cell r="O26">
            <v>0</v>
          </cell>
          <cell r="R26">
            <v>0</v>
          </cell>
          <cell r="U26">
            <v>0</v>
          </cell>
          <cell r="X26">
            <v>0</v>
          </cell>
          <cell r="AA26">
            <v>0</v>
          </cell>
          <cell r="AB26">
            <v>-8</v>
          </cell>
          <cell r="AC26">
            <v>-186760</v>
          </cell>
          <cell r="AD26">
            <v>-19.2</v>
          </cell>
          <cell r="AG26">
            <v>0</v>
          </cell>
          <cell r="AJ26">
            <v>0</v>
          </cell>
          <cell r="AM26">
            <v>0</v>
          </cell>
          <cell r="AP26">
            <v>0</v>
          </cell>
          <cell r="AQ26" t="str">
            <v>SI</v>
          </cell>
        </row>
        <row r="27">
          <cell r="B27" t="str">
            <v>ETQ-142-15196</v>
          </cell>
          <cell r="C27" t="str">
            <v>Rollo Etiq Papel Linerless 48mm x 50m Laminado Imp x Enc (precorte 74mm)</v>
          </cell>
          <cell r="D27">
            <v>233450</v>
          </cell>
          <cell r="E27" t="str">
            <v>Rlls</v>
          </cell>
          <cell r="F27">
            <v>2.4</v>
          </cell>
          <cell r="G27">
            <v>13</v>
          </cell>
          <cell r="H27">
            <v>303485</v>
          </cell>
          <cell r="I27">
            <v>31.2</v>
          </cell>
          <cell r="L27">
            <v>0</v>
          </cell>
          <cell r="O27">
            <v>0</v>
          </cell>
          <cell r="R27">
            <v>0</v>
          </cell>
          <cell r="U27">
            <v>0</v>
          </cell>
          <cell r="X27">
            <v>0</v>
          </cell>
          <cell r="AA27">
            <v>0</v>
          </cell>
          <cell r="AB27">
            <v>-3</v>
          </cell>
          <cell r="AC27">
            <v>-70035</v>
          </cell>
          <cell r="AD27">
            <v>-7.1999999999999993</v>
          </cell>
          <cell r="AG27">
            <v>0</v>
          </cell>
          <cell r="AJ27">
            <v>0</v>
          </cell>
          <cell r="AM27">
            <v>0</v>
          </cell>
          <cell r="AP27">
            <v>0</v>
          </cell>
          <cell r="AQ27" t="str">
            <v>SI</v>
          </cell>
        </row>
        <row r="28">
          <cell r="B28" t="str">
            <v>ETQ-142-15197</v>
          </cell>
          <cell r="C28" t="str">
            <v>Rollo Etiq Papel Linerless 48mm x 50m Laminado Imp x Enc (precorte 74mm)</v>
          </cell>
          <cell r="D28">
            <v>93380</v>
          </cell>
          <cell r="E28" t="str">
            <v>Rlls</v>
          </cell>
          <cell r="F28">
            <v>2.4</v>
          </cell>
          <cell r="G28">
            <v>13</v>
          </cell>
          <cell r="H28">
            <v>303485</v>
          </cell>
          <cell r="I28">
            <v>31.2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U28">
            <v>0</v>
          </cell>
          <cell r="X28">
            <v>0</v>
          </cell>
          <cell r="Y28">
            <v>-13</v>
          </cell>
          <cell r="Z28">
            <v>-303485</v>
          </cell>
          <cell r="AA28">
            <v>-31.2</v>
          </cell>
          <cell r="AB28">
            <v>4</v>
          </cell>
          <cell r="AC28">
            <v>93380</v>
          </cell>
          <cell r="AD28">
            <v>9.6</v>
          </cell>
          <cell r="AG28">
            <v>0</v>
          </cell>
          <cell r="AJ28">
            <v>0</v>
          </cell>
          <cell r="AM28">
            <v>0</v>
          </cell>
          <cell r="AP28">
            <v>0</v>
          </cell>
          <cell r="AQ28" t="str">
            <v>SI</v>
          </cell>
        </row>
        <row r="29">
          <cell r="B29" t="str">
            <v>ETQ-142-15198</v>
          </cell>
          <cell r="C29" t="str">
            <v>Rollo Etiq Papel Linerless 48mm x 50m Laminado Imp x Enc (precorte 74mm)</v>
          </cell>
          <cell r="D29">
            <v>70035</v>
          </cell>
          <cell r="E29" t="str">
            <v>Rlls</v>
          </cell>
          <cell r="F29">
            <v>2.4</v>
          </cell>
          <cell r="G29">
            <v>13</v>
          </cell>
          <cell r="H29">
            <v>303485</v>
          </cell>
          <cell r="I29">
            <v>31.2</v>
          </cell>
          <cell r="L29">
            <v>0</v>
          </cell>
          <cell r="O29">
            <v>0</v>
          </cell>
          <cell r="R29">
            <v>0</v>
          </cell>
          <cell r="U29">
            <v>0</v>
          </cell>
          <cell r="X29">
            <v>0</v>
          </cell>
          <cell r="AA29">
            <v>0</v>
          </cell>
          <cell r="AB29">
            <v>-10</v>
          </cell>
          <cell r="AC29">
            <v>-233450</v>
          </cell>
          <cell r="AD29">
            <v>-24</v>
          </cell>
          <cell r="AG29">
            <v>0</v>
          </cell>
          <cell r="AJ29">
            <v>0</v>
          </cell>
          <cell r="AM29">
            <v>0</v>
          </cell>
          <cell r="AP29">
            <v>0</v>
          </cell>
          <cell r="AQ29" t="str">
            <v>SI</v>
          </cell>
        </row>
        <row r="30">
          <cell r="B30" t="str">
            <v>ETQ-142-15199</v>
          </cell>
          <cell r="C30" t="str">
            <v>Rollo Etiq Papel Linerless 48mm x 50m Laminado Imp x Enc (precorte 74mm)</v>
          </cell>
          <cell r="D30">
            <v>70035</v>
          </cell>
          <cell r="E30" t="str">
            <v>Rlls</v>
          </cell>
          <cell r="F30">
            <v>2.4</v>
          </cell>
          <cell r="G30">
            <v>13</v>
          </cell>
          <cell r="H30">
            <v>303485</v>
          </cell>
          <cell r="I30">
            <v>31.2</v>
          </cell>
          <cell r="L30">
            <v>0</v>
          </cell>
          <cell r="O30">
            <v>0</v>
          </cell>
          <cell r="R30">
            <v>0</v>
          </cell>
          <cell r="U30">
            <v>0</v>
          </cell>
          <cell r="X30">
            <v>0</v>
          </cell>
          <cell r="AA30">
            <v>0</v>
          </cell>
          <cell r="AB30">
            <v>-10</v>
          </cell>
          <cell r="AC30">
            <v>-233450</v>
          </cell>
          <cell r="AD30">
            <v>-24</v>
          </cell>
          <cell r="AG30">
            <v>0</v>
          </cell>
          <cell r="AJ30">
            <v>0</v>
          </cell>
          <cell r="AM30">
            <v>0</v>
          </cell>
          <cell r="AP30">
            <v>0</v>
          </cell>
          <cell r="AQ30" t="str">
            <v>SI</v>
          </cell>
        </row>
        <row r="31">
          <cell r="B31" t="str">
            <v>ETQ-142-15200</v>
          </cell>
          <cell r="C31" t="str">
            <v>Rollo Etiq Papel Linerless 48mm x 50m Laminado Imp x Enc (precorte 74mm)</v>
          </cell>
          <cell r="D31">
            <v>163415</v>
          </cell>
          <cell r="E31" t="str">
            <v>Rlls</v>
          </cell>
          <cell r="F31">
            <v>2.4</v>
          </cell>
          <cell r="G31">
            <v>13</v>
          </cell>
          <cell r="H31">
            <v>303485</v>
          </cell>
          <cell r="I31">
            <v>31.2</v>
          </cell>
          <cell r="L31">
            <v>0</v>
          </cell>
          <cell r="O31">
            <v>0</v>
          </cell>
          <cell r="R31">
            <v>0</v>
          </cell>
          <cell r="U31">
            <v>0</v>
          </cell>
          <cell r="X31">
            <v>0</v>
          </cell>
          <cell r="AA31">
            <v>0</v>
          </cell>
          <cell r="AB31">
            <v>-6</v>
          </cell>
          <cell r="AC31">
            <v>-140070</v>
          </cell>
          <cell r="AD31">
            <v>-14.399999999999999</v>
          </cell>
          <cell r="AG31">
            <v>0</v>
          </cell>
          <cell r="AJ31">
            <v>0</v>
          </cell>
          <cell r="AM31">
            <v>0</v>
          </cell>
          <cell r="AP31">
            <v>0</v>
          </cell>
          <cell r="AQ31" t="str">
            <v>SI</v>
          </cell>
        </row>
        <row r="32">
          <cell r="B32" t="str">
            <v>ETQ-143-15237</v>
          </cell>
          <cell r="C32" t="str">
            <v>Rollo Etiq Linerless PP 60u 1113 Blanco Perlado 36mm x 50m Imp x Enc Laminado (Sin precorte)</v>
          </cell>
          <cell r="D32">
            <v>4464720</v>
          </cell>
          <cell r="E32" t="str">
            <v>Rlls</v>
          </cell>
          <cell r="F32">
            <v>1.8</v>
          </cell>
          <cell r="G32">
            <v>636</v>
          </cell>
          <cell r="H32">
            <v>4464720</v>
          </cell>
          <cell r="I32">
            <v>1144.8</v>
          </cell>
          <cell r="L32">
            <v>0</v>
          </cell>
          <cell r="O32">
            <v>0</v>
          </cell>
          <cell r="R32">
            <v>0</v>
          </cell>
          <cell r="U32">
            <v>0</v>
          </cell>
          <cell r="X32">
            <v>0</v>
          </cell>
          <cell r="AA32">
            <v>0</v>
          </cell>
          <cell r="AD32">
            <v>0</v>
          </cell>
          <cell r="AG32">
            <v>0</v>
          </cell>
          <cell r="AJ32">
            <v>0</v>
          </cell>
          <cell r="AM32">
            <v>0</v>
          </cell>
          <cell r="AP32">
            <v>0</v>
          </cell>
          <cell r="AQ32" t="str">
            <v>SI</v>
          </cell>
        </row>
        <row r="33">
          <cell r="B33" t="str">
            <v>ETQ-144-13959</v>
          </cell>
          <cell r="C33" t="str">
            <v>Rollo Etiquetas Troq Linerless Papel 90g 48mm x 186m Imp x Enc. (1.000 Etqs)</v>
          </cell>
          <cell r="D33">
            <v>2162799.96</v>
          </cell>
          <cell r="E33" t="str">
            <v>Rlls</v>
          </cell>
          <cell r="F33">
            <v>8.9280000000000008</v>
          </cell>
          <cell r="I33">
            <v>0</v>
          </cell>
          <cell r="J33">
            <v>80</v>
          </cell>
          <cell r="K33">
            <v>2162799.96</v>
          </cell>
          <cell r="L33">
            <v>714.24</v>
          </cell>
          <cell r="O33">
            <v>0</v>
          </cell>
          <cell r="R33">
            <v>0</v>
          </cell>
          <cell r="U33">
            <v>0</v>
          </cell>
          <cell r="X33">
            <v>0</v>
          </cell>
          <cell r="AA33">
            <v>0</v>
          </cell>
          <cell r="AD33">
            <v>0</v>
          </cell>
          <cell r="AG33">
            <v>0</v>
          </cell>
          <cell r="AJ33">
            <v>0</v>
          </cell>
          <cell r="AM33">
            <v>0</v>
          </cell>
          <cell r="AP33">
            <v>0</v>
          </cell>
          <cell r="AQ33" t="str">
            <v>SI</v>
          </cell>
        </row>
        <row r="34">
          <cell r="B34" t="str">
            <v>ETQ-145-15280</v>
          </cell>
          <cell r="C34" t="str">
            <v>Etqs Troq Linerlss PP 60u Blanco Perlado 25mm x 76mm Imp x Enc Laminado (Rll 200m 2.631unds)</v>
          </cell>
          <cell r="D34">
            <v>0</v>
          </cell>
          <cell r="E34" t="str">
            <v>Etq</v>
          </cell>
          <cell r="F34">
            <v>1.9E-3</v>
          </cell>
          <cell r="I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U34">
            <v>0</v>
          </cell>
          <cell r="X34">
            <v>0</v>
          </cell>
          <cell r="AA34">
            <v>0</v>
          </cell>
          <cell r="AD34">
            <v>0</v>
          </cell>
          <cell r="AG34">
            <v>0</v>
          </cell>
          <cell r="AJ34">
            <v>0</v>
          </cell>
          <cell r="AM34">
            <v>0</v>
          </cell>
          <cell r="AP34">
            <v>0</v>
          </cell>
          <cell r="AQ34" t="str">
            <v>SI</v>
          </cell>
        </row>
        <row r="35">
          <cell r="B35" t="str">
            <v>ETQ-146-15574</v>
          </cell>
          <cell r="C35" t="str">
            <v>Rollo Etiq Linerless PP 60u Blanco Perlado 96mm x 50m Imp x Enc Laminado (Precorte 304,7mm)</v>
          </cell>
          <cell r="D35">
            <v>2700348</v>
          </cell>
          <cell r="E35" t="str">
            <v>Rlls</v>
          </cell>
          <cell r="F35">
            <v>4.8</v>
          </cell>
          <cell r="I35">
            <v>0</v>
          </cell>
          <cell r="L35">
            <v>0</v>
          </cell>
          <cell r="O35">
            <v>0</v>
          </cell>
          <cell r="R35">
            <v>0</v>
          </cell>
          <cell r="S35">
            <v>217</v>
          </cell>
          <cell r="T35">
            <v>3025848</v>
          </cell>
          <cell r="U35">
            <v>1041.5999999999999</v>
          </cell>
          <cell r="V35">
            <v>0</v>
          </cell>
          <cell r="W35">
            <v>-325500</v>
          </cell>
          <cell r="X35">
            <v>0</v>
          </cell>
          <cell r="AA35">
            <v>0</v>
          </cell>
          <cell r="AD35">
            <v>0</v>
          </cell>
          <cell r="AG35">
            <v>0</v>
          </cell>
          <cell r="AJ35">
            <v>0</v>
          </cell>
          <cell r="AM35">
            <v>0</v>
          </cell>
          <cell r="AP35">
            <v>0</v>
          </cell>
          <cell r="AQ35" t="str">
            <v>SI</v>
          </cell>
        </row>
        <row r="36">
          <cell r="B36" t="str">
            <v>ETQ-147-15560</v>
          </cell>
          <cell r="C36" t="str">
            <v>Rollo Etiquetas Continuo Linerless PP 60u Blanco Perlado 54mm x 50m Imp x Enc Laminado</v>
          </cell>
          <cell r="D36">
            <v>3314250</v>
          </cell>
          <cell r="E36" t="str">
            <v>Rlls</v>
          </cell>
          <cell r="F36">
            <v>2.7</v>
          </cell>
          <cell r="I36">
            <v>0</v>
          </cell>
          <cell r="L36">
            <v>0</v>
          </cell>
          <cell r="O36">
            <v>0</v>
          </cell>
          <cell r="R36">
            <v>0</v>
          </cell>
          <cell r="U36">
            <v>0</v>
          </cell>
          <cell r="V36">
            <v>100</v>
          </cell>
          <cell r="W36">
            <v>1120500</v>
          </cell>
          <cell r="X36">
            <v>270</v>
          </cell>
          <cell r="AA36">
            <v>0</v>
          </cell>
          <cell r="AD36">
            <v>0</v>
          </cell>
          <cell r="AG36">
            <v>0</v>
          </cell>
          <cell r="AH36">
            <v>250</v>
          </cell>
          <cell r="AI36">
            <v>2193750</v>
          </cell>
          <cell r="AJ36">
            <v>675</v>
          </cell>
          <cell r="AM36">
            <v>0</v>
          </cell>
          <cell r="AP36">
            <v>0</v>
          </cell>
          <cell r="AQ36" t="str">
            <v>SI</v>
          </cell>
        </row>
        <row r="37">
          <cell r="B37" t="str">
            <v>ETQ-148-15557</v>
          </cell>
          <cell r="C37" t="str">
            <v>Etqs Troq Linerlss Papel 90grs 35mm x 185mm Imp x Enc Laminado (Rll 100m 540unds)</v>
          </cell>
          <cell r="D37">
            <v>19376820</v>
          </cell>
          <cell r="E37" t="str">
            <v>Etq</v>
          </cell>
          <cell r="F37">
            <v>6.4749999999999999E-3</v>
          </cell>
          <cell r="I37">
            <v>0</v>
          </cell>
          <cell r="L37">
            <v>0</v>
          </cell>
          <cell r="O37">
            <v>0</v>
          </cell>
          <cell r="R37">
            <v>0</v>
          </cell>
          <cell r="U37">
            <v>0</v>
          </cell>
          <cell r="X37">
            <v>0</v>
          </cell>
          <cell r="Y37">
            <v>300240</v>
          </cell>
          <cell r="Z37">
            <v>8106480</v>
          </cell>
          <cell r="AA37">
            <v>1944.0539999999999</v>
          </cell>
          <cell r="AB37">
            <v>58320</v>
          </cell>
          <cell r="AC37">
            <v>1574640</v>
          </cell>
          <cell r="AD37">
            <v>377.62200000000001</v>
          </cell>
          <cell r="AE37">
            <v>-8100</v>
          </cell>
          <cell r="AF37">
            <v>-218700</v>
          </cell>
          <cell r="AG37">
            <v>-52.447499999999998</v>
          </cell>
          <cell r="AH37">
            <v>367200</v>
          </cell>
          <cell r="AI37">
            <v>9914400</v>
          </cell>
          <cell r="AJ37">
            <v>2377.62</v>
          </cell>
          <cell r="AM37">
            <v>0</v>
          </cell>
          <cell r="AP37">
            <v>0</v>
          </cell>
          <cell r="AQ37" t="str">
            <v>SI</v>
          </cell>
        </row>
        <row r="38">
          <cell r="B38" t="str">
            <v>ETQ-148-15584</v>
          </cell>
          <cell r="C38" t="str">
            <v>Etqs Troq Linerlss Papel 90grs 35mm x 185mm Imp x Enc Laminado (Rll 50m 270unds)</v>
          </cell>
          <cell r="D38">
            <v>4665600</v>
          </cell>
          <cell r="E38" t="str">
            <v>Etq</v>
          </cell>
          <cell r="F38">
            <v>6.4749999999999999E-3</v>
          </cell>
          <cell r="I38">
            <v>0</v>
          </cell>
          <cell r="L38">
            <v>0</v>
          </cell>
          <cell r="O38">
            <v>0</v>
          </cell>
          <cell r="R38">
            <v>0</v>
          </cell>
          <cell r="U38">
            <v>0</v>
          </cell>
          <cell r="V38">
            <v>171720</v>
          </cell>
          <cell r="W38">
            <v>4636440</v>
          </cell>
          <cell r="X38">
            <v>1111.8869999999999</v>
          </cell>
          <cell r="Y38">
            <v>28620</v>
          </cell>
          <cell r="Z38">
            <v>772740</v>
          </cell>
          <cell r="AA38">
            <v>185.31450000000001</v>
          </cell>
          <cell r="AB38">
            <v>-27540</v>
          </cell>
          <cell r="AC38">
            <v>-743580</v>
          </cell>
          <cell r="AD38">
            <v>-178.32149999999999</v>
          </cell>
          <cell r="AG38">
            <v>0</v>
          </cell>
          <cell r="AJ38">
            <v>0</v>
          </cell>
          <cell r="AM38">
            <v>0</v>
          </cell>
          <cell r="AP38">
            <v>0</v>
          </cell>
          <cell r="AQ38" t="str">
            <v>SI</v>
          </cell>
        </row>
        <row r="39">
          <cell r="B39" t="str">
            <v>ETQ-149-15606</v>
          </cell>
          <cell r="C39" t="str">
            <v>Rollo Etiq Linerless PP 60u Blanco Perlado 24mm x 50m Imp x Enc Laminado</v>
          </cell>
          <cell r="D39">
            <v>1020150</v>
          </cell>
          <cell r="E39" t="str">
            <v>Rlls</v>
          </cell>
          <cell r="F39">
            <v>1.2</v>
          </cell>
          <cell r="I39">
            <v>0</v>
          </cell>
          <cell r="L39">
            <v>0</v>
          </cell>
          <cell r="O39">
            <v>0</v>
          </cell>
          <cell r="R39">
            <v>0</v>
          </cell>
          <cell r="U39">
            <v>0</v>
          </cell>
          <cell r="V39">
            <v>450</v>
          </cell>
          <cell r="W39">
            <v>1020150</v>
          </cell>
          <cell r="X39">
            <v>540</v>
          </cell>
          <cell r="AA39">
            <v>0</v>
          </cell>
          <cell r="AD39">
            <v>0</v>
          </cell>
          <cell r="AG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P39">
            <v>0</v>
          </cell>
          <cell r="AQ39" t="str">
            <v>SI</v>
          </cell>
        </row>
        <row r="40">
          <cell r="B40" t="str">
            <v>ETQ-150-15351</v>
          </cell>
          <cell r="C40" t="str">
            <v>Rollo Etiq Troq Linerless PP 60u Blanco Perlado 24mm x 50m Imp x Enc Laminado (Precorte 185mm)</v>
          </cell>
          <cell r="D40">
            <v>254745</v>
          </cell>
          <cell r="E40" t="str">
            <v>Rlls</v>
          </cell>
          <cell r="F40">
            <v>1.2</v>
          </cell>
          <cell r="I40">
            <v>0</v>
          </cell>
          <cell r="L40">
            <v>0</v>
          </cell>
          <cell r="O40">
            <v>0</v>
          </cell>
          <cell r="R40">
            <v>0</v>
          </cell>
          <cell r="U40">
            <v>0</v>
          </cell>
          <cell r="V40">
            <v>111</v>
          </cell>
          <cell r="W40">
            <v>254745</v>
          </cell>
          <cell r="X40">
            <v>133.19999999999999</v>
          </cell>
          <cell r="AA40">
            <v>0</v>
          </cell>
          <cell r="AD40">
            <v>0</v>
          </cell>
          <cell r="AG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P40">
            <v>0</v>
          </cell>
          <cell r="AQ40" t="str">
            <v>SI</v>
          </cell>
        </row>
        <row r="41">
          <cell r="B41" t="str">
            <v>ETQ-151-15619</v>
          </cell>
          <cell r="C41" t="str">
            <v>Rollo Etiq Troq Linerlss Papel 90grs HM 40mm x 50m Imp x Enc Laminado  (Precorte 30mm)</v>
          </cell>
          <cell r="D41">
            <v>2062800</v>
          </cell>
          <cell r="E41" t="str">
            <v>Rlls</v>
          </cell>
          <cell r="F41">
            <v>2</v>
          </cell>
          <cell r="I41">
            <v>0</v>
          </cell>
          <cell r="L41">
            <v>0</v>
          </cell>
          <cell r="O41">
            <v>0</v>
          </cell>
          <cell r="R41">
            <v>0</v>
          </cell>
          <cell r="U41">
            <v>0</v>
          </cell>
          <cell r="V41">
            <v>225</v>
          </cell>
          <cell r="W41">
            <v>2062800</v>
          </cell>
          <cell r="X41">
            <v>450</v>
          </cell>
          <cell r="Y41">
            <v>0</v>
          </cell>
          <cell r="Z41">
            <v>0</v>
          </cell>
          <cell r="AA41">
            <v>0</v>
          </cell>
          <cell r="AD41">
            <v>0</v>
          </cell>
          <cell r="AG41">
            <v>0</v>
          </cell>
          <cell r="AJ41">
            <v>0</v>
          </cell>
          <cell r="AM41">
            <v>0</v>
          </cell>
          <cell r="AP41">
            <v>0</v>
          </cell>
          <cell r="AQ41" t="str">
            <v>SI</v>
          </cell>
        </row>
        <row r="42">
          <cell r="B42" t="str">
            <v>ETQ-153-15662</v>
          </cell>
          <cell r="C42" t="str">
            <v>Rollo Etiq Linerless PP 60u Blanco Perlado 60mm x 50m Imp x Enc Laminado (Precorte 304,7mm)</v>
          </cell>
          <cell r="D42">
            <v>0</v>
          </cell>
          <cell r="E42" t="str">
            <v>Rlls</v>
          </cell>
          <cell r="F42">
            <v>3</v>
          </cell>
          <cell r="I42">
            <v>0</v>
          </cell>
          <cell r="L42">
            <v>0</v>
          </cell>
          <cell r="O42">
            <v>0</v>
          </cell>
          <cell r="R42">
            <v>0</v>
          </cell>
          <cell r="U42">
            <v>0</v>
          </cell>
          <cell r="X42">
            <v>0</v>
          </cell>
          <cell r="Y42">
            <v>15</v>
          </cell>
          <cell r="Z42">
            <v>209160</v>
          </cell>
          <cell r="AA42">
            <v>45</v>
          </cell>
          <cell r="AD42">
            <v>0</v>
          </cell>
          <cell r="AG42">
            <v>0</v>
          </cell>
          <cell r="AJ42">
            <v>0</v>
          </cell>
          <cell r="AM42">
            <v>0</v>
          </cell>
          <cell r="AN42">
            <v>-15</v>
          </cell>
          <cell r="AO42">
            <v>-209160</v>
          </cell>
          <cell r="AP42">
            <v>-45</v>
          </cell>
          <cell r="AQ42" t="str">
            <v>SI</v>
          </cell>
        </row>
        <row r="43">
          <cell r="B43" t="str">
            <v>ETQ-154-15673</v>
          </cell>
          <cell r="C43" t="str">
            <v>Rollo Etiq Linerlss PP 60u Blanco Perlado 30mm x 50m Imp x Enc Laminado</v>
          </cell>
          <cell r="D43">
            <v>1017000</v>
          </cell>
          <cell r="E43" t="str">
            <v>Rlls</v>
          </cell>
          <cell r="F43">
            <v>1.5</v>
          </cell>
          <cell r="I43">
            <v>0</v>
          </cell>
          <cell r="L43">
            <v>0</v>
          </cell>
          <cell r="O43">
            <v>0</v>
          </cell>
          <cell r="R43">
            <v>0</v>
          </cell>
          <cell r="U43">
            <v>0</v>
          </cell>
          <cell r="X43">
            <v>0</v>
          </cell>
          <cell r="Y43">
            <v>60</v>
          </cell>
          <cell r="Z43">
            <v>1017000</v>
          </cell>
          <cell r="AA43">
            <v>90</v>
          </cell>
          <cell r="AD43">
            <v>0</v>
          </cell>
          <cell r="AG43">
            <v>0</v>
          </cell>
          <cell r="AJ43">
            <v>0</v>
          </cell>
          <cell r="AM43">
            <v>0</v>
          </cell>
          <cell r="AP43">
            <v>0</v>
          </cell>
          <cell r="AQ43" t="str">
            <v>SI</v>
          </cell>
        </row>
        <row r="44">
          <cell r="B44" t="str">
            <v>ETQ-154-15842</v>
          </cell>
          <cell r="C44" t="str">
            <v>Rollo Etiq Linerlss PP 60u Blanco Perlado 30mm x 50m Imp x Enc Laminado</v>
          </cell>
          <cell r="D44">
            <v>1899360</v>
          </cell>
          <cell r="E44" t="str">
            <v>Rlls</v>
          </cell>
          <cell r="F44">
            <v>1.5</v>
          </cell>
          <cell r="I44">
            <v>0</v>
          </cell>
          <cell r="L44">
            <v>0</v>
          </cell>
          <cell r="O44">
            <v>0</v>
          </cell>
          <cell r="R44">
            <v>0</v>
          </cell>
          <cell r="U44">
            <v>0</v>
          </cell>
          <cell r="X44">
            <v>0</v>
          </cell>
          <cell r="AA44">
            <v>0</v>
          </cell>
          <cell r="AD44">
            <v>0</v>
          </cell>
          <cell r="AE44">
            <v>240</v>
          </cell>
          <cell r="AF44">
            <v>1899360</v>
          </cell>
          <cell r="AG44">
            <v>360</v>
          </cell>
          <cell r="AJ44">
            <v>0</v>
          </cell>
          <cell r="AM44">
            <v>0</v>
          </cell>
          <cell r="AP44">
            <v>0</v>
          </cell>
          <cell r="AQ44" t="str">
            <v>SI</v>
          </cell>
        </row>
        <row r="45">
          <cell r="B45" t="str">
            <v>ETQ-154-15929</v>
          </cell>
          <cell r="C45" t="str">
            <v>Rollo Etiq Linerlss PP 60u Blanco Perlado 30mm x 50m Imp x Enc Laminado</v>
          </cell>
          <cell r="D45">
            <v>1845000</v>
          </cell>
          <cell r="E45" t="str">
            <v>Rlls</v>
          </cell>
          <cell r="F45">
            <v>1.5</v>
          </cell>
          <cell r="I45">
            <v>0</v>
          </cell>
          <cell r="L45">
            <v>0</v>
          </cell>
          <cell r="O45">
            <v>0</v>
          </cell>
          <cell r="R45">
            <v>0</v>
          </cell>
          <cell r="U45">
            <v>0</v>
          </cell>
          <cell r="X45">
            <v>0</v>
          </cell>
          <cell r="AA45">
            <v>0</v>
          </cell>
          <cell r="AD45">
            <v>0</v>
          </cell>
          <cell r="AG45">
            <v>0</v>
          </cell>
          <cell r="AH45">
            <v>300</v>
          </cell>
          <cell r="AI45">
            <v>1845000</v>
          </cell>
          <cell r="AJ45">
            <v>450</v>
          </cell>
          <cell r="AM45">
            <v>0</v>
          </cell>
          <cell r="AP45">
            <v>0</v>
          </cell>
          <cell r="AQ45" t="str">
            <v>SI</v>
          </cell>
        </row>
        <row r="46">
          <cell r="B46" t="str">
            <v>ETQ-155-15693</v>
          </cell>
          <cell r="C46" t="str">
            <v>Etqs Troq Linerlss PP 60u Blanco Perlado 25mm x 153mm Imp x Enc Laminado (Rll 50m 327 unds)</v>
          </cell>
          <cell r="D46">
            <v>15359190</v>
          </cell>
          <cell r="E46" t="str">
            <v>Etq</v>
          </cell>
          <cell r="F46">
            <v>3.8249999999999998E-3</v>
          </cell>
          <cell r="I46">
            <v>0</v>
          </cell>
          <cell r="L46">
            <v>0</v>
          </cell>
          <cell r="O46">
            <v>0</v>
          </cell>
          <cell r="R46">
            <v>0</v>
          </cell>
          <cell r="U46">
            <v>0</v>
          </cell>
          <cell r="X46">
            <v>0</v>
          </cell>
          <cell r="AA46">
            <v>0</v>
          </cell>
          <cell r="AB46">
            <v>63765</v>
          </cell>
          <cell r="AC46">
            <v>4463550</v>
          </cell>
          <cell r="AD46">
            <v>243.90112499999998</v>
          </cell>
          <cell r="AE46">
            <v>30084</v>
          </cell>
          <cell r="AF46">
            <v>2105880</v>
          </cell>
          <cell r="AG46">
            <v>115.07129999999999</v>
          </cell>
          <cell r="AJ46">
            <v>0</v>
          </cell>
          <cell r="AK46">
            <v>92868</v>
          </cell>
          <cell r="AL46">
            <v>6500760</v>
          </cell>
          <cell r="AM46">
            <v>355.2201</v>
          </cell>
          <cell r="AN46">
            <v>32700</v>
          </cell>
          <cell r="AO46">
            <v>2289000</v>
          </cell>
          <cell r="AP46">
            <v>125.0775</v>
          </cell>
          <cell r="AQ46" t="str">
            <v>SI</v>
          </cell>
        </row>
        <row r="47">
          <cell r="B47" t="str">
            <v>ETQ-156-15670</v>
          </cell>
          <cell r="C47" t="str">
            <v>Etq PP 40 Tansp Acr Precorte Linerless 48mm x 100m Imp x Enc (539 Etq x Rll)</v>
          </cell>
          <cell r="D47">
            <v>1924230</v>
          </cell>
          <cell r="E47" t="str">
            <v>Etq</v>
          </cell>
          <cell r="F47">
            <v>8.8800000000000007E-3</v>
          </cell>
          <cell r="I47">
            <v>0</v>
          </cell>
          <cell r="L47">
            <v>0</v>
          </cell>
          <cell r="O47">
            <v>0</v>
          </cell>
          <cell r="R47">
            <v>0</v>
          </cell>
          <cell r="U47">
            <v>0</v>
          </cell>
          <cell r="X47">
            <v>0</v>
          </cell>
          <cell r="Y47">
            <v>15092</v>
          </cell>
          <cell r="Z47">
            <v>1282820</v>
          </cell>
          <cell r="AA47">
            <v>134.01696000000001</v>
          </cell>
          <cell r="AD47">
            <v>0</v>
          </cell>
          <cell r="AG47">
            <v>0</v>
          </cell>
          <cell r="AH47">
            <v>7546</v>
          </cell>
          <cell r="AI47">
            <v>641410</v>
          </cell>
          <cell r="AJ47">
            <v>67.008480000000006</v>
          </cell>
          <cell r="AM47">
            <v>0</v>
          </cell>
          <cell r="AP47">
            <v>0</v>
          </cell>
          <cell r="AQ47" t="str">
            <v>SI</v>
          </cell>
        </row>
        <row r="48">
          <cell r="B48" t="str">
            <v>ETQ-157-15733</v>
          </cell>
          <cell r="C48" t="str">
            <v>Etqs Linerlss Papel 90grs 35mm x 185mm Imp x Enc Laminado (Rll 100m 540unds)</v>
          </cell>
          <cell r="D48">
            <v>743580</v>
          </cell>
          <cell r="E48" t="str">
            <v>Etq</v>
          </cell>
          <cell r="F48">
            <v>6.4749999999999999E-3</v>
          </cell>
          <cell r="I48">
            <v>0</v>
          </cell>
          <cell r="L48">
            <v>0</v>
          </cell>
          <cell r="O48">
            <v>0</v>
          </cell>
          <cell r="R48">
            <v>0</v>
          </cell>
          <cell r="U48">
            <v>0</v>
          </cell>
          <cell r="X48">
            <v>0</v>
          </cell>
          <cell r="AA48">
            <v>0</v>
          </cell>
          <cell r="AB48">
            <v>27540</v>
          </cell>
          <cell r="AC48">
            <v>743580</v>
          </cell>
          <cell r="AD48">
            <v>178.32149999999999</v>
          </cell>
          <cell r="AG48">
            <v>0</v>
          </cell>
          <cell r="AJ48">
            <v>0</v>
          </cell>
          <cell r="AM48">
            <v>0</v>
          </cell>
          <cell r="AP48">
            <v>0</v>
          </cell>
          <cell r="AQ48" t="str">
            <v>SI</v>
          </cell>
        </row>
        <row r="49">
          <cell r="B49" t="str">
            <v>ETQ-157-15835</v>
          </cell>
          <cell r="C49" t="str">
            <v>Etqs Linerlss Papel 90grs 35mm x 185mm Imp x Enc Laminado (Rll 100m 540unds)</v>
          </cell>
          <cell r="D49">
            <v>3615840</v>
          </cell>
          <cell r="E49" t="str">
            <v>Etq</v>
          </cell>
          <cell r="F49">
            <v>6.4749999999999999E-3</v>
          </cell>
          <cell r="I49">
            <v>0</v>
          </cell>
          <cell r="L49">
            <v>0</v>
          </cell>
          <cell r="O49">
            <v>0</v>
          </cell>
          <cell r="R49">
            <v>0</v>
          </cell>
          <cell r="U49">
            <v>0</v>
          </cell>
          <cell r="X49">
            <v>0</v>
          </cell>
          <cell r="AA49">
            <v>0</v>
          </cell>
          <cell r="AD49">
            <v>0</v>
          </cell>
          <cell r="AG49">
            <v>0</v>
          </cell>
          <cell r="AH49">
            <v>130680</v>
          </cell>
          <cell r="AI49">
            <v>3528360</v>
          </cell>
          <cell r="AJ49">
            <v>846.15300000000002</v>
          </cell>
          <cell r="AM49">
            <v>0</v>
          </cell>
          <cell r="AN49">
            <v>3240</v>
          </cell>
          <cell r="AO49">
            <v>87480</v>
          </cell>
          <cell r="AP49">
            <v>20.978999999999999</v>
          </cell>
          <cell r="AQ49" t="str">
            <v>SI</v>
          </cell>
        </row>
        <row r="50">
          <cell r="B50" t="str">
            <v>ETQ-158-15416</v>
          </cell>
          <cell r="C50" t="str">
            <v>Rollo Etiq Linerless PP 60u Blanco Perlado 60mm x 50m Imp x Enc Laminado (Precorte 152mm)</v>
          </cell>
          <cell r="D50">
            <v>289520</v>
          </cell>
          <cell r="E50" t="str">
            <v>Rlls</v>
          </cell>
          <cell r="F50">
            <v>3</v>
          </cell>
          <cell r="I50">
            <v>0</v>
          </cell>
          <cell r="L50">
            <v>0</v>
          </cell>
          <cell r="O50">
            <v>0</v>
          </cell>
          <cell r="R50">
            <v>0</v>
          </cell>
          <cell r="U50">
            <v>0</v>
          </cell>
          <cell r="X50">
            <v>0</v>
          </cell>
          <cell r="AA50">
            <v>0</v>
          </cell>
          <cell r="AB50">
            <v>11</v>
          </cell>
          <cell r="AC50">
            <v>144760</v>
          </cell>
          <cell r="AD50">
            <v>33</v>
          </cell>
          <cell r="AG50">
            <v>0</v>
          </cell>
          <cell r="AH50">
            <v>11</v>
          </cell>
          <cell r="AI50">
            <v>144760</v>
          </cell>
          <cell r="AJ50">
            <v>33</v>
          </cell>
          <cell r="AM50">
            <v>0</v>
          </cell>
          <cell r="AP50">
            <v>0</v>
          </cell>
          <cell r="AQ50" t="str">
            <v>SI</v>
          </cell>
        </row>
        <row r="51">
          <cell r="B51" t="str">
            <v>ETQ-158-15593</v>
          </cell>
          <cell r="C51" t="str">
            <v>Rollo Etiq Linerless PP 60u Blanco Perlado 60mm x 50m Imp x Enc Laminado (Precorte 152mm)</v>
          </cell>
          <cell r="D51">
            <v>1250200</v>
          </cell>
          <cell r="E51" t="str">
            <v>Rlls</v>
          </cell>
          <cell r="F51">
            <v>3</v>
          </cell>
          <cell r="I51">
            <v>0</v>
          </cell>
          <cell r="L51">
            <v>0</v>
          </cell>
          <cell r="O51">
            <v>0</v>
          </cell>
          <cell r="R51">
            <v>0</v>
          </cell>
          <cell r="U51">
            <v>0</v>
          </cell>
          <cell r="X51">
            <v>0</v>
          </cell>
          <cell r="Y51">
            <v>25</v>
          </cell>
          <cell r="Z51">
            <v>329000</v>
          </cell>
          <cell r="AA51">
            <v>75</v>
          </cell>
          <cell r="AB51">
            <v>24</v>
          </cell>
          <cell r="AC51">
            <v>315840</v>
          </cell>
          <cell r="AD51">
            <v>72</v>
          </cell>
          <cell r="AE51">
            <v>46</v>
          </cell>
          <cell r="AF51">
            <v>605360</v>
          </cell>
          <cell r="AG51">
            <v>138</v>
          </cell>
          <cell r="AJ51">
            <v>0</v>
          </cell>
          <cell r="AM51">
            <v>0</v>
          </cell>
          <cell r="AP51">
            <v>0</v>
          </cell>
          <cell r="AQ51" t="str">
            <v>SI</v>
          </cell>
        </row>
        <row r="52">
          <cell r="B52" t="str">
            <v>ETQ-158-15596</v>
          </cell>
          <cell r="C52" t="str">
            <v>Rollo Etiq Linerless PP 60u Blanco Perlado 60mm x 50m Imp x Enc Laminado (Precorte 152mm)</v>
          </cell>
          <cell r="D52">
            <v>592200</v>
          </cell>
          <cell r="E52" t="str">
            <v>Rlls</v>
          </cell>
          <cell r="F52">
            <v>3</v>
          </cell>
          <cell r="I52">
            <v>0</v>
          </cell>
          <cell r="L52">
            <v>0</v>
          </cell>
          <cell r="O52">
            <v>0</v>
          </cell>
          <cell r="R52">
            <v>0</v>
          </cell>
          <cell r="U52">
            <v>0</v>
          </cell>
          <cell r="X52">
            <v>0</v>
          </cell>
          <cell r="Y52">
            <v>8</v>
          </cell>
          <cell r="Z52">
            <v>105280</v>
          </cell>
          <cell r="AA52">
            <v>24</v>
          </cell>
          <cell r="AB52">
            <v>11</v>
          </cell>
          <cell r="AC52">
            <v>144760</v>
          </cell>
          <cell r="AD52">
            <v>33</v>
          </cell>
          <cell r="AE52">
            <v>15</v>
          </cell>
          <cell r="AF52">
            <v>197400</v>
          </cell>
          <cell r="AG52">
            <v>45</v>
          </cell>
          <cell r="AH52">
            <v>11</v>
          </cell>
          <cell r="AI52">
            <v>144760</v>
          </cell>
          <cell r="AJ52">
            <v>33</v>
          </cell>
          <cell r="AM52">
            <v>0</v>
          </cell>
          <cell r="AP52">
            <v>0</v>
          </cell>
          <cell r="AQ52" t="str">
            <v>SI</v>
          </cell>
        </row>
        <row r="53">
          <cell r="B53" t="str">
            <v>ETQ-158-15603</v>
          </cell>
          <cell r="C53" t="str">
            <v>Rollo Etiq Linerless PP 60u Blanco Perlado 60mm x 50m Imp x Enc Laminado (Precorte 152mm)</v>
          </cell>
          <cell r="D53">
            <v>539560</v>
          </cell>
          <cell r="E53" t="str">
            <v>Rlls</v>
          </cell>
          <cell r="F53">
            <v>3</v>
          </cell>
          <cell r="I53">
            <v>0</v>
          </cell>
          <cell r="L53">
            <v>0</v>
          </cell>
          <cell r="O53">
            <v>0</v>
          </cell>
          <cell r="R53">
            <v>0</v>
          </cell>
          <cell r="U53">
            <v>0</v>
          </cell>
          <cell r="X53">
            <v>0</v>
          </cell>
          <cell r="Y53">
            <v>13</v>
          </cell>
          <cell r="Z53">
            <v>171080</v>
          </cell>
          <cell r="AA53">
            <v>39</v>
          </cell>
          <cell r="AD53">
            <v>0</v>
          </cell>
          <cell r="AE53">
            <v>28</v>
          </cell>
          <cell r="AF53">
            <v>368480</v>
          </cell>
          <cell r="AG53">
            <v>84</v>
          </cell>
          <cell r="AJ53">
            <v>0</v>
          </cell>
          <cell r="AM53">
            <v>0</v>
          </cell>
          <cell r="AP53">
            <v>0</v>
          </cell>
          <cell r="AQ53" t="str">
            <v>SI</v>
          </cell>
        </row>
        <row r="54">
          <cell r="B54" t="str">
            <v>ETQ-158-16016</v>
          </cell>
          <cell r="C54" t="str">
            <v>Rollo Etiq Linerless PP 60u Blanco Perlado 60mm x 50m Imp x Enc Laminado (Precorte 152mm)</v>
          </cell>
          <cell r="D54">
            <v>394800</v>
          </cell>
          <cell r="E54" t="str">
            <v>Rlls</v>
          </cell>
          <cell r="F54">
            <v>3</v>
          </cell>
          <cell r="I54">
            <v>0</v>
          </cell>
          <cell r="L54">
            <v>0</v>
          </cell>
          <cell r="O54">
            <v>0</v>
          </cell>
          <cell r="R54">
            <v>0</v>
          </cell>
          <cell r="U54">
            <v>0</v>
          </cell>
          <cell r="X54">
            <v>0</v>
          </cell>
          <cell r="AA54">
            <v>0</v>
          </cell>
          <cell r="AD54">
            <v>0</v>
          </cell>
          <cell r="AG54">
            <v>0</v>
          </cell>
          <cell r="AJ54">
            <v>0</v>
          </cell>
          <cell r="AK54">
            <v>30</v>
          </cell>
          <cell r="AL54">
            <v>394800</v>
          </cell>
          <cell r="AM54">
            <v>90</v>
          </cell>
          <cell r="AP54">
            <v>0</v>
          </cell>
          <cell r="AQ54" t="str">
            <v>SI</v>
          </cell>
        </row>
        <row r="55">
          <cell r="B55" t="str">
            <v>ETQ-158-16017</v>
          </cell>
          <cell r="C55" t="str">
            <v>Rollo Etiq Linerless PP 60u Blanco Perlado 60mm x 50m Imp x Enc Laminado (Precorte 152mm)</v>
          </cell>
          <cell r="D55">
            <v>394800</v>
          </cell>
          <cell r="E55" t="str">
            <v>Rlls</v>
          </cell>
          <cell r="F55">
            <v>3</v>
          </cell>
          <cell r="I55">
            <v>0</v>
          </cell>
          <cell r="L55">
            <v>0</v>
          </cell>
          <cell r="O55">
            <v>0</v>
          </cell>
          <cell r="R55">
            <v>0</v>
          </cell>
          <cell r="U55">
            <v>0</v>
          </cell>
          <cell r="X55">
            <v>0</v>
          </cell>
          <cell r="AA55">
            <v>0</v>
          </cell>
          <cell r="AD55">
            <v>0</v>
          </cell>
          <cell r="AG55">
            <v>0</v>
          </cell>
          <cell r="AJ55">
            <v>0</v>
          </cell>
          <cell r="AK55">
            <v>30</v>
          </cell>
          <cell r="AL55">
            <v>394800</v>
          </cell>
          <cell r="AM55">
            <v>90</v>
          </cell>
          <cell r="AP55">
            <v>0</v>
          </cell>
          <cell r="AQ55" t="str">
            <v>SI</v>
          </cell>
        </row>
        <row r="56">
          <cell r="B56" t="str">
            <v>ETQ-158-16018</v>
          </cell>
          <cell r="C56" t="str">
            <v>Rollo Etiq Linerless PP 60u Blanco Perlado 60mm x 50m Imp x Enc Laminado (Precorte 152mm)</v>
          </cell>
          <cell r="D56">
            <v>394800</v>
          </cell>
          <cell r="E56" t="str">
            <v>Rlls</v>
          </cell>
          <cell r="F56">
            <v>3</v>
          </cell>
          <cell r="I56">
            <v>0</v>
          </cell>
          <cell r="L56">
            <v>0</v>
          </cell>
          <cell r="O56">
            <v>0</v>
          </cell>
          <cell r="R56">
            <v>0</v>
          </cell>
          <cell r="U56">
            <v>0</v>
          </cell>
          <cell r="X56">
            <v>0</v>
          </cell>
          <cell r="AA56">
            <v>0</v>
          </cell>
          <cell r="AD56">
            <v>0</v>
          </cell>
          <cell r="AG56">
            <v>0</v>
          </cell>
          <cell r="AJ56">
            <v>0</v>
          </cell>
          <cell r="AK56">
            <v>30</v>
          </cell>
          <cell r="AL56">
            <v>394800</v>
          </cell>
          <cell r="AM56">
            <v>90</v>
          </cell>
          <cell r="AP56">
            <v>0</v>
          </cell>
          <cell r="AQ56" t="str">
            <v>SI</v>
          </cell>
        </row>
        <row r="57">
          <cell r="B57" t="str">
            <v>ETQ-158-16019</v>
          </cell>
          <cell r="C57" t="str">
            <v>Rollo Etiq Linerless PP 60u Blanco Perlado 60mm x 50m Imp x Enc Laminado (Precorte 152mm)</v>
          </cell>
          <cell r="D57">
            <v>658000</v>
          </cell>
          <cell r="E57" t="str">
            <v>Rlls</v>
          </cell>
          <cell r="F57">
            <v>3</v>
          </cell>
          <cell r="I57">
            <v>0</v>
          </cell>
          <cell r="L57">
            <v>0</v>
          </cell>
          <cell r="O57">
            <v>0</v>
          </cell>
          <cell r="R57">
            <v>0</v>
          </cell>
          <cell r="U57">
            <v>0</v>
          </cell>
          <cell r="X57">
            <v>0</v>
          </cell>
          <cell r="AA57">
            <v>0</v>
          </cell>
          <cell r="AD57">
            <v>0</v>
          </cell>
          <cell r="AG57">
            <v>0</v>
          </cell>
          <cell r="AJ57">
            <v>0</v>
          </cell>
          <cell r="AK57">
            <v>50</v>
          </cell>
          <cell r="AL57">
            <v>658000</v>
          </cell>
          <cell r="AM57">
            <v>150</v>
          </cell>
          <cell r="AP57">
            <v>0</v>
          </cell>
          <cell r="AQ57" t="str">
            <v>SI</v>
          </cell>
        </row>
        <row r="58">
          <cell r="B58" t="str">
            <v>ETQ-159-15643</v>
          </cell>
          <cell r="C58" t="str">
            <v>Rollo Etiq Linerless PP 60u Blanco Perlado 72mm x 400m Imp x Enc Laminado</v>
          </cell>
          <cell r="D58">
            <v>723760</v>
          </cell>
          <cell r="E58" t="str">
            <v>Rlls</v>
          </cell>
          <cell r="F58">
            <v>28.8</v>
          </cell>
          <cell r="I58">
            <v>0</v>
          </cell>
          <cell r="L58">
            <v>0</v>
          </cell>
          <cell r="O58">
            <v>0</v>
          </cell>
          <cell r="R58">
            <v>0</v>
          </cell>
          <cell r="U58">
            <v>0</v>
          </cell>
          <cell r="X58">
            <v>0</v>
          </cell>
          <cell r="Y58">
            <v>8</v>
          </cell>
          <cell r="Z58">
            <v>723760</v>
          </cell>
          <cell r="AA58">
            <v>230.4</v>
          </cell>
          <cell r="AD58">
            <v>0</v>
          </cell>
          <cell r="AG58">
            <v>0</v>
          </cell>
          <cell r="AJ58">
            <v>0</v>
          </cell>
          <cell r="AM58">
            <v>0</v>
          </cell>
          <cell r="AP58">
            <v>0</v>
          </cell>
          <cell r="AQ58" t="str">
            <v>SI</v>
          </cell>
        </row>
        <row r="59">
          <cell r="B59" t="str">
            <v>ETQ-160-15841</v>
          </cell>
          <cell r="C59" t="str">
            <v>Rollo Etqs Troq Linerlss Papel 90grs 35mm x 50m Imp x Enc Laminado (270unds)</v>
          </cell>
          <cell r="D59">
            <v>522450</v>
          </cell>
          <cell r="E59" t="str">
            <v>Rlls</v>
          </cell>
          <cell r="F59">
            <v>1.75</v>
          </cell>
          <cell r="I59">
            <v>0</v>
          </cell>
          <cell r="L59">
            <v>0</v>
          </cell>
          <cell r="O59">
            <v>0</v>
          </cell>
          <cell r="R59">
            <v>0</v>
          </cell>
          <cell r="U59">
            <v>0</v>
          </cell>
          <cell r="X59">
            <v>0</v>
          </cell>
          <cell r="AA59">
            <v>0</v>
          </cell>
          <cell r="AD59">
            <v>0</v>
          </cell>
          <cell r="AE59">
            <v>90</v>
          </cell>
          <cell r="AF59">
            <v>522450</v>
          </cell>
          <cell r="AG59">
            <v>157.5</v>
          </cell>
          <cell r="AJ59">
            <v>0</v>
          </cell>
          <cell r="AM59">
            <v>0</v>
          </cell>
          <cell r="AP59">
            <v>0</v>
          </cell>
          <cell r="AQ59" t="str">
            <v>SI</v>
          </cell>
        </row>
        <row r="60">
          <cell r="B60" t="str">
            <v>ETQ-161-15352</v>
          </cell>
          <cell r="C60" t="str">
            <v>Rollo Etqs Troq Linerlss Blanco Perlado Laminado 50mm x 50m Imp x Enc (270unds) Laminado</v>
          </cell>
          <cell r="D60">
            <v>1026000</v>
          </cell>
          <cell r="E60" t="str">
            <v>Rlls</v>
          </cell>
          <cell r="F60">
            <v>2.5</v>
          </cell>
          <cell r="I60">
            <v>0</v>
          </cell>
          <cell r="L60">
            <v>0</v>
          </cell>
          <cell r="O60">
            <v>0</v>
          </cell>
          <cell r="R60">
            <v>0</v>
          </cell>
          <cell r="U60">
            <v>0</v>
          </cell>
          <cell r="X60">
            <v>0</v>
          </cell>
          <cell r="AA60">
            <v>0</v>
          </cell>
          <cell r="AD60">
            <v>0</v>
          </cell>
          <cell r="AG60">
            <v>0</v>
          </cell>
          <cell r="AH60">
            <v>100</v>
          </cell>
          <cell r="AI60">
            <v>1026000</v>
          </cell>
          <cell r="AJ60">
            <v>250</v>
          </cell>
          <cell r="AM60">
            <v>0</v>
          </cell>
          <cell r="AP60">
            <v>0</v>
          </cell>
          <cell r="AQ60" t="str">
            <v>SI</v>
          </cell>
        </row>
        <row r="61">
          <cell r="B61" t="str">
            <v>ETQ-162-15986</v>
          </cell>
          <cell r="C61" t="str">
            <v>Rollo Etiq Linerless PP 60u Blanco Perlado 48mm x 100m Imp x Enc Laminado</v>
          </cell>
          <cell r="D61">
            <v>1113600</v>
          </cell>
          <cell r="E61" t="str">
            <v>Rlls</v>
          </cell>
          <cell r="F61">
            <v>4.8</v>
          </cell>
          <cell r="I61">
            <v>0</v>
          </cell>
          <cell r="L61">
            <v>0</v>
          </cell>
          <cell r="O61">
            <v>0</v>
          </cell>
          <cell r="R61">
            <v>0</v>
          </cell>
          <cell r="U61">
            <v>0</v>
          </cell>
          <cell r="X61">
            <v>0</v>
          </cell>
          <cell r="AA61">
            <v>0</v>
          </cell>
          <cell r="AD61">
            <v>0</v>
          </cell>
          <cell r="AG61">
            <v>0</v>
          </cell>
          <cell r="AJ61">
            <v>0</v>
          </cell>
          <cell r="AK61">
            <v>58</v>
          </cell>
          <cell r="AL61">
            <v>1113600</v>
          </cell>
          <cell r="AM61">
            <v>278.39999999999998</v>
          </cell>
          <cell r="AP61">
            <v>0</v>
          </cell>
          <cell r="AQ61" t="str">
            <v>SI</v>
          </cell>
        </row>
        <row r="62">
          <cell r="B62" t="str">
            <v>ETQ-163-15923</v>
          </cell>
          <cell r="C62" t="str">
            <v>Rollo Etqs Troq Enmascarar Auto Beige 48mm x 40m Imp x Enc (Precorte 185mm - 216 etq x rll)</v>
          </cell>
          <cell r="D62">
            <v>303264</v>
          </cell>
          <cell r="E62" t="str">
            <v>Rlls</v>
          </cell>
          <cell r="F62">
            <v>2.5</v>
          </cell>
          <cell r="I62">
            <v>0</v>
          </cell>
          <cell r="L62">
            <v>0</v>
          </cell>
          <cell r="O62">
            <v>0</v>
          </cell>
          <cell r="R62">
            <v>0</v>
          </cell>
          <cell r="U62">
            <v>0</v>
          </cell>
          <cell r="X62">
            <v>0</v>
          </cell>
          <cell r="AA62">
            <v>0</v>
          </cell>
          <cell r="AD62">
            <v>0</v>
          </cell>
          <cell r="AG62">
            <v>0</v>
          </cell>
          <cell r="AJ62">
            <v>0</v>
          </cell>
          <cell r="AM62">
            <v>0</v>
          </cell>
          <cell r="AN62">
            <v>36</v>
          </cell>
          <cell r="AO62">
            <v>303264</v>
          </cell>
          <cell r="AP62">
            <v>90</v>
          </cell>
          <cell r="AQ62" t="str">
            <v>SI</v>
          </cell>
        </row>
        <row r="63">
          <cell r="B63" t="str">
            <v>ETQ-164-16079</v>
          </cell>
          <cell r="C63" t="str">
            <v>Etqs Troq Linerlss PP 60u Blanco Perlado 50mm x 50m Imp x Enc Laminado (269 unds x Rll)</v>
          </cell>
          <cell r="D63">
            <v>468060</v>
          </cell>
          <cell r="E63" t="str">
            <v>Etq</v>
          </cell>
          <cell r="F63">
            <v>9.2499999999999995E-3</v>
          </cell>
          <cell r="I63">
            <v>0</v>
          </cell>
          <cell r="L63">
            <v>0</v>
          </cell>
          <cell r="O63">
            <v>0</v>
          </cell>
          <cell r="R63">
            <v>0</v>
          </cell>
          <cell r="U63">
            <v>0</v>
          </cell>
          <cell r="X63">
            <v>0</v>
          </cell>
          <cell r="AA63">
            <v>0</v>
          </cell>
          <cell r="AD63">
            <v>0</v>
          </cell>
          <cell r="AG63">
            <v>0</v>
          </cell>
          <cell r="AJ63">
            <v>0</v>
          </cell>
          <cell r="AM63">
            <v>0</v>
          </cell>
          <cell r="AN63">
            <v>8070</v>
          </cell>
          <cell r="AO63">
            <v>468060</v>
          </cell>
          <cell r="AP63">
            <v>74.647499999999994</v>
          </cell>
          <cell r="AQ63" t="str">
            <v>SI</v>
          </cell>
        </row>
        <row r="64">
          <cell r="B64" t="str">
            <v>ETQ-164-16080</v>
          </cell>
          <cell r="C64" t="str">
            <v>Etqs Troq Linerlss PP 60u Blanco Perlado 50mm x 50m Imp x Enc Laminado (269 unds x Rll)</v>
          </cell>
          <cell r="D64">
            <v>187224</v>
          </cell>
          <cell r="E64" t="str">
            <v>Etq</v>
          </cell>
          <cell r="F64">
            <v>9.2499999999999995E-3</v>
          </cell>
          <cell r="I64">
            <v>0</v>
          </cell>
          <cell r="L64">
            <v>0</v>
          </cell>
          <cell r="O64">
            <v>0</v>
          </cell>
          <cell r="R64">
            <v>0</v>
          </cell>
          <cell r="U64">
            <v>0</v>
          </cell>
          <cell r="X64">
            <v>0</v>
          </cell>
          <cell r="AA64">
            <v>0</v>
          </cell>
          <cell r="AD64">
            <v>0</v>
          </cell>
          <cell r="AG64">
            <v>0</v>
          </cell>
          <cell r="AJ64">
            <v>0</v>
          </cell>
          <cell r="AM64">
            <v>0</v>
          </cell>
          <cell r="AN64">
            <v>3228</v>
          </cell>
          <cell r="AO64">
            <v>187224</v>
          </cell>
          <cell r="AP64">
            <v>29.858999999999998</v>
          </cell>
          <cell r="AQ64" t="str">
            <v>SI</v>
          </cell>
        </row>
        <row r="65">
          <cell r="B65" t="str">
            <v>ETQ-165-16081</v>
          </cell>
          <cell r="C65" t="str">
            <v>Etqs Troq Linerlss PP 60u Blanco Perlado 40mm x 50m Imp x Enc Laminado (404 unds x Rll)</v>
          </cell>
          <cell r="D65">
            <v>1026564</v>
          </cell>
          <cell r="E65" t="str">
            <v>Etq</v>
          </cell>
          <cell r="F65">
            <v>4.9199999999999999E-3</v>
          </cell>
          <cell r="I65">
            <v>0</v>
          </cell>
          <cell r="L65">
            <v>0</v>
          </cell>
          <cell r="O65">
            <v>0</v>
          </cell>
          <cell r="R65">
            <v>0</v>
          </cell>
          <cell r="U65">
            <v>0</v>
          </cell>
          <cell r="X65">
            <v>0</v>
          </cell>
          <cell r="AA65">
            <v>0</v>
          </cell>
          <cell r="AD65">
            <v>0</v>
          </cell>
          <cell r="AG65">
            <v>0</v>
          </cell>
          <cell r="AJ65">
            <v>0</v>
          </cell>
          <cell r="AM65">
            <v>0</v>
          </cell>
          <cell r="AN65">
            <v>31108</v>
          </cell>
          <cell r="AO65">
            <v>1026564</v>
          </cell>
          <cell r="AP65">
            <v>153.05135999999999</v>
          </cell>
          <cell r="AQ65" t="str">
            <v>SI</v>
          </cell>
        </row>
        <row r="66">
          <cell r="B66" t="str">
            <v>ETQ-165-16082</v>
          </cell>
          <cell r="C66" t="str">
            <v>Etqs Troq Linerlss PP 60u Blanco Perlado 40mm x 50m Imp x Enc Laminado (404 unds x Rll)</v>
          </cell>
          <cell r="D66">
            <v>1706496</v>
          </cell>
          <cell r="E66" t="str">
            <v>Etq</v>
          </cell>
          <cell r="F66">
            <v>4.9199999999999999E-3</v>
          </cell>
          <cell r="I66">
            <v>0</v>
          </cell>
          <cell r="L66">
            <v>0</v>
          </cell>
          <cell r="O66">
            <v>0</v>
          </cell>
          <cell r="R66">
            <v>0</v>
          </cell>
          <cell r="U66">
            <v>0</v>
          </cell>
          <cell r="X66">
            <v>0</v>
          </cell>
          <cell r="AA66">
            <v>0</v>
          </cell>
          <cell r="AD66">
            <v>0</v>
          </cell>
          <cell r="AG66">
            <v>0</v>
          </cell>
          <cell r="AJ66">
            <v>0</v>
          </cell>
          <cell r="AM66">
            <v>0</v>
          </cell>
          <cell r="AN66">
            <v>51712</v>
          </cell>
          <cell r="AO66">
            <v>1706496</v>
          </cell>
          <cell r="AP66">
            <v>254.42303999999999</v>
          </cell>
          <cell r="AQ66" t="str">
            <v>SI</v>
          </cell>
        </row>
        <row r="67">
          <cell r="B67" t="str">
            <v>ETQ-166-16110</v>
          </cell>
          <cell r="C67" t="str">
            <v>Etqs Troq Linerlss PP 60u Blanco Perlado 45mm x 50m Imp x Enc Laminado (269 unds x Rll)</v>
          </cell>
          <cell r="D67">
            <v>853806</v>
          </cell>
          <cell r="E67" t="str">
            <v>Etq</v>
          </cell>
          <cell r="F67">
            <v>8.3250000000000008E-3</v>
          </cell>
          <cell r="I67">
            <v>0</v>
          </cell>
          <cell r="L67">
            <v>0</v>
          </cell>
          <cell r="O67">
            <v>0</v>
          </cell>
          <cell r="R67">
            <v>0</v>
          </cell>
          <cell r="U67">
            <v>0</v>
          </cell>
          <cell r="X67">
            <v>0</v>
          </cell>
          <cell r="AA67">
            <v>0</v>
          </cell>
          <cell r="AD67">
            <v>0</v>
          </cell>
          <cell r="AG67">
            <v>0</v>
          </cell>
          <cell r="AJ67">
            <v>0</v>
          </cell>
          <cell r="AM67">
            <v>0</v>
          </cell>
          <cell r="AN67">
            <v>18561</v>
          </cell>
          <cell r="AO67">
            <v>853806</v>
          </cell>
          <cell r="AP67">
            <v>154.52032500000001</v>
          </cell>
          <cell r="AQ67" t="str">
            <v>SI</v>
          </cell>
        </row>
        <row r="68">
          <cell r="B68" t="str">
            <v>HM-001</v>
          </cell>
          <cell r="C68" t="str">
            <v>Adhesivo Hot Melt Ref. HL7268C</v>
          </cell>
          <cell r="D68">
            <v>15114180</v>
          </cell>
          <cell r="E68" t="str">
            <v>Kg</v>
          </cell>
          <cell r="F68">
            <v>0</v>
          </cell>
          <cell r="G68">
            <v>20</v>
          </cell>
          <cell r="H68">
            <v>272400</v>
          </cell>
          <cell r="I68">
            <v>0</v>
          </cell>
          <cell r="J68">
            <v>120</v>
          </cell>
          <cell r="K68">
            <v>1438680</v>
          </cell>
          <cell r="L68">
            <v>0</v>
          </cell>
          <cell r="M68">
            <v>300</v>
          </cell>
          <cell r="N68">
            <v>3596700</v>
          </cell>
          <cell r="O68">
            <v>0</v>
          </cell>
          <cell r="P68">
            <v>100</v>
          </cell>
          <cell r="Q68">
            <v>1362000</v>
          </cell>
          <cell r="R68">
            <v>0</v>
          </cell>
          <cell r="S68">
            <v>40</v>
          </cell>
          <cell r="T68">
            <v>544800</v>
          </cell>
          <cell r="U68">
            <v>0</v>
          </cell>
          <cell r="V68">
            <v>80</v>
          </cell>
          <cell r="W68">
            <v>1089600</v>
          </cell>
          <cell r="X68">
            <v>0</v>
          </cell>
          <cell r="Y68">
            <v>80</v>
          </cell>
          <cell r="Z68">
            <v>1089600</v>
          </cell>
          <cell r="AA68">
            <v>0</v>
          </cell>
          <cell r="AB68">
            <v>80</v>
          </cell>
          <cell r="AC68">
            <v>1089600</v>
          </cell>
          <cell r="AD68">
            <v>0</v>
          </cell>
          <cell r="AE68">
            <v>60</v>
          </cell>
          <cell r="AF68">
            <v>817200</v>
          </cell>
          <cell r="AG68">
            <v>0</v>
          </cell>
          <cell r="AH68">
            <v>120</v>
          </cell>
          <cell r="AI68">
            <v>1634400</v>
          </cell>
          <cell r="AJ68">
            <v>0</v>
          </cell>
          <cell r="AK68">
            <v>80</v>
          </cell>
          <cell r="AL68">
            <v>1089600</v>
          </cell>
          <cell r="AM68">
            <v>0</v>
          </cell>
          <cell r="AN68">
            <v>80</v>
          </cell>
          <cell r="AO68">
            <v>1089600</v>
          </cell>
          <cell r="AP68">
            <v>0</v>
          </cell>
          <cell r="AQ68" t="str">
            <v>SI</v>
          </cell>
        </row>
        <row r="69">
          <cell r="B69" t="str">
            <v>HM-002</v>
          </cell>
          <cell r="C69" t="str">
            <v>Adhesivo Hot Melt Ref. PHC 7590 LA</v>
          </cell>
          <cell r="D69">
            <v>69461388.640000001</v>
          </cell>
          <cell r="E69" t="str">
            <v>Kg</v>
          </cell>
          <cell r="F69">
            <v>0</v>
          </cell>
          <cell r="G69">
            <v>300</v>
          </cell>
          <cell r="H69">
            <v>3596700</v>
          </cell>
          <cell r="I69">
            <v>0</v>
          </cell>
          <cell r="J69">
            <v>300</v>
          </cell>
          <cell r="K69">
            <v>3596700</v>
          </cell>
          <cell r="L69">
            <v>0</v>
          </cell>
          <cell r="M69">
            <v>68.959999999999994</v>
          </cell>
          <cell r="N69">
            <v>826761.44</v>
          </cell>
          <cell r="O69">
            <v>0</v>
          </cell>
          <cell r="P69">
            <v>1004.8</v>
          </cell>
          <cell r="Q69">
            <v>12046547.199999999</v>
          </cell>
          <cell r="R69">
            <v>0</v>
          </cell>
          <cell r="S69">
            <v>720</v>
          </cell>
          <cell r="T69">
            <v>8632080</v>
          </cell>
          <cell r="U69">
            <v>0</v>
          </cell>
          <cell r="V69">
            <v>800</v>
          </cell>
          <cell r="W69">
            <v>9591200</v>
          </cell>
          <cell r="X69">
            <v>0</v>
          </cell>
          <cell r="Y69">
            <v>800</v>
          </cell>
          <cell r="Z69">
            <v>9591200</v>
          </cell>
          <cell r="AA69">
            <v>0</v>
          </cell>
          <cell r="AB69">
            <v>600</v>
          </cell>
          <cell r="AC69">
            <v>7193400</v>
          </cell>
          <cell r="AD69">
            <v>0</v>
          </cell>
          <cell r="AE69">
            <v>600</v>
          </cell>
          <cell r="AF69">
            <v>7193400</v>
          </cell>
          <cell r="AG69">
            <v>0</v>
          </cell>
          <cell r="AJ69">
            <v>0</v>
          </cell>
          <cell r="AK69">
            <v>600</v>
          </cell>
          <cell r="AL69">
            <v>7193400</v>
          </cell>
          <cell r="AM69">
            <v>0</v>
          </cell>
          <cell r="AP69">
            <v>0</v>
          </cell>
          <cell r="AQ69" t="str">
            <v>SI</v>
          </cell>
        </row>
        <row r="70">
          <cell r="B70" t="str">
            <v>HM-004</v>
          </cell>
          <cell r="C70" t="str">
            <v>Adhesivo Hot Melt Ref. Advantra PHC 9254</v>
          </cell>
          <cell r="D70">
            <v>90310594</v>
          </cell>
          <cell r="E70" t="str">
            <v>Kg</v>
          </cell>
          <cell r="F70">
            <v>0</v>
          </cell>
          <cell r="G70">
            <v>1000</v>
          </cell>
          <cell r="H70">
            <v>22585800</v>
          </cell>
          <cell r="I70">
            <v>0</v>
          </cell>
          <cell r="J70">
            <v>1000</v>
          </cell>
          <cell r="K70">
            <v>22323678</v>
          </cell>
          <cell r="L70">
            <v>0</v>
          </cell>
          <cell r="O70">
            <v>0</v>
          </cell>
          <cell r="R70">
            <v>0</v>
          </cell>
          <cell r="U70">
            <v>0</v>
          </cell>
          <cell r="V70">
            <v>1000</v>
          </cell>
          <cell r="W70">
            <v>22372116</v>
          </cell>
          <cell r="X70">
            <v>0</v>
          </cell>
          <cell r="AA70">
            <v>0</v>
          </cell>
          <cell r="AD70">
            <v>0</v>
          </cell>
          <cell r="AG70">
            <v>0</v>
          </cell>
          <cell r="AH70">
            <v>1000</v>
          </cell>
          <cell r="AI70">
            <v>23029000</v>
          </cell>
          <cell r="AJ70">
            <v>0</v>
          </cell>
          <cell r="AM70">
            <v>0</v>
          </cell>
          <cell r="AP70">
            <v>0</v>
          </cell>
          <cell r="AQ70" t="str">
            <v>SI</v>
          </cell>
        </row>
        <row r="71">
          <cell r="B71" t="str">
            <v>HM-005</v>
          </cell>
          <cell r="C71" t="str">
            <v>Adhesivo Acuoso Ref. BRAS 3801 - ACUOSO</v>
          </cell>
          <cell r="D71">
            <v>20012883.140000001</v>
          </cell>
          <cell r="E71" t="str">
            <v>Kg</v>
          </cell>
          <cell r="F71">
            <v>0</v>
          </cell>
          <cell r="G71">
            <v>60</v>
          </cell>
          <cell r="H71">
            <v>898782.12</v>
          </cell>
          <cell r="I71">
            <v>0</v>
          </cell>
          <cell r="J71">
            <v>200</v>
          </cell>
          <cell r="K71">
            <v>2936868.87</v>
          </cell>
          <cell r="L71">
            <v>0</v>
          </cell>
          <cell r="M71">
            <v>20</v>
          </cell>
          <cell r="N71">
            <v>312476.5</v>
          </cell>
          <cell r="O71">
            <v>0</v>
          </cell>
          <cell r="P71">
            <v>240</v>
          </cell>
          <cell r="Q71">
            <v>3588439.45</v>
          </cell>
          <cell r="R71">
            <v>0</v>
          </cell>
          <cell r="S71">
            <v>100</v>
          </cell>
          <cell r="T71">
            <v>1445234.2</v>
          </cell>
          <cell r="U71">
            <v>0</v>
          </cell>
          <cell r="V71">
            <v>20</v>
          </cell>
          <cell r="W71">
            <v>324759.57</v>
          </cell>
          <cell r="X71">
            <v>0</v>
          </cell>
          <cell r="Y71">
            <v>140</v>
          </cell>
          <cell r="Z71">
            <v>2127461.73</v>
          </cell>
          <cell r="AA71">
            <v>0</v>
          </cell>
          <cell r="AB71">
            <v>80</v>
          </cell>
          <cell r="AC71">
            <v>1307923.82</v>
          </cell>
          <cell r="AD71">
            <v>0</v>
          </cell>
          <cell r="AE71">
            <v>120</v>
          </cell>
          <cell r="AF71">
            <v>1886840.52</v>
          </cell>
          <cell r="AG71">
            <v>0</v>
          </cell>
          <cell r="AH71">
            <v>160</v>
          </cell>
          <cell r="AI71">
            <v>2487928.7799999998</v>
          </cell>
          <cell r="AJ71">
            <v>0</v>
          </cell>
          <cell r="AK71">
            <v>120</v>
          </cell>
          <cell r="AL71">
            <v>1949511.9</v>
          </cell>
          <cell r="AM71">
            <v>0</v>
          </cell>
          <cell r="AN71">
            <v>40</v>
          </cell>
          <cell r="AO71">
            <v>746655.68</v>
          </cell>
          <cell r="AP71">
            <v>0</v>
          </cell>
          <cell r="AQ71" t="str">
            <v>SI</v>
          </cell>
        </row>
        <row r="72">
          <cell r="B72" t="str">
            <v>HM-006</v>
          </cell>
          <cell r="C72" t="str">
            <v>Adhesivo Acuoso Ref. V3869 UN-ACUOSO</v>
          </cell>
          <cell r="D72">
            <v>92509714.319999993</v>
          </cell>
          <cell r="E72" t="str">
            <v>Kg</v>
          </cell>
          <cell r="F72">
            <v>0</v>
          </cell>
          <cell r="G72">
            <v>140</v>
          </cell>
          <cell r="H72">
            <v>2339738.87</v>
          </cell>
          <cell r="I72">
            <v>0</v>
          </cell>
          <cell r="J72">
            <v>380</v>
          </cell>
          <cell r="K72">
            <v>5186448.5999999996</v>
          </cell>
          <cell r="L72">
            <v>0</v>
          </cell>
          <cell r="M72">
            <v>460</v>
          </cell>
          <cell r="N72">
            <v>7263505.2199999997</v>
          </cell>
          <cell r="O72">
            <v>0</v>
          </cell>
          <cell r="P72">
            <v>580</v>
          </cell>
          <cell r="Q72">
            <v>8589715.0099999998</v>
          </cell>
          <cell r="R72">
            <v>0</v>
          </cell>
          <cell r="S72">
            <v>300</v>
          </cell>
          <cell r="T72">
            <v>4501487.91</v>
          </cell>
          <cell r="U72">
            <v>0</v>
          </cell>
          <cell r="V72">
            <v>600</v>
          </cell>
          <cell r="W72">
            <v>9085835.6400000006</v>
          </cell>
          <cell r="X72">
            <v>0</v>
          </cell>
          <cell r="Y72">
            <v>1220</v>
          </cell>
          <cell r="Z72">
            <v>19809963.800000001</v>
          </cell>
          <cell r="AA72">
            <v>0</v>
          </cell>
          <cell r="AB72">
            <v>620</v>
          </cell>
          <cell r="AC72">
            <v>10037097.32</v>
          </cell>
          <cell r="AD72">
            <v>0</v>
          </cell>
          <cell r="AE72">
            <v>100</v>
          </cell>
          <cell r="AF72">
            <v>1440067.2</v>
          </cell>
          <cell r="AG72">
            <v>0</v>
          </cell>
          <cell r="AH72">
            <v>700</v>
          </cell>
          <cell r="AI72">
            <v>11733662.800000001</v>
          </cell>
          <cell r="AJ72">
            <v>0</v>
          </cell>
          <cell r="AK72">
            <v>440</v>
          </cell>
          <cell r="AL72">
            <v>7326023.7300000004</v>
          </cell>
          <cell r="AM72">
            <v>0</v>
          </cell>
          <cell r="AN72">
            <v>300</v>
          </cell>
          <cell r="AO72">
            <v>5196168.22</v>
          </cell>
          <cell r="AP72">
            <v>0</v>
          </cell>
          <cell r="AQ72" t="str">
            <v>SI</v>
          </cell>
        </row>
        <row r="73">
          <cell r="B73" t="str">
            <v>HM-007</v>
          </cell>
          <cell r="C73" t="str">
            <v>Adhesivo Hot Melt Ref. PHL-4170-ZP</v>
          </cell>
          <cell r="D73">
            <v>18912102.91</v>
          </cell>
          <cell r="E73" t="str">
            <v>Kg</v>
          </cell>
          <cell r="F73">
            <v>0</v>
          </cell>
          <cell r="G73">
            <v>126.54</v>
          </cell>
          <cell r="H73">
            <v>2328290.12</v>
          </cell>
          <cell r="I73">
            <v>0</v>
          </cell>
          <cell r="J73">
            <v>98.42</v>
          </cell>
          <cell r="K73">
            <v>1838838.06</v>
          </cell>
          <cell r="L73">
            <v>0</v>
          </cell>
          <cell r="M73">
            <v>126.54</v>
          </cell>
          <cell r="N73">
            <v>2253591.6</v>
          </cell>
          <cell r="O73">
            <v>0</v>
          </cell>
          <cell r="P73">
            <v>98.42</v>
          </cell>
          <cell r="Q73">
            <v>1767945.03</v>
          </cell>
          <cell r="R73">
            <v>0</v>
          </cell>
          <cell r="S73">
            <v>28.12</v>
          </cell>
          <cell r="T73">
            <v>532362.53</v>
          </cell>
          <cell r="U73">
            <v>0</v>
          </cell>
          <cell r="V73">
            <v>196.84</v>
          </cell>
          <cell r="W73">
            <v>3658735</v>
          </cell>
          <cell r="X73">
            <v>0</v>
          </cell>
          <cell r="Y73">
            <v>28.12</v>
          </cell>
          <cell r="Z73">
            <v>531186.80000000005</v>
          </cell>
          <cell r="AA73">
            <v>0</v>
          </cell>
          <cell r="AD73">
            <v>0</v>
          </cell>
          <cell r="AE73">
            <v>182.78</v>
          </cell>
          <cell r="AF73">
            <v>3569899.24</v>
          </cell>
          <cell r="AG73">
            <v>0</v>
          </cell>
          <cell r="AH73">
            <v>98.42</v>
          </cell>
          <cell r="AI73">
            <v>1900067.73</v>
          </cell>
          <cell r="AJ73">
            <v>0</v>
          </cell>
          <cell r="AK73">
            <v>28.12</v>
          </cell>
          <cell r="AL73">
            <v>531186.80000000005</v>
          </cell>
          <cell r="AM73">
            <v>0</v>
          </cell>
          <cell r="AP73">
            <v>0</v>
          </cell>
          <cell r="AQ73" t="str">
            <v>SI</v>
          </cell>
        </row>
        <row r="74">
          <cell r="B74" t="str">
            <v>HM-008</v>
          </cell>
          <cell r="C74" t="str">
            <v>Adhesivo Hot Melt Ref. 5232 LC</v>
          </cell>
          <cell r="D74">
            <v>12617320</v>
          </cell>
          <cell r="E74" t="str">
            <v>Kg</v>
          </cell>
          <cell r="F74">
            <v>0</v>
          </cell>
          <cell r="I74">
            <v>0</v>
          </cell>
          <cell r="J74">
            <v>80</v>
          </cell>
          <cell r="K74">
            <v>1740320</v>
          </cell>
          <cell r="L74">
            <v>0</v>
          </cell>
          <cell r="M74">
            <v>80</v>
          </cell>
          <cell r="N74">
            <v>1740320</v>
          </cell>
          <cell r="O74">
            <v>0</v>
          </cell>
          <cell r="P74">
            <v>80</v>
          </cell>
          <cell r="Q74">
            <v>1740320</v>
          </cell>
          <cell r="R74">
            <v>0</v>
          </cell>
          <cell r="S74">
            <v>40</v>
          </cell>
          <cell r="T74">
            <v>870160</v>
          </cell>
          <cell r="U74">
            <v>0</v>
          </cell>
          <cell r="V74">
            <v>40</v>
          </cell>
          <cell r="W74">
            <v>870160</v>
          </cell>
          <cell r="X74">
            <v>0</v>
          </cell>
          <cell r="Y74">
            <v>100</v>
          </cell>
          <cell r="Z74">
            <v>2175400</v>
          </cell>
          <cell r="AA74">
            <v>0</v>
          </cell>
          <cell r="AB74">
            <v>80</v>
          </cell>
          <cell r="AC74">
            <v>1740320</v>
          </cell>
          <cell r="AD74">
            <v>0</v>
          </cell>
          <cell r="AE74">
            <v>80</v>
          </cell>
          <cell r="AF74">
            <v>1740320</v>
          </cell>
          <cell r="AG74">
            <v>0</v>
          </cell>
          <cell r="AJ74">
            <v>0</v>
          </cell>
          <cell r="AM74">
            <v>0</v>
          </cell>
          <cell r="AP74">
            <v>0</v>
          </cell>
          <cell r="AQ74" t="str">
            <v>SI</v>
          </cell>
        </row>
        <row r="75">
          <cell r="B75" t="str">
            <v>HM-009</v>
          </cell>
          <cell r="C75" t="str">
            <v>Adhesivo Hot Melt Ref. HM 1674</v>
          </cell>
          <cell r="D75">
            <v>84104913.340000004</v>
          </cell>
          <cell r="E75" t="str">
            <v>Kg</v>
          </cell>
          <cell r="F75">
            <v>0</v>
          </cell>
          <cell r="G75">
            <v>120</v>
          </cell>
          <cell r="H75">
            <v>4171058.93</v>
          </cell>
          <cell r="I75">
            <v>0</v>
          </cell>
          <cell r="J75">
            <v>120</v>
          </cell>
          <cell r="K75">
            <v>4014120</v>
          </cell>
          <cell r="L75">
            <v>0</v>
          </cell>
          <cell r="M75">
            <v>260</v>
          </cell>
          <cell r="N75">
            <v>8712210</v>
          </cell>
          <cell r="O75">
            <v>0</v>
          </cell>
          <cell r="P75">
            <v>100</v>
          </cell>
          <cell r="Q75">
            <v>3271720</v>
          </cell>
          <cell r="R75">
            <v>0</v>
          </cell>
          <cell r="S75">
            <v>100</v>
          </cell>
          <cell r="T75">
            <v>3195400</v>
          </cell>
          <cell r="U75">
            <v>0</v>
          </cell>
          <cell r="V75">
            <v>160</v>
          </cell>
          <cell r="W75">
            <v>5373140.7999999998</v>
          </cell>
          <cell r="X75">
            <v>0</v>
          </cell>
          <cell r="Y75">
            <v>160</v>
          </cell>
          <cell r="Z75">
            <v>5366259.84</v>
          </cell>
          <cell r="AA75">
            <v>0</v>
          </cell>
          <cell r="AB75">
            <v>200</v>
          </cell>
          <cell r="AC75">
            <v>6778351.0700000003</v>
          </cell>
          <cell r="AD75">
            <v>0</v>
          </cell>
          <cell r="AE75">
            <v>200</v>
          </cell>
          <cell r="AF75">
            <v>6802977.7199999997</v>
          </cell>
          <cell r="AG75">
            <v>0</v>
          </cell>
          <cell r="AH75">
            <v>200</v>
          </cell>
          <cell r="AI75">
            <v>7017326.5599999996</v>
          </cell>
          <cell r="AJ75">
            <v>0</v>
          </cell>
          <cell r="AK75">
            <v>200</v>
          </cell>
          <cell r="AL75">
            <v>7494236.7999999998</v>
          </cell>
          <cell r="AM75">
            <v>0</v>
          </cell>
          <cell r="AN75">
            <v>580</v>
          </cell>
          <cell r="AO75">
            <v>21908111.620000001</v>
          </cell>
          <cell r="AP75">
            <v>0</v>
          </cell>
          <cell r="AQ75" t="str">
            <v>SI</v>
          </cell>
        </row>
        <row r="76">
          <cell r="B76" t="str">
            <v>HM-011</v>
          </cell>
          <cell r="C76" t="str">
            <v>Adhesivo Acuoso Ref. WB3452 P - Azul - ACUOSO</v>
          </cell>
          <cell r="D76">
            <v>34207280.289999999</v>
          </cell>
          <cell r="E76" t="str">
            <v>Kg</v>
          </cell>
          <cell r="F76">
            <v>0</v>
          </cell>
          <cell r="G76">
            <v>340</v>
          </cell>
          <cell r="H76">
            <v>5197712.29</v>
          </cell>
          <cell r="I76">
            <v>0</v>
          </cell>
          <cell r="L76">
            <v>0</v>
          </cell>
          <cell r="M76">
            <v>300</v>
          </cell>
          <cell r="N76">
            <v>4608981</v>
          </cell>
          <cell r="O76">
            <v>0</v>
          </cell>
          <cell r="P76">
            <v>100</v>
          </cell>
          <cell r="Q76">
            <v>1516878</v>
          </cell>
          <cell r="R76">
            <v>0</v>
          </cell>
          <cell r="S76">
            <v>300</v>
          </cell>
          <cell r="T76">
            <v>4820303.16</v>
          </cell>
          <cell r="U76">
            <v>0</v>
          </cell>
          <cell r="V76">
            <v>260</v>
          </cell>
          <cell r="W76">
            <v>4165618.72</v>
          </cell>
          <cell r="X76">
            <v>0</v>
          </cell>
          <cell r="AA76">
            <v>0</v>
          </cell>
          <cell r="AD76">
            <v>0</v>
          </cell>
          <cell r="AE76">
            <v>200</v>
          </cell>
          <cell r="AF76">
            <v>3366457.68</v>
          </cell>
          <cell r="AG76">
            <v>0</v>
          </cell>
          <cell r="AH76">
            <v>200</v>
          </cell>
          <cell r="AI76">
            <v>3367313.92</v>
          </cell>
          <cell r="AJ76">
            <v>0</v>
          </cell>
          <cell r="AK76">
            <v>200</v>
          </cell>
          <cell r="AL76">
            <v>3561113.28</v>
          </cell>
          <cell r="AM76">
            <v>0</v>
          </cell>
          <cell r="AN76">
            <v>200</v>
          </cell>
          <cell r="AO76">
            <v>3602902.24</v>
          </cell>
          <cell r="AP76">
            <v>0</v>
          </cell>
          <cell r="AQ76" t="str">
            <v>SI</v>
          </cell>
        </row>
        <row r="77">
          <cell r="B77" t="str">
            <v>HM-013</v>
          </cell>
          <cell r="C77" t="str">
            <v>Adhesivo Hot Melt Ref. Clean Melt 8262</v>
          </cell>
          <cell r="D77">
            <v>202334570.30000001</v>
          </cell>
          <cell r="E77" t="str">
            <v>Kg</v>
          </cell>
          <cell r="F77">
            <v>0</v>
          </cell>
          <cell r="G77">
            <v>120.68</v>
          </cell>
          <cell r="H77">
            <v>1935864.12</v>
          </cell>
          <cell r="I77">
            <v>0</v>
          </cell>
          <cell r="J77">
            <v>241.36</v>
          </cell>
          <cell r="K77">
            <v>3811375.6</v>
          </cell>
          <cell r="L77">
            <v>0</v>
          </cell>
          <cell r="M77">
            <v>1068.8800000000001</v>
          </cell>
          <cell r="N77">
            <v>17219101.600000001</v>
          </cell>
          <cell r="O77">
            <v>0</v>
          </cell>
          <cell r="P77">
            <v>2137.7600000000002</v>
          </cell>
          <cell r="Q77">
            <v>33609225.340000004</v>
          </cell>
          <cell r="R77">
            <v>0</v>
          </cell>
          <cell r="S77">
            <v>137.91999999999999</v>
          </cell>
          <cell r="T77">
            <v>2148095.09</v>
          </cell>
          <cell r="U77">
            <v>0</v>
          </cell>
          <cell r="V77">
            <v>137.91999999999999</v>
          </cell>
          <cell r="W77">
            <v>2204004.29</v>
          </cell>
          <cell r="X77">
            <v>0</v>
          </cell>
          <cell r="Y77">
            <v>1137.8399999999999</v>
          </cell>
          <cell r="Z77">
            <v>18183074.190000001</v>
          </cell>
          <cell r="AA77">
            <v>0</v>
          </cell>
          <cell r="AB77">
            <v>1137.8399999999999</v>
          </cell>
          <cell r="AC77">
            <v>18142910.510000002</v>
          </cell>
          <cell r="AD77">
            <v>0</v>
          </cell>
          <cell r="AE77">
            <v>1137.6479999999999</v>
          </cell>
          <cell r="AF77">
            <v>18232288.890000001</v>
          </cell>
          <cell r="AG77">
            <v>0</v>
          </cell>
          <cell r="AH77">
            <v>2999.5279999999998</v>
          </cell>
          <cell r="AI77">
            <v>50674198.43</v>
          </cell>
          <cell r="AJ77">
            <v>0</v>
          </cell>
          <cell r="AK77">
            <v>999.92</v>
          </cell>
          <cell r="AL77">
            <v>15928725.6</v>
          </cell>
          <cell r="AM77">
            <v>0</v>
          </cell>
          <cell r="AN77">
            <v>1240</v>
          </cell>
          <cell r="AO77">
            <v>20245706.640000001</v>
          </cell>
          <cell r="AP77">
            <v>0</v>
          </cell>
          <cell r="AQ77" t="str">
            <v>SI</v>
          </cell>
        </row>
        <row r="78">
          <cell r="B78" t="str">
            <v>HM-014</v>
          </cell>
          <cell r="C78" t="str">
            <v>Adhesivo Acuoso Ref. Ipacoll LP2613 - ACUOSO</v>
          </cell>
          <cell r="D78">
            <v>5617553.04</v>
          </cell>
          <cell r="E78" t="str">
            <v>Kg</v>
          </cell>
          <cell r="F78">
            <v>0</v>
          </cell>
          <cell r="I78">
            <v>0</v>
          </cell>
          <cell r="J78">
            <v>40</v>
          </cell>
          <cell r="K78">
            <v>477282.68</v>
          </cell>
          <cell r="L78">
            <v>0</v>
          </cell>
          <cell r="M78">
            <v>80</v>
          </cell>
          <cell r="N78">
            <v>979652</v>
          </cell>
          <cell r="O78">
            <v>0</v>
          </cell>
          <cell r="P78">
            <v>20</v>
          </cell>
          <cell r="Q78">
            <v>239684.2</v>
          </cell>
          <cell r="R78">
            <v>0</v>
          </cell>
          <cell r="S78">
            <v>20</v>
          </cell>
          <cell r="T78">
            <v>245517.53</v>
          </cell>
          <cell r="U78">
            <v>0</v>
          </cell>
          <cell r="V78">
            <v>20</v>
          </cell>
          <cell r="W78">
            <v>245198.99</v>
          </cell>
          <cell r="X78">
            <v>0</v>
          </cell>
          <cell r="Y78">
            <v>20</v>
          </cell>
          <cell r="Z78">
            <v>247370.39</v>
          </cell>
          <cell r="AA78">
            <v>0</v>
          </cell>
          <cell r="AB78">
            <v>80</v>
          </cell>
          <cell r="AC78">
            <v>1024800.92</v>
          </cell>
          <cell r="AD78">
            <v>0</v>
          </cell>
          <cell r="AE78">
            <v>20</v>
          </cell>
          <cell r="AF78">
            <v>259243.97</v>
          </cell>
          <cell r="AG78">
            <v>0</v>
          </cell>
          <cell r="AH78">
            <v>20</v>
          </cell>
          <cell r="AI78">
            <v>265333.15999999997</v>
          </cell>
          <cell r="AJ78">
            <v>0</v>
          </cell>
          <cell r="AK78">
            <v>40</v>
          </cell>
          <cell r="AL78">
            <v>551665.82999999996</v>
          </cell>
          <cell r="AM78">
            <v>0</v>
          </cell>
          <cell r="AN78">
            <v>80</v>
          </cell>
          <cell r="AO78">
            <v>1081803.3700000001</v>
          </cell>
          <cell r="AP78">
            <v>0</v>
          </cell>
          <cell r="AQ78" t="str">
            <v>SI</v>
          </cell>
        </row>
        <row r="79">
          <cell r="B79" t="str">
            <v>PA-018</v>
          </cell>
          <cell r="C79" t="str">
            <v>Cinta Papel Kraft Engomado 60mm x 50m Ref. 160</v>
          </cell>
          <cell r="D79">
            <v>399720</v>
          </cell>
          <cell r="E79" t="str">
            <v>Rlls</v>
          </cell>
          <cell r="I79">
            <v>0</v>
          </cell>
          <cell r="J79">
            <v>20</v>
          </cell>
          <cell r="K79">
            <v>56000</v>
          </cell>
          <cell r="L79">
            <v>0</v>
          </cell>
          <cell r="O79">
            <v>0</v>
          </cell>
          <cell r="R79">
            <v>0</v>
          </cell>
          <cell r="U79">
            <v>0</v>
          </cell>
          <cell r="X79">
            <v>0</v>
          </cell>
          <cell r="Y79">
            <v>20</v>
          </cell>
          <cell r="Z79">
            <v>56000</v>
          </cell>
          <cell r="AA79">
            <v>0</v>
          </cell>
          <cell r="AD79">
            <v>0</v>
          </cell>
          <cell r="AE79">
            <v>20</v>
          </cell>
          <cell r="AF79">
            <v>56000</v>
          </cell>
          <cell r="AG79">
            <v>0</v>
          </cell>
          <cell r="AH79">
            <v>60</v>
          </cell>
          <cell r="AI79">
            <v>231720</v>
          </cell>
          <cell r="AJ79">
            <v>0</v>
          </cell>
          <cell r="AM79">
            <v>0</v>
          </cell>
          <cell r="AP79">
            <v>0</v>
          </cell>
          <cell r="AQ79" t="str">
            <v>SI</v>
          </cell>
        </row>
        <row r="80">
          <cell r="B80" t="str">
            <v>PA-027</v>
          </cell>
          <cell r="C80" t="str">
            <v>Cinta Papel Kraft Engomado 48mm x 50m Ref. 160</v>
          </cell>
          <cell r="D80">
            <v>748800</v>
          </cell>
          <cell r="E80" t="str">
            <v>Rlls</v>
          </cell>
          <cell r="I80">
            <v>0</v>
          </cell>
          <cell r="L80">
            <v>0</v>
          </cell>
          <cell r="O80">
            <v>0</v>
          </cell>
          <cell r="P80">
            <v>144</v>
          </cell>
          <cell r="Q80">
            <v>576000</v>
          </cell>
          <cell r="R80">
            <v>0</v>
          </cell>
          <cell r="U80">
            <v>0</v>
          </cell>
          <cell r="V80">
            <v>72</v>
          </cell>
          <cell r="W80">
            <v>172800</v>
          </cell>
          <cell r="X80">
            <v>0</v>
          </cell>
          <cell r="AA80">
            <v>0</v>
          </cell>
          <cell r="AD80">
            <v>0</v>
          </cell>
          <cell r="AG80">
            <v>0</v>
          </cell>
          <cell r="AJ80">
            <v>0</v>
          </cell>
          <cell r="AM80">
            <v>0</v>
          </cell>
          <cell r="AP80">
            <v>0</v>
          </cell>
          <cell r="AQ80" t="str">
            <v>SI</v>
          </cell>
        </row>
        <row r="81">
          <cell r="B81" t="str">
            <v>PP-054</v>
          </cell>
          <cell r="C81" t="str">
            <v>PP 25 Cierre Bolsa Amarillo 12mm x 50m</v>
          </cell>
          <cell r="D81">
            <v>22207998.989999998</v>
          </cell>
          <cell r="E81" t="str">
            <v>Rlls</v>
          </cell>
          <cell r="F81">
            <v>0.6</v>
          </cell>
          <cell r="G81">
            <v>2458</v>
          </cell>
          <cell r="H81">
            <v>2617238</v>
          </cell>
          <cell r="I81">
            <v>1474.8</v>
          </cell>
          <cell r="J81">
            <v>1020</v>
          </cell>
          <cell r="K81">
            <v>1147812</v>
          </cell>
          <cell r="L81">
            <v>612</v>
          </cell>
          <cell r="M81">
            <v>587</v>
          </cell>
          <cell r="N81">
            <v>616477</v>
          </cell>
          <cell r="O81">
            <v>352.2</v>
          </cell>
          <cell r="P81">
            <v>2172</v>
          </cell>
          <cell r="Q81">
            <v>2208084</v>
          </cell>
          <cell r="R81">
            <v>1303.2</v>
          </cell>
          <cell r="S81">
            <v>1315</v>
          </cell>
          <cell r="T81">
            <v>1398773</v>
          </cell>
          <cell r="U81">
            <v>789</v>
          </cell>
          <cell r="V81">
            <v>1311</v>
          </cell>
          <cell r="W81">
            <v>1331622.99</v>
          </cell>
          <cell r="X81">
            <v>786.6</v>
          </cell>
          <cell r="Y81">
            <v>1922</v>
          </cell>
          <cell r="Z81">
            <v>1892350</v>
          </cell>
          <cell r="AA81">
            <v>1153.2</v>
          </cell>
          <cell r="AB81">
            <v>2952</v>
          </cell>
          <cell r="AC81">
            <v>3180312</v>
          </cell>
          <cell r="AD81">
            <v>1771.2</v>
          </cell>
          <cell r="AE81">
            <v>1608</v>
          </cell>
          <cell r="AF81">
            <v>1687656</v>
          </cell>
          <cell r="AG81">
            <v>964.8</v>
          </cell>
          <cell r="AH81">
            <v>2042</v>
          </cell>
          <cell r="AI81">
            <v>2128390</v>
          </cell>
          <cell r="AJ81">
            <v>1225.2</v>
          </cell>
          <cell r="AK81">
            <v>1189</v>
          </cell>
          <cell r="AL81">
            <v>1202051</v>
          </cell>
          <cell r="AM81">
            <v>713.4</v>
          </cell>
          <cell r="AN81">
            <v>2631</v>
          </cell>
          <cell r="AO81">
            <v>2797233</v>
          </cell>
          <cell r="AP81">
            <v>1578.6</v>
          </cell>
          <cell r="AQ81" t="str">
            <v>SI</v>
          </cell>
        </row>
        <row r="82">
          <cell r="B82" t="str">
            <v>PP-055</v>
          </cell>
          <cell r="C82" t="str">
            <v>PP 25 Cierre Bolsa Rojo 12mm x 50m</v>
          </cell>
          <cell r="D82">
            <v>128015206.59999999</v>
          </cell>
          <cell r="E82" t="str">
            <v>Rlls</v>
          </cell>
          <cell r="F82">
            <v>0.6</v>
          </cell>
          <cell r="G82">
            <v>3946</v>
          </cell>
          <cell r="H82">
            <v>3395318.2</v>
          </cell>
          <cell r="I82">
            <v>2367.6</v>
          </cell>
          <cell r="J82">
            <v>12201</v>
          </cell>
          <cell r="K82">
            <v>11723726.800000001</v>
          </cell>
          <cell r="L82">
            <v>7320.5999999999995</v>
          </cell>
          <cell r="M82">
            <v>8254</v>
          </cell>
          <cell r="N82">
            <v>6892075.4400000004</v>
          </cell>
          <cell r="O82">
            <v>4952.3999999999996</v>
          </cell>
          <cell r="P82">
            <v>11946</v>
          </cell>
          <cell r="Q82">
            <v>11317844.26</v>
          </cell>
          <cell r="R82">
            <v>7167.5999999999995</v>
          </cell>
          <cell r="S82">
            <v>12967</v>
          </cell>
          <cell r="T82">
            <v>12156794.800000001</v>
          </cell>
          <cell r="U82">
            <v>7780.2</v>
          </cell>
          <cell r="V82">
            <v>13240</v>
          </cell>
          <cell r="W82">
            <v>12409355.16</v>
          </cell>
          <cell r="X82">
            <v>7944</v>
          </cell>
          <cell r="Y82">
            <v>4714</v>
          </cell>
          <cell r="Z82">
            <v>4352690.1399999997</v>
          </cell>
          <cell r="AA82">
            <v>2828.4</v>
          </cell>
          <cell r="AB82">
            <v>16652</v>
          </cell>
          <cell r="AC82">
            <v>15679358.800000001</v>
          </cell>
          <cell r="AD82">
            <v>9991.1999999999989</v>
          </cell>
          <cell r="AE82">
            <v>16399</v>
          </cell>
          <cell r="AF82">
            <v>15295690.02</v>
          </cell>
          <cell r="AG82">
            <v>9839.4</v>
          </cell>
          <cell r="AH82">
            <v>16511</v>
          </cell>
          <cell r="AI82">
            <v>15626362.66</v>
          </cell>
          <cell r="AJ82">
            <v>9906.6</v>
          </cell>
          <cell r="AK82">
            <v>4623</v>
          </cell>
          <cell r="AL82">
            <v>3892664.16</v>
          </cell>
          <cell r="AM82">
            <v>2773.7999999999997</v>
          </cell>
          <cell r="AN82">
            <v>16164</v>
          </cell>
          <cell r="AO82">
            <v>15273326.16</v>
          </cell>
          <cell r="AP82">
            <v>9698.4</v>
          </cell>
          <cell r="AQ82" t="str">
            <v>SI</v>
          </cell>
        </row>
        <row r="83">
          <cell r="B83" t="str">
            <v>PP-056</v>
          </cell>
          <cell r="C83" t="str">
            <v>PP 25 Cierre Bolsa Rojo 12mm x 100m</v>
          </cell>
          <cell r="D83">
            <v>235907286.69</v>
          </cell>
          <cell r="E83" t="str">
            <v>Rlls</v>
          </cell>
          <cell r="F83">
            <v>1.2</v>
          </cell>
          <cell r="I83">
            <v>0</v>
          </cell>
          <cell r="L83">
            <v>0</v>
          </cell>
          <cell r="M83">
            <v>137</v>
          </cell>
          <cell r="N83">
            <v>223785.58</v>
          </cell>
          <cell r="O83">
            <v>164.4</v>
          </cell>
          <cell r="P83">
            <v>28512</v>
          </cell>
          <cell r="Q83">
            <v>44821592.640000001</v>
          </cell>
          <cell r="R83">
            <v>34214.400000000001</v>
          </cell>
          <cell r="S83">
            <v>15552</v>
          </cell>
          <cell r="T83">
            <v>25990418.420000002</v>
          </cell>
          <cell r="U83">
            <v>18662.399999999998</v>
          </cell>
          <cell r="V83">
            <v>3456</v>
          </cell>
          <cell r="W83">
            <v>5846045.8799999999</v>
          </cell>
          <cell r="X83">
            <v>4147.2</v>
          </cell>
          <cell r="Y83">
            <v>12384</v>
          </cell>
          <cell r="Z83">
            <v>20900494.140000001</v>
          </cell>
          <cell r="AA83">
            <v>14860.8</v>
          </cell>
          <cell r="AB83">
            <v>15264</v>
          </cell>
          <cell r="AC83">
            <v>25608711.969999999</v>
          </cell>
          <cell r="AD83">
            <v>18316.8</v>
          </cell>
          <cell r="AE83">
            <v>14976</v>
          </cell>
          <cell r="AF83">
            <v>26930061.850000001</v>
          </cell>
          <cell r="AG83">
            <v>17971.2</v>
          </cell>
          <cell r="AH83">
            <v>31680</v>
          </cell>
          <cell r="AI83">
            <v>57061814.450000003</v>
          </cell>
          <cell r="AJ83">
            <v>38016</v>
          </cell>
          <cell r="AM83">
            <v>0</v>
          </cell>
          <cell r="AN83">
            <v>15552</v>
          </cell>
          <cell r="AO83">
            <v>28524361.760000002</v>
          </cell>
          <cell r="AP83">
            <v>18662.399999999998</v>
          </cell>
          <cell r="AQ83" t="str">
            <v>SI</v>
          </cell>
        </row>
        <row r="84">
          <cell r="B84" t="str">
            <v>PP-160</v>
          </cell>
          <cell r="C84" t="str">
            <v>PP 25 Cierre Bolsa Blanco 12mm x 50m</v>
          </cell>
          <cell r="D84">
            <v>44293024.479999997</v>
          </cell>
          <cell r="E84" t="str">
            <v>Rlls</v>
          </cell>
          <cell r="F84">
            <v>0.6</v>
          </cell>
          <cell r="G84">
            <v>2458</v>
          </cell>
          <cell r="H84">
            <v>2309934.77</v>
          </cell>
          <cell r="I84">
            <v>1474.8</v>
          </cell>
          <cell r="J84">
            <v>2350</v>
          </cell>
          <cell r="K84">
            <v>2413874</v>
          </cell>
          <cell r="L84">
            <v>1410</v>
          </cell>
          <cell r="M84">
            <v>3204</v>
          </cell>
          <cell r="N84">
            <v>3019804.36</v>
          </cell>
          <cell r="O84">
            <v>1922.3999999999999</v>
          </cell>
          <cell r="P84">
            <v>2475</v>
          </cell>
          <cell r="Q84">
            <v>2387277</v>
          </cell>
          <cell r="R84">
            <v>1485</v>
          </cell>
          <cell r="S84">
            <v>4370</v>
          </cell>
          <cell r="T84">
            <v>4315582</v>
          </cell>
          <cell r="U84">
            <v>2622</v>
          </cell>
          <cell r="V84">
            <v>2751</v>
          </cell>
          <cell r="W84">
            <v>2683208.4900000002</v>
          </cell>
          <cell r="X84">
            <v>1650.6</v>
          </cell>
          <cell r="Y84">
            <v>2930</v>
          </cell>
          <cell r="Z84">
            <v>3015356.58</v>
          </cell>
          <cell r="AA84">
            <v>1758</v>
          </cell>
          <cell r="AB84">
            <v>4078</v>
          </cell>
          <cell r="AC84">
            <v>3902978.54</v>
          </cell>
          <cell r="AD84">
            <v>2446.7999999999997</v>
          </cell>
          <cell r="AE84">
            <v>4320</v>
          </cell>
          <cell r="AF84">
            <v>4256640</v>
          </cell>
          <cell r="AG84">
            <v>2592</v>
          </cell>
          <cell r="AH84">
            <v>3024</v>
          </cell>
          <cell r="AI84">
            <v>2956050.5</v>
          </cell>
          <cell r="AJ84">
            <v>1814.3999999999999</v>
          </cell>
          <cell r="AK84">
            <v>4911</v>
          </cell>
          <cell r="AL84">
            <v>4550316.5999999996</v>
          </cell>
          <cell r="AM84">
            <v>2946.6</v>
          </cell>
          <cell r="AN84">
            <v>9099</v>
          </cell>
          <cell r="AO84">
            <v>8482001.6400000006</v>
          </cell>
          <cell r="AP84">
            <v>5459.4</v>
          </cell>
          <cell r="AQ84" t="str">
            <v>SI</v>
          </cell>
        </row>
        <row r="85">
          <cell r="B85" t="str">
            <v>PP-199</v>
          </cell>
          <cell r="C85" t="str">
            <v>PP 25 5001 Transp 72mm x 100m</v>
          </cell>
          <cell r="D85">
            <v>295584</v>
          </cell>
          <cell r="E85" t="str">
            <v>Rlls</v>
          </cell>
          <cell r="F85">
            <v>7.2</v>
          </cell>
          <cell r="I85">
            <v>0</v>
          </cell>
          <cell r="L85">
            <v>0</v>
          </cell>
          <cell r="M85">
            <v>24</v>
          </cell>
          <cell r="N85">
            <v>295584</v>
          </cell>
          <cell r="O85">
            <v>172.8</v>
          </cell>
          <cell r="R85">
            <v>0</v>
          </cell>
          <cell r="U85">
            <v>0</v>
          </cell>
          <cell r="X85">
            <v>0</v>
          </cell>
          <cell r="AA85">
            <v>0</v>
          </cell>
          <cell r="AD85">
            <v>0</v>
          </cell>
          <cell r="AG85">
            <v>0</v>
          </cell>
          <cell r="AJ85">
            <v>0</v>
          </cell>
          <cell r="AM85">
            <v>0</v>
          </cell>
          <cell r="AP85">
            <v>0</v>
          </cell>
          <cell r="AQ85" t="str">
            <v>SI</v>
          </cell>
        </row>
        <row r="86">
          <cell r="B86" t="str">
            <v>PP-204</v>
          </cell>
          <cell r="C86" t="str">
            <v>PP Cierre Bolsa Blanco 12mm x 50m Codigo de Barras</v>
          </cell>
          <cell r="D86">
            <v>6061392</v>
          </cell>
          <cell r="E86" t="str">
            <v>Rlls</v>
          </cell>
          <cell r="F86">
            <v>0.6</v>
          </cell>
          <cell r="I86">
            <v>0</v>
          </cell>
          <cell r="L86">
            <v>0</v>
          </cell>
          <cell r="M86">
            <v>576</v>
          </cell>
          <cell r="N86">
            <v>762048</v>
          </cell>
          <cell r="O86">
            <v>345.59999999999997</v>
          </cell>
          <cell r="R86">
            <v>0</v>
          </cell>
          <cell r="S86">
            <v>576</v>
          </cell>
          <cell r="T86">
            <v>785088</v>
          </cell>
          <cell r="U86">
            <v>345.59999999999997</v>
          </cell>
          <cell r="X86">
            <v>0</v>
          </cell>
          <cell r="Y86">
            <v>1152</v>
          </cell>
          <cell r="Z86">
            <v>1570176</v>
          </cell>
          <cell r="AA86">
            <v>691.19999999999993</v>
          </cell>
          <cell r="AB86">
            <v>288</v>
          </cell>
          <cell r="AC86">
            <v>392544</v>
          </cell>
          <cell r="AD86">
            <v>172.79999999999998</v>
          </cell>
          <cell r="AE86">
            <v>576</v>
          </cell>
          <cell r="AF86">
            <v>785088</v>
          </cell>
          <cell r="AG86">
            <v>345.59999999999997</v>
          </cell>
          <cell r="AH86">
            <v>576</v>
          </cell>
          <cell r="AI86">
            <v>785088</v>
          </cell>
          <cell r="AJ86">
            <v>345.59999999999997</v>
          </cell>
          <cell r="AK86">
            <v>432</v>
          </cell>
          <cell r="AL86">
            <v>588816</v>
          </cell>
          <cell r="AM86">
            <v>259.2</v>
          </cell>
          <cell r="AN86">
            <v>288</v>
          </cell>
          <cell r="AO86">
            <v>392544</v>
          </cell>
          <cell r="AP86">
            <v>172.79999999999998</v>
          </cell>
          <cell r="AQ86" t="str">
            <v>SI</v>
          </cell>
        </row>
        <row r="87">
          <cell r="B87" t="str">
            <v>PP-319</v>
          </cell>
          <cell r="C87" t="str">
            <v>PP 25 Cierre Bolsa Verde 12mm x 50m</v>
          </cell>
          <cell r="D87">
            <v>13027759.029999999</v>
          </cell>
          <cell r="E87" t="str">
            <v>Rlls</v>
          </cell>
          <cell r="F87">
            <v>0.6</v>
          </cell>
          <cell r="I87">
            <v>0</v>
          </cell>
          <cell r="J87">
            <v>12</v>
          </cell>
          <cell r="K87">
            <v>13524</v>
          </cell>
          <cell r="L87">
            <v>7.1999999999999993</v>
          </cell>
          <cell r="M87">
            <v>11</v>
          </cell>
          <cell r="N87">
            <v>12397</v>
          </cell>
          <cell r="O87">
            <v>6.6</v>
          </cell>
          <cell r="P87">
            <v>603</v>
          </cell>
          <cell r="Q87">
            <v>530298.79</v>
          </cell>
          <cell r="R87">
            <v>361.8</v>
          </cell>
          <cell r="S87">
            <v>42</v>
          </cell>
          <cell r="T87">
            <v>47334</v>
          </cell>
          <cell r="U87">
            <v>25.2</v>
          </cell>
          <cell r="V87">
            <v>3758</v>
          </cell>
          <cell r="W87">
            <v>3403846.65</v>
          </cell>
          <cell r="X87">
            <v>2254.7999999999997</v>
          </cell>
          <cell r="Y87">
            <v>38</v>
          </cell>
          <cell r="Z87">
            <v>42826</v>
          </cell>
          <cell r="AA87">
            <v>22.8</v>
          </cell>
          <cell r="AD87">
            <v>0</v>
          </cell>
          <cell r="AE87">
            <v>60</v>
          </cell>
          <cell r="AF87">
            <v>67620</v>
          </cell>
          <cell r="AG87">
            <v>36</v>
          </cell>
          <cell r="AH87">
            <v>4548</v>
          </cell>
          <cell r="AI87">
            <v>4356956.17</v>
          </cell>
          <cell r="AJ87">
            <v>2728.7999999999997</v>
          </cell>
          <cell r="AK87">
            <v>576</v>
          </cell>
          <cell r="AL87">
            <v>640848.1</v>
          </cell>
          <cell r="AM87">
            <v>345.59999999999997</v>
          </cell>
          <cell r="AN87">
            <v>3845</v>
          </cell>
          <cell r="AO87">
            <v>3912108.32</v>
          </cell>
          <cell r="AP87">
            <v>2307</v>
          </cell>
          <cell r="AQ87" t="str">
            <v>SI</v>
          </cell>
        </row>
        <row r="88">
          <cell r="B88" t="str">
            <v>PP-366</v>
          </cell>
          <cell r="C88" t="str">
            <v>PP 40 Cierre Bolsa (30g) Blanco 16mm x 100m</v>
          </cell>
          <cell r="D88">
            <v>81026946</v>
          </cell>
          <cell r="E88" t="str">
            <v>Rlls</v>
          </cell>
          <cell r="F88">
            <v>1.6</v>
          </cell>
          <cell r="G88">
            <v>1980</v>
          </cell>
          <cell r="H88">
            <v>8904060</v>
          </cell>
          <cell r="I88">
            <v>3168</v>
          </cell>
          <cell r="J88">
            <v>594</v>
          </cell>
          <cell r="K88">
            <v>2671218</v>
          </cell>
          <cell r="L88">
            <v>950.40000000000009</v>
          </cell>
          <cell r="M88">
            <v>990</v>
          </cell>
          <cell r="N88">
            <v>4452030</v>
          </cell>
          <cell r="O88">
            <v>1584</v>
          </cell>
          <cell r="P88">
            <v>1980</v>
          </cell>
          <cell r="Q88">
            <v>8904060</v>
          </cell>
          <cell r="R88">
            <v>3168</v>
          </cell>
          <cell r="S88">
            <v>1782</v>
          </cell>
          <cell r="T88">
            <v>8013654</v>
          </cell>
          <cell r="U88">
            <v>2851.2000000000003</v>
          </cell>
          <cell r="V88">
            <v>1980</v>
          </cell>
          <cell r="W88">
            <v>8904060</v>
          </cell>
          <cell r="X88">
            <v>3168</v>
          </cell>
          <cell r="Y88">
            <v>1584</v>
          </cell>
          <cell r="Z88">
            <v>7123248</v>
          </cell>
          <cell r="AA88">
            <v>2534.4</v>
          </cell>
          <cell r="AB88">
            <v>1980</v>
          </cell>
          <cell r="AC88">
            <v>8904060</v>
          </cell>
          <cell r="AD88">
            <v>3168</v>
          </cell>
          <cell r="AG88">
            <v>0</v>
          </cell>
          <cell r="AH88">
            <v>1188</v>
          </cell>
          <cell r="AI88">
            <v>5342436</v>
          </cell>
          <cell r="AJ88">
            <v>1900.8000000000002</v>
          </cell>
          <cell r="AK88">
            <v>1980</v>
          </cell>
          <cell r="AL88">
            <v>8904060</v>
          </cell>
          <cell r="AM88">
            <v>3168</v>
          </cell>
          <cell r="AN88">
            <v>1980</v>
          </cell>
          <cell r="AO88">
            <v>8904060</v>
          </cell>
          <cell r="AP88">
            <v>3168</v>
          </cell>
          <cell r="AQ88" t="str">
            <v>SI</v>
          </cell>
        </row>
        <row r="89">
          <cell r="B89" t="str">
            <v>PP-368</v>
          </cell>
          <cell r="C89" t="str">
            <v>PP 25 Cierre Bolsa Azul 12mm x 50m</v>
          </cell>
          <cell r="D89">
            <v>214128</v>
          </cell>
          <cell r="E89" t="str">
            <v>Rlls</v>
          </cell>
          <cell r="F89">
            <v>0.6</v>
          </cell>
          <cell r="I89">
            <v>0</v>
          </cell>
          <cell r="J89">
            <v>37</v>
          </cell>
          <cell r="K89">
            <v>41699</v>
          </cell>
          <cell r="L89">
            <v>22.2</v>
          </cell>
          <cell r="M89">
            <v>21</v>
          </cell>
          <cell r="N89">
            <v>23667</v>
          </cell>
          <cell r="O89">
            <v>12.6</v>
          </cell>
          <cell r="P89">
            <v>12</v>
          </cell>
          <cell r="Q89">
            <v>13524</v>
          </cell>
          <cell r="R89">
            <v>7.1999999999999993</v>
          </cell>
          <cell r="S89">
            <v>15</v>
          </cell>
          <cell r="T89">
            <v>16905</v>
          </cell>
          <cell r="U89">
            <v>9</v>
          </cell>
          <cell r="V89">
            <v>14</v>
          </cell>
          <cell r="W89">
            <v>15776</v>
          </cell>
          <cell r="X89">
            <v>8.4</v>
          </cell>
          <cell r="Y89">
            <v>6</v>
          </cell>
          <cell r="Z89">
            <v>6762</v>
          </cell>
          <cell r="AA89">
            <v>3.5999999999999996</v>
          </cell>
          <cell r="AB89">
            <v>12</v>
          </cell>
          <cell r="AC89">
            <v>13524</v>
          </cell>
          <cell r="AD89">
            <v>7.1999999999999993</v>
          </cell>
          <cell r="AE89">
            <v>12</v>
          </cell>
          <cell r="AF89">
            <v>13524</v>
          </cell>
          <cell r="AG89">
            <v>7.1999999999999993</v>
          </cell>
          <cell r="AH89">
            <v>10</v>
          </cell>
          <cell r="AI89">
            <v>11270</v>
          </cell>
          <cell r="AJ89">
            <v>6</v>
          </cell>
          <cell r="AK89">
            <v>15</v>
          </cell>
          <cell r="AL89">
            <v>16905</v>
          </cell>
          <cell r="AM89">
            <v>9</v>
          </cell>
          <cell r="AN89">
            <v>36</v>
          </cell>
          <cell r="AO89">
            <v>40572</v>
          </cell>
          <cell r="AP89">
            <v>21.599999999999998</v>
          </cell>
          <cell r="AQ89" t="str">
            <v>SI</v>
          </cell>
        </row>
        <row r="90">
          <cell r="B90" t="str">
            <v>PP-431</v>
          </cell>
          <cell r="C90" t="str">
            <v>PP 25 Cierre Bolsa Azul 12mm x 150m</v>
          </cell>
          <cell r="D90">
            <v>5969897.5499999998</v>
          </cell>
          <cell r="E90" t="str">
            <v>Rlls</v>
          </cell>
          <cell r="F90">
            <v>1.8</v>
          </cell>
          <cell r="I90">
            <v>0</v>
          </cell>
          <cell r="L90">
            <v>0</v>
          </cell>
          <cell r="O90">
            <v>0</v>
          </cell>
          <cell r="R90">
            <v>0</v>
          </cell>
          <cell r="U90">
            <v>0</v>
          </cell>
          <cell r="X90">
            <v>0</v>
          </cell>
          <cell r="AA90">
            <v>0</v>
          </cell>
          <cell r="AD90">
            <v>0</v>
          </cell>
          <cell r="AG90">
            <v>0</v>
          </cell>
          <cell r="AJ90">
            <v>0</v>
          </cell>
          <cell r="AM90">
            <v>0</v>
          </cell>
          <cell r="AN90">
            <v>3312</v>
          </cell>
          <cell r="AO90">
            <v>5969897.5499999998</v>
          </cell>
          <cell r="AP90">
            <v>5961.6</v>
          </cell>
          <cell r="AQ90" t="str">
            <v>SI</v>
          </cell>
        </row>
        <row r="91">
          <cell r="B91" t="str">
            <v>PP-763-13695</v>
          </cell>
          <cell r="C91" t="str">
            <v>PP 40 6030 Blanco Per 48mm x 100m Imp x Enc Laminado (25u 19g)</v>
          </cell>
          <cell r="D91">
            <v>6628680</v>
          </cell>
          <cell r="E91" t="str">
            <v>Rlls</v>
          </cell>
          <cell r="F91">
            <v>4.8</v>
          </cell>
          <cell r="I91">
            <v>0</v>
          </cell>
          <cell r="J91">
            <v>72</v>
          </cell>
          <cell r="K91">
            <v>1325736</v>
          </cell>
          <cell r="L91">
            <v>345.59999999999997</v>
          </cell>
          <cell r="O91">
            <v>0</v>
          </cell>
          <cell r="P91">
            <v>72</v>
          </cell>
          <cell r="Q91">
            <v>1325736</v>
          </cell>
          <cell r="R91">
            <v>345.59999999999997</v>
          </cell>
          <cell r="U91">
            <v>0</v>
          </cell>
          <cell r="X91">
            <v>0</v>
          </cell>
          <cell r="AA91">
            <v>0</v>
          </cell>
          <cell r="AD91">
            <v>0</v>
          </cell>
          <cell r="AG91">
            <v>0</v>
          </cell>
          <cell r="AJ91">
            <v>0</v>
          </cell>
          <cell r="AK91">
            <v>216</v>
          </cell>
          <cell r="AL91">
            <v>3977208</v>
          </cell>
          <cell r="AM91">
            <v>1036.8</v>
          </cell>
          <cell r="AP91">
            <v>0</v>
          </cell>
          <cell r="AQ91" t="str">
            <v>SI</v>
          </cell>
        </row>
        <row r="92">
          <cell r="B92" t="str">
            <v>PP-781-14739</v>
          </cell>
          <cell r="C92" t="str">
            <v>PP 60 6015 Blanco Perlado 24mm x 50m Imp x Enc Precorte 152mm (328 ETQ x Rollo)</v>
          </cell>
          <cell r="D92">
            <v>1105440</v>
          </cell>
          <cell r="E92" t="str">
            <v>Rlls</v>
          </cell>
          <cell r="F92">
            <v>2.4</v>
          </cell>
          <cell r="I92">
            <v>0</v>
          </cell>
          <cell r="L92">
            <v>0</v>
          </cell>
          <cell r="M92">
            <v>40</v>
          </cell>
          <cell r="N92">
            <v>368480</v>
          </cell>
          <cell r="O92">
            <v>96</v>
          </cell>
          <cell r="R92">
            <v>0</v>
          </cell>
          <cell r="U92">
            <v>0</v>
          </cell>
          <cell r="X92">
            <v>0</v>
          </cell>
          <cell r="AA92">
            <v>0</v>
          </cell>
          <cell r="AD92">
            <v>0</v>
          </cell>
          <cell r="AE92">
            <v>40</v>
          </cell>
          <cell r="AF92">
            <v>368480</v>
          </cell>
          <cell r="AG92">
            <v>96</v>
          </cell>
          <cell r="AJ92">
            <v>0</v>
          </cell>
          <cell r="AM92">
            <v>0</v>
          </cell>
          <cell r="AN92">
            <v>40</v>
          </cell>
          <cell r="AO92">
            <v>368480</v>
          </cell>
          <cell r="AP92">
            <v>96</v>
          </cell>
          <cell r="AQ92" t="str">
            <v>SI</v>
          </cell>
        </row>
        <row r="93">
          <cell r="B93" t="str">
            <v>PP-781-14740</v>
          </cell>
          <cell r="C93" t="str">
            <v>PP 60 6015 Blanco Perlado 24mm x 50m Imp x Enc Precorte 152mm  (328 ETQ x Rollo)</v>
          </cell>
          <cell r="D93">
            <v>1105440</v>
          </cell>
          <cell r="E93" t="str">
            <v>Rlls</v>
          </cell>
          <cell r="F93">
            <v>2.4</v>
          </cell>
          <cell r="I93">
            <v>0</v>
          </cell>
          <cell r="L93">
            <v>0</v>
          </cell>
          <cell r="M93">
            <v>40</v>
          </cell>
          <cell r="N93">
            <v>368480</v>
          </cell>
          <cell r="O93">
            <v>96</v>
          </cell>
          <cell r="R93">
            <v>0</v>
          </cell>
          <cell r="U93">
            <v>0</v>
          </cell>
          <cell r="X93">
            <v>0</v>
          </cell>
          <cell r="AA93">
            <v>0</v>
          </cell>
          <cell r="AD93">
            <v>0</v>
          </cell>
          <cell r="AE93">
            <v>40</v>
          </cell>
          <cell r="AF93">
            <v>368480</v>
          </cell>
          <cell r="AG93">
            <v>96</v>
          </cell>
          <cell r="AJ93">
            <v>0</v>
          </cell>
          <cell r="AM93">
            <v>0</v>
          </cell>
          <cell r="AN93">
            <v>40</v>
          </cell>
          <cell r="AO93">
            <v>368480</v>
          </cell>
          <cell r="AP93">
            <v>96</v>
          </cell>
          <cell r="AQ93" t="str">
            <v>SI</v>
          </cell>
        </row>
        <row r="94">
          <cell r="B94" t="str">
            <v>PP-781-15519</v>
          </cell>
          <cell r="C94" t="str">
            <v>PP 60 6015 Blanco Perlado 24mm x 50m Imp x Enc Precorte 152mm  (328 ETQ x Rollo)</v>
          </cell>
          <cell r="D94">
            <v>736960</v>
          </cell>
          <cell r="E94" t="str">
            <v>Rlls</v>
          </cell>
          <cell r="F94">
            <v>2.4</v>
          </cell>
          <cell r="I94">
            <v>0</v>
          </cell>
          <cell r="L94">
            <v>0</v>
          </cell>
          <cell r="O94">
            <v>0</v>
          </cell>
          <cell r="R94">
            <v>0</v>
          </cell>
          <cell r="S94">
            <v>40</v>
          </cell>
          <cell r="T94">
            <v>368480</v>
          </cell>
          <cell r="U94">
            <v>96</v>
          </cell>
          <cell r="X94">
            <v>0</v>
          </cell>
          <cell r="AA94">
            <v>0</v>
          </cell>
          <cell r="AD94">
            <v>0</v>
          </cell>
          <cell r="AG94">
            <v>0</v>
          </cell>
          <cell r="AJ94">
            <v>0</v>
          </cell>
          <cell r="AM94">
            <v>0</v>
          </cell>
          <cell r="AN94">
            <v>40</v>
          </cell>
          <cell r="AO94">
            <v>368480</v>
          </cell>
          <cell r="AP94">
            <v>96</v>
          </cell>
          <cell r="AQ94" t="str">
            <v>SI</v>
          </cell>
        </row>
        <row r="95">
          <cell r="B95" t="str">
            <v>PP-800-10394</v>
          </cell>
          <cell r="C95" t="str">
            <v>PP 25 5001 Transp 48mm x 1000m Imp</v>
          </cell>
          <cell r="D95">
            <v>71794800</v>
          </cell>
          <cell r="E95" t="str">
            <v>Rlls</v>
          </cell>
          <cell r="F95">
            <v>48</v>
          </cell>
          <cell r="I95">
            <v>0</v>
          </cell>
          <cell r="L95">
            <v>0</v>
          </cell>
          <cell r="O95">
            <v>0</v>
          </cell>
          <cell r="R95">
            <v>0</v>
          </cell>
          <cell r="S95">
            <v>102</v>
          </cell>
          <cell r="T95">
            <v>5497800</v>
          </cell>
          <cell r="U95">
            <v>4896</v>
          </cell>
          <cell r="V95">
            <v>102</v>
          </cell>
          <cell r="W95">
            <v>5497800</v>
          </cell>
          <cell r="X95">
            <v>4896</v>
          </cell>
          <cell r="Y95">
            <v>102</v>
          </cell>
          <cell r="Z95">
            <v>5497800</v>
          </cell>
          <cell r="AA95">
            <v>4896</v>
          </cell>
          <cell r="AB95">
            <v>582</v>
          </cell>
          <cell r="AC95">
            <v>31369800</v>
          </cell>
          <cell r="AD95">
            <v>27936</v>
          </cell>
          <cell r="AE95">
            <v>102</v>
          </cell>
          <cell r="AF95">
            <v>5497800</v>
          </cell>
          <cell r="AG95">
            <v>4896</v>
          </cell>
          <cell r="AH95">
            <v>342</v>
          </cell>
          <cell r="AI95">
            <v>18433800</v>
          </cell>
          <cell r="AJ95">
            <v>16416</v>
          </cell>
          <cell r="AM95">
            <v>0</v>
          </cell>
          <cell r="AP95">
            <v>0</v>
          </cell>
          <cell r="AQ95" t="str">
            <v>SI</v>
          </cell>
        </row>
        <row r="96">
          <cell r="B96" t="str">
            <v>PP-801-10394</v>
          </cell>
          <cell r="C96" t="str">
            <v>PP 25 5001 Transp 48mm x 100m Imp</v>
          </cell>
          <cell r="D96">
            <v>18783360</v>
          </cell>
          <cell r="E96" t="str">
            <v>Rlls</v>
          </cell>
          <cell r="F96">
            <v>4.8</v>
          </cell>
          <cell r="G96">
            <v>360</v>
          </cell>
          <cell r="H96">
            <v>2347920</v>
          </cell>
          <cell r="I96">
            <v>1728</v>
          </cell>
          <cell r="J96">
            <v>360</v>
          </cell>
          <cell r="K96">
            <v>2347920</v>
          </cell>
          <cell r="L96">
            <v>1728</v>
          </cell>
          <cell r="M96">
            <v>360</v>
          </cell>
          <cell r="N96">
            <v>2347920</v>
          </cell>
          <cell r="O96">
            <v>1728</v>
          </cell>
          <cell r="P96">
            <v>720</v>
          </cell>
          <cell r="Q96">
            <v>4695840</v>
          </cell>
          <cell r="R96">
            <v>3456</v>
          </cell>
          <cell r="S96">
            <v>1080</v>
          </cell>
          <cell r="T96">
            <v>7043760</v>
          </cell>
          <cell r="U96">
            <v>5184</v>
          </cell>
          <cell r="X96">
            <v>0</v>
          </cell>
          <cell r="AA96">
            <v>0</v>
          </cell>
          <cell r="AD96">
            <v>0</v>
          </cell>
          <cell r="AG96">
            <v>0</v>
          </cell>
          <cell r="AJ96">
            <v>0</v>
          </cell>
          <cell r="AM96">
            <v>0</v>
          </cell>
          <cell r="AP96">
            <v>0</v>
          </cell>
          <cell r="AQ96" t="str">
            <v>SI</v>
          </cell>
        </row>
        <row r="97">
          <cell r="B97" t="str">
            <v>PP-804-9166</v>
          </cell>
          <cell r="C97" t="str">
            <v>PP 25 5001 Blanco 48mm x 100m Imp Zebra - Banda</v>
          </cell>
          <cell r="D97">
            <v>1132000</v>
          </cell>
          <cell r="E97" t="str">
            <v>Rlls</v>
          </cell>
          <cell r="F97">
            <v>4.8</v>
          </cell>
          <cell r="I97">
            <v>0</v>
          </cell>
          <cell r="L97">
            <v>0</v>
          </cell>
          <cell r="O97">
            <v>0</v>
          </cell>
          <cell r="R97">
            <v>0</v>
          </cell>
          <cell r="U97">
            <v>0</v>
          </cell>
          <cell r="X97">
            <v>0</v>
          </cell>
          <cell r="AA97">
            <v>0</v>
          </cell>
          <cell r="AB97">
            <v>566</v>
          </cell>
          <cell r="AC97">
            <v>1132000</v>
          </cell>
          <cell r="AD97">
            <v>2716.7999999999997</v>
          </cell>
          <cell r="AG97">
            <v>0</v>
          </cell>
          <cell r="AJ97">
            <v>0</v>
          </cell>
          <cell r="AM97">
            <v>0</v>
          </cell>
          <cell r="AP97">
            <v>0</v>
          </cell>
          <cell r="AQ97" t="str">
            <v>SI</v>
          </cell>
        </row>
        <row r="98">
          <cell r="B98" t="str">
            <v>PP-805-15141</v>
          </cell>
          <cell r="C98" t="str">
            <v>PP 25 5001 15gr Transp 48mm x 200m Imp</v>
          </cell>
          <cell r="D98">
            <v>34795406.25</v>
          </cell>
          <cell r="E98" t="str">
            <v>Rlls</v>
          </cell>
          <cell r="F98">
            <v>9.6</v>
          </cell>
          <cell r="I98">
            <v>0</v>
          </cell>
          <cell r="J98">
            <v>1035</v>
          </cell>
          <cell r="K98">
            <v>8145995.96</v>
          </cell>
          <cell r="L98">
            <v>9936</v>
          </cell>
          <cell r="O98">
            <v>0</v>
          </cell>
          <cell r="P98">
            <v>495</v>
          </cell>
          <cell r="Q98">
            <v>3839119.77</v>
          </cell>
          <cell r="R98">
            <v>4752</v>
          </cell>
          <cell r="U98">
            <v>0</v>
          </cell>
          <cell r="V98">
            <v>495</v>
          </cell>
          <cell r="W98">
            <v>3900484.91</v>
          </cell>
          <cell r="X98">
            <v>4752</v>
          </cell>
          <cell r="Y98">
            <v>990</v>
          </cell>
          <cell r="Z98">
            <v>7807966.6500000004</v>
          </cell>
          <cell r="AA98">
            <v>9504</v>
          </cell>
          <cell r="AB98">
            <v>765</v>
          </cell>
          <cell r="AC98">
            <v>6352378.3099999996</v>
          </cell>
          <cell r="AD98">
            <v>7344</v>
          </cell>
          <cell r="AG98">
            <v>0</v>
          </cell>
          <cell r="AJ98">
            <v>0</v>
          </cell>
          <cell r="AK98">
            <v>540</v>
          </cell>
          <cell r="AL98">
            <v>4749460.6500000004</v>
          </cell>
          <cell r="AM98">
            <v>5184</v>
          </cell>
          <cell r="AP98">
            <v>0</v>
          </cell>
          <cell r="AQ98" t="str">
            <v>SI</v>
          </cell>
        </row>
        <row r="99">
          <cell r="B99" t="str">
            <v>PP-805-15433</v>
          </cell>
          <cell r="C99" t="str">
            <v>PP 25 5001 15gr Transp 48mm x 200m Imp</v>
          </cell>
          <cell r="D99">
            <v>20498683.84</v>
          </cell>
          <cell r="E99" t="str">
            <v>Rlls</v>
          </cell>
          <cell r="F99">
            <v>9.6</v>
          </cell>
          <cell r="I99">
            <v>0</v>
          </cell>
          <cell r="L99">
            <v>0</v>
          </cell>
          <cell r="O99">
            <v>0</v>
          </cell>
          <cell r="P99">
            <v>2025</v>
          </cell>
          <cell r="Q99">
            <v>15491984.060000001</v>
          </cell>
          <cell r="R99">
            <v>19440</v>
          </cell>
          <cell r="S99">
            <v>630</v>
          </cell>
          <cell r="T99">
            <v>5006699.78</v>
          </cell>
          <cell r="U99">
            <v>6048</v>
          </cell>
          <cell r="X99">
            <v>0</v>
          </cell>
          <cell r="AA99">
            <v>0</v>
          </cell>
          <cell r="AD99">
            <v>0</v>
          </cell>
          <cell r="AG99">
            <v>0</v>
          </cell>
          <cell r="AJ99">
            <v>0</v>
          </cell>
          <cell r="AM99">
            <v>0</v>
          </cell>
          <cell r="AP99">
            <v>0</v>
          </cell>
          <cell r="AQ99" t="str">
            <v>SI</v>
          </cell>
        </row>
        <row r="100">
          <cell r="B100" t="str">
            <v>PP-805-15649</v>
          </cell>
          <cell r="C100" t="str">
            <v>PP 25 5001 15gr Transp 48mm x 200m Imp</v>
          </cell>
          <cell r="D100">
            <v>1934881</v>
          </cell>
          <cell r="E100" t="str">
            <v>Rlls</v>
          </cell>
          <cell r="F100">
            <v>9.6</v>
          </cell>
          <cell r="I100">
            <v>0</v>
          </cell>
          <cell r="L100">
            <v>0</v>
          </cell>
          <cell r="O100">
            <v>0</v>
          </cell>
          <cell r="R100">
            <v>0</v>
          </cell>
          <cell r="U100">
            <v>0</v>
          </cell>
          <cell r="X100">
            <v>0</v>
          </cell>
          <cell r="Y100">
            <v>225</v>
          </cell>
          <cell r="Z100">
            <v>1785421.69</v>
          </cell>
          <cell r="AA100">
            <v>2160</v>
          </cell>
          <cell r="AD100">
            <v>0</v>
          </cell>
          <cell r="AE100">
            <v>18</v>
          </cell>
          <cell r="AF100">
            <v>149459.31</v>
          </cell>
          <cell r="AG100">
            <v>172.79999999999998</v>
          </cell>
          <cell r="AJ100">
            <v>0</v>
          </cell>
          <cell r="AM100">
            <v>0</v>
          </cell>
          <cell r="AP100">
            <v>0</v>
          </cell>
          <cell r="AQ100" t="str">
            <v>SI</v>
          </cell>
        </row>
        <row r="101">
          <cell r="B101" t="str">
            <v>PP-812-13888</v>
          </cell>
          <cell r="C101" t="str">
            <v>PP 25 5001 Blanco 24mm x 500m Imp</v>
          </cell>
          <cell r="D101">
            <v>3778538.68</v>
          </cell>
          <cell r="E101" t="str">
            <v>Rlls</v>
          </cell>
          <cell r="F101">
            <v>12</v>
          </cell>
          <cell r="I101">
            <v>0</v>
          </cell>
          <cell r="L101">
            <v>0</v>
          </cell>
          <cell r="O101">
            <v>0</v>
          </cell>
          <cell r="R101">
            <v>0</v>
          </cell>
          <cell r="U101">
            <v>0</v>
          </cell>
          <cell r="X101">
            <v>0</v>
          </cell>
          <cell r="Y101">
            <v>320</v>
          </cell>
          <cell r="Z101">
            <v>3778538.68</v>
          </cell>
          <cell r="AA101">
            <v>3840</v>
          </cell>
          <cell r="AD101">
            <v>0</v>
          </cell>
          <cell r="AG101">
            <v>0</v>
          </cell>
          <cell r="AJ101">
            <v>0</v>
          </cell>
          <cell r="AM101">
            <v>0</v>
          </cell>
          <cell r="AP101">
            <v>0</v>
          </cell>
          <cell r="AQ101" t="str">
            <v>SI</v>
          </cell>
        </row>
        <row r="102">
          <cell r="B102" t="str">
            <v>PP-816</v>
          </cell>
          <cell r="C102" t="str">
            <v>PP 25 5001 20gr Transp 36mm x 100m (Ristras)</v>
          </cell>
          <cell r="D102">
            <v>24284928</v>
          </cell>
          <cell r="E102" t="str">
            <v>Rlls</v>
          </cell>
          <cell r="F102">
            <v>3.6</v>
          </cell>
          <cell r="G102">
            <v>480</v>
          </cell>
          <cell r="H102">
            <v>2633280</v>
          </cell>
          <cell r="I102">
            <v>1728</v>
          </cell>
          <cell r="J102">
            <v>384</v>
          </cell>
          <cell r="K102">
            <v>2106624</v>
          </cell>
          <cell r="L102">
            <v>1382.4</v>
          </cell>
          <cell r="M102">
            <v>480</v>
          </cell>
          <cell r="N102">
            <v>2633280</v>
          </cell>
          <cell r="O102">
            <v>1728</v>
          </cell>
          <cell r="P102">
            <v>576</v>
          </cell>
          <cell r="Q102">
            <v>3159936</v>
          </cell>
          <cell r="R102">
            <v>2073.6</v>
          </cell>
          <cell r="U102">
            <v>0</v>
          </cell>
          <cell r="V102">
            <v>576</v>
          </cell>
          <cell r="W102">
            <v>3218688</v>
          </cell>
          <cell r="X102">
            <v>2073.6</v>
          </cell>
          <cell r="Y102">
            <v>480</v>
          </cell>
          <cell r="Z102">
            <v>2633280</v>
          </cell>
          <cell r="AA102">
            <v>1728</v>
          </cell>
          <cell r="AB102">
            <v>480</v>
          </cell>
          <cell r="AC102">
            <v>2633280</v>
          </cell>
          <cell r="AD102">
            <v>1728</v>
          </cell>
          <cell r="AE102">
            <v>480</v>
          </cell>
          <cell r="AF102">
            <v>2633280</v>
          </cell>
          <cell r="AG102">
            <v>1728</v>
          </cell>
          <cell r="AH102">
            <v>480</v>
          </cell>
          <cell r="AI102">
            <v>2633280</v>
          </cell>
          <cell r="AJ102">
            <v>1728</v>
          </cell>
          <cell r="AM102">
            <v>0</v>
          </cell>
          <cell r="AP102">
            <v>0</v>
          </cell>
          <cell r="AQ102" t="str">
            <v>SI</v>
          </cell>
        </row>
        <row r="103">
          <cell r="B103" t="str">
            <v>PP-819</v>
          </cell>
          <cell r="C103" t="str">
            <v>PP 25 5001 20gr Transp 48mm x 1000m (Ristras)</v>
          </cell>
          <cell r="D103">
            <v>87450000</v>
          </cell>
          <cell r="E103" t="str">
            <v>Rlls</v>
          </cell>
          <cell r="F103">
            <v>48</v>
          </cell>
          <cell r="G103">
            <v>228</v>
          </cell>
          <cell r="H103">
            <v>15675000</v>
          </cell>
          <cell r="I103">
            <v>10944</v>
          </cell>
          <cell r="J103">
            <v>126</v>
          </cell>
          <cell r="K103">
            <v>8662500</v>
          </cell>
          <cell r="L103">
            <v>6048</v>
          </cell>
          <cell r="M103">
            <v>102</v>
          </cell>
          <cell r="N103">
            <v>7012500</v>
          </cell>
          <cell r="O103">
            <v>4896</v>
          </cell>
          <cell r="P103">
            <v>120</v>
          </cell>
          <cell r="Q103">
            <v>8250000</v>
          </cell>
          <cell r="R103">
            <v>5760</v>
          </cell>
          <cell r="S103">
            <v>102</v>
          </cell>
          <cell r="T103">
            <v>7012500</v>
          </cell>
          <cell r="U103">
            <v>4896</v>
          </cell>
          <cell r="V103">
            <v>102</v>
          </cell>
          <cell r="W103">
            <v>7012500</v>
          </cell>
          <cell r="X103">
            <v>4896</v>
          </cell>
          <cell r="Y103">
            <v>168</v>
          </cell>
          <cell r="Z103">
            <v>11550000</v>
          </cell>
          <cell r="AA103">
            <v>8064</v>
          </cell>
          <cell r="AB103">
            <v>132</v>
          </cell>
          <cell r="AC103">
            <v>9075000</v>
          </cell>
          <cell r="AD103">
            <v>6336</v>
          </cell>
          <cell r="AG103">
            <v>0</v>
          </cell>
          <cell r="AH103">
            <v>108</v>
          </cell>
          <cell r="AI103">
            <v>7425000</v>
          </cell>
          <cell r="AJ103">
            <v>5184</v>
          </cell>
          <cell r="AK103">
            <v>84</v>
          </cell>
          <cell r="AL103">
            <v>5775000</v>
          </cell>
          <cell r="AM103">
            <v>4032</v>
          </cell>
          <cell r="AP103">
            <v>0</v>
          </cell>
          <cell r="AQ103" t="str">
            <v>SI</v>
          </cell>
        </row>
        <row r="104">
          <cell r="B104" t="str">
            <v>PP-826-10308</v>
          </cell>
          <cell r="C104" t="str">
            <v>PP 40 5001 Lomos Verde Prim 30mm x 1000m</v>
          </cell>
          <cell r="D104">
            <v>32000</v>
          </cell>
          <cell r="E104" t="str">
            <v>Rlls</v>
          </cell>
          <cell r="F104">
            <v>30</v>
          </cell>
          <cell r="I104">
            <v>0</v>
          </cell>
          <cell r="L104">
            <v>0</v>
          </cell>
          <cell r="O104">
            <v>0</v>
          </cell>
          <cell r="R104">
            <v>0</v>
          </cell>
          <cell r="U104">
            <v>0</v>
          </cell>
          <cell r="X104">
            <v>0</v>
          </cell>
          <cell r="Y104">
            <v>1</v>
          </cell>
          <cell r="Z104">
            <v>32000</v>
          </cell>
          <cell r="AA104">
            <v>30</v>
          </cell>
          <cell r="AD104">
            <v>0</v>
          </cell>
          <cell r="AG104">
            <v>0</v>
          </cell>
          <cell r="AJ104">
            <v>0</v>
          </cell>
          <cell r="AM104">
            <v>0</v>
          </cell>
          <cell r="AP104">
            <v>0</v>
          </cell>
          <cell r="AQ104" t="str">
            <v>SI</v>
          </cell>
        </row>
        <row r="105">
          <cell r="B105" t="str">
            <v>PP-826-10310</v>
          </cell>
          <cell r="C105" t="str">
            <v>PP 40 5001 Lomos Rodamine 30mm x 1000m</v>
          </cell>
          <cell r="D105">
            <v>23615550</v>
          </cell>
          <cell r="E105" t="str">
            <v>Rlls</v>
          </cell>
          <cell r="F105">
            <v>30</v>
          </cell>
          <cell r="I105">
            <v>0</v>
          </cell>
          <cell r="L105">
            <v>0</v>
          </cell>
          <cell r="O105">
            <v>0</v>
          </cell>
          <cell r="R105">
            <v>0</v>
          </cell>
          <cell r="U105">
            <v>0</v>
          </cell>
          <cell r="X105">
            <v>0</v>
          </cell>
          <cell r="AA105">
            <v>0</v>
          </cell>
          <cell r="AD105">
            <v>0</v>
          </cell>
          <cell r="AG105">
            <v>0</v>
          </cell>
          <cell r="AJ105">
            <v>0</v>
          </cell>
          <cell r="AK105">
            <v>306</v>
          </cell>
          <cell r="AL105">
            <v>23615550</v>
          </cell>
          <cell r="AM105">
            <v>9180</v>
          </cell>
          <cell r="AP105">
            <v>0</v>
          </cell>
          <cell r="AQ105" t="str">
            <v>SI</v>
          </cell>
        </row>
        <row r="106">
          <cell r="B106" t="str">
            <v>PP-826-10312</v>
          </cell>
          <cell r="C106" t="str">
            <v>PP 40 5001 Lomos Azul JB 30mm x 1000m</v>
          </cell>
          <cell r="D106">
            <v>11760000</v>
          </cell>
          <cell r="E106" t="str">
            <v>Rlls</v>
          </cell>
          <cell r="F106">
            <v>30</v>
          </cell>
          <cell r="I106">
            <v>0</v>
          </cell>
          <cell r="L106">
            <v>0</v>
          </cell>
          <cell r="M106">
            <v>80</v>
          </cell>
          <cell r="N106">
            <v>5880000</v>
          </cell>
          <cell r="O106">
            <v>2400</v>
          </cell>
          <cell r="P106">
            <v>40</v>
          </cell>
          <cell r="Q106">
            <v>2940000</v>
          </cell>
          <cell r="R106">
            <v>1200</v>
          </cell>
          <cell r="U106">
            <v>0</v>
          </cell>
          <cell r="X106">
            <v>0</v>
          </cell>
          <cell r="AA106">
            <v>0</v>
          </cell>
          <cell r="AB106">
            <v>40</v>
          </cell>
          <cell r="AC106">
            <v>2940000</v>
          </cell>
          <cell r="AD106">
            <v>1200</v>
          </cell>
          <cell r="AG106">
            <v>0</v>
          </cell>
          <cell r="AJ106">
            <v>0</v>
          </cell>
          <cell r="AM106">
            <v>0</v>
          </cell>
          <cell r="AP106">
            <v>0</v>
          </cell>
          <cell r="AQ106" t="str">
            <v>SI</v>
          </cell>
        </row>
        <row r="107">
          <cell r="B107" t="str">
            <v>PP-826-10647</v>
          </cell>
          <cell r="C107" t="str">
            <v>PP 40 5001 Lomos  azul oscuro 30mm x 1000m Imp</v>
          </cell>
          <cell r="D107">
            <v>8820000</v>
          </cell>
          <cell r="E107" t="str">
            <v>Rlls</v>
          </cell>
          <cell r="F107">
            <v>30</v>
          </cell>
          <cell r="I107">
            <v>0</v>
          </cell>
          <cell r="L107">
            <v>0</v>
          </cell>
          <cell r="O107">
            <v>0</v>
          </cell>
          <cell r="P107">
            <v>120</v>
          </cell>
          <cell r="Q107">
            <v>8820000</v>
          </cell>
          <cell r="R107">
            <v>3600</v>
          </cell>
          <cell r="U107">
            <v>0</v>
          </cell>
          <cell r="X107">
            <v>0</v>
          </cell>
          <cell r="AA107">
            <v>0</v>
          </cell>
          <cell r="AD107">
            <v>0</v>
          </cell>
          <cell r="AG107">
            <v>0</v>
          </cell>
          <cell r="AJ107">
            <v>0</v>
          </cell>
          <cell r="AM107">
            <v>0</v>
          </cell>
          <cell r="AP107">
            <v>0</v>
          </cell>
          <cell r="AQ107" t="str">
            <v>SI</v>
          </cell>
        </row>
        <row r="108">
          <cell r="B108" t="str">
            <v>PP-826-10648</v>
          </cell>
          <cell r="C108" t="str">
            <v>PP 40 5001 Lomos verde oscuro  30mm x 1000m Imp</v>
          </cell>
          <cell r="D108">
            <v>9555000</v>
          </cell>
          <cell r="E108" t="str">
            <v>Rlls</v>
          </cell>
          <cell r="F108">
            <v>30</v>
          </cell>
          <cell r="I108">
            <v>0</v>
          </cell>
          <cell r="L108">
            <v>0</v>
          </cell>
          <cell r="O108">
            <v>0</v>
          </cell>
          <cell r="P108">
            <v>60</v>
          </cell>
          <cell r="Q108">
            <v>4410000</v>
          </cell>
          <cell r="R108">
            <v>1800</v>
          </cell>
          <cell r="U108">
            <v>0</v>
          </cell>
          <cell r="V108">
            <v>70</v>
          </cell>
          <cell r="W108">
            <v>5145000</v>
          </cell>
          <cell r="X108">
            <v>2100</v>
          </cell>
          <cell r="AA108">
            <v>0</v>
          </cell>
          <cell r="AD108">
            <v>0</v>
          </cell>
          <cell r="AG108">
            <v>0</v>
          </cell>
          <cell r="AJ108">
            <v>0</v>
          </cell>
          <cell r="AM108">
            <v>0</v>
          </cell>
          <cell r="AP108">
            <v>0</v>
          </cell>
          <cell r="AQ108" t="str">
            <v>SI</v>
          </cell>
        </row>
        <row r="109">
          <cell r="B109" t="str">
            <v>PP-826-12711</v>
          </cell>
          <cell r="C109" t="str">
            <v>PP 40 5001 Lomos Agua Marina 30mm x 1000m Imp</v>
          </cell>
          <cell r="D109">
            <v>11138925</v>
          </cell>
          <cell r="E109" t="str">
            <v>Rlls</v>
          </cell>
          <cell r="F109">
            <v>30</v>
          </cell>
          <cell r="I109">
            <v>0</v>
          </cell>
          <cell r="L109">
            <v>0</v>
          </cell>
          <cell r="M109">
            <v>40</v>
          </cell>
          <cell r="N109">
            <v>2940000</v>
          </cell>
          <cell r="O109">
            <v>1200</v>
          </cell>
          <cell r="R109">
            <v>0</v>
          </cell>
          <cell r="U109">
            <v>0</v>
          </cell>
          <cell r="V109">
            <v>100</v>
          </cell>
          <cell r="W109">
            <v>7350000</v>
          </cell>
          <cell r="X109">
            <v>3000</v>
          </cell>
          <cell r="AA109">
            <v>0</v>
          </cell>
          <cell r="AD109">
            <v>0</v>
          </cell>
          <cell r="AG109">
            <v>0</v>
          </cell>
          <cell r="AJ109">
            <v>0</v>
          </cell>
          <cell r="AK109">
            <v>11</v>
          </cell>
          <cell r="AL109">
            <v>848925</v>
          </cell>
          <cell r="AM109">
            <v>330</v>
          </cell>
          <cell r="AP109">
            <v>0</v>
          </cell>
          <cell r="AQ109" t="str">
            <v>SI</v>
          </cell>
        </row>
        <row r="110">
          <cell r="B110" t="str">
            <v>PP-826-12712</v>
          </cell>
          <cell r="C110" t="str">
            <v>PP 40 5001 Lomos Lila 30mm x 1000m Imp</v>
          </cell>
          <cell r="D110">
            <v>7350000</v>
          </cell>
          <cell r="E110" t="str">
            <v>Rlls</v>
          </cell>
          <cell r="F110">
            <v>30</v>
          </cell>
          <cell r="I110">
            <v>0</v>
          </cell>
          <cell r="L110">
            <v>0</v>
          </cell>
          <cell r="O110">
            <v>0</v>
          </cell>
          <cell r="R110">
            <v>0</v>
          </cell>
          <cell r="U110">
            <v>0</v>
          </cell>
          <cell r="V110">
            <v>60</v>
          </cell>
          <cell r="W110">
            <v>4410000</v>
          </cell>
          <cell r="X110">
            <v>1800</v>
          </cell>
          <cell r="AA110">
            <v>0</v>
          </cell>
          <cell r="AB110">
            <v>40</v>
          </cell>
          <cell r="AC110">
            <v>2940000</v>
          </cell>
          <cell r="AD110">
            <v>1200</v>
          </cell>
          <cell r="AG110">
            <v>0</v>
          </cell>
          <cell r="AJ110">
            <v>0</v>
          </cell>
          <cell r="AM110">
            <v>0</v>
          </cell>
          <cell r="AP110">
            <v>0</v>
          </cell>
          <cell r="AQ110" t="str">
            <v>SI</v>
          </cell>
        </row>
        <row r="111">
          <cell r="B111" t="str">
            <v>PP-827</v>
          </cell>
          <cell r="C111" t="str">
            <v>PP 25 5001 20gr Transp 48mm x 100m (Ristras)</v>
          </cell>
          <cell r="D111">
            <v>57379860.32</v>
          </cell>
          <cell r="E111" t="str">
            <v>Rlls</v>
          </cell>
          <cell r="F111">
            <v>4.8</v>
          </cell>
          <cell r="G111">
            <v>1080</v>
          </cell>
          <cell r="H111">
            <v>6163128</v>
          </cell>
          <cell r="I111">
            <v>5184</v>
          </cell>
          <cell r="J111">
            <v>72</v>
          </cell>
          <cell r="K111">
            <v>591192</v>
          </cell>
          <cell r="L111">
            <v>345.59999999999997</v>
          </cell>
          <cell r="M111">
            <v>288</v>
          </cell>
          <cell r="N111">
            <v>1334880</v>
          </cell>
          <cell r="O111">
            <v>1382.3999999999999</v>
          </cell>
          <cell r="P111">
            <v>360</v>
          </cell>
          <cell r="Q111">
            <v>1926072</v>
          </cell>
          <cell r="R111">
            <v>1728</v>
          </cell>
          <cell r="S111">
            <v>1298</v>
          </cell>
          <cell r="T111">
            <v>7946780</v>
          </cell>
          <cell r="U111">
            <v>6230.4</v>
          </cell>
          <cell r="V111">
            <v>1368</v>
          </cell>
          <cell r="W111">
            <v>8344192.3200000003</v>
          </cell>
          <cell r="X111">
            <v>6566.4</v>
          </cell>
          <cell r="Y111">
            <v>576</v>
          </cell>
          <cell r="Z111">
            <v>4478472</v>
          </cell>
          <cell r="AA111">
            <v>2764.7999999999997</v>
          </cell>
          <cell r="AB111">
            <v>1231</v>
          </cell>
          <cell r="AC111">
            <v>7025592</v>
          </cell>
          <cell r="AD111">
            <v>5908.8</v>
          </cell>
          <cell r="AE111">
            <v>437</v>
          </cell>
          <cell r="AF111">
            <v>3142240</v>
          </cell>
          <cell r="AG111">
            <v>2097.6</v>
          </cell>
          <cell r="AH111">
            <v>2016</v>
          </cell>
          <cell r="AI111">
            <v>11889648</v>
          </cell>
          <cell r="AJ111">
            <v>9676.7999999999993</v>
          </cell>
          <cell r="AK111">
            <v>721</v>
          </cell>
          <cell r="AL111">
            <v>4565912</v>
          </cell>
          <cell r="AM111">
            <v>3460.7999999999997</v>
          </cell>
          <cell r="AN111">
            <v>128</v>
          </cell>
          <cell r="AO111">
            <v>-28248</v>
          </cell>
          <cell r="AP111">
            <v>614.4</v>
          </cell>
          <cell r="AQ111" t="str">
            <v>SI</v>
          </cell>
        </row>
        <row r="112">
          <cell r="B112" t="str">
            <v>PP-829-14861</v>
          </cell>
          <cell r="C112" t="str">
            <v>PP 25 5001 Transp 25mm x 500m Imp</v>
          </cell>
          <cell r="D112">
            <v>6642384</v>
          </cell>
          <cell r="E112" t="str">
            <v>Rlls</v>
          </cell>
          <cell r="F112">
            <v>12.5</v>
          </cell>
          <cell r="G112">
            <v>424</v>
          </cell>
          <cell r="H112">
            <v>6642384</v>
          </cell>
          <cell r="I112">
            <v>5300</v>
          </cell>
          <cell r="L112">
            <v>0</v>
          </cell>
          <cell r="O112">
            <v>0</v>
          </cell>
          <cell r="R112">
            <v>0</v>
          </cell>
          <cell r="U112">
            <v>0</v>
          </cell>
          <cell r="X112">
            <v>0</v>
          </cell>
          <cell r="AA112">
            <v>0</v>
          </cell>
          <cell r="AD112">
            <v>0</v>
          </cell>
          <cell r="AG112">
            <v>0</v>
          </cell>
          <cell r="AJ112">
            <v>0</v>
          </cell>
          <cell r="AM112">
            <v>0</v>
          </cell>
          <cell r="AP112">
            <v>0</v>
          </cell>
          <cell r="AQ112" t="str">
            <v>SI</v>
          </cell>
        </row>
        <row r="113">
          <cell r="B113" t="str">
            <v>PP-829-15156</v>
          </cell>
          <cell r="C113" t="str">
            <v>PP 25 5001 15gr Transp 25mm x 500m Imp</v>
          </cell>
          <cell r="D113">
            <v>137490322.43000001</v>
          </cell>
          <cell r="E113" t="str">
            <v>Rlls</v>
          </cell>
          <cell r="F113">
            <v>12.5</v>
          </cell>
          <cell r="I113">
            <v>0</v>
          </cell>
          <cell r="L113">
            <v>0</v>
          </cell>
          <cell r="M113">
            <v>635</v>
          </cell>
          <cell r="N113">
            <v>6992524.9400000004</v>
          </cell>
          <cell r="O113">
            <v>7937.5</v>
          </cell>
          <cell r="R113">
            <v>0</v>
          </cell>
          <cell r="S113">
            <v>1520</v>
          </cell>
          <cell r="T113">
            <v>17212431.52</v>
          </cell>
          <cell r="U113">
            <v>19000</v>
          </cell>
          <cell r="X113">
            <v>0</v>
          </cell>
          <cell r="Y113">
            <v>920</v>
          </cell>
          <cell r="Z113">
            <v>10350107.82</v>
          </cell>
          <cell r="AA113">
            <v>11500</v>
          </cell>
          <cell r="AB113">
            <v>3840</v>
          </cell>
          <cell r="AC113">
            <v>43675388.159999996</v>
          </cell>
          <cell r="AD113">
            <v>48000</v>
          </cell>
          <cell r="AG113">
            <v>0</v>
          </cell>
          <cell r="AH113">
            <v>3680</v>
          </cell>
          <cell r="AI113">
            <v>45881422.670000002</v>
          </cell>
          <cell r="AJ113">
            <v>46000</v>
          </cell>
          <cell r="AM113">
            <v>0</v>
          </cell>
          <cell r="AN113">
            <v>1082</v>
          </cell>
          <cell r="AO113">
            <v>13378447.32</v>
          </cell>
          <cell r="AP113">
            <v>13525</v>
          </cell>
          <cell r="AQ113" t="str">
            <v>SI</v>
          </cell>
        </row>
        <row r="114">
          <cell r="B114" t="str">
            <v>PP-836-12433</v>
          </cell>
          <cell r="C114" t="str">
            <v>PP 25 5001 9grs Transp 25mm x 500m Imp</v>
          </cell>
          <cell r="D114">
            <v>33323888</v>
          </cell>
          <cell r="E114" t="str">
            <v>Rlls</v>
          </cell>
          <cell r="F114">
            <v>12.5</v>
          </cell>
          <cell r="G114">
            <v>2846</v>
          </cell>
          <cell r="H114">
            <v>33323888</v>
          </cell>
          <cell r="I114">
            <v>35575</v>
          </cell>
          <cell r="L114">
            <v>0</v>
          </cell>
          <cell r="O114">
            <v>0</v>
          </cell>
          <cell r="R114">
            <v>0</v>
          </cell>
          <cell r="U114">
            <v>0</v>
          </cell>
          <cell r="X114">
            <v>0</v>
          </cell>
          <cell r="AA114">
            <v>0</v>
          </cell>
          <cell r="AD114">
            <v>0</v>
          </cell>
          <cell r="AG114">
            <v>0</v>
          </cell>
          <cell r="AJ114">
            <v>0</v>
          </cell>
          <cell r="AM114">
            <v>0</v>
          </cell>
          <cell r="AP114">
            <v>0</v>
          </cell>
          <cell r="AQ114" t="str">
            <v>SI</v>
          </cell>
        </row>
        <row r="115">
          <cell r="B115" t="str">
            <v>PP-836-15020</v>
          </cell>
          <cell r="C115" t="str">
            <v>PP 25 5001 Transp 24mm x 500m Imp</v>
          </cell>
          <cell r="D115">
            <v>1982321.51</v>
          </cell>
          <cell r="E115" t="str">
            <v>Rlls</v>
          </cell>
          <cell r="F115">
            <v>12</v>
          </cell>
          <cell r="I115">
            <v>0</v>
          </cell>
          <cell r="L115">
            <v>0</v>
          </cell>
          <cell r="O115">
            <v>0</v>
          </cell>
          <cell r="R115">
            <v>0</v>
          </cell>
          <cell r="U115">
            <v>0</v>
          </cell>
          <cell r="X115">
            <v>0</v>
          </cell>
          <cell r="AA115">
            <v>0</v>
          </cell>
          <cell r="AD115">
            <v>0</v>
          </cell>
          <cell r="AG115">
            <v>0</v>
          </cell>
          <cell r="AJ115">
            <v>0</v>
          </cell>
          <cell r="AK115">
            <v>168</v>
          </cell>
          <cell r="AL115">
            <v>1982321.51</v>
          </cell>
          <cell r="AM115">
            <v>2016</v>
          </cell>
          <cell r="AP115">
            <v>0</v>
          </cell>
          <cell r="AQ115" t="str">
            <v>SI</v>
          </cell>
        </row>
        <row r="116">
          <cell r="B116" t="str">
            <v>PP-837-14622</v>
          </cell>
          <cell r="C116" t="str">
            <v>PP 25 5001 Aplic. 12gr Transp 48mm x 500m Imp</v>
          </cell>
          <cell r="D116">
            <v>43179403.609999999</v>
          </cell>
          <cell r="E116" t="str">
            <v>Rlls</v>
          </cell>
          <cell r="F116">
            <v>24</v>
          </cell>
          <cell r="I116">
            <v>0</v>
          </cell>
          <cell r="L116">
            <v>0</v>
          </cell>
          <cell r="O116">
            <v>0</v>
          </cell>
          <cell r="R116">
            <v>0</v>
          </cell>
          <cell r="U116">
            <v>0</v>
          </cell>
          <cell r="X116">
            <v>0</v>
          </cell>
          <cell r="Y116">
            <v>960</v>
          </cell>
          <cell r="Z116">
            <v>21956413.25</v>
          </cell>
          <cell r="AA116">
            <v>23040</v>
          </cell>
          <cell r="AD116">
            <v>0</v>
          </cell>
          <cell r="AE116">
            <v>900</v>
          </cell>
          <cell r="AF116">
            <v>21222990.359999999</v>
          </cell>
          <cell r="AG116">
            <v>21600</v>
          </cell>
          <cell r="AJ116">
            <v>0</v>
          </cell>
          <cell r="AM116">
            <v>0</v>
          </cell>
          <cell r="AP116">
            <v>0</v>
          </cell>
          <cell r="AQ116" t="str">
            <v>SI</v>
          </cell>
        </row>
        <row r="117">
          <cell r="B117" t="str">
            <v>PP-837-14704</v>
          </cell>
          <cell r="C117" t="str">
            <v>PP 25 5001 Aplic. 12gr Transp 48mm x 500m Imp</v>
          </cell>
          <cell r="D117">
            <v>153506985.78999999</v>
          </cell>
          <cell r="E117" t="str">
            <v>Rlls</v>
          </cell>
          <cell r="F117">
            <v>24</v>
          </cell>
          <cell r="G117">
            <v>521</v>
          </cell>
          <cell r="H117">
            <v>11694918.050000001</v>
          </cell>
          <cell r="I117">
            <v>12504</v>
          </cell>
          <cell r="L117">
            <v>0</v>
          </cell>
          <cell r="M117">
            <v>1460</v>
          </cell>
          <cell r="N117">
            <v>33264800.16</v>
          </cell>
          <cell r="O117">
            <v>35040</v>
          </cell>
          <cell r="R117">
            <v>0</v>
          </cell>
          <cell r="S117">
            <v>1558</v>
          </cell>
          <cell r="T117">
            <v>36438392.280000001</v>
          </cell>
          <cell r="U117">
            <v>37392</v>
          </cell>
          <cell r="X117">
            <v>0</v>
          </cell>
          <cell r="Y117">
            <v>1520</v>
          </cell>
          <cell r="Z117">
            <v>35362153.700000003</v>
          </cell>
          <cell r="AA117">
            <v>36480</v>
          </cell>
          <cell r="AD117">
            <v>0</v>
          </cell>
          <cell r="AG117">
            <v>0</v>
          </cell>
          <cell r="AH117">
            <v>1500</v>
          </cell>
          <cell r="AI117">
            <v>36746721.600000001</v>
          </cell>
          <cell r="AJ117">
            <v>36000</v>
          </cell>
          <cell r="AM117">
            <v>0</v>
          </cell>
          <cell r="AP117">
            <v>0</v>
          </cell>
          <cell r="AQ117" t="str">
            <v>SI</v>
          </cell>
        </row>
        <row r="118">
          <cell r="B118" t="str">
            <v>PP-837-15368</v>
          </cell>
          <cell r="C118" t="str">
            <v>PP 25 5001 Transp 48mm x 500m Imp</v>
          </cell>
          <cell r="D118">
            <v>6579402.8300000001</v>
          </cell>
          <cell r="E118" t="str">
            <v>Rlls</v>
          </cell>
          <cell r="F118">
            <v>24</v>
          </cell>
          <cell r="I118">
            <v>0</v>
          </cell>
          <cell r="L118">
            <v>0</v>
          </cell>
          <cell r="O118">
            <v>0</v>
          </cell>
          <cell r="P118">
            <v>300</v>
          </cell>
          <cell r="Q118">
            <v>6579402.8300000001</v>
          </cell>
          <cell r="R118">
            <v>7200</v>
          </cell>
          <cell r="U118">
            <v>0</v>
          </cell>
          <cell r="X118">
            <v>0</v>
          </cell>
          <cell r="AA118">
            <v>0</v>
          </cell>
          <cell r="AD118">
            <v>0</v>
          </cell>
          <cell r="AG118">
            <v>0</v>
          </cell>
          <cell r="AJ118">
            <v>0</v>
          </cell>
          <cell r="AM118">
            <v>0</v>
          </cell>
          <cell r="AP118">
            <v>0</v>
          </cell>
          <cell r="AQ118" t="str">
            <v>SI</v>
          </cell>
        </row>
        <row r="119">
          <cell r="B119" t="str">
            <v>PP-837-15485</v>
          </cell>
          <cell r="C119" t="str">
            <v>PP 25 5001 Transp 48mm x 500m Imp</v>
          </cell>
          <cell r="D119">
            <v>6979372.4400000004</v>
          </cell>
          <cell r="E119" t="str">
            <v>Rlls</v>
          </cell>
          <cell r="F119">
            <v>24</v>
          </cell>
          <cell r="I119">
            <v>0</v>
          </cell>
          <cell r="L119">
            <v>0</v>
          </cell>
          <cell r="O119">
            <v>0</v>
          </cell>
          <cell r="R119">
            <v>0</v>
          </cell>
          <cell r="U119">
            <v>0</v>
          </cell>
          <cell r="X119">
            <v>0</v>
          </cell>
          <cell r="Y119">
            <v>300</v>
          </cell>
          <cell r="Z119">
            <v>6979372.4400000004</v>
          </cell>
          <cell r="AA119">
            <v>7200</v>
          </cell>
          <cell r="AD119">
            <v>0</v>
          </cell>
          <cell r="AG119">
            <v>0</v>
          </cell>
          <cell r="AJ119">
            <v>0</v>
          </cell>
          <cell r="AM119">
            <v>0</v>
          </cell>
          <cell r="AP119">
            <v>0</v>
          </cell>
          <cell r="AQ119" t="str">
            <v>SI</v>
          </cell>
        </row>
        <row r="120">
          <cell r="B120" t="str">
            <v>PP-838-16098</v>
          </cell>
          <cell r="C120" t="str">
            <v>PP 25 5001 Transp 35mm x 200m Imp</v>
          </cell>
          <cell r="D120">
            <v>8510991.3000000007</v>
          </cell>
          <cell r="E120" t="str">
            <v>Rlls</v>
          </cell>
          <cell r="F120">
            <v>7</v>
          </cell>
          <cell r="I120">
            <v>0</v>
          </cell>
          <cell r="L120">
            <v>0</v>
          </cell>
          <cell r="O120">
            <v>0</v>
          </cell>
          <cell r="R120">
            <v>0</v>
          </cell>
          <cell r="U120">
            <v>0</v>
          </cell>
          <cell r="X120">
            <v>0</v>
          </cell>
          <cell r="AA120">
            <v>0</v>
          </cell>
          <cell r="AD120">
            <v>0</v>
          </cell>
          <cell r="AG120">
            <v>0</v>
          </cell>
          <cell r="AJ120">
            <v>0</v>
          </cell>
          <cell r="AM120">
            <v>0</v>
          </cell>
          <cell r="AN120">
            <v>1323</v>
          </cell>
          <cell r="AO120">
            <v>8510991.3000000007</v>
          </cell>
          <cell r="AP120">
            <v>9261</v>
          </cell>
          <cell r="AQ120" t="str">
            <v>SI</v>
          </cell>
        </row>
        <row r="121">
          <cell r="B121" t="str">
            <v>PP-839-15166</v>
          </cell>
          <cell r="C121" t="str">
            <v>PP 25 5001 Transp 35mm x 500m Imp</v>
          </cell>
          <cell r="D121">
            <v>18402472</v>
          </cell>
          <cell r="E121" t="str">
            <v>Rlls</v>
          </cell>
          <cell r="F121">
            <v>17.5</v>
          </cell>
          <cell r="G121">
            <v>108</v>
          </cell>
          <cell r="H121">
            <v>2624400</v>
          </cell>
          <cell r="I121">
            <v>1890</v>
          </cell>
          <cell r="L121">
            <v>0</v>
          </cell>
          <cell r="M121">
            <v>308</v>
          </cell>
          <cell r="N121">
            <v>7708932</v>
          </cell>
          <cell r="O121">
            <v>5390</v>
          </cell>
          <cell r="R121">
            <v>0</v>
          </cell>
          <cell r="U121">
            <v>0</v>
          </cell>
          <cell r="V121">
            <v>313</v>
          </cell>
          <cell r="W121">
            <v>8069140</v>
          </cell>
          <cell r="X121">
            <v>5477.5</v>
          </cell>
          <cell r="AA121">
            <v>0</v>
          </cell>
          <cell r="AD121">
            <v>0</v>
          </cell>
          <cell r="AG121">
            <v>0</v>
          </cell>
          <cell r="AJ121">
            <v>0</v>
          </cell>
          <cell r="AM121">
            <v>0</v>
          </cell>
          <cell r="AP121">
            <v>0</v>
          </cell>
          <cell r="AQ121" t="str">
            <v>SI</v>
          </cell>
        </row>
        <row r="122">
          <cell r="B122" t="str">
            <v>PP-839-15306</v>
          </cell>
          <cell r="C122" t="str">
            <v>PP 25 5001 15gr Transp 35mm x 500m Imp</v>
          </cell>
          <cell r="D122">
            <v>39192275.090000004</v>
          </cell>
          <cell r="E122" t="str">
            <v>Rlls</v>
          </cell>
          <cell r="F122">
            <v>17.5</v>
          </cell>
          <cell r="I122">
            <v>0</v>
          </cell>
          <cell r="L122">
            <v>0</v>
          </cell>
          <cell r="M122">
            <v>400</v>
          </cell>
          <cell r="N122">
            <v>6794558</v>
          </cell>
          <cell r="O122">
            <v>7000</v>
          </cell>
          <cell r="R122">
            <v>0</v>
          </cell>
          <cell r="U122">
            <v>0</v>
          </cell>
          <cell r="V122">
            <v>504</v>
          </cell>
          <cell r="W122">
            <v>8432475.4100000001</v>
          </cell>
          <cell r="X122">
            <v>8820</v>
          </cell>
          <cell r="Y122">
            <v>637</v>
          </cell>
          <cell r="Z122">
            <v>10819289.67</v>
          </cell>
          <cell r="AA122">
            <v>11147.5</v>
          </cell>
          <cell r="AD122">
            <v>0</v>
          </cell>
          <cell r="AG122">
            <v>0</v>
          </cell>
          <cell r="AH122">
            <v>734</v>
          </cell>
          <cell r="AI122">
            <v>13145952.01</v>
          </cell>
          <cell r="AJ122">
            <v>12845</v>
          </cell>
          <cell r="AM122">
            <v>0</v>
          </cell>
          <cell r="AP122">
            <v>0</v>
          </cell>
          <cell r="AQ122" t="str">
            <v>SI</v>
          </cell>
        </row>
        <row r="123">
          <cell r="B123" t="str">
            <v>PP-842-14015</v>
          </cell>
          <cell r="C123" t="str">
            <v>PP 25 5001 Transp 24mm x 100m Imp</v>
          </cell>
          <cell r="D123">
            <v>128414473.52</v>
          </cell>
          <cell r="E123" t="str">
            <v>Rlls</v>
          </cell>
          <cell r="F123">
            <v>2.4</v>
          </cell>
          <cell r="G123">
            <v>9000</v>
          </cell>
          <cell r="H123">
            <v>20723064.300000001</v>
          </cell>
          <cell r="I123">
            <v>21600</v>
          </cell>
          <cell r="J123">
            <v>1896</v>
          </cell>
          <cell r="K123">
            <v>4376286.34</v>
          </cell>
          <cell r="L123">
            <v>4550.3999999999996</v>
          </cell>
          <cell r="M123">
            <v>13104</v>
          </cell>
          <cell r="N123">
            <v>30033943.859999999</v>
          </cell>
          <cell r="O123">
            <v>31449.599999999999</v>
          </cell>
          <cell r="R123">
            <v>0</v>
          </cell>
          <cell r="S123">
            <v>7414</v>
          </cell>
          <cell r="T123">
            <v>17198625.039999999</v>
          </cell>
          <cell r="U123">
            <v>17793.599999999999</v>
          </cell>
          <cell r="V123">
            <v>8256</v>
          </cell>
          <cell r="W123">
            <v>19521340.07</v>
          </cell>
          <cell r="X123">
            <v>19814.399999999998</v>
          </cell>
          <cell r="Y123">
            <v>15696</v>
          </cell>
          <cell r="Z123">
            <v>36561213.909999996</v>
          </cell>
          <cell r="AA123">
            <v>37670.400000000001</v>
          </cell>
          <cell r="AD123">
            <v>0</v>
          </cell>
          <cell r="AG123">
            <v>0</v>
          </cell>
          <cell r="AJ123">
            <v>0</v>
          </cell>
          <cell r="AM123">
            <v>0</v>
          </cell>
          <cell r="AP123">
            <v>0</v>
          </cell>
          <cell r="AQ123" t="str">
            <v>SI</v>
          </cell>
        </row>
        <row r="124">
          <cell r="B124" t="str">
            <v>PP-844</v>
          </cell>
          <cell r="C124" t="str">
            <v>PP 40 5001 24g Transp 96mm x 100m (Ristras)</v>
          </cell>
          <cell r="D124">
            <v>408352.32</v>
          </cell>
          <cell r="E124" t="str">
            <v>Rlls</v>
          </cell>
          <cell r="F124">
            <v>9.6</v>
          </cell>
          <cell r="I124">
            <v>0</v>
          </cell>
          <cell r="L124">
            <v>0</v>
          </cell>
          <cell r="O124">
            <v>0</v>
          </cell>
          <cell r="R124">
            <v>0</v>
          </cell>
          <cell r="U124">
            <v>0</v>
          </cell>
          <cell r="V124">
            <v>36</v>
          </cell>
          <cell r="W124">
            <v>408352.32</v>
          </cell>
          <cell r="X124">
            <v>345.59999999999997</v>
          </cell>
          <cell r="AA124">
            <v>0</v>
          </cell>
          <cell r="AD124">
            <v>0</v>
          </cell>
          <cell r="AG124">
            <v>0</v>
          </cell>
          <cell r="AJ124">
            <v>0</v>
          </cell>
          <cell r="AM124">
            <v>0</v>
          </cell>
          <cell r="AP124">
            <v>0</v>
          </cell>
          <cell r="AQ124" t="str">
            <v>SI</v>
          </cell>
        </row>
        <row r="125">
          <cell r="B125" t="str">
            <v>PP-845-12337</v>
          </cell>
          <cell r="C125" t="str">
            <v>PP 25 5001 Transp 96mm x 400m Imp</v>
          </cell>
          <cell r="D125">
            <v>44384936</v>
          </cell>
          <cell r="E125" t="str">
            <v>Rlls</v>
          </cell>
          <cell r="F125">
            <v>38.4</v>
          </cell>
          <cell r="I125">
            <v>0</v>
          </cell>
          <cell r="L125">
            <v>0</v>
          </cell>
          <cell r="M125">
            <v>100</v>
          </cell>
          <cell r="N125">
            <v>8695700</v>
          </cell>
          <cell r="O125">
            <v>3840</v>
          </cell>
          <cell r="R125">
            <v>0</v>
          </cell>
          <cell r="S125">
            <v>92</v>
          </cell>
          <cell r="T125">
            <v>8000044</v>
          </cell>
          <cell r="U125">
            <v>3532.7999999999997</v>
          </cell>
          <cell r="V125">
            <v>8</v>
          </cell>
          <cell r="W125">
            <v>695656</v>
          </cell>
          <cell r="X125">
            <v>307.2</v>
          </cell>
          <cell r="Y125">
            <v>100</v>
          </cell>
          <cell r="Z125">
            <v>8695700</v>
          </cell>
          <cell r="AA125">
            <v>3840</v>
          </cell>
          <cell r="AD125">
            <v>0</v>
          </cell>
          <cell r="AE125">
            <v>-1</v>
          </cell>
          <cell r="AF125">
            <v>-86957</v>
          </cell>
          <cell r="AG125">
            <v>-38.4</v>
          </cell>
          <cell r="AH125">
            <v>150</v>
          </cell>
          <cell r="AI125">
            <v>13043550</v>
          </cell>
          <cell r="AJ125">
            <v>5760</v>
          </cell>
          <cell r="AK125">
            <v>-1</v>
          </cell>
          <cell r="AL125">
            <v>-86957</v>
          </cell>
          <cell r="AM125">
            <v>-38.4</v>
          </cell>
          <cell r="AN125">
            <v>60</v>
          </cell>
          <cell r="AO125">
            <v>5428200</v>
          </cell>
          <cell r="AP125">
            <v>2304</v>
          </cell>
          <cell r="AQ125" t="str">
            <v>SI</v>
          </cell>
        </row>
        <row r="126">
          <cell r="B126" t="str">
            <v>PP-845-12338</v>
          </cell>
          <cell r="C126" t="str">
            <v>PP 25 5001 Transp 96mm x 400m Imp</v>
          </cell>
          <cell r="D126">
            <v>27784870</v>
          </cell>
          <cell r="E126" t="str">
            <v>Rlls</v>
          </cell>
          <cell r="F126">
            <v>38.4</v>
          </cell>
          <cell r="I126">
            <v>0</v>
          </cell>
          <cell r="L126">
            <v>0</v>
          </cell>
          <cell r="O126">
            <v>0</v>
          </cell>
          <cell r="R126">
            <v>0</v>
          </cell>
          <cell r="S126">
            <v>96</v>
          </cell>
          <cell r="T126">
            <v>8347872</v>
          </cell>
          <cell r="U126">
            <v>3686.3999999999996</v>
          </cell>
          <cell r="V126">
            <v>4</v>
          </cell>
          <cell r="W126">
            <v>347828</v>
          </cell>
          <cell r="X126">
            <v>153.6</v>
          </cell>
          <cell r="AA126">
            <v>0</v>
          </cell>
          <cell r="AB126">
            <v>24</v>
          </cell>
          <cell r="AC126">
            <v>2171280</v>
          </cell>
          <cell r="AD126">
            <v>921.59999999999991</v>
          </cell>
          <cell r="AE126">
            <v>-9</v>
          </cell>
          <cell r="AF126">
            <v>-814230</v>
          </cell>
          <cell r="AG126">
            <v>-345.59999999999997</v>
          </cell>
          <cell r="AH126">
            <v>150</v>
          </cell>
          <cell r="AI126">
            <v>13570500</v>
          </cell>
          <cell r="AJ126">
            <v>5760</v>
          </cell>
          <cell r="AM126">
            <v>0</v>
          </cell>
          <cell r="AN126">
            <v>46</v>
          </cell>
          <cell r="AO126">
            <v>4161620</v>
          </cell>
          <cell r="AP126">
            <v>1766.3999999999999</v>
          </cell>
          <cell r="AQ126" t="str">
            <v>SI</v>
          </cell>
        </row>
        <row r="127">
          <cell r="B127" t="str">
            <v>PP-845-12339</v>
          </cell>
          <cell r="C127" t="str">
            <v>PP 25 5001 Transp 96mm x 400m Imp</v>
          </cell>
          <cell r="D127">
            <v>11489690</v>
          </cell>
          <cell r="E127" t="str">
            <v>Rlls</v>
          </cell>
          <cell r="F127">
            <v>38.4</v>
          </cell>
          <cell r="I127">
            <v>0</v>
          </cell>
          <cell r="J127">
            <v>12</v>
          </cell>
          <cell r="K127">
            <v>1085640</v>
          </cell>
          <cell r="L127">
            <v>460.79999999999995</v>
          </cell>
          <cell r="M127">
            <v>12</v>
          </cell>
          <cell r="N127">
            <v>1085640</v>
          </cell>
          <cell r="O127">
            <v>460.79999999999995</v>
          </cell>
          <cell r="R127">
            <v>0</v>
          </cell>
          <cell r="S127">
            <v>16</v>
          </cell>
          <cell r="T127">
            <v>1447520</v>
          </cell>
          <cell r="U127">
            <v>614.4</v>
          </cell>
          <cell r="X127">
            <v>0</v>
          </cell>
          <cell r="Y127">
            <v>50</v>
          </cell>
          <cell r="Z127">
            <v>4523500</v>
          </cell>
          <cell r="AA127">
            <v>1920</v>
          </cell>
          <cell r="AB127">
            <v>5</v>
          </cell>
          <cell r="AC127">
            <v>452350</v>
          </cell>
          <cell r="AD127">
            <v>192</v>
          </cell>
          <cell r="AG127">
            <v>0</v>
          </cell>
          <cell r="AH127">
            <v>10</v>
          </cell>
          <cell r="AI127">
            <v>904700</v>
          </cell>
          <cell r="AJ127">
            <v>384</v>
          </cell>
          <cell r="AM127">
            <v>0</v>
          </cell>
          <cell r="AN127">
            <v>22</v>
          </cell>
          <cell r="AO127">
            <v>1990340</v>
          </cell>
          <cell r="AP127">
            <v>844.8</v>
          </cell>
          <cell r="AQ127" t="str">
            <v>SI</v>
          </cell>
        </row>
        <row r="128">
          <cell r="B128" t="str">
            <v>PP-845-12341</v>
          </cell>
          <cell r="C128" t="str">
            <v>PP 25 5001 Transp 96mm x 400m Imp</v>
          </cell>
          <cell r="D128">
            <v>7689950</v>
          </cell>
          <cell r="E128" t="str">
            <v>Rlls</v>
          </cell>
          <cell r="F128">
            <v>38.4</v>
          </cell>
          <cell r="I128">
            <v>0</v>
          </cell>
          <cell r="L128">
            <v>0</v>
          </cell>
          <cell r="M128">
            <v>15</v>
          </cell>
          <cell r="N128">
            <v>1357050</v>
          </cell>
          <cell r="O128">
            <v>576</v>
          </cell>
          <cell r="R128">
            <v>0</v>
          </cell>
          <cell r="S128">
            <v>11</v>
          </cell>
          <cell r="T128">
            <v>995170</v>
          </cell>
          <cell r="U128">
            <v>422.4</v>
          </cell>
          <cell r="X128">
            <v>0</v>
          </cell>
          <cell r="Y128">
            <v>12</v>
          </cell>
          <cell r="Z128">
            <v>1085640</v>
          </cell>
          <cell r="AA128">
            <v>460.79999999999995</v>
          </cell>
          <cell r="AB128">
            <v>28</v>
          </cell>
          <cell r="AC128">
            <v>2533160</v>
          </cell>
          <cell r="AD128">
            <v>1075.2</v>
          </cell>
          <cell r="AG128">
            <v>0</v>
          </cell>
          <cell r="AH128">
            <v>8</v>
          </cell>
          <cell r="AI128">
            <v>723760</v>
          </cell>
          <cell r="AJ128">
            <v>307.2</v>
          </cell>
          <cell r="AK128">
            <v>-1</v>
          </cell>
          <cell r="AL128">
            <v>-90470</v>
          </cell>
          <cell r="AM128">
            <v>-38.4</v>
          </cell>
          <cell r="AN128">
            <v>12</v>
          </cell>
          <cell r="AO128">
            <v>1085640</v>
          </cell>
          <cell r="AP128">
            <v>460.79999999999995</v>
          </cell>
          <cell r="AQ128" t="str">
            <v>SI</v>
          </cell>
        </row>
        <row r="129">
          <cell r="B129" t="str">
            <v>PP-845-12342</v>
          </cell>
          <cell r="C129" t="str">
            <v>PP 25 5001 Transp 96mm x 400m Imp</v>
          </cell>
          <cell r="D129">
            <v>3980680</v>
          </cell>
          <cell r="E129" t="str">
            <v>Rlls</v>
          </cell>
          <cell r="F129">
            <v>38.4</v>
          </cell>
          <cell r="I129">
            <v>0</v>
          </cell>
          <cell r="L129">
            <v>0</v>
          </cell>
          <cell r="O129">
            <v>0</v>
          </cell>
          <cell r="R129">
            <v>0</v>
          </cell>
          <cell r="U129">
            <v>0</v>
          </cell>
          <cell r="X129">
            <v>0</v>
          </cell>
          <cell r="AA129">
            <v>0</v>
          </cell>
          <cell r="AB129">
            <v>20</v>
          </cell>
          <cell r="AC129">
            <v>1809400</v>
          </cell>
          <cell r="AD129">
            <v>768</v>
          </cell>
          <cell r="AG129">
            <v>0</v>
          </cell>
          <cell r="AJ129">
            <v>0</v>
          </cell>
          <cell r="AM129">
            <v>0</v>
          </cell>
          <cell r="AN129">
            <v>24</v>
          </cell>
          <cell r="AO129">
            <v>2171280</v>
          </cell>
          <cell r="AP129">
            <v>921.59999999999991</v>
          </cell>
          <cell r="AQ129" t="str">
            <v>SI</v>
          </cell>
        </row>
        <row r="130">
          <cell r="B130" t="str">
            <v>PP-846-15281</v>
          </cell>
          <cell r="C130" t="str">
            <v>PP 25 5001 Transp 18mm x 100m Imp</v>
          </cell>
          <cell r="D130">
            <v>24891139.260000002</v>
          </cell>
          <cell r="E130" t="str">
            <v>Rlls</v>
          </cell>
          <cell r="F130">
            <v>1.8</v>
          </cell>
          <cell r="I130">
            <v>0</v>
          </cell>
          <cell r="L130">
            <v>0</v>
          </cell>
          <cell r="O130">
            <v>0</v>
          </cell>
          <cell r="R130">
            <v>0</v>
          </cell>
          <cell r="U130">
            <v>0</v>
          </cell>
          <cell r="X130">
            <v>0</v>
          </cell>
          <cell r="AA130">
            <v>0</v>
          </cell>
          <cell r="AD130">
            <v>0</v>
          </cell>
          <cell r="AG130">
            <v>0</v>
          </cell>
          <cell r="AH130">
            <v>6720</v>
          </cell>
          <cell r="AI130">
            <v>12428238.140000001</v>
          </cell>
          <cell r="AJ130">
            <v>12096</v>
          </cell>
          <cell r="AM130">
            <v>0</v>
          </cell>
          <cell r="AN130">
            <v>6795</v>
          </cell>
          <cell r="AO130">
            <v>12462901.119999999</v>
          </cell>
          <cell r="AP130">
            <v>12231</v>
          </cell>
          <cell r="AQ130" t="str">
            <v>SI</v>
          </cell>
        </row>
        <row r="131">
          <cell r="B131" t="str">
            <v>PP-850-12566</v>
          </cell>
          <cell r="C131" t="str">
            <v>PP 25 5001 (16gr) Transp 96mm x 400m Imp</v>
          </cell>
          <cell r="D131">
            <v>1357050</v>
          </cell>
          <cell r="E131" t="str">
            <v>Rlls</v>
          </cell>
          <cell r="F131">
            <v>38.4</v>
          </cell>
          <cell r="I131">
            <v>0</v>
          </cell>
          <cell r="L131">
            <v>0</v>
          </cell>
          <cell r="M131">
            <v>4</v>
          </cell>
          <cell r="N131">
            <v>361880</v>
          </cell>
          <cell r="O131">
            <v>153.6</v>
          </cell>
          <cell r="R131">
            <v>0</v>
          </cell>
          <cell r="U131">
            <v>0</v>
          </cell>
          <cell r="X131">
            <v>0</v>
          </cell>
          <cell r="AA131">
            <v>0</v>
          </cell>
          <cell r="AB131">
            <v>16</v>
          </cell>
          <cell r="AC131">
            <v>1447520</v>
          </cell>
          <cell r="AD131">
            <v>614.4</v>
          </cell>
          <cell r="AG131">
            <v>0</v>
          </cell>
          <cell r="AJ131">
            <v>0</v>
          </cell>
          <cell r="AK131">
            <v>-5</v>
          </cell>
          <cell r="AL131">
            <v>-452350</v>
          </cell>
          <cell r="AM131">
            <v>-192</v>
          </cell>
          <cell r="AP131">
            <v>0</v>
          </cell>
          <cell r="AQ131" t="str">
            <v>SI</v>
          </cell>
        </row>
        <row r="132">
          <cell r="B132" t="str">
            <v>PP-850-12567</v>
          </cell>
          <cell r="C132" t="str">
            <v>PP 25 5001 (16gr) Transp 96mm x 400m Imp</v>
          </cell>
          <cell r="D132">
            <v>1357050</v>
          </cell>
          <cell r="E132" t="str">
            <v>Rlls</v>
          </cell>
          <cell r="F132">
            <v>38.4</v>
          </cell>
          <cell r="I132">
            <v>0</v>
          </cell>
          <cell r="L132">
            <v>0</v>
          </cell>
          <cell r="O132">
            <v>0</v>
          </cell>
          <cell r="R132">
            <v>0</v>
          </cell>
          <cell r="U132">
            <v>0</v>
          </cell>
          <cell r="X132">
            <v>0</v>
          </cell>
          <cell r="AA132">
            <v>0</v>
          </cell>
          <cell r="AD132">
            <v>0</v>
          </cell>
          <cell r="AE132">
            <v>-2</v>
          </cell>
          <cell r="AF132">
            <v>-180940</v>
          </cell>
          <cell r="AG132">
            <v>-76.8</v>
          </cell>
          <cell r="AH132">
            <v>8</v>
          </cell>
          <cell r="AI132">
            <v>723760</v>
          </cell>
          <cell r="AJ132">
            <v>307.2</v>
          </cell>
          <cell r="AM132">
            <v>0</v>
          </cell>
          <cell r="AN132">
            <v>9</v>
          </cell>
          <cell r="AO132">
            <v>814230</v>
          </cell>
          <cell r="AP132">
            <v>345.59999999999997</v>
          </cell>
          <cell r="AQ132" t="str">
            <v>SI</v>
          </cell>
        </row>
        <row r="133">
          <cell r="B133" t="str">
            <v>PP-850-12568</v>
          </cell>
          <cell r="C133" t="str">
            <v>PP 25 5001 (16gr) Transp 96mm x 400m Imp</v>
          </cell>
          <cell r="D133">
            <v>361880</v>
          </cell>
          <cell r="E133" t="str">
            <v>Rlls</v>
          </cell>
          <cell r="F133">
            <v>38.4</v>
          </cell>
          <cell r="G133">
            <v>20</v>
          </cell>
          <cell r="H133">
            <v>1809400</v>
          </cell>
          <cell r="I133">
            <v>768</v>
          </cell>
          <cell r="L133">
            <v>0</v>
          </cell>
          <cell r="O133">
            <v>0</v>
          </cell>
          <cell r="R133">
            <v>0</v>
          </cell>
          <cell r="U133">
            <v>0</v>
          </cell>
          <cell r="V133">
            <v>4</v>
          </cell>
          <cell r="W133">
            <v>361880</v>
          </cell>
          <cell r="X133">
            <v>153.6</v>
          </cell>
          <cell r="AA133">
            <v>0</v>
          </cell>
          <cell r="AB133">
            <v>-20</v>
          </cell>
          <cell r="AC133">
            <v>-1809400</v>
          </cell>
          <cell r="AD133">
            <v>-768</v>
          </cell>
          <cell r="AG133">
            <v>0</v>
          </cell>
          <cell r="AJ133">
            <v>0</v>
          </cell>
          <cell r="AM133">
            <v>0</v>
          </cell>
          <cell r="AP133">
            <v>0</v>
          </cell>
          <cell r="AQ133" t="str">
            <v>SI</v>
          </cell>
        </row>
        <row r="134">
          <cell r="B134" t="str">
            <v>PP-850-12569</v>
          </cell>
          <cell r="C134" t="str">
            <v>PP 25 5001 (16gr) Transp 96mm x 400m Imp</v>
          </cell>
          <cell r="D134">
            <v>3347390</v>
          </cell>
          <cell r="E134" t="str">
            <v>Rlls</v>
          </cell>
          <cell r="F134">
            <v>38.4</v>
          </cell>
          <cell r="I134">
            <v>0</v>
          </cell>
          <cell r="L134">
            <v>0</v>
          </cell>
          <cell r="O134">
            <v>0</v>
          </cell>
          <cell r="R134">
            <v>0</v>
          </cell>
          <cell r="S134">
            <v>4</v>
          </cell>
          <cell r="T134">
            <v>361880</v>
          </cell>
          <cell r="U134">
            <v>153.6</v>
          </cell>
          <cell r="V134">
            <v>4</v>
          </cell>
          <cell r="W134">
            <v>361880</v>
          </cell>
          <cell r="X134">
            <v>153.6</v>
          </cell>
          <cell r="AA134">
            <v>0</v>
          </cell>
          <cell r="AB134">
            <v>32</v>
          </cell>
          <cell r="AC134">
            <v>2895040</v>
          </cell>
          <cell r="AD134">
            <v>1228.8</v>
          </cell>
          <cell r="AE134">
            <v>-1</v>
          </cell>
          <cell r="AF134">
            <v>-90470</v>
          </cell>
          <cell r="AG134">
            <v>-38.4</v>
          </cell>
          <cell r="AJ134">
            <v>0</v>
          </cell>
          <cell r="AK134">
            <v>-2</v>
          </cell>
          <cell r="AL134">
            <v>-180940</v>
          </cell>
          <cell r="AM134">
            <v>-76.8</v>
          </cell>
          <cell r="AP134">
            <v>0</v>
          </cell>
          <cell r="AQ134" t="str">
            <v>SI</v>
          </cell>
        </row>
        <row r="135">
          <cell r="B135" t="str">
            <v>PP-850-12570</v>
          </cell>
          <cell r="C135" t="str">
            <v>PP 25 5001 (16gr) Transp 96mm x 400m Imp</v>
          </cell>
          <cell r="D135">
            <v>633290</v>
          </cell>
          <cell r="E135" t="str">
            <v>Rlls</v>
          </cell>
          <cell r="F135">
            <v>38.4</v>
          </cell>
          <cell r="I135">
            <v>0</v>
          </cell>
          <cell r="L135">
            <v>0</v>
          </cell>
          <cell r="O135">
            <v>0</v>
          </cell>
          <cell r="R135">
            <v>0</v>
          </cell>
          <cell r="U135">
            <v>0</v>
          </cell>
          <cell r="V135">
            <v>4</v>
          </cell>
          <cell r="W135">
            <v>361880</v>
          </cell>
          <cell r="X135">
            <v>153.6</v>
          </cell>
          <cell r="AA135">
            <v>0</v>
          </cell>
          <cell r="AB135">
            <v>4</v>
          </cell>
          <cell r="AC135">
            <v>361880</v>
          </cell>
          <cell r="AD135">
            <v>153.6</v>
          </cell>
          <cell r="AE135">
            <v>-1</v>
          </cell>
          <cell r="AF135">
            <v>-90470</v>
          </cell>
          <cell r="AG135">
            <v>-38.4</v>
          </cell>
          <cell r="AJ135">
            <v>0</v>
          </cell>
          <cell r="AM135">
            <v>0</v>
          </cell>
          <cell r="AP135">
            <v>0</v>
          </cell>
          <cell r="AQ135" t="str">
            <v>SI</v>
          </cell>
        </row>
        <row r="136">
          <cell r="B136" t="str">
            <v>PP-850-12572</v>
          </cell>
          <cell r="C136" t="str">
            <v>PP 25 5001 (16gr) Transp 96mm x 400m Imp</v>
          </cell>
          <cell r="D136">
            <v>2533160</v>
          </cell>
          <cell r="E136" t="str">
            <v>Rlls</v>
          </cell>
          <cell r="F136">
            <v>38.4</v>
          </cell>
          <cell r="I136">
            <v>0</v>
          </cell>
          <cell r="L136">
            <v>0</v>
          </cell>
          <cell r="O136">
            <v>0</v>
          </cell>
          <cell r="R136">
            <v>0</v>
          </cell>
          <cell r="S136">
            <v>6</v>
          </cell>
          <cell r="T136">
            <v>542820</v>
          </cell>
          <cell r="U136">
            <v>230.39999999999998</v>
          </cell>
          <cell r="V136">
            <v>2</v>
          </cell>
          <cell r="W136">
            <v>180940</v>
          </cell>
          <cell r="X136">
            <v>76.8</v>
          </cell>
          <cell r="AA136">
            <v>0</v>
          </cell>
          <cell r="AD136">
            <v>0</v>
          </cell>
          <cell r="AG136">
            <v>0</v>
          </cell>
          <cell r="AH136">
            <v>20</v>
          </cell>
          <cell r="AI136">
            <v>1809400</v>
          </cell>
          <cell r="AJ136">
            <v>768</v>
          </cell>
          <cell r="AM136">
            <v>0</v>
          </cell>
          <cell r="AP136">
            <v>0</v>
          </cell>
          <cell r="AQ136" t="str">
            <v>SI</v>
          </cell>
        </row>
        <row r="137">
          <cell r="B137" t="str">
            <v>PP-850-12573</v>
          </cell>
          <cell r="C137" t="str">
            <v>PP 25 5001 (16gr) Transp 96mm x 400m Imp</v>
          </cell>
          <cell r="D137">
            <v>12937210</v>
          </cell>
          <cell r="E137" t="str">
            <v>Rlls</v>
          </cell>
          <cell r="F137">
            <v>38.4</v>
          </cell>
          <cell r="I137">
            <v>0</v>
          </cell>
          <cell r="L137">
            <v>0</v>
          </cell>
          <cell r="M137">
            <v>24</v>
          </cell>
          <cell r="N137">
            <v>2171280</v>
          </cell>
          <cell r="O137">
            <v>921.59999999999991</v>
          </cell>
          <cell r="R137">
            <v>0</v>
          </cell>
          <cell r="S137">
            <v>3</v>
          </cell>
          <cell r="T137">
            <v>271410</v>
          </cell>
          <cell r="U137">
            <v>115.19999999999999</v>
          </cell>
          <cell r="X137">
            <v>0</v>
          </cell>
          <cell r="Y137">
            <v>81</v>
          </cell>
          <cell r="Z137">
            <v>7328070</v>
          </cell>
          <cell r="AA137">
            <v>3110.4</v>
          </cell>
          <cell r="AD137">
            <v>0</v>
          </cell>
          <cell r="AG137">
            <v>0</v>
          </cell>
          <cell r="AH137">
            <v>20</v>
          </cell>
          <cell r="AI137">
            <v>1809400</v>
          </cell>
          <cell r="AJ137">
            <v>768</v>
          </cell>
          <cell r="AK137">
            <v>-2</v>
          </cell>
          <cell r="AL137">
            <v>-180940</v>
          </cell>
          <cell r="AM137">
            <v>-76.8</v>
          </cell>
          <cell r="AN137">
            <v>17</v>
          </cell>
          <cell r="AO137">
            <v>1537990</v>
          </cell>
          <cell r="AP137">
            <v>652.79999999999995</v>
          </cell>
          <cell r="AQ137" t="str">
            <v>SI</v>
          </cell>
        </row>
        <row r="138">
          <cell r="B138" t="str">
            <v>PP-850-12574</v>
          </cell>
          <cell r="C138" t="str">
            <v>PP 25 5001 (16gr) Transp 96mm x 400m Imp</v>
          </cell>
          <cell r="D138">
            <v>4433030</v>
          </cell>
          <cell r="E138" t="str">
            <v>Rlls</v>
          </cell>
          <cell r="F138">
            <v>38.4</v>
          </cell>
          <cell r="I138">
            <v>0</v>
          </cell>
          <cell r="L138">
            <v>0</v>
          </cell>
          <cell r="M138">
            <v>4</v>
          </cell>
          <cell r="N138">
            <v>361880</v>
          </cell>
          <cell r="O138">
            <v>153.6</v>
          </cell>
          <cell r="R138">
            <v>0</v>
          </cell>
          <cell r="S138">
            <v>3</v>
          </cell>
          <cell r="T138">
            <v>271410</v>
          </cell>
          <cell r="U138">
            <v>115.19999999999999</v>
          </cell>
          <cell r="X138">
            <v>0</v>
          </cell>
          <cell r="Y138">
            <v>12</v>
          </cell>
          <cell r="Z138">
            <v>1085640</v>
          </cell>
          <cell r="AA138">
            <v>460.79999999999995</v>
          </cell>
          <cell r="AB138">
            <v>8</v>
          </cell>
          <cell r="AC138">
            <v>723760</v>
          </cell>
          <cell r="AD138">
            <v>307.2</v>
          </cell>
          <cell r="AE138">
            <v>-1</v>
          </cell>
          <cell r="AF138">
            <v>-90470</v>
          </cell>
          <cell r="AG138">
            <v>-38.4</v>
          </cell>
          <cell r="AH138">
            <v>20</v>
          </cell>
          <cell r="AI138">
            <v>1809400</v>
          </cell>
          <cell r="AJ138">
            <v>768</v>
          </cell>
          <cell r="AM138">
            <v>0</v>
          </cell>
          <cell r="AN138">
            <v>3</v>
          </cell>
          <cell r="AO138">
            <v>271410</v>
          </cell>
          <cell r="AP138">
            <v>115.19999999999999</v>
          </cell>
          <cell r="AQ138" t="str">
            <v>SI</v>
          </cell>
        </row>
        <row r="139">
          <cell r="B139" t="str">
            <v>PP-850-12575</v>
          </cell>
          <cell r="C139" t="str">
            <v>PP 25 5001 (16gr) Transp 96mm x 400m Imp</v>
          </cell>
          <cell r="D139">
            <v>1809400</v>
          </cell>
          <cell r="E139" t="str">
            <v>Rlls</v>
          </cell>
          <cell r="F139">
            <v>38.4</v>
          </cell>
          <cell r="I139">
            <v>0</v>
          </cell>
          <cell r="L139">
            <v>0</v>
          </cell>
          <cell r="M139">
            <v>8</v>
          </cell>
          <cell r="N139">
            <v>723760</v>
          </cell>
          <cell r="O139">
            <v>307.2</v>
          </cell>
          <cell r="R139">
            <v>0</v>
          </cell>
          <cell r="U139">
            <v>0</v>
          </cell>
          <cell r="X139">
            <v>0</v>
          </cell>
          <cell r="Y139">
            <v>4</v>
          </cell>
          <cell r="Z139">
            <v>361880</v>
          </cell>
          <cell r="AA139">
            <v>153.6</v>
          </cell>
          <cell r="AB139">
            <v>8</v>
          </cell>
          <cell r="AC139">
            <v>723760</v>
          </cell>
          <cell r="AD139">
            <v>307.2</v>
          </cell>
          <cell r="AG139">
            <v>0</v>
          </cell>
          <cell r="AJ139">
            <v>0</v>
          </cell>
          <cell r="AM139">
            <v>0</v>
          </cell>
          <cell r="AP139">
            <v>0</v>
          </cell>
          <cell r="AQ139" t="str">
            <v>SI</v>
          </cell>
        </row>
        <row r="140">
          <cell r="B140" t="str">
            <v>PP-850-12577</v>
          </cell>
          <cell r="C140" t="str">
            <v>PP 25 5001 (16gr) Transp 96mm x 400m Imp</v>
          </cell>
          <cell r="D140">
            <v>7328070</v>
          </cell>
          <cell r="E140" t="str">
            <v>Rlls</v>
          </cell>
          <cell r="F140">
            <v>38.4</v>
          </cell>
          <cell r="I140">
            <v>0</v>
          </cell>
          <cell r="L140">
            <v>0</v>
          </cell>
          <cell r="M140">
            <v>16</v>
          </cell>
          <cell r="N140">
            <v>1447520</v>
          </cell>
          <cell r="O140">
            <v>614.4</v>
          </cell>
          <cell r="R140">
            <v>0</v>
          </cell>
          <cell r="S140">
            <v>8</v>
          </cell>
          <cell r="T140">
            <v>723760</v>
          </cell>
          <cell r="U140">
            <v>307.2</v>
          </cell>
          <cell r="X140">
            <v>0</v>
          </cell>
          <cell r="Y140">
            <v>38</v>
          </cell>
          <cell r="Z140">
            <v>3437860</v>
          </cell>
          <cell r="AA140">
            <v>1459.2</v>
          </cell>
          <cell r="AD140">
            <v>0</v>
          </cell>
          <cell r="AE140">
            <v>-1</v>
          </cell>
          <cell r="AF140">
            <v>-90470</v>
          </cell>
          <cell r="AG140">
            <v>-38.4</v>
          </cell>
          <cell r="AH140">
            <v>20</v>
          </cell>
          <cell r="AI140">
            <v>1809400</v>
          </cell>
          <cell r="AJ140">
            <v>768</v>
          </cell>
          <cell r="AM140">
            <v>0</v>
          </cell>
          <cell r="AP140">
            <v>0</v>
          </cell>
          <cell r="AQ140" t="str">
            <v>SI</v>
          </cell>
        </row>
        <row r="141">
          <cell r="B141" t="str">
            <v>PP-850-12578</v>
          </cell>
          <cell r="C141" t="str">
            <v>PP 25 5001 (16gr) Transp 96mm x 400m Imp</v>
          </cell>
          <cell r="D141">
            <v>3618800</v>
          </cell>
          <cell r="E141" t="str">
            <v>Rlls</v>
          </cell>
          <cell r="F141">
            <v>38.4</v>
          </cell>
          <cell r="I141">
            <v>0</v>
          </cell>
          <cell r="L141">
            <v>0</v>
          </cell>
          <cell r="M141">
            <v>4</v>
          </cell>
          <cell r="N141">
            <v>361880</v>
          </cell>
          <cell r="O141">
            <v>153.6</v>
          </cell>
          <cell r="R141">
            <v>0</v>
          </cell>
          <cell r="S141">
            <v>6</v>
          </cell>
          <cell r="T141">
            <v>542820</v>
          </cell>
          <cell r="U141">
            <v>230.39999999999998</v>
          </cell>
          <cell r="X141">
            <v>0</v>
          </cell>
          <cell r="Y141">
            <v>14</v>
          </cell>
          <cell r="Z141">
            <v>1266580</v>
          </cell>
          <cell r="AA141">
            <v>537.6</v>
          </cell>
          <cell r="AB141">
            <v>6</v>
          </cell>
          <cell r="AC141">
            <v>542820</v>
          </cell>
          <cell r="AD141">
            <v>230.39999999999998</v>
          </cell>
          <cell r="AE141">
            <v>2</v>
          </cell>
          <cell r="AF141">
            <v>180940</v>
          </cell>
          <cell r="AG141">
            <v>76.8</v>
          </cell>
          <cell r="AH141">
            <v>8</v>
          </cell>
          <cell r="AI141">
            <v>723760</v>
          </cell>
          <cell r="AJ141">
            <v>307.2</v>
          </cell>
          <cell r="AM141">
            <v>0</v>
          </cell>
          <cell r="AP141">
            <v>0</v>
          </cell>
          <cell r="AQ141" t="str">
            <v>SI</v>
          </cell>
        </row>
        <row r="142">
          <cell r="B142" t="str">
            <v>PP-850-12581</v>
          </cell>
          <cell r="C142" t="str">
            <v>PP 25 5001 (16gr) Transp 96mm x 400m Imp</v>
          </cell>
          <cell r="D142">
            <v>3075980</v>
          </cell>
          <cell r="E142" t="str">
            <v>Rlls</v>
          </cell>
          <cell r="F142">
            <v>38.4</v>
          </cell>
          <cell r="I142">
            <v>0</v>
          </cell>
          <cell r="L142">
            <v>0</v>
          </cell>
          <cell r="M142">
            <v>8</v>
          </cell>
          <cell r="N142">
            <v>723760</v>
          </cell>
          <cell r="O142">
            <v>307.2</v>
          </cell>
          <cell r="R142">
            <v>0</v>
          </cell>
          <cell r="S142">
            <v>4</v>
          </cell>
          <cell r="T142">
            <v>361880</v>
          </cell>
          <cell r="U142">
            <v>153.6</v>
          </cell>
          <cell r="X142">
            <v>0</v>
          </cell>
          <cell r="Y142">
            <v>14</v>
          </cell>
          <cell r="Z142">
            <v>1266580</v>
          </cell>
          <cell r="AA142">
            <v>537.6</v>
          </cell>
          <cell r="AD142">
            <v>0</v>
          </cell>
          <cell r="AG142">
            <v>0</v>
          </cell>
          <cell r="AH142">
            <v>8</v>
          </cell>
          <cell r="AI142">
            <v>723760</v>
          </cell>
          <cell r="AJ142">
            <v>307.2</v>
          </cell>
          <cell r="AM142">
            <v>0</v>
          </cell>
          <cell r="AP142">
            <v>0</v>
          </cell>
          <cell r="AQ142" t="str">
            <v>SI</v>
          </cell>
        </row>
        <row r="143">
          <cell r="B143" t="str">
            <v>PP-850-12585</v>
          </cell>
          <cell r="C143" t="str">
            <v>PP 25 5001 (16gr) Transp 96mm x 400m Imp</v>
          </cell>
          <cell r="D143">
            <v>0</v>
          </cell>
          <cell r="E143" t="str">
            <v>Rlls</v>
          </cell>
          <cell r="F143">
            <v>38.4</v>
          </cell>
          <cell r="I143">
            <v>0</v>
          </cell>
          <cell r="L143">
            <v>0</v>
          </cell>
          <cell r="O143">
            <v>0</v>
          </cell>
          <cell r="R143">
            <v>0</v>
          </cell>
          <cell r="S143">
            <v>4</v>
          </cell>
          <cell r="T143">
            <v>361880</v>
          </cell>
          <cell r="U143">
            <v>153.6</v>
          </cell>
          <cell r="X143">
            <v>0</v>
          </cell>
          <cell r="Y143">
            <v>-4</v>
          </cell>
          <cell r="Z143">
            <v>-361880</v>
          </cell>
          <cell r="AA143">
            <v>-153.6</v>
          </cell>
          <cell r="AD143">
            <v>0</v>
          </cell>
          <cell r="AG143">
            <v>0</v>
          </cell>
          <cell r="AJ143">
            <v>0</v>
          </cell>
          <cell r="AM143">
            <v>0</v>
          </cell>
          <cell r="AP143">
            <v>0</v>
          </cell>
          <cell r="AQ143" t="str">
            <v>SI</v>
          </cell>
        </row>
        <row r="144">
          <cell r="B144" t="str">
            <v>PP-850-12586</v>
          </cell>
          <cell r="C144" t="str">
            <v>PP 25 5001 (16gr) Transp 96mm x 400m Imp</v>
          </cell>
          <cell r="D144">
            <v>5699610</v>
          </cell>
          <cell r="E144" t="str">
            <v>Rlls</v>
          </cell>
          <cell r="F144">
            <v>38.4</v>
          </cell>
          <cell r="I144">
            <v>0</v>
          </cell>
          <cell r="L144">
            <v>0</v>
          </cell>
          <cell r="M144">
            <v>8</v>
          </cell>
          <cell r="N144">
            <v>723760</v>
          </cell>
          <cell r="O144">
            <v>307.2</v>
          </cell>
          <cell r="R144">
            <v>0</v>
          </cell>
          <cell r="S144">
            <v>8</v>
          </cell>
          <cell r="T144">
            <v>723760</v>
          </cell>
          <cell r="U144">
            <v>307.2</v>
          </cell>
          <cell r="X144">
            <v>0</v>
          </cell>
          <cell r="Y144">
            <v>20</v>
          </cell>
          <cell r="Z144">
            <v>1809400</v>
          </cell>
          <cell r="AA144">
            <v>768</v>
          </cell>
          <cell r="AB144">
            <v>8</v>
          </cell>
          <cell r="AC144">
            <v>723760</v>
          </cell>
          <cell r="AD144">
            <v>307.2</v>
          </cell>
          <cell r="AE144">
            <v>-1</v>
          </cell>
          <cell r="AF144">
            <v>-90470</v>
          </cell>
          <cell r="AG144">
            <v>-38.4</v>
          </cell>
          <cell r="AH144">
            <v>20</v>
          </cell>
          <cell r="AI144">
            <v>1809400</v>
          </cell>
          <cell r="AJ144">
            <v>768</v>
          </cell>
          <cell r="AM144">
            <v>0</v>
          </cell>
          <cell r="AP144">
            <v>0</v>
          </cell>
          <cell r="AQ144" t="str">
            <v>SI</v>
          </cell>
        </row>
        <row r="145">
          <cell r="B145" t="str">
            <v>PP-850-13064</v>
          </cell>
          <cell r="C145" t="str">
            <v>PP 25 5001 (16gr) Transp 96mm x 400m Imp</v>
          </cell>
          <cell r="D145">
            <v>-90470</v>
          </cell>
          <cell r="E145" t="str">
            <v>Rlls</v>
          </cell>
          <cell r="F145">
            <v>38.4</v>
          </cell>
          <cell r="I145">
            <v>0</v>
          </cell>
          <cell r="L145">
            <v>0</v>
          </cell>
          <cell r="O145">
            <v>0</v>
          </cell>
          <cell r="R145">
            <v>0</v>
          </cell>
          <cell r="U145">
            <v>0</v>
          </cell>
          <cell r="X145">
            <v>0</v>
          </cell>
          <cell r="AA145">
            <v>0</v>
          </cell>
          <cell r="AD145">
            <v>0</v>
          </cell>
          <cell r="AE145">
            <v>-1</v>
          </cell>
          <cell r="AF145">
            <v>-90470</v>
          </cell>
          <cell r="AG145">
            <v>-38.4</v>
          </cell>
          <cell r="AJ145">
            <v>0</v>
          </cell>
          <cell r="AM145">
            <v>0</v>
          </cell>
          <cell r="AP145">
            <v>0</v>
          </cell>
          <cell r="AQ145" t="str">
            <v>SI</v>
          </cell>
        </row>
        <row r="146">
          <cell r="B146" t="str">
            <v>PP-850-13513</v>
          </cell>
          <cell r="C146" t="str">
            <v>PP 25 5001 (16gr) Transp 96mm x 400m Imp</v>
          </cell>
          <cell r="D146">
            <v>3528330</v>
          </cell>
          <cell r="E146" t="str">
            <v>Rlls</v>
          </cell>
          <cell r="F146">
            <v>38.4</v>
          </cell>
          <cell r="I146">
            <v>0</v>
          </cell>
          <cell r="L146">
            <v>0</v>
          </cell>
          <cell r="M146">
            <v>8</v>
          </cell>
          <cell r="N146">
            <v>723760</v>
          </cell>
          <cell r="O146">
            <v>307.2</v>
          </cell>
          <cell r="R146">
            <v>0</v>
          </cell>
          <cell r="S146">
            <v>4</v>
          </cell>
          <cell r="T146">
            <v>361880</v>
          </cell>
          <cell r="U146">
            <v>153.6</v>
          </cell>
          <cell r="X146">
            <v>0</v>
          </cell>
          <cell r="Y146">
            <v>4</v>
          </cell>
          <cell r="Z146">
            <v>361880</v>
          </cell>
          <cell r="AA146">
            <v>153.6</v>
          </cell>
          <cell r="AB146">
            <v>8</v>
          </cell>
          <cell r="AC146">
            <v>723760</v>
          </cell>
          <cell r="AD146">
            <v>307.2</v>
          </cell>
          <cell r="AG146">
            <v>0</v>
          </cell>
          <cell r="AH146">
            <v>8</v>
          </cell>
          <cell r="AI146">
            <v>723760</v>
          </cell>
          <cell r="AJ146">
            <v>307.2</v>
          </cell>
          <cell r="AM146">
            <v>0</v>
          </cell>
          <cell r="AN146">
            <v>7</v>
          </cell>
          <cell r="AO146">
            <v>633290</v>
          </cell>
          <cell r="AP146">
            <v>268.8</v>
          </cell>
          <cell r="AQ146" t="str">
            <v>SI</v>
          </cell>
        </row>
        <row r="147">
          <cell r="B147" t="str">
            <v>PP-855-14084</v>
          </cell>
          <cell r="C147" t="str">
            <v>PP 25 5001 FDA (12grs) Transp 45mm x 200m Imp</v>
          </cell>
          <cell r="D147">
            <v>10891604.52</v>
          </cell>
          <cell r="E147" t="str">
            <v>Rlls</v>
          </cell>
          <cell r="F147">
            <v>9</v>
          </cell>
          <cell r="G147">
            <v>747</v>
          </cell>
          <cell r="H147">
            <v>7082647.0300000003</v>
          </cell>
          <cell r="I147">
            <v>6723</v>
          </cell>
          <cell r="L147">
            <v>0</v>
          </cell>
          <cell r="O147">
            <v>0</v>
          </cell>
          <cell r="R147">
            <v>0</v>
          </cell>
          <cell r="U147">
            <v>0</v>
          </cell>
          <cell r="X147">
            <v>0</v>
          </cell>
          <cell r="AA147">
            <v>0</v>
          </cell>
          <cell r="AD147">
            <v>0</v>
          </cell>
          <cell r="AG147">
            <v>0</v>
          </cell>
          <cell r="AJ147">
            <v>0</v>
          </cell>
          <cell r="AM147">
            <v>0</v>
          </cell>
          <cell r="AN147">
            <v>339</v>
          </cell>
          <cell r="AO147">
            <v>3808957.49</v>
          </cell>
          <cell r="AP147">
            <v>3051</v>
          </cell>
          <cell r="AQ147" t="str">
            <v>SI</v>
          </cell>
        </row>
        <row r="148">
          <cell r="B148" t="str">
            <v>PP-855-14085</v>
          </cell>
          <cell r="C148" t="str">
            <v>PP 25 5001 FDA (12grs) Transp 45mm x 200m Imp</v>
          </cell>
          <cell r="D148">
            <v>13675572.57</v>
          </cell>
          <cell r="E148" t="str">
            <v>Rlls</v>
          </cell>
          <cell r="F148">
            <v>9</v>
          </cell>
          <cell r="I148">
            <v>0</v>
          </cell>
          <cell r="L148">
            <v>0</v>
          </cell>
          <cell r="O148">
            <v>0</v>
          </cell>
          <cell r="R148">
            <v>0</v>
          </cell>
          <cell r="U148">
            <v>0</v>
          </cell>
          <cell r="X148">
            <v>0</v>
          </cell>
          <cell r="AA148">
            <v>0</v>
          </cell>
          <cell r="AD148">
            <v>0</v>
          </cell>
          <cell r="AE148">
            <v>405</v>
          </cell>
          <cell r="AF148">
            <v>4155493.91</v>
          </cell>
          <cell r="AG148">
            <v>3645</v>
          </cell>
          <cell r="AJ148">
            <v>0</v>
          </cell>
          <cell r="AK148">
            <v>495</v>
          </cell>
          <cell r="AL148">
            <v>5340337.7</v>
          </cell>
          <cell r="AM148">
            <v>4455</v>
          </cell>
          <cell r="AN148">
            <v>372</v>
          </cell>
          <cell r="AO148">
            <v>4179740.96</v>
          </cell>
          <cell r="AP148">
            <v>3348</v>
          </cell>
          <cell r="AQ148" t="str">
            <v>SI</v>
          </cell>
        </row>
        <row r="149">
          <cell r="B149" t="str">
            <v>PP-855-14086</v>
          </cell>
          <cell r="C149" t="str">
            <v>PP 25 5001 FDA (12grs) Transp 45mm x 200m Imp</v>
          </cell>
          <cell r="D149">
            <v>15379590.67</v>
          </cell>
          <cell r="E149" t="str">
            <v>Rlls</v>
          </cell>
          <cell r="F149">
            <v>9</v>
          </cell>
          <cell r="I149">
            <v>0</v>
          </cell>
          <cell r="L149">
            <v>0</v>
          </cell>
          <cell r="O149">
            <v>0</v>
          </cell>
          <cell r="R149">
            <v>0</v>
          </cell>
          <cell r="U149">
            <v>0</v>
          </cell>
          <cell r="X149">
            <v>0</v>
          </cell>
          <cell r="Y149">
            <v>315</v>
          </cell>
          <cell r="Z149">
            <v>3100771.04</v>
          </cell>
          <cell r="AA149">
            <v>2835</v>
          </cell>
          <cell r="AD149">
            <v>0</v>
          </cell>
          <cell r="AE149">
            <v>360</v>
          </cell>
          <cell r="AF149">
            <v>3694821.96</v>
          </cell>
          <cell r="AG149">
            <v>3240</v>
          </cell>
          <cell r="AH149">
            <v>796</v>
          </cell>
          <cell r="AI149">
            <v>8583997.6699999999</v>
          </cell>
          <cell r="AJ149">
            <v>7164</v>
          </cell>
          <cell r="AM149">
            <v>0</v>
          </cell>
          <cell r="AP149">
            <v>0</v>
          </cell>
          <cell r="AQ149" t="str">
            <v>SI</v>
          </cell>
        </row>
        <row r="150">
          <cell r="B150" t="str">
            <v>PP-855-14424</v>
          </cell>
          <cell r="C150" t="str">
            <v>PP 25 5001 FDA (12grs) Transp 45mm x 200m Imp</v>
          </cell>
          <cell r="D150">
            <v>16060645.85</v>
          </cell>
          <cell r="E150" t="str">
            <v>Rlls</v>
          </cell>
          <cell r="F150">
            <v>9</v>
          </cell>
          <cell r="G150">
            <v>1697</v>
          </cell>
          <cell r="H150">
            <v>16060645.85</v>
          </cell>
          <cell r="I150">
            <v>15273</v>
          </cell>
          <cell r="L150">
            <v>0</v>
          </cell>
          <cell r="O150">
            <v>0</v>
          </cell>
          <cell r="R150">
            <v>0</v>
          </cell>
          <cell r="U150">
            <v>0</v>
          </cell>
          <cell r="X150">
            <v>0</v>
          </cell>
          <cell r="AA150">
            <v>0</v>
          </cell>
          <cell r="AD150">
            <v>0</v>
          </cell>
          <cell r="AG150">
            <v>0</v>
          </cell>
          <cell r="AJ150">
            <v>0</v>
          </cell>
          <cell r="AM150">
            <v>0</v>
          </cell>
          <cell r="AP150">
            <v>0</v>
          </cell>
          <cell r="AQ150" t="str">
            <v>SI</v>
          </cell>
        </row>
        <row r="151">
          <cell r="B151" t="str">
            <v>PP-855-14425</v>
          </cell>
          <cell r="C151" t="str">
            <v>PP 25 5001 FDA (12grs) Transp 45mm x 200m Imp</v>
          </cell>
          <cell r="D151">
            <v>8633837.7100000009</v>
          </cell>
          <cell r="E151" t="str">
            <v>Rlls</v>
          </cell>
          <cell r="F151">
            <v>9</v>
          </cell>
          <cell r="I151">
            <v>0</v>
          </cell>
          <cell r="L151">
            <v>0</v>
          </cell>
          <cell r="O151">
            <v>0</v>
          </cell>
          <cell r="R151">
            <v>0</v>
          </cell>
          <cell r="U151">
            <v>0</v>
          </cell>
          <cell r="X151">
            <v>0</v>
          </cell>
          <cell r="Y151">
            <v>540</v>
          </cell>
          <cell r="Z151">
            <v>5373874.04</v>
          </cell>
          <cell r="AA151">
            <v>4860</v>
          </cell>
          <cell r="AD151">
            <v>0</v>
          </cell>
          <cell r="AE151">
            <v>315</v>
          </cell>
          <cell r="AF151">
            <v>3259963.67</v>
          </cell>
          <cell r="AG151">
            <v>2835</v>
          </cell>
          <cell r="AJ151">
            <v>0</v>
          </cell>
          <cell r="AM151">
            <v>0</v>
          </cell>
          <cell r="AP151">
            <v>0</v>
          </cell>
          <cell r="AQ151" t="str">
            <v>SI</v>
          </cell>
        </row>
        <row r="152">
          <cell r="B152" t="str">
            <v>PP-855-14427</v>
          </cell>
          <cell r="C152" t="str">
            <v>PP 25 5001 FDA (12grs) Transp 45mm x 200m Imp</v>
          </cell>
          <cell r="D152">
            <v>9053730.7799999993</v>
          </cell>
          <cell r="E152" t="str">
            <v>Rlls</v>
          </cell>
          <cell r="F152">
            <v>9</v>
          </cell>
          <cell r="I152">
            <v>0</v>
          </cell>
          <cell r="L152">
            <v>0</v>
          </cell>
          <cell r="O152">
            <v>0</v>
          </cell>
          <cell r="R152">
            <v>0</v>
          </cell>
          <cell r="U152">
            <v>0</v>
          </cell>
          <cell r="X152">
            <v>0</v>
          </cell>
          <cell r="Y152">
            <v>315</v>
          </cell>
          <cell r="Z152">
            <v>3134759.86</v>
          </cell>
          <cell r="AA152">
            <v>2835</v>
          </cell>
          <cell r="AB152">
            <v>585</v>
          </cell>
          <cell r="AC152">
            <v>5918970.9199999999</v>
          </cell>
          <cell r="AD152">
            <v>5265</v>
          </cell>
          <cell r="AG152">
            <v>0</v>
          </cell>
          <cell r="AJ152">
            <v>0</v>
          </cell>
          <cell r="AM152">
            <v>0</v>
          </cell>
          <cell r="AP152">
            <v>0</v>
          </cell>
          <cell r="AQ152" t="str">
            <v>SI</v>
          </cell>
        </row>
        <row r="153">
          <cell r="B153" t="str">
            <v>PP-855-14803</v>
          </cell>
          <cell r="C153" t="str">
            <v>PP 25 5001 FDA (12grs) Transp 45mm x 200m Imp</v>
          </cell>
          <cell r="D153">
            <v>94035060.769999996</v>
          </cell>
          <cell r="E153" t="str">
            <v>Rlls</v>
          </cell>
          <cell r="F153">
            <v>9</v>
          </cell>
          <cell r="I153">
            <v>0</v>
          </cell>
          <cell r="L153">
            <v>0</v>
          </cell>
          <cell r="M153">
            <v>1908</v>
          </cell>
          <cell r="N153">
            <v>18779721.379999999</v>
          </cell>
          <cell r="O153">
            <v>17172</v>
          </cell>
          <cell r="R153">
            <v>0</v>
          </cell>
          <cell r="S153">
            <v>998</v>
          </cell>
          <cell r="T153">
            <v>9616872.2799999993</v>
          </cell>
          <cell r="U153">
            <v>8982</v>
          </cell>
          <cell r="V153">
            <v>900</v>
          </cell>
          <cell r="W153">
            <v>8976956.2200000007</v>
          </cell>
          <cell r="X153">
            <v>8100</v>
          </cell>
          <cell r="Y153">
            <v>225</v>
          </cell>
          <cell r="Z153">
            <v>2239114.19</v>
          </cell>
          <cell r="AA153">
            <v>2025</v>
          </cell>
          <cell r="AB153">
            <v>900</v>
          </cell>
          <cell r="AC153">
            <v>9052244.0999999996</v>
          </cell>
          <cell r="AD153">
            <v>8100</v>
          </cell>
          <cell r="AE153">
            <v>2700</v>
          </cell>
          <cell r="AF153">
            <v>27747155.800000001</v>
          </cell>
          <cell r="AG153">
            <v>24300</v>
          </cell>
          <cell r="AH153">
            <v>1616</v>
          </cell>
          <cell r="AI153">
            <v>17622996.800000001</v>
          </cell>
          <cell r="AJ153">
            <v>14544</v>
          </cell>
          <cell r="AM153">
            <v>0</v>
          </cell>
          <cell r="AP153">
            <v>0</v>
          </cell>
          <cell r="AQ153" t="str">
            <v>SI</v>
          </cell>
        </row>
        <row r="154">
          <cell r="B154" t="str">
            <v>PP-855-14877</v>
          </cell>
          <cell r="C154" t="str">
            <v>PP 25 5001 FDA (12grs) Transp 45mm x 200m Imp</v>
          </cell>
          <cell r="D154">
            <v>73720340.340000004</v>
          </cell>
          <cell r="E154" t="str">
            <v>Rlls</v>
          </cell>
          <cell r="F154">
            <v>9</v>
          </cell>
          <cell r="I154">
            <v>0</v>
          </cell>
          <cell r="L154">
            <v>0</v>
          </cell>
          <cell r="M154">
            <v>3436</v>
          </cell>
          <cell r="N154">
            <v>33436188.899999999</v>
          </cell>
          <cell r="O154">
            <v>30924</v>
          </cell>
          <cell r="R154">
            <v>0</v>
          </cell>
          <cell r="S154">
            <v>1305</v>
          </cell>
          <cell r="T154">
            <v>12580858.68</v>
          </cell>
          <cell r="U154">
            <v>11745</v>
          </cell>
          <cell r="X154">
            <v>0</v>
          </cell>
          <cell r="AA154">
            <v>0</v>
          </cell>
          <cell r="AD154">
            <v>0</v>
          </cell>
          <cell r="AE154">
            <v>2700</v>
          </cell>
          <cell r="AF154">
            <v>27703292.760000002</v>
          </cell>
          <cell r="AG154">
            <v>24300</v>
          </cell>
          <cell r="AJ154">
            <v>0</v>
          </cell>
          <cell r="AM154">
            <v>0</v>
          </cell>
          <cell r="AP154">
            <v>0</v>
          </cell>
          <cell r="AQ154" t="str">
            <v>SI</v>
          </cell>
        </row>
        <row r="155">
          <cell r="B155" t="str">
            <v>PP-855-14878</v>
          </cell>
          <cell r="C155" t="str">
            <v>PP 25 5001 FDA (12grs) Transp 45mm x 200m Imp</v>
          </cell>
          <cell r="D155">
            <v>129393792.45</v>
          </cell>
          <cell r="E155" t="str">
            <v>Rlls</v>
          </cell>
          <cell r="F155">
            <v>9</v>
          </cell>
          <cell r="I155">
            <v>0</v>
          </cell>
          <cell r="L155">
            <v>0</v>
          </cell>
          <cell r="M155">
            <v>1808</v>
          </cell>
          <cell r="N155">
            <v>17509497.079999998</v>
          </cell>
          <cell r="O155">
            <v>16272</v>
          </cell>
          <cell r="R155">
            <v>0</v>
          </cell>
          <cell r="S155">
            <v>883</v>
          </cell>
          <cell r="T155">
            <v>8519575.7100000009</v>
          </cell>
          <cell r="U155">
            <v>7947</v>
          </cell>
          <cell r="X155">
            <v>0</v>
          </cell>
          <cell r="Y155">
            <v>1800</v>
          </cell>
          <cell r="Z155">
            <v>17912913.48</v>
          </cell>
          <cell r="AA155">
            <v>16200</v>
          </cell>
          <cell r="AB155">
            <v>2700</v>
          </cell>
          <cell r="AC155">
            <v>26860782.600000001</v>
          </cell>
          <cell r="AD155">
            <v>24300</v>
          </cell>
          <cell r="AE155">
            <v>2700</v>
          </cell>
          <cell r="AF155">
            <v>27703292.760000002</v>
          </cell>
          <cell r="AG155">
            <v>24300</v>
          </cell>
          <cell r="AJ155">
            <v>0</v>
          </cell>
          <cell r="AM155">
            <v>0</v>
          </cell>
          <cell r="AN155">
            <v>2856</v>
          </cell>
          <cell r="AO155">
            <v>30887730.82</v>
          </cell>
          <cell r="AP155">
            <v>25704</v>
          </cell>
          <cell r="AQ155" t="str">
            <v>SI</v>
          </cell>
        </row>
        <row r="156">
          <cell r="B156" t="str">
            <v>PP-855-14880</v>
          </cell>
          <cell r="C156" t="str">
            <v>PP 25 5001 FDA (12grs) Transp 45mm x 200m Imp</v>
          </cell>
          <cell r="D156">
            <v>18486110.960000001</v>
          </cell>
          <cell r="E156" t="str">
            <v>Rlls</v>
          </cell>
          <cell r="F156">
            <v>9</v>
          </cell>
          <cell r="I156">
            <v>0</v>
          </cell>
          <cell r="L156">
            <v>0</v>
          </cell>
          <cell r="O156">
            <v>0</v>
          </cell>
          <cell r="R156">
            <v>0</v>
          </cell>
          <cell r="U156">
            <v>0</v>
          </cell>
          <cell r="X156">
            <v>0</v>
          </cell>
          <cell r="AA156">
            <v>0</v>
          </cell>
          <cell r="AD156">
            <v>0</v>
          </cell>
          <cell r="AE156">
            <v>1620</v>
          </cell>
          <cell r="AF156">
            <v>16621975.66</v>
          </cell>
          <cell r="AG156">
            <v>14580</v>
          </cell>
          <cell r="AH156">
            <v>180</v>
          </cell>
          <cell r="AI156">
            <v>1864135.3</v>
          </cell>
          <cell r="AJ156">
            <v>1620</v>
          </cell>
          <cell r="AM156">
            <v>0</v>
          </cell>
          <cell r="AP156">
            <v>0</v>
          </cell>
          <cell r="AQ156" t="str">
            <v>SI</v>
          </cell>
        </row>
        <row r="157">
          <cell r="B157" t="str">
            <v>PP-857-13829</v>
          </cell>
          <cell r="C157" t="str">
            <v>PP 25 5001 FDA (12grs) Transp 45mm x 300m Imp</v>
          </cell>
          <cell r="D157">
            <v>10487320</v>
          </cell>
          <cell r="E157" t="str">
            <v>Rlls</v>
          </cell>
          <cell r="F157">
            <v>13.5</v>
          </cell>
          <cell r="G157">
            <v>410</v>
          </cell>
          <cell r="H157">
            <v>6865450</v>
          </cell>
          <cell r="I157">
            <v>5535</v>
          </cell>
          <cell r="L157">
            <v>0</v>
          </cell>
          <cell r="O157">
            <v>0</v>
          </cell>
          <cell r="R157">
            <v>0</v>
          </cell>
          <cell r="S157">
            <v>210</v>
          </cell>
          <cell r="T157">
            <v>3621870</v>
          </cell>
          <cell r="U157">
            <v>2835</v>
          </cell>
          <cell r="X157">
            <v>0</v>
          </cell>
          <cell r="AA157">
            <v>0</v>
          </cell>
          <cell r="AD157">
            <v>0</v>
          </cell>
          <cell r="AG157">
            <v>0</v>
          </cell>
          <cell r="AJ157">
            <v>0</v>
          </cell>
          <cell r="AM157">
            <v>0</v>
          </cell>
          <cell r="AP157">
            <v>0</v>
          </cell>
          <cell r="AQ157" t="str">
            <v>SI</v>
          </cell>
        </row>
        <row r="158">
          <cell r="B158" t="str">
            <v>PP-858-14138</v>
          </cell>
          <cell r="C158" t="str">
            <v>PP 40 5001 Adh Mult (22grs) Transp 20mm x 100m Imp</v>
          </cell>
          <cell r="D158">
            <v>74895556</v>
          </cell>
          <cell r="E158" t="str">
            <v>Rlls</v>
          </cell>
          <cell r="F158">
            <v>2</v>
          </cell>
          <cell r="I158">
            <v>0</v>
          </cell>
          <cell r="L158">
            <v>0</v>
          </cell>
          <cell r="O158">
            <v>0</v>
          </cell>
          <cell r="R158">
            <v>0</v>
          </cell>
          <cell r="U158">
            <v>0</v>
          </cell>
          <cell r="X158">
            <v>0</v>
          </cell>
          <cell r="AA158">
            <v>0</v>
          </cell>
          <cell r="AD158">
            <v>0</v>
          </cell>
          <cell r="AE158">
            <v>24400</v>
          </cell>
          <cell r="AF158">
            <v>74895556</v>
          </cell>
          <cell r="AG158">
            <v>48800</v>
          </cell>
          <cell r="AJ158">
            <v>0</v>
          </cell>
          <cell r="AM158">
            <v>0</v>
          </cell>
          <cell r="AP158">
            <v>0</v>
          </cell>
          <cell r="AQ158" t="str">
            <v>SI</v>
          </cell>
        </row>
        <row r="159">
          <cell r="B159" t="str">
            <v>PP-859-14507</v>
          </cell>
          <cell r="C159" t="str">
            <v>PP 25 5001 Blanco 24mm x 150m Imp</v>
          </cell>
          <cell r="D159">
            <v>13812000</v>
          </cell>
          <cell r="E159" t="str">
            <v>Rlls</v>
          </cell>
          <cell r="F159">
            <v>12</v>
          </cell>
          <cell r="G159">
            <v>1000</v>
          </cell>
          <cell r="H159">
            <v>6804000</v>
          </cell>
          <cell r="I159">
            <v>12000</v>
          </cell>
          <cell r="L159">
            <v>0</v>
          </cell>
          <cell r="O159">
            <v>0</v>
          </cell>
          <cell r="R159">
            <v>0</v>
          </cell>
          <cell r="U159">
            <v>0</v>
          </cell>
          <cell r="V159">
            <v>879</v>
          </cell>
          <cell r="W159">
            <v>6160032</v>
          </cell>
          <cell r="X159">
            <v>10548</v>
          </cell>
          <cell r="Y159">
            <v>121</v>
          </cell>
          <cell r="Z159">
            <v>847968</v>
          </cell>
          <cell r="AA159">
            <v>1452</v>
          </cell>
          <cell r="AD159">
            <v>0</v>
          </cell>
          <cell r="AG159">
            <v>0</v>
          </cell>
          <cell r="AJ159">
            <v>0</v>
          </cell>
          <cell r="AM159">
            <v>0</v>
          </cell>
          <cell r="AP159">
            <v>0</v>
          </cell>
          <cell r="AQ159" t="str">
            <v>SI</v>
          </cell>
        </row>
        <row r="160">
          <cell r="B160" t="str">
            <v>PP-859-15178</v>
          </cell>
          <cell r="C160" t="str">
            <v>PP 25 5001 Blanco 24mm x 150m Imp</v>
          </cell>
          <cell r="D160">
            <v>1103760</v>
          </cell>
          <cell r="E160" t="str">
            <v>Rlls</v>
          </cell>
          <cell r="F160">
            <v>3.6</v>
          </cell>
          <cell r="I160">
            <v>0</v>
          </cell>
          <cell r="L160">
            <v>0</v>
          </cell>
          <cell r="O160">
            <v>0</v>
          </cell>
          <cell r="R160">
            <v>0</v>
          </cell>
          <cell r="U160">
            <v>0</v>
          </cell>
          <cell r="X160">
            <v>0</v>
          </cell>
          <cell r="AA160">
            <v>0</v>
          </cell>
          <cell r="AD160">
            <v>0</v>
          </cell>
          <cell r="AG160">
            <v>0</v>
          </cell>
          <cell r="AJ160">
            <v>0</v>
          </cell>
          <cell r="AK160">
            <v>180</v>
          </cell>
          <cell r="AL160">
            <v>1103760</v>
          </cell>
          <cell r="AM160">
            <v>648</v>
          </cell>
          <cell r="AP160">
            <v>0</v>
          </cell>
          <cell r="AQ160" t="str">
            <v>SI</v>
          </cell>
        </row>
        <row r="161">
          <cell r="B161" t="str">
            <v>PP-862-15080</v>
          </cell>
          <cell r="C161" t="str">
            <v>PP 25 5001 FDA (12grs) Transp 45mm x 500m Imp</v>
          </cell>
          <cell r="D161">
            <v>7029927.8600000003</v>
          </cell>
          <cell r="E161" t="str">
            <v>Rlls</v>
          </cell>
          <cell r="F161">
            <v>9</v>
          </cell>
          <cell r="G161">
            <v>334</v>
          </cell>
          <cell r="H161">
            <v>7029927.8600000003</v>
          </cell>
          <cell r="I161">
            <v>3006</v>
          </cell>
          <cell r="L161">
            <v>0</v>
          </cell>
          <cell r="O161">
            <v>0</v>
          </cell>
          <cell r="R161">
            <v>0</v>
          </cell>
          <cell r="U161">
            <v>0</v>
          </cell>
          <cell r="X161">
            <v>0</v>
          </cell>
          <cell r="AA161">
            <v>0</v>
          </cell>
          <cell r="AD161">
            <v>0</v>
          </cell>
          <cell r="AG161">
            <v>0</v>
          </cell>
          <cell r="AJ161">
            <v>0</v>
          </cell>
          <cell r="AM161">
            <v>0</v>
          </cell>
          <cell r="AP161">
            <v>0</v>
          </cell>
          <cell r="AQ161" t="str">
            <v>SI</v>
          </cell>
        </row>
        <row r="162">
          <cell r="B162" t="str">
            <v>PP-863-15210</v>
          </cell>
          <cell r="C162" t="str">
            <v>PP 25 5001 FDA Transp 38mm x 200m Imp</v>
          </cell>
          <cell r="D162">
            <v>92236487.620000005</v>
          </cell>
          <cell r="E162" t="str">
            <v>Rlls</v>
          </cell>
          <cell r="F162">
            <v>7.6</v>
          </cell>
          <cell r="I162">
            <v>0</v>
          </cell>
          <cell r="J162">
            <v>9984</v>
          </cell>
          <cell r="K162">
            <v>61414270.140000001</v>
          </cell>
          <cell r="L162">
            <v>75878.399999999994</v>
          </cell>
          <cell r="O162">
            <v>0</v>
          </cell>
          <cell r="R162">
            <v>0</v>
          </cell>
          <cell r="U162">
            <v>0</v>
          </cell>
          <cell r="X162">
            <v>0</v>
          </cell>
          <cell r="Y162">
            <v>1134</v>
          </cell>
          <cell r="Z162">
            <v>7132226.3200000003</v>
          </cell>
          <cell r="AA162">
            <v>8618.4</v>
          </cell>
          <cell r="AB162">
            <v>1890</v>
          </cell>
          <cell r="AC162">
            <v>12384080.41</v>
          </cell>
          <cell r="AD162">
            <v>14364</v>
          </cell>
          <cell r="AE162">
            <v>270</v>
          </cell>
          <cell r="AF162">
            <v>1769054.74</v>
          </cell>
          <cell r="AG162">
            <v>2052</v>
          </cell>
          <cell r="AH162">
            <v>1404</v>
          </cell>
          <cell r="AI162">
            <v>9536856.0099999998</v>
          </cell>
          <cell r="AJ162">
            <v>10670.4</v>
          </cell>
          <cell r="AM162">
            <v>0</v>
          </cell>
          <cell r="AP162">
            <v>0</v>
          </cell>
          <cell r="AQ162" t="str">
            <v>SI</v>
          </cell>
        </row>
        <row r="163">
          <cell r="B163" t="str">
            <v>PP-864-15142</v>
          </cell>
          <cell r="C163" t="str">
            <v>PP 25 5001 Transp 36mm x 200m Imp</v>
          </cell>
          <cell r="D163">
            <v>122444242.59</v>
          </cell>
          <cell r="E163" t="str">
            <v>Rlls</v>
          </cell>
          <cell r="F163">
            <v>7.2</v>
          </cell>
          <cell r="G163">
            <v>4122</v>
          </cell>
          <cell r="H163">
            <v>24588230.41</v>
          </cell>
          <cell r="I163">
            <v>29678.400000000001</v>
          </cell>
          <cell r="L163">
            <v>0</v>
          </cell>
          <cell r="O163">
            <v>0</v>
          </cell>
          <cell r="P163">
            <v>2938</v>
          </cell>
          <cell r="Q163">
            <v>17001704.23</v>
          </cell>
          <cell r="R163">
            <v>21153.600000000002</v>
          </cell>
          <cell r="U163">
            <v>0</v>
          </cell>
          <cell r="V163">
            <v>1920</v>
          </cell>
          <cell r="W163">
            <v>11333111.43</v>
          </cell>
          <cell r="X163">
            <v>13824</v>
          </cell>
          <cell r="Y163">
            <v>2496</v>
          </cell>
          <cell r="Z163">
            <v>14751503.77</v>
          </cell>
          <cell r="AA163">
            <v>17971.2</v>
          </cell>
          <cell r="AB163">
            <v>1440</v>
          </cell>
          <cell r="AC163">
            <v>8957193.1199999992</v>
          </cell>
          <cell r="AD163">
            <v>10368</v>
          </cell>
          <cell r="AG163">
            <v>0</v>
          </cell>
          <cell r="AH163">
            <v>2709</v>
          </cell>
          <cell r="AI163">
            <v>17349488.760000002</v>
          </cell>
          <cell r="AJ163">
            <v>19504.8</v>
          </cell>
          <cell r="AK163">
            <v>1197</v>
          </cell>
          <cell r="AL163">
            <v>7838373.2699999996</v>
          </cell>
          <cell r="AM163">
            <v>8618.4</v>
          </cell>
          <cell r="AN163">
            <v>3150</v>
          </cell>
          <cell r="AO163">
            <v>20624637.600000001</v>
          </cell>
          <cell r="AP163">
            <v>22680</v>
          </cell>
          <cell r="AQ163" t="str">
            <v>SI</v>
          </cell>
        </row>
        <row r="164">
          <cell r="B164" t="str">
            <v>PP-864-15257</v>
          </cell>
          <cell r="C164" t="str">
            <v>PP 25 5001 15grs Transp 36mm x 200m Imp</v>
          </cell>
          <cell r="D164">
            <v>152723901.49000001</v>
          </cell>
          <cell r="E164" t="str">
            <v>Rlls</v>
          </cell>
          <cell r="F164">
            <v>7.2</v>
          </cell>
          <cell r="G164">
            <v>7554</v>
          </cell>
          <cell r="H164">
            <v>44126718.799999997</v>
          </cell>
          <cell r="I164">
            <v>54388.800000000003</v>
          </cell>
          <cell r="J164">
            <v>5433</v>
          </cell>
          <cell r="K164">
            <v>32134537.75</v>
          </cell>
          <cell r="L164">
            <v>39117.599999999999</v>
          </cell>
          <cell r="O164">
            <v>0</v>
          </cell>
          <cell r="R164">
            <v>0</v>
          </cell>
          <cell r="U164">
            <v>0</v>
          </cell>
          <cell r="X164">
            <v>0</v>
          </cell>
          <cell r="Y164">
            <v>2928</v>
          </cell>
          <cell r="Z164">
            <v>17481980.050000001</v>
          </cell>
          <cell r="AA164">
            <v>21081.600000000002</v>
          </cell>
          <cell r="AB164">
            <v>1248</v>
          </cell>
          <cell r="AC164">
            <v>7762900.7000000002</v>
          </cell>
          <cell r="AD164">
            <v>8985.6</v>
          </cell>
          <cell r="AE164">
            <v>64</v>
          </cell>
          <cell r="AF164">
            <v>398075.06</v>
          </cell>
          <cell r="AG164">
            <v>460.8</v>
          </cell>
          <cell r="AH164">
            <v>3756</v>
          </cell>
          <cell r="AI164">
            <v>24189986.890000001</v>
          </cell>
          <cell r="AJ164">
            <v>27043.200000000001</v>
          </cell>
          <cell r="AK164">
            <v>-144</v>
          </cell>
          <cell r="AL164">
            <v>-942594.36</v>
          </cell>
          <cell r="AM164">
            <v>-1036.8</v>
          </cell>
          <cell r="AN164">
            <v>4196</v>
          </cell>
          <cell r="AO164">
            <v>27572296.600000001</v>
          </cell>
          <cell r="AP164">
            <v>30211.200000000001</v>
          </cell>
          <cell r="AQ164" t="str">
            <v>SI</v>
          </cell>
        </row>
        <row r="165">
          <cell r="B165" t="str">
            <v>PP-864-15859</v>
          </cell>
          <cell r="C165" t="str">
            <v>PP 25 5001 15grs Transp 36mm x 200m Imp</v>
          </cell>
          <cell r="D165">
            <v>8985657.5800000001</v>
          </cell>
          <cell r="E165" t="str">
            <v>Rlls</v>
          </cell>
          <cell r="F165">
            <v>7.2</v>
          </cell>
          <cell r="I165">
            <v>0</v>
          </cell>
          <cell r="L165">
            <v>0</v>
          </cell>
          <cell r="O165">
            <v>0</v>
          </cell>
          <cell r="R165">
            <v>0</v>
          </cell>
          <cell r="U165">
            <v>0</v>
          </cell>
          <cell r="X165">
            <v>0</v>
          </cell>
          <cell r="AA165">
            <v>0</v>
          </cell>
          <cell r="AD165">
            <v>0</v>
          </cell>
          <cell r="AG165">
            <v>0</v>
          </cell>
          <cell r="AH165">
            <v>639</v>
          </cell>
          <cell r="AI165">
            <v>4007867.81</v>
          </cell>
          <cell r="AJ165">
            <v>4600.8</v>
          </cell>
          <cell r="AM165">
            <v>0</v>
          </cell>
          <cell r="AN165">
            <v>756</v>
          </cell>
          <cell r="AO165">
            <v>4977789.7699999996</v>
          </cell>
          <cell r="AP165">
            <v>5443.2</v>
          </cell>
          <cell r="AQ165" t="str">
            <v>SI</v>
          </cell>
        </row>
        <row r="166">
          <cell r="B166" t="str">
            <v>PP-865-15190</v>
          </cell>
          <cell r="C166" t="str">
            <v>PP 25 5001 Transp 25mm x 200m Imp</v>
          </cell>
          <cell r="D166">
            <v>73223156.159999996</v>
          </cell>
          <cell r="E166" t="str">
            <v>Rlls</v>
          </cell>
          <cell r="F166">
            <v>5</v>
          </cell>
          <cell r="I166">
            <v>0</v>
          </cell>
          <cell r="J166">
            <v>1564</v>
          </cell>
          <cell r="K166">
            <v>8643492.9199999999</v>
          </cell>
          <cell r="L166">
            <v>7820</v>
          </cell>
          <cell r="O166">
            <v>0</v>
          </cell>
          <cell r="P166">
            <v>2208</v>
          </cell>
          <cell r="Q166">
            <v>11400455.32</v>
          </cell>
          <cell r="R166">
            <v>11040</v>
          </cell>
          <cell r="S166">
            <v>6300</v>
          </cell>
          <cell r="T166">
            <v>34187992.380000003</v>
          </cell>
          <cell r="U166">
            <v>31500</v>
          </cell>
          <cell r="X166">
            <v>0</v>
          </cell>
          <cell r="Y166">
            <v>2520</v>
          </cell>
          <cell r="Z166">
            <v>13932266.039999999</v>
          </cell>
          <cell r="AA166">
            <v>12600</v>
          </cell>
          <cell r="AB166">
            <v>900</v>
          </cell>
          <cell r="AC166">
            <v>5058949.5</v>
          </cell>
          <cell r="AD166">
            <v>4500</v>
          </cell>
          <cell r="AG166">
            <v>0</v>
          </cell>
          <cell r="AJ166">
            <v>0</v>
          </cell>
          <cell r="AM166">
            <v>0</v>
          </cell>
          <cell r="AP166">
            <v>0</v>
          </cell>
          <cell r="AQ166" t="str">
            <v>SI</v>
          </cell>
        </row>
        <row r="167">
          <cell r="B167" t="str">
            <v>PP-865-15191</v>
          </cell>
          <cell r="C167" t="str">
            <v>PP 25 5001 Transp 25mm x 200m Imp</v>
          </cell>
          <cell r="D167">
            <v>46532107.890000001</v>
          </cell>
          <cell r="E167" t="str">
            <v>Rlls</v>
          </cell>
          <cell r="F167">
            <v>5</v>
          </cell>
          <cell r="I167">
            <v>0</v>
          </cell>
          <cell r="J167">
            <v>1570</v>
          </cell>
          <cell r="K167">
            <v>8506740.4199999999</v>
          </cell>
          <cell r="L167">
            <v>7850</v>
          </cell>
          <cell r="O167">
            <v>0</v>
          </cell>
          <cell r="P167">
            <v>2250</v>
          </cell>
          <cell r="Q167">
            <v>11929794.48</v>
          </cell>
          <cell r="R167">
            <v>11250</v>
          </cell>
          <cell r="S167">
            <v>2160</v>
          </cell>
          <cell r="T167">
            <v>11759478.48</v>
          </cell>
          <cell r="U167">
            <v>10800</v>
          </cell>
          <cell r="V167">
            <v>1080</v>
          </cell>
          <cell r="W167">
            <v>5819020.5599999996</v>
          </cell>
          <cell r="X167">
            <v>5400</v>
          </cell>
          <cell r="Y167">
            <v>900</v>
          </cell>
          <cell r="Z167">
            <v>4975809.3</v>
          </cell>
          <cell r="AA167">
            <v>4500</v>
          </cell>
          <cell r="AB167">
            <v>630</v>
          </cell>
          <cell r="AC167">
            <v>3541264.65</v>
          </cell>
          <cell r="AD167">
            <v>3150</v>
          </cell>
          <cell r="AG167">
            <v>0</v>
          </cell>
          <cell r="AJ167">
            <v>0</v>
          </cell>
          <cell r="AM167">
            <v>0</v>
          </cell>
          <cell r="AP167">
            <v>0</v>
          </cell>
          <cell r="AQ167" t="str">
            <v>SI</v>
          </cell>
        </row>
        <row r="168">
          <cell r="B168" t="str">
            <v>PP-865-15192</v>
          </cell>
          <cell r="C168" t="str">
            <v>PP 25 5001 Transp 25mm x 200m Imp</v>
          </cell>
          <cell r="D168">
            <v>76656342.060000002</v>
          </cell>
          <cell r="E168" t="str">
            <v>Rlls</v>
          </cell>
          <cell r="F168">
            <v>5</v>
          </cell>
          <cell r="I168">
            <v>0</v>
          </cell>
          <cell r="J168">
            <v>1350</v>
          </cell>
          <cell r="K168">
            <v>7314713.0999999996</v>
          </cell>
          <cell r="L168">
            <v>6750</v>
          </cell>
          <cell r="O168">
            <v>0</v>
          </cell>
          <cell r="P168">
            <v>1800</v>
          </cell>
          <cell r="Q168">
            <v>9574119</v>
          </cell>
          <cell r="R168">
            <v>9000</v>
          </cell>
          <cell r="S168">
            <v>4800</v>
          </cell>
          <cell r="T168">
            <v>26336398.73</v>
          </cell>
          <cell r="U168">
            <v>24000</v>
          </cell>
          <cell r="V168">
            <v>1540</v>
          </cell>
          <cell r="W168">
            <v>8533649.7400000002</v>
          </cell>
          <cell r="X168">
            <v>7700</v>
          </cell>
          <cell r="Y168">
            <v>3600</v>
          </cell>
          <cell r="Z168">
            <v>19838511.989999998</v>
          </cell>
          <cell r="AA168">
            <v>18000</v>
          </cell>
          <cell r="AB168">
            <v>900</v>
          </cell>
          <cell r="AC168">
            <v>5058949.5</v>
          </cell>
          <cell r="AD168">
            <v>4500</v>
          </cell>
          <cell r="AG168">
            <v>0</v>
          </cell>
          <cell r="AJ168">
            <v>0</v>
          </cell>
          <cell r="AM168">
            <v>0</v>
          </cell>
          <cell r="AP168">
            <v>0</v>
          </cell>
          <cell r="AQ168" t="str">
            <v>SI</v>
          </cell>
        </row>
        <row r="169">
          <cell r="B169" t="str">
            <v>PP-865-15193</v>
          </cell>
          <cell r="C169" t="str">
            <v>PP 25 5001 Transp 25mm x 200m Imp</v>
          </cell>
          <cell r="D169">
            <v>81720485.150000006</v>
          </cell>
          <cell r="E169" t="str">
            <v>Rlls</v>
          </cell>
          <cell r="F169">
            <v>5</v>
          </cell>
          <cell r="I169">
            <v>0</v>
          </cell>
          <cell r="J169">
            <v>1419</v>
          </cell>
          <cell r="K169">
            <v>7688576.21</v>
          </cell>
          <cell r="L169">
            <v>7095</v>
          </cell>
          <cell r="O169">
            <v>0</v>
          </cell>
          <cell r="P169">
            <v>2790</v>
          </cell>
          <cell r="Q169">
            <v>14513614.74</v>
          </cell>
          <cell r="R169">
            <v>13950</v>
          </cell>
          <cell r="S169">
            <v>7200</v>
          </cell>
          <cell r="T169">
            <v>39621418.200000003</v>
          </cell>
          <cell r="U169">
            <v>36000</v>
          </cell>
          <cell r="X169">
            <v>0</v>
          </cell>
          <cell r="AA169">
            <v>0</v>
          </cell>
          <cell r="AB169">
            <v>3600</v>
          </cell>
          <cell r="AC169">
            <v>19896876</v>
          </cell>
          <cell r="AD169">
            <v>18000</v>
          </cell>
          <cell r="AG169">
            <v>0</v>
          </cell>
          <cell r="AJ169">
            <v>0</v>
          </cell>
          <cell r="AM169">
            <v>0</v>
          </cell>
          <cell r="AP169">
            <v>0</v>
          </cell>
          <cell r="AQ169" t="str">
            <v>SI</v>
          </cell>
        </row>
        <row r="170">
          <cell r="B170" t="str">
            <v>PP-865-15739</v>
          </cell>
          <cell r="C170" t="str">
            <v>PP 25 5001 Transp 25mm x 200m Imp</v>
          </cell>
          <cell r="D170">
            <v>67576207.5</v>
          </cell>
          <cell r="E170" t="str">
            <v>Rlls</v>
          </cell>
          <cell r="F170">
            <v>5</v>
          </cell>
          <cell r="I170">
            <v>0</v>
          </cell>
          <cell r="L170">
            <v>0</v>
          </cell>
          <cell r="O170">
            <v>0</v>
          </cell>
          <cell r="R170">
            <v>0</v>
          </cell>
          <cell r="U170">
            <v>0</v>
          </cell>
          <cell r="X170">
            <v>0</v>
          </cell>
          <cell r="AA170">
            <v>0</v>
          </cell>
          <cell r="AD170">
            <v>0</v>
          </cell>
          <cell r="AE170">
            <v>4500</v>
          </cell>
          <cell r="AF170">
            <v>26190445.5</v>
          </cell>
          <cell r="AG170">
            <v>22500</v>
          </cell>
          <cell r="AH170">
            <v>2250</v>
          </cell>
          <cell r="AI170">
            <v>13296105</v>
          </cell>
          <cell r="AJ170">
            <v>11250</v>
          </cell>
          <cell r="AM170">
            <v>0</v>
          </cell>
          <cell r="AN170">
            <v>4500</v>
          </cell>
          <cell r="AO170">
            <v>28089657</v>
          </cell>
          <cell r="AP170">
            <v>22500</v>
          </cell>
          <cell r="AQ170" t="str">
            <v>SI</v>
          </cell>
        </row>
        <row r="171">
          <cell r="B171" t="str">
            <v>PP-865-15740</v>
          </cell>
          <cell r="C171" t="str">
            <v>PP 25 5001 Transp 25mm x 200m Imp</v>
          </cell>
          <cell r="D171">
            <v>38659387.969999999</v>
          </cell>
          <cell r="E171" t="str">
            <v>Rlls</v>
          </cell>
          <cell r="F171">
            <v>5</v>
          </cell>
          <cell r="I171">
            <v>0</v>
          </cell>
          <cell r="L171">
            <v>0</v>
          </cell>
          <cell r="O171">
            <v>0</v>
          </cell>
          <cell r="R171">
            <v>0</v>
          </cell>
          <cell r="U171">
            <v>0</v>
          </cell>
          <cell r="X171">
            <v>0</v>
          </cell>
          <cell r="AA171">
            <v>0</v>
          </cell>
          <cell r="AD171">
            <v>0</v>
          </cell>
          <cell r="AE171">
            <v>1800</v>
          </cell>
          <cell r="AF171">
            <v>10476178.199999999</v>
          </cell>
          <cell r="AG171">
            <v>9000</v>
          </cell>
          <cell r="AH171">
            <v>1870</v>
          </cell>
          <cell r="AI171">
            <v>11329415.57</v>
          </cell>
          <cell r="AJ171">
            <v>9350</v>
          </cell>
          <cell r="AM171">
            <v>0</v>
          </cell>
          <cell r="AN171">
            <v>2700</v>
          </cell>
          <cell r="AO171">
            <v>16853794.199999999</v>
          </cell>
          <cell r="AP171">
            <v>13500</v>
          </cell>
          <cell r="AQ171" t="str">
            <v>SI</v>
          </cell>
        </row>
        <row r="172">
          <cell r="B172" t="str">
            <v>PP-865-15741</v>
          </cell>
          <cell r="C172" t="str">
            <v>PP 25 5001 Transp 25mm x 200m Imp</v>
          </cell>
          <cell r="D172">
            <v>47315580.299999997</v>
          </cell>
          <cell r="E172" t="str">
            <v>Rlls</v>
          </cell>
          <cell r="F172">
            <v>5</v>
          </cell>
          <cell r="I172">
            <v>0</v>
          </cell>
          <cell r="L172">
            <v>0</v>
          </cell>
          <cell r="O172">
            <v>0</v>
          </cell>
          <cell r="R172">
            <v>0</v>
          </cell>
          <cell r="U172">
            <v>0</v>
          </cell>
          <cell r="X172">
            <v>0</v>
          </cell>
          <cell r="AA172">
            <v>0</v>
          </cell>
          <cell r="AD172">
            <v>0</v>
          </cell>
          <cell r="AE172">
            <v>4500</v>
          </cell>
          <cell r="AF172">
            <v>26190445.5</v>
          </cell>
          <cell r="AG172">
            <v>22500</v>
          </cell>
          <cell r="AH172">
            <v>3600</v>
          </cell>
          <cell r="AI172">
            <v>21125134.800000001</v>
          </cell>
          <cell r="AJ172">
            <v>18000</v>
          </cell>
          <cell r="AM172">
            <v>0</v>
          </cell>
          <cell r="AP172">
            <v>0</v>
          </cell>
          <cell r="AQ172" t="str">
            <v>SI</v>
          </cell>
        </row>
        <row r="173">
          <cell r="B173" t="str">
            <v>PP-865-15742</v>
          </cell>
          <cell r="C173" t="str">
            <v>PP 25 5001 Transp 25mm x 200m Imp</v>
          </cell>
          <cell r="D173">
            <v>15612782.85</v>
          </cell>
          <cell r="E173" t="str">
            <v>Rlls</v>
          </cell>
          <cell r="F173">
            <v>5</v>
          </cell>
          <cell r="I173">
            <v>0</v>
          </cell>
          <cell r="L173">
            <v>0</v>
          </cell>
          <cell r="O173">
            <v>0</v>
          </cell>
          <cell r="R173">
            <v>0</v>
          </cell>
          <cell r="U173">
            <v>0</v>
          </cell>
          <cell r="X173">
            <v>0</v>
          </cell>
          <cell r="AA173">
            <v>0</v>
          </cell>
          <cell r="AD173">
            <v>0</v>
          </cell>
          <cell r="AG173">
            <v>0</v>
          </cell>
          <cell r="AH173">
            <v>2577</v>
          </cell>
          <cell r="AI173">
            <v>15612782.85</v>
          </cell>
          <cell r="AJ173">
            <v>12885</v>
          </cell>
          <cell r="AM173">
            <v>0</v>
          </cell>
          <cell r="AP173">
            <v>0</v>
          </cell>
          <cell r="AQ173" t="str">
            <v>SI</v>
          </cell>
        </row>
        <row r="174">
          <cell r="B174" t="str">
            <v>PP-865-15744</v>
          </cell>
          <cell r="C174" t="str">
            <v>PP 25 5001 Transp 25mm x 200m Imp</v>
          </cell>
          <cell r="D174">
            <v>16646325.220000001</v>
          </cell>
          <cell r="E174" t="str">
            <v>Rlls</v>
          </cell>
          <cell r="F174">
            <v>5</v>
          </cell>
          <cell r="I174">
            <v>0</v>
          </cell>
          <cell r="L174">
            <v>0</v>
          </cell>
          <cell r="O174">
            <v>0</v>
          </cell>
          <cell r="R174">
            <v>0</v>
          </cell>
          <cell r="U174">
            <v>0</v>
          </cell>
          <cell r="X174">
            <v>0</v>
          </cell>
          <cell r="AA174">
            <v>0</v>
          </cell>
          <cell r="AD174">
            <v>0</v>
          </cell>
          <cell r="AE174">
            <v>1170</v>
          </cell>
          <cell r="AF174">
            <v>6892122.5099999998</v>
          </cell>
          <cell r="AG174">
            <v>5850</v>
          </cell>
          <cell r="AH174">
            <v>1610</v>
          </cell>
          <cell r="AI174">
            <v>9754202.7100000009</v>
          </cell>
          <cell r="AJ174">
            <v>8050</v>
          </cell>
          <cell r="AM174">
            <v>0</v>
          </cell>
          <cell r="AP174">
            <v>0</v>
          </cell>
          <cell r="AQ174" t="str">
            <v>SI</v>
          </cell>
        </row>
        <row r="175">
          <cell r="B175" t="str">
            <v>PP-865-15745</v>
          </cell>
          <cell r="C175" t="str">
            <v>PP 25 5001 Transp 25mm x 200m Imp</v>
          </cell>
          <cell r="D175">
            <v>8542848.9700000007</v>
          </cell>
          <cell r="E175" t="str">
            <v>Rlls</v>
          </cell>
          <cell r="F175">
            <v>5</v>
          </cell>
          <cell r="I175">
            <v>0</v>
          </cell>
          <cell r="L175">
            <v>0</v>
          </cell>
          <cell r="O175">
            <v>0</v>
          </cell>
          <cell r="R175">
            <v>0</v>
          </cell>
          <cell r="U175">
            <v>0</v>
          </cell>
          <cell r="X175">
            <v>0</v>
          </cell>
          <cell r="AA175">
            <v>0</v>
          </cell>
          <cell r="AD175">
            <v>0</v>
          </cell>
          <cell r="AE175">
            <v>720</v>
          </cell>
          <cell r="AF175">
            <v>4241306.16</v>
          </cell>
          <cell r="AG175">
            <v>3600</v>
          </cell>
          <cell r="AH175">
            <v>710</v>
          </cell>
          <cell r="AI175">
            <v>4301542.8099999996</v>
          </cell>
          <cell r="AJ175">
            <v>3550</v>
          </cell>
          <cell r="AM175">
            <v>0</v>
          </cell>
          <cell r="AP175">
            <v>0</v>
          </cell>
          <cell r="AQ175" t="str">
            <v>SI</v>
          </cell>
        </row>
        <row r="176">
          <cell r="B176" t="str">
            <v>PP-865-15746</v>
          </cell>
          <cell r="C176" t="str">
            <v>PP 25 5001 Transp 25mm x 200m Imp</v>
          </cell>
          <cell r="D176">
            <v>10409118.84</v>
          </cell>
          <cell r="E176" t="str">
            <v>Rlls</v>
          </cell>
          <cell r="F176">
            <v>5</v>
          </cell>
          <cell r="I176">
            <v>0</v>
          </cell>
          <cell r="L176">
            <v>0</v>
          </cell>
          <cell r="O176">
            <v>0</v>
          </cell>
          <cell r="R176">
            <v>0</v>
          </cell>
          <cell r="U176">
            <v>0</v>
          </cell>
          <cell r="X176">
            <v>0</v>
          </cell>
          <cell r="AA176">
            <v>0</v>
          </cell>
          <cell r="AB176">
            <v>720</v>
          </cell>
          <cell r="AC176">
            <v>4047159.6</v>
          </cell>
          <cell r="AD176">
            <v>3600</v>
          </cell>
          <cell r="AE176">
            <v>1080</v>
          </cell>
          <cell r="AF176">
            <v>6361959.2400000002</v>
          </cell>
          <cell r="AG176">
            <v>5400</v>
          </cell>
          <cell r="AJ176">
            <v>0</v>
          </cell>
          <cell r="AM176">
            <v>0</v>
          </cell>
          <cell r="AP176">
            <v>0</v>
          </cell>
          <cell r="AQ176" t="str">
            <v>SI</v>
          </cell>
        </row>
        <row r="177">
          <cell r="B177" t="str">
            <v>PP-865-15747</v>
          </cell>
          <cell r="C177" t="str">
            <v>PP 25 5001 Transp 25mm x 200m Imp</v>
          </cell>
          <cell r="D177">
            <v>12571413.84</v>
          </cell>
          <cell r="E177" t="str">
            <v>Rlls</v>
          </cell>
          <cell r="F177">
            <v>5</v>
          </cell>
          <cell r="I177">
            <v>0</v>
          </cell>
          <cell r="L177">
            <v>0</v>
          </cell>
          <cell r="O177">
            <v>0</v>
          </cell>
          <cell r="R177">
            <v>0</v>
          </cell>
          <cell r="U177">
            <v>0</v>
          </cell>
          <cell r="X177">
            <v>0</v>
          </cell>
          <cell r="AA177">
            <v>0</v>
          </cell>
          <cell r="AD177">
            <v>0</v>
          </cell>
          <cell r="AE177">
            <v>2160</v>
          </cell>
          <cell r="AF177">
            <v>12571413.84</v>
          </cell>
          <cell r="AG177">
            <v>10800</v>
          </cell>
          <cell r="AJ177">
            <v>0</v>
          </cell>
          <cell r="AM177">
            <v>0</v>
          </cell>
          <cell r="AP177">
            <v>0</v>
          </cell>
          <cell r="AQ177" t="str">
            <v>SI</v>
          </cell>
        </row>
        <row r="178">
          <cell r="B178" t="str">
            <v>PP-866-14861</v>
          </cell>
          <cell r="C178" t="str">
            <v>PP 25 5001 Transp 15mm x 500m Imp</v>
          </cell>
          <cell r="D178">
            <v>24360000</v>
          </cell>
          <cell r="E178" t="str">
            <v>Rlls</v>
          </cell>
          <cell r="F178">
            <v>7.5</v>
          </cell>
          <cell r="I178">
            <v>0</v>
          </cell>
          <cell r="L178">
            <v>0</v>
          </cell>
          <cell r="M178">
            <v>1040</v>
          </cell>
          <cell r="N178">
            <v>10920000</v>
          </cell>
          <cell r="O178">
            <v>7800</v>
          </cell>
          <cell r="P178">
            <v>640</v>
          </cell>
          <cell r="Q178">
            <v>6720000</v>
          </cell>
          <cell r="R178">
            <v>4800</v>
          </cell>
          <cell r="U178">
            <v>0</v>
          </cell>
          <cell r="X178">
            <v>0</v>
          </cell>
          <cell r="Y178">
            <v>640</v>
          </cell>
          <cell r="Z178">
            <v>6720000</v>
          </cell>
          <cell r="AA178">
            <v>4800</v>
          </cell>
          <cell r="AD178">
            <v>0</v>
          </cell>
          <cell r="AG178">
            <v>0</v>
          </cell>
          <cell r="AJ178">
            <v>0</v>
          </cell>
          <cell r="AM178">
            <v>0</v>
          </cell>
          <cell r="AP178">
            <v>0</v>
          </cell>
          <cell r="AQ178" t="str">
            <v>SI</v>
          </cell>
        </row>
        <row r="179">
          <cell r="B179" t="str">
            <v>PP-866-15267</v>
          </cell>
          <cell r="C179" t="str">
            <v>PP 25 5001 Transp 15mm x 500m Imp</v>
          </cell>
          <cell r="D179">
            <v>288731763.39999998</v>
          </cell>
          <cell r="E179" t="str">
            <v>Rlls</v>
          </cell>
          <cell r="F179">
            <v>7.5</v>
          </cell>
          <cell r="I179">
            <v>0</v>
          </cell>
          <cell r="J179">
            <v>5160</v>
          </cell>
          <cell r="K179">
            <v>37202673.43</v>
          </cell>
          <cell r="L179">
            <v>38700</v>
          </cell>
          <cell r="M179">
            <v>1140</v>
          </cell>
          <cell r="N179">
            <v>8275193.3200000003</v>
          </cell>
          <cell r="O179">
            <v>8550</v>
          </cell>
          <cell r="P179">
            <v>2432</v>
          </cell>
          <cell r="Q179">
            <v>17224903.870000001</v>
          </cell>
          <cell r="R179">
            <v>18240</v>
          </cell>
          <cell r="S179">
            <v>2090</v>
          </cell>
          <cell r="T179">
            <v>14905027.310000001</v>
          </cell>
          <cell r="U179">
            <v>15675</v>
          </cell>
          <cell r="V179">
            <v>3328</v>
          </cell>
          <cell r="W179">
            <v>23876813.879999999</v>
          </cell>
          <cell r="X179">
            <v>24960</v>
          </cell>
          <cell r="Y179">
            <v>6336</v>
          </cell>
          <cell r="Z179">
            <v>46310323.049999997</v>
          </cell>
          <cell r="AA179">
            <v>47520</v>
          </cell>
          <cell r="AB179">
            <v>13440</v>
          </cell>
          <cell r="AC179">
            <v>101557906.34999999</v>
          </cell>
          <cell r="AD179">
            <v>100800</v>
          </cell>
          <cell r="AG179">
            <v>0</v>
          </cell>
          <cell r="AJ179">
            <v>0</v>
          </cell>
          <cell r="AM179">
            <v>0</v>
          </cell>
          <cell r="AN179">
            <v>4922</v>
          </cell>
          <cell r="AO179">
            <v>39378922.189999998</v>
          </cell>
          <cell r="AP179">
            <v>36915</v>
          </cell>
          <cell r="AQ179" t="str">
            <v>SI</v>
          </cell>
        </row>
        <row r="180">
          <cell r="B180" t="str">
            <v>PP-866-15278</v>
          </cell>
          <cell r="C180" t="str">
            <v>PP 25 5001 Transp 15mm x 500m Imp</v>
          </cell>
          <cell r="D180">
            <v>53127506.640000001</v>
          </cell>
          <cell r="E180" t="str">
            <v>Rlls</v>
          </cell>
          <cell r="F180">
            <v>7.5</v>
          </cell>
          <cell r="I180">
            <v>0</v>
          </cell>
          <cell r="J180">
            <v>1400</v>
          </cell>
          <cell r="K180">
            <v>10094381.220000001</v>
          </cell>
          <cell r="L180">
            <v>10500</v>
          </cell>
          <cell r="O180">
            <v>0</v>
          </cell>
          <cell r="R180">
            <v>0</v>
          </cell>
          <cell r="S180">
            <v>1536</v>
          </cell>
          <cell r="T180">
            <v>10947864.58</v>
          </cell>
          <cell r="U180">
            <v>11520</v>
          </cell>
          <cell r="X180">
            <v>0</v>
          </cell>
          <cell r="Y180">
            <v>1856</v>
          </cell>
          <cell r="Z180">
            <v>13663630.529999999</v>
          </cell>
          <cell r="AA180">
            <v>13920</v>
          </cell>
          <cell r="AB180">
            <v>1088</v>
          </cell>
          <cell r="AC180">
            <v>8095376.6100000003</v>
          </cell>
          <cell r="AD180">
            <v>8160</v>
          </cell>
          <cell r="AG180">
            <v>0</v>
          </cell>
          <cell r="AH180">
            <v>1280</v>
          </cell>
          <cell r="AI180">
            <v>10326253.699999999</v>
          </cell>
          <cell r="AJ180">
            <v>9600</v>
          </cell>
          <cell r="AM180">
            <v>0</v>
          </cell>
          <cell r="AP180">
            <v>0</v>
          </cell>
          <cell r="AQ180" t="str">
            <v>SI</v>
          </cell>
        </row>
        <row r="181">
          <cell r="B181" t="str">
            <v>PP-867-15356</v>
          </cell>
          <cell r="C181" t="str">
            <v>PP 40 5001 12gr Transp 48mm x 100m Imp</v>
          </cell>
          <cell r="D181">
            <v>16879070</v>
          </cell>
          <cell r="E181" t="str">
            <v>Rlls</v>
          </cell>
          <cell r="F181">
            <v>4.8</v>
          </cell>
          <cell r="I181">
            <v>0</v>
          </cell>
          <cell r="L181">
            <v>0</v>
          </cell>
          <cell r="M181">
            <v>827</v>
          </cell>
          <cell r="N181">
            <v>16879070</v>
          </cell>
          <cell r="O181">
            <v>3969.6</v>
          </cell>
          <cell r="R181">
            <v>0</v>
          </cell>
          <cell r="U181">
            <v>0</v>
          </cell>
          <cell r="X181">
            <v>0</v>
          </cell>
          <cell r="AA181">
            <v>0</v>
          </cell>
          <cell r="AD181">
            <v>0</v>
          </cell>
          <cell r="AG181">
            <v>0</v>
          </cell>
          <cell r="AJ181">
            <v>0</v>
          </cell>
          <cell r="AM181">
            <v>0</v>
          </cell>
          <cell r="AP181">
            <v>0</v>
          </cell>
          <cell r="AQ181" t="str">
            <v>SI</v>
          </cell>
        </row>
        <row r="182">
          <cell r="B182" t="str">
            <v>PP-868-15361</v>
          </cell>
          <cell r="C182" t="str">
            <v>PP 40 5001 15gr Transp 35mm x 200m Imp</v>
          </cell>
          <cell r="D182">
            <v>4085657.63</v>
          </cell>
          <cell r="E182" t="str">
            <v>Rlls</v>
          </cell>
          <cell r="F182">
            <v>7</v>
          </cell>
          <cell r="I182">
            <v>0</v>
          </cell>
          <cell r="L182">
            <v>0</v>
          </cell>
          <cell r="M182">
            <v>490</v>
          </cell>
          <cell r="N182">
            <v>4085657.63</v>
          </cell>
          <cell r="O182">
            <v>3430</v>
          </cell>
          <cell r="R182">
            <v>0</v>
          </cell>
          <cell r="U182">
            <v>0</v>
          </cell>
          <cell r="X182">
            <v>0</v>
          </cell>
          <cell r="AA182">
            <v>0</v>
          </cell>
          <cell r="AD182">
            <v>0</v>
          </cell>
          <cell r="AG182">
            <v>0</v>
          </cell>
          <cell r="AJ182">
            <v>0</v>
          </cell>
          <cell r="AM182">
            <v>0</v>
          </cell>
          <cell r="AP182">
            <v>0</v>
          </cell>
          <cell r="AQ182" t="str">
            <v>SI</v>
          </cell>
        </row>
        <row r="183">
          <cell r="B183" t="str">
            <v>PP-869-13829</v>
          </cell>
          <cell r="C183" t="str">
            <v>PP 25 5001 FDA (12grs) Transp 25mm x 300m Imp</v>
          </cell>
          <cell r="D183">
            <v>22753500</v>
          </cell>
          <cell r="E183" t="str">
            <v>Rlls</v>
          </cell>
          <cell r="F183">
            <v>7.5</v>
          </cell>
          <cell r="I183">
            <v>0</v>
          </cell>
          <cell r="L183">
            <v>0</v>
          </cell>
          <cell r="O183">
            <v>0</v>
          </cell>
          <cell r="R183">
            <v>0</v>
          </cell>
          <cell r="U183">
            <v>0</v>
          </cell>
          <cell r="V183">
            <v>500</v>
          </cell>
          <cell r="W183">
            <v>8623500</v>
          </cell>
          <cell r="X183">
            <v>3750</v>
          </cell>
          <cell r="Y183">
            <v>300</v>
          </cell>
          <cell r="Z183">
            <v>4710000</v>
          </cell>
          <cell r="AA183">
            <v>2250</v>
          </cell>
          <cell r="AD183">
            <v>0</v>
          </cell>
          <cell r="AE183">
            <v>300</v>
          </cell>
          <cell r="AF183">
            <v>4710000</v>
          </cell>
          <cell r="AG183">
            <v>2250</v>
          </cell>
          <cell r="AJ183">
            <v>0</v>
          </cell>
          <cell r="AM183">
            <v>0</v>
          </cell>
          <cell r="AN183">
            <v>300</v>
          </cell>
          <cell r="AO183">
            <v>4710000</v>
          </cell>
          <cell r="AP183">
            <v>2250</v>
          </cell>
          <cell r="AQ183" t="str">
            <v>SI</v>
          </cell>
        </row>
        <row r="184">
          <cell r="B184" t="str">
            <v>PP-870-15769</v>
          </cell>
          <cell r="C184" t="str">
            <v>PP 40 5001 15gr Transp 30mm x 200m Imp</v>
          </cell>
          <cell r="D184">
            <v>50052935.5</v>
          </cell>
          <cell r="E184" t="str">
            <v>Rlls</v>
          </cell>
          <cell r="F184">
            <v>6</v>
          </cell>
          <cell r="I184">
            <v>0</v>
          </cell>
          <cell r="L184">
            <v>0</v>
          </cell>
          <cell r="O184">
            <v>0</v>
          </cell>
          <cell r="R184">
            <v>0</v>
          </cell>
          <cell r="U184">
            <v>0</v>
          </cell>
          <cell r="X184">
            <v>0</v>
          </cell>
          <cell r="AA184">
            <v>0</v>
          </cell>
          <cell r="AB184">
            <v>960</v>
          </cell>
          <cell r="AC184">
            <v>7199445.5999999996</v>
          </cell>
          <cell r="AD184">
            <v>5760</v>
          </cell>
          <cell r="AG184">
            <v>0</v>
          </cell>
          <cell r="AH184">
            <v>358</v>
          </cell>
          <cell r="AI184">
            <v>3558959.55</v>
          </cell>
          <cell r="AJ184">
            <v>2148</v>
          </cell>
          <cell r="AK184">
            <v>3696</v>
          </cell>
          <cell r="AL184">
            <v>39294530.350000001</v>
          </cell>
          <cell r="AM184">
            <v>22176</v>
          </cell>
          <cell r="AP184">
            <v>0</v>
          </cell>
          <cell r="AQ184" t="str">
            <v>SI</v>
          </cell>
        </row>
        <row r="185">
          <cell r="B185" t="str">
            <v>PP-870-15958</v>
          </cell>
          <cell r="C185" t="str">
            <v>PP 40 5001 Transp 30mm x 200m Imp</v>
          </cell>
          <cell r="D185">
            <v>1998722.88</v>
          </cell>
          <cell r="E185" t="str">
            <v>Rlls</v>
          </cell>
          <cell r="F185">
            <v>6</v>
          </cell>
          <cell r="I185">
            <v>0</v>
          </cell>
          <cell r="L185">
            <v>0</v>
          </cell>
          <cell r="O185">
            <v>0</v>
          </cell>
          <cell r="R185">
            <v>0</v>
          </cell>
          <cell r="U185">
            <v>0</v>
          </cell>
          <cell r="X185">
            <v>0</v>
          </cell>
          <cell r="AA185">
            <v>0</v>
          </cell>
          <cell r="AD185">
            <v>0</v>
          </cell>
          <cell r="AG185">
            <v>0</v>
          </cell>
          <cell r="AJ185">
            <v>0</v>
          </cell>
          <cell r="AK185">
            <v>192</v>
          </cell>
          <cell r="AL185">
            <v>1998722.88</v>
          </cell>
          <cell r="AM185">
            <v>1152</v>
          </cell>
          <cell r="AP185">
            <v>0</v>
          </cell>
          <cell r="AQ185" t="str">
            <v>SI</v>
          </cell>
        </row>
        <row r="186">
          <cell r="B186" t="str">
            <v>PP-872-15252</v>
          </cell>
          <cell r="C186" t="str">
            <v>PP 40 5001 (Harza) Transp 24mm x 100m Imp (core 90mm)</v>
          </cell>
          <cell r="D186">
            <v>78432355.200000003</v>
          </cell>
          <cell r="E186" t="str">
            <v>Rlls</v>
          </cell>
          <cell r="F186">
            <v>2.4</v>
          </cell>
          <cell r="I186">
            <v>0</v>
          </cell>
          <cell r="L186">
            <v>0</v>
          </cell>
          <cell r="O186">
            <v>0</v>
          </cell>
          <cell r="R186">
            <v>0</v>
          </cell>
          <cell r="U186">
            <v>0</v>
          </cell>
          <cell r="X186">
            <v>0</v>
          </cell>
          <cell r="AA186">
            <v>0</v>
          </cell>
          <cell r="AD186">
            <v>0</v>
          </cell>
          <cell r="AG186">
            <v>0</v>
          </cell>
          <cell r="AJ186">
            <v>0</v>
          </cell>
          <cell r="AM186">
            <v>0</v>
          </cell>
          <cell r="AN186">
            <v>20320</v>
          </cell>
          <cell r="AO186">
            <v>78432355.200000003</v>
          </cell>
          <cell r="AP186">
            <v>48768</v>
          </cell>
          <cell r="AQ186" t="str">
            <v>SI</v>
          </cell>
        </row>
        <row r="187">
          <cell r="B187" t="str">
            <v>PP-873-14571</v>
          </cell>
          <cell r="C187" t="str">
            <v>PP 40 5001 (Harza) Transp 20mm x 150m Imp (core 90mm)</v>
          </cell>
          <cell r="D187">
            <v>19849330.050000001</v>
          </cell>
          <cell r="E187" t="str">
            <v>Rlls</v>
          </cell>
          <cell r="F187">
            <v>3</v>
          </cell>
          <cell r="I187">
            <v>0</v>
          </cell>
          <cell r="L187">
            <v>0</v>
          </cell>
          <cell r="O187">
            <v>0</v>
          </cell>
          <cell r="R187">
            <v>0</v>
          </cell>
          <cell r="U187">
            <v>0</v>
          </cell>
          <cell r="X187">
            <v>0</v>
          </cell>
          <cell r="AA187">
            <v>0</v>
          </cell>
          <cell r="AD187">
            <v>0</v>
          </cell>
          <cell r="AG187">
            <v>0</v>
          </cell>
          <cell r="AJ187">
            <v>0</v>
          </cell>
          <cell r="AM187">
            <v>0</v>
          </cell>
          <cell r="AN187">
            <v>4114</v>
          </cell>
          <cell r="AO187">
            <v>19849330.050000001</v>
          </cell>
          <cell r="AP187">
            <v>12342</v>
          </cell>
          <cell r="AQ187" t="str">
            <v>SI</v>
          </cell>
        </row>
        <row r="188">
          <cell r="B188" t="str">
            <v>PP-873-14673</v>
          </cell>
          <cell r="C188" t="str">
            <v>PP 40 5001 FDA (24grs) Transp 20mm x 150m Imp</v>
          </cell>
          <cell r="D188">
            <v>5201161.3499999996</v>
          </cell>
          <cell r="E188" t="str">
            <v>Rlls</v>
          </cell>
          <cell r="F188">
            <v>3</v>
          </cell>
          <cell r="I188">
            <v>0</v>
          </cell>
          <cell r="L188">
            <v>0</v>
          </cell>
          <cell r="O188">
            <v>0</v>
          </cell>
          <cell r="R188">
            <v>0</v>
          </cell>
          <cell r="U188">
            <v>0</v>
          </cell>
          <cell r="X188">
            <v>0</v>
          </cell>
          <cell r="AA188">
            <v>0</v>
          </cell>
          <cell r="AD188">
            <v>0</v>
          </cell>
          <cell r="AG188">
            <v>0</v>
          </cell>
          <cell r="AJ188">
            <v>0</v>
          </cell>
          <cell r="AM188">
            <v>0</v>
          </cell>
          <cell r="AN188">
            <v>1078</v>
          </cell>
          <cell r="AO188">
            <v>5201161.3499999996</v>
          </cell>
          <cell r="AP188">
            <v>3234</v>
          </cell>
          <cell r="AQ188" t="str">
            <v>SI</v>
          </cell>
        </row>
        <row r="189">
          <cell r="B189" t="str">
            <v>PP-873-14708</v>
          </cell>
          <cell r="C189" t="str">
            <v>PP 40 5001 FDA (24grs) Transp 20mm x 150m Imp</v>
          </cell>
          <cell r="D189">
            <v>14763964.5</v>
          </cell>
          <cell r="E189" t="str">
            <v>Rlls</v>
          </cell>
          <cell r="F189">
            <v>3</v>
          </cell>
          <cell r="I189">
            <v>0</v>
          </cell>
          <cell r="L189">
            <v>0</v>
          </cell>
          <cell r="O189">
            <v>0</v>
          </cell>
          <cell r="R189">
            <v>0</v>
          </cell>
          <cell r="U189">
            <v>0</v>
          </cell>
          <cell r="X189">
            <v>0</v>
          </cell>
          <cell r="AA189">
            <v>0</v>
          </cell>
          <cell r="AD189">
            <v>0</v>
          </cell>
          <cell r="AG189">
            <v>0</v>
          </cell>
          <cell r="AJ189">
            <v>0</v>
          </cell>
          <cell r="AM189">
            <v>0</v>
          </cell>
          <cell r="AN189">
            <v>3060</v>
          </cell>
          <cell r="AO189">
            <v>14763964.5</v>
          </cell>
          <cell r="AP189">
            <v>9180</v>
          </cell>
          <cell r="AQ189" t="str">
            <v>SI</v>
          </cell>
        </row>
        <row r="190">
          <cell r="B190" t="str">
            <v>PP-905-15963</v>
          </cell>
          <cell r="C190" t="str">
            <v>PP 60 5001 Blanco Perlado 50mm x 50m Imp x Enc Laminado (precorte 304mm)</v>
          </cell>
          <cell r="D190">
            <v>415166</v>
          </cell>
          <cell r="E190" t="str">
            <v>Rlls</v>
          </cell>
          <cell r="F190">
            <v>2.4</v>
          </cell>
          <cell r="I190">
            <v>0</v>
          </cell>
          <cell r="L190">
            <v>0</v>
          </cell>
          <cell r="O190">
            <v>0</v>
          </cell>
          <cell r="R190">
            <v>0</v>
          </cell>
          <cell r="U190">
            <v>0</v>
          </cell>
          <cell r="X190">
            <v>0</v>
          </cell>
          <cell r="AA190">
            <v>0</v>
          </cell>
          <cell r="AD190">
            <v>0</v>
          </cell>
          <cell r="AG190">
            <v>0</v>
          </cell>
          <cell r="AJ190">
            <v>0</v>
          </cell>
          <cell r="AK190">
            <v>61</v>
          </cell>
          <cell r="AL190">
            <v>415166</v>
          </cell>
          <cell r="AM190">
            <v>146.4</v>
          </cell>
          <cell r="AP190">
            <v>0</v>
          </cell>
          <cell r="AQ190" t="str">
            <v>SI</v>
          </cell>
        </row>
        <row r="191">
          <cell r="B191" t="str">
            <v>PP-905-15964</v>
          </cell>
          <cell r="C191" t="str">
            <v>PP 60 5001 Blanco Perlado 50mm x 50m Imp x Enc Laminado (precorte 304mm)</v>
          </cell>
          <cell r="D191">
            <v>415166</v>
          </cell>
          <cell r="E191" t="str">
            <v>Rlls</v>
          </cell>
          <cell r="F191">
            <v>2.4</v>
          </cell>
          <cell r="I191">
            <v>0</v>
          </cell>
          <cell r="L191">
            <v>0</v>
          </cell>
          <cell r="O191">
            <v>0</v>
          </cell>
          <cell r="R191">
            <v>0</v>
          </cell>
          <cell r="U191">
            <v>0</v>
          </cell>
          <cell r="X191">
            <v>0</v>
          </cell>
          <cell r="AA191">
            <v>0</v>
          </cell>
          <cell r="AD191">
            <v>0</v>
          </cell>
          <cell r="AG191">
            <v>0</v>
          </cell>
          <cell r="AJ191">
            <v>0</v>
          </cell>
          <cell r="AK191">
            <v>61</v>
          </cell>
          <cell r="AL191">
            <v>415166</v>
          </cell>
          <cell r="AM191">
            <v>146.4</v>
          </cell>
          <cell r="AP191">
            <v>0</v>
          </cell>
          <cell r="AQ191" t="str">
            <v>SI</v>
          </cell>
        </row>
        <row r="192">
          <cell r="B192" t="str">
            <v>PP-906-15980</v>
          </cell>
          <cell r="C192" t="str">
            <v>PP 60 5001 Blanco Perlado 30mm x 50m Imp x Enc Laminado</v>
          </cell>
          <cell r="D192">
            <v>1017000</v>
          </cell>
          <cell r="E192" t="str">
            <v>Rlls</v>
          </cell>
          <cell r="F192">
            <v>2.4</v>
          </cell>
          <cell r="I192">
            <v>0</v>
          </cell>
          <cell r="L192">
            <v>0</v>
          </cell>
          <cell r="O192">
            <v>0</v>
          </cell>
          <cell r="R192">
            <v>0</v>
          </cell>
          <cell r="U192">
            <v>0</v>
          </cell>
          <cell r="X192">
            <v>0</v>
          </cell>
          <cell r="AA192">
            <v>0</v>
          </cell>
          <cell r="AD192">
            <v>0</v>
          </cell>
          <cell r="AG192">
            <v>0</v>
          </cell>
          <cell r="AJ192">
            <v>0</v>
          </cell>
          <cell r="AK192">
            <v>60</v>
          </cell>
          <cell r="AL192">
            <v>1017000</v>
          </cell>
          <cell r="AM192">
            <v>144</v>
          </cell>
          <cell r="AP192">
            <v>0</v>
          </cell>
          <cell r="AQ192" t="str">
            <v>SI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rtamiento PVenta 20219"/>
      <sheetName val="Comportamiento Mt2 año 2019"/>
      <sheetName val="Comportamiento Ventas año 2019"/>
      <sheetName val="Ventas Hot Melt Detalle 2019"/>
      <sheetName val="Ventas Ene-Dic 2019 Hot Melt"/>
      <sheetName val="Total Base de Datos Ventas 2019"/>
    </sheetNames>
    <sheetDataSet>
      <sheetData sheetId="0"/>
      <sheetData sheetId="1"/>
      <sheetData sheetId="2"/>
      <sheetData sheetId="3"/>
      <sheetData sheetId="4">
        <row r="2">
          <cell r="B2" t="str">
            <v>ETQ-009</v>
          </cell>
          <cell r="C2" t="str">
            <v>Rollo Etiqueta de Papel Glassine 62g - 50mm x 100m</v>
          </cell>
          <cell r="D2">
            <v>53022150</v>
          </cell>
          <cell r="E2" t="str">
            <v>Rlls</v>
          </cell>
          <cell r="F2">
            <v>5</v>
          </cell>
          <cell r="G2" t="str">
            <v>SI</v>
          </cell>
        </row>
        <row r="3">
          <cell r="B3" t="str">
            <v>ETQ-100</v>
          </cell>
          <cell r="C3" t="str">
            <v>Rollo Etiqueta de Papel Bond Linerless HM 96mm x 200m Ref. 9018</v>
          </cell>
          <cell r="D3">
            <v>353905.97</v>
          </cell>
          <cell r="E3" t="str">
            <v>Rlls</v>
          </cell>
          <cell r="F3">
            <v>19.2</v>
          </cell>
          <cell r="G3" t="str">
            <v>SI</v>
          </cell>
        </row>
        <row r="4">
          <cell r="B4" t="str">
            <v>ETQ-103-13649</v>
          </cell>
          <cell r="C4" t="str">
            <v>Rollo Etiquetas de PP 50u Top Coated Redonda 30mm Imp x Enc (3.000 Etq)x100m</v>
          </cell>
          <cell r="D4">
            <v>3510000</v>
          </cell>
          <cell r="E4" t="str">
            <v>Rlls</v>
          </cell>
          <cell r="F4">
            <v>3</v>
          </cell>
          <cell r="G4" t="str">
            <v>SI</v>
          </cell>
        </row>
        <row r="5">
          <cell r="B5" t="str">
            <v>ETQ-105-13846</v>
          </cell>
          <cell r="C5" t="str">
            <v>Rollo Etiquetas Troq Linerless Papel 90grs 48mm x 50m Imp x Enc. (400 Etq)</v>
          </cell>
          <cell r="D5">
            <v>815287.5</v>
          </cell>
          <cell r="E5" t="str">
            <v>Rlls</v>
          </cell>
          <cell r="F5">
            <v>2.4</v>
          </cell>
          <cell r="G5" t="str">
            <v>SI</v>
          </cell>
        </row>
        <row r="6">
          <cell r="B6" t="str">
            <v>ETQ-107-14100</v>
          </cell>
          <cell r="C6" t="str">
            <v>Rollo Etiquetas Troq Linerless PP 60u Blanco Perlado 36mm x 50m Imp x Enc. (675 Etq)</v>
          </cell>
          <cell r="D6">
            <v>133290</v>
          </cell>
          <cell r="E6" t="str">
            <v>Rlls</v>
          </cell>
          <cell r="F6">
            <v>1.8</v>
          </cell>
          <cell r="G6" t="str">
            <v>SI</v>
          </cell>
        </row>
        <row r="7">
          <cell r="B7" t="str">
            <v>ETQ-107-14101</v>
          </cell>
          <cell r="C7" t="str">
            <v>Rollo Etiquetas Troq Linerless PP 60u Blanco Perlado 36mm x 50m Imp x Enc. (675 Etq)</v>
          </cell>
          <cell r="D7">
            <v>166845</v>
          </cell>
          <cell r="E7" t="str">
            <v>Rlls</v>
          </cell>
          <cell r="F7">
            <v>1.8</v>
          </cell>
          <cell r="G7" t="str">
            <v>SI</v>
          </cell>
        </row>
        <row r="8">
          <cell r="B8" t="str">
            <v>ETQ-113-14338</v>
          </cell>
          <cell r="C8" t="str">
            <v>Rollo continuo etiquetas (Acr) Linerless Papel 90grs 60mm x 200m Imp x Enc.</v>
          </cell>
          <cell r="D8">
            <v>5996320</v>
          </cell>
          <cell r="E8" t="str">
            <v>Rlls</v>
          </cell>
          <cell r="F8">
            <v>12</v>
          </cell>
          <cell r="G8" t="str">
            <v>SI</v>
          </cell>
        </row>
        <row r="9">
          <cell r="B9" t="str">
            <v>ETQ-119-14463</v>
          </cell>
          <cell r="C9" t="str">
            <v>Rollo Etqtas PP 40 TTE Acr Precorte Linerless 24mm x 100m Imp x Enc (92mm)</v>
          </cell>
          <cell r="D9">
            <v>21924000</v>
          </cell>
          <cell r="E9" t="str">
            <v>Rlls</v>
          </cell>
          <cell r="F9">
            <v>2.4</v>
          </cell>
          <cell r="G9" t="str">
            <v>SI</v>
          </cell>
        </row>
        <row r="10">
          <cell r="B10" t="str">
            <v>ETQ-122-15799</v>
          </cell>
          <cell r="C10" t="str">
            <v>Etqs Linerlss PP 60u Blanco Perlado 30mm x 100m Imp x Enc</v>
          </cell>
          <cell r="D10">
            <v>1736500</v>
          </cell>
          <cell r="E10" t="str">
            <v>Rlls</v>
          </cell>
          <cell r="F10">
            <v>3</v>
          </cell>
          <cell r="G10" t="str">
            <v>SI</v>
          </cell>
        </row>
        <row r="11">
          <cell r="B11" t="str">
            <v>ETQ-128-14684</v>
          </cell>
          <cell r="C11" t="str">
            <v>Etqtas PP 40 TTE Acr Precorte Linerless 35mm x 50m Imp x Enc (123mm) 405 etq x rll</v>
          </cell>
          <cell r="D11">
            <v>24470100</v>
          </cell>
          <cell r="E11" t="str">
            <v>Etq</v>
          </cell>
          <cell r="F11">
            <v>5.3200000000000001E-3</v>
          </cell>
          <cell r="G11" t="str">
            <v>SI</v>
          </cell>
        </row>
        <row r="12">
          <cell r="B12" t="str">
            <v>ETQ-129-14939</v>
          </cell>
          <cell r="C12" t="str">
            <v>Etiqs Papel Linerless continuo (ACR) 15mm x 100m (3.333 Etq x Rll)</v>
          </cell>
          <cell r="D12">
            <v>2410425.6</v>
          </cell>
          <cell r="E12" t="str">
            <v>Etq</v>
          </cell>
          <cell r="F12">
            <v>4.4999999999999999E-4</v>
          </cell>
          <cell r="G12" t="str">
            <v>SI</v>
          </cell>
        </row>
        <row r="13">
          <cell r="B13" t="str">
            <v>ETQ-130-14940</v>
          </cell>
          <cell r="C13" t="str">
            <v>Rollo etiq Papel Linerless continuo (5001) 90gr 30mm x 100m Laminado Imp x Enc.</v>
          </cell>
          <cell r="D13">
            <v>10890000</v>
          </cell>
          <cell r="E13" t="str">
            <v>Rlls</v>
          </cell>
          <cell r="F13">
            <v>3</v>
          </cell>
          <cell r="G13" t="str">
            <v>SI</v>
          </cell>
        </row>
        <row r="14">
          <cell r="B14" t="str">
            <v>ETQ-134-16203</v>
          </cell>
          <cell r="C14" t="str">
            <v>Etq PP 40 TTE Acr Precorte Linerless 35mm x 50m Imp x Enc (Precorte A 92,7mm - 539 etq x rll)</v>
          </cell>
          <cell r="D14">
            <v>31094910</v>
          </cell>
          <cell r="E14" t="str">
            <v>Etq</v>
          </cell>
          <cell r="F14">
            <v>3.2550000000000001E-3</v>
          </cell>
          <cell r="G14" t="str">
            <v>SI</v>
          </cell>
        </row>
        <row r="15">
          <cell r="B15" t="str">
            <v>ETQ-137-16841</v>
          </cell>
          <cell r="C15" t="str">
            <v>Rollo Etiqts Lnrlss PP 60u Blanco Perlado 36mm x 50m Laminado Imp x Enc</v>
          </cell>
          <cell r="D15">
            <v>1442000</v>
          </cell>
          <cell r="E15" t="str">
            <v>Rlls</v>
          </cell>
          <cell r="F15">
            <v>1.8</v>
          </cell>
          <cell r="G15" t="str">
            <v>SI</v>
          </cell>
        </row>
        <row r="16">
          <cell r="B16" t="str">
            <v>ETQ-137-16928</v>
          </cell>
          <cell r="C16" t="str">
            <v>Rollo Etiqts Lnrlss PP 60u Blanco Perlado 36mm x 50m Laminado Imp x Enc</v>
          </cell>
          <cell r="D16">
            <v>360500</v>
          </cell>
          <cell r="E16" t="str">
            <v>Rlls</v>
          </cell>
          <cell r="F16">
            <v>1.8</v>
          </cell>
          <cell r="G16" t="str">
            <v>SI</v>
          </cell>
        </row>
        <row r="17">
          <cell r="B17" t="str">
            <v>ETQ-137-17043</v>
          </cell>
          <cell r="C17" t="str">
            <v>Rollo Etiqts Lnrlss PP 60u Blanco Perlado 36mm x 50m Laminado Imp HM</v>
          </cell>
          <cell r="D17">
            <v>15587130</v>
          </cell>
          <cell r="E17" t="str">
            <v>Rlls</v>
          </cell>
          <cell r="F17">
            <v>1.8</v>
          </cell>
          <cell r="G17" t="str">
            <v>SI</v>
          </cell>
        </row>
        <row r="18">
          <cell r="B18" t="str">
            <v>ETQ-137-17045</v>
          </cell>
          <cell r="C18" t="str">
            <v>Rollo Etiqts Lnrlss PP 60u Blanco Perlado 36mm x 50m Laminado Imp HM</v>
          </cell>
          <cell r="D18">
            <v>4475079</v>
          </cell>
          <cell r="E18" t="str">
            <v>Rlls</v>
          </cell>
          <cell r="F18">
            <v>1.8</v>
          </cell>
          <cell r="G18" t="str">
            <v>SI</v>
          </cell>
        </row>
        <row r="19">
          <cell r="B19" t="str">
            <v>ETQ-138-15037</v>
          </cell>
          <cell r="C19" t="str">
            <v>Rollo de Etqtas PP 40 Blanco Acr Precorte Linerless 24mm x 50m Imp x Enc (123mm)</v>
          </cell>
          <cell r="D19">
            <v>10907200</v>
          </cell>
          <cell r="E19" t="str">
            <v>Rlls</v>
          </cell>
          <cell r="F19">
            <v>1.2</v>
          </cell>
          <cell r="G19" t="str">
            <v>SI</v>
          </cell>
        </row>
        <row r="20">
          <cell r="B20" t="str">
            <v>ETQ-145-15280</v>
          </cell>
          <cell r="C20" t="str">
            <v>Etqs Troq Linerlss PP 60u Blanco Perlado 25mm x 76mm Imp x Enc Laminado (Rll 200m 2.631unds)</v>
          </cell>
          <cell r="D20">
            <v>-5474120</v>
          </cell>
          <cell r="E20" t="str">
            <v>Etq</v>
          </cell>
          <cell r="F20">
            <v>1.9E-3</v>
          </cell>
          <cell r="G20" t="str">
            <v>SI</v>
          </cell>
        </row>
        <row r="21">
          <cell r="B21" t="str">
            <v>ETQ-148-15557</v>
          </cell>
          <cell r="C21" t="str">
            <v>Etqs Troq Linerlss Papel 90grs 35mm x 185mm Imp x Enc Laminado (Rll 100m 540unds)</v>
          </cell>
          <cell r="D21">
            <v>1895400</v>
          </cell>
          <cell r="E21" t="str">
            <v>Etq</v>
          </cell>
          <cell r="F21">
            <v>6.4749999999999999E-3</v>
          </cell>
          <cell r="G21" t="str">
            <v>SI</v>
          </cell>
        </row>
        <row r="22">
          <cell r="B22" t="str">
            <v>ETQ-154-15929</v>
          </cell>
          <cell r="C22" t="str">
            <v>Rollo Etiq Linerlss PP 60u Blanco Perlado 30mm x 50m Imp x Enc Laminado</v>
          </cell>
          <cell r="D22">
            <v>18410000</v>
          </cell>
          <cell r="E22" t="str">
            <v>Rlls</v>
          </cell>
          <cell r="F22">
            <v>1.5</v>
          </cell>
          <cell r="G22" t="str">
            <v>SI</v>
          </cell>
        </row>
        <row r="23">
          <cell r="B23" t="str">
            <v>ETQ-155-15693</v>
          </cell>
          <cell r="C23" t="str">
            <v>Etqs Troq Linerlss PP 60u Blanco Perlado 25mm x 153mm Imp x Enc Laminado (Rll 50m 327 unds)</v>
          </cell>
          <cell r="D23">
            <v>16320570</v>
          </cell>
          <cell r="E23" t="str">
            <v>Etq</v>
          </cell>
          <cell r="F23">
            <v>3.8249999999999998E-3</v>
          </cell>
          <cell r="G23" t="str">
            <v>SI</v>
          </cell>
        </row>
        <row r="24">
          <cell r="B24" t="str">
            <v>ETQ-159-15643</v>
          </cell>
          <cell r="C24" t="str">
            <v>Rollo Etiq Linerless PP 60u Blanco Perlado 72mm x 400m Imp x Enc Laminado</v>
          </cell>
          <cell r="D24">
            <v>7961360</v>
          </cell>
          <cell r="E24" t="str">
            <v>Rlls</v>
          </cell>
          <cell r="F24">
            <v>28.8</v>
          </cell>
          <cell r="G24" t="str">
            <v>SI</v>
          </cell>
        </row>
        <row r="25">
          <cell r="B25" t="str">
            <v>ETQ-159-16138</v>
          </cell>
          <cell r="C25" t="str">
            <v>Rollo Etiq Linerless PP 60u Blanco Perlado 72mm x 400m Imp x Enc Laminado</v>
          </cell>
          <cell r="D25">
            <v>4342560</v>
          </cell>
          <cell r="E25" t="str">
            <v>Rlls</v>
          </cell>
          <cell r="F25">
            <v>28.8</v>
          </cell>
          <cell r="G25" t="str">
            <v>SI</v>
          </cell>
        </row>
        <row r="26">
          <cell r="B26" t="str">
            <v>ETQ-159-16139</v>
          </cell>
          <cell r="C26" t="str">
            <v>Rollo Etiq Linerless PP 60u Blanco Perlado 72mm x 400m Imp x Enc Laminado</v>
          </cell>
          <cell r="D26">
            <v>1085640</v>
          </cell>
          <cell r="E26" t="str">
            <v>Rlls</v>
          </cell>
          <cell r="F26">
            <v>28.8</v>
          </cell>
          <cell r="G26" t="str">
            <v>SI</v>
          </cell>
        </row>
        <row r="27">
          <cell r="B27" t="str">
            <v>ETQ-159-16140</v>
          </cell>
          <cell r="C27" t="str">
            <v>Rollo Etiq Linerless PP 60u Blanco Perlado 72mm x 400m Imp x Enc Laminado</v>
          </cell>
          <cell r="D27">
            <v>7780420</v>
          </cell>
          <cell r="E27" t="str">
            <v>Rlls</v>
          </cell>
          <cell r="F27">
            <v>28.8</v>
          </cell>
          <cell r="G27" t="str">
            <v>SI</v>
          </cell>
        </row>
        <row r="28">
          <cell r="B28" t="str">
            <v>ETQ-159-16156</v>
          </cell>
          <cell r="C28" t="str">
            <v>Rollo Etiq Linerless PP 60u Blanco Perlado 72mm x 400m Imp x Enc Laminado</v>
          </cell>
          <cell r="D28">
            <v>4161620</v>
          </cell>
          <cell r="E28" t="str">
            <v>Rlls</v>
          </cell>
          <cell r="F28">
            <v>28.8</v>
          </cell>
          <cell r="G28" t="str">
            <v>SI</v>
          </cell>
        </row>
        <row r="29">
          <cell r="B29" t="str">
            <v>ETQ-159-16162</v>
          </cell>
          <cell r="C29" t="str">
            <v>Rollo Etiq Linerless PP 60u Blanco Perlado 72mm x 400m Imp x Enc Laminado</v>
          </cell>
          <cell r="D29">
            <v>1085640</v>
          </cell>
          <cell r="E29" t="str">
            <v>Rlls</v>
          </cell>
          <cell r="F29">
            <v>28.8</v>
          </cell>
          <cell r="G29" t="str">
            <v>SI</v>
          </cell>
        </row>
        <row r="30">
          <cell r="B30" t="str">
            <v>ETQ-159-16164</v>
          </cell>
          <cell r="C30" t="str">
            <v>Rollo Etiq Linerless PP 60u Blanco Perlado 72mm x 400m Imp x Enc Laminado</v>
          </cell>
          <cell r="D30">
            <v>3437860</v>
          </cell>
          <cell r="E30" t="str">
            <v>Rlls</v>
          </cell>
          <cell r="F30">
            <v>28.8</v>
          </cell>
          <cell r="G30" t="str">
            <v>SI</v>
          </cell>
        </row>
        <row r="31">
          <cell r="B31" t="str">
            <v>ETQ-159-16165</v>
          </cell>
          <cell r="C31" t="str">
            <v>Rollo Etiq Linerless PP 60u Blanco Perlado 72mm x 400m Imp x Enc Laminado</v>
          </cell>
          <cell r="D31">
            <v>4885380</v>
          </cell>
          <cell r="E31" t="str">
            <v>Rlls</v>
          </cell>
          <cell r="F31">
            <v>28.8</v>
          </cell>
          <cell r="G31" t="str">
            <v>SI</v>
          </cell>
        </row>
        <row r="32">
          <cell r="B32" t="str">
            <v>ETQ-159-16188</v>
          </cell>
          <cell r="C32" t="str">
            <v>Rollo Etiq Linerless PP 60u Blanco Perlado 72mm x 400m Imp x Enc Laminado</v>
          </cell>
          <cell r="D32">
            <v>4342560</v>
          </cell>
          <cell r="E32" t="str">
            <v>Rlls</v>
          </cell>
          <cell r="F32">
            <v>28.8</v>
          </cell>
          <cell r="G32" t="str">
            <v>SI</v>
          </cell>
        </row>
        <row r="33">
          <cell r="B33" t="str">
            <v>ETQ-159-16190</v>
          </cell>
          <cell r="C33" t="str">
            <v>Rollo Etiq Linerless PP 60u Blanco Perlado 72mm x 400m Imp x Enc Laminado</v>
          </cell>
          <cell r="D33">
            <v>3437860</v>
          </cell>
          <cell r="E33" t="str">
            <v>Rlls</v>
          </cell>
          <cell r="F33">
            <v>28.8</v>
          </cell>
          <cell r="G33" t="str">
            <v>SI</v>
          </cell>
        </row>
        <row r="34">
          <cell r="B34" t="str">
            <v>ETQ-159-16191</v>
          </cell>
          <cell r="C34" t="str">
            <v>Rollo Etiq Linerless PP 60u Blanco Perlado 72mm x 400m Imp x Enc Laminado</v>
          </cell>
          <cell r="D34">
            <v>723760</v>
          </cell>
          <cell r="E34" t="str">
            <v>Rlls</v>
          </cell>
          <cell r="F34">
            <v>28.8</v>
          </cell>
          <cell r="G34" t="str">
            <v>SI</v>
          </cell>
        </row>
        <row r="35">
          <cell r="B35" t="str">
            <v>ETQ-159-16192</v>
          </cell>
          <cell r="C35" t="str">
            <v>Rollo Etiq Linerless PP 60u Blanco Perlado 72mm x 400m Imp x Enc Laminado</v>
          </cell>
          <cell r="D35">
            <v>723760</v>
          </cell>
          <cell r="E35" t="str">
            <v>Rlls</v>
          </cell>
          <cell r="F35">
            <v>28.8</v>
          </cell>
          <cell r="G35" t="str">
            <v>SI</v>
          </cell>
        </row>
        <row r="36">
          <cell r="B36" t="str">
            <v>ETQ-159-16193</v>
          </cell>
          <cell r="C36" t="str">
            <v>Rollo Etiq Linerless PP 60u Blanco Perlado 72mm x 400m Imp x Enc Laminado</v>
          </cell>
          <cell r="D36">
            <v>2352220</v>
          </cell>
          <cell r="E36" t="str">
            <v>Rlls</v>
          </cell>
          <cell r="F36">
            <v>28.8</v>
          </cell>
          <cell r="G36" t="str">
            <v>SI</v>
          </cell>
        </row>
        <row r="37">
          <cell r="B37" t="str">
            <v>ETQ-159-16194</v>
          </cell>
          <cell r="C37" t="str">
            <v>Rollo Etiq Linerless PP 60u Blanco Perlado 72mm x 400m Imp x Enc Laminado</v>
          </cell>
          <cell r="D37">
            <v>3799740</v>
          </cell>
          <cell r="E37" t="str">
            <v>Rlls</v>
          </cell>
          <cell r="F37">
            <v>28.8</v>
          </cell>
          <cell r="G37" t="str">
            <v>SI</v>
          </cell>
        </row>
        <row r="38">
          <cell r="B38" t="str">
            <v>ETQ-159-16229</v>
          </cell>
          <cell r="C38" t="str">
            <v>Rollo Etiq Linerless PP 60u Blanco Perlado 72mm x 400m Imp x Enc Laminado</v>
          </cell>
          <cell r="D38">
            <v>1085640</v>
          </cell>
          <cell r="E38" t="str">
            <v>Rlls</v>
          </cell>
          <cell r="F38">
            <v>28.8</v>
          </cell>
          <cell r="G38" t="str">
            <v>SI</v>
          </cell>
        </row>
        <row r="39">
          <cell r="B39" t="str">
            <v>ETQ-159-16230</v>
          </cell>
          <cell r="C39" t="str">
            <v>Rollo Etiq Linerless PP 60u Blanco Perlado 72mm x 400m Imp x Enc Laminado</v>
          </cell>
          <cell r="D39">
            <v>1990340</v>
          </cell>
          <cell r="E39" t="str">
            <v>Rlls</v>
          </cell>
          <cell r="F39">
            <v>28.8</v>
          </cell>
          <cell r="G39" t="str">
            <v>SI</v>
          </cell>
        </row>
        <row r="40">
          <cell r="B40" t="str">
            <v>ETQ-159-16231</v>
          </cell>
          <cell r="C40" t="str">
            <v>Rollo Etiq Linerless PP 60u Blanco Perlado 72mm x 400m Imp x Enc Laminado</v>
          </cell>
          <cell r="D40">
            <v>1990340</v>
          </cell>
          <cell r="E40" t="str">
            <v>Rlls</v>
          </cell>
          <cell r="F40">
            <v>28.8</v>
          </cell>
          <cell r="G40" t="str">
            <v>SI</v>
          </cell>
        </row>
        <row r="41">
          <cell r="B41" t="str">
            <v>ETQ-159-16232</v>
          </cell>
          <cell r="C41" t="str">
            <v>Rollo Etiq Linerless PP 60u Blanco Perlado 72mm x 400m Imp x Enc Laminado</v>
          </cell>
          <cell r="D41">
            <v>2714100</v>
          </cell>
          <cell r="E41" t="str">
            <v>Rlls</v>
          </cell>
          <cell r="F41">
            <v>28.8</v>
          </cell>
          <cell r="G41" t="str">
            <v>SI</v>
          </cell>
        </row>
        <row r="42">
          <cell r="B42" t="str">
            <v>ETQ-159-16233</v>
          </cell>
          <cell r="C42" t="str">
            <v>Rollo Etiq Linerless PP 60u Blanco Perlado 72mm x 400m Imp x Enc Laminado</v>
          </cell>
          <cell r="D42">
            <v>723760</v>
          </cell>
          <cell r="E42" t="str">
            <v>Rlls</v>
          </cell>
          <cell r="F42">
            <v>28.8</v>
          </cell>
          <cell r="G42" t="str">
            <v>SI</v>
          </cell>
        </row>
        <row r="43">
          <cell r="B43" t="str">
            <v>ETQ-159-16234</v>
          </cell>
          <cell r="C43" t="str">
            <v>Rollo Etiq Linerless PP 60u Blanco Perlado 72mm x 400m Imp x Enc Laminado</v>
          </cell>
          <cell r="D43">
            <v>1085640</v>
          </cell>
          <cell r="E43" t="str">
            <v>Rlls</v>
          </cell>
          <cell r="F43">
            <v>28.8</v>
          </cell>
          <cell r="G43" t="str">
            <v>SI</v>
          </cell>
        </row>
        <row r="44">
          <cell r="B44" t="str">
            <v>ETQ-159-16235</v>
          </cell>
          <cell r="C44" t="str">
            <v>Rollo Etiq Linerless PP 60u Blanco Perlado 72mm x 400m Imp x Enc Laminado</v>
          </cell>
          <cell r="D44">
            <v>2714100</v>
          </cell>
          <cell r="E44" t="str">
            <v>Rlls</v>
          </cell>
          <cell r="F44">
            <v>28.8</v>
          </cell>
          <cell r="G44" t="str">
            <v>SI</v>
          </cell>
        </row>
        <row r="45">
          <cell r="B45" t="str">
            <v>ETQ-159-16236</v>
          </cell>
          <cell r="C45" t="str">
            <v>Rollo Etiq Linerless PP 60u Blanco Perlado 72mm x 400m Imp x Enc Laminado</v>
          </cell>
          <cell r="D45">
            <v>723760</v>
          </cell>
          <cell r="E45" t="str">
            <v>Rlls</v>
          </cell>
          <cell r="F45">
            <v>28.8</v>
          </cell>
          <cell r="G45" t="str">
            <v>SI</v>
          </cell>
        </row>
        <row r="46">
          <cell r="B46" t="str">
            <v>ETQ-159-16237</v>
          </cell>
          <cell r="C46" t="str">
            <v>Rollo Etiq Linerless PP 60u Blanco Perlado 72mm x 400m Imp x Enc Laminado</v>
          </cell>
          <cell r="D46">
            <v>1809400</v>
          </cell>
          <cell r="E46" t="str">
            <v>Rlls</v>
          </cell>
          <cell r="F46">
            <v>28.8</v>
          </cell>
          <cell r="G46" t="str">
            <v>SI</v>
          </cell>
        </row>
        <row r="47">
          <cell r="B47" t="str">
            <v>ETQ-159-16238</v>
          </cell>
          <cell r="C47" t="str">
            <v>Rollo Etiq Linerless PP 60u Blanco Perlado 72mm x 400m Imp x Enc Laminado</v>
          </cell>
          <cell r="D47">
            <v>2171280</v>
          </cell>
          <cell r="E47" t="str">
            <v>Rlls</v>
          </cell>
          <cell r="F47">
            <v>28.8</v>
          </cell>
          <cell r="G47" t="str">
            <v>SI</v>
          </cell>
        </row>
        <row r="48">
          <cell r="B48" t="str">
            <v>ETQ-159-16248</v>
          </cell>
          <cell r="C48" t="str">
            <v>Rollo Etiq Linerless PP 60u Blanco Perlado 72mm x 400m Imp x Enc Laminado</v>
          </cell>
          <cell r="D48">
            <v>723760</v>
          </cell>
          <cell r="E48" t="str">
            <v>Rlls</v>
          </cell>
          <cell r="F48">
            <v>28.8</v>
          </cell>
          <cell r="G48" t="str">
            <v>SI</v>
          </cell>
        </row>
        <row r="49">
          <cell r="B49" t="str">
            <v>ETQ-159-16366</v>
          </cell>
          <cell r="C49" t="str">
            <v>Rollo Etiq Linerless PP 60u Blanco Perlado 72mm x 400m Imp x Enc Laminado</v>
          </cell>
          <cell r="D49">
            <v>723760</v>
          </cell>
          <cell r="E49" t="str">
            <v>Rlls</v>
          </cell>
          <cell r="F49">
            <v>28.8</v>
          </cell>
          <cell r="G49" t="str">
            <v>SI</v>
          </cell>
        </row>
        <row r="50">
          <cell r="B50" t="str">
            <v>ETQ-161-15352</v>
          </cell>
          <cell r="C50" t="str">
            <v>Rollo Etqs Troq Linerlss Blanco Perlado Laminado 50mm x 50m Imp x Enc (270unds) Laminado</v>
          </cell>
          <cell r="D50">
            <v>2052000</v>
          </cell>
          <cell r="E50" t="str">
            <v>Rlls</v>
          </cell>
          <cell r="F50">
            <v>2.5</v>
          </cell>
          <cell r="G50" t="str">
            <v>SI</v>
          </cell>
        </row>
        <row r="51">
          <cell r="B51" t="str">
            <v>ETQ-162-16771</v>
          </cell>
          <cell r="C51" t="str">
            <v>Rollo Etiq Linerless PP 60u Blanco Perlado 48mm x 100m Imp x Enc Laminado</v>
          </cell>
          <cell r="D51">
            <v>813960</v>
          </cell>
          <cell r="E51" t="str">
            <v>Rlls</v>
          </cell>
          <cell r="F51">
            <v>4.8</v>
          </cell>
          <cell r="G51" t="str">
            <v>SI</v>
          </cell>
        </row>
        <row r="52">
          <cell r="B52" t="str">
            <v>ETQ-162-16772</v>
          </cell>
          <cell r="C52" t="str">
            <v>Rollo Etiq Linerless PP 60u Blanco Perlado 48mm x 100m Imp x Enc Laminado</v>
          </cell>
          <cell r="D52">
            <v>813960</v>
          </cell>
          <cell r="E52" t="str">
            <v>Rlls</v>
          </cell>
          <cell r="F52">
            <v>4.8</v>
          </cell>
          <cell r="G52" t="str">
            <v>SI</v>
          </cell>
        </row>
        <row r="53">
          <cell r="B53" t="str">
            <v>ETQ-167-16133</v>
          </cell>
          <cell r="C53" t="str">
            <v>Etiq Linerless PP 60u Blanco Perlado 60mm x 304,72mm Imp x Enc Laminado (Rll 50m Precorte 304,7mm)</v>
          </cell>
          <cell r="D53">
            <v>1179488</v>
          </cell>
          <cell r="E53" t="str">
            <v>Etq</v>
          </cell>
          <cell r="F53">
            <v>1.8239999999999999E-2</v>
          </cell>
          <cell r="G53" t="str">
            <v>SI</v>
          </cell>
        </row>
        <row r="54">
          <cell r="B54" t="str">
            <v>ETQ-168-16170</v>
          </cell>
          <cell r="C54" t="str">
            <v>Rollo Etiq Linerlss PP 60u Blanco Perlado 50mm x 50m Imp x Enc Laminado (Precorte 304)</v>
          </cell>
          <cell r="D54">
            <v>415166</v>
          </cell>
          <cell r="E54" t="str">
            <v>Rlls</v>
          </cell>
          <cell r="F54">
            <v>2.5</v>
          </cell>
          <cell r="G54" t="str">
            <v>SI</v>
          </cell>
        </row>
        <row r="55">
          <cell r="B55" t="str">
            <v>ETQ-168-16171</v>
          </cell>
          <cell r="C55" t="str">
            <v>Rll Etiq Linerlss PP 60u Blanco Perlado 50mm x 50m Imp x Enc Laminado (Precorte 304)</v>
          </cell>
          <cell r="D55">
            <v>415166</v>
          </cell>
          <cell r="E55" t="str">
            <v>Rlls</v>
          </cell>
          <cell r="F55">
            <v>2.5</v>
          </cell>
          <cell r="G55" t="str">
            <v>SI</v>
          </cell>
        </row>
        <row r="56">
          <cell r="B56" t="str">
            <v>ETQ-168-16172</v>
          </cell>
          <cell r="C56" t="str">
            <v>Rll Etiq Linerlss PP 60u Blanco Perlado 50mm x 50m Imp x Enc Laminado (Precorte 185)</v>
          </cell>
          <cell r="D56">
            <v>830332</v>
          </cell>
          <cell r="E56" t="str">
            <v>Rlls</v>
          </cell>
          <cell r="F56">
            <v>2.5</v>
          </cell>
          <cell r="G56" t="str">
            <v>SI</v>
          </cell>
        </row>
        <row r="57">
          <cell r="B57" t="str">
            <v>ETQ-168-16173</v>
          </cell>
          <cell r="C57" t="str">
            <v>Rll Etiq Linerlss PP 60u Blanco Perlado 50mm x 50m Imp x Enc Laminado (Precorte 304)</v>
          </cell>
          <cell r="D57">
            <v>830332</v>
          </cell>
          <cell r="E57" t="str">
            <v>Rlls</v>
          </cell>
          <cell r="F57">
            <v>2.5</v>
          </cell>
          <cell r="G57" t="str">
            <v>SI</v>
          </cell>
        </row>
        <row r="58">
          <cell r="B58" t="str">
            <v>ETQ-168-16174</v>
          </cell>
          <cell r="C58" t="str">
            <v>Rll Etiq Linerlss PP 60u Blanco Perlado 50mm x 50m Imp x Enc Laminado (Precorte 304)</v>
          </cell>
          <cell r="D58">
            <v>415166</v>
          </cell>
          <cell r="E58" t="str">
            <v>Rlls</v>
          </cell>
          <cell r="F58">
            <v>2.5</v>
          </cell>
          <cell r="G58" t="str">
            <v>SI</v>
          </cell>
        </row>
        <row r="59">
          <cell r="B59" t="str">
            <v>ETQ-168-16175</v>
          </cell>
          <cell r="C59" t="str">
            <v>Rll Etiq Linerlss PP 60u Blanco Perlado 50mm x 50m Imp x Enc Laminado (Precorte 304)</v>
          </cell>
          <cell r="D59">
            <v>830332</v>
          </cell>
          <cell r="E59" t="str">
            <v>Rlls</v>
          </cell>
          <cell r="F59">
            <v>2.5</v>
          </cell>
          <cell r="G59" t="str">
            <v>SI</v>
          </cell>
        </row>
        <row r="60">
          <cell r="B60" t="str">
            <v>ETQ-168-16177</v>
          </cell>
          <cell r="C60" t="str">
            <v>Rll Etiq Linerlss PP 60u Blanco Perlado 50mm x 50m Imp x Enc Laminado (Precorte 185)</v>
          </cell>
          <cell r="D60">
            <v>415166</v>
          </cell>
          <cell r="E60" t="str">
            <v>Rlls</v>
          </cell>
          <cell r="F60">
            <v>2.5</v>
          </cell>
          <cell r="G60" t="str">
            <v>SI</v>
          </cell>
        </row>
        <row r="61">
          <cell r="B61" t="str">
            <v>ETQ-168-16178</v>
          </cell>
          <cell r="C61" t="str">
            <v>Rll Etiq Linerlss PP 60u Blanco Perlado 50mm x 50m Imp x Enc Laminado (Precorte 304)</v>
          </cell>
          <cell r="D61">
            <v>415166</v>
          </cell>
          <cell r="E61" t="str">
            <v>Rlls</v>
          </cell>
          <cell r="F61">
            <v>2.5</v>
          </cell>
          <cell r="G61" t="str">
            <v>SI</v>
          </cell>
        </row>
        <row r="62">
          <cell r="B62" t="str">
            <v>ETQ-169-16167</v>
          </cell>
          <cell r="C62" t="str">
            <v>Rll Etiq Linerlss PP 60u Blanco Perlado 50mm x 50m Imp x Enc Laminado (Precorte 185)</v>
          </cell>
          <cell r="D62">
            <v>415166</v>
          </cell>
          <cell r="E62" t="str">
            <v>Rlls</v>
          </cell>
          <cell r="F62">
            <v>2.5</v>
          </cell>
          <cell r="G62" t="str">
            <v>SI</v>
          </cell>
        </row>
        <row r="63">
          <cell r="B63" t="str">
            <v>ETQ-169-16168</v>
          </cell>
          <cell r="C63" t="str">
            <v>Rll Etiq Linerlss PP 60u Blanco Perlado 50mm x 50m Imp x Enc Laminado (Precorte 185)</v>
          </cell>
          <cell r="D63">
            <v>415166</v>
          </cell>
          <cell r="E63" t="str">
            <v>Rlls</v>
          </cell>
          <cell r="F63">
            <v>2.5</v>
          </cell>
          <cell r="G63" t="str">
            <v>SI</v>
          </cell>
        </row>
        <row r="64">
          <cell r="B64" t="str">
            <v>ETQ-169-16169</v>
          </cell>
          <cell r="C64" t="str">
            <v>Rll Etiq Linerlss PP 60u Blanco Perlado 50mm x 50m Imp x Enc Laminado (Precorte 185)</v>
          </cell>
          <cell r="D64">
            <v>415166</v>
          </cell>
          <cell r="E64" t="str">
            <v>Rlls</v>
          </cell>
          <cell r="F64">
            <v>2.5</v>
          </cell>
          <cell r="G64" t="str">
            <v>SI</v>
          </cell>
        </row>
        <row r="65">
          <cell r="B65" t="str">
            <v>ETQ-169-16176</v>
          </cell>
          <cell r="C65" t="str">
            <v>Rll Etiq Linerlss PP 60u Blanco Perlado 50mm x 50m Imp x Enc Laminado (Precorte 185)</v>
          </cell>
          <cell r="D65">
            <v>415166</v>
          </cell>
          <cell r="E65" t="str">
            <v>Rlls</v>
          </cell>
          <cell r="F65">
            <v>2.5</v>
          </cell>
          <cell r="G65" t="str">
            <v>SI</v>
          </cell>
        </row>
        <row r="66">
          <cell r="B66" t="str">
            <v>ETQ-170-16250</v>
          </cell>
          <cell r="C66" t="str">
            <v>Rll Etiq Linerlss PP 60u 1113 Blanco Perlado 38mm x 50m Imp x Enc Laminado</v>
          </cell>
          <cell r="D66">
            <v>33530000</v>
          </cell>
          <cell r="E66" t="str">
            <v>Rlls</v>
          </cell>
          <cell r="F66">
            <v>1.9</v>
          </cell>
          <cell r="G66" t="str">
            <v>SI</v>
          </cell>
        </row>
        <row r="67">
          <cell r="B67" t="str">
            <v>ETQ-171-16389</v>
          </cell>
          <cell r="C67" t="str">
            <v>Etqs Linerless Papel 90grs 40mm x 219mm Imp x Enc Laminado (Rll 100m 450 unds)</v>
          </cell>
          <cell r="D67">
            <v>175104</v>
          </cell>
          <cell r="E67" t="str">
            <v>Etq</v>
          </cell>
          <cell r="F67">
            <v>8.7600000000000004E-3</v>
          </cell>
          <cell r="G67" t="str">
            <v>SI</v>
          </cell>
        </row>
        <row r="68">
          <cell r="B68" t="str">
            <v>ETQ-171-16398</v>
          </cell>
          <cell r="C68" t="str">
            <v>Etqs Linerless Papel 90grs 40mm x 219mm Imp x Enc Laminado (Rll 100m 450 unds)</v>
          </cell>
          <cell r="D68">
            <v>11176800</v>
          </cell>
          <cell r="E68" t="str">
            <v>Etq</v>
          </cell>
          <cell r="F68">
            <v>8.7600000000000004E-3</v>
          </cell>
          <cell r="G68" t="str">
            <v>SI</v>
          </cell>
        </row>
        <row r="69">
          <cell r="B69" t="str">
            <v>ETQ-171-16402</v>
          </cell>
          <cell r="C69" t="str">
            <v>Etqs Linerless Papel 90grs 40mm x 219mm Imp x Enc Laminado (Rll 100m 450 unds)</v>
          </cell>
          <cell r="D69">
            <v>38160000</v>
          </cell>
          <cell r="E69" t="str">
            <v>Etq</v>
          </cell>
          <cell r="F69">
            <v>8.7600000000000004E-3</v>
          </cell>
          <cell r="G69" t="str">
            <v>SI</v>
          </cell>
        </row>
        <row r="70">
          <cell r="B70" t="str">
            <v>ETQ-172-16403</v>
          </cell>
          <cell r="C70" t="str">
            <v>Etqs Linerless Papel 90grs 40mm x 298.6mm Imp x Enc Laminado (Rll 100m 330 unds)</v>
          </cell>
          <cell r="D70">
            <v>5364240</v>
          </cell>
          <cell r="E70" t="str">
            <v>Etq</v>
          </cell>
          <cell r="F70">
            <v>1.196E-2</v>
          </cell>
          <cell r="G70" t="str">
            <v>SI</v>
          </cell>
        </row>
        <row r="71">
          <cell r="B71" t="str">
            <v>ETQ-173-15931</v>
          </cell>
          <cell r="C71" t="str">
            <v>Rll Etiq Troq PP 60 Blanco Perlado 48mm x 50m Imp x Enc (135 Etq x Rll)</v>
          </cell>
          <cell r="D71">
            <v>19575000</v>
          </cell>
          <cell r="E71" t="str">
            <v>Rlls</v>
          </cell>
          <cell r="F71">
            <v>2.4</v>
          </cell>
          <cell r="G71" t="str">
            <v>SI</v>
          </cell>
        </row>
        <row r="72">
          <cell r="B72" t="str">
            <v>ETQ-174-16377</v>
          </cell>
          <cell r="C72" t="str">
            <v>Rollo Etqs Troq Linerlss Papel 90grs 60mm x 50m Imp x Enc Laminado (232unds)</v>
          </cell>
          <cell r="D72">
            <v>1350000</v>
          </cell>
          <cell r="E72" t="str">
            <v>Rlls</v>
          </cell>
          <cell r="F72">
            <v>2.5</v>
          </cell>
          <cell r="G72" t="str">
            <v>SI</v>
          </cell>
        </row>
        <row r="73">
          <cell r="B73" t="str">
            <v>ETQ-176-16487</v>
          </cell>
          <cell r="C73" t="str">
            <v>Rollo Etqs Linerless Papel 90grs 48mm x 50m Imp x Enc Laminado (135unds)</v>
          </cell>
          <cell r="D73">
            <v>14961000</v>
          </cell>
          <cell r="E73" t="str">
            <v>Rlls</v>
          </cell>
          <cell r="F73">
            <v>2.4</v>
          </cell>
          <cell r="G73" t="str">
            <v>SI</v>
          </cell>
        </row>
        <row r="74">
          <cell r="B74" t="str">
            <v>ETQ-177-16533</v>
          </cell>
          <cell r="C74" t="str">
            <v>Rollo Etiquetas Linerless PP 60u Blanco Perlado 40mm x 50m Imp x Enc Laminado</v>
          </cell>
          <cell r="D74">
            <v>6953250</v>
          </cell>
          <cell r="E74" t="str">
            <v>Rlls</v>
          </cell>
          <cell r="F74">
            <v>2</v>
          </cell>
          <cell r="G74" t="str">
            <v>SI</v>
          </cell>
        </row>
        <row r="75">
          <cell r="B75" t="str">
            <v>ETQ-178-16503</v>
          </cell>
          <cell r="C75" t="str">
            <v>Rollo de PP 40u Sin Engomar 36mm x 200m Impreso Laminado</v>
          </cell>
          <cell r="D75">
            <v>585000</v>
          </cell>
          <cell r="E75" t="str">
            <v>Rlls</v>
          </cell>
          <cell r="F75">
            <v>7.2</v>
          </cell>
          <cell r="G75" t="str">
            <v>SI</v>
          </cell>
        </row>
        <row r="76">
          <cell r="B76" t="str">
            <v>ETQ-178-16529</v>
          </cell>
          <cell r="C76" t="str">
            <v>Rollo de PP 40u Sin Engomar 36mm x 200m Impreso Laminado</v>
          </cell>
          <cell r="D76">
            <v>585000</v>
          </cell>
          <cell r="E76" t="str">
            <v>Rlls</v>
          </cell>
          <cell r="F76">
            <v>7.2</v>
          </cell>
          <cell r="G76" t="str">
            <v>SI</v>
          </cell>
        </row>
        <row r="77">
          <cell r="B77" t="str">
            <v>ETQ-179-16528</v>
          </cell>
          <cell r="C77" t="str">
            <v>Rollo de PP 40u Sin Engomar 40mm x 200m Impreso Laminado</v>
          </cell>
          <cell r="D77">
            <v>690000</v>
          </cell>
          <cell r="E77" t="str">
            <v>Rlls</v>
          </cell>
          <cell r="F77">
            <v>8</v>
          </cell>
          <cell r="G77" t="str">
            <v>SI</v>
          </cell>
        </row>
        <row r="78">
          <cell r="B78" t="str">
            <v>ETQ-180-16531</v>
          </cell>
          <cell r="C78" t="str">
            <v>Rollo de PP 40u Sin Engomar 30mm x 200m Impreso Laminado</v>
          </cell>
          <cell r="D78">
            <v>540000</v>
          </cell>
          <cell r="E78" t="str">
            <v>Rlls</v>
          </cell>
          <cell r="F78">
            <v>6</v>
          </cell>
          <cell r="G78" t="str">
            <v>SI</v>
          </cell>
        </row>
        <row r="79">
          <cell r="B79" t="str">
            <v>ETQ-181-16557</v>
          </cell>
          <cell r="C79" t="str">
            <v>Etiq Linerless PP 60u Blanco Perlado 100mm x 152mm Imp x Enc Laminado (Rll 50m)</v>
          </cell>
          <cell r="D79">
            <v>612720</v>
          </cell>
          <cell r="E79" t="str">
            <v>Etq</v>
          </cell>
          <cell r="F79">
            <v>1.52E-2</v>
          </cell>
          <cell r="G79" t="str">
            <v>SI</v>
          </cell>
        </row>
        <row r="80">
          <cell r="B80" t="str">
            <v>ETQ-182-16627</v>
          </cell>
          <cell r="C80" t="str">
            <v>Etiq Linerless PP 60u Blanco Perlado 67mm x 123mm Imp x Enc Laminado (Rll 50m)</v>
          </cell>
          <cell r="D80">
            <v>895400</v>
          </cell>
          <cell r="E80" t="str">
            <v>Etq</v>
          </cell>
          <cell r="F80">
            <v>8.2410000000000001E-3</v>
          </cell>
          <cell r="G80" t="str">
            <v>SI</v>
          </cell>
        </row>
        <row r="81">
          <cell r="B81" t="str">
            <v>ETQ-183-16726</v>
          </cell>
          <cell r="C81" t="str">
            <v>Rll Etiq PP 40 Transp Acr Precorte Linerless 36mm x 50m Imp x Enc (60mm)</v>
          </cell>
          <cell r="D81">
            <v>480000</v>
          </cell>
          <cell r="E81" t="str">
            <v>Rlls</v>
          </cell>
          <cell r="F81">
            <v>1.8</v>
          </cell>
          <cell r="G81" t="str">
            <v>SI</v>
          </cell>
        </row>
        <row r="82">
          <cell r="B82" t="str">
            <v>ETQ-184-16746</v>
          </cell>
          <cell r="C82" t="str">
            <v>Rollo Etiqts Troq Lnrlss PP 60u Blanco Perlado 48mm x 50m Imp x Enc. (Precorte 371mm)</v>
          </cell>
          <cell r="D82">
            <v>15660000</v>
          </cell>
          <cell r="E82" t="str">
            <v>Rlls</v>
          </cell>
          <cell r="F82">
            <v>2.4</v>
          </cell>
          <cell r="G82" t="str">
            <v>SI</v>
          </cell>
        </row>
        <row r="83">
          <cell r="B83" t="str">
            <v>ETQ-185-16740</v>
          </cell>
          <cell r="C83" t="str">
            <v>Rollo Etiq Linerlss PP 60u Blanco Perlado 35mm x 50m Imp x Enc Laminado (Precorte 185mm)</v>
          </cell>
          <cell r="D83">
            <v>597312</v>
          </cell>
          <cell r="E83" t="str">
            <v>Rlls</v>
          </cell>
          <cell r="F83">
            <v>1.75</v>
          </cell>
          <cell r="G83" t="str">
            <v>SI</v>
          </cell>
        </row>
        <row r="84">
          <cell r="B84" t="str">
            <v>ETQ-187-16869</v>
          </cell>
          <cell r="C84" t="str">
            <v>Rollo de PP 40u Sin Engomar 35mm x 500m Impreso</v>
          </cell>
          <cell r="D84">
            <v>4108832</v>
          </cell>
          <cell r="E84" t="str">
            <v>Rlls</v>
          </cell>
          <cell r="F84">
            <v>17.5</v>
          </cell>
          <cell r="G84" t="str">
            <v>SI</v>
          </cell>
        </row>
        <row r="85">
          <cell r="B85" t="str">
            <v>ETQ-188-16888</v>
          </cell>
          <cell r="C85" t="str">
            <v>Etqs Troq Linerlss PP 60u Blanco Perlado 50mm x 50m Imp x Enc Laminado (100 unds x Rll)</v>
          </cell>
          <cell r="D85">
            <v>930000</v>
          </cell>
          <cell r="E85" t="str">
            <v>Etq</v>
          </cell>
          <cell r="F85">
            <v>9.2499999999999995E-3</v>
          </cell>
          <cell r="G85" t="str">
            <v>SI</v>
          </cell>
        </row>
        <row r="86">
          <cell r="B86" t="str">
            <v>ETQ-189-16903</v>
          </cell>
          <cell r="C86" t="str">
            <v>Etqs Troq Linerlss Papel 90grs 48mm x 50m Imp x Enc. (Precorte 185mm)</v>
          </cell>
          <cell r="D86">
            <v>377568</v>
          </cell>
          <cell r="E86" t="str">
            <v>Etq</v>
          </cell>
          <cell r="F86">
            <v>1.406E-2</v>
          </cell>
          <cell r="G86" t="str">
            <v>SI</v>
          </cell>
        </row>
        <row r="87">
          <cell r="B87" t="str">
            <v>ETQ-190-16300</v>
          </cell>
          <cell r="C87" t="str">
            <v>Etqs Troq Linerlss Papel 90gr 72mm x 20m Imp x Enc Laminado (Precorte 123,6mm)</v>
          </cell>
          <cell r="D87">
            <v>560000</v>
          </cell>
          <cell r="E87" t="str">
            <v>Rlls</v>
          </cell>
          <cell r="F87">
            <v>1.44</v>
          </cell>
          <cell r="G87" t="str">
            <v>SI</v>
          </cell>
        </row>
        <row r="88">
          <cell r="B88" t="str">
            <v>ETQ-191-16930</v>
          </cell>
          <cell r="C88" t="str">
            <v>Rollo Etiquetas PP 40 Acr Continuo Linerless 18mm x 100m Imp x Deb Laminado</v>
          </cell>
          <cell r="D88">
            <v>1318800</v>
          </cell>
          <cell r="E88" t="str">
            <v>Rlls</v>
          </cell>
          <cell r="F88">
            <v>1.8</v>
          </cell>
          <cell r="G88" t="str">
            <v>SI</v>
          </cell>
        </row>
        <row r="89">
          <cell r="B89" t="str">
            <v>ETQ-192-16986</v>
          </cell>
          <cell r="C89" t="str">
            <v>Rollo Etqs Linerless Papel 90grs 24mm x 50m Imp x Enc Laminado</v>
          </cell>
          <cell r="D89">
            <v>380835</v>
          </cell>
          <cell r="E89" t="str">
            <v>Rlls</v>
          </cell>
          <cell r="F89">
            <v>2.4</v>
          </cell>
          <cell r="G89" t="str">
            <v>SI</v>
          </cell>
        </row>
        <row r="90">
          <cell r="B90" t="str">
            <v>ETQ-193-16987</v>
          </cell>
          <cell r="C90" t="str">
            <v>Rll Etiq PP 40 Transp Acr Precorte Linerless 30mm x 50m Imp x Enc Laminado</v>
          </cell>
          <cell r="D90">
            <v>498600</v>
          </cell>
          <cell r="E90" t="str">
            <v>Rlls</v>
          </cell>
          <cell r="F90">
            <v>1.5</v>
          </cell>
          <cell r="G90" t="str">
            <v>SI</v>
          </cell>
        </row>
        <row r="91">
          <cell r="B91" t="str">
            <v>HM-001</v>
          </cell>
          <cell r="C91" t="str">
            <v>Adhesivo Hot Melt Ref. HL7268C</v>
          </cell>
          <cell r="D91">
            <v>11506597.9</v>
          </cell>
          <cell r="E91" t="str">
            <v>Kg</v>
          </cell>
          <cell r="F91">
            <v>0</v>
          </cell>
          <cell r="G91" t="str">
            <v>SI</v>
          </cell>
        </row>
        <row r="92">
          <cell r="B92" t="str">
            <v>HM-002</v>
          </cell>
          <cell r="C92" t="str">
            <v>Adhesivo Hot Melt Ref. PHC 7590 LA</v>
          </cell>
          <cell r="D92">
            <v>75847200</v>
          </cell>
          <cell r="E92" t="str">
            <v>Kg</v>
          </cell>
          <cell r="F92">
            <v>0</v>
          </cell>
          <cell r="G92" t="str">
            <v>SI</v>
          </cell>
        </row>
        <row r="93">
          <cell r="B93" t="str">
            <v>HM-004</v>
          </cell>
          <cell r="C93" t="str">
            <v>Adhesivo Hot Melt Ref. Advantra PHC 9254</v>
          </cell>
          <cell r="D93">
            <v>111616500</v>
          </cell>
          <cell r="E93" t="str">
            <v>Kg</v>
          </cell>
          <cell r="F93">
            <v>0</v>
          </cell>
          <cell r="G93" t="str">
            <v>SI</v>
          </cell>
        </row>
        <row r="94">
          <cell r="B94" t="str">
            <v>HM-005</v>
          </cell>
          <cell r="C94" t="str">
            <v>Adhesivo Acuoso Ref. BRAS 3801 - ACUOSO</v>
          </cell>
          <cell r="D94">
            <v>21040345.039999999</v>
          </cell>
          <cell r="E94" t="str">
            <v>Kg</v>
          </cell>
          <cell r="F94">
            <v>0</v>
          </cell>
          <cell r="G94" t="str">
            <v>SI</v>
          </cell>
        </row>
        <row r="95">
          <cell r="B95" t="str">
            <v>HM-006</v>
          </cell>
          <cell r="C95" t="str">
            <v>Adhesivo Acuoso Ref. V3869 UN-ACUOSO</v>
          </cell>
          <cell r="D95">
            <v>126505845.52</v>
          </cell>
          <cell r="E95" t="str">
            <v>Kg</v>
          </cell>
          <cell r="F95">
            <v>0</v>
          </cell>
          <cell r="G95" t="str">
            <v>SI</v>
          </cell>
        </row>
        <row r="96">
          <cell r="B96" t="str">
            <v>HM-007</v>
          </cell>
          <cell r="C96" t="str">
            <v>Adhesivo Hot Melt Ref. PHL-4170-ZP</v>
          </cell>
          <cell r="D96">
            <v>13474660.99</v>
          </cell>
          <cell r="E96" t="str">
            <v>Kg</v>
          </cell>
          <cell r="F96">
            <v>0</v>
          </cell>
          <cell r="G96" t="str">
            <v>SI</v>
          </cell>
        </row>
        <row r="97">
          <cell r="B97" t="str">
            <v>HM-008</v>
          </cell>
          <cell r="C97" t="str">
            <v>Adhesivo Hot Melt Ref. 5232 LC</v>
          </cell>
          <cell r="D97">
            <v>18602849.300000001</v>
          </cell>
          <cell r="E97" t="str">
            <v>Kg</v>
          </cell>
          <cell r="F97">
            <v>0</v>
          </cell>
          <cell r="G97" t="str">
            <v>SI</v>
          </cell>
        </row>
        <row r="98">
          <cell r="B98" t="str">
            <v>HM-009</v>
          </cell>
          <cell r="C98" t="str">
            <v>Adhesivo Hot Melt Ref. HM 1674</v>
          </cell>
          <cell r="D98">
            <v>171280388.28</v>
          </cell>
          <cell r="E98" t="str">
            <v>Kg</v>
          </cell>
          <cell r="F98">
            <v>0</v>
          </cell>
          <cell r="G98" t="str">
            <v>SI</v>
          </cell>
        </row>
        <row r="99">
          <cell r="B99" t="str">
            <v>HM-011</v>
          </cell>
          <cell r="C99" t="str">
            <v>Adhesivo Acuoso Ref. WB3452 P - Azul - ACUOSO</v>
          </cell>
          <cell r="D99">
            <v>33123583.239999998</v>
          </cell>
          <cell r="E99" t="str">
            <v>Kg</v>
          </cell>
          <cell r="F99">
            <v>0</v>
          </cell>
          <cell r="G99" t="str">
            <v>SI</v>
          </cell>
        </row>
        <row r="100">
          <cell r="B100" t="str">
            <v>HM-013</v>
          </cell>
          <cell r="C100" t="str">
            <v>Adhesivo Hot Melt Ref. Clean Melt 8262</v>
          </cell>
          <cell r="D100">
            <v>224887666.58000001</v>
          </cell>
          <cell r="E100" t="str">
            <v>Kg</v>
          </cell>
          <cell r="F100">
            <v>0</v>
          </cell>
          <cell r="G100" t="str">
            <v>SI</v>
          </cell>
        </row>
        <row r="101">
          <cell r="B101" t="str">
            <v>HM-014</v>
          </cell>
          <cell r="C101" t="str">
            <v>Adhesivo Acuoso Ref. Ipacoll LP2613 - ACUOSO</v>
          </cell>
          <cell r="D101">
            <v>7530931.5800000001</v>
          </cell>
          <cell r="E101" t="str">
            <v>Kg</v>
          </cell>
          <cell r="F101">
            <v>0</v>
          </cell>
          <cell r="G101" t="str">
            <v>SI</v>
          </cell>
        </row>
        <row r="102">
          <cell r="B102" t="str">
            <v>PA-018</v>
          </cell>
          <cell r="C102" t="str">
            <v>Cinta Papel Kraft Engomado 60mm x 50m Ref. 160</v>
          </cell>
          <cell r="D102">
            <v>356160</v>
          </cell>
          <cell r="E102" t="str">
            <v>Rlls</v>
          </cell>
          <cell r="F102">
            <v>3</v>
          </cell>
          <cell r="G102" t="str">
            <v>SI</v>
          </cell>
        </row>
        <row r="103">
          <cell r="B103" t="str">
            <v>PA-027</v>
          </cell>
          <cell r="C103" t="str">
            <v>Cinta Papel Kraft Engomado 48mm x 50m Ref. 160</v>
          </cell>
          <cell r="D103">
            <v>452000</v>
          </cell>
          <cell r="E103" t="str">
            <v>Rlls</v>
          </cell>
          <cell r="F103">
            <v>2.4</v>
          </cell>
          <cell r="G103" t="str">
            <v>SI</v>
          </cell>
        </row>
        <row r="104">
          <cell r="B104" t="str">
            <v>PA-801-16356</v>
          </cell>
          <cell r="C104" t="str">
            <v>Cinta Papel 5001 36mm x 100m Ref. AR 65 Imp x Enc</v>
          </cell>
          <cell r="D104">
            <v>1757634.71</v>
          </cell>
          <cell r="E104" t="str">
            <v>Rlls</v>
          </cell>
          <cell r="F104">
            <v>3.6</v>
          </cell>
          <cell r="G104" t="str">
            <v>SI</v>
          </cell>
        </row>
        <row r="105">
          <cell r="B105" t="str">
            <v>PA-801-16502</v>
          </cell>
          <cell r="C105" t="str">
            <v>Cinta Papel 5001 36mm x 100m Ref. AR 65 Imp x Enc</v>
          </cell>
          <cell r="D105">
            <v>51410854.68</v>
          </cell>
          <cell r="E105" t="str">
            <v>Rlls</v>
          </cell>
          <cell r="F105">
            <v>3.6</v>
          </cell>
          <cell r="G105" t="str">
            <v>SI</v>
          </cell>
        </row>
        <row r="106">
          <cell r="B106" t="str">
            <v>PA-801-16800</v>
          </cell>
          <cell r="C106" t="str">
            <v>Cinta Papel 5001 36mm x 100m Ref. AR 65 Imp x Enc</v>
          </cell>
          <cell r="D106">
            <v>752966.51</v>
          </cell>
          <cell r="E106" t="str">
            <v>Rlls</v>
          </cell>
          <cell r="F106">
            <v>3.6</v>
          </cell>
          <cell r="G106" t="str">
            <v>SI</v>
          </cell>
        </row>
        <row r="107">
          <cell r="B107" t="str">
            <v>PP-054</v>
          </cell>
          <cell r="C107" t="str">
            <v>PP 25 Cierre Bolsa Amarillo 12mm x 50m</v>
          </cell>
          <cell r="D107">
            <v>20684494.879999999</v>
          </cell>
          <cell r="E107" t="str">
            <v>Rlls</v>
          </cell>
          <cell r="F107">
            <v>0.6</v>
          </cell>
          <cell r="G107" t="str">
            <v>SI</v>
          </cell>
        </row>
        <row r="108">
          <cell r="B108" t="str">
            <v>PP-055</v>
          </cell>
          <cell r="C108" t="str">
            <v>PP 25 Cierre Bolsa Rojo 12mm x 50m</v>
          </cell>
          <cell r="D108">
            <v>89938656.180000007</v>
          </cell>
          <cell r="E108" t="str">
            <v>Rlls</v>
          </cell>
          <cell r="F108">
            <v>0.6</v>
          </cell>
          <cell r="G108" t="str">
            <v>SI</v>
          </cell>
        </row>
        <row r="109">
          <cell r="B109" t="str">
            <v>PP-056</v>
          </cell>
          <cell r="C109" t="str">
            <v>PP 25 Cierre Bolsa Rojo 12mm x 100m</v>
          </cell>
          <cell r="D109">
            <v>208705852.11000001</v>
          </cell>
          <cell r="E109" t="str">
            <v>Rlls</v>
          </cell>
          <cell r="F109">
            <v>1.2</v>
          </cell>
          <cell r="G109" t="str">
            <v>SI</v>
          </cell>
        </row>
        <row r="110">
          <cell r="B110" t="str">
            <v>PP-160</v>
          </cell>
          <cell r="C110" t="str">
            <v>PP 25 Cierre Bolsa Blanco 12mm x 50m</v>
          </cell>
          <cell r="D110">
            <v>43161948.590000004</v>
          </cell>
          <cell r="E110" t="str">
            <v>Rlls</v>
          </cell>
          <cell r="F110">
            <v>0.6</v>
          </cell>
          <cell r="G110" t="str">
            <v>SI</v>
          </cell>
        </row>
        <row r="111">
          <cell r="B111" t="str">
            <v>PP-204</v>
          </cell>
          <cell r="C111" t="str">
            <v>PP Cierre Bolsa Blanco 12mm x 50m Codigo de Barras</v>
          </cell>
          <cell r="D111">
            <v>4327344</v>
          </cell>
          <cell r="E111" t="str">
            <v>Rlls</v>
          </cell>
          <cell r="F111">
            <v>0.6</v>
          </cell>
          <cell r="G111" t="str">
            <v>SI</v>
          </cell>
        </row>
        <row r="112">
          <cell r="B112" t="str">
            <v>PP-319</v>
          </cell>
          <cell r="C112" t="str">
            <v>PP 25 Cierre Bolsa Verde 12mm x 50m</v>
          </cell>
          <cell r="D112">
            <v>43270261.07</v>
          </cell>
          <cell r="E112" t="str">
            <v>Rlls</v>
          </cell>
          <cell r="F112">
            <v>0.6</v>
          </cell>
          <cell r="G112" t="str">
            <v>SI</v>
          </cell>
        </row>
        <row r="113">
          <cell r="B113" t="str">
            <v>PP-366</v>
          </cell>
          <cell r="C113" t="str">
            <v>PP 40 Cierre Bolsa (30g) Blanco 16mm x 100m</v>
          </cell>
          <cell r="D113">
            <v>72122886</v>
          </cell>
          <cell r="E113" t="str">
            <v>Rlls</v>
          </cell>
          <cell r="F113">
            <v>1.6</v>
          </cell>
          <cell r="G113" t="str">
            <v>SI</v>
          </cell>
        </row>
        <row r="114">
          <cell r="B114" t="str">
            <v>PP-368</v>
          </cell>
          <cell r="C114" t="str">
            <v>PP 25 Cierre Bolsa Azul 12mm x 50m</v>
          </cell>
          <cell r="D114">
            <v>545277.65</v>
          </cell>
          <cell r="E114" t="str">
            <v>Rlls</v>
          </cell>
          <cell r="F114">
            <v>0.6</v>
          </cell>
          <cell r="G114" t="str">
            <v>SI</v>
          </cell>
        </row>
        <row r="115">
          <cell r="B115" t="str">
            <v>PP-431</v>
          </cell>
          <cell r="C115" t="str">
            <v>PP 25 Cierre Bolsa Azul 12mm x 150m</v>
          </cell>
          <cell r="D115">
            <v>47761938.079999998</v>
          </cell>
          <cell r="E115" t="str">
            <v>Rlls</v>
          </cell>
          <cell r="F115">
            <v>1.8</v>
          </cell>
          <cell r="G115" t="str">
            <v>SI</v>
          </cell>
        </row>
        <row r="116">
          <cell r="B116" t="str">
            <v>PP-459</v>
          </cell>
          <cell r="C116" t="str">
            <v>PP 25 Cierre Bolsa Blanco 12mm x 164m</v>
          </cell>
          <cell r="D116">
            <v>29319060.48</v>
          </cell>
          <cell r="E116" t="str">
            <v>Rlls</v>
          </cell>
          <cell r="F116">
            <v>1.968</v>
          </cell>
          <cell r="G116" t="str">
            <v>SI</v>
          </cell>
        </row>
        <row r="117">
          <cell r="B117" t="str">
            <v>PP-781-14739</v>
          </cell>
          <cell r="C117" t="str">
            <v>PP 60 6015 Blanco Perlado 24mm x 50m Imp x Enc Precorte 152mm (328 ETQ x Rollo)</v>
          </cell>
          <cell r="D117">
            <v>368480</v>
          </cell>
          <cell r="E117" t="str">
            <v>Rlls</v>
          </cell>
          <cell r="F117">
            <v>2.4</v>
          </cell>
          <cell r="G117" t="str">
            <v>SI</v>
          </cell>
        </row>
        <row r="118">
          <cell r="B118" t="str">
            <v>PP-781-14740</v>
          </cell>
          <cell r="C118" t="str">
            <v>PP 60 6015 Blanco Perlado 24mm x 50m Imp x Enc Precorte 152mm  (328 ETQ x Rollo)</v>
          </cell>
          <cell r="D118">
            <v>736960</v>
          </cell>
          <cell r="E118" t="str">
            <v>Rlls</v>
          </cell>
          <cell r="F118">
            <v>2.4</v>
          </cell>
          <cell r="G118" t="str">
            <v>SI</v>
          </cell>
        </row>
        <row r="119">
          <cell r="B119" t="str">
            <v>PP-781-15519</v>
          </cell>
          <cell r="C119" t="str">
            <v>PP 60 6015 Blanco Perlado 24mm x 50m Imp x Enc Precorte 152mm  (328 ETQ x Rollo)</v>
          </cell>
          <cell r="D119">
            <v>736960</v>
          </cell>
          <cell r="E119" t="str">
            <v>Rlls</v>
          </cell>
          <cell r="F119">
            <v>2.4</v>
          </cell>
          <cell r="G119" t="str">
            <v>SI</v>
          </cell>
        </row>
        <row r="120">
          <cell r="B120" t="str">
            <v>PP-805-15141</v>
          </cell>
          <cell r="C120" t="str">
            <v>PP 25 5001 15gr Transp 48mm x 200m Imp</v>
          </cell>
          <cell r="D120">
            <v>11663241.98</v>
          </cell>
          <cell r="E120" t="str">
            <v>Rlls</v>
          </cell>
          <cell r="F120">
            <v>9.6</v>
          </cell>
          <cell r="G120" t="str">
            <v>SI</v>
          </cell>
        </row>
        <row r="121">
          <cell r="B121" t="str">
            <v>PP-809-16257</v>
          </cell>
          <cell r="C121" t="str">
            <v>PP 40 5001 30grs Blanco 96mm x 1000m Imp</v>
          </cell>
          <cell r="D121">
            <v>4459845</v>
          </cell>
          <cell r="E121" t="str">
            <v>Rlls</v>
          </cell>
          <cell r="F121">
            <v>96</v>
          </cell>
          <cell r="G121" t="str">
            <v>SI</v>
          </cell>
        </row>
        <row r="122">
          <cell r="B122" t="str">
            <v>PP-811-15926</v>
          </cell>
          <cell r="C122" t="str">
            <v>PP 25 5001 Transp 36mm x 100m Imp</v>
          </cell>
          <cell r="D122">
            <v>142445416.72999999</v>
          </cell>
          <cell r="E122" t="str">
            <v>Rlls</v>
          </cell>
          <cell r="F122">
            <v>3.6</v>
          </cell>
          <cell r="G122" t="str">
            <v>SI</v>
          </cell>
        </row>
        <row r="123">
          <cell r="B123" t="str">
            <v>PP-811-16656</v>
          </cell>
          <cell r="C123" t="str">
            <v>PP 25 5001 Transp 36mm x 100m Imp</v>
          </cell>
          <cell r="D123">
            <v>51475000.520000003</v>
          </cell>
          <cell r="E123" t="str">
            <v>Rlls</v>
          </cell>
          <cell r="F123">
            <v>3.6</v>
          </cell>
          <cell r="G123" t="str">
            <v>SI</v>
          </cell>
        </row>
        <row r="124">
          <cell r="B124" t="str">
            <v>PP-812-13888</v>
          </cell>
          <cell r="C124" t="str">
            <v>PP 25 5001 Blanco 24mm x 500m Imp</v>
          </cell>
          <cell r="D124">
            <v>403047.71</v>
          </cell>
          <cell r="E124" t="str">
            <v>Rlls</v>
          </cell>
          <cell r="F124">
            <v>12</v>
          </cell>
          <cell r="G124" t="str">
            <v>SI</v>
          </cell>
        </row>
        <row r="125">
          <cell r="B125" t="str">
            <v>PP-816</v>
          </cell>
          <cell r="C125" t="str">
            <v>PP 25 5001 20gr Transp 36mm x 100m (Ristras)</v>
          </cell>
          <cell r="D125">
            <v>22119228</v>
          </cell>
          <cell r="E125" t="str">
            <v>Rlls</v>
          </cell>
          <cell r="F125">
            <v>3.6</v>
          </cell>
          <cell r="G125" t="str">
            <v>SI</v>
          </cell>
        </row>
        <row r="126">
          <cell r="B126" t="str">
            <v>PP-819</v>
          </cell>
          <cell r="C126" t="str">
            <v>PP 25 5001 20gr Transp 48mm x 1000m (Ristras)</v>
          </cell>
          <cell r="D126">
            <v>89512500</v>
          </cell>
          <cell r="E126" t="str">
            <v>Rlls</v>
          </cell>
          <cell r="F126">
            <v>48</v>
          </cell>
          <cell r="G126" t="str">
            <v>SI</v>
          </cell>
        </row>
        <row r="127">
          <cell r="B127" t="str">
            <v>PP-826-10306</v>
          </cell>
          <cell r="C127" t="str">
            <v>PP 40 5001 Lomos Negro 30mm x 1000m</v>
          </cell>
          <cell r="D127">
            <v>119709900</v>
          </cell>
          <cell r="E127" t="str">
            <v>Rlls</v>
          </cell>
          <cell r="F127">
            <v>30</v>
          </cell>
          <cell r="G127" t="str">
            <v>SI</v>
          </cell>
        </row>
        <row r="128">
          <cell r="B128" t="str">
            <v>PP-826-10307</v>
          </cell>
          <cell r="C128" t="str">
            <v>PP 40 5001 Lomos Fucsia 30mm x 1000m</v>
          </cell>
          <cell r="D128">
            <v>15126</v>
          </cell>
          <cell r="E128" t="str">
            <v>Rlls</v>
          </cell>
          <cell r="F128">
            <v>30</v>
          </cell>
          <cell r="G128" t="str">
            <v>SI</v>
          </cell>
        </row>
        <row r="129">
          <cell r="B129" t="str">
            <v>PP-826-10308</v>
          </cell>
          <cell r="C129" t="str">
            <v>PP 40 5001 Lomos Verde Prim 30mm x 1000m</v>
          </cell>
          <cell r="D129">
            <v>100000</v>
          </cell>
          <cell r="E129" t="str">
            <v>Rlls</v>
          </cell>
          <cell r="F129">
            <v>30</v>
          </cell>
          <cell r="G129" t="str">
            <v>SI</v>
          </cell>
        </row>
        <row r="130">
          <cell r="B130" t="str">
            <v>PP-826-10310</v>
          </cell>
          <cell r="C130" t="str">
            <v>PP 40 5001 Lomos Rodamine 30mm x 1000m</v>
          </cell>
          <cell r="D130">
            <v>1680000</v>
          </cell>
          <cell r="E130" t="str">
            <v>Rlls</v>
          </cell>
          <cell r="F130">
            <v>30</v>
          </cell>
          <cell r="G130" t="str">
            <v>SI</v>
          </cell>
        </row>
        <row r="131">
          <cell r="B131" t="str">
            <v>PP-826-10314</v>
          </cell>
          <cell r="C131" t="str">
            <v>PP 40 5001 Lomos rojo 30mm x 1000m</v>
          </cell>
          <cell r="D131">
            <v>6841530</v>
          </cell>
          <cell r="E131" t="str">
            <v>Rlls</v>
          </cell>
          <cell r="F131">
            <v>30</v>
          </cell>
          <cell r="G131" t="str">
            <v>SI</v>
          </cell>
        </row>
        <row r="132">
          <cell r="B132" t="str">
            <v>PP-826-10329</v>
          </cell>
          <cell r="C132" t="str">
            <v>PP 40 5001 Lomos Naranja 30mm x 1000m</v>
          </cell>
          <cell r="D132">
            <v>6841530</v>
          </cell>
          <cell r="E132" t="str">
            <v>Rlls</v>
          </cell>
          <cell r="F132">
            <v>30</v>
          </cell>
          <cell r="G132" t="str">
            <v>SI</v>
          </cell>
        </row>
        <row r="133">
          <cell r="B133" t="str">
            <v>PP-826-10646</v>
          </cell>
          <cell r="C133" t="str">
            <v>PP 40 5001 Lomos Amarillo 30mm x 1000m</v>
          </cell>
          <cell r="D133">
            <v>6841530</v>
          </cell>
          <cell r="E133" t="str">
            <v>Rlls</v>
          </cell>
          <cell r="F133">
            <v>30</v>
          </cell>
          <cell r="G133" t="str">
            <v>SI</v>
          </cell>
        </row>
        <row r="134">
          <cell r="B134" t="str">
            <v>PP-826-10647</v>
          </cell>
          <cell r="C134" t="str">
            <v>PP 40 5001 Lomos  azul oscuro 30mm x 1000m Imp</v>
          </cell>
          <cell r="D134">
            <v>10585480</v>
          </cell>
          <cell r="E134" t="str">
            <v>Rlls</v>
          </cell>
          <cell r="F134">
            <v>30</v>
          </cell>
          <cell r="G134" t="str">
            <v>SI</v>
          </cell>
        </row>
        <row r="135">
          <cell r="B135" t="str">
            <v>PP-826-10648</v>
          </cell>
          <cell r="C135" t="str">
            <v>PP 40 5001 Lomos verde oscuro  30mm x 1000m Imp</v>
          </cell>
          <cell r="D135">
            <v>7999155</v>
          </cell>
          <cell r="E135" t="str">
            <v>Rlls</v>
          </cell>
          <cell r="F135">
            <v>30</v>
          </cell>
          <cell r="G135" t="str">
            <v>SI</v>
          </cell>
        </row>
        <row r="136">
          <cell r="B136" t="str">
            <v>PP-826-12711</v>
          </cell>
          <cell r="C136" t="str">
            <v>PP 40 5001 Lomos Agua Marina 30mm x 1000m Imp</v>
          </cell>
          <cell r="D136">
            <v>18522000</v>
          </cell>
          <cell r="E136" t="str">
            <v>Rlls</v>
          </cell>
          <cell r="F136">
            <v>30</v>
          </cell>
          <cell r="G136" t="str">
            <v>SI</v>
          </cell>
        </row>
        <row r="137">
          <cell r="B137" t="str">
            <v>PP-826-12712</v>
          </cell>
          <cell r="C137" t="str">
            <v>PP 40 5001 Lomos Lila 30mm x 1000m Imp</v>
          </cell>
          <cell r="D137">
            <v>16206750</v>
          </cell>
          <cell r="E137" t="str">
            <v>Rlls</v>
          </cell>
          <cell r="F137">
            <v>30</v>
          </cell>
          <cell r="G137" t="str">
            <v>SI</v>
          </cell>
        </row>
        <row r="138">
          <cell r="B138" t="str">
            <v>PP-826-16530</v>
          </cell>
          <cell r="C138" t="str">
            <v>PP 40 5001 Blanco Lomos 30mm x 1000m Imp</v>
          </cell>
          <cell r="D138">
            <v>6841530</v>
          </cell>
          <cell r="E138" t="str">
            <v>Rlls</v>
          </cell>
          <cell r="F138">
            <v>30</v>
          </cell>
          <cell r="G138" t="str">
            <v>SI</v>
          </cell>
        </row>
        <row r="139">
          <cell r="B139" t="str">
            <v>PP-827</v>
          </cell>
          <cell r="C139" t="str">
            <v>PP 25 5001 20gr Transp 48mm x 100m (Ristras)</v>
          </cell>
          <cell r="D139">
            <v>87225120</v>
          </cell>
          <cell r="E139" t="str">
            <v>Rlls</v>
          </cell>
          <cell r="F139">
            <v>4.8</v>
          </cell>
          <cell r="G139" t="str">
            <v>SI</v>
          </cell>
        </row>
        <row r="140">
          <cell r="B140" t="str">
            <v>PP-835-15274</v>
          </cell>
          <cell r="C140" t="str">
            <v>PP 25 5001 Transp 36mm x 500m Imp</v>
          </cell>
          <cell r="D140">
            <v>17102616.149999999</v>
          </cell>
          <cell r="E140" t="str">
            <v>Rlls</v>
          </cell>
          <cell r="F140">
            <v>18</v>
          </cell>
          <cell r="G140" t="str">
            <v>SI</v>
          </cell>
        </row>
        <row r="141">
          <cell r="B141" t="str">
            <v>PP-835-15275</v>
          </cell>
          <cell r="C141" t="str">
            <v>PP 25 5001 Transp 36mm x 500m Imp</v>
          </cell>
          <cell r="D141">
            <v>5775173.7000000002</v>
          </cell>
          <cell r="E141" t="str">
            <v>Rlls</v>
          </cell>
          <cell r="F141">
            <v>18</v>
          </cell>
          <cell r="G141" t="str">
            <v>SI</v>
          </cell>
        </row>
        <row r="142">
          <cell r="B142" t="str">
            <v>PP-835-15276</v>
          </cell>
          <cell r="C142" t="str">
            <v>PP 25 5001 Transp 36mm x 500m Imp</v>
          </cell>
          <cell r="D142">
            <v>8559114.1899999995</v>
          </cell>
          <cell r="E142" t="str">
            <v>Rlls</v>
          </cell>
          <cell r="F142">
            <v>18</v>
          </cell>
          <cell r="G142" t="str">
            <v>SI</v>
          </cell>
        </row>
        <row r="143">
          <cell r="B143" t="str">
            <v>PP-835-16145</v>
          </cell>
          <cell r="C143" t="str">
            <v>PP 25 5001 Transp 36mm x 500m Imp</v>
          </cell>
          <cell r="D143">
            <v>4949959.34</v>
          </cell>
          <cell r="E143" t="str">
            <v>Rlls</v>
          </cell>
          <cell r="F143">
            <v>18</v>
          </cell>
          <cell r="G143" t="str">
            <v>SI</v>
          </cell>
        </row>
        <row r="144">
          <cell r="B144" t="str">
            <v>PP-835-16183</v>
          </cell>
          <cell r="C144" t="str">
            <v>PP 25 5001 Transp 36mm x 500m Imp</v>
          </cell>
          <cell r="D144">
            <v>27837891.649999999</v>
          </cell>
          <cell r="E144" t="str">
            <v>Rlls</v>
          </cell>
          <cell r="F144">
            <v>18</v>
          </cell>
          <cell r="G144" t="str">
            <v>SI</v>
          </cell>
        </row>
        <row r="145">
          <cell r="B145" t="str">
            <v>PP-835-16223</v>
          </cell>
          <cell r="C145" t="str">
            <v>PP 25 5001 Transp 36mm x 500m Imp</v>
          </cell>
          <cell r="D145">
            <v>21593977.100000001</v>
          </cell>
          <cell r="E145" t="str">
            <v>Rlls</v>
          </cell>
          <cell r="F145">
            <v>18</v>
          </cell>
          <cell r="G145" t="str">
            <v>SI</v>
          </cell>
        </row>
        <row r="146">
          <cell r="B146" t="str">
            <v>PP-835-16368</v>
          </cell>
          <cell r="C146" t="str">
            <v>PP 25 5001 Transp 36mm x 500m Imp</v>
          </cell>
          <cell r="D146">
            <v>40668931.049999997</v>
          </cell>
          <cell r="E146" t="str">
            <v>Rlls</v>
          </cell>
          <cell r="F146">
            <v>18</v>
          </cell>
          <cell r="G146" t="str">
            <v>SI</v>
          </cell>
        </row>
        <row r="147">
          <cell r="B147" t="str">
            <v>PP-835-16413</v>
          </cell>
          <cell r="C147" t="str">
            <v>PP 25 5001 Transp 36mm x 500m Imp</v>
          </cell>
          <cell r="D147">
            <v>54653600</v>
          </cell>
          <cell r="E147" t="str">
            <v>Rlls</v>
          </cell>
          <cell r="F147">
            <v>18</v>
          </cell>
          <cell r="G147" t="str">
            <v>SI</v>
          </cell>
        </row>
        <row r="148">
          <cell r="B148" t="str">
            <v>PP-835-16541</v>
          </cell>
          <cell r="C148" t="str">
            <v>PP 25 5001 Transp 36mm x 500m Imp</v>
          </cell>
          <cell r="D148">
            <v>452449242</v>
          </cell>
          <cell r="E148" t="str">
            <v>Rlls</v>
          </cell>
          <cell r="F148">
            <v>18</v>
          </cell>
          <cell r="G148" t="str">
            <v>SI</v>
          </cell>
        </row>
        <row r="149">
          <cell r="B149" t="str">
            <v>PP-835-16549</v>
          </cell>
          <cell r="C149" t="str">
            <v>PP 25 5001 Transp 36mm x 500m Imp</v>
          </cell>
          <cell r="D149">
            <v>4065370.4</v>
          </cell>
          <cell r="E149" t="str">
            <v>Rlls</v>
          </cell>
          <cell r="F149">
            <v>18</v>
          </cell>
          <cell r="G149" t="str">
            <v>SI</v>
          </cell>
        </row>
        <row r="150">
          <cell r="B150" t="str">
            <v>PP-835-16562</v>
          </cell>
          <cell r="C150" t="str">
            <v>PP 25 5001 Transp 36mm x 500m Imp</v>
          </cell>
          <cell r="D150">
            <v>49361342.280000001</v>
          </cell>
          <cell r="E150" t="str">
            <v>Rlls</v>
          </cell>
          <cell r="F150">
            <v>18</v>
          </cell>
          <cell r="G150" t="str">
            <v>SI</v>
          </cell>
        </row>
        <row r="151">
          <cell r="B151" t="str">
            <v>PP-835-16778</v>
          </cell>
          <cell r="C151" t="str">
            <v>PP 25 5001 Transp 36mm x 500m Imp</v>
          </cell>
          <cell r="D151">
            <v>59400495</v>
          </cell>
          <cell r="E151" t="str">
            <v>Rlls</v>
          </cell>
          <cell r="F151">
            <v>18</v>
          </cell>
          <cell r="G151" t="str">
            <v>SI</v>
          </cell>
        </row>
        <row r="152">
          <cell r="B152" t="str">
            <v>PP-835-16806</v>
          </cell>
          <cell r="C152" t="str">
            <v>PP 25 5001 Transp 36mm x 500m Imp</v>
          </cell>
          <cell r="D152">
            <v>6411101.7199999997</v>
          </cell>
          <cell r="E152" t="str">
            <v>Rlls</v>
          </cell>
          <cell r="F152">
            <v>18</v>
          </cell>
          <cell r="G152" t="str">
            <v>SI</v>
          </cell>
        </row>
        <row r="153">
          <cell r="B153" t="str">
            <v>PP-836-16282</v>
          </cell>
          <cell r="C153" t="str">
            <v>PP 25 5001 Transp 24mm x 500m Imp</v>
          </cell>
          <cell r="D153">
            <v>6274497.3200000003</v>
          </cell>
          <cell r="E153" t="str">
            <v>Rlls</v>
          </cell>
          <cell r="F153">
            <v>12</v>
          </cell>
          <cell r="G153" t="str">
            <v>SI</v>
          </cell>
        </row>
        <row r="154">
          <cell r="B154" t="str">
            <v>PP-836-16750</v>
          </cell>
          <cell r="C154" t="str">
            <v>PP 25 5001 Transp 24mm x 500m Imp</v>
          </cell>
          <cell r="D154">
            <v>8101253.8899999997</v>
          </cell>
          <cell r="E154" t="str">
            <v>Rlls</v>
          </cell>
          <cell r="F154">
            <v>12</v>
          </cell>
          <cell r="G154" t="str">
            <v>SI</v>
          </cell>
        </row>
        <row r="155">
          <cell r="B155" t="str">
            <v>PP-837-14622</v>
          </cell>
          <cell r="C155" t="str">
            <v>PP 25 5001 Aplic. 12gr Transp 48mm x 500m Imp</v>
          </cell>
          <cell r="D155">
            <v>35654794.039999999</v>
          </cell>
          <cell r="E155" t="str">
            <v>Rlls</v>
          </cell>
          <cell r="F155">
            <v>24</v>
          </cell>
          <cell r="G155" t="str">
            <v>SI</v>
          </cell>
        </row>
        <row r="156">
          <cell r="B156" t="str">
            <v>PP-837-14704</v>
          </cell>
          <cell r="C156" t="str">
            <v>PP 25 5001 Aplic. 12gr Transp 48mm x 500m Imp</v>
          </cell>
          <cell r="D156">
            <v>184689335.08000001</v>
          </cell>
          <cell r="E156" t="str">
            <v>Rlls</v>
          </cell>
          <cell r="F156">
            <v>24</v>
          </cell>
          <cell r="G156" t="str">
            <v>SI</v>
          </cell>
        </row>
        <row r="157">
          <cell r="B157" t="str">
            <v>PP-837-15485</v>
          </cell>
          <cell r="C157" t="str">
            <v>PP 25 5001 Transp 48mm x 500m Imp</v>
          </cell>
          <cell r="D157">
            <v>9736760.9199999999</v>
          </cell>
          <cell r="E157" t="str">
            <v>Rlls</v>
          </cell>
          <cell r="F157">
            <v>24</v>
          </cell>
          <cell r="G157" t="str">
            <v>SI</v>
          </cell>
        </row>
        <row r="158">
          <cell r="B158" t="str">
            <v>PP-838-14803</v>
          </cell>
          <cell r="C158" t="str">
            <v>PP 25 5001 Transp 35mm x 200m Imp</v>
          </cell>
          <cell r="D158">
            <v>139822825.24000001</v>
          </cell>
          <cell r="E158" t="str">
            <v>Rlls</v>
          </cell>
          <cell r="F158">
            <v>7</v>
          </cell>
          <cell r="G158" t="str">
            <v>SI</v>
          </cell>
        </row>
        <row r="159">
          <cell r="B159" t="str">
            <v>PP-838-14877</v>
          </cell>
          <cell r="C159" t="str">
            <v>PP 25 5001 Transp 35mm x 200m Imp</v>
          </cell>
          <cell r="D159">
            <v>36558985.729999997</v>
          </cell>
          <cell r="E159" t="str">
            <v>Rlls</v>
          </cell>
          <cell r="F159">
            <v>7</v>
          </cell>
          <cell r="G159" t="str">
            <v>SI</v>
          </cell>
        </row>
        <row r="160">
          <cell r="B160" t="str">
            <v>PP-838-14878</v>
          </cell>
          <cell r="C160" t="str">
            <v>PP 25 5001 Transp 35mm x 200m Imp</v>
          </cell>
          <cell r="D160">
            <v>48619222.509999998</v>
          </cell>
          <cell r="E160" t="str">
            <v>Rlls</v>
          </cell>
          <cell r="F160">
            <v>7</v>
          </cell>
          <cell r="G160" t="str">
            <v>SI</v>
          </cell>
        </row>
        <row r="161">
          <cell r="B161" t="str">
            <v>PP-838-15361</v>
          </cell>
          <cell r="C161" t="str">
            <v>PP 25 5001 Transp 35mm x 200m Imp</v>
          </cell>
          <cell r="D161">
            <v>8422227.7699999996</v>
          </cell>
          <cell r="E161" t="str">
            <v>Rlls</v>
          </cell>
          <cell r="F161">
            <v>7</v>
          </cell>
          <cell r="G161" t="str">
            <v>SI</v>
          </cell>
        </row>
        <row r="162">
          <cell r="B162" t="str">
            <v>PP-838-16098</v>
          </cell>
          <cell r="C162" t="str">
            <v>PP 25 5001 Transp 35mm x 200m Imp</v>
          </cell>
          <cell r="D162">
            <v>69167445.480000004</v>
          </cell>
          <cell r="E162" t="str">
            <v>Rlls</v>
          </cell>
          <cell r="F162">
            <v>7</v>
          </cell>
          <cell r="G162" t="str">
            <v>SI</v>
          </cell>
        </row>
        <row r="163">
          <cell r="B163" t="str">
            <v>PP-838-16185</v>
          </cell>
          <cell r="C163" t="str">
            <v>PP 25 5001 Transp 35mm x 200m Imp</v>
          </cell>
          <cell r="D163">
            <v>15850849.9</v>
          </cell>
          <cell r="E163" t="str">
            <v>Rlls</v>
          </cell>
          <cell r="F163">
            <v>7</v>
          </cell>
          <cell r="G163" t="str">
            <v>SI</v>
          </cell>
        </row>
        <row r="164">
          <cell r="B164" t="str">
            <v>PP-838-16587</v>
          </cell>
          <cell r="C164" t="str">
            <v>PP 25 5001 Transp 35mm x 200m Imp</v>
          </cell>
          <cell r="D164">
            <v>1223506.8999999999</v>
          </cell>
          <cell r="E164" t="str">
            <v>Rlls</v>
          </cell>
          <cell r="F164">
            <v>7</v>
          </cell>
          <cell r="G164" t="str">
            <v>SI</v>
          </cell>
        </row>
        <row r="165">
          <cell r="B165" t="str">
            <v>PP-838-16629</v>
          </cell>
          <cell r="C165" t="str">
            <v>PP 25 5001 Transp 35mm x 200m Imp</v>
          </cell>
          <cell r="D165">
            <v>122103250.14</v>
          </cell>
          <cell r="E165" t="str">
            <v>Rlls</v>
          </cell>
          <cell r="F165">
            <v>7</v>
          </cell>
          <cell r="G165" t="str">
            <v>SI</v>
          </cell>
        </row>
        <row r="166">
          <cell r="B166" t="str">
            <v>PP-838-16819</v>
          </cell>
          <cell r="C166" t="str">
            <v>PP 25 5001 Transp 35mm x 200m Imp</v>
          </cell>
          <cell r="D166">
            <v>21310164.73</v>
          </cell>
          <cell r="E166" t="str">
            <v>Rlls</v>
          </cell>
          <cell r="F166">
            <v>7</v>
          </cell>
          <cell r="G166" t="str">
            <v>SI</v>
          </cell>
        </row>
        <row r="167">
          <cell r="B167" t="str">
            <v>PP-838-16932</v>
          </cell>
          <cell r="C167" t="str">
            <v>PP 25 5001 Transp 35mm x 200m Imp</v>
          </cell>
          <cell r="D167">
            <v>25952433.699999999</v>
          </cell>
          <cell r="E167" t="str">
            <v>Rlls</v>
          </cell>
          <cell r="F167">
            <v>7</v>
          </cell>
          <cell r="G167" t="str">
            <v>SI</v>
          </cell>
        </row>
        <row r="168">
          <cell r="B168" t="str">
            <v>PP-838-17081</v>
          </cell>
          <cell r="C168" t="str">
            <v>PP 25 5001 Transp 35mm x 200m Imp</v>
          </cell>
          <cell r="D168">
            <v>3859747.79</v>
          </cell>
          <cell r="E168" t="str">
            <v>Rlls</v>
          </cell>
          <cell r="F168">
            <v>7</v>
          </cell>
          <cell r="G168" t="str">
            <v>SI</v>
          </cell>
        </row>
        <row r="169">
          <cell r="B169" t="str">
            <v>PP-839- 17085</v>
          </cell>
          <cell r="C169" t="str">
            <v>PP 25 5001 Transp 35mm x 500m Imp</v>
          </cell>
          <cell r="D169">
            <v>7737345</v>
          </cell>
          <cell r="E169" t="str">
            <v>Rlls</v>
          </cell>
          <cell r="F169">
            <v>17.5</v>
          </cell>
          <cell r="G169" t="str">
            <v>SI</v>
          </cell>
        </row>
        <row r="170">
          <cell r="B170" t="str">
            <v>PP-839-15306</v>
          </cell>
          <cell r="C170" t="str">
            <v>PP 25 5001 15gr Transp 35mm x 500m Imp</v>
          </cell>
          <cell r="D170">
            <v>6665905.2599999998</v>
          </cell>
          <cell r="E170" t="str">
            <v>Rlls</v>
          </cell>
          <cell r="F170">
            <v>17.5</v>
          </cell>
          <cell r="G170" t="str">
            <v>SI</v>
          </cell>
        </row>
        <row r="171">
          <cell r="B171" t="str">
            <v>PP-839-16253</v>
          </cell>
          <cell r="C171" t="str">
            <v>PP 25 5001 Transp 35mm x 500m Imp</v>
          </cell>
          <cell r="D171">
            <v>6134769.9500000002</v>
          </cell>
          <cell r="E171" t="str">
            <v>Rlls</v>
          </cell>
          <cell r="F171">
            <v>17.5</v>
          </cell>
          <cell r="G171" t="str">
            <v>SI</v>
          </cell>
        </row>
        <row r="172">
          <cell r="B172" t="str">
            <v>PP-839-17079</v>
          </cell>
          <cell r="C172" t="str">
            <v>PP 25 5001 Transp 35mm x 500m Imp</v>
          </cell>
          <cell r="D172">
            <v>7349265</v>
          </cell>
          <cell r="E172" t="str">
            <v>Rlls</v>
          </cell>
          <cell r="F172">
            <v>17.5</v>
          </cell>
          <cell r="G172" t="str">
            <v>SI</v>
          </cell>
        </row>
        <row r="173">
          <cell r="B173" t="str">
            <v>PP-839-17083</v>
          </cell>
          <cell r="C173" t="str">
            <v>PP 25 5001 Transp 35mm x 500m Imp</v>
          </cell>
          <cell r="D173">
            <v>7422030</v>
          </cell>
          <cell r="E173" t="str">
            <v>Rlls</v>
          </cell>
          <cell r="F173">
            <v>17.5</v>
          </cell>
          <cell r="G173" t="str">
            <v>SI</v>
          </cell>
        </row>
        <row r="174">
          <cell r="B174" t="str">
            <v>PP-839-17087</v>
          </cell>
          <cell r="C174" t="str">
            <v>PP 25 5001 Transp 35mm x 500m Imp</v>
          </cell>
          <cell r="D174">
            <v>7276500</v>
          </cell>
          <cell r="E174" t="str">
            <v>Rlls</v>
          </cell>
          <cell r="F174">
            <v>17.5</v>
          </cell>
          <cell r="G174" t="str">
            <v>SI</v>
          </cell>
        </row>
        <row r="175">
          <cell r="B175" t="str">
            <v>PP-841-16071</v>
          </cell>
          <cell r="C175" t="str">
            <v>PP 25 5001 Transp 24mm x 200m Imp</v>
          </cell>
          <cell r="D175">
            <v>60472481.009999998</v>
          </cell>
          <cell r="E175" t="str">
            <v>Rlls</v>
          </cell>
          <cell r="F175">
            <v>4.8</v>
          </cell>
          <cell r="G175" t="str">
            <v>SI</v>
          </cell>
        </row>
        <row r="176">
          <cell r="B176" t="str">
            <v>PP-841-16072</v>
          </cell>
          <cell r="C176" t="str">
            <v>PP 25 5001 Transp 24mm x 200m Imp</v>
          </cell>
          <cell r="D176">
            <v>14270040.539999999</v>
          </cell>
          <cell r="E176" t="str">
            <v>Rlls</v>
          </cell>
          <cell r="F176">
            <v>4.8</v>
          </cell>
          <cell r="G176" t="str">
            <v>SI</v>
          </cell>
        </row>
        <row r="177">
          <cell r="B177" t="str">
            <v>PP-841-16762</v>
          </cell>
          <cell r="C177" t="str">
            <v>PP 25 5001 Transp 24mm x 200m Imp</v>
          </cell>
          <cell r="D177">
            <v>5825558.2599999998</v>
          </cell>
          <cell r="E177" t="str">
            <v>Rlls</v>
          </cell>
          <cell r="F177">
            <v>4.8</v>
          </cell>
          <cell r="G177" t="str">
            <v>SI</v>
          </cell>
        </row>
        <row r="178">
          <cell r="B178" t="str">
            <v>PP-842-14015</v>
          </cell>
          <cell r="C178" t="str">
            <v>PP 25 5001 Transp 24mm x 100m Imp</v>
          </cell>
          <cell r="D178">
            <v>290076.88</v>
          </cell>
          <cell r="E178" t="str">
            <v>Rlls</v>
          </cell>
          <cell r="F178">
            <v>2.4</v>
          </cell>
          <cell r="G178" t="str">
            <v>SI</v>
          </cell>
        </row>
        <row r="179">
          <cell r="B179" t="str">
            <v>PP-842-15291</v>
          </cell>
          <cell r="C179" t="str">
            <v>PP 25 5001 Transp 24mm x 100m Imp</v>
          </cell>
          <cell r="D179">
            <v>10480770.82</v>
          </cell>
          <cell r="E179" t="str">
            <v>Rlls</v>
          </cell>
          <cell r="F179">
            <v>2.4</v>
          </cell>
          <cell r="G179" t="str">
            <v>SI</v>
          </cell>
        </row>
        <row r="180">
          <cell r="B180" t="str">
            <v>PP-842-16260</v>
          </cell>
          <cell r="C180" t="str">
            <v>PP 25 5001 Transp 24mm x 100m Imp</v>
          </cell>
          <cell r="D180">
            <v>38797092.710000001</v>
          </cell>
          <cell r="E180" t="str">
            <v>Rlls</v>
          </cell>
          <cell r="F180">
            <v>2.4</v>
          </cell>
          <cell r="G180" t="str">
            <v>SI</v>
          </cell>
        </row>
        <row r="181">
          <cell r="B181" t="str">
            <v>PP-846-15281</v>
          </cell>
          <cell r="C181" t="str">
            <v>PP 25 5001 Transp 18mm x 100m Imp</v>
          </cell>
          <cell r="D181">
            <v>54708864.189999998</v>
          </cell>
          <cell r="E181" t="str">
            <v>Rlls</v>
          </cell>
          <cell r="F181">
            <v>1.8</v>
          </cell>
          <cell r="G181" t="str">
            <v>SI</v>
          </cell>
        </row>
        <row r="182">
          <cell r="B182" t="str">
            <v>PP-855-14084</v>
          </cell>
          <cell r="C182" t="str">
            <v>PP 25 5001 FDA (12grs) Transp 45mm x 200m Imp</v>
          </cell>
          <cell r="D182">
            <v>39710829.350000001</v>
          </cell>
          <cell r="E182" t="str">
            <v>Rlls</v>
          </cell>
          <cell r="F182">
            <v>9</v>
          </cell>
          <cell r="G182" t="str">
            <v>SI</v>
          </cell>
        </row>
        <row r="183">
          <cell r="B183" t="str">
            <v>PP-855-14085</v>
          </cell>
          <cell r="C183" t="str">
            <v>PP 25 5001 FDA (12grs) Transp 45mm x 200m Imp</v>
          </cell>
          <cell r="D183">
            <v>55045800.219999999</v>
          </cell>
          <cell r="E183" t="str">
            <v>Rlls</v>
          </cell>
          <cell r="F183">
            <v>9</v>
          </cell>
          <cell r="G183" t="str">
            <v>SI</v>
          </cell>
        </row>
        <row r="184">
          <cell r="B184" t="str">
            <v>PP-855-14086</v>
          </cell>
          <cell r="C184" t="str">
            <v>PP 25 5001 FDA (12grs) Transp 45mm x 200m Imp</v>
          </cell>
          <cell r="D184">
            <v>151776667.18000001</v>
          </cell>
          <cell r="E184" t="str">
            <v>Rlls</v>
          </cell>
          <cell r="F184">
            <v>9</v>
          </cell>
          <cell r="G184" t="str">
            <v>SI</v>
          </cell>
        </row>
        <row r="185">
          <cell r="B185" t="str">
            <v>PP-855-14087</v>
          </cell>
          <cell r="C185" t="str">
            <v>PP 25 5001 FDA (12grs) Transp 45mm x 200m Imp</v>
          </cell>
          <cell r="D185">
            <v>44573436.880000003</v>
          </cell>
          <cell r="E185" t="str">
            <v>Rlls</v>
          </cell>
          <cell r="F185">
            <v>9</v>
          </cell>
          <cell r="G185" t="str">
            <v>SI</v>
          </cell>
        </row>
        <row r="186">
          <cell r="B186" t="str">
            <v>PP-855-14425</v>
          </cell>
          <cell r="C186" t="str">
            <v>PP 25 5001 FDA (12grs) Transp 45mm x 200m Imp</v>
          </cell>
          <cell r="D186">
            <v>537179.4</v>
          </cell>
          <cell r="E186" t="str">
            <v>Rlls</v>
          </cell>
          <cell r="F186">
            <v>9</v>
          </cell>
          <cell r="G186" t="str">
            <v>SI</v>
          </cell>
        </row>
        <row r="187">
          <cell r="B187" t="str">
            <v>PP-855-14803</v>
          </cell>
          <cell r="C187" t="str">
            <v>PP 25 5001 FDA (12grs) Transp 45mm x 200m Imp</v>
          </cell>
          <cell r="D187">
            <v>37963985.07</v>
          </cell>
          <cell r="E187" t="str">
            <v>Rlls</v>
          </cell>
          <cell r="F187">
            <v>9</v>
          </cell>
          <cell r="G187" t="str">
            <v>SI</v>
          </cell>
        </row>
        <row r="188">
          <cell r="B188" t="str">
            <v>PP-855-14877</v>
          </cell>
          <cell r="C188" t="str">
            <v>PP 25 5001 FDA (12grs) Transp 45mm x 200m Imp</v>
          </cell>
          <cell r="D188">
            <v>8001209.4299999997</v>
          </cell>
          <cell r="E188" t="str">
            <v>Rlls</v>
          </cell>
          <cell r="F188">
            <v>9</v>
          </cell>
          <cell r="G188" t="str">
            <v>SI</v>
          </cell>
        </row>
        <row r="189">
          <cell r="B189" t="str">
            <v>PP-855-14878</v>
          </cell>
          <cell r="C189" t="str">
            <v>PP 25 5001 FDA (12grs) Transp 45mm x 200m Imp</v>
          </cell>
          <cell r="D189">
            <v>28535096.27</v>
          </cell>
          <cell r="E189" t="str">
            <v>Rlls</v>
          </cell>
          <cell r="F189">
            <v>9</v>
          </cell>
          <cell r="G189" t="str">
            <v>SI</v>
          </cell>
        </row>
        <row r="190">
          <cell r="B190" t="str">
            <v>PP-855-14880</v>
          </cell>
          <cell r="C190" t="str">
            <v>PP 25 5001 FDA (12grs) Transp 45mm x 200m Imp</v>
          </cell>
          <cell r="D190">
            <v>719863.9</v>
          </cell>
          <cell r="E190" t="str">
            <v>Rlls</v>
          </cell>
          <cell r="F190">
            <v>9</v>
          </cell>
          <cell r="G190" t="str">
            <v>SI</v>
          </cell>
        </row>
        <row r="191">
          <cell r="B191" t="str">
            <v>PP-858-14138</v>
          </cell>
          <cell r="C191" t="str">
            <v>PP 40 5001 Adh Mult (22grs) Transp 20mm x 100m Imp</v>
          </cell>
          <cell r="D191">
            <v>69169833.099999994</v>
          </cell>
          <cell r="E191" t="str">
            <v>Rlls</v>
          </cell>
          <cell r="F191">
            <v>2</v>
          </cell>
          <cell r="G191" t="str">
            <v>SI</v>
          </cell>
        </row>
        <row r="192">
          <cell r="B192" t="str">
            <v>PP-858-14569</v>
          </cell>
          <cell r="C192" t="str">
            <v>PP 40 5001 (Harza) Transp 20mm x 100m Imp (Core 90mm)</v>
          </cell>
          <cell r="D192">
            <v>12918418.9</v>
          </cell>
          <cell r="E192" t="str">
            <v>Rlls</v>
          </cell>
          <cell r="F192">
            <v>2</v>
          </cell>
          <cell r="G192" t="str">
            <v>SI</v>
          </cell>
        </row>
        <row r="193">
          <cell r="B193" t="str">
            <v>PP-858-14570</v>
          </cell>
          <cell r="C193" t="str">
            <v>PP 40 5001 (Harza) Transp 20mm x 100m Imp (Core 90mm)</v>
          </cell>
          <cell r="D193">
            <v>13720553.85</v>
          </cell>
          <cell r="E193" t="str">
            <v>Rlls</v>
          </cell>
          <cell r="F193">
            <v>2</v>
          </cell>
          <cell r="G193" t="str">
            <v>SI</v>
          </cell>
        </row>
        <row r="194">
          <cell r="B194" t="str">
            <v>PP-858-14574</v>
          </cell>
          <cell r="C194" t="str">
            <v>PP 40 5001 (Harza) Transp 20mm x 100m Imp (Core 90mm)</v>
          </cell>
          <cell r="D194">
            <v>42115392.159999996</v>
          </cell>
          <cell r="E194" t="str">
            <v>Rlls</v>
          </cell>
          <cell r="F194">
            <v>2</v>
          </cell>
          <cell r="G194" t="str">
            <v>SI</v>
          </cell>
        </row>
        <row r="195">
          <cell r="B195" t="str">
            <v>PP-858-16390</v>
          </cell>
          <cell r="C195" t="str">
            <v>PP 40 5001 (Harza) Transp 20mm x 100m Imp (Core 90mm)</v>
          </cell>
          <cell r="D195">
            <v>14011680</v>
          </cell>
          <cell r="E195" t="str">
            <v>Rlls</v>
          </cell>
          <cell r="F195">
            <v>2</v>
          </cell>
          <cell r="G195" t="str">
            <v>SI</v>
          </cell>
        </row>
        <row r="196">
          <cell r="B196" t="str">
            <v>PP-858-16491</v>
          </cell>
          <cell r="C196" t="str">
            <v>PP 40 5001 (Harza) Transp 20mm x 100m Imp (Core 90mm)</v>
          </cell>
          <cell r="D196">
            <v>14041206.4</v>
          </cell>
          <cell r="E196" t="str">
            <v>Rlls</v>
          </cell>
          <cell r="F196">
            <v>2</v>
          </cell>
          <cell r="G196" t="str">
            <v>SI</v>
          </cell>
        </row>
        <row r="197">
          <cell r="B197" t="str">
            <v>PP-859-14507</v>
          </cell>
          <cell r="C197" t="str">
            <v>PP 25 5001 Blanco 24mm x 150m Imp</v>
          </cell>
          <cell r="D197">
            <v>189216</v>
          </cell>
          <cell r="E197" t="str">
            <v>Rlls</v>
          </cell>
          <cell r="F197">
            <v>12</v>
          </cell>
          <cell r="G197" t="str">
            <v>SI</v>
          </cell>
        </row>
        <row r="198">
          <cell r="B198" t="str">
            <v>PP-859-15178</v>
          </cell>
          <cell r="C198" t="str">
            <v>PP 25 5001 Blanco 24mm x 150m Imp</v>
          </cell>
          <cell r="D198">
            <v>473040</v>
          </cell>
          <cell r="E198" t="str">
            <v>Rlls</v>
          </cell>
          <cell r="F198">
            <v>3.6</v>
          </cell>
          <cell r="G198" t="str">
            <v>SI</v>
          </cell>
        </row>
        <row r="199">
          <cell r="B199" t="str">
            <v>PP-860-16128</v>
          </cell>
          <cell r="C199" t="str">
            <v>PP 25 5001 FDA Transp 38mm x 500m Imp</v>
          </cell>
          <cell r="D199">
            <v>90178362.069999993</v>
          </cell>
          <cell r="E199" t="str">
            <v>Rlls</v>
          </cell>
          <cell r="F199">
            <v>19</v>
          </cell>
          <cell r="G199" t="str">
            <v>SI</v>
          </cell>
        </row>
        <row r="200">
          <cell r="B200" t="str">
            <v>PP-860-16292</v>
          </cell>
          <cell r="C200" t="str">
            <v>PP 25 5001 FDA Transp 38mm x 500m Imp</v>
          </cell>
          <cell r="D200">
            <v>60455849.490000002</v>
          </cell>
          <cell r="E200" t="str">
            <v>Rlls</v>
          </cell>
          <cell r="F200">
            <v>19</v>
          </cell>
          <cell r="G200" t="str">
            <v>SI</v>
          </cell>
        </row>
        <row r="201">
          <cell r="B201" t="str">
            <v>PP-861-10314</v>
          </cell>
          <cell r="C201" t="str">
            <v>PP 40 5001 Lomos Rojo 36mm x 250m</v>
          </cell>
          <cell r="D201">
            <v>771760</v>
          </cell>
          <cell r="E201" t="str">
            <v>Rlls</v>
          </cell>
          <cell r="F201">
            <v>9</v>
          </cell>
          <cell r="G201" t="str">
            <v>SI</v>
          </cell>
        </row>
        <row r="202">
          <cell r="B202" t="str">
            <v>PP-864-15142</v>
          </cell>
          <cell r="C202" t="str">
            <v>PP 25 5001 Transp 36mm x 200m Imp</v>
          </cell>
          <cell r="D202">
            <v>141890325.40000001</v>
          </cell>
          <cell r="E202" t="str">
            <v>Rlls</v>
          </cell>
          <cell r="F202">
            <v>7.2</v>
          </cell>
          <cell r="G202" t="str">
            <v>SI</v>
          </cell>
        </row>
        <row r="203">
          <cell r="B203" t="str">
            <v>PP-864-15257</v>
          </cell>
          <cell r="C203" t="str">
            <v>PP 25 5001 15grs Transp 36mm x 200m Imp</v>
          </cell>
          <cell r="D203">
            <v>17337826.5</v>
          </cell>
          <cell r="E203" t="str">
            <v>Rlls</v>
          </cell>
          <cell r="F203">
            <v>7.2</v>
          </cell>
          <cell r="G203" t="str">
            <v>SI</v>
          </cell>
        </row>
        <row r="204">
          <cell r="B204" t="str">
            <v>PP-864-16087</v>
          </cell>
          <cell r="C204" t="str">
            <v>PP 25 5001 Transp 36mm x 200m Imp</v>
          </cell>
          <cell r="D204">
            <v>34612256</v>
          </cell>
          <cell r="E204" t="str">
            <v>Rlls</v>
          </cell>
          <cell r="F204">
            <v>7.2</v>
          </cell>
          <cell r="G204" t="str">
            <v>SI</v>
          </cell>
        </row>
        <row r="205">
          <cell r="B205" t="str">
            <v>PP-864-16181</v>
          </cell>
          <cell r="C205" t="str">
            <v>PP 25 5001 Transp 36mm x 200m Imp</v>
          </cell>
          <cell r="D205">
            <v>55808618.880000003</v>
          </cell>
          <cell r="E205" t="str">
            <v>Rlls</v>
          </cell>
          <cell r="F205">
            <v>7.2</v>
          </cell>
          <cell r="G205" t="str">
            <v>SI</v>
          </cell>
        </row>
        <row r="206">
          <cell r="B206" t="str">
            <v>PP-864-16182</v>
          </cell>
          <cell r="C206" t="str">
            <v>PP 25 5001 Transp 36mm x 200m Imp</v>
          </cell>
          <cell r="D206">
            <v>10327586.779999999</v>
          </cell>
          <cell r="E206" t="str">
            <v>Rlls</v>
          </cell>
          <cell r="F206">
            <v>7.2</v>
          </cell>
          <cell r="G206" t="str">
            <v>SI</v>
          </cell>
        </row>
        <row r="207">
          <cell r="B207" t="str">
            <v>PP-864-16414</v>
          </cell>
          <cell r="C207" t="str">
            <v>PP 25 5001 Transp 36mm x 200m Imp</v>
          </cell>
          <cell r="D207">
            <v>71438584</v>
          </cell>
          <cell r="E207" t="str">
            <v>Rlls</v>
          </cell>
          <cell r="F207">
            <v>7.2</v>
          </cell>
          <cell r="G207" t="str">
            <v>SI</v>
          </cell>
        </row>
        <row r="208">
          <cell r="B208" t="str">
            <v>PP-864-16560</v>
          </cell>
          <cell r="C208" t="str">
            <v>PP 25 5001 Transp 36mm x 200m Imp</v>
          </cell>
          <cell r="D208">
            <v>11877434.16</v>
          </cell>
          <cell r="E208" t="str">
            <v>Rlls</v>
          </cell>
          <cell r="F208">
            <v>7.2</v>
          </cell>
          <cell r="G208" t="str">
            <v>SI</v>
          </cell>
        </row>
        <row r="209">
          <cell r="B209" t="str">
            <v>PP-864-16566</v>
          </cell>
          <cell r="C209" t="str">
            <v>PP 25 5001 Transp 36mm x 200m Imp - COD. DE BARRAS POR RLL</v>
          </cell>
          <cell r="D209">
            <v>122571920</v>
          </cell>
          <cell r="E209" t="str">
            <v>Rlls</v>
          </cell>
          <cell r="F209">
            <v>7.2</v>
          </cell>
          <cell r="G209" t="str">
            <v>SI</v>
          </cell>
        </row>
        <row r="210">
          <cell r="B210" t="str">
            <v>PP-864-16589</v>
          </cell>
          <cell r="C210" t="str">
            <v>PP 25 5001 Transp 36mm x 200m Imp</v>
          </cell>
          <cell r="D210">
            <v>2922794.41</v>
          </cell>
          <cell r="E210" t="str">
            <v>Rlls</v>
          </cell>
          <cell r="F210">
            <v>7.2</v>
          </cell>
          <cell r="G210" t="str">
            <v>SI</v>
          </cell>
        </row>
        <row r="211">
          <cell r="B211" t="str">
            <v>PP-864-16768</v>
          </cell>
          <cell r="C211" t="str">
            <v>PP 25 5001 Transp 36mm x 200m Imp</v>
          </cell>
          <cell r="D211">
            <v>50806492.670000002</v>
          </cell>
          <cell r="E211" t="str">
            <v>Rlls</v>
          </cell>
          <cell r="F211">
            <v>7.2</v>
          </cell>
          <cell r="G211" t="str">
            <v>SI</v>
          </cell>
        </row>
        <row r="212">
          <cell r="B212" t="str">
            <v>PP-864-16781</v>
          </cell>
          <cell r="C212" t="str">
            <v>PP 25 5001 Transp 36mm x 200m Imp</v>
          </cell>
          <cell r="D212">
            <v>2186014.3199999998</v>
          </cell>
          <cell r="E212" t="str">
            <v>Rlls</v>
          </cell>
          <cell r="F212">
            <v>7.2</v>
          </cell>
          <cell r="G212" t="str">
            <v>SI</v>
          </cell>
        </row>
        <row r="213">
          <cell r="B213" t="str">
            <v>PP-864-16863</v>
          </cell>
          <cell r="C213" t="str">
            <v>PP 25 5001 Transp 36mm x 200m Imp</v>
          </cell>
          <cell r="D213">
            <v>5501034</v>
          </cell>
          <cell r="E213" t="str">
            <v>Rlls</v>
          </cell>
          <cell r="F213">
            <v>7.2</v>
          </cell>
          <cell r="G213" t="str">
            <v>SI</v>
          </cell>
        </row>
        <row r="214">
          <cell r="B214" t="str">
            <v>PP-865-15739</v>
          </cell>
          <cell r="C214" t="str">
            <v>PP 25 5001 Transp 25mm x 200m Imp</v>
          </cell>
          <cell r="D214">
            <v>98540232.650000006</v>
          </cell>
          <cell r="E214" t="str">
            <v>Rlls</v>
          </cell>
          <cell r="F214">
            <v>5</v>
          </cell>
          <cell r="G214" t="str">
            <v>SI</v>
          </cell>
        </row>
        <row r="215">
          <cell r="B215" t="str">
            <v>PP-865-15740</v>
          </cell>
          <cell r="C215" t="str">
            <v>PP 25 5001 Transp 25mm x 200m Imp</v>
          </cell>
          <cell r="D215">
            <v>61391685.159999996</v>
          </cell>
          <cell r="E215" t="str">
            <v>Rlls</v>
          </cell>
          <cell r="F215">
            <v>5</v>
          </cell>
          <cell r="G215" t="str">
            <v>SI</v>
          </cell>
        </row>
        <row r="216">
          <cell r="B216" t="str">
            <v>PP-865-15741</v>
          </cell>
          <cell r="C216" t="str">
            <v>PP 25 5001 Transp 25mm x 200m Imp</v>
          </cell>
          <cell r="D216">
            <v>169268448.25999999</v>
          </cell>
          <cell r="E216" t="str">
            <v>Rlls</v>
          </cell>
          <cell r="F216">
            <v>5</v>
          </cell>
          <cell r="G216" t="str">
            <v>SI</v>
          </cell>
        </row>
        <row r="217">
          <cell r="B217" t="str">
            <v>PP-865-15742</v>
          </cell>
          <cell r="C217" t="str">
            <v>PP 25 5001 Transp 25mm x 200m Imp</v>
          </cell>
          <cell r="D217">
            <v>61799383.119999997</v>
          </cell>
          <cell r="E217" t="str">
            <v>Rlls</v>
          </cell>
          <cell r="F217">
            <v>5</v>
          </cell>
          <cell r="G217" t="str">
            <v>SI</v>
          </cell>
        </row>
        <row r="218">
          <cell r="B218" t="str">
            <v>PP-865-15744</v>
          </cell>
          <cell r="C218" t="str">
            <v>PP 25 5001 Transp 25mm x 200m Imp</v>
          </cell>
          <cell r="D218">
            <v>27806268.579999998</v>
          </cell>
          <cell r="E218" t="str">
            <v>Rlls</v>
          </cell>
          <cell r="F218">
            <v>5</v>
          </cell>
          <cell r="G218" t="str">
            <v>SI</v>
          </cell>
        </row>
        <row r="219">
          <cell r="B219" t="str">
            <v>PP-865-15745</v>
          </cell>
          <cell r="C219" t="str">
            <v>PP 25 5001 Transp 25mm x 200m Imp</v>
          </cell>
          <cell r="D219">
            <v>17033942.359999999</v>
          </cell>
          <cell r="E219" t="str">
            <v>Rlls</v>
          </cell>
          <cell r="F219">
            <v>5</v>
          </cell>
          <cell r="G219" t="str">
            <v>SI</v>
          </cell>
        </row>
        <row r="220">
          <cell r="B220" t="str">
            <v>PP-865-15746</v>
          </cell>
          <cell r="C220" t="str">
            <v>PP 25 5001 Transp 25mm x 200m Imp</v>
          </cell>
          <cell r="D220">
            <v>14595707.24</v>
          </cell>
          <cell r="E220" t="str">
            <v>Rlls</v>
          </cell>
          <cell r="F220">
            <v>5</v>
          </cell>
          <cell r="G220" t="str">
            <v>SI</v>
          </cell>
        </row>
        <row r="221">
          <cell r="B221" t="str">
            <v>PP-865-15747</v>
          </cell>
          <cell r="C221" t="str">
            <v>PP 25 5001 Transp 25mm x 200m Imp</v>
          </cell>
          <cell r="D221">
            <v>15316118.9</v>
          </cell>
          <cell r="E221" t="str">
            <v>Rlls</v>
          </cell>
          <cell r="F221">
            <v>5</v>
          </cell>
          <cell r="G221" t="str">
            <v>SI</v>
          </cell>
        </row>
        <row r="222">
          <cell r="B222" t="str">
            <v>PP-866-15267</v>
          </cell>
          <cell r="C222" t="str">
            <v>PP 25 5001 Transp 15mm x 500m Imp</v>
          </cell>
          <cell r="D222">
            <v>30290587.039999999</v>
          </cell>
          <cell r="E222" t="str">
            <v>Rlls</v>
          </cell>
          <cell r="F222">
            <v>7.5</v>
          </cell>
          <cell r="G222" t="str">
            <v>SI</v>
          </cell>
        </row>
        <row r="223">
          <cell r="B223" t="str">
            <v>PP-866-16583</v>
          </cell>
          <cell r="C223" t="str">
            <v>PP 25 5001 Transp 15mm x 500m Imp</v>
          </cell>
          <cell r="D223">
            <v>2045990.35</v>
          </cell>
          <cell r="E223" t="str">
            <v>Rlls</v>
          </cell>
          <cell r="F223">
            <v>7.5</v>
          </cell>
          <cell r="G223" t="str">
            <v>SI</v>
          </cell>
        </row>
        <row r="224">
          <cell r="B224" t="str">
            <v>PP-866-16584</v>
          </cell>
          <cell r="C224" t="str">
            <v>PP 25 5001 Transp 15mm x 500m Imp</v>
          </cell>
          <cell r="D224">
            <v>1854881.36</v>
          </cell>
          <cell r="E224" t="str">
            <v>Rlls</v>
          </cell>
          <cell r="F224">
            <v>7.5</v>
          </cell>
          <cell r="G224" t="str">
            <v>SI</v>
          </cell>
        </row>
        <row r="225">
          <cell r="B225" t="str">
            <v>PP-868-15361</v>
          </cell>
          <cell r="C225" t="str">
            <v>PP 40 5001 15gr Transp 35mm x 200m Imp</v>
          </cell>
          <cell r="D225">
            <v>322150.57</v>
          </cell>
          <cell r="E225" t="str">
            <v>Rlls</v>
          </cell>
          <cell r="F225">
            <v>7</v>
          </cell>
          <cell r="G225" t="str">
            <v>SI</v>
          </cell>
        </row>
        <row r="226">
          <cell r="B226" t="str">
            <v>PP-869-13829</v>
          </cell>
          <cell r="C226" t="str">
            <v>PP 25 5001 FDA (12grs) Transp 25mm x 300m Imp</v>
          </cell>
          <cell r="D226">
            <v>45796900</v>
          </cell>
          <cell r="E226" t="str">
            <v>Rlls</v>
          </cell>
          <cell r="F226">
            <v>7.5</v>
          </cell>
          <cell r="G226" t="str">
            <v>SI</v>
          </cell>
        </row>
        <row r="227">
          <cell r="B227" t="str">
            <v>PP-870-16547</v>
          </cell>
          <cell r="C227" t="str">
            <v>PP 40 5001 Transp 30mm x 200m Imp</v>
          </cell>
          <cell r="D227">
            <v>2702981.16</v>
          </cell>
          <cell r="E227" t="str">
            <v>Rlls</v>
          </cell>
          <cell r="F227">
            <v>6</v>
          </cell>
          <cell r="G227" t="str">
            <v>SI</v>
          </cell>
        </row>
        <row r="228">
          <cell r="B228" t="str">
            <v>PP-870-16548</v>
          </cell>
          <cell r="C228" t="str">
            <v>PP 40 5001 Transp 30mm x 200m Imp</v>
          </cell>
          <cell r="D228">
            <v>4865366.09</v>
          </cell>
          <cell r="E228" t="str">
            <v>Rlls</v>
          </cell>
          <cell r="F228">
            <v>6</v>
          </cell>
          <cell r="G228" t="str">
            <v>SI</v>
          </cell>
        </row>
        <row r="229">
          <cell r="B229" t="str">
            <v>PP-872-15252</v>
          </cell>
          <cell r="C229" t="str">
            <v>PP 40 5001 (Harza) Transp 24mm x 100m Imp (core 90mm)</v>
          </cell>
          <cell r="D229">
            <v>115704017.69</v>
          </cell>
          <cell r="E229" t="str">
            <v>Rlls</v>
          </cell>
          <cell r="F229">
            <v>2.4</v>
          </cell>
          <cell r="G229" t="str">
            <v>SI</v>
          </cell>
        </row>
        <row r="230">
          <cell r="B230" t="str">
            <v>PP-873-14571</v>
          </cell>
          <cell r="C230" t="str">
            <v>PP 40 5001 (Harza) Transp 20mm x 150m Imp (core 90mm)</v>
          </cell>
          <cell r="D230">
            <v>43060262.18</v>
          </cell>
          <cell r="E230" t="str">
            <v>Rlls</v>
          </cell>
          <cell r="F230">
            <v>3</v>
          </cell>
          <cell r="G230" t="str">
            <v>SI</v>
          </cell>
        </row>
        <row r="231">
          <cell r="B231" t="str">
            <v>PP-873-14673</v>
          </cell>
          <cell r="C231" t="str">
            <v>PP 40 5001 FDA (24grs) Transp 20mm x 150m Imp</v>
          </cell>
          <cell r="D231">
            <v>4797497.0999999996</v>
          </cell>
          <cell r="E231" t="str">
            <v>Rlls</v>
          </cell>
          <cell r="F231">
            <v>3</v>
          </cell>
          <cell r="G231" t="str">
            <v>SI</v>
          </cell>
        </row>
        <row r="232">
          <cell r="B232" t="str">
            <v>PP-873-14708</v>
          </cell>
          <cell r="C232" t="str">
            <v>PP 40 5001 FDA (24grs) Transp 20mm x 150m Imp</v>
          </cell>
          <cell r="D232">
            <v>91502006.209999993</v>
          </cell>
          <cell r="E232" t="str">
            <v>Rlls</v>
          </cell>
          <cell r="F232">
            <v>3</v>
          </cell>
          <cell r="G232" t="str">
            <v>SI</v>
          </cell>
        </row>
        <row r="233">
          <cell r="B233" t="str">
            <v>PP-875</v>
          </cell>
          <cell r="C233" t="str">
            <v>PP 25u 5001 18grs 400mm x 2.500m Laminado Papel Siliconado (Trat Corona)</v>
          </cell>
          <cell r="D233">
            <v>26291156</v>
          </cell>
          <cell r="E233" t="str">
            <v>Rlls</v>
          </cell>
          <cell r="F233">
            <v>1000</v>
          </cell>
          <cell r="G233" t="str">
            <v>SI</v>
          </cell>
        </row>
        <row r="234">
          <cell r="B234" t="str">
            <v>PP-877-16258</v>
          </cell>
          <cell r="C234" t="str">
            <v>PP 40 5001 30gr Blanco 48mm x 1000m Imp</v>
          </cell>
          <cell r="D234">
            <v>1562568</v>
          </cell>
          <cell r="E234" t="str">
            <v>Rlls</v>
          </cell>
          <cell r="F234">
            <v>48</v>
          </cell>
          <cell r="G234" t="str">
            <v>SI</v>
          </cell>
        </row>
        <row r="235">
          <cell r="B235" t="str">
            <v>PP-879</v>
          </cell>
          <cell r="C235" t="str">
            <v>PP 25u Metalizado 5001 30grs 400mm x 2.500m Laminado Papel Siliconado</v>
          </cell>
          <cell r="D235">
            <v>15674000</v>
          </cell>
          <cell r="E235" t="str">
            <v>Mts2</v>
          </cell>
          <cell r="F235">
            <v>0.4</v>
          </cell>
          <cell r="G235" t="str">
            <v>SI</v>
          </cell>
        </row>
        <row r="236">
          <cell r="B236" t="str">
            <v>PP-880-16293</v>
          </cell>
          <cell r="C236" t="str">
            <v>PP 25 5001 Transp 36mm x 300m Imp</v>
          </cell>
          <cell r="D236">
            <v>2348124.66</v>
          </cell>
          <cell r="E236" t="str">
            <v>Rlls</v>
          </cell>
          <cell r="F236">
            <v>10.8</v>
          </cell>
          <cell r="G236" t="str">
            <v>SI</v>
          </cell>
        </row>
        <row r="237">
          <cell r="B237" t="str">
            <v>PP-880-16540</v>
          </cell>
          <cell r="C237" t="str">
            <v>PP 25 5001 Transp 36mm x 300m Imp</v>
          </cell>
          <cell r="D237">
            <v>341498508</v>
          </cell>
          <cell r="E237" t="str">
            <v>Rlls</v>
          </cell>
          <cell r="F237">
            <v>10.8</v>
          </cell>
          <cell r="G237" t="str">
            <v>SI</v>
          </cell>
        </row>
        <row r="238">
          <cell r="B238" t="str">
            <v>PP-880-16683</v>
          </cell>
          <cell r="C238" t="str">
            <v>PP 25 5001 Transp 36mm x 300m Imp</v>
          </cell>
          <cell r="D238">
            <v>70334650.799999997</v>
          </cell>
          <cell r="E238" t="str">
            <v>Rlls</v>
          </cell>
          <cell r="F238">
            <v>10.8</v>
          </cell>
          <cell r="G238" t="str">
            <v>SI</v>
          </cell>
        </row>
        <row r="239">
          <cell r="B239" t="str">
            <v>PP-881-15712</v>
          </cell>
          <cell r="C239" t="str">
            <v>PP 25 5001 Transp 36mm x 250m Imp</v>
          </cell>
          <cell r="D239">
            <v>8840871.3699999992</v>
          </cell>
          <cell r="E239" t="str">
            <v>Rlls</v>
          </cell>
          <cell r="F239">
            <v>9</v>
          </cell>
          <cell r="G239" t="str">
            <v>SI</v>
          </cell>
        </row>
        <row r="240">
          <cell r="B240" t="str">
            <v>PP-881-16145</v>
          </cell>
          <cell r="C240" t="str">
            <v>PP 25 5001 Transp 36mm x 250m Imp</v>
          </cell>
          <cell r="D240">
            <v>618744.92000000004</v>
          </cell>
          <cell r="E240" t="str">
            <v>Rlls</v>
          </cell>
          <cell r="F240">
            <v>9</v>
          </cell>
          <cell r="G240" t="str">
            <v>SI</v>
          </cell>
        </row>
        <row r="241">
          <cell r="B241" t="str">
            <v>PP-881-16562</v>
          </cell>
          <cell r="C241" t="str">
            <v>PP 25 5001 Transp 36mm x 250m Imp</v>
          </cell>
          <cell r="D241">
            <v>3073492.04</v>
          </cell>
          <cell r="E241" t="str">
            <v>Rlls</v>
          </cell>
          <cell r="F241">
            <v>9</v>
          </cell>
          <cell r="G241" t="str">
            <v>SI</v>
          </cell>
        </row>
        <row r="242">
          <cell r="B242" t="str">
            <v>PP-881-16933</v>
          </cell>
          <cell r="C242" t="str">
            <v>PP 25 5001 Transp 36mm x 250m Imp</v>
          </cell>
          <cell r="D242">
            <v>7828701.1200000001</v>
          </cell>
          <cell r="E242" t="str">
            <v>Rlls</v>
          </cell>
          <cell r="F242">
            <v>9</v>
          </cell>
          <cell r="G242" t="str">
            <v>SI</v>
          </cell>
        </row>
        <row r="243">
          <cell r="B243" t="str">
            <v>PP-882-16648</v>
          </cell>
          <cell r="C243" t="str">
            <v>PP 25 5001 Transp 35mm x 155m Imp Aplic. 15gr</v>
          </cell>
          <cell r="D243">
            <v>141955750.78</v>
          </cell>
          <cell r="E243" t="str">
            <v>Rlls</v>
          </cell>
          <cell r="F243">
            <v>5.4249999999999998</v>
          </cell>
          <cell r="G243" t="str">
            <v>SI</v>
          </cell>
        </row>
        <row r="244">
          <cell r="B244" t="str">
            <v>PP-882-16649</v>
          </cell>
          <cell r="C244" t="str">
            <v>PP 25 5001 Transp 35mm x 155m Imp Aplic. 15gr</v>
          </cell>
          <cell r="D244">
            <v>91478614.340000004</v>
          </cell>
          <cell r="E244" t="str">
            <v>Rlls</v>
          </cell>
          <cell r="F244">
            <v>5.4249999999999998</v>
          </cell>
          <cell r="G244" t="str">
            <v>SI</v>
          </cell>
        </row>
        <row r="245">
          <cell r="B245" t="str">
            <v>PP-883-15485</v>
          </cell>
          <cell r="C245" t="str">
            <v>PP 25 5001 Transp 48mm x 410m Imp</v>
          </cell>
          <cell r="D245">
            <v>9492220.0999999996</v>
          </cell>
          <cell r="E245" t="str">
            <v>Rlls</v>
          </cell>
          <cell r="F245">
            <v>19.68</v>
          </cell>
          <cell r="G245" t="str">
            <v>SI</v>
          </cell>
        </row>
        <row r="246">
          <cell r="B246" t="str">
            <v>PP-883-15947</v>
          </cell>
          <cell r="C246" t="str">
            <v>PP 25 5001 Transp 48mm x 410m Imp</v>
          </cell>
          <cell r="D246">
            <v>23280686.550000001</v>
          </cell>
          <cell r="E246" t="str">
            <v>Rlls</v>
          </cell>
          <cell r="F246">
            <v>19.68</v>
          </cell>
          <cell r="G246" t="str">
            <v>SI</v>
          </cell>
        </row>
        <row r="247">
          <cell r="B247" t="str">
            <v>PP-884-17107</v>
          </cell>
          <cell r="C247" t="str">
            <v>PP 25 5001 Transp 37,5mm x 200m Imp Aplic. 15gr</v>
          </cell>
          <cell r="D247">
            <v>95418601.390000001</v>
          </cell>
          <cell r="E247" t="str">
            <v>Rlls</v>
          </cell>
          <cell r="F247">
            <v>7.6</v>
          </cell>
          <cell r="G247" t="str">
            <v>SI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G AÑO 2018 2019 2020"/>
      <sheetName val="Facturacion año 2018 a Sep-2020"/>
      <sheetName val="PYG 2020"/>
      <sheetName val="PYG 2019"/>
      <sheetName val="PYG 2018"/>
      <sheetName val="Anexo Ventas mes a mes  2020"/>
      <sheetName val="Anexo Ventas año 2019"/>
      <sheetName val="Anexo Ventas mes a mes 2018"/>
      <sheetName val="Anexo Ventas mes a mes 2019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MQ MAQUINAS ENCINTAD</v>
          </cell>
          <cell r="C5">
            <v>1</v>
          </cell>
          <cell r="D5">
            <v>21000000</v>
          </cell>
          <cell r="E5">
            <v>12476250</v>
          </cell>
          <cell r="F5">
            <v>59.41</v>
          </cell>
          <cell r="G5" t="str">
            <v>Otros</v>
          </cell>
        </row>
        <row r="6">
          <cell r="B6" t="str">
            <v>PT DISPENSAD CINTAS</v>
          </cell>
          <cell r="C6">
            <v>208</v>
          </cell>
          <cell r="D6">
            <v>6143445</v>
          </cell>
          <cell r="E6">
            <v>1536332.54</v>
          </cell>
          <cell r="F6">
            <v>25.01</v>
          </cell>
          <cell r="G6" t="str">
            <v>Otros</v>
          </cell>
        </row>
        <row r="7">
          <cell r="B7" t="str">
            <v>PT DUPLO 3612</v>
          </cell>
          <cell r="C7">
            <v>2212</v>
          </cell>
          <cell r="D7">
            <v>18857482</v>
          </cell>
          <cell r="E7">
            <v>12819080.310000001</v>
          </cell>
          <cell r="F7">
            <v>67.98</v>
          </cell>
          <cell r="G7" t="str">
            <v>Otros</v>
          </cell>
        </row>
        <row r="8">
          <cell r="B8" t="str">
            <v>PT ENMASC AUTO VERDE</v>
          </cell>
          <cell r="C8">
            <v>16063</v>
          </cell>
          <cell r="D8">
            <v>32626338</v>
          </cell>
          <cell r="E8">
            <v>10487985.67</v>
          </cell>
          <cell r="F8">
            <v>32.15</v>
          </cell>
          <cell r="G8" t="str">
            <v>Otros</v>
          </cell>
        </row>
        <row r="9">
          <cell r="B9" t="str">
            <v>PT ENMASC CONSTRUCCI</v>
          </cell>
          <cell r="C9">
            <v>33322</v>
          </cell>
          <cell r="D9">
            <v>84536708</v>
          </cell>
          <cell r="E9">
            <v>27475432.350000001</v>
          </cell>
          <cell r="F9">
            <v>32.5</v>
          </cell>
          <cell r="G9" t="str">
            <v>Otros</v>
          </cell>
        </row>
        <row r="10">
          <cell r="B10" t="str">
            <v>PT ENMASC USO GRAL</v>
          </cell>
          <cell r="C10">
            <v>185069</v>
          </cell>
          <cell r="D10">
            <v>322539099</v>
          </cell>
          <cell r="E10">
            <v>123459409.89</v>
          </cell>
          <cell r="F10">
            <v>38.28</v>
          </cell>
          <cell r="G10" t="str">
            <v>Otros</v>
          </cell>
        </row>
        <row r="11">
          <cell r="B11" t="str">
            <v>PT FLEXOGRAF ESPUMA</v>
          </cell>
          <cell r="C11">
            <v>6</v>
          </cell>
          <cell r="D11">
            <v>2760000</v>
          </cell>
          <cell r="E11">
            <v>667447.12</v>
          </cell>
          <cell r="F11">
            <v>24.18</v>
          </cell>
          <cell r="G11" t="str">
            <v>Otros</v>
          </cell>
        </row>
        <row r="12">
          <cell r="B12" t="str">
            <v>PT PE C-2.2</v>
          </cell>
          <cell r="C12">
            <v>2053</v>
          </cell>
          <cell r="D12">
            <v>13736408</v>
          </cell>
          <cell r="E12">
            <v>2192771.0299999998</v>
          </cell>
          <cell r="F12">
            <v>15.96</v>
          </cell>
          <cell r="G12" t="str">
            <v>Acrilico</v>
          </cell>
        </row>
        <row r="13">
          <cell r="B13" t="str">
            <v>PT PE C-3</v>
          </cell>
          <cell r="C13">
            <v>14516</v>
          </cell>
          <cell r="D13">
            <v>80650745.680000007</v>
          </cell>
          <cell r="E13">
            <v>38595671.93</v>
          </cell>
          <cell r="F13">
            <v>47.86</v>
          </cell>
          <cell r="G13" t="str">
            <v>Acrilico</v>
          </cell>
        </row>
        <row r="14">
          <cell r="B14" t="str">
            <v>PT PE C-5</v>
          </cell>
          <cell r="C14">
            <v>936</v>
          </cell>
          <cell r="D14">
            <v>8493036</v>
          </cell>
          <cell r="E14">
            <v>4108181.06</v>
          </cell>
          <cell r="F14">
            <v>48.37</v>
          </cell>
          <cell r="G14" t="str">
            <v>Acrilico</v>
          </cell>
        </row>
        <row r="15">
          <cell r="B15" t="str">
            <v>PT PE C-5 IMPRESO</v>
          </cell>
          <cell r="C15">
            <v>0</v>
          </cell>
          <cell r="D15">
            <v>0</v>
          </cell>
          <cell r="E15">
            <v>0</v>
          </cell>
          <cell r="G15" t="str">
            <v>Acrilico</v>
          </cell>
        </row>
        <row r="16">
          <cell r="B16" t="str">
            <v>PT PP 6015 IXDEB</v>
          </cell>
          <cell r="C16">
            <v>35243</v>
          </cell>
          <cell r="D16">
            <v>161201988</v>
          </cell>
          <cell r="E16">
            <v>89786132.849999994</v>
          </cell>
          <cell r="F16">
            <v>55.7</v>
          </cell>
          <cell r="G16" t="str">
            <v>Acrilico</v>
          </cell>
        </row>
        <row r="17">
          <cell r="B17" t="str">
            <v>PT PP 6015 IXENC</v>
          </cell>
          <cell r="C17">
            <v>53242</v>
          </cell>
          <cell r="D17">
            <v>256308497.56</v>
          </cell>
          <cell r="E17">
            <v>101406716.52</v>
          </cell>
          <cell r="F17">
            <v>39.56</v>
          </cell>
          <cell r="G17" t="str">
            <v>Acrilico</v>
          </cell>
        </row>
        <row r="18">
          <cell r="B18" t="str">
            <v>PT PP 6040 COLORES</v>
          </cell>
          <cell r="C18">
            <v>187</v>
          </cell>
          <cell r="D18">
            <v>24034000</v>
          </cell>
          <cell r="E18">
            <v>15767526.359999999</v>
          </cell>
          <cell r="F18">
            <v>65.61</v>
          </cell>
          <cell r="G18" t="str">
            <v>Acrilico</v>
          </cell>
        </row>
        <row r="19">
          <cell r="B19" t="str">
            <v>PT PP 6040 TTE</v>
          </cell>
          <cell r="C19">
            <v>189</v>
          </cell>
          <cell r="D19">
            <v>13662327</v>
          </cell>
          <cell r="E19">
            <v>6873190.0899999999</v>
          </cell>
          <cell r="F19">
            <v>50.31</v>
          </cell>
          <cell r="G19" t="str">
            <v>Acrilico</v>
          </cell>
        </row>
        <row r="20">
          <cell r="B20" t="str">
            <v>RP RPTOS ENCINTADOR</v>
          </cell>
          <cell r="C20">
            <v>42</v>
          </cell>
          <cell r="D20">
            <v>7641300</v>
          </cell>
          <cell r="E20">
            <v>5565022.7800000003</v>
          </cell>
          <cell r="F20">
            <v>72.83</v>
          </cell>
          <cell r="G20" t="str">
            <v>Otros</v>
          </cell>
        </row>
        <row r="21">
          <cell r="B21" t="str">
            <v>ARTES</v>
          </cell>
          <cell r="C21">
            <v>15</v>
          </cell>
          <cell r="D21">
            <v>1170000</v>
          </cell>
          <cell r="E21">
            <v>1170000</v>
          </cell>
          <cell r="F21">
            <v>100</v>
          </cell>
          <cell r="G21" t="str">
            <v>Otros</v>
          </cell>
        </row>
        <row r="22">
          <cell r="B22" t="str">
            <v>PT PP25 5001 IMP</v>
          </cell>
          <cell r="C22">
            <v>60547</v>
          </cell>
          <cell r="D22">
            <v>481281079.08999997</v>
          </cell>
          <cell r="E22">
            <v>104325566.42</v>
          </cell>
          <cell r="F22">
            <v>21.68</v>
          </cell>
          <cell r="G22" t="str">
            <v>Hot melt</v>
          </cell>
        </row>
        <row r="23">
          <cell r="B23" t="str">
            <v>PT PP40 5001 COLORES</v>
          </cell>
          <cell r="C23">
            <v>604</v>
          </cell>
          <cell r="D23">
            <v>25368000</v>
          </cell>
          <cell r="E23">
            <v>7025351.25</v>
          </cell>
          <cell r="F23">
            <v>27.69</v>
          </cell>
          <cell r="G23" t="str">
            <v>Hot melt</v>
          </cell>
        </row>
        <row r="24">
          <cell r="B24" t="str">
            <v>MP PAPEL P/ETIQUETAS</v>
          </cell>
          <cell r="C24">
            <v>46451.59</v>
          </cell>
          <cell r="D24">
            <v>5191429.7</v>
          </cell>
          <cell r="E24">
            <v>-7323608.7699999996</v>
          </cell>
          <cell r="F24">
            <v>-141.07</v>
          </cell>
          <cell r="G24" t="str">
            <v>Otros</v>
          </cell>
        </row>
        <row r="25">
          <cell r="B25" t="str">
            <v>PT PELICULA LAMINACN</v>
          </cell>
          <cell r="C25">
            <v>43</v>
          </cell>
          <cell r="D25">
            <v>5200455</v>
          </cell>
          <cell r="E25">
            <v>1142706.8500000001</v>
          </cell>
          <cell r="F25">
            <v>21.97</v>
          </cell>
          <cell r="G25" t="str">
            <v>Otros</v>
          </cell>
        </row>
        <row r="26">
          <cell r="B26" t="str">
            <v>PT FILM PROTEC INTER</v>
          </cell>
          <cell r="C26">
            <v>143</v>
          </cell>
          <cell r="D26">
            <v>50962150</v>
          </cell>
          <cell r="E26">
            <v>1944232.3</v>
          </cell>
          <cell r="F26">
            <v>3.82</v>
          </cell>
          <cell r="G26" t="str">
            <v>Otros</v>
          </cell>
        </row>
        <row r="27">
          <cell r="B27" t="str">
            <v>PT PROM PP ACRIL</v>
          </cell>
          <cell r="C27">
            <v>6912</v>
          </cell>
          <cell r="D27">
            <v>13465008</v>
          </cell>
          <cell r="E27">
            <v>4026786.9</v>
          </cell>
          <cell r="F27">
            <v>29.91</v>
          </cell>
          <cell r="G27" t="str">
            <v>Acrilico</v>
          </cell>
        </row>
        <row r="28">
          <cell r="B28" t="str">
            <v>PT PP RISTRAS</v>
          </cell>
          <cell r="C28">
            <v>1681</v>
          </cell>
          <cell r="D28">
            <v>10536840</v>
          </cell>
          <cell r="E28">
            <v>2753909.61</v>
          </cell>
          <cell r="F28">
            <v>26.14</v>
          </cell>
          <cell r="G28" t="str">
            <v>Hot melt</v>
          </cell>
        </row>
        <row r="29">
          <cell r="B29" t="str">
            <v>PT ADHES HOTMELT NAC</v>
          </cell>
          <cell r="C29">
            <v>1282.7</v>
          </cell>
          <cell r="D29">
            <v>32300442.420000002</v>
          </cell>
          <cell r="E29">
            <v>7671861.8099999996</v>
          </cell>
          <cell r="F29">
            <v>23.75</v>
          </cell>
          <cell r="G29" t="str">
            <v>Hot melt</v>
          </cell>
        </row>
        <row r="30">
          <cell r="B30" t="str">
            <v>PT CINTILLAS P/EMPAQ</v>
          </cell>
          <cell r="C30">
            <v>74</v>
          </cell>
          <cell r="D30">
            <v>13129052</v>
          </cell>
          <cell r="E30">
            <v>3518818.59</v>
          </cell>
          <cell r="F30">
            <v>26.8</v>
          </cell>
          <cell r="G30" t="str">
            <v>Otros</v>
          </cell>
        </row>
        <row r="31">
          <cell r="B31" t="str">
            <v>PT PP 6015 TTE</v>
          </cell>
          <cell r="C31">
            <v>316073</v>
          </cell>
          <cell r="D31">
            <v>621599656.08000004</v>
          </cell>
          <cell r="E31">
            <v>290417320.94</v>
          </cell>
          <cell r="F31">
            <v>46.72</v>
          </cell>
          <cell r="G31" t="str">
            <v>Acrilico</v>
          </cell>
        </row>
        <row r="32">
          <cell r="B32" t="str">
            <v>PT PP 6015 COLORES</v>
          </cell>
          <cell r="C32">
            <v>27464</v>
          </cell>
          <cell r="D32">
            <v>101794457.14</v>
          </cell>
          <cell r="E32">
            <v>37724736.359999999</v>
          </cell>
          <cell r="F32">
            <v>37.059715646517368</v>
          </cell>
          <cell r="G32" t="str">
            <v>Acrilico y Hot melt</v>
          </cell>
        </row>
        <row r="33">
          <cell r="B33" t="str">
            <v>PT PP 6030 TTE</v>
          </cell>
          <cell r="C33">
            <v>6669</v>
          </cell>
          <cell r="D33">
            <v>53009850</v>
          </cell>
          <cell r="E33">
            <v>19174008.16</v>
          </cell>
          <cell r="F33">
            <v>36.17</v>
          </cell>
          <cell r="G33" t="str">
            <v>Acrilico</v>
          </cell>
        </row>
        <row r="34">
          <cell r="B34" t="str">
            <v>PT PP 5001 CIERRE B</v>
          </cell>
          <cell r="C34">
            <v>288</v>
          </cell>
          <cell r="D34">
            <v>412128</v>
          </cell>
          <cell r="E34">
            <v>328052.78999999998</v>
          </cell>
          <cell r="F34">
            <v>79.599999999999994</v>
          </cell>
          <cell r="G34" t="str">
            <v>Hot melt</v>
          </cell>
        </row>
        <row r="35">
          <cell r="B35" t="str">
            <v>PT PP 6020 IXENC</v>
          </cell>
          <cell r="C35">
            <v>42167</v>
          </cell>
          <cell r="D35">
            <v>360287203.13</v>
          </cell>
          <cell r="E35">
            <v>155030627.66</v>
          </cell>
          <cell r="F35">
            <v>43.03</v>
          </cell>
          <cell r="G35" t="str">
            <v>Acrilico</v>
          </cell>
        </row>
        <row r="36">
          <cell r="B36" t="str">
            <v>PT PP 6030 IXENC</v>
          </cell>
          <cell r="C36">
            <v>8951.2620000000006</v>
          </cell>
          <cell r="D36">
            <v>199479806.25999999</v>
          </cell>
          <cell r="E36">
            <v>69837464.709999993</v>
          </cell>
          <cell r="F36">
            <v>35.01</v>
          </cell>
          <cell r="G36" t="str">
            <v>Acrilico</v>
          </cell>
        </row>
        <row r="37">
          <cell r="B37" t="str">
            <v>FLETES</v>
          </cell>
          <cell r="C37">
            <v>11</v>
          </cell>
          <cell r="D37">
            <v>22908643.68</v>
          </cell>
          <cell r="E37">
            <v>22908643.68</v>
          </cell>
          <cell r="F37">
            <v>100</v>
          </cell>
          <cell r="G37" t="str">
            <v>Otros</v>
          </cell>
        </row>
        <row r="38">
          <cell r="B38" t="str">
            <v>SEGUROS</v>
          </cell>
          <cell r="C38">
            <v>8</v>
          </cell>
          <cell r="D38">
            <v>264285.8</v>
          </cell>
          <cell r="E38">
            <v>264285.8</v>
          </cell>
          <cell r="F38">
            <v>100</v>
          </cell>
          <cell r="G38" t="str">
            <v>Otros</v>
          </cell>
        </row>
        <row r="39">
          <cell r="B39" t="str">
            <v>RP RPTOS YOUNSUNPACK</v>
          </cell>
          <cell r="C39">
            <v>28</v>
          </cell>
          <cell r="D39">
            <v>2132388</v>
          </cell>
          <cell r="E39">
            <v>934905.04</v>
          </cell>
          <cell r="F39">
            <v>43.84</v>
          </cell>
          <cell r="G39" t="str">
            <v>Otros</v>
          </cell>
        </row>
        <row r="40">
          <cell r="B40" t="str">
            <v>PT PP 6020 TTE</v>
          </cell>
          <cell r="C40">
            <v>11938</v>
          </cell>
          <cell r="D40">
            <v>61321259.960000001</v>
          </cell>
          <cell r="E40">
            <v>29664888.52</v>
          </cell>
          <cell r="F40">
            <v>48.38</v>
          </cell>
          <cell r="G40" t="str">
            <v>Acrilico</v>
          </cell>
        </row>
        <row r="41">
          <cell r="B41" t="str">
            <v>PT PP 6020 IXDEB</v>
          </cell>
          <cell r="C41">
            <v>11526</v>
          </cell>
          <cell r="D41">
            <v>144371292</v>
          </cell>
          <cell r="E41">
            <v>72548755.409999996</v>
          </cell>
          <cell r="F41">
            <v>50.25</v>
          </cell>
          <cell r="G41" t="str">
            <v>Acrilico</v>
          </cell>
        </row>
        <row r="42">
          <cell r="B42" t="str">
            <v>PT PP 6030 IXDEB</v>
          </cell>
          <cell r="C42">
            <v>1004087.35</v>
          </cell>
          <cell r="D42">
            <v>75428443.290000007</v>
          </cell>
          <cell r="E42">
            <v>26336655.670000002</v>
          </cell>
          <cell r="F42">
            <v>34.92</v>
          </cell>
          <cell r="G42" t="str">
            <v>Acrilico</v>
          </cell>
        </row>
        <row r="43">
          <cell r="B43" t="str">
            <v>PT PP 6020 COLORES</v>
          </cell>
          <cell r="C43">
            <v>1130</v>
          </cell>
          <cell r="D43">
            <v>2156040</v>
          </cell>
          <cell r="E43">
            <v>572956.43999999994</v>
          </cell>
          <cell r="F43">
            <v>26.57</v>
          </cell>
          <cell r="G43" t="str">
            <v>Acrilico</v>
          </cell>
        </row>
        <row r="44">
          <cell r="B44" t="str">
            <v>PT ETIQ LINERLES PP</v>
          </cell>
          <cell r="C44">
            <v>231021</v>
          </cell>
          <cell r="D44">
            <v>7467660</v>
          </cell>
          <cell r="E44">
            <v>5060558.46</v>
          </cell>
          <cell r="F44">
            <v>67.77</v>
          </cell>
          <cell r="G44" t="str">
            <v>Hot melt</v>
          </cell>
        </row>
        <row r="45">
          <cell r="B45" t="str">
            <v>PT ENMASC AUTO BEIGE</v>
          </cell>
          <cell r="C45">
            <v>12504</v>
          </cell>
          <cell r="D45">
            <v>70324625.159999996</v>
          </cell>
          <cell r="E45">
            <v>19004502.59</v>
          </cell>
          <cell r="F45">
            <v>27.02</v>
          </cell>
          <cell r="G45" t="str">
            <v>Otros</v>
          </cell>
        </row>
        <row r="46">
          <cell r="B46" t="str">
            <v>PT PP 6030 COLORES</v>
          </cell>
          <cell r="C46">
            <v>558</v>
          </cell>
          <cell r="D46">
            <v>19521024</v>
          </cell>
          <cell r="E46">
            <v>6320067.2199999997</v>
          </cell>
          <cell r="F46">
            <v>32.380000000000003</v>
          </cell>
          <cell r="G46" t="str">
            <v>Acrilico</v>
          </cell>
        </row>
        <row r="47">
          <cell r="B47" t="str">
            <v>PT Stretch Mn 0.6 Na</v>
          </cell>
          <cell r="C47">
            <v>10801.6</v>
          </cell>
          <cell r="D47">
            <v>175820192</v>
          </cell>
          <cell r="E47">
            <v>50786395.159999996</v>
          </cell>
          <cell r="F47">
            <v>28.89</v>
          </cell>
          <cell r="G47" t="str">
            <v>Otros</v>
          </cell>
        </row>
        <row r="48">
          <cell r="B48" t="str">
            <v>PT Stretch Mn 0.8 Na</v>
          </cell>
          <cell r="C48">
            <v>3390</v>
          </cell>
          <cell r="D48">
            <v>101140776</v>
          </cell>
          <cell r="E48">
            <v>26668231.98</v>
          </cell>
          <cell r="F48">
            <v>26.37</v>
          </cell>
          <cell r="G48" t="str">
            <v>Otros</v>
          </cell>
        </row>
        <row r="49">
          <cell r="B49" t="str">
            <v>PT Stretch Mq 0.6 Na</v>
          </cell>
          <cell r="C49">
            <v>8609.6</v>
          </cell>
          <cell r="D49">
            <v>122788890.90000001</v>
          </cell>
          <cell r="E49">
            <v>35811854.950000003</v>
          </cell>
          <cell r="F49">
            <v>29.17</v>
          </cell>
          <cell r="G49" t="str">
            <v>Otros</v>
          </cell>
        </row>
        <row r="50">
          <cell r="B50" t="str">
            <v>PT Stretch Mq 0.8 Na</v>
          </cell>
          <cell r="C50">
            <v>469</v>
          </cell>
          <cell r="D50">
            <v>64642076.670000002</v>
          </cell>
          <cell r="E50">
            <v>18176282.52</v>
          </cell>
          <cell r="F50">
            <v>28.12</v>
          </cell>
          <cell r="G50" t="str">
            <v>Otros</v>
          </cell>
        </row>
        <row r="51">
          <cell r="B51" t="str">
            <v>PT ETQ LNRLSS PP LAM</v>
          </cell>
          <cell r="C51">
            <v>103</v>
          </cell>
          <cell r="D51">
            <v>6655986</v>
          </cell>
          <cell r="E51">
            <v>2098255.0099999998</v>
          </cell>
          <cell r="F51">
            <v>31.52</v>
          </cell>
          <cell r="G51" t="str">
            <v>Hot melt</v>
          </cell>
        </row>
        <row r="52">
          <cell r="B52" t="str">
            <v>IVA GENERADO VTAS</v>
          </cell>
          <cell r="C52">
            <v>-2</v>
          </cell>
          <cell r="D52">
            <v>-1502884.8</v>
          </cell>
          <cell r="E52">
            <v>-1502884.8</v>
          </cell>
          <cell r="F52">
            <v>-100</v>
          </cell>
          <cell r="G52" t="str">
            <v>Otros</v>
          </cell>
        </row>
        <row r="53">
          <cell r="B53" t="str">
            <v>DIFERENCIA EN PRECIO</v>
          </cell>
          <cell r="C53">
            <v>-3</v>
          </cell>
          <cell r="D53">
            <v>-672700</v>
          </cell>
          <cell r="E53">
            <v>-672700</v>
          </cell>
          <cell r="F53">
            <v>-100</v>
          </cell>
          <cell r="G53" t="str">
            <v>Otros</v>
          </cell>
        </row>
        <row r="54">
          <cell r="B54" t="str">
            <v>ARRENDA. DE EQUIPOS</v>
          </cell>
          <cell r="C54">
            <v>1</v>
          </cell>
          <cell r="D54">
            <v>300000</v>
          </cell>
          <cell r="E54">
            <v>300000</v>
          </cell>
          <cell r="F54">
            <v>100</v>
          </cell>
          <cell r="G54" t="str">
            <v>Otros</v>
          </cell>
        </row>
        <row r="55">
          <cell r="B55" t="str">
            <v>DIFERENCIA EN PESO R</v>
          </cell>
          <cell r="C55">
            <v>-2</v>
          </cell>
          <cell r="D55">
            <v>-173404</v>
          </cell>
          <cell r="E55">
            <v>-173404</v>
          </cell>
          <cell r="F55">
            <v>-100</v>
          </cell>
          <cell r="G55" t="str">
            <v>Otros</v>
          </cell>
        </row>
        <row r="56">
          <cell r="B56" t="str">
            <v>PT PP 6000 CIERRE B</v>
          </cell>
          <cell r="C56">
            <v>2364</v>
          </cell>
          <cell r="D56">
            <v>2196296.16</v>
          </cell>
          <cell r="E56">
            <v>439236.24</v>
          </cell>
          <cell r="F56">
            <v>20</v>
          </cell>
          <cell r="G56" t="str">
            <v>Hot melt</v>
          </cell>
        </row>
        <row r="57">
          <cell r="B57" t="str">
            <v>PT PP 6000 IMP RET</v>
          </cell>
          <cell r="C57">
            <v>1122</v>
          </cell>
          <cell r="D57">
            <v>19603460.579999998</v>
          </cell>
          <cell r="E57">
            <v>9060915.7699999996</v>
          </cell>
          <cell r="F57">
            <v>46.22</v>
          </cell>
          <cell r="G57" t="str">
            <v>Hot melt</v>
          </cell>
        </row>
        <row r="58">
          <cell r="B58" t="str">
            <v>PT PP 6015 COLORES-HOT MELT CIERRA BOLSA</v>
          </cell>
          <cell r="D58">
            <v>9570672.5099999998</v>
          </cell>
          <cell r="G58" t="str">
            <v>Hot melt</v>
          </cell>
        </row>
        <row r="72">
          <cell r="D72">
            <v>595392564.75999999</v>
          </cell>
        </row>
      </sheetData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Hoja3"/>
      <sheetName val="Hoja4"/>
    </sheetNames>
    <sheetDataSet>
      <sheetData sheetId="0" refreshError="1"/>
      <sheetData sheetId="1">
        <row r="3">
          <cell r="A3">
            <v>103</v>
          </cell>
          <cell r="B3" t="str">
            <v>MAQUINA ETIQUETEADORA LINERLESS DT46-IP</v>
          </cell>
          <cell r="C3">
            <v>0</v>
          </cell>
          <cell r="D3" t="str">
            <v>Sí</v>
          </cell>
          <cell r="E3" t="str">
            <v>MQ MAQUINAS ETIQUETA</v>
          </cell>
        </row>
        <row r="4">
          <cell r="A4" t="str">
            <v>505-12617</v>
          </cell>
          <cell r="B4" t="str">
            <v>PP 25 6015 Transp 48mm x 100m Imp x Deb</v>
          </cell>
          <cell r="C4">
            <v>0</v>
          </cell>
          <cell r="D4" t="str">
            <v>No</v>
          </cell>
          <cell r="E4" t="str">
            <v>PT PP 6015 IXDEB</v>
          </cell>
        </row>
        <row r="5">
          <cell r="A5" t="str">
            <v>AR-001</v>
          </cell>
          <cell r="B5" t="str">
            <v>ARTE</v>
          </cell>
          <cell r="C5">
            <v>0</v>
          </cell>
          <cell r="D5" t="str">
            <v>Sí</v>
          </cell>
          <cell r="E5" t="str">
            <v>ARTES</v>
          </cell>
        </row>
        <row r="6">
          <cell r="A6" t="str">
            <v>AR-002</v>
          </cell>
          <cell r="B6" t="str">
            <v>CLISE</v>
          </cell>
          <cell r="C6">
            <v>0</v>
          </cell>
          <cell r="D6" t="str">
            <v>Sí</v>
          </cell>
          <cell r="E6" t="str">
            <v>ARTES</v>
          </cell>
        </row>
        <row r="7">
          <cell r="A7" t="str">
            <v>ARR-001</v>
          </cell>
          <cell r="B7" t="str">
            <v>ARRENDAMIENTO DE MAQUINAS Y EQUIPOS</v>
          </cell>
          <cell r="C7">
            <v>0</v>
          </cell>
          <cell r="D7" t="str">
            <v>Sí</v>
          </cell>
          <cell r="E7" t="str">
            <v>ARRENDA. DE EQUIPOS</v>
          </cell>
        </row>
        <row r="8">
          <cell r="A8" t="str">
            <v>ART-001</v>
          </cell>
          <cell r="B8" t="str">
            <v>Artes</v>
          </cell>
          <cell r="C8">
            <v>0</v>
          </cell>
          <cell r="D8" t="str">
            <v>Sí</v>
          </cell>
          <cell r="E8" t="str">
            <v>PT OTROS PTOS COMERC</v>
          </cell>
        </row>
        <row r="9">
          <cell r="A9" t="str">
            <v>BN-001</v>
          </cell>
          <cell r="B9" t="str">
            <v>BONOS LA 14</v>
          </cell>
          <cell r="C9">
            <v>0</v>
          </cell>
          <cell r="D9" t="str">
            <v>Sí</v>
          </cell>
          <cell r="E9" t="str">
            <v>BONOS</v>
          </cell>
        </row>
        <row r="10">
          <cell r="A10" t="str">
            <v>CE-001</v>
          </cell>
          <cell r="B10" t="str">
            <v>CE Usos Generales 6mm x 40m</v>
          </cell>
          <cell r="C10">
            <v>0</v>
          </cell>
          <cell r="D10" t="str">
            <v>No</v>
          </cell>
          <cell r="E10" t="str">
            <v>PT ENMASC USO GRAL</v>
          </cell>
        </row>
        <row r="11">
          <cell r="A11" t="str">
            <v>CE-002</v>
          </cell>
          <cell r="B11" t="str">
            <v>CE Usos Generales 12mm x 40m</v>
          </cell>
          <cell r="C11">
            <v>22898.994999999999</v>
          </cell>
          <cell r="D11" t="str">
            <v>Sí</v>
          </cell>
          <cell r="E11" t="str">
            <v>PT ENMASC USO GRAL</v>
          </cell>
        </row>
        <row r="12">
          <cell r="A12" t="str">
            <v>CE-003</v>
          </cell>
          <cell r="B12" t="str">
            <v>CE Usos Generales 18mm x 40m</v>
          </cell>
          <cell r="C12">
            <v>19121</v>
          </cell>
          <cell r="D12" t="str">
            <v>Sí</v>
          </cell>
          <cell r="E12" t="str">
            <v>PT ENMASC USO GRAL</v>
          </cell>
        </row>
        <row r="13">
          <cell r="A13" t="str">
            <v>CE-004</v>
          </cell>
          <cell r="B13" t="str">
            <v>CE Usos Generales 24mm x 40m</v>
          </cell>
          <cell r="C13">
            <v>48556</v>
          </cell>
          <cell r="D13" t="str">
            <v>Sí</v>
          </cell>
          <cell r="E13" t="str">
            <v>PT ENMASC USO GRAL</v>
          </cell>
        </row>
        <row r="14">
          <cell r="A14" t="str">
            <v>CE-005</v>
          </cell>
          <cell r="B14" t="str">
            <v>CE Usos Generales 36mm x 200m</v>
          </cell>
          <cell r="C14">
            <v>0</v>
          </cell>
          <cell r="D14" t="str">
            <v>Sí</v>
          </cell>
          <cell r="E14" t="str">
            <v>PT ENMASC USO GRAL</v>
          </cell>
        </row>
        <row r="15">
          <cell r="A15" t="str">
            <v>CE-006</v>
          </cell>
          <cell r="B15" t="str">
            <v>CE Usos Generales 36mm x 40m</v>
          </cell>
          <cell r="C15">
            <v>419</v>
          </cell>
          <cell r="D15" t="str">
            <v>Sí</v>
          </cell>
          <cell r="E15" t="str">
            <v>PT ENMASC USO GRAL</v>
          </cell>
        </row>
        <row r="16">
          <cell r="A16" t="str">
            <v>CE-007</v>
          </cell>
          <cell r="B16" t="str">
            <v>CE Usos Generales 48mm x 40m</v>
          </cell>
          <cell r="C16">
            <v>2066</v>
          </cell>
          <cell r="D16" t="str">
            <v>Sí</v>
          </cell>
          <cell r="E16" t="str">
            <v>PT ENMASC USO GRAL</v>
          </cell>
        </row>
        <row r="17">
          <cell r="A17" t="str">
            <v>CE-008</v>
          </cell>
          <cell r="B17" t="str">
            <v>CE Usos Generales 60mm x 40m</v>
          </cell>
          <cell r="C17">
            <v>2</v>
          </cell>
          <cell r="D17" t="str">
            <v>Sí</v>
          </cell>
          <cell r="E17" t="str">
            <v>PT ENMASC USO GRAL</v>
          </cell>
        </row>
        <row r="18">
          <cell r="A18" t="str">
            <v>CE-009</v>
          </cell>
          <cell r="B18" t="str">
            <v>CE Usos Generales 72mm x 40m</v>
          </cell>
          <cell r="C18">
            <v>494</v>
          </cell>
          <cell r="D18" t="str">
            <v>Sí</v>
          </cell>
          <cell r="E18" t="str">
            <v>PT ENMASC USO GRAL</v>
          </cell>
        </row>
        <row r="19">
          <cell r="A19" t="str">
            <v>CE-010</v>
          </cell>
          <cell r="B19" t="str">
            <v>CE Usos Generales 9mm x 40m</v>
          </cell>
          <cell r="C19">
            <v>0</v>
          </cell>
          <cell r="D19" t="str">
            <v>No</v>
          </cell>
          <cell r="E19" t="str">
            <v>PT ENMASC USO GRAL</v>
          </cell>
        </row>
        <row r="20">
          <cell r="A20" t="str">
            <v>CE-011</v>
          </cell>
          <cell r="B20" t="str">
            <v>CE Usos Generales 96mm x 40m</v>
          </cell>
          <cell r="C20">
            <v>7</v>
          </cell>
          <cell r="D20" t="str">
            <v>Sí</v>
          </cell>
          <cell r="E20" t="str">
            <v>PT ENMASC USO GRAL</v>
          </cell>
        </row>
        <row r="21">
          <cell r="A21" t="str">
            <v>CE-012</v>
          </cell>
          <cell r="B21" t="str">
            <v>CE Usos Generales 12mm x 20m</v>
          </cell>
          <cell r="C21">
            <v>3790</v>
          </cell>
          <cell r="D21" t="str">
            <v>Sí</v>
          </cell>
          <cell r="E21" t="str">
            <v>PT ENMASC USO GRAL</v>
          </cell>
        </row>
        <row r="22">
          <cell r="A22" t="str">
            <v>CE-013</v>
          </cell>
          <cell r="B22" t="str">
            <v>CE Usos Generales 18mm x 20m</v>
          </cell>
          <cell r="C22">
            <v>645</v>
          </cell>
          <cell r="D22" t="str">
            <v>Sí</v>
          </cell>
          <cell r="E22" t="str">
            <v>PT ENMASC USO GRAL</v>
          </cell>
        </row>
        <row r="23">
          <cell r="A23" t="str">
            <v>CE-014</v>
          </cell>
          <cell r="B23" t="str">
            <v>CE Usos Generales 24mm x 20m</v>
          </cell>
          <cell r="C23">
            <v>12775</v>
          </cell>
          <cell r="D23" t="str">
            <v>Sí</v>
          </cell>
          <cell r="E23" t="str">
            <v>PT ENMASC USO GRAL</v>
          </cell>
        </row>
        <row r="24">
          <cell r="A24" t="str">
            <v>CE-015</v>
          </cell>
          <cell r="B24" t="str">
            <v>CE Usos Generales 36mm x 20m</v>
          </cell>
          <cell r="C24">
            <v>0</v>
          </cell>
          <cell r="D24" t="str">
            <v>No</v>
          </cell>
          <cell r="E24" t="str">
            <v>PT ENMASC USO GRAL</v>
          </cell>
        </row>
        <row r="25">
          <cell r="A25" t="str">
            <v>CE-016</v>
          </cell>
          <cell r="B25" t="str">
            <v>CE Usos Generales 48mm x 20m</v>
          </cell>
          <cell r="C25">
            <v>723</v>
          </cell>
          <cell r="D25" t="str">
            <v>Sí</v>
          </cell>
          <cell r="E25" t="str">
            <v>PT ENMASC USO GRAL</v>
          </cell>
        </row>
        <row r="26">
          <cell r="A26" t="str">
            <v>CE-017</v>
          </cell>
          <cell r="B26" t="str">
            <v>CE Usos Generales 67A 48mm x 40m</v>
          </cell>
          <cell r="C26">
            <v>0</v>
          </cell>
          <cell r="D26" t="str">
            <v>No</v>
          </cell>
          <cell r="E26" t="str">
            <v>PT ENMASC USO GRAL</v>
          </cell>
        </row>
        <row r="27">
          <cell r="A27" t="str">
            <v>CE-018</v>
          </cell>
          <cell r="B27" t="str">
            <v>CE Usos Generales 67A 12mm x 40m</v>
          </cell>
          <cell r="C27">
            <v>0</v>
          </cell>
          <cell r="D27" t="str">
            <v>No</v>
          </cell>
          <cell r="E27" t="str">
            <v>PT ENMASC USO GRAL</v>
          </cell>
        </row>
        <row r="28">
          <cell r="A28" t="str">
            <v>CE-020</v>
          </cell>
          <cell r="B28" t="str">
            <v>CE Usos Generales 12mm x 44m</v>
          </cell>
          <cell r="C28">
            <v>0</v>
          </cell>
          <cell r="D28" t="str">
            <v>Sí</v>
          </cell>
          <cell r="E28" t="str">
            <v>PT ENMASC USO GRAL</v>
          </cell>
        </row>
        <row r="29">
          <cell r="A29" t="str">
            <v>CE-021</v>
          </cell>
          <cell r="B29" t="str">
            <v>CE Usos Generales 18mm x 44m</v>
          </cell>
          <cell r="C29">
            <v>0</v>
          </cell>
          <cell r="D29" t="str">
            <v>Sí</v>
          </cell>
          <cell r="E29" t="str">
            <v>PT ENMASC USO GRAL</v>
          </cell>
        </row>
        <row r="30">
          <cell r="A30" t="str">
            <v>CE-022</v>
          </cell>
          <cell r="B30" t="str">
            <v>CE Usos Generales 24mm x 44m</v>
          </cell>
          <cell r="C30">
            <v>0</v>
          </cell>
          <cell r="D30" t="str">
            <v>No</v>
          </cell>
          <cell r="E30" t="str">
            <v>PT ENMASC USO GRAL</v>
          </cell>
        </row>
        <row r="31">
          <cell r="A31" t="str">
            <v>CE-023</v>
          </cell>
          <cell r="B31" t="str">
            <v>CE Usos Generales 24mm x 44m Promo Gratis S.Teip 12x20</v>
          </cell>
          <cell r="C31">
            <v>0</v>
          </cell>
          <cell r="D31" t="str">
            <v>No</v>
          </cell>
          <cell r="E31" t="str">
            <v>PT ENMASC USO GRAL</v>
          </cell>
        </row>
        <row r="32">
          <cell r="A32" t="str">
            <v>CE-024</v>
          </cell>
          <cell r="B32" t="str">
            <v>CE Usos Generales 24mm x 40m (muestra proveedor alterno)</v>
          </cell>
          <cell r="C32">
            <v>3960</v>
          </cell>
          <cell r="D32" t="str">
            <v>Sí</v>
          </cell>
          <cell r="E32" t="str">
            <v>PT ENMASC USO GRAL</v>
          </cell>
        </row>
        <row r="33">
          <cell r="A33" t="str">
            <v>CE-025</v>
          </cell>
          <cell r="B33" t="str">
            <v>CE Usos Generales 24mm x 44m Promo Gratis Pegante Naranja 8 gr</v>
          </cell>
          <cell r="C33">
            <v>0</v>
          </cell>
          <cell r="D33" t="str">
            <v>No</v>
          </cell>
          <cell r="E33" t="str">
            <v>PT ENMASC USO GRAL</v>
          </cell>
        </row>
        <row r="34">
          <cell r="A34" t="str">
            <v>CE-026</v>
          </cell>
          <cell r="B34" t="str">
            <v>CE Negro Ref 522 36mm x 200m</v>
          </cell>
          <cell r="C34">
            <v>0</v>
          </cell>
          <cell r="D34" t="str">
            <v>No</v>
          </cell>
          <cell r="E34" t="str">
            <v>PT ENMASC USO GRAL</v>
          </cell>
        </row>
        <row r="35">
          <cell r="A35" t="str">
            <v>CE-027</v>
          </cell>
          <cell r="B35" t="str">
            <v>CE Negro Ref 522 36mm x 500m</v>
          </cell>
          <cell r="C35">
            <v>0</v>
          </cell>
          <cell r="D35" t="str">
            <v>No</v>
          </cell>
          <cell r="E35" t="str">
            <v>PT ENMASC USO GRAL</v>
          </cell>
        </row>
        <row r="36">
          <cell r="A36" t="str">
            <v>CE-028</v>
          </cell>
          <cell r="B36" t="str">
            <v>CE Negro Ref 522 36mm x 170m</v>
          </cell>
          <cell r="C36">
            <v>0</v>
          </cell>
          <cell r="D36" t="str">
            <v>No</v>
          </cell>
          <cell r="E36" t="str">
            <v>PT ENMASC USO GRAL</v>
          </cell>
        </row>
        <row r="37">
          <cell r="A37" t="str">
            <v>CE-101</v>
          </cell>
          <cell r="B37" t="str">
            <v>CE Automotriz 6mm x 40m</v>
          </cell>
          <cell r="C37">
            <v>0</v>
          </cell>
          <cell r="D37" t="str">
            <v>No</v>
          </cell>
          <cell r="E37" t="str">
            <v>PT ENMASC AUTO VERDE</v>
          </cell>
        </row>
        <row r="38">
          <cell r="A38" t="str">
            <v>CE-102</v>
          </cell>
          <cell r="B38" t="str">
            <v>CE Automotriz 9mm x 40m</v>
          </cell>
          <cell r="C38">
            <v>0</v>
          </cell>
          <cell r="D38" t="str">
            <v>Sí</v>
          </cell>
          <cell r="E38" t="str">
            <v>PT ENMASC AUTO VERDE</v>
          </cell>
        </row>
        <row r="39">
          <cell r="A39" t="str">
            <v>CE-103</v>
          </cell>
          <cell r="B39" t="str">
            <v>CE Automotriz 11mm x 40m</v>
          </cell>
          <cell r="C39">
            <v>0</v>
          </cell>
          <cell r="D39" t="str">
            <v>No</v>
          </cell>
          <cell r="E39" t="str">
            <v>PT ENMASC AUTO VERDE</v>
          </cell>
        </row>
        <row r="40">
          <cell r="A40" t="str">
            <v>CE-104</v>
          </cell>
          <cell r="B40" t="str">
            <v>CE Automotriz verde 12mm x 40m</v>
          </cell>
          <cell r="C40">
            <v>6294</v>
          </cell>
          <cell r="D40" t="str">
            <v>Sí</v>
          </cell>
          <cell r="E40" t="str">
            <v>PT ENMASC AUTO VERDE</v>
          </cell>
        </row>
        <row r="41">
          <cell r="A41" t="str">
            <v>CE-105</v>
          </cell>
          <cell r="B41" t="str">
            <v>CE Automotriz verde 18mm x 40m</v>
          </cell>
          <cell r="C41">
            <v>6374</v>
          </cell>
          <cell r="D41" t="str">
            <v>Sí</v>
          </cell>
          <cell r="E41" t="str">
            <v>PT ENMASC AUTO VERDE</v>
          </cell>
        </row>
        <row r="42">
          <cell r="A42" t="str">
            <v>CE-106</v>
          </cell>
          <cell r="B42" t="str">
            <v>CE Automotriz verde 24mm x 40m</v>
          </cell>
          <cell r="C42">
            <v>527</v>
          </cell>
          <cell r="D42" t="str">
            <v>Sí</v>
          </cell>
          <cell r="E42" t="str">
            <v>PT ENMASC AUTO VERDE</v>
          </cell>
        </row>
        <row r="43">
          <cell r="A43" t="str">
            <v>CE-107</v>
          </cell>
          <cell r="B43" t="str">
            <v>CE Automotriz verde 36mm x 40m</v>
          </cell>
          <cell r="C43">
            <v>0</v>
          </cell>
          <cell r="D43" t="str">
            <v>No</v>
          </cell>
          <cell r="E43" t="str">
            <v>PT ENMASC AUTO VERDE</v>
          </cell>
        </row>
        <row r="44">
          <cell r="A44" t="str">
            <v>CE-108</v>
          </cell>
          <cell r="B44" t="str">
            <v>CE Automotriz verde 48mm x 40m</v>
          </cell>
          <cell r="C44">
            <v>0</v>
          </cell>
          <cell r="D44" t="str">
            <v>No</v>
          </cell>
          <cell r="E44" t="str">
            <v>PT ENMASC AUTO VERDE</v>
          </cell>
        </row>
        <row r="45">
          <cell r="A45" t="str">
            <v>CE-109</v>
          </cell>
          <cell r="B45" t="str">
            <v>CE Automotriz Verde 72mm x 40m</v>
          </cell>
          <cell r="C45">
            <v>0</v>
          </cell>
          <cell r="D45" t="str">
            <v>No</v>
          </cell>
          <cell r="E45" t="str">
            <v>PT ENMASC AUTO VERDE</v>
          </cell>
        </row>
        <row r="46">
          <cell r="A46" t="str">
            <v>CE-110</v>
          </cell>
          <cell r="B46" t="str">
            <v>CE Automotriz 96mm x 40m</v>
          </cell>
          <cell r="C46">
            <v>0</v>
          </cell>
          <cell r="D46" t="str">
            <v>No</v>
          </cell>
          <cell r="E46" t="str">
            <v>PT ENMASC AUTO VERDE</v>
          </cell>
        </row>
        <row r="47">
          <cell r="A47" t="str">
            <v>CE-111</v>
          </cell>
          <cell r="B47" t="str">
            <v>CE Automotriz beige 24mm x 40m</v>
          </cell>
          <cell r="C47">
            <v>2488</v>
          </cell>
          <cell r="D47" t="str">
            <v>Sí</v>
          </cell>
          <cell r="E47" t="str">
            <v>PT ENMASC AUTO BEIGE</v>
          </cell>
        </row>
        <row r="48">
          <cell r="A48" t="str">
            <v>CE-112</v>
          </cell>
          <cell r="B48" t="str">
            <v>CE Automotriz beige 48mm x 40m</v>
          </cell>
          <cell r="C48">
            <v>2075</v>
          </cell>
          <cell r="D48" t="str">
            <v>Sí</v>
          </cell>
          <cell r="E48" t="str">
            <v>PT ENMASC AUTO BEIGE</v>
          </cell>
        </row>
        <row r="49">
          <cell r="A49" t="str">
            <v>CE-113</v>
          </cell>
          <cell r="B49" t="str">
            <v>CE Automotriz 60mm x 40m</v>
          </cell>
          <cell r="C49">
            <v>0</v>
          </cell>
          <cell r="D49" t="str">
            <v>No</v>
          </cell>
          <cell r="E49" t="str">
            <v>PT ENMASC AUTO VERDE</v>
          </cell>
        </row>
        <row r="50">
          <cell r="A50" t="str">
            <v>CE-114</v>
          </cell>
          <cell r="B50" t="str">
            <v>CE Automotriz verde 48mm x 54m (60 Yardas)</v>
          </cell>
          <cell r="C50">
            <v>0</v>
          </cell>
          <cell r="D50" t="str">
            <v>Sí</v>
          </cell>
          <cell r="E50" t="str">
            <v>PT ENMASC AUTO VERDE</v>
          </cell>
        </row>
        <row r="51">
          <cell r="A51" t="str">
            <v>CE-120</v>
          </cell>
          <cell r="B51" t="str">
            <v>CE Automotriz 12mm x 44m</v>
          </cell>
          <cell r="C51">
            <v>0</v>
          </cell>
          <cell r="D51" t="str">
            <v>Sí</v>
          </cell>
          <cell r="E51" t="str">
            <v>PT ENMASC AUTO BEIGE</v>
          </cell>
        </row>
        <row r="52">
          <cell r="A52" t="str">
            <v>CE-121</v>
          </cell>
          <cell r="B52" t="str">
            <v>CE Automotriz 18mm x 44m</v>
          </cell>
          <cell r="C52">
            <v>0</v>
          </cell>
          <cell r="D52" t="str">
            <v>No</v>
          </cell>
          <cell r="E52" t="str">
            <v>PT ENMASC AUTO VERDE</v>
          </cell>
        </row>
        <row r="53">
          <cell r="A53" t="str">
            <v>CE-122</v>
          </cell>
          <cell r="B53" t="str">
            <v>CE Automotriz 24mm x 44m</v>
          </cell>
          <cell r="C53">
            <v>0</v>
          </cell>
          <cell r="D53" t="str">
            <v>No</v>
          </cell>
          <cell r="E53" t="str">
            <v>PT ENMASC AUTO VERDE</v>
          </cell>
        </row>
        <row r="54">
          <cell r="A54" t="str">
            <v>CE-123</v>
          </cell>
          <cell r="B54" t="str">
            <v>CE Auto Industrial 12mm x 40m</v>
          </cell>
          <cell r="C54">
            <v>0</v>
          </cell>
          <cell r="D54" t="str">
            <v>No</v>
          </cell>
          <cell r="E54" t="str">
            <v>PT ENMASC AUTO VERDE</v>
          </cell>
        </row>
        <row r="55">
          <cell r="A55" t="str">
            <v>CE-124</v>
          </cell>
          <cell r="B55" t="str">
            <v>CE Automotriz beige 18mm x 40m</v>
          </cell>
          <cell r="C55">
            <v>1563</v>
          </cell>
          <cell r="D55" t="str">
            <v>Sí</v>
          </cell>
          <cell r="E55" t="str">
            <v>PT ENMASC AUTO BEIGE</v>
          </cell>
        </row>
        <row r="56">
          <cell r="A56" t="str">
            <v>CE-125</v>
          </cell>
          <cell r="B56" t="str">
            <v>CE Auto Industrial 24mm x 40m</v>
          </cell>
          <cell r="C56">
            <v>0</v>
          </cell>
          <cell r="D56" t="str">
            <v>No</v>
          </cell>
          <cell r="E56" t="str">
            <v>PT ENMASC AUTO BEIGE</v>
          </cell>
        </row>
        <row r="57">
          <cell r="A57" t="str">
            <v>CE-126</v>
          </cell>
          <cell r="B57" t="str">
            <v>CE Auto Industrial 36mm x 40m</v>
          </cell>
          <cell r="C57">
            <v>0</v>
          </cell>
          <cell r="D57" t="str">
            <v>No</v>
          </cell>
          <cell r="E57" t="str">
            <v>PT ENMASC AUTO VERDE</v>
          </cell>
        </row>
        <row r="58">
          <cell r="A58" t="str">
            <v>CE-127</v>
          </cell>
          <cell r="B58" t="str">
            <v>CE Auto Industrial 48mm x 40m</v>
          </cell>
          <cell r="C58">
            <v>0</v>
          </cell>
          <cell r="D58" t="str">
            <v>Sí</v>
          </cell>
          <cell r="E58" t="str">
            <v>PT ENMASC AUTO BEIGE</v>
          </cell>
        </row>
        <row r="59">
          <cell r="A59" t="str">
            <v>CE-128</v>
          </cell>
          <cell r="B59" t="str">
            <v>CE Automotriz beige 72mm x 40m</v>
          </cell>
          <cell r="C59">
            <v>1323</v>
          </cell>
          <cell r="D59" t="str">
            <v>Sí</v>
          </cell>
          <cell r="E59" t="str">
            <v>PT ENMASC AUTO BEIGE</v>
          </cell>
        </row>
        <row r="60">
          <cell r="A60" t="str">
            <v>CE-201</v>
          </cell>
          <cell r="B60" t="str">
            <v>CE Construccion 6mm x 40m</v>
          </cell>
          <cell r="C60">
            <v>0</v>
          </cell>
          <cell r="D60" t="str">
            <v>Sí</v>
          </cell>
          <cell r="E60" t="str">
            <v>PT ENMASC CONSTRUCCI</v>
          </cell>
        </row>
        <row r="61">
          <cell r="A61" t="str">
            <v>CE-202</v>
          </cell>
          <cell r="B61" t="str">
            <v>CE Construccion 12mm x 40m</v>
          </cell>
          <cell r="C61">
            <v>2766</v>
          </cell>
          <cell r="D61" t="str">
            <v>Sí</v>
          </cell>
          <cell r="E61" t="str">
            <v>PT ENMASC CONSTRUCCI</v>
          </cell>
        </row>
        <row r="62">
          <cell r="A62" t="str">
            <v>CE-203</v>
          </cell>
          <cell r="B62" t="str">
            <v>CE Construccion 18mm x 40m</v>
          </cell>
          <cell r="C62">
            <v>7342</v>
          </cell>
          <cell r="D62" t="str">
            <v>Sí</v>
          </cell>
          <cell r="E62" t="str">
            <v>PT ENMASC CONSTRUCCI</v>
          </cell>
        </row>
        <row r="63">
          <cell r="A63" t="str">
            <v>CE-204</v>
          </cell>
          <cell r="B63" t="str">
            <v>CE Construccion 24mm x 40m</v>
          </cell>
          <cell r="C63">
            <v>3987</v>
          </cell>
          <cell r="D63" t="str">
            <v>Sí</v>
          </cell>
          <cell r="E63" t="str">
            <v>PT ENMASC CONSTRUCCI</v>
          </cell>
        </row>
        <row r="64">
          <cell r="A64" t="str">
            <v>CE-205</v>
          </cell>
          <cell r="B64" t="str">
            <v>CE Construccion 36mm x 40m</v>
          </cell>
          <cell r="C64">
            <v>1573</v>
          </cell>
          <cell r="D64" t="str">
            <v>Sí</v>
          </cell>
          <cell r="E64" t="str">
            <v>PT ENMASC CONSTRUCCI</v>
          </cell>
        </row>
        <row r="65">
          <cell r="A65" t="str">
            <v>CE-206</v>
          </cell>
          <cell r="B65" t="str">
            <v>CE Construccion 48mm x 40m</v>
          </cell>
          <cell r="C65">
            <v>1033</v>
          </cell>
          <cell r="D65" t="str">
            <v>Sí</v>
          </cell>
          <cell r="E65" t="str">
            <v>PT ENMASC CONSTRUCCI</v>
          </cell>
        </row>
        <row r="66">
          <cell r="A66" t="str">
            <v>CE-208</v>
          </cell>
          <cell r="B66" t="str">
            <v>CE Construccion 72mm x 40m</v>
          </cell>
          <cell r="C66">
            <v>0</v>
          </cell>
          <cell r="D66" t="str">
            <v>Sí</v>
          </cell>
          <cell r="E66" t="str">
            <v>PT ENMASC CONSTRUCCI</v>
          </cell>
        </row>
        <row r="67">
          <cell r="A67" t="str">
            <v>CE-209</v>
          </cell>
          <cell r="B67" t="str">
            <v>CE Construccion Azul 18mm x 40m</v>
          </cell>
          <cell r="C67">
            <v>0</v>
          </cell>
          <cell r="D67" t="str">
            <v>No</v>
          </cell>
          <cell r="E67" t="str">
            <v>PT ENMASC CONSTRUCCI</v>
          </cell>
        </row>
        <row r="68">
          <cell r="A68" t="str">
            <v>CE-210</v>
          </cell>
          <cell r="B68" t="str">
            <v>CE Construccion Azul 24mm x 40m</v>
          </cell>
          <cell r="C68">
            <v>0</v>
          </cell>
          <cell r="D68" t="str">
            <v>Sí</v>
          </cell>
          <cell r="E68" t="str">
            <v>PT ENMASC CONSTRUCCI</v>
          </cell>
        </row>
        <row r="69">
          <cell r="A69" t="str">
            <v>CE-211</v>
          </cell>
          <cell r="B69" t="str">
            <v>CE Construccion 48mm x 40m Sin Codigo</v>
          </cell>
          <cell r="C69">
            <v>0</v>
          </cell>
          <cell r="D69" t="str">
            <v>No</v>
          </cell>
          <cell r="E69" t="str">
            <v>PT ENMASC CONSTRUCCI</v>
          </cell>
        </row>
        <row r="70">
          <cell r="A70" t="str">
            <v>CE-212</v>
          </cell>
          <cell r="B70" t="str">
            <v>CE Construccion 60mm x 40m</v>
          </cell>
          <cell r="C70">
            <v>0</v>
          </cell>
          <cell r="D70" t="str">
            <v>No</v>
          </cell>
          <cell r="E70" t="str">
            <v>PT ENMASC CONSTRUCCI</v>
          </cell>
        </row>
        <row r="71">
          <cell r="A71" t="str">
            <v>CE-213</v>
          </cell>
          <cell r="B71" t="str">
            <v>CE Construccion 24mm x 40m Paq x 2 (Gratis Rll 12mm x 40m UG)</v>
          </cell>
          <cell r="C71">
            <v>0</v>
          </cell>
          <cell r="D71" t="str">
            <v>Sí</v>
          </cell>
          <cell r="E71" t="str">
            <v>PT ENMASC CONSTRUCCI</v>
          </cell>
        </row>
        <row r="72">
          <cell r="A72" t="str">
            <v>CE-220</v>
          </cell>
          <cell r="B72" t="str">
            <v>CE Construccion 12mm x 44m</v>
          </cell>
          <cell r="C72">
            <v>0</v>
          </cell>
          <cell r="D72" t="str">
            <v>No</v>
          </cell>
          <cell r="E72" t="str">
            <v>PT ENMASC CONSTRUCCI</v>
          </cell>
        </row>
        <row r="73">
          <cell r="A73" t="str">
            <v>CE-221</v>
          </cell>
          <cell r="B73" t="str">
            <v>CE Construccion 18mm x 44m</v>
          </cell>
          <cell r="C73">
            <v>0</v>
          </cell>
          <cell r="D73" t="str">
            <v>Sí</v>
          </cell>
          <cell r="E73" t="str">
            <v>PT ENMASC CONSTRUCCI</v>
          </cell>
        </row>
        <row r="74">
          <cell r="A74" t="str">
            <v>CE-222</v>
          </cell>
          <cell r="B74" t="str">
            <v>CE Construccion 24mm x 44m</v>
          </cell>
          <cell r="C74">
            <v>0</v>
          </cell>
          <cell r="D74" t="str">
            <v>No</v>
          </cell>
          <cell r="E74" t="str">
            <v>PT ENMASC CONSTRUCCI</v>
          </cell>
        </row>
        <row r="75">
          <cell r="A75" t="str">
            <v>CE-301</v>
          </cell>
          <cell r="B75" t="str">
            <v>CE Klunter 12mm x 40m</v>
          </cell>
          <cell r="C75">
            <v>0</v>
          </cell>
          <cell r="D75" t="str">
            <v>No</v>
          </cell>
          <cell r="E75" t="str">
            <v>PT ENMASC CONS-KLUNT</v>
          </cell>
        </row>
        <row r="76">
          <cell r="A76" t="str">
            <v>CE-302</v>
          </cell>
          <cell r="B76" t="str">
            <v>CE Klunter 18mm x 40m</v>
          </cell>
          <cell r="C76">
            <v>0</v>
          </cell>
          <cell r="D76" t="str">
            <v>No</v>
          </cell>
          <cell r="E76" t="str">
            <v>PT ENMASC CONS-KLUNT</v>
          </cell>
        </row>
        <row r="77">
          <cell r="A77" t="str">
            <v>CE-303</v>
          </cell>
          <cell r="B77" t="str">
            <v>CE Klunter 24mm x 40m</v>
          </cell>
          <cell r="C77">
            <v>0</v>
          </cell>
          <cell r="D77" t="str">
            <v>No</v>
          </cell>
          <cell r="E77" t="str">
            <v>PT ENMASC CONS-KLUNT</v>
          </cell>
        </row>
        <row r="78">
          <cell r="A78" t="str">
            <v>CE-304</v>
          </cell>
          <cell r="B78" t="str">
            <v>CE Klunter 24mm x 40m Paquete x 3</v>
          </cell>
          <cell r="C78">
            <v>0</v>
          </cell>
          <cell r="D78" t="str">
            <v>No</v>
          </cell>
          <cell r="E78" t="str">
            <v>PT ENMASC CONS-KLUNT</v>
          </cell>
        </row>
        <row r="79">
          <cell r="A79" t="str">
            <v>CE-305</v>
          </cell>
          <cell r="B79" t="str">
            <v>CE Klunter 36mm x 40m</v>
          </cell>
          <cell r="C79">
            <v>0</v>
          </cell>
          <cell r="D79" t="str">
            <v>No</v>
          </cell>
          <cell r="E79" t="str">
            <v>PT ENMASC CONS-KLUNT</v>
          </cell>
        </row>
        <row r="80">
          <cell r="A80" t="str">
            <v>CE-306</v>
          </cell>
          <cell r="B80" t="str">
            <v>CE Klunter 48mm x 40m</v>
          </cell>
          <cell r="C80">
            <v>0</v>
          </cell>
          <cell r="D80" t="str">
            <v>No</v>
          </cell>
          <cell r="E80" t="str">
            <v>PT ENMASC CONS-KLUNT</v>
          </cell>
        </row>
        <row r="81">
          <cell r="A81" t="str">
            <v>CE-307</v>
          </cell>
          <cell r="B81" t="str">
            <v>CE Construccion 96mm x 40m</v>
          </cell>
          <cell r="C81">
            <v>5</v>
          </cell>
          <cell r="D81" t="str">
            <v>Sí</v>
          </cell>
          <cell r="E81" t="str">
            <v>PT ENMASC CONSTRUCCI</v>
          </cell>
        </row>
        <row r="82">
          <cell r="A82" t="str">
            <v>CE-308</v>
          </cell>
          <cell r="B82" t="str">
            <v>CE Klunter 24mm x 40m Paquete x 4</v>
          </cell>
          <cell r="C82">
            <v>0</v>
          </cell>
          <cell r="D82" t="str">
            <v>No</v>
          </cell>
          <cell r="E82" t="str">
            <v>PT ENMASC CONS-KLUNT</v>
          </cell>
        </row>
        <row r="83">
          <cell r="A83" t="str">
            <v>CE-320</v>
          </cell>
          <cell r="B83" t="str">
            <v>CE Klunter 12mm x 44m</v>
          </cell>
          <cell r="C83">
            <v>0</v>
          </cell>
          <cell r="D83" t="str">
            <v>No</v>
          </cell>
          <cell r="E83" t="str">
            <v>PT ENMASC CONS-KLUNT</v>
          </cell>
        </row>
        <row r="84">
          <cell r="A84" t="str">
            <v>CE-321</v>
          </cell>
          <cell r="B84" t="str">
            <v>CE Klunter 18mm x 44m</v>
          </cell>
          <cell r="C84">
            <v>0</v>
          </cell>
          <cell r="D84" t="str">
            <v>No</v>
          </cell>
          <cell r="E84" t="str">
            <v>PT ENMASC CONS-KLUNT</v>
          </cell>
        </row>
        <row r="85">
          <cell r="A85" t="str">
            <v>CE-322</v>
          </cell>
          <cell r="B85" t="str">
            <v>CE Klunter 24mm x 44m</v>
          </cell>
          <cell r="C85">
            <v>0</v>
          </cell>
          <cell r="D85" t="str">
            <v>No</v>
          </cell>
          <cell r="E85" t="str">
            <v>PT ENMASC CONS-KLUNT</v>
          </cell>
        </row>
        <row r="86">
          <cell r="A86" t="str">
            <v>CE-323</v>
          </cell>
          <cell r="B86" t="str">
            <v>CE Topex 12mm x 40m</v>
          </cell>
          <cell r="C86">
            <v>0</v>
          </cell>
          <cell r="D86" t="str">
            <v>No</v>
          </cell>
          <cell r="E86" t="str">
            <v>PT ENMASC CONS-KLUNT</v>
          </cell>
        </row>
        <row r="87">
          <cell r="A87" t="str">
            <v>CE-324</v>
          </cell>
          <cell r="B87" t="str">
            <v>CE Topex 18mm x 40m</v>
          </cell>
          <cell r="C87">
            <v>0</v>
          </cell>
          <cell r="D87" t="str">
            <v>No</v>
          </cell>
          <cell r="E87" t="str">
            <v>PT ENMASC CONS-KLUNT</v>
          </cell>
        </row>
        <row r="88">
          <cell r="A88" t="str">
            <v>CE-325</v>
          </cell>
          <cell r="B88" t="str">
            <v>CE Topex 24mm x 40m</v>
          </cell>
          <cell r="C88">
            <v>0</v>
          </cell>
          <cell r="D88" t="str">
            <v>No</v>
          </cell>
          <cell r="E88" t="str">
            <v>PT ENMASC CONS-KLUNT</v>
          </cell>
        </row>
        <row r="89">
          <cell r="A89" t="str">
            <v>CE-326</v>
          </cell>
          <cell r="B89" t="str">
            <v>CE Topex 36mm x 40m</v>
          </cell>
          <cell r="C89">
            <v>0</v>
          </cell>
          <cell r="D89" t="str">
            <v>No</v>
          </cell>
          <cell r="E89" t="str">
            <v>PT ENMASC CONS-KLUNT</v>
          </cell>
        </row>
        <row r="90">
          <cell r="A90" t="str">
            <v>CE-327</v>
          </cell>
          <cell r="B90" t="str">
            <v>CE Topex 48mm x 40m</v>
          </cell>
          <cell r="C90">
            <v>0</v>
          </cell>
          <cell r="D90" t="str">
            <v>No</v>
          </cell>
          <cell r="E90" t="str">
            <v>PT ENMASC CONS-KLUNT</v>
          </cell>
        </row>
        <row r="91">
          <cell r="A91" t="str">
            <v>CE-328</v>
          </cell>
          <cell r="B91" t="str">
            <v>CE Topex 24mm x 40m Paquete x 5</v>
          </cell>
          <cell r="C91">
            <v>0</v>
          </cell>
          <cell r="D91" t="str">
            <v>No</v>
          </cell>
          <cell r="E91" t="str">
            <v>PT ENMASC CONS-KLUNT</v>
          </cell>
        </row>
        <row r="92">
          <cell r="A92" t="str">
            <v>CE-329</v>
          </cell>
          <cell r="B92" t="str">
            <v>CE Automotriz 72mm x 40m Sonoco con lote</v>
          </cell>
          <cell r="C92">
            <v>0</v>
          </cell>
          <cell r="D92" t="str">
            <v>No</v>
          </cell>
          <cell r="E92" t="str">
            <v>PT ENMASC AUTO VERDE</v>
          </cell>
        </row>
        <row r="93">
          <cell r="A93" t="str">
            <v>CE-330</v>
          </cell>
          <cell r="B93" t="str">
            <v>CE Automotriz 48mm x 100m</v>
          </cell>
          <cell r="C93">
            <v>0</v>
          </cell>
          <cell r="D93" t="str">
            <v>No</v>
          </cell>
          <cell r="E93" t="str">
            <v>PT ENMASC AUTO VERDE</v>
          </cell>
        </row>
        <row r="94">
          <cell r="A94" t="str">
            <v>CE-331</v>
          </cell>
          <cell r="B94" t="str">
            <v>CE Automotriz 24mm x 100m</v>
          </cell>
          <cell r="C94">
            <v>0</v>
          </cell>
          <cell r="D94" t="str">
            <v>No</v>
          </cell>
          <cell r="E94" t="str">
            <v>PT ENMASC AUTO VERDE</v>
          </cell>
        </row>
        <row r="95">
          <cell r="A95" t="str">
            <v>CE-502</v>
          </cell>
          <cell r="B95" t="str">
            <v>CE Usos Generales 18mm x 40m Imp x Enc</v>
          </cell>
          <cell r="C95">
            <v>0</v>
          </cell>
          <cell r="D95" t="str">
            <v>No</v>
          </cell>
          <cell r="E95" t="str">
            <v>PT ENMASC USO GRAL</v>
          </cell>
        </row>
        <row r="96">
          <cell r="A96" t="str">
            <v>CE-502-14484</v>
          </cell>
          <cell r="B96" t="str">
            <v>CE Usos Generales 18mm x 40m Imp x Enc</v>
          </cell>
          <cell r="C96">
            <v>0</v>
          </cell>
          <cell r="D96" t="str">
            <v>Sí</v>
          </cell>
          <cell r="E96" t="str">
            <v>PT ENMASC USO GRAL</v>
          </cell>
        </row>
        <row r="97">
          <cell r="A97" t="str">
            <v>CE-502-15279</v>
          </cell>
          <cell r="B97" t="str">
            <v>CE Usos Generales 18mm x 40m Imp x Enc</v>
          </cell>
          <cell r="C97">
            <v>0</v>
          </cell>
          <cell r="D97" t="str">
            <v>Sí</v>
          </cell>
          <cell r="E97" t="str">
            <v>PT ENMASC USO GRAL</v>
          </cell>
        </row>
        <row r="98">
          <cell r="A98" t="str">
            <v>CE-502-15710</v>
          </cell>
          <cell r="B98" t="str">
            <v>CE Usos Generales 18mm x 40m Imp x Enc</v>
          </cell>
          <cell r="C98">
            <v>0</v>
          </cell>
          <cell r="D98" t="str">
            <v>Sí</v>
          </cell>
          <cell r="E98" t="str">
            <v>PT ENMASC USO GRAL</v>
          </cell>
        </row>
        <row r="99">
          <cell r="A99" t="str">
            <v>CE-502-15762</v>
          </cell>
          <cell r="B99" t="str">
            <v>CE Usos Generales 18mm x 40m Imp x Enc</v>
          </cell>
          <cell r="C99">
            <v>0</v>
          </cell>
          <cell r="D99" t="str">
            <v>Sí</v>
          </cell>
          <cell r="E99" t="str">
            <v>PT ENMASC USO GRAL</v>
          </cell>
        </row>
        <row r="100">
          <cell r="A100" t="str">
            <v>CE-502-15763</v>
          </cell>
          <cell r="B100" t="str">
            <v>CE Usos Generales 18mm x 40m Imp x Enc</v>
          </cell>
          <cell r="C100">
            <v>0</v>
          </cell>
          <cell r="D100" t="str">
            <v>Sí</v>
          </cell>
          <cell r="E100" t="str">
            <v>PT ENMASC USO GRAL</v>
          </cell>
        </row>
        <row r="101">
          <cell r="A101" t="str">
            <v>CE-502-15764</v>
          </cell>
          <cell r="B101" t="str">
            <v>CE Usos Generales 18mm x 40m Imp x Enc</v>
          </cell>
          <cell r="C101">
            <v>0</v>
          </cell>
          <cell r="D101" t="str">
            <v>Sí</v>
          </cell>
          <cell r="E101" t="str">
            <v>PT ENMASC USO GRAL</v>
          </cell>
        </row>
        <row r="102">
          <cell r="A102" t="str">
            <v>CE-502-15765</v>
          </cell>
          <cell r="B102" t="str">
            <v>CE Usos Generales 18mm x 40m Imp x Enc</v>
          </cell>
          <cell r="C102">
            <v>0</v>
          </cell>
          <cell r="D102" t="str">
            <v>Sí</v>
          </cell>
          <cell r="E102" t="str">
            <v>PT ENMASC USO GRAL</v>
          </cell>
        </row>
        <row r="103">
          <cell r="A103" t="str">
            <v>CE-502-5747</v>
          </cell>
          <cell r="B103" t="str">
            <v>CE Usos Generales 18mm x 40m Imp x Enc</v>
          </cell>
          <cell r="C103">
            <v>0</v>
          </cell>
          <cell r="D103" t="str">
            <v>Sí</v>
          </cell>
          <cell r="E103" t="str">
            <v>PT ENMASC USO GRAL</v>
          </cell>
        </row>
        <row r="104">
          <cell r="A104" t="str">
            <v>CE-503</v>
          </cell>
          <cell r="B104" t="str">
            <v>CE Usos Generales 48mm x 40m Imp x Enc</v>
          </cell>
          <cell r="C104">
            <v>0</v>
          </cell>
          <cell r="D104" t="str">
            <v>Sí</v>
          </cell>
          <cell r="E104" t="str">
            <v>PT ENMASC USO GRAL</v>
          </cell>
        </row>
        <row r="105">
          <cell r="A105" t="str">
            <v>CE-503-10228</v>
          </cell>
          <cell r="B105" t="str">
            <v>CE Usos Generales 48mm x 40m Imp x Enc</v>
          </cell>
          <cell r="C105">
            <v>0</v>
          </cell>
          <cell r="D105" t="str">
            <v>Sí</v>
          </cell>
          <cell r="E105" t="str">
            <v>PT ENMASC USO GRAL</v>
          </cell>
        </row>
        <row r="106">
          <cell r="A106" t="str">
            <v>CE-503-10616</v>
          </cell>
          <cell r="B106" t="str">
            <v>CE Usos Generales 48mm x 40m Imp x Enc</v>
          </cell>
          <cell r="C106">
            <v>0</v>
          </cell>
          <cell r="D106" t="str">
            <v>Sí</v>
          </cell>
          <cell r="E106" t="str">
            <v>PT ENMASC USO GRAL</v>
          </cell>
        </row>
        <row r="107">
          <cell r="A107" t="str">
            <v>CE-503-11218</v>
          </cell>
          <cell r="B107" t="str">
            <v>CE Usos Generales 48mm x 40m Imp x Enc</v>
          </cell>
          <cell r="C107">
            <v>0</v>
          </cell>
          <cell r="D107" t="str">
            <v>Sí</v>
          </cell>
          <cell r="E107" t="str">
            <v>PT ENMASC USO GRAL</v>
          </cell>
        </row>
        <row r="108">
          <cell r="A108" t="str">
            <v>CE-503-11835</v>
          </cell>
          <cell r="B108" t="str">
            <v>CE Usos Generales 48mm x 40m Imp x Enc</v>
          </cell>
          <cell r="C108">
            <v>0</v>
          </cell>
          <cell r="D108" t="str">
            <v>Sí</v>
          </cell>
          <cell r="E108" t="str">
            <v>PT ENMASC USO GRAL</v>
          </cell>
        </row>
        <row r="109">
          <cell r="A109" t="str">
            <v>CE-503-1442</v>
          </cell>
          <cell r="B109" t="str">
            <v>CE Usos Generales 48mm x 40m Imp x Enc</v>
          </cell>
          <cell r="C109">
            <v>0</v>
          </cell>
          <cell r="D109" t="str">
            <v>Sí</v>
          </cell>
          <cell r="E109" t="str">
            <v>PT ENMASC USO GRAL</v>
          </cell>
        </row>
        <row r="110">
          <cell r="A110" t="str">
            <v>CE-503-14442</v>
          </cell>
          <cell r="B110" t="str">
            <v>CE Usos Generales 48mm x 40m Imp x Enc</v>
          </cell>
          <cell r="C110">
            <v>0</v>
          </cell>
          <cell r="D110" t="str">
            <v>Sí</v>
          </cell>
          <cell r="E110" t="str">
            <v>PT ENMASC USO GRAL</v>
          </cell>
        </row>
        <row r="111">
          <cell r="A111" t="str">
            <v>CE-503-16588</v>
          </cell>
          <cell r="B111" t="str">
            <v>CE Usos Generales 48mm x 40m Imp x Enc</v>
          </cell>
          <cell r="C111">
            <v>0</v>
          </cell>
          <cell r="D111" t="str">
            <v>Sí</v>
          </cell>
          <cell r="E111" t="str">
            <v>PT ENMASC USO GRAL</v>
          </cell>
        </row>
        <row r="112">
          <cell r="A112" t="str">
            <v>CE-503-3651</v>
          </cell>
          <cell r="B112" t="str">
            <v>CE Usos Generales 48mm x 40m Imp x Enc</v>
          </cell>
          <cell r="C112">
            <v>0</v>
          </cell>
          <cell r="D112" t="str">
            <v>Sí</v>
          </cell>
          <cell r="E112" t="str">
            <v>PT ENMASC USO GRAL</v>
          </cell>
        </row>
        <row r="113">
          <cell r="A113" t="str">
            <v>CE-503-3764</v>
          </cell>
          <cell r="B113" t="str">
            <v>CE Usos Generales 48mm x 40m Imp x Enc</v>
          </cell>
          <cell r="C113">
            <v>0</v>
          </cell>
          <cell r="D113" t="str">
            <v>Sí</v>
          </cell>
          <cell r="E113" t="str">
            <v>PT ENMASC USO GRAL</v>
          </cell>
        </row>
        <row r="114">
          <cell r="A114" t="str">
            <v>CE-503-3980</v>
          </cell>
          <cell r="B114" t="str">
            <v>CE Usos Generales 48mm x 40m Imp x Enc</v>
          </cell>
          <cell r="C114">
            <v>0</v>
          </cell>
          <cell r="D114" t="str">
            <v>Sí</v>
          </cell>
          <cell r="E114" t="str">
            <v>PT ENMASC USO GRAL</v>
          </cell>
        </row>
        <row r="115">
          <cell r="A115" t="str">
            <v>CE-504</v>
          </cell>
          <cell r="B115" t="str">
            <v>CE Usos Generales 36mm x 40m Imp x Enc</v>
          </cell>
          <cell r="C115">
            <v>0</v>
          </cell>
          <cell r="D115" t="str">
            <v>Sí</v>
          </cell>
          <cell r="E115" t="str">
            <v>PT ENMASC USO GRAL</v>
          </cell>
        </row>
        <row r="116">
          <cell r="A116" t="str">
            <v>CE-504-17550</v>
          </cell>
          <cell r="B116" t="str">
            <v>CE Usos Generales 36mm x 40m Imp x Enc</v>
          </cell>
          <cell r="C116">
            <v>0</v>
          </cell>
          <cell r="D116" t="str">
            <v>Sí</v>
          </cell>
          <cell r="E116" t="str">
            <v>PT ENMASC USO GRAL</v>
          </cell>
        </row>
        <row r="117">
          <cell r="A117" t="str">
            <v>CE-504-5257</v>
          </cell>
          <cell r="B117" t="str">
            <v>CE Usos Generales 36mm x 40m Imp x Enc</v>
          </cell>
          <cell r="C117">
            <v>0</v>
          </cell>
          <cell r="D117" t="str">
            <v>No</v>
          </cell>
          <cell r="E117" t="str">
            <v>PT ENMASC USO GRAL</v>
          </cell>
        </row>
        <row r="118">
          <cell r="A118" t="str">
            <v>CE-505</v>
          </cell>
          <cell r="B118" t="str">
            <v>CE Construccion 48mm x 40m Imp x Enc</v>
          </cell>
          <cell r="C118">
            <v>0</v>
          </cell>
          <cell r="D118" t="str">
            <v>Sí</v>
          </cell>
          <cell r="E118" t="str">
            <v>PT ENMASC CONSTRUCCI</v>
          </cell>
        </row>
        <row r="119">
          <cell r="A119" t="str">
            <v>CE-505-10616</v>
          </cell>
          <cell r="B119" t="str">
            <v>CE Construccion 48mm x 40m Imp x Enc</v>
          </cell>
          <cell r="C119">
            <v>0</v>
          </cell>
          <cell r="D119" t="str">
            <v>Sí</v>
          </cell>
          <cell r="E119" t="str">
            <v>PT ENMASC CONSTRUCCI</v>
          </cell>
        </row>
        <row r="120">
          <cell r="A120" t="str">
            <v>CE-505-5324</v>
          </cell>
          <cell r="B120" t="str">
            <v>CE Construccion 48mm x 40m Imp x Enc</v>
          </cell>
          <cell r="C120">
            <v>0</v>
          </cell>
          <cell r="D120" t="str">
            <v>Sí</v>
          </cell>
          <cell r="E120" t="str">
            <v>PT ENMASC CONSTRUCCI</v>
          </cell>
        </row>
        <row r="121">
          <cell r="A121" t="str">
            <v>CE-505-5325</v>
          </cell>
          <cell r="B121" t="str">
            <v>CE Construccion 48mm x 40m Imp x Enc</v>
          </cell>
          <cell r="C121">
            <v>0</v>
          </cell>
          <cell r="D121" t="str">
            <v>No</v>
          </cell>
          <cell r="E121" t="str">
            <v>PT ENMASC CONSTRUCCI</v>
          </cell>
        </row>
        <row r="122">
          <cell r="A122" t="str">
            <v>CE-505-8672</v>
          </cell>
          <cell r="B122" t="str">
            <v>CE Construccion 48mm x 40m Imp x Enc</v>
          </cell>
          <cell r="C122">
            <v>0</v>
          </cell>
          <cell r="D122" t="str">
            <v>No</v>
          </cell>
          <cell r="E122" t="str">
            <v>PT ENMASC CONSTRUCCI</v>
          </cell>
        </row>
        <row r="123">
          <cell r="A123" t="str">
            <v>CE-506</v>
          </cell>
          <cell r="B123" t="str">
            <v>CE Usos Generales 24mm x 40m Imp x Enc</v>
          </cell>
          <cell r="C123">
            <v>0</v>
          </cell>
          <cell r="D123" t="str">
            <v>Sí</v>
          </cell>
          <cell r="E123" t="str">
            <v>PT ENMASC USO GRAL</v>
          </cell>
        </row>
        <row r="124">
          <cell r="A124" t="str">
            <v>CE-506-11531</v>
          </cell>
          <cell r="B124" t="str">
            <v>CE Usos Generales 24mm x 40m Imp x Enc</v>
          </cell>
          <cell r="C124">
            <v>0</v>
          </cell>
          <cell r="D124" t="str">
            <v>Sí</v>
          </cell>
          <cell r="E124" t="str">
            <v>PT ENMASC USO GRAL</v>
          </cell>
        </row>
        <row r="125">
          <cell r="A125" t="str">
            <v>CE-506-13126</v>
          </cell>
          <cell r="B125" t="str">
            <v>CE Usos Generales 24mm x 40m Imp x Enc</v>
          </cell>
          <cell r="C125">
            <v>0</v>
          </cell>
          <cell r="D125" t="str">
            <v>Sí</v>
          </cell>
          <cell r="E125" t="str">
            <v>PT ENMASC USO GRAL</v>
          </cell>
        </row>
        <row r="126">
          <cell r="A126" t="str">
            <v>CE-506-15471</v>
          </cell>
          <cell r="B126" t="str">
            <v>CE Usos Generales 24mm x 40m Imp x Enc</v>
          </cell>
          <cell r="C126">
            <v>0</v>
          </cell>
          <cell r="D126" t="str">
            <v>Sí</v>
          </cell>
          <cell r="E126" t="str">
            <v>PT ENMASC USO GRAL</v>
          </cell>
        </row>
        <row r="127">
          <cell r="A127" t="str">
            <v>CE-506-17292</v>
          </cell>
          <cell r="B127" t="str">
            <v>CE Usos Generales 24mm x 40m Imp x Enc</v>
          </cell>
          <cell r="C127">
            <v>0</v>
          </cell>
          <cell r="D127" t="str">
            <v>Sí</v>
          </cell>
          <cell r="E127" t="str">
            <v>PT ENMASC USO GRAL</v>
          </cell>
        </row>
        <row r="128">
          <cell r="A128" t="str">
            <v>CE-506-17780</v>
          </cell>
          <cell r="B128" t="str">
            <v>CE Usos Generales 24mm x 40m Imp x Enc</v>
          </cell>
          <cell r="C128">
            <v>0</v>
          </cell>
          <cell r="D128" t="str">
            <v>Sí</v>
          </cell>
          <cell r="E128" t="str">
            <v>PT ENMASC USO GRAL</v>
          </cell>
        </row>
        <row r="129">
          <cell r="A129" t="str">
            <v>CE-506-3215</v>
          </cell>
          <cell r="B129" t="str">
            <v>CE Usos Generales 24mm x 40m Imp x Enc</v>
          </cell>
          <cell r="C129">
            <v>0</v>
          </cell>
          <cell r="D129" t="str">
            <v>Sí</v>
          </cell>
          <cell r="E129" t="str">
            <v>PT ENMASC USO GRAL</v>
          </cell>
        </row>
        <row r="130">
          <cell r="A130" t="str">
            <v>CE-507</v>
          </cell>
          <cell r="B130" t="str">
            <v>CE Automotriz 48mm x 40m Imp x Enc</v>
          </cell>
          <cell r="C130">
            <v>0</v>
          </cell>
          <cell r="D130" t="str">
            <v>No</v>
          </cell>
          <cell r="E130" t="str">
            <v>PT ENMASC AUTO VERDE</v>
          </cell>
        </row>
        <row r="131">
          <cell r="A131" t="str">
            <v>CE-507-8672</v>
          </cell>
          <cell r="B131" t="str">
            <v>CE Automotriz 48mm x 40m Imp x Enc</v>
          </cell>
          <cell r="C131">
            <v>0</v>
          </cell>
          <cell r="D131" t="str">
            <v>No</v>
          </cell>
          <cell r="E131" t="str">
            <v>PT ENMASC AUTO VERDE</v>
          </cell>
        </row>
        <row r="132">
          <cell r="A132" t="str">
            <v>CE-508</v>
          </cell>
          <cell r="B132" t="str">
            <v>CE Construccion 48mm x 20m Imp x Enc</v>
          </cell>
          <cell r="C132">
            <v>0</v>
          </cell>
          <cell r="D132" t="str">
            <v>No</v>
          </cell>
          <cell r="E132" t="str">
            <v>PT ENMASC CONSTRUCCI</v>
          </cell>
        </row>
        <row r="133">
          <cell r="A133" t="str">
            <v>CE-508-5324</v>
          </cell>
          <cell r="B133" t="str">
            <v>CE Construccion 48mm x 20m Imp x Enc</v>
          </cell>
          <cell r="C133">
            <v>0</v>
          </cell>
          <cell r="D133" t="str">
            <v>No</v>
          </cell>
          <cell r="E133" t="str">
            <v>PT ENMASC CONSTRUCCI</v>
          </cell>
        </row>
        <row r="134">
          <cell r="A134" t="str">
            <v>CE-508-5325</v>
          </cell>
          <cell r="B134" t="str">
            <v>CE Construccion 48mm x 20m Imp x Enc</v>
          </cell>
          <cell r="C134">
            <v>0</v>
          </cell>
          <cell r="D134" t="str">
            <v>No</v>
          </cell>
          <cell r="E134" t="str">
            <v>PT ENMASC CONSTRUCCI</v>
          </cell>
        </row>
        <row r="135">
          <cell r="A135" t="str">
            <v>CE-509</v>
          </cell>
          <cell r="B135" t="str">
            <v>CE Automotriz 48mm x 100m Imp x Enc</v>
          </cell>
          <cell r="C135">
            <v>0</v>
          </cell>
          <cell r="D135" t="str">
            <v>No</v>
          </cell>
          <cell r="E135" t="str">
            <v>PT ENMASC AUTO VERDE</v>
          </cell>
        </row>
        <row r="136">
          <cell r="A136" t="str">
            <v>CE-509-10383</v>
          </cell>
          <cell r="B136" t="str">
            <v>CE Automotriz 48mm x 100m Imp x Enc</v>
          </cell>
          <cell r="C136">
            <v>0</v>
          </cell>
          <cell r="D136" t="str">
            <v>No</v>
          </cell>
          <cell r="E136" t="str">
            <v>PT ENMASC AUTO VERDE</v>
          </cell>
        </row>
        <row r="137">
          <cell r="A137" t="str">
            <v>CE-510</v>
          </cell>
          <cell r="B137" t="str">
            <v>CE Automotriz 24mm x 100m Imp x Enc</v>
          </cell>
          <cell r="C137">
            <v>0</v>
          </cell>
          <cell r="D137" t="str">
            <v>No</v>
          </cell>
          <cell r="E137" t="str">
            <v>PT ENMASC AUTO VERDE</v>
          </cell>
        </row>
        <row r="138">
          <cell r="A138" t="str">
            <v>CE-510-10384</v>
          </cell>
          <cell r="B138" t="str">
            <v>CE Automotriz 24mm x 100m Imp x Enc</v>
          </cell>
          <cell r="C138">
            <v>0</v>
          </cell>
          <cell r="D138" t="str">
            <v>No</v>
          </cell>
          <cell r="E138" t="str">
            <v>PT ENMASC AUTO VERDE</v>
          </cell>
        </row>
        <row r="139">
          <cell r="A139" t="str">
            <v>CE-511</v>
          </cell>
          <cell r="B139" t="str">
            <v>CE Usos Generales 12mm x 40m Imp x Enc</v>
          </cell>
          <cell r="C139">
            <v>0</v>
          </cell>
          <cell r="D139" t="str">
            <v>Sí</v>
          </cell>
          <cell r="E139" t="str">
            <v>PT ENMASC USO GRAL</v>
          </cell>
        </row>
        <row r="140">
          <cell r="A140" t="str">
            <v>CE-511-15792</v>
          </cell>
          <cell r="B140" t="str">
            <v>CE Usos Generales 12mm x 40m Imp x Enc</v>
          </cell>
          <cell r="C140">
            <v>0</v>
          </cell>
          <cell r="D140" t="str">
            <v>Sí</v>
          </cell>
          <cell r="E140" t="str">
            <v>PT ENMASC USO GRAL</v>
          </cell>
        </row>
        <row r="141">
          <cell r="A141" t="str">
            <v>CE-511-15793</v>
          </cell>
          <cell r="B141" t="str">
            <v>CE Usos Generales 12mm x 40m Imp x Enc</v>
          </cell>
          <cell r="C141">
            <v>0</v>
          </cell>
          <cell r="D141" t="str">
            <v>Sí</v>
          </cell>
          <cell r="E141" t="str">
            <v>PT ENMASC USO GRAL</v>
          </cell>
        </row>
        <row r="142">
          <cell r="A142" t="str">
            <v>CE-511-15845</v>
          </cell>
          <cell r="B142" t="str">
            <v>CE Usos Generales 12mm x 40m Imp x Enc</v>
          </cell>
          <cell r="C142">
            <v>0</v>
          </cell>
          <cell r="D142" t="str">
            <v>Sí</v>
          </cell>
          <cell r="E142" t="str">
            <v>PT ENMASC USO GRAL</v>
          </cell>
        </row>
        <row r="143">
          <cell r="A143" t="str">
            <v>CE-511-15846</v>
          </cell>
          <cell r="B143" t="str">
            <v>CE Usos Generales 12mm x 40m Imp x Enc</v>
          </cell>
          <cell r="C143">
            <v>0</v>
          </cell>
          <cell r="D143" t="str">
            <v>Sí</v>
          </cell>
          <cell r="E143" t="str">
            <v>PT ENMASC USO GRAL</v>
          </cell>
        </row>
        <row r="144">
          <cell r="A144" t="str">
            <v>CE-511-15847</v>
          </cell>
          <cell r="B144" t="str">
            <v>CE Usos Generales 12mm x 40m Imp x Enc</v>
          </cell>
          <cell r="C144">
            <v>0</v>
          </cell>
          <cell r="D144" t="str">
            <v>Sí</v>
          </cell>
          <cell r="E144" t="str">
            <v>PT ENMASC USO GRAL</v>
          </cell>
        </row>
        <row r="145">
          <cell r="A145" t="str">
            <v>CE-512</v>
          </cell>
          <cell r="B145" t="str">
            <v>CE Usos Generales 48mm x 200m</v>
          </cell>
          <cell r="C145">
            <v>35.875</v>
          </cell>
          <cell r="D145" t="str">
            <v>Sí</v>
          </cell>
          <cell r="E145" t="str">
            <v>PT ENMASC USO GRAL</v>
          </cell>
        </row>
        <row r="146">
          <cell r="A146" t="str">
            <v>CE-513</v>
          </cell>
          <cell r="B146" t="str">
            <v>CE Construccion 48mm x 200m</v>
          </cell>
          <cell r="C146">
            <v>0</v>
          </cell>
          <cell r="D146" t="str">
            <v>Sí</v>
          </cell>
          <cell r="E146" t="str">
            <v>PT ENMASC CONSTRUCCI</v>
          </cell>
        </row>
        <row r="147">
          <cell r="A147" t="str">
            <v>CE-514</v>
          </cell>
          <cell r="B147" t="str">
            <v>CE Usos Generales 72mm x 40m Imp x Enc</v>
          </cell>
          <cell r="C147">
            <v>0</v>
          </cell>
          <cell r="D147" t="str">
            <v>Sí</v>
          </cell>
          <cell r="E147" t="str">
            <v>PT ENMASC USO GRAL</v>
          </cell>
        </row>
        <row r="148">
          <cell r="A148" t="str">
            <v>CE-514-16588</v>
          </cell>
          <cell r="B148" t="str">
            <v>CE Usos Generales 72mm x 40m Imp x Enc</v>
          </cell>
          <cell r="C148">
            <v>0</v>
          </cell>
          <cell r="D148" t="str">
            <v>Sí</v>
          </cell>
          <cell r="E148" t="str">
            <v>PT ENMASC USO GRAL</v>
          </cell>
        </row>
        <row r="149">
          <cell r="A149" t="str">
            <v>CE-515</v>
          </cell>
          <cell r="B149" t="str">
            <v>CE Usos Generales 36mm x 300m Imp x Enc</v>
          </cell>
          <cell r="C149">
            <v>0</v>
          </cell>
          <cell r="D149" t="str">
            <v>Sí</v>
          </cell>
          <cell r="E149" t="str">
            <v>PT ENMASC USO GRAL</v>
          </cell>
        </row>
        <row r="150">
          <cell r="A150" t="str">
            <v>CE-515-18032</v>
          </cell>
          <cell r="B150" t="str">
            <v>CE Usos Generales 36mm x 300m Imp x Enc</v>
          </cell>
          <cell r="C150">
            <v>0</v>
          </cell>
          <cell r="D150" t="str">
            <v>Sí</v>
          </cell>
          <cell r="E150" t="str">
            <v>PT ENMASC USO GRAL</v>
          </cell>
        </row>
        <row r="151">
          <cell r="A151" t="str">
            <v>CE-515-18066</v>
          </cell>
          <cell r="B151" t="str">
            <v>CE Usos Generales 36mm x 300m Imp x Enc</v>
          </cell>
          <cell r="C151">
            <v>0</v>
          </cell>
          <cell r="D151" t="str">
            <v>Sí</v>
          </cell>
          <cell r="E151" t="str">
            <v>PT ENMASC USO GRAL</v>
          </cell>
        </row>
        <row r="152">
          <cell r="A152" t="str">
            <v>CLL-001</v>
          </cell>
          <cell r="B152" t="str">
            <v>Cinta Abre facil SUPPASTRIP - Roja  - 1.6mm x 36.000 m.</v>
          </cell>
          <cell r="C152">
            <v>0</v>
          </cell>
          <cell r="D152" t="str">
            <v>Sí</v>
          </cell>
          <cell r="E152" t="str">
            <v>PT CINTILLAS P/EMPAQ</v>
          </cell>
        </row>
        <row r="153">
          <cell r="A153" t="str">
            <v>CLL-002</v>
          </cell>
          <cell r="B153" t="str">
            <v>Aplicador de Cintillas MSAMB83-VE</v>
          </cell>
          <cell r="C153">
            <v>0</v>
          </cell>
          <cell r="D153" t="str">
            <v>Sí</v>
          </cell>
          <cell r="E153" t="str">
            <v>PT CINTILLAS P/EMPAQ</v>
          </cell>
        </row>
        <row r="154">
          <cell r="A154" t="str">
            <v>CLL-003</v>
          </cell>
          <cell r="B154" t="str">
            <v>Cintilla  Azul  - 2.0 mm x 36.000 m</v>
          </cell>
          <cell r="C154">
            <v>25</v>
          </cell>
          <cell r="D154" t="str">
            <v>Sí</v>
          </cell>
          <cell r="E154" t="str">
            <v>PT CINTILLAS P/EMPAQ</v>
          </cell>
        </row>
        <row r="155">
          <cell r="A155" t="str">
            <v>CLL-004</v>
          </cell>
          <cell r="B155" t="str">
            <v>Cintilla  Roja  - 2.0 mm x 36.000 m</v>
          </cell>
          <cell r="C155">
            <v>0</v>
          </cell>
          <cell r="D155" t="str">
            <v>Sí</v>
          </cell>
          <cell r="E155" t="str">
            <v>PT CINTILLAS P/EMPAQ</v>
          </cell>
        </row>
        <row r="156">
          <cell r="A156" t="str">
            <v>CLL-005</v>
          </cell>
          <cell r="B156" t="str">
            <v>Cintilla  Roja  - 2.0 mm x 24.000 m  (18cm Diam.)</v>
          </cell>
          <cell r="C156">
            <v>80</v>
          </cell>
          <cell r="D156" t="str">
            <v>Sí</v>
          </cell>
          <cell r="E156" t="str">
            <v>PT CINTILLAS P/EMPAQ</v>
          </cell>
        </row>
        <row r="157">
          <cell r="A157" t="str">
            <v>COR-001</v>
          </cell>
          <cell r="B157" t="str">
            <v>Caja : Largo 45cm x Ancho 30cm x Alto 30cm - 620K-  Impresion Generica</v>
          </cell>
          <cell r="C157">
            <v>0</v>
          </cell>
          <cell r="D157" t="str">
            <v>No</v>
          </cell>
          <cell r="E157" t="str">
            <v>PT OTROS PTOS COMERC</v>
          </cell>
        </row>
        <row r="158">
          <cell r="A158" t="str">
            <v>COR-002</v>
          </cell>
          <cell r="B158" t="str">
            <v>Caja : Largo 48cm x Ancho 48cm x Alto 48cm - 720K-  Impresion Generica</v>
          </cell>
          <cell r="C158">
            <v>0</v>
          </cell>
          <cell r="D158" t="str">
            <v>No</v>
          </cell>
          <cell r="E158" t="str">
            <v>PT OTROS PTOS COMERC</v>
          </cell>
        </row>
        <row r="159">
          <cell r="A159" t="str">
            <v>COR-003</v>
          </cell>
          <cell r="B159" t="str">
            <v>Caja : Largo 60cm x Ancho 48cm x Alto 48cm - 720K-  Impresion Generica</v>
          </cell>
          <cell r="C159">
            <v>0</v>
          </cell>
          <cell r="D159" t="str">
            <v>No</v>
          </cell>
          <cell r="E159" t="str">
            <v>PT OTROS PTOS COMERC</v>
          </cell>
        </row>
        <row r="160">
          <cell r="A160" t="str">
            <v>CP-001</v>
          </cell>
          <cell r="B160" t="str">
            <v>Cinta Papel 135gr/m2   50mm x 20m</v>
          </cell>
          <cell r="C160">
            <v>0</v>
          </cell>
          <cell r="D160" t="str">
            <v>Sí</v>
          </cell>
          <cell r="E160" t="str">
            <v>PT CINTA PAPEL CONST</v>
          </cell>
        </row>
        <row r="161">
          <cell r="A161" t="str">
            <v>CP-002</v>
          </cell>
          <cell r="B161" t="str">
            <v>Cinta Papel 135gr/m2   50mm x 75m</v>
          </cell>
          <cell r="C161">
            <v>0</v>
          </cell>
          <cell r="D161" t="str">
            <v>Sí</v>
          </cell>
          <cell r="E161" t="str">
            <v>PT CINTA PAPEL CONST</v>
          </cell>
        </row>
        <row r="162">
          <cell r="A162" t="str">
            <v>CP-003</v>
          </cell>
          <cell r="B162" t="str">
            <v>Cinta Papel 135gr/m2   50mm x 150m</v>
          </cell>
          <cell r="C162">
            <v>0</v>
          </cell>
          <cell r="D162" t="str">
            <v>Sí</v>
          </cell>
          <cell r="E162" t="str">
            <v>PT CINTA PAPEL CONST</v>
          </cell>
        </row>
        <row r="163">
          <cell r="A163" t="str">
            <v>CP-004</v>
          </cell>
          <cell r="B163" t="str">
            <v>Cinta Papel Esquinera Metalica 50mm x 30m</v>
          </cell>
          <cell r="C163">
            <v>0</v>
          </cell>
          <cell r="D163" t="str">
            <v>Sí</v>
          </cell>
          <cell r="E163" t="str">
            <v>PT CINTA PAPEL CONST</v>
          </cell>
        </row>
        <row r="164">
          <cell r="A164" t="str">
            <v>CP-005</v>
          </cell>
          <cell r="B164" t="str">
            <v>Cinta Papel Esquinera Plastica  50mm x 30m</v>
          </cell>
          <cell r="C164">
            <v>0</v>
          </cell>
          <cell r="D164" t="str">
            <v>Sí</v>
          </cell>
          <cell r="E164" t="str">
            <v>PT CINTA PAPEL CONST</v>
          </cell>
        </row>
        <row r="165">
          <cell r="A165" t="str">
            <v>CP-006</v>
          </cell>
          <cell r="B165" t="str">
            <v>Cinta Papel  76mm x 137m</v>
          </cell>
          <cell r="C165">
            <v>0</v>
          </cell>
          <cell r="D165" t="str">
            <v>Sí</v>
          </cell>
          <cell r="E165" t="str">
            <v>PT CINTA PAPEL EMPAQ</v>
          </cell>
        </row>
        <row r="166">
          <cell r="A166" t="str">
            <v>CP-007</v>
          </cell>
          <cell r="B166" t="str">
            <v>Cinta Papel  76mm x 114,3m Ref. 255</v>
          </cell>
          <cell r="C166">
            <v>0</v>
          </cell>
          <cell r="D166" t="str">
            <v>Sí</v>
          </cell>
          <cell r="E166" t="str">
            <v>PT CINTA PAPEL EMPAQ</v>
          </cell>
        </row>
        <row r="167">
          <cell r="A167" t="str">
            <v>CP-008</v>
          </cell>
          <cell r="B167" t="str">
            <v>Cinta Papel 135gr/m2   50mm x 23m</v>
          </cell>
          <cell r="C167">
            <v>0</v>
          </cell>
          <cell r="D167" t="str">
            <v>Sí</v>
          </cell>
          <cell r="E167" t="str">
            <v>PT CINTA PAPEL CONST</v>
          </cell>
        </row>
        <row r="168">
          <cell r="A168" t="str">
            <v>CR-001-17932</v>
          </cell>
          <cell r="B168" t="str">
            <v>PP 80u 6040 25mm x 3000m Imp Integrado Spool</v>
          </cell>
          <cell r="C168">
            <v>0</v>
          </cell>
          <cell r="D168" t="str">
            <v>Sí</v>
          </cell>
          <cell r="E168" t="str">
            <v>PT PP RESELL SPOOL</v>
          </cell>
        </row>
        <row r="169">
          <cell r="A169" t="str">
            <v>CR-001-18093</v>
          </cell>
          <cell r="B169" t="str">
            <v>PP 80u 6040 25mm x 3000m Imp Integrado Spool</v>
          </cell>
          <cell r="C169">
            <v>0</v>
          </cell>
          <cell r="D169" t="str">
            <v>Sí</v>
          </cell>
          <cell r="E169" t="str">
            <v>PT PP RESELL SPOOL</v>
          </cell>
        </row>
        <row r="170">
          <cell r="A170" t="str">
            <v>CS-001</v>
          </cell>
          <cell r="B170" t="str">
            <v>CINTA DE SEGURIDAD AZUL 48mm x 500m</v>
          </cell>
          <cell r="C170">
            <v>0</v>
          </cell>
          <cell r="D170" t="str">
            <v>No</v>
          </cell>
          <cell r="E170" t="str">
            <v>PT CINTA SEGURIDAD</v>
          </cell>
        </row>
        <row r="171">
          <cell r="A171" t="str">
            <v>CS-002</v>
          </cell>
          <cell r="B171" t="str">
            <v>CINTA DE SEGURIDAD AZUL 48mm x 50m</v>
          </cell>
          <cell r="C171">
            <v>0</v>
          </cell>
          <cell r="D171" t="str">
            <v>No</v>
          </cell>
          <cell r="E171" t="str">
            <v>PT CINTA SEGURIDAD</v>
          </cell>
        </row>
        <row r="172">
          <cell r="A172" t="str">
            <v>CS-003</v>
          </cell>
          <cell r="B172" t="str">
            <v>Etiqueta Seguridad 55mm x 15mm x Verde</v>
          </cell>
          <cell r="C172">
            <v>0</v>
          </cell>
          <cell r="D172" t="str">
            <v>No</v>
          </cell>
          <cell r="E172" t="str">
            <v>PT CINTA SEGURIDAD</v>
          </cell>
        </row>
        <row r="173">
          <cell r="A173" t="str">
            <v>CS-004</v>
          </cell>
          <cell r="B173" t="str">
            <v>Etiqueta Seguridad 55mm x 15mm  Naranja</v>
          </cell>
          <cell r="C173">
            <v>0</v>
          </cell>
          <cell r="D173" t="str">
            <v>No</v>
          </cell>
          <cell r="E173" t="str">
            <v>PT CINTA SEGURIDAD</v>
          </cell>
        </row>
        <row r="174">
          <cell r="A174" t="str">
            <v>CS-005</v>
          </cell>
          <cell r="B174" t="str">
            <v>CINTA DE SEGURIDAD  -AZUL - 48mm x 100m Ref. SK-6601</v>
          </cell>
          <cell r="C174">
            <v>0</v>
          </cell>
          <cell r="D174" t="str">
            <v>Sí</v>
          </cell>
          <cell r="E174" t="str">
            <v>PT CINTA SEGURIDAD</v>
          </cell>
        </row>
        <row r="175">
          <cell r="A175" t="str">
            <v>DCT-001</v>
          </cell>
          <cell r="B175" t="str">
            <v>DESCUENTO COMERCIAL</v>
          </cell>
          <cell r="C175">
            <v>0</v>
          </cell>
          <cell r="D175" t="str">
            <v>Sí</v>
          </cell>
          <cell r="E175" t="str">
            <v>DSTOS FINANCIEROS</v>
          </cell>
        </row>
        <row r="176">
          <cell r="A176" t="str">
            <v>DE-001</v>
          </cell>
          <cell r="B176" t="str">
            <v>Dispensador Manual para Etiquetas precortadas</v>
          </cell>
          <cell r="C176">
            <v>0</v>
          </cell>
          <cell r="D176" t="str">
            <v>Sí</v>
          </cell>
          <cell r="E176" t="str">
            <v>MQ MAQUINAS ETIQUETA</v>
          </cell>
        </row>
        <row r="177">
          <cell r="A177" t="str">
            <v>DE-002</v>
          </cell>
          <cell r="B177" t="str">
            <v>Dispensador Manual para Etiquetas CONTINUAS</v>
          </cell>
          <cell r="C177">
            <v>0</v>
          </cell>
          <cell r="D177" t="str">
            <v>Sí</v>
          </cell>
          <cell r="E177" t="str">
            <v>MQ MAQUINAS ETIQUETA</v>
          </cell>
        </row>
        <row r="178">
          <cell r="A178" t="str">
            <v>DFP-001</v>
          </cell>
          <cell r="B178" t="str">
            <v>DIFERENCIA EN PRECIO</v>
          </cell>
          <cell r="C178">
            <v>0</v>
          </cell>
          <cell r="D178" t="str">
            <v>Sí</v>
          </cell>
          <cell r="E178" t="str">
            <v>DIFERENCIA EN PRECIO</v>
          </cell>
        </row>
        <row r="179">
          <cell r="A179" t="str">
            <v>DOC-001</v>
          </cell>
          <cell r="B179" t="str">
            <v>EUR1</v>
          </cell>
          <cell r="C179">
            <v>0</v>
          </cell>
          <cell r="D179" t="str">
            <v>Sí</v>
          </cell>
          <cell r="E179" t="str">
            <v>VARIOS IMPORTACION-V</v>
          </cell>
        </row>
        <row r="180">
          <cell r="A180" t="str">
            <v>DOC-002</v>
          </cell>
          <cell r="B180" t="str">
            <v>TRAMITES DE DOCUMENTACIÓN</v>
          </cell>
          <cell r="C180">
            <v>0</v>
          </cell>
          <cell r="D180" t="str">
            <v>Sí</v>
          </cell>
          <cell r="E180" t="str">
            <v>VARIOS IMPORTACION-V</v>
          </cell>
        </row>
        <row r="181">
          <cell r="A181" t="str">
            <v>DP-001</v>
          </cell>
          <cell r="B181" t="str">
            <v>DP 38500 BR 15500 R 15mm x 1.000m</v>
          </cell>
          <cell r="C181">
            <v>0</v>
          </cell>
          <cell r="D181" t="str">
            <v>No</v>
          </cell>
          <cell r="E181" t="str">
            <v>PT DUPLO OTROS</v>
          </cell>
        </row>
        <row r="182">
          <cell r="A182" t="str">
            <v>DP-002</v>
          </cell>
          <cell r="B182" t="str">
            <v>DP 3612 6mm x 30m</v>
          </cell>
          <cell r="C182">
            <v>0</v>
          </cell>
          <cell r="D182" t="str">
            <v>No</v>
          </cell>
          <cell r="E182" t="str">
            <v>PT DUPLO 3612</v>
          </cell>
        </row>
        <row r="183">
          <cell r="A183" t="str">
            <v>DP-003</v>
          </cell>
          <cell r="B183" t="str">
            <v>DP 3611 9mm x 30m</v>
          </cell>
          <cell r="C183">
            <v>0</v>
          </cell>
          <cell r="D183" t="str">
            <v>No</v>
          </cell>
          <cell r="E183" t="str">
            <v>PT DUPLO 3611</v>
          </cell>
        </row>
        <row r="184">
          <cell r="A184" t="str">
            <v>DP-004</v>
          </cell>
          <cell r="B184" t="str">
            <v>DP 3611 12mm x 30m</v>
          </cell>
          <cell r="C184">
            <v>0</v>
          </cell>
          <cell r="D184" t="str">
            <v>No</v>
          </cell>
          <cell r="E184" t="str">
            <v>PT DUPLO 3611</v>
          </cell>
        </row>
        <row r="185">
          <cell r="A185" t="str">
            <v>DP-005</v>
          </cell>
          <cell r="B185" t="str">
            <v>DP 3611 18mm x 30m</v>
          </cell>
          <cell r="C185">
            <v>0</v>
          </cell>
          <cell r="D185" t="str">
            <v>No</v>
          </cell>
          <cell r="E185" t="str">
            <v>PT DUPLO 3611</v>
          </cell>
        </row>
        <row r="186">
          <cell r="A186" t="str">
            <v>DP-006</v>
          </cell>
          <cell r="B186" t="str">
            <v>DP 3611 24mm x 30m</v>
          </cell>
          <cell r="C186">
            <v>0</v>
          </cell>
          <cell r="D186" t="str">
            <v>No</v>
          </cell>
          <cell r="E186" t="str">
            <v>PT DUPLO 3611</v>
          </cell>
        </row>
        <row r="187">
          <cell r="A187" t="str">
            <v>DP-007</v>
          </cell>
          <cell r="B187" t="str">
            <v>DP 3611 48mm x 30m</v>
          </cell>
          <cell r="C187">
            <v>0</v>
          </cell>
          <cell r="D187" t="str">
            <v>No</v>
          </cell>
          <cell r="E187" t="str">
            <v>PT DUPLO 3611</v>
          </cell>
        </row>
        <row r="188">
          <cell r="A188" t="str">
            <v>DP-008</v>
          </cell>
          <cell r="B188" t="str">
            <v>DP 3612 9mm x 30m</v>
          </cell>
          <cell r="C188">
            <v>0</v>
          </cell>
          <cell r="D188" t="str">
            <v>No</v>
          </cell>
          <cell r="E188" t="str">
            <v>PT DUPLO 3612</v>
          </cell>
        </row>
        <row r="189">
          <cell r="A189" t="str">
            <v>DP-009</v>
          </cell>
          <cell r="B189" t="str">
            <v>DP 3612 12mm x 30m</v>
          </cell>
          <cell r="C189">
            <v>721</v>
          </cell>
          <cell r="D189" t="str">
            <v>Sí</v>
          </cell>
          <cell r="E189" t="str">
            <v>PT DUPLO 3612</v>
          </cell>
        </row>
        <row r="190">
          <cell r="A190" t="str">
            <v>DP-010</v>
          </cell>
          <cell r="B190" t="str">
            <v>DP 3612 18mm x 30m</v>
          </cell>
          <cell r="C190">
            <v>388</v>
          </cell>
          <cell r="D190" t="str">
            <v>Sí</v>
          </cell>
          <cell r="E190" t="str">
            <v>PT DUPLO 3612</v>
          </cell>
        </row>
        <row r="191">
          <cell r="A191" t="str">
            <v>DP-011</v>
          </cell>
          <cell r="B191" t="str">
            <v>DP 3612 24mm x 30m</v>
          </cell>
          <cell r="C191">
            <v>1333</v>
          </cell>
          <cell r="D191" t="str">
            <v>Sí</v>
          </cell>
          <cell r="E191" t="str">
            <v>PT DUPLO 3612</v>
          </cell>
        </row>
        <row r="192">
          <cell r="A192" t="str">
            <v>DP-012</v>
          </cell>
          <cell r="B192" t="str">
            <v>DP 3612 36mm x 30m</v>
          </cell>
          <cell r="C192">
            <v>0</v>
          </cell>
          <cell r="D192" t="str">
            <v>No</v>
          </cell>
          <cell r="E192" t="str">
            <v>PT DUPLO 3612</v>
          </cell>
        </row>
        <row r="193">
          <cell r="A193" t="str">
            <v>DP-013</v>
          </cell>
          <cell r="B193" t="str">
            <v>DP 3612 48mm x 30m Con No. de Lote</v>
          </cell>
          <cell r="C193">
            <v>2288</v>
          </cell>
          <cell r="D193" t="str">
            <v>Sí</v>
          </cell>
          <cell r="E193" t="str">
            <v>PT DUPLO 3612</v>
          </cell>
        </row>
        <row r="194">
          <cell r="A194" t="str">
            <v>DP-014</v>
          </cell>
          <cell r="B194" t="str">
            <v>DP 3612  115mm x 30m</v>
          </cell>
          <cell r="C194">
            <v>0</v>
          </cell>
          <cell r="D194" t="str">
            <v>No</v>
          </cell>
          <cell r="E194" t="str">
            <v>PT DUPLO 3612</v>
          </cell>
        </row>
        <row r="195">
          <cell r="A195" t="str">
            <v>DP-015</v>
          </cell>
          <cell r="B195" t="str">
            <v>DP 3612  300mm x 30m</v>
          </cell>
          <cell r="C195">
            <v>0</v>
          </cell>
          <cell r="D195" t="str">
            <v>No</v>
          </cell>
          <cell r="E195" t="str">
            <v>PT DUPLO 3612</v>
          </cell>
        </row>
        <row r="196">
          <cell r="A196" t="str">
            <v>DP-016</v>
          </cell>
          <cell r="B196" t="str">
            <v>DP 3611 36mm x 30m</v>
          </cell>
          <cell r="C196">
            <v>0</v>
          </cell>
          <cell r="D196" t="str">
            <v>No</v>
          </cell>
          <cell r="E196" t="str">
            <v>PT DUPLO 3611</v>
          </cell>
        </row>
        <row r="197">
          <cell r="A197" t="str">
            <v>DP-017</v>
          </cell>
          <cell r="B197" t="str">
            <v>DP BP12600 MC 12mm x 500m</v>
          </cell>
          <cell r="C197">
            <v>0</v>
          </cell>
          <cell r="D197" t="str">
            <v>Sí</v>
          </cell>
          <cell r="E197" t="str">
            <v>PT DUPLO OTROS</v>
          </cell>
        </row>
        <row r="198">
          <cell r="A198" t="str">
            <v>DP-018</v>
          </cell>
          <cell r="B198" t="str">
            <v>DP 38600 BP15600 MC 15mm x 500m</v>
          </cell>
          <cell r="C198">
            <v>0</v>
          </cell>
          <cell r="D198" t="str">
            <v>Sí</v>
          </cell>
          <cell r="E198" t="str">
            <v>PT DUPLO OTROS</v>
          </cell>
        </row>
        <row r="199">
          <cell r="A199" t="str">
            <v>DP-019</v>
          </cell>
          <cell r="B199" t="str">
            <v>DP 38100 BR 15100 R 15mm x 1.000m</v>
          </cell>
          <cell r="C199">
            <v>0</v>
          </cell>
          <cell r="D199" t="str">
            <v>No</v>
          </cell>
          <cell r="E199" t="str">
            <v>PT DUPLO OTROS</v>
          </cell>
        </row>
        <row r="200">
          <cell r="A200" t="str">
            <v>DP-020</v>
          </cell>
          <cell r="B200" t="str">
            <v>DP 38912 CO 912 12mm x 2.000m</v>
          </cell>
          <cell r="C200">
            <v>0</v>
          </cell>
          <cell r="D200" t="str">
            <v>Sí</v>
          </cell>
          <cell r="E200" t="str">
            <v>PT DUPLO OTROS</v>
          </cell>
        </row>
        <row r="201">
          <cell r="A201" t="str">
            <v>DP-021</v>
          </cell>
          <cell r="B201" t="str">
            <v>DP 3612 130mm x 30m</v>
          </cell>
          <cell r="C201">
            <v>0</v>
          </cell>
          <cell r="D201" t="str">
            <v>No</v>
          </cell>
          <cell r="E201" t="str">
            <v>PT DUPLO 3612</v>
          </cell>
        </row>
        <row r="202">
          <cell r="A202" t="str">
            <v>DP-023</v>
          </cell>
          <cell r="B202" t="str">
            <v>DP 3665  6mm x 50m</v>
          </cell>
          <cell r="C202">
            <v>0</v>
          </cell>
          <cell r="D202" t="str">
            <v>No</v>
          </cell>
          <cell r="E202" t="str">
            <v>PT DUPLO 3665</v>
          </cell>
        </row>
        <row r="203">
          <cell r="A203" t="str">
            <v>DP-024</v>
          </cell>
          <cell r="B203" t="str">
            <v>DP 3665  12mm x 50m</v>
          </cell>
          <cell r="C203">
            <v>0</v>
          </cell>
          <cell r="D203" t="str">
            <v>Sí</v>
          </cell>
          <cell r="E203" t="str">
            <v>PT DUPLO 3665</v>
          </cell>
        </row>
        <row r="204">
          <cell r="A204" t="str">
            <v>DP-025</v>
          </cell>
          <cell r="B204" t="str">
            <v>DP 3665  18mm x 50m</v>
          </cell>
          <cell r="C204">
            <v>0</v>
          </cell>
          <cell r="D204" t="str">
            <v>Sí</v>
          </cell>
          <cell r="E204" t="str">
            <v>PT DUPLO 3665</v>
          </cell>
        </row>
        <row r="205">
          <cell r="A205" t="str">
            <v>DP-026</v>
          </cell>
          <cell r="B205" t="str">
            <v>DP 3665  24mm x 50m</v>
          </cell>
          <cell r="C205">
            <v>0</v>
          </cell>
          <cell r="D205" t="str">
            <v>Sí</v>
          </cell>
          <cell r="E205" t="str">
            <v>PT DUPLO 3665</v>
          </cell>
        </row>
        <row r="206">
          <cell r="A206" t="str">
            <v>DP-027</v>
          </cell>
          <cell r="B206" t="str">
            <v>DP 3665  48mm x 50m</v>
          </cell>
          <cell r="C206">
            <v>0</v>
          </cell>
          <cell r="D206" t="str">
            <v>No</v>
          </cell>
          <cell r="E206" t="str">
            <v>PT DUPLO 3665</v>
          </cell>
        </row>
        <row r="207">
          <cell r="A207" t="str">
            <v>DP-028</v>
          </cell>
          <cell r="B207" t="str">
            <v>DP 3613  6mm x 30m</v>
          </cell>
          <cell r="C207">
            <v>0</v>
          </cell>
          <cell r="D207" t="str">
            <v>No</v>
          </cell>
          <cell r="E207" t="str">
            <v>PT DUPLO 3613</v>
          </cell>
        </row>
        <row r="208">
          <cell r="A208" t="str">
            <v>DP-029</v>
          </cell>
          <cell r="B208" t="str">
            <v>DP 3613  18mm x 100m</v>
          </cell>
          <cell r="C208">
            <v>0</v>
          </cell>
          <cell r="D208" t="str">
            <v>No</v>
          </cell>
          <cell r="E208" t="str">
            <v>PT DUPLO 3613</v>
          </cell>
        </row>
        <row r="209">
          <cell r="A209" t="str">
            <v>DP-030</v>
          </cell>
          <cell r="B209" t="str">
            <v>DP 3613  24mm x 100m</v>
          </cell>
          <cell r="C209">
            <v>0</v>
          </cell>
          <cell r="D209" t="str">
            <v>No</v>
          </cell>
          <cell r="E209" t="str">
            <v>PT DUPLO 3613</v>
          </cell>
        </row>
        <row r="210">
          <cell r="A210" t="str">
            <v>DP-031</v>
          </cell>
          <cell r="B210" t="str">
            <v>DP 3612  96mm x 30m</v>
          </cell>
          <cell r="C210">
            <v>0</v>
          </cell>
          <cell r="D210" t="str">
            <v>No</v>
          </cell>
          <cell r="E210" t="str">
            <v>PT DUPLO 3612</v>
          </cell>
        </row>
        <row r="211">
          <cell r="A211" t="str">
            <v>DP-032</v>
          </cell>
          <cell r="B211" t="str">
            <v>DP 3611 300mm x 30m</v>
          </cell>
          <cell r="C211">
            <v>0</v>
          </cell>
          <cell r="D211" t="str">
            <v>No</v>
          </cell>
          <cell r="E211" t="str">
            <v>PT DUPLO 3611</v>
          </cell>
        </row>
        <row r="212">
          <cell r="A212" t="str">
            <v>DP-033</v>
          </cell>
          <cell r="B212" t="str">
            <v>DP 3612  185mm x 30m</v>
          </cell>
          <cell r="C212">
            <v>0</v>
          </cell>
          <cell r="D212" t="str">
            <v>No</v>
          </cell>
          <cell r="E212" t="str">
            <v>PT DUPLO 3612</v>
          </cell>
        </row>
        <row r="213">
          <cell r="A213" t="str">
            <v>DP-034</v>
          </cell>
          <cell r="B213" t="str">
            <v>DP 3611 12mm x 20m Blister</v>
          </cell>
          <cell r="C213">
            <v>0</v>
          </cell>
          <cell r="D213" t="str">
            <v>No</v>
          </cell>
          <cell r="E213" t="str">
            <v>PT DUPLO 3611</v>
          </cell>
        </row>
        <row r="214">
          <cell r="A214" t="str">
            <v>DP-035</v>
          </cell>
          <cell r="B214" t="str">
            <v>DP 3611 18mm x 20m Blister</v>
          </cell>
          <cell r="C214">
            <v>0</v>
          </cell>
          <cell r="D214" t="str">
            <v>No</v>
          </cell>
          <cell r="E214" t="str">
            <v>PT DUPLO 3611</v>
          </cell>
        </row>
        <row r="215">
          <cell r="A215" t="str">
            <v>DP-036</v>
          </cell>
          <cell r="B215" t="str">
            <v>DP 3613 9mm x 30m</v>
          </cell>
          <cell r="C215">
            <v>0</v>
          </cell>
          <cell r="D215" t="str">
            <v>No</v>
          </cell>
          <cell r="E215" t="str">
            <v>PT DUPLO 3613</v>
          </cell>
        </row>
        <row r="216">
          <cell r="A216" t="str">
            <v>DP-037</v>
          </cell>
          <cell r="B216" t="str">
            <v>DP 3613 12mm x 30m</v>
          </cell>
          <cell r="C216">
            <v>1</v>
          </cell>
          <cell r="D216" t="str">
            <v>No</v>
          </cell>
          <cell r="E216" t="str">
            <v>PT DUPLO 3613</v>
          </cell>
        </row>
        <row r="217">
          <cell r="A217" t="str">
            <v>DP-038</v>
          </cell>
          <cell r="B217" t="str">
            <v>DP 3611 1562mm x 30m</v>
          </cell>
          <cell r="C217">
            <v>0</v>
          </cell>
          <cell r="D217" t="str">
            <v>No</v>
          </cell>
          <cell r="E217" t="str">
            <v>PT DUPLO 3611</v>
          </cell>
        </row>
        <row r="218">
          <cell r="A218" t="str">
            <v>DP-039</v>
          </cell>
          <cell r="B218" t="str">
            <v>DP 3611 30mm x 30m</v>
          </cell>
          <cell r="C218">
            <v>0</v>
          </cell>
          <cell r="D218" t="str">
            <v>No</v>
          </cell>
          <cell r="E218" t="str">
            <v>PT DUPLO 3611</v>
          </cell>
        </row>
        <row r="219">
          <cell r="A219" t="str">
            <v>DP-040</v>
          </cell>
          <cell r="B219" t="str">
            <v>DP 3612 310mm x 30m</v>
          </cell>
          <cell r="C219">
            <v>0</v>
          </cell>
          <cell r="D219" t="str">
            <v>No</v>
          </cell>
          <cell r="E219" t="str">
            <v>PT DUPLO 3612</v>
          </cell>
        </row>
        <row r="220">
          <cell r="A220" t="str">
            <v>DP-041</v>
          </cell>
          <cell r="B220" t="str">
            <v>DP 3612 1360mm x 30m</v>
          </cell>
          <cell r="C220">
            <v>0</v>
          </cell>
          <cell r="D220" t="str">
            <v>No</v>
          </cell>
          <cell r="E220" t="str">
            <v>PT DUPLO 3612</v>
          </cell>
        </row>
        <row r="221">
          <cell r="A221" t="str">
            <v>DP-042</v>
          </cell>
          <cell r="B221" t="str">
            <v>DP 3611 25mm x 55m - Ref. 70-0089-1921-2</v>
          </cell>
          <cell r="C221">
            <v>0</v>
          </cell>
          <cell r="D221" t="str">
            <v>Sí</v>
          </cell>
          <cell r="E221" t="str">
            <v>PT DUPLO 3611</v>
          </cell>
        </row>
        <row r="222">
          <cell r="A222" t="str">
            <v>DP-043</v>
          </cell>
          <cell r="B222" t="str">
            <v>DP 3611 48mm x 55m - Ref. 70-0089-1919-6</v>
          </cell>
          <cell r="C222">
            <v>0</v>
          </cell>
          <cell r="D222" t="str">
            <v>Sí</v>
          </cell>
          <cell r="E222" t="str">
            <v>PT DUPLO 3611</v>
          </cell>
        </row>
        <row r="223">
          <cell r="A223" t="str">
            <v>DP-044</v>
          </cell>
          <cell r="B223" t="str">
            <v>DP 3612  400mm x 30m</v>
          </cell>
          <cell r="C223">
            <v>0</v>
          </cell>
          <cell r="D223" t="str">
            <v>No</v>
          </cell>
          <cell r="E223" t="str">
            <v>PT DUPLO 3612</v>
          </cell>
        </row>
        <row r="224">
          <cell r="A224" t="str">
            <v>DP-045</v>
          </cell>
          <cell r="B224" t="str">
            <v>DP Cinta DobleAdhesiva Espuma Ref. 3124 10mm x 50m - A2F-124-1A</v>
          </cell>
          <cell r="C224">
            <v>0</v>
          </cell>
          <cell r="D224" t="str">
            <v>Sí</v>
          </cell>
          <cell r="E224" t="str">
            <v>PT DUPLO OTROS</v>
          </cell>
        </row>
        <row r="225">
          <cell r="A225" t="str">
            <v>DP-046</v>
          </cell>
          <cell r="B225" t="str">
            <v>DP 3612 12mm x 50m</v>
          </cell>
          <cell r="C225">
            <v>0</v>
          </cell>
          <cell r="D225" t="str">
            <v>Sí</v>
          </cell>
          <cell r="E225" t="str">
            <v>PT DUPLO 3612</v>
          </cell>
        </row>
        <row r="226">
          <cell r="A226" t="str">
            <v>DP-047</v>
          </cell>
          <cell r="B226" t="str">
            <v>DP 3612 48mm x 30m Con No. de Lote</v>
          </cell>
          <cell r="C226">
            <v>0</v>
          </cell>
          <cell r="D226" t="str">
            <v>No</v>
          </cell>
          <cell r="E226" t="str">
            <v>PT DUPLO 3612</v>
          </cell>
        </row>
        <row r="227">
          <cell r="A227" t="str">
            <v>DP-048</v>
          </cell>
          <cell r="B227" t="str">
            <v>DP 3612 384mm x 900m (und: mts2)</v>
          </cell>
          <cell r="C227">
            <v>0</v>
          </cell>
          <cell r="D227" t="str">
            <v>Sí</v>
          </cell>
          <cell r="E227" t="str">
            <v>PT DUPLO 3612</v>
          </cell>
        </row>
        <row r="228">
          <cell r="A228" t="str">
            <v>DPR-001</v>
          </cell>
          <cell r="B228" t="str">
            <v>DIFERENCIA EN PESO ROLLO</v>
          </cell>
          <cell r="C228">
            <v>0</v>
          </cell>
          <cell r="D228" t="str">
            <v>Sí</v>
          </cell>
          <cell r="E228" t="str">
            <v>DIFERENCIA EN PESO R</v>
          </cell>
        </row>
        <row r="229">
          <cell r="A229" t="str">
            <v>DS-001</v>
          </cell>
          <cell r="B229" t="str">
            <v>DISPENSADOR 19mm D2-19</v>
          </cell>
          <cell r="C229">
            <v>0</v>
          </cell>
          <cell r="D229" t="str">
            <v>Sí</v>
          </cell>
          <cell r="E229" t="str">
            <v>PT DISPENSAD CINTAS</v>
          </cell>
        </row>
        <row r="230">
          <cell r="A230" t="str">
            <v>DS-002</v>
          </cell>
          <cell r="B230" t="str">
            <v>DISPENSADOR 19mm x C-19</v>
          </cell>
          <cell r="C230">
            <v>0</v>
          </cell>
          <cell r="D230" t="str">
            <v>Sí</v>
          </cell>
          <cell r="E230" t="str">
            <v>PT DISPENSAD CINTAS</v>
          </cell>
        </row>
        <row r="231">
          <cell r="A231" t="str">
            <v>DS-003</v>
          </cell>
          <cell r="B231" t="str">
            <v>DISPENSADOR BOLSA E7R METALICO</v>
          </cell>
          <cell r="C231">
            <v>128</v>
          </cell>
          <cell r="D231" t="str">
            <v>Sí</v>
          </cell>
          <cell r="E231" t="str">
            <v>PT DISPENSAD CINTAS</v>
          </cell>
        </row>
        <row r="232">
          <cell r="A232" t="str">
            <v>DS-004</v>
          </cell>
          <cell r="B232" t="str">
            <v>DISPENSADOR DE STRETCH SRT 45/50</v>
          </cell>
          <cell r="C232">
            <v>17</v>
          </cell>
          <cell r="D232" t="str">
            <v>Sí</v>
          </cell>
          <cell r="E232" t="str">
            <v>PT DISPENSAD STRETCH</v>
          </cell>
        </row>
        <row r="233">
          <cell r="A233" t="str">
            <v>DS-005</v>
          </cell>
          <cell r="B233" t="str">
            <v>DISPENSADOR DE STRETCH SP38</v>
          </cell>
          <cell r="C233">
            <v>40</v>
          </cell>
          <cell r="D233" t="str">
            <v>Sí</v>
          </cell>
          <cell r="E233" t="str">
            <v>PT DISPENSAD STRETCH</v>
          </cell>
        </row>
        <row r="234">
          <cell r="A234" t="str">
            <v>DS-006</v>
          </cell>
          <cell r="B234" t="str">
            <v>DISPENSADOR DE STRETCH SP50</v>
          </cell>
          <cell r="C234">
            <v>1004</v>
          </cell>
          <cell r="D234" t="str">
            <v>Sí</v>
          </cell>
          <cell r="E234" t="str">
            <v>PT DISPENSAD STRETCH</v>
          </cell>
        </row>
        <row r="235">
          <cell r="A235" t="str">
            <v>DS-007</v>
          </cell>
          <cell r="B235" t="str">
            <v>DISPENSADOR NOVA ESCRITORIO</v>
          </cell>
          <cell r="C235">
            <v>69</v>
          </cell>
          <cell r="D235" t="str">
            <v>Sí</v>
          </cell>
          <cell r="E235" t="str">
            <v>PT DISPENSAD CINTAS</v>
          </cell>
        </row>
        <row r="236">
          <cell r="A236" t="str">
            <v>DS-008</v>
          </cell>
          <cell r="B236" t="str">
            <v>DISPENSADOR REF H11CP 2"</v>
          </cell>
          <cell r="C236">
            <v>457</v>
          </cell>
          <cell r="D236" t="str">
            <v>Sí</v>
          </cell>
          <cell r="E236" t="str">
            <v>PT DISPENSAD CINTAS</v>
          </cell>
        </row>
        <row r="237">
          <cell r="A237" t="str">
            <v>DS-009</v>
          </cell>
          <cell r="B237" t="str">
            <v>DISPENSADOR REF H75CP 3</v>
          </cell>
          <cell r="C237">
            <v>0</v>
          </cell>
          <cell r="D237" t="str">
            <v>Sí</v>
          </cell>
          <cell r="E237" t="str">
            <v>PT DISPENSAD CINTAS</v>
          </cell>
        </row>
        <row r="238">
          <cell r="A238" t="str">
            <v>DS-010</v>
          </cell>
          <cell r="B238" t="str">
            <v>DISPENSADOR SL3 75MM</v>
          </cell>
          <cell r="C238">
            <v>16</v>
          </cell>
          <cell r="D238" t="str">
            <v>Sí</v>
          </cell>
          <cell r="E238" t="str">
            <v>PT DISPENSAD CINTAS</v>
          </cell>
        </row>
        <row r="239">
          <cell r="A239" t="str">
            <v>DS-011</v>
          </cell>
          <cell r="B239" t="str">
            <v>DISPENSADOR D6 GRILLO</v>
          </cell>
          <cell r="C239">
            <v>5</v>
          </cell>
          <cell r="D239" t="str">
            <v>Sí</v>
          </cell>
          <cell r="E239" t="str">
            <v>PT DISPENSAD CINTAS</v>
          </cell>
        </row>
        <row r="240">
          <cell r="A240" t="str">
            <v>DS-012</v>
          </cell>
          <cell r="B240" t="str">
            <v>DISPENSADOR E-9 METAL</v>
          </cell>
          <cell r="C240">
            <v>32</v>
          </cell>
          <cell r="D240" t="str">
            <v>Sí</v>
          </cell>
          <cell r="E240" t="str">
            <v>PT DISPENSAD CINTAS</v>
          </cell>
        </row>
        <row r="241">
          <cell r="A241" t="str">
            <v>DS-013</v>
          </cell>
          <cell r="B241" t="str">
            <v>DISPENSADOR STRETCH FILM CORE 2" CON MANGO Y CORTADOR</v>
          </cell>
          <cell r="C241">
            <v>0</v>
          </cell>
          <cell r="D241" t="str">
            <v>Sí</v>
          </cell>
          <cell r="E241" t="str">
            <v>PT DISPENSAD STRETCH</v>
          </cell>
        </row>
        <row r="242">
          <cell r="A242" t="str">
            <v>DS-014</v>
          </cell>
          <cell r="B242" t="str">
            <v>DISPENSADOR STRETCH FILM CORE 2" CON CORTADOR</v>
          </cell>
          <cell r="C242">
            <v>0</v>
          </cell>
          <cell r="D242" t="str">
            <v>Sí</v>
          </cell>
          <cell r="E242" t="str">
            <v>PT DISPENSAD STRETCH</v>
          </cell>
        </row>
        <row r="243">
          <cell r="A243" t="str">
            <v>DS-015</v>
          </cell>
          <cell r="B243" t="str">
            <v>DISPENSADOR SL1</v>
          </cell>
          <cell r="C243">
            <v>0</v>
          </cell>
          <cell r="D243" t="str">
            <v>Sí</v>
          </cell>
          <cell r="E243" t="str">
            <v>PT DISPENSAD CINTAS</v>
          </cell>
        </row>
        <row r="244">
          <cell r="A244" t="str">
            <v>DS-016</v>
          </cell>
          <cell r="B244" t="str">
            <v>DISPENSADOR PARA CINTA PAPEL ACTIVADA POR AGUA REF. C 25 / 74504353</v>
          </cell>
          <cell r="C244">
            <v>11</v>
          </cell>
          <cell r="D244" t="str">
            <v>Sí</v>
          </cell>
          <cell r="E244" t="str">
            <v>PT DISPENSAD CINTAS</v>
          </cell>
        </row>
        <row r="245">
          <cell r="A245" t="str">
            <v>DS-017</v>
          </cell>
          <cell r="B245" t="str">
            <v>DISPENSADOR PARA CINTA PAPEL ACTIVADA POR AGUA REF. B 6 / 74504270</v>
          </cell>
          <cell r="C245">
            <v>22</v>
          </cell>
          <cell r="D245" t="str">
            <v>Sí</v>
          </cell>
          <cell r="E245" t="str">
            <v>PT DISPENSAD CINTAS</v>
          </cell>
        </row>
        <row r="246">
          <cell r="A246" t="str">
            <v>DS-018</v>
          </cell>
          <cell r="B246" t="str">
            <v>DISPENSADOR PARA CINTA PAPEL ACTIVADA POR AGUA REF. C-300 /74007187</v>
          </cell>
          <cell r="C246">
            <v>0</v>
          </cell>
          <cell r="D246" t="str">
            <v>Sí</v>
          </cell>
          <cell r="E246" t="str">
            <v>PT DISPENSAD CINTAS</v>
          </cell>
        </row>
        <row r="247">
          <cell r="A247" t="str">
            <v>DS-019</v>
          </cell>
          <cell r="B247" t="str">
            <v>DISPENSADOR PARA CINTA PAPEL ACTIVADA POR AGUA REF. Trolley B6-C25 /74008718</v>
          </cell>
          <cell r="C247">
            <v>0</v>
          </cell>
          <cell r="D247" t="str">
            <v>Sí</v>
          </cell>
          <cell r="E247" t="str">
            <v>PT DISPENSAD CINTAS</v>
          </cell>
        </row>
        <row r="248">
          <cell r="A248" t="str">
            <v>DS-020</v>
          </cell>
          <cell r="B248" t="str">
            <v>DISPENSADOR PARA CINTA PAPEL ACTIVADA POR AGUA REF. Baby Umet 75 /74504300INT</v>
          </cell>
          <cell r="C248">
            <v>1</v>
          </cell>
          <cell r="D248" t="str">
            <v>Sí</v>
          </cell>
          <cell r="E248" t="str">
            <v>PT DISPENSAD CINTAS</v>
          </cell>
        </row>
        <row r="249">
          <cell r="A249" t="str">
            <v>DS-021</v>
          </cell>
          <cell r="B249" t="str">
            <v>DISPENSADOR PARA CINTA PAPEL ACTIVADA POR AGUA REF. C25 / Ext.Line 74501505 pedalera 74002793</v>
          </cell>
          <cell r="C249">
            <v>0</v>
          </cell>
          <cell r="D249" t="str">
            <v>Sí</v>
          </cell>
          <cell r="E249" t="str">
            <v>PT DISPENSAD CINTAS</v>
          </cell>
        </row>
        <row r="250">
          <cell r="A250" t="str">
            <v>DS-022</v>
          </cell>
          <cell r="B250" t="str">
            <v>DISPENSADOR PARA CINTA CON FOTOCELDA REF. C-25-F /  74504356</v>
          </cell>
          <cell r="C250">
            <v>0</v>
          </cell>
          <cell r="D250" t="str">
            <v>Sí</v>
          </cell>
          <cell r="E250" t="str">
            <v>PT DISPENSAD CINTAS</v>
          </cell>
        </row>
        <row r="251">
          <cell r="A251" t="str">
            <v>DS-023</v>
          </cell>
          <cell r="B251" t="str">
            <v>DISPENSADOR PARA CINTA CON CORTE AUTOMATICO REF. SAE-75 /  71502125</v>
          </cell>
          <cell r="C251">
            <v>1</v>
          </cell>
          <cell r="D251" t="str">
            <v>Sí</v>
          </cell>
          <cell r="E251" t="str">
            <v>PT DISPENSAD CINTAS</v>
          </cell>
        </row>
        <row r="252">
          <cell r="A252" t="str">
            <v>DS-024</v>
          </cell>
          <cell r="B252" t="str">
            <v>DISPENSADOR STRETCH ISP-50    (S700526330A)</v>
          </cell>
          <cell r="C252">
            <v>1610</v>
          </cell>
          <cell r="D252" t="str">
            <v>Sí</v>
          </cell>
          <cell r="E252" t="str">
            <v>PT DISPENSAD STRETCH</v>
          </cell>
        </row>
        <row r="253">
          <cell r="A253" t="str">
            <v>DS-025</v>
          </cell>
          <cell r="B253" t="str">
            <v>DISPENSADOR AUTOMATICO PARA MANIQUETAS- Ref.Progrip A -160322</v>
          </cell>
          <cell r="C253">
            <v>0</v>
          </cell>
          <cell r="D253" t="str">
            <v>Sí</v>
          </cell>
          <cell r="E253" t="str">
            <v>PT DISPENSAD CINTAS</v>
          </cell>
        </row>
        <row r="254">
          <cell r="A254" t="str">
            <v>DS-026</v>
          </cell>
          <cell r="B254" t="str">
            <v>DISPENSADOR  Ref. DSH/25mm</v>
          </cell>
          <cell r="C254">
            <v>4</v>
          </cell>
          <cell r="D254" t="str">
            <v>Sí</v>
          </cell>
          <cell r="E254" t="str">
            <v>PT DISPENSAD CINTAS</v>
          </cell>
        </row>
        <row r="255">
          <cell r="A255" t="str">
            <v>DS-027</v>
          </cell>
          <cell r="B255" t="str">
            <v>DISPENSADOR  Ref. ZCUT-2 Automatico - 25mm</v>
          </cell>
          <cell r="C255">
            <v>0</v>
          </cell>
          <cell r="D255" t="str">
            <v>Sí</v>
          </cell>
          <cell r="E255" t="str">
            <v>PT DISPENSAD CINTAS</v>
          </cell>
        </row>
        <row r="256">
          <cell r="A256" t="str">
            <v>DS-028</v>
          </cell>
          <cell r="B256" t="str">
            <v>DISPENSADOR  Ref. ZCUT-9 Automatico - 60mm</v>
          </cell>
          <cell r="C256">
            <v>25</v>
          </cell>
          <cell r="D256" t="str">
            <v>Sí</v>
          </cell>
          <cell r="E256" t="str">
            <v>PT DISPENSAD CINTAS</v>
          </cell>
        </row>
        <row r="257">
          <cell r="A257" t="str">
            <v>DS-029</v>
          </cell>
          <cell r="B257" t="str">
            <v>DISPENSADOR  Ref. ZCUT-2  - 25mm</v>
          </cell>
          <cell r="C257">
            <v>10</v>
          </cell>
          <cell r="D257" t="str">
            <v>Sí</v>
          </cell>
          <cell r="E257" t="str">
            <v>PT DISPENSAD CINTAS</v>
          </cell>
        </row>
        <row r="258">
          <cell r="A258" t="str">
            <v>DS-030</v>
          </cell>
          <cell r="B258" t="str">
            <v>Dispensador de Bolsa en Acero Inoxidable con cortador Ref. SL 7606</v>
          </cell>
          <cell r="C258">
            <v>6</v>
          </cell>
          <cell r="D258" t="str">
            <v>Sí</v>
          </cell>
          <cell r="E258" t="str">
            <v>PT DISPENSAD CINTAS</v>
          </cell>
        </row>
        <row r="259">
          <cell r="A259" t="str">
            <v>DS-031</v>
          </cell>
          <cell r="B259" t="str">
            <v>DISPENSADOR REF H75CP 3 - Modificado</v>
          </cell>
          <cell r="C259">
            <v>26</v>
          </cell>
          <cell r="D259" t="str">
            <v>Sí</v>
          </cell>
          <cell r="E259" t="str">
            <v>PT DISPENSAD CINTAS</v>
          </cell>
        </row>
        <row r="260">
          <cell r="A260" t="str">
            <v>DS-032</v>
          </cell>
          <cell r="B260" t="str">
            <v>DISPENSADOR CARRUSEL TDA025</v>
          </cell>
          <cell r="C260">
            <v>1</v>
          </cell>
          <cell r="D260" t="str">
            <v>Sí</v>
          </cell>
          <cell r="E260" t="str">
            <v>PT DISPENSAD CINTAS</v>
          </cell>
        </row>
        <row r="261">
          <cell r="A261" t="str">
            <v>DS-033</v>
          </cell>
          <cell r="B261" t="str">
            <v>DISPENSADOR REF H-100</v>
          </cell>
          <cell r="C261">
            <v>0</v>
          </cell>
          <cell r="D261" t="str">
            <v>Sí</v>
          </cell>
          <cell r="E261" t="str">
            <v>PT DISPENSAD CINTAS</v>
          </cell>
        </row>
        <row r="262">
          <cell r="A262" t="str">
            <v>DS-034</v>
          </cell>
          <cell r="B262" t="str">
            <v>Dispensador 4" SL403</v>
          </cell>
          <cell r="C262">
            <v>0</v>
          </cell>
          <cell r="D262" t="str">
            <v>Sí</v>
          </cell>
          <cell r="E262" t="str">
            <v>PT DISPENSAD CINTAS</v>
          </cell>
        </row>
        <row r="263">
          <cell r="A263" t="str">
            <v>DS-035</v>
          </cell>
          <cell r="B263" t="str">
            <v>Dispensador Manual para amarre - 310 x 92 x 175mm</v>
          </cell>
          <cell r="C263">
            <v>0</v>
          </cell>
          <cell r="D263" t="str">
            <v>Sí</v>
          </cell>
          <cell r="E263" t="str">
            <v>PT DISPENSAD CINTAS</v>
          </cell>
        </row>
        <row r="264">
          <cell r="A264" t="str">
            <v>DS-036</v>
          </cell>
          <cell r="B264" t="str">
            <v>Dispensador Semi-automatico  para amarre - 480 x 150 x 500mm REF. 3000-v</v>
          </cell>
          <cell r="C264">
            <v>4</v>
          </cell>
          <cell r="D264" t="str">
            <v>Sí</v>
          </cell>
          <cell r="E264" t="str">
            <v>PT DISPENSAD CINTAS</v>
          </cell>
        </row>
        <row r="265">
          <cell r="A265" t="str">
            <v>DS-037</v>
          </cell>
          <cell r="B265" t="str">
            <v>DISPENSADOR ESCRITORIO SL135BK - black</v>
          </cell>
          <cell r="C265">
            <v>0</v>
          </cell>
          <cell r="D265" t="str">
            <v>Sí</v>
          </cell>
          <cell r="E265" t="str">
            <v>PT DISPENSAD CINTAS</v>
          </cell>
        </row>
        <row r="266">
          <cell r="A266" t="str">
            <v>DS-038</v>
          </cell>
          <cell r="B266" t="str">
            <v>DISPENSADOR  2" - SL206</v>
          </cell>
          <cell r="C266">
            <v>0</v>
          </cell>
          <cell r="D266" t="str">
            <v>No</v>
          </cell>
          <cell r="E266" t="str">
            <v>PT DISPENSAD CINTAS</v>
          </cell>
        </row>
        <row r="267">
          <cell r="A267" t="str">
            <v>DS-039</v>
          </cell>
          <cell r="B267" t="str">
            <v>DISPENSADOR 3" - Ref. SL326RR</v>
          </cell>
          <cell r="C267">
            <v>0</v>
          </cell>
          <cell r="D267" t="str">
            <v>Sí</v>
          </cell>
          <cell r="E267" t="str">
            <v>PT DISPENSAD CINTAS</v>
          </cell>
        </row>
        <row r="268">
          <cell r="A268" t="str">
            <v>DS-040</v>
          </cell>
          <cell r="B268" t="str">
            <v>DISPENSADOR CIERRA BOLSA METALICO - Ref. SL7605K</v>
          </cell>
          <cell r="C268">
            <v>0</v>
          </cell>
          <cell r="D268" t="str">
            <v>No</v>
          </cell>
          <cell r="E268" t="str">
            <v>PT DISPENSAD CINTAS</v>
          </cell>
        </row>
        <row r="269">
          <cell r="A269" t="str">
            <v>DS-041</v>
          </cell>
          <cell r="B269" t="str">
            <v>DISPENSADOR PLASTICO MANUAL BASICO  - Ref. SL225 GRIS</v>
          </cell>
          <cell r="C269">
            <v>0</v>
          </cell>
          <cell r="D269" t="str">
            <v>Sí</v>
          </cell>
          <cell r="E269" t="str">
            <v>PT DISPENSAD CINTAS</v>
          </cell>
        </row>
        <row r="270">
          <cell r="A270" t="str">
            <v>DS-042</v>
          </cell>
          <cell r="B270" t="str">
            <v>DISPENSADOR SPOOL MODELO 1 CINTANDINA</v>
          </cell>
          <cell r="C270">
            <v>0</v>
          </cell>
          <cell r="D270" t="str">
            <v>Sí</v>
          </cell>
          <cell r="E270" t="str">
            <v>PT DISPENSAD CINTAS</v>
          </cell>
        </row>
        <row r="271">
          <cell r="A271" t="str">
            <v>DS-043</v>
          </cell>
          <cell r="B271" t="str">
            <v>DISPENSADOR MANIGUETAS TA-180</v>
          </cell>
          <cell r="C271">
            <v>0</v>
          </cell>
          <cell r="D271" t="str">
            <v>Sí</v>
          </cell>
          <cell r="E271" t="str">
            <v>PT DISPENSAD CINTAS</v>
          </cell>
        </row>
        <row r="272">
          <cell r="A272" t="str">
            <v>DS-044</v>
          </cell>
          <cell r="B272" t="str">
            <v>DISPENSADOR  2" - SL103  WITH ADJ BRAKE</v>
          </cell>
          <cell r="C272">
            <v>0</v>
          </cell>
          <cell r="D272" t="str">
            <v>Sí</v>
          </cell>
          <cell r="E272" t="str">
            <v>PT DISPENSAD CINTAS</v>
          </cell>
        </row>
        <row r="273">
          <cell r="A273" t="str">
            <v>DS-045</v>
          </cell>
          <cell r="B273" t="str">
            <v>Dispensador VH3000 L-CLIP</v>
          </cell>
          <cell r="C273">
            <v>0</v>
          </cell>
          <cell r="D273" t="str">
            <v>Sí</v>
          </cell>
          <cell r="E273" t="str">
            <v>PT DISPENSAD CINTAS</v>
          </cell>
        </row>
        <row r="274">
          <cell r="A274" t="str">
            <v>DS-046</v>
          </cell>
          <cell r="B274" t="str">
            <v>DISPENSADOR  Ref. M-1000S - 5-999mm</v>
          </cell>
          <cell r="C274">
            <v>2</v>
          </cell>
          <cell r="D274" t="str">
            <v>Sí</v>
          </cell>
          <cell r="E274" t="str">
            <v>PT DISPENSAD CINTAS</v>
          </cell>
        </row>
        <row r="275">
          <cell r="A275" t="str">
            <v>DS-047</v>
          </cell>
          <cell r="B275" t="str">
            <v>DISPENSADOR PARA MANIGUETAS</v>
          </cell>
          <cell r="C275">
            <v>1</v>
          </cell>
          <cell r="D275" t="str">
            <v>Sí</v>
          </cell>
          <cell r="E275" t="str">
            <v>PT DISPENSAD CINTAS</v>
          </cell>
        </row>
        <row r="276">
          <cell r="A276" t="str">
            <v>DS-048</v>
          </cell>
          <cell r="B276" t="str">
            <v>DISPENSADOR D2-25mm</v>
          </cell>
          <cell r="C276">
            <v>25</v>
          </cell>
          <cell r="D276" t="str">
            <v>Sí</v>
          </cell>
          <cell r="E276" t="str">
            <v>PT DISPENSAD CINTAS</v>
          </cell>
        </row>
        <row r="277">
          <cell r="A277" t="str">
            <v>DS-049</v>
          </cell>
          <cell r="B277" t="str">
            <v>DISPENSADORES DE STRETCH PLASTICO 3"</v>
          </cell>
          <cell r="C277">
            <v>0</v>
          </cell>
          <cell r="D277" t="str">
            <v>Sí</v>
          </cell>
          <cell r="E277" t="str">
            <v>PT DISPENSAD CINTAS</v>
          </cell>
        </row>
        <row r="278">
          <cell r="A278" t="str">
            <v>DS-050</v>
          </cell>
          <cell r="B278" t="str">
            <v>Dispensador Manual Ristras</v>
          </cell>
          <cell r="C278">
            <v>2</v>
          </cell>
          <cell r="D278" t="str">
            <v>Sí</v>
          </cell>
          <cell r="E278" t="str">
            <v>MQ MAQUINAS ETIQUETA</v>
          </cell>
        </row>
        <row r="279">
          <cell r="A279" t="str">
            <v>ELM-001</v>
          </cell>
          <cell r="B279" t="str">
            <v>ELM Pegante Barra Purpura 22g</v>
          </cell>
          <cell r="C279">
            <v>0</v>
          </cell>
          <cell r="D279" t="str">
            <v>Sí</v>
          </cell>
          <cell r="E279" t="str">
            <v>PT PEGANTES BARR-LIQ</v>
          </cell>
        </row>
        <row r="280">
          <cell r="A280" t="str">
            <v>ELM-002</v>
          </cell>
          <cell r="B280" t="str">
            <v>ELM Pegante Barra Pen Stick 2,75g</v>
          </cell>
          <cell r="C280">
            <v>0</v>
          </cell>
          <cell r="D280" t="str">
            <v>No</v>
          </cell>
          <cell r="E280" t="str">
            <v>PT PEGANTES BARR-LIQ</v>
          </cell>
        </row>
        <row r="281">
          <cell r="A281" t="str">
            <v>ELM-003</v>
          </cell>
          <cell r="B281" t="str">
            <v>ELM Pegante Barra Purpura 6g</v>
          </cell>
          <cell r="C281">
            <v>0</v>
          </cell>
          <cell r="D281" t="str">
            <v>No</v>
          </cell>
          <cell r="E281" t="str">
            <v>PT PEGANTES BARR-LIQ</v>
          </cell>
        </row>
        <row r="282">
          <cell r="A282" t="str">
            <v>ELM-004</v>
          </cell>
          <cell r="B282" t="str">
            <v>ELM Pegante Liquido 37ml</v>
          </cell>
          <cell r="C282">
            <v>0</v>
          </cell>
          <cell r="D282" t="str">
            <v>Sí</v>
          </cell>
          <cell r="E282" t="str">
            <v>PT PEGANTES BARR-LIQ</v>
          </cell>
        </row>
        <row r="283">
          <cell r="A283" t="str">
            <v>ELM-005</v>
          </cell>
          <cell r="B283" t="str">
            <v>ELM Pegante Liquido 118ml</v>
          </cell>
          <cell r="C283">
            <v>0</v>
          </cell>
          <cell r="D283" t="str">
            <v>No</v>
          </cell>
          <cell r="E283" t="str">
            <v>PT PEGANTES BARR-LIQ</v>
          </cell>
        </row>
        <row r="284">
          <cell r="A284" t="str">
            <v>ELM-006</v>
          </cell>
          <cell r="B284" t="str">
            <v>ELM Krazy Glue 3g x 4</v>
          </cell>
          <cell r="C284">
            <v>0</v>
          </cell>
          <cell r="D284" t="str">
            <v>No</v>
          </cell>
          <cell r="E284" t="str">
            <v>PT PEGANTES BARR-LIQ</v>
          </cell>
        </row>
        <row r="285">
          <cell r="A285" t="str">
            <v>ELM-007</v>
          </cell>
          <cell r="B285" t="str">
            <v>ELM Krazy Glue 5g Purpura</v>
          </cell>
          <cell r="C285">
            <v>0</v>
          </cell>
          <cell r="D285" t="str">
            <v>No</v>
          </cell>
          <cell r="E285" t="str">
            <v>PT PEGANTES BARR-LIQ</v>
          </cell>
        </row>
        <row r="286">
          <cell r="A286" t="str">
            <v>ELM-008</v>
          </cell>
          <cell r="B286" t="str">
            <v>ELM Krazy Glue 2g</v>
          </cell>
          <cell r="C286">
            <v>0</v>
          </cell>
          <cell r="D286" t="str">
            <v>Sí</v>
          </cell>
          <cell r="E286" t="str">
            <v>PT PEGANTES BARR-LIQ</v>
          </cell>
        </row>
        <row r="287">
          <cell r="A287" t="str">
            <v>ELM-009</v>
          </cell>
          <cell r="B287" t="str">
            <v>ELM Poster Tack</v>
          </cell>
          <cell r="C287">
            <v>0</v>
          </cell>
          <cell r="D287" t="str">
            <v>No</v>
          </cell>
          <cell r="E287" t="str">
            <v>PT PEGANTES BARR-LIQ</v>
          </cell>
        </row>
        <row r="288">
          <cell r="A288" t="str">
            <v>ELM-010</v>
          </cell>
          <cell r="B288" t="str">
            <v>ELM Promoción Kit Escolar</v>
          </cell>
          <cell r="C288">
            <v>0</v>
          </cell>
          <cell r="D288" t="str">
            <v>Sí</v>
          </cell>
          <cell r="E288" t="str">
            <v>PT PEGANTES BARR-LIQ</v>
          </cell>
        </row>
        <row r="289">
          <cell r="A289" t="str">
            <v>EMB-001</v>
          </cell>
          <cell r="B289" t="str">
            <v>EMBALAJE</v>
          </cell>
          <cell r="C289">
            <v>0</v>
          </cell>
          <cell r="D289" t="str">
            <v>Sí</v>
          </cell>
          <cell r="E289" t="str">
            <v>VARIOS IMPORTACION-V</v>
          </cell>
        </row>
        <row r="290">
          <cell r="A290" t="str">
            <v>ETQ-001</v>
          </cell>
          <cell r="B290" t="str">
            <v>Etiqueta Marcación 55mm x 15mm x 800und Verde</v>
          </cell>
          <cell r="C290">
            <v>0</v>
          </cell>
          <cell r="D290" t="str">
            <v>Sí</v>
          </cell>
          <cell r="E290" t="str">
            <v>PT ETIQUETA CCIO</v>
          </cell>
        </row>
        <row r="291">
          <cell r="A291" t="str">
            <v>ETQ-002</v>
          </cell>
          <cell r="B291" t="str">
            <v>Etiqueta Marcación 55mm x 15mm x 800und Rojo</v>
          </cell>
          <cell r="C291">
            <v>0</v>
          </cell>
          <cell r="D291" t="str">
            <v>Sí</v>
          </cell>
          <cell r="E291" t="str">
            <v>PT ETIQUETA CCIO</v>
          </cell>
        </row>
        <row r="292">
          <cell r="A292" t="str">
            <v>ETQ-003</v>
          </cell>
          <cell r="B292" t="str">
            <v>Etiqueta Marcación 55mm x 15mm x 800und Azul</v>
          </cell>
          <cell r="C292">
            <v>0</v>
          </cell>
          <cell r="D292" t="str">
            <v>Sí</v>
          </cell>
          <cell r="E292" t="str">
            <v>PT ETIQUETA CCIO</v>
          </cell>
        </row>
        <row r="293">
          <cell r="A293" t="str">
            <v>ETQ-004</v>
          </cell>
          <cell r="B293" t="str">
            <v>Etiqueta Marcación 55mm x 15mm x 800und Amarillo</v>
          </cell>
          <cell r="C293">
            <v>0</v>
          </cell>
          <cell r="D293" t="str">
            <v>Sí</v>
          </cell>
          <cell r="E293" t="str">
            <v>PT ETIQUETA CCIO</v>
          </cell>
        </row>
        <row r="294">
          <cell r="A294" t="str">
            <v>ETQ-005</v>
          </cell>
          <cell r="B294" t="str">
            <v>Etiqueta Marcación 55mm x 15mm x 800und Blanco</v>
          </cell>
          <cell r="C294">
            <v>0</v>
          </cell>
          <cell r="D294" t="str">
            <v>Sí</v>
          </cell>
          <cell r="E294" t="str">
            <v>PT ETIQUETA CCIO</v>
          </cell>
        </row>
        <row r="295">
          <cell r="A295" t="str">
            <v>ETQ-006</v>
          </cell>
          <cell r="B295" t="str">
            <v>Etiqueta de Seguridad Azul Leyenda VOID 20mm x 15mm pre-cortada (hojas)</v>
          </cell>
          <cell r="C295">
            <v>0</v>
          </cell>
          <cell r="D295" t="str">
            <v>Sí</v>
          </cell>
          <cell r="E295" t="str">
            <v>PT ETIQUETA CCIO</v>
          </cell>
        </row>
        <row r="296">
          <cell r="A296" t="str">
            <v>ETQ-007</v>
          </cell>
          <cell r="B296" t="str">
            <v>Etiqueta de Seguridad Transparente Leyenda VOID Holograma 15mm x 20mm - rollo</v>
          </cell>
          <cell r="C296">
            <v>0</v>
          </cell>
          <cell r="D296" t="str">
            <v>Sí</v>
          </cell>
          <cell r="E296" t="str">
            <v>PT ETIQUETA CCIO</v>
          </cell>
        </row>
        <row r="297">
          <cell r="A297" t="str">
            <v>ETQ-008</v>
          </cell>
          <cell r="B297" t="str">
            <v>Rollo Etiqueta de Papel Glassine 62g - 48mm x 100m</v>
          </cell>
          <cell r="C297">
            <v>0</v>
          </cell>
          <cell r="D297" t="str">
            <v>Sí</v>
          </cell>
          <cell r="E297" t="str">
            <v>PT ETIQ LINERLES PAP</v>
          </cell>
        </row>
        <row r="298">
          <cell r="A298" t="str">
            <v>ETQ-009</v>
          </cell>
          <cell r="B298" t="str">
            <v>Rollo Etiqueta de Papel Glassine 62g - 50mm x 100m</v>
          </cell>
          <cell r="C298">
            <v>0</v>
          </cell>
          <cell r="D298" t="str">
            <v>Sí</v>
          </cell>
          <cell r="E298" t="str">
            <v>PT ETIQ LINERLES PAP</v>
          </cell>
        </row>
        <row r="299">
          <cell r="A299" t="str">
            <v>ETQ-100</v>
          </cell>
          <cell r="B299" t="str">
            <v>Rollo Etiqueta de Papel Bond Linerless HM 96mm x 200m Ref. 9018</v>
          </cell>
          <cell r="C299">
            <v>16</v>
          </cell>
          <cell r="D299" t="str">
            <v>Sí</v>
          </cell>
          <cell r="E299" t="str">
            <v>PT ETIQ LINERLES PAP</v>
          </cell>
        </row>
        <row r="300">
          <cell r="A300" t="str">
            <v>ETQ-101</v>
          </cell>
          <cell r="B300" t="str">
            <v>Rollo Etiqueta Trad de PP 50u Top Coated Redonda 30mm Imp x Enc (6000 etq)</v>
          </cell>
          <cell r="C300">
            <v>0</v>
          </cell>
          <cell r="D300" t="str">
            <v>Sí</v>
          </cell>
          <cell r="E300" t="str">
            <v>PT ETIQUETA TRADICNL</v>
          </cell>
        </row>
        <row r="301">
          <cell r="A301" t="str">
            <v>ETQ-101-13649</v>
          </cell>
          <cell r="B301" t="str">
            <v>Rollo Etiquetas Trad PP 50u Top Coated Redonda 30mm Imp x Enc (6.000 Etq)</v>
          </cell>
          <cell r="C301">
            <v>0</v>
          </cell>
          <cell r="D301" t="str">
            <v>Sí</v>
          </cell>
          <cell r="E301" t="str">
            <v>PT ETIQUETA TRADICNL</v>
          </cell>
        </row>
        <row r="302">
          <cell r="A302" t="str">
            <v>ETQ-102</v>
          </cell>
          <cell r="B302" t="str">
            <v>Rollo Etqs Papel Laminado Troq Linerless HM (20gr) 48mm x 100m Imp x Enc</v>
          </cell>
          <cell r="C302">
            <v>0</v>
          </cell>
          <cell r="D302" t="str">
            <v>Sí</v>
          </cell>
          <cell r="E302" t="str">
            <v>PT ETQ LNRLSS PA LAM</v>
          </cell>
        </row>
        <row r="303">
          <cell r="A303" t="str">
            <v>ETQ-102-13860</v>
          </cell>
          <cell r="B303" t="str">
            <v>Rollo Etqs Papel Laminado Troq Linerless HM (20gr) 48mm x 100m Imp x Enc</v>
          </cell>
          <cell r="C303">
            <v>0</v>
          </cell>
          <cell r="D303" t="str">
            <v>Sí</v>
          </cell>
          <cell r="E303" t="str">
            <v>PT ETQ LNRLSS PA LAM</v>
          </cell>
        </row>
        <row r="304">
          <cell r="A304" t="str">
            <v>ETQ-103</v>
          </cell>
          <cell r="B304" t="str">
            <v>Rollo Etiquetas de PP 50u Top Coated Redonda 30mm Imp x Enc (3.000 Etq)</v>
          </cell>
          <cell r="C304">
            <v>0</v>
          </cell>
          <cell r="D304" t="str">
            <v>Sí</v>
          </cell>
          <cell r="E304" t="str">
            <v>PT ETIQUETA TRADICNL</v>
          </cell>
        </row>
        <row r="305">
          <cell r="A305" t="str">
            <v>ETQ-103-13649</v>
          </cell>
          <cell r="B305" t="str">
            <v>Rollo Etiquetas de PP 50u Top Coated Redonda 30mm Imp x Enc (3.000 Etq)x100m</v>
          </cell>
          <cell r="C305">
            <v>0</v>
          </cell>
          <cell r="D305" t="str">
            <v>Sí</v>
          </cell>
          <cell r="E305" t="str">
            <v>PT ETIQUETA TRADICNL</v>
          </cell>
        </row>
        <row r="306">
          <cell r="A306" t="str">
            <v>ETQ-104</v>
          </cell>
          <cell r="B306" t="str">
            <v>Rollo Etiquetas Troq Linerless PP 60u Blanco Perlado 40mm x 50m Imp x Enc. (540 Etq)</v>
          </cell>
          <cell r="C306">
            <v>0</v>
          </cell>
          <cell r="D306" t="str">
            <v>Sí</v>
          </cell>
          <cell r="E306" t="str">
            <v>PT ETIQ LINERLES PP</v>
          </cell>
        </row>
        <row r="307">
          <cell r="A307" t="str">
            <v>ETQ-104-13884</v>
          </cell>
          <cell r="B307" t="str">
            <v>Rollo Etiquetas Troq Linerless PP 60u Blanco Perlado 40mm x 50m Imp x Enc. (540 Etq)</v>
          </cell>
          <cell r="C307">
            <v>0</v>
          </cell>
          <cell r="D307" t="str">
            <v>Sí</v>
          </cell>
          <cell r="E307" t="str">
            <v>PT ETIQ LINERLES PP</v>
          </cell>
        </row>
        <row r="308">
          <cell r="A308" t="str">
            <v>ETQ-104-13902</v>
          </cell>
          <cell r="B308" t="str">
            <v>Rollo Etiquetas Troq Linerless PP 60u Blanco Perlado 40mm x 50m Imp x Enc. (540 Etq)</v>
          </cell>
          <cell r="C308">
            <v>0</v>
          </cell>
          <cell r="D308" t="str">
            <v>Sí</v>
          </cell>
          <cell r="E308" t="str">
            <v>PT ETIQ LINERLES PP</v>
          </cell>
        </row>
        <row r="309">
          <cell r="A309" t="str">
            <v>ETQ-105</v>
          </cell>
          <cell r="B309" t="str">
            <v>Rollo Etiquetas Troq Linerless Papel 90grs 48mm x 50m Imp x Enc. (400 Etq)</v>
          </cell>
          <cell r="C309">
            <v>0</v>
          </cell>
          <cell r="D309" t="str">
            <v>Sí</v>
          </cell>
          <cell r="E309" t="str">
            <v>PT ETIQ LINERLES PAP</v>
          </cell>
        </row>
        <row r="310">
          <cell r="A310" t="str">
            <v>ETQ-105-11933</v>
          </cell>
          <cell r="B310" t="str">
            <v>Rollo Etiquetas Troq Linerless Papel 90grs 48mm x 50m Imp x Enc. (400 Etq)</v>
          </cell>
          <cell r="C310">
            <v>0</v>
          </cell>
          <cell r="D310" t="str">
            <v>Sí</v>
          </cell>
          <cell r="E310" t="str">
            <v>PT ETIQ LINERLES PAP</v>
          </cell>
        </row>
        <row r="311">
          <cell r="A311" t="str">
            <v>ETQ-105-11934</v>
          </cell>
          <cell r="B311" t="str">
            <v>Rollo Etiquetas Troq Linerless Papel 90grs 48mm x 50m Imp x Enc. (400 Etq)</v>
          </cell>
          <cell r="C311">
            <v>0</v>
          </cell>
          <cell r="D311" t="str">
            <v>Sí</v>
          </cell>
          <cell r="E311" t="str">
            <v>PT ETIQ LINERLES PAP</v>
          </cell>
        </row>
        <row r="312">
          <cell r="A312" t="str">
            <v>ETQ-105-13846</v>
          </cell>
          <cell r="B312" t="str">
            <v>Rollo Etiquetas Troq Linerless Papel 90grs 48mm x 50m Imp x Enc. (400 Etq)</v>
          </cell>
          <cell r="C312">
            <v>0</v>
          </cell>
          <cell r="D312" t="str">
            <v>Sí</v>
          </cell>
          <cell r="E312" t="str">
            <v>PT ETIQ LINERLES PAP</v>
          </cell>
        </row>
        <row r="313">
          <cell r="A313" t="str">
            <v>ETQ-106</v>
          </cell>
          <cell r="B313" t="str">
            <v>Rollo Etiquetas Troq Linerless PP 60u Blanco Perlado 54mm x 50m Imp x Enc. (540 Etq)</v>
          </cell>
          <cell r="C313">
            <v>0</v>
          </cell>
          <cell r="D313" t="str">
            <v>Sí</v>
          </cell>
          <cell r="E313" t="str">
            <v>PT ETIQ LINERLES PP</v>
          </cell>
        </row>
        <row r="314">
          <cell r="A314" t="str">
            <v>ETQ-106-13558</v>
          </cell>
          <cell r="B314" t="str">
            <v>Rollo Etiquetas Troq Linerless PP 60u Blanco Perlado 54mm x 50m Imp x Enc. (540 Etq)</v>
          </cell>
          <cell r="C314">
            <v>0</v>
          </cell>
          <cell r="D314" t="str">
            <v>Sí</v>
          </cell>
          <cell r="E314" t="str">
            <v>PT ETIQ LINERLES PP</v>
          </cell>
        </row>
        <row r="315">
          <cell r="A315" t="str">
            <v>ETQ-106-13559</v>
          </cell>
          <cell r="B315" t="str">
            <v>Rollo Etiquetas Troq Linerless PP 60u Blanco Perlado 54mm x 50m Imp x Enc. (540 Etq)</v>
          </cell>
          <cell r="C315">
            <v>0</v>
          </cell>
          <cell r="D315" t="str">
            <v>No</v>
          </cell>
          <cell r="E315" t="str">
            <v>PT ETIQ LINERLES PP</v>
          </cell>
        </row>
        <row r="316">
          <cell r="A316" t="str">
            <v>ETQ-106-13945</v>
          </cell>
          <cell r="B316" t="str">
            <v>Rollo Etiquetas Troq Linerless PP 60u Blanco Perlado 54mm x 50m Imp x Enc. (540 Etq)</v>
          </cell>
          <cell r="C316">
            <v>0</v>
          </cell>
          <cell r="D316" t="str">
            <v>Sí</v>
          </cell>
          <cell r="E316" t="str">
            <v>PT ETIQ LINERLES PP</v>
          </cell>
        </row>
        <row r="317">
          <cell r="A317" t="str">
            <v>ETQ-106-13946</v>
          </cell>
          <cell r="B317" t="str">
            <v>Rollo Etiquetas Troq Linerless PP 60u Blanco Perlado 54mm x 50m Imp x Enc. (540 Etq)</v>
          </cell>
          <cell r="C317">
            <v>0</v>
          </cell>
          <cell r="D317" t="str">
            <v>Sí</v>
          </cell>
          <cell r="E317" t="str">
            <v>PT ETIQ LINERLES PP</v>
          </cell>
        </row>
        <row r="318">
          <cell r="A318" t="str">
            <v>ETQ-106-14053</v>
          </cell>
          <cell r="B318" t="str">
            <v>Rollo Etiquetas Troq Linerless PP 60u Blanco Perlado 54mm x 50m Imp x Enc. (540 Etq)</v>
          </cell>
          <cell r="C318">
            <v>0</v>
          </cell>
          <cell r="D318" t="str">
            <v>Sí</v>
          </cell>
          <cell r="E318" t="str">
            <v>PT ETIQ LINERLES PP</v>
          </cell>
        </row>
        <row r="319">
          <cell r="A319" t="str">
            <v>ETQ-107</v>
          </cell>
          <cell r="B319" t="str">
            <v>Rollo Etiquetas Troq Linerless PP 60u Blanco Perlado 36mm x 50m Imp x Enc. (800 Etq)</v>
          </cell>
          <cell r="C319">
            <v>0</v>
          </cell>
          <cell r="D319" t="str">
            <v>Sí</v>
          </cell>
          <cell r="E319" t="str">
            <v>PT ETIQ LINERLES PP</v>
          </cell>
        </row>
        <row r="320">
          <cell r="A320" t="str">
            <v>ETQ-107-14100</v>
          </cell>
          <cell r="B320" t="str">
            <v>Rollo Etiquetas Troq Linerless PP 60u Blanco Perlado 36mm x 50m Imp x Enc. (675 Etq)</v>
          </cell>
          <cell r="C320">
            <v>0</v>
          </cell>
          <cell r="D320" t="str">
            <v>Sí</v>
          </cell>
          <cell r="E320" t="str">
            <v>PT ETIQ LINERLES PP</v>
          </cell>
        </row>
        <row r="321">
          <cell r="A321" t="str">
            <v>ETQ-107-14101</v>
          </cell>
          <cell r="B321" t="str">
            <v>Rollo Etiquetas Troq Linerless PP 60u Blanco Perlado 36mm x 50m Imp x Enc. (675 Etq)</v>
          </cell>
          <cell r="C321">
            <v>0</v>
          </cell>
          <cell r="D321" t="str">
            <v>Sí</v>
          </cell>
          <cell r="E321" t="str">
            <v>PT ETIQ LINERLES PP</v>
          </cell>
        </row>
        <row r="322">
          <cell r="A322" t="str">
            <v>ETQ-108</v>
          </cell>
          <cell r="B322" t="str">
            <v>Etqs Troq Linerlss PP 60u Blanco Perlado 36mm x 74mm Imp x Enc. (Rll 50m 675 unds)</v>
          </cell>
          <cell r="C322">
            <v>0</v>
          </cell>
          <cell r="D322" t="str">
            <v>Sí</v>
          </cell>
          <cell r="E322" t="str">
            <v>PT ETIQ LINERLES PP</v>
          </cell>
        </row>
        <row r="323">
          <cell r="A323" t="str">
            <v>ETQ-108-14100</v>
          </cell>
          <cell r="B323" t="str">
            <v>Etqs Troq Linerlss PP 60u Blanco Perlado 36mm x 74mm Imp x Enc. (Rll 50m 675 unds)</v>
          </cell>
          <cell r="C323">
            <v>0</v>
          </cell>
          <cell r="D323" t="str">
            <v>Sí</v>
          </cell>
          <cell r="E323" t="str">
            <v>PT ETIQ LINERLES PP</v>
          </cell>
        </row>
        <row r="324">
          <cell r="A324" t="str">
            <v>ETQ-108-14101</v>
          </cell>
          <cell r="B324" t="str">
            <v>Etqs Troq Linerlss PP 60u Blanco Perlado 36mm x 74mm Imp x Enc. (Rll 50m 675 unds)</v>
          </cell>
          <cell r="C324">
            <v>0</v>
          </cell>
          <cell r="D324" t="str">
            <v>Sí</v>
          </cell>
          <cell r="E324" t="str">
            <v>PT ETIQ LINERLES PP</v>
          </cell>
        </row>
        <row r="325">
          <cell r="A325" t="str">
            <v>ETQ-109</v>
          </cell>
          <cell r="B325" t="str">
            <v>Etqs Troq Linerlss PP 60u Blanco Perlado 54mm x 92,7mm Imp x Enc. (540 Etq Rll 51mts)</v>
          </cell>
          <cell r="C325">
            <v>0</v>
          </cell>
          <cell r="D325" t="str">
            <v>Sí</v>
          </cell>
          <cell r="E325" t="str">
            <v>PT ETIQ LINERLES PP</v>
          </cell>
        </row>
        <row r="326">
          <cell r="A326" t="str">
            <v>ETQ-109-13946</v>
          </cell>
          <cell r="B326" t="str">
            <v>Etqs Troq Linerlss PP 60u Blanco Perlado 54mm x 92,7mm Imp x Enc. (1080 Etq Rll 51mts)</v>
          </cell>
          <cell r="C326">
            <v>0</v>
          </cell>
          <cell r="D326" t="str">
            <v>Sí</v>
          </cell>
          <cell r="E326" t="str">
            <v>PT ETIQ LINERLES PP</v>
          </cell>
        </row>
        <row r="327">
          <cell r="A327" t="str">
            <v>ETQ-110</v>
          </cell>
          <cell r="B327" t="str">
            <v>Rollo Etiquetas Troq Lnrlss PP 60u Blanco Perlado 48mm x 186m Imp x Enc. (1.000 Etqs)</v>
          </cell>
          <cell r="C327">
            <v>0</v>
          </cell>
          <cell r="D327" t="str">
            <v>Sí</v>
          </cell>
          <cell r="E327" t="str">
            <v>PT ETIQ LINERLES PP</v>
          </cell>
        </row>
        <row r="328">
          <cell r="A328" t="str">
            <v>ETQ-110-13959</v>
          </cell>
          <cell r="B328" t="str">
            <v>Rollo Etiquetas Troq Lnrlss PP 60u Blanco Perlado 48mm x 186m Imp x Enc. (1.000 Etqs)</v>
          </cell>
          <cell r="C328">
            <v>0</v>
          </cell>
          <cell r="D328" t="str">
            <v>No</v>
          </cell>
          <cell r="E328" t="str">
            <v>PT ETIQ LINERLES PP</v>
          </cell>
        </row>
        <row r="329">
          <cell r="A329" t="str">
            <v>ETQ-111</v>
          </cell>
          <cell r="B329" t="str">
            <v>Etqs Troq Linerlss PP 60u Blanco Perlado 35mm x 185mm Imp x Enc Laminado (Rll 100m 543 unds)</v>
          </cell>
          <cell r="C329">
            <v>0</v>
          </cell>
          <cell r="D329" t="str">
            <v>Sí</v>
          </cell>
          <cell r="E329" t="str">
            <v>PT ETQ LNRLSS PP LAM</v>
          </cell>
        </row>
        <row r="330">
          <cell r="A330" t="str">
            <v>ETQ-111-14188</v>
          </cell>
          <cell r="B330" t="str">
            <v>Etqs Troq Linerlss PP 60u Blanco Perlado 35mm x 185mm Imp x Enc Laminado (Rll 100m 543 unds)</v>
          </cell>
          <cell r="C330">
            <v>0</v>
          </cell>
          <cell r="D330" t="str">
            <v>Sí</v>
          </cell>
          <cell r="E330" t="str">
            <v>PT ETQ LNRLSS PP LAM</v>
          </cell>
        </row>
        <row r="331">
          <cell r="A331" t="str">
            <v>ETQ-111-14851</v>
          </cell>
          <cell r="B331" t="str">
            <v>Etqs Troq Linerlss PP 60u Blanco Perlado 35mm x 185mm Imp x Enc Laminado (Rll 100m 543 unds)</v>
          </cell>
          <cell r="C331">
            <v>0</v>
          </cell>
          <cell r="D331" t="str">
            <v>Sí</v>
          </cell>
          <cell r="E331" t="str">
            <v>PT ETQ LNRLSS PP LAM</v>
          </cell>
        </row>
        <row r="332">
          <cell r="A332" t="str">
            <v>ETQ-111-15867</v>
          </cell>
          <cell r="B332" t="str">
            <v>Etqs Troq Linerlss PP 60u 5001 Blanco Perlado 35mm x 185mm Imp x Enc Laminado (Rll 100m 543 unds)</v>
          </cell>
          <cell r="C332">
            <v>0</v>
          </cell>
          <cell r="D332" t="str">
            <v>Sí</v>
          </cell>
          <cell r="E332" t="str">
            <v>PT ETQ LNRLSS PP LAM</v>
          </cell>
        </row>
        <row r="333">
          <cell r="A333" t="str">
            <v>ETQ-112</v>
          </cell>
          <cell r="B333" t="str">
            <v>Rollo Etiquetas Troq Linerless Papel 90grs 60mm x 100m Imp x Enc.</v>
          </cell>
          <cell r="C333">
            <v>0</v>
          </cell>
          <cell r="D333" t="str">
            <v>Sí</v>
          </cell>
          <cell r="E333" t="str">
            <v>PT ETIQ LINERLES PAP</v>
          </cell>
        </row>
        <row r="334">
          <cell r="A334" t="str">
            <v>ETQ-112-14242</v>
          </cell>
          <cell r="B334" t="str">
            <v>Rollo Etiquetas Troq Linerless Papel 90grs 60mm x 100m Imp x Enc.</v>
          </cell>
          <cell r="C334">
            <v>0</v>
          </cell>
          <cell r="D334" t="str">
            <v>Sí</v>
          </cell>
          <cell r="E334" t="str">
            <v>PT ETIQ LINERLES PAP</v>
          </cell>
        </row>
        <row r="335">
          <cell r="A335" t="str">
            <v>ETQ-113</v>
          </cell>
          <cell r="B335" t="str">
            <v>Rollo continuo etiquetas (Acr) Linerless Papel 90grs 60mm x 200m Imp x Enc.</v>
          </cell>
          <cell r="C335">
            <v>0</v>
          </cell>
          <cell r="D335" t="str">
            <v>Sí</v>
          </cell>
          <cell r="E335" t="str">
            <v>PT ETIQ LINERLES PAP</v>
          </cell>
        </row>
        <row r="336">
          <cell r="A336" t="str">
            <v>ETQ-113-14337</v>
          </cell>
          <cell r="B336" t="str">
            <v>Rollo continuo etiquetas (Acr) Linerless Papel 90grs 60mm x 200m Imp x Enc.</v>
          </cell>
          <cell r="C336">
            <v>0</v>
          </cell>
          <cell r="D336" t="str">
            <v>Sí</v>
          </cell>
          <cell r="E336" t="str">
            <v>PT ETIQ LINERLES PAP</v>
          </cell>
        </row>
        <row r="337">
          <cell r="A337" t="str">
            <v>ETQ-113-14338</v>
          </cell>
          <cell r="B337" t="str">
            <v>Rollo continuo etiquetas (Acr) Linerless Papel 90grs 60mm x 200m Imp x Enc.</v>
          </cell>
          <cell r="C337">
            <v>0</v>
          </cell>
          <cell r="D337" t="str">
            <v>Sí</v>
          </cell>
          <cell r="E337" t="str">
            <v>PT ETIQ LINERLES PAP</v>
          </cell>
        </row>
        <row r="338">
          <cell r="A338" t="str">
            <v>ETQ-113-17771</v>
          </cell>
          <cell r="B338" t="str">
            <v>Rollo continuo etiquetas (Acr) Linerless Papel 90grs 60mm x 200m Imp x Enc. Laminado</v>
          </cell>
          <cell r="C338">
            <v>0</v>
          </cell>
          <cell r="D338" t="str">
            <v>Sí</v>
          </cell>
          <cell r="E338" t="str">
            <v>PT ETIQ LINERLES PAP</v>
          </cell>
        </row>
        <row r="339">
          <cell r="A339" t="str">
            <v>ETQ-114</v>
          </cell>
          <cell r="B339" t="str">
            <v>Rollo continuo etiquetas (Acr) Linerless Papel 90grs 60mm x 200m</v>
          </cell>
          <cell r="C339">
            <v>0</v>
          </cell>
          <cell r="D339" t="str">
            <v>Sí</v>
          </cell>
          <cell r="E339" t="str">
            <v>PT ETIQ LINERLES PAP</v>
          </cell>
        </row>
        <row r="340">
          <cell r="A340" t="str">
            <v>ETQ-115</v>
          </cell>
          <cell r="B340" t="str">
            <v>Rll Etiqts Troq Linerless Papel 90g 90mm x 100m Imp x Enc (658 Etq)</v>
          </cell>
          <cell r="C340">
            <v>0</v>
          </cell>
          <cell r="D340" t="str">
            <v>Sí</v>
          </cell>
          <cell r="E340" t="str">
            <v>PT ETIQ LINERLES PAP</v>
          </cell>
        </row>
        <row r="341">
          <cell r="A341" t="str">
            <v>ETQ-115-14270</v>
          </cell>
          <cell r="B341" t="str">
            <v>Rll Etiqts Troq Linerless Papel 90g 90mm x 100m Imp x Enc (658 Etq)</v>
          </cell>
          <cell r="C341">
            <v>0</v>
          </cell>
          <cell r="D341" t="str">
            <v>Sí</v>
          </cell>
          <cell r="E341" t="str">
            <v>PT ETIQ LINERLES PAP</v>
          </cell>
        </row>
        <row r="342">
          <cell r="A342" t="str">
            <v>ETQ-115-14271</v>
          </cell>
          <cell r="B342" t="str">
            <v>Rll Etiqts Troq Linerless Papel 90g 90mm x 100m Imp x Enc (658 Etq)</v>
          </cell>
          <cell r="C342">
            <v>0</v>
          </cell>
          <cell r="D342" t="str">
            <v>Sí</v>
          </cell>
          <cell r="E342" t="str">
            <v>PT ETIQ LINERLES PAP</v>
          </cell>
        </row>
        <row r="343">
          <cell r="A343" t="str">
            <v>ETQ-115-14272</v>
          </cell>
          <cell r="B343" t="str">
            <v>Rll Etiqts Troq Linerless Papel 90g 90mm x 100m Imp x Enc (658 Etq)</v>
          </cell>
          <cell r="C343">
            <v>0</v>
          </cell>
          <cell r="D343" t="str">
            <v>Sí</v>
          </cell>
          <cell r="E343" t="str">
            <v>PT ETIQ LINERLES PAP</v>
          </cell>
        </row>
        <row r="344">
          <cell r="A344" t="str">
            <v>ETQ-115-14273</v>
          </cell>
          <cell r="B344" t="str">
            <v>Rll Etiqts Troq Linerless Papel 90g 90mm x 100m Imp x Enc (658 Etq)</v>
          </cell>
          <cell r="C344">
            <v>0</v>
          </cell>
          <cell r="D344" t="str">
            <v>Sí</v>
          </cell>
          <cell r="E344" t="str">
            <v>PT ETIQ LINERLES PAP</v>
          </cell>
        </row>
        <row r="345">
          <cell r="A345" t="str">
            <v>ETQ-115-14274</v>
          </cell>
          <cell r="B345" t="str">
            <v>Rll Etiqts Troq Linerless Papel 90g 90mm x 100m Imp x Enc (658 Etq)</v>
          </cell>
          <cell r="C345">
            <v>0</v>
          </cell>
          <cell r="D345" t="str">
            <v>Sí</v>
          </cell>
          <cell r="E345" t="str">
            <v>PT ETIQ LINERLES PAP</v>
          </cell>
        </row>
        <row r="346">
          <cell r="A346" t="str">
            <v>ETQ-115-14275</v>
          </cell>
          <cell r="B346" t="str">
            <v>Rll Etiqts Troq Linerless Papel 90g 90mm x 100m Imp x Enc (658 Etq)</v>
          </cell>
          <cell r="C346">
            <v>0</v>
          </cell>
          <cell r="D346" t="str">
            <v>Sí</v>
          </cell>
          <cell r="E346" t="str">
            <v>PT ETIQ LINERLES PAP</v>
          </cell>
        </row>
        <row r="347">
          <cell r="A347" t="str">
            <v>ETQ-115-14276</v>
          </cell>
          <cell r="B347" t="str">
            <v>Rll Etiqts Troq Linerless Papel 90g 90mm x 100m Imp x Enc (658 Etq)</v>
          </cell>
          <cell r="C347">
            <v>0</v>
          </cell>
          <cell r="D347" t="str">
            <v>Sí</v>
          </cell>
          <cell r="E347" t="str">
            <v>PT ETIQ LINERLES PAP</v>
          </cell>
        </row>
        <row r="348">
          <cell r="A348" t="str">
            <v>ETQ-115-14277</v>
          </cell>
          <cell r="B348" t="str">
            <v>Rll Etiqts Troq Linerless Papel 90g 90mm x 100m Imp x Enc (658 Etq)</v>
          </cell>
          <cell r="C348">
            <v>0</v>
          </cell>
          <cell r="D348" t="str">
            <v>Sí</v>
          </cell>
          <cell r="E348" t="str">
            <v>PT ETIQ LINERLES PAP</v>
          </cell>
        </row>
        <row r="349">
          <cell r="A349" t="str">
            <v>ETQ-115-14278</v>
          </cell>
          <cell r="B349" t="str">
            <v>Rll Etiqts Troq Linerless Papel 90g 90mm x 100m Imp x Enc (658 Etq)</v>
          </cell>
          <cell r="C349">
            <v>0</v>
          </cell>
          <cell r="D349" t="str">
            <v>Sí</v>
          </cell>
          <cell r="E349" t="str">
            <v>PT ETIQ LINERLES PAP</v>
          </cell>
        </row>
        <row r="350">
          <cell r="A350" t="str">
            <v>ETQ-115-14279</v>
          </cell>
          <cell r="B350" t="str">
            <v>Rll Etiqts Troq Linerless Papel 90g 90mm x 100m Imp x Enc (658 Etq)</v>
          </cell>
          <cell r="C350">
            <v>0</v>
          </cell>
          <cell r="D350" t="str">
            <v>Sí</v>
          </cell>
          <cell r="E350" t="str">
            <v>PT ETIQ LINERLES PAP</v>
          </cell>
        </row>
        <row r="351">
          <cell r="A351" t="str">
            <v>ETQ-115-14280</v>
          </cell>
          <cell r="B351" t="str">
            <v>Rll Etiqts Troq Linerless Papel 90g 90mm x 100m Imp x Enc (658 Etq)</v>
          </cell>
          <cell r="C351">
            <v>0</v>
          </cell>
          <cell r="D351" t="str">
            <v>Sí</v>
          </cell>
          <cell r="E351" t="str">
            <v>PT ETIQ LINERLES PAP</v>
          </cell>
        </row>
        <row r="352">
          <cell r="A352" t="str">
            <v>ETQ-115-14281</v>
          </cell>
          <cell r="B352" t="str">
            <v>Rll Etiqts Troq Linerless Papel 90g 90mm x 100m Imp x Enc (658 Etq)</v>
          </cell>
          <cell r="C352">
            <v>0</v>
          </cell>
          <cell r="D352" t="str">
            <v>Sí</v>
          </cell>
          <cell r="E352" t="str">
            <v>PT ETIQ LINERLES PAP</v>
          </cell>
        </row>
        <row r="353">
          <cell r="A353" t="str">
            <v>ETQ-115-14282</v>
          </cell>
          <cell r="B353" t="str">
            <v>Rll Etiqts Troq Linerless Papel 90g 90mm x 100m Imp x Enc (658 Etq)</v>
          </cell>
          <cell r="C353">
            <v>0</v>
          </cell>
          <cell r="D353" t="str">
            <v>Sí</v>
          </cell>
          <cell r="E353" t="str">
            <v>PT ETIQ LINERLES PAP</v>
          </cell>
        </row>
        <row r="354">
          <cell r="A354" t="str">
            <v>ETQ-115-14283</v>
          </cell>
          <cell r="B354" t="str">
            <v>Rll Etiqts Troq Linerless Papel 90g 90mm x 100m Imp x Enc (658 Etq)</v>
          </cell>
          <cell r="C354">
            <v>0</v>
          </cell>
          <cell r="D354" t="str">
            <v>Sí</v>
          </cell>
          <cell r="E354" t="str">
            <v>PT ETIQ LINERLES PAP</v>
          </cell>
        </row>
        <row r="355">
          <cell r="A355" t="str">
            <v>ETQ-115-14284</v>
          </cell>
          <cell r="B355" t="str">
            <v>Rll Etiqts Troq Linerless Papel 90g 90mm x 100m Imp x Enc (658 Etq)</v>
          </cell>
          <cell r="C355">
            <v>0</v>
          </cell>
          <cell r="D355" t="str">
            <v>Sí</v>
          </cell>
          <cell r="E355" t="str">
            <v>PT ETIQ LINERLES PAP</v>
          </cell>
        </row>
        <row r="356">
          <cell r="A356" t="str">
            <v>ETQ-115-14285</v>
          </cell>
          <cell r="B356" t="str">
            <v>Rll Etiqts Troq Linerless Papel 90g 90mm x 100m Imp x Enc (658 Etq)</v>
          </cell>
          <cell r="C356">
            <v>0</v>
          </cell>
          <cell r="D356" t="str">
            <v>Sí</v>
          </cell>
          <cell r="E356" t="str">
            <v>PT ETIQ LINERLES PAP</v>
          </cell>
        </row>
        <row r="357">
          <cell r="A357" t="str">
            <v>ETQ-115-14286</v>
          </cell>
          <cell r="B357" t="str">
            <v>Rll Etiqts Troq Linerless Papel 90g 90mm x 100m Imp x Enc (658 Etq)</v>
          </cell>
          <cell r="C357">
            <v>0</v>
          </cell>
          <cell r="D357" t="str">
            <v>Sí</v>
          </cell>
          <cell r="E357" t="str">
            <v>PT ETIQ LINERLES PAP</v>
          </cell>
        </row>
        <row r="358">
          <cell r="A358" t="str">
            <v>ETQ-115-14287</v>
          </cell>
          <cell r="B358" t="str">
            <v>Rll Etiqts Troq Linerless Papel 90g 90mm x 100m Imp x Enc (658 Etq)</v>
          </cell>
          <cell r="C358">
            <v>0</v>
          </cell>
          <cell r="D358" t="str">
            <v>Sí</v>
          </cell>
          <cell r="E358" t="str">
            <v>PT ETIQ LINERLES PAP</v>
          </cell>
        </row>
        <row r="359">
          <cell r="A359" t="str">
            <v>ETQ-115-14288</v>
          </cell>
          <cell r="B359" t="str">
            <v>Rll Etiqts Troq Linerless Papel 90g 90mm x 100m Imp x Enc (658 Etq)</v>
          </cell>
          <cell r="C359">
            <v>0</v>
          </cell>
          <cell r="D359" t="str">
            <v>Sí</v>
          </cell>
          <cell r="E359" t="str">
            <v>PT ETIQ LINERLES PAP</v>
          </cell>
        </row>
        <row r="360">
          <cell r="A360" t="str">
            <v>ETQ-115-14289</v>
          </cell>
          <cell r="B360" t="str">
            <v>Rll Etiqts Troq Linerless Papel 90g 90mm x 100m Imp x Enc (658 Etq)</v>
          </cell>
          <cell r="C360">
            <v>0</v>
          </cell>
          <cell r="D360" t="str">
            <v>Sí</v>
          </cell>
          <cell r="E360" t="str">
            <v>PT ETIQ LINERLES PAP</v>
          </cell>
        </row>
        <row r="361">
          <cell r="A361" t="str">
            <v>ETQ-115-14290</v>
          </cell>
          <cell r="B361" t="str">
            <v>Rll Etiqts Troq Linerless Papel 90g 90mm x 100m Imp x Enc (658 Etq)</v>
          </cell>
          <cell r="C361">
            <v>0</v>
          </cell>
          <cell r="D361" t="str">
            <v>Sí</v>
          </cell>
          <cell r="E361" t="str">
            <v>PT ETIQ LINERLES PAP</v>
          </cell>
        </row>
        <row r="362">
          <cell r="A362" t="str">
            <v>ETQ-115-14291</v>
          </cell>
          <cell r="B362" t="str">
            <v>Rll Etiqts Troq Linerless Papel 90g 90mm x 100m Imp x Enc (658 Etq)</v>
          </cell>
          <cell r="C362">
            <v>0</v>
          </cell>
          <cell r="D362" t="str">
            <v>Sí</v>
          </cell>
          <cell r="E362" t="str">
            <v>PT ETIQ LINERLES PAP</v>
          </cell>
        </row>
        <row r="363">
          <cell r="A363" t="str">
            <v>ETQ-115-14292</v>
          </cell>
          <cell r="B363" t="str">
            <v>Rll Etiqts Troq Linerless Papel 90g 90mm x 100m Imp x Enc (658 Etq)</v>
          </cell>
          <cell r="C363">
            <v>0</v>
          </cell>
          <cell r="D363" t="str">
            <v>Sí</v>
          </cell>
          <cell r="E363" t="str">
            <v>PT ETIQ LINERLES PAP</v>
          </cell>
        </row>
        <row r="364">
          <cell r="A364" t="str">
            <v>ETQ-115-14293</v>
          </cell>
          <cell r="B364" t="str">
            <v>Rll Etiqts Troq Linerless Papel 90g 90mm x 100m Imp x Enc (658 Etq)</v>
          </cell>
          <cell r="C364">
            <v>0</v>
          </cell>
          <cell r="D364" t="str">
            <v>Sí</v>
          </cell>
          <cell r="E364" t="str">
            <v>PT ETIQ LINERLES PAP</v>
          </cell>
        </row>
        <row r="365">
          <cell r="A365" t="str">
            <v>ETQ-115-14294</v>
          </cell>
          <cell r="B365" t="str">
            <v>Rll Etiqts Troq Linerless Papel 90g 90mm x 100m Imp x Enc (658 Etq)</v>
          </cell>
          <cell r="C365">
            <v>0</v>
          </cell>
          <cell r="D365" t="str">
            <v>Sí</v>
          </cell>
          <cell r="E365" t="str">
            <v>PT ETIQ LINERLES PAP</v>
          </cell>
        </row>
        <row r="366">
          <cell r="A366" t="str">
            <v>ETQ-115-14295</v>
          </cell>
          <cell r="B366" t="str">
            <v>Rll Etiqts Troq Linerless Papel 90g 90mm x 100m Imp x Enc (658 Etq)</v>
          </cell>
          <cell r="C366">
            <v>0</v>
          </cell>
          <cell r="D366" t="str">
            <v>Sí</v>
          </cell>
          <cell r="E366" t="str">
            <v>PT ETIQ LINERLES PAP</v>
          </cell>
        </row>
        <row r="367">
          <cell r="A367" t="str">
            <v>ETQ-115-14296</v>
          </cell>
          <cell r="B367" t="str">
            <v>Rll Etiqts Troq Linerless Papel 90g 90mm x 100m Imp x Enc (658 Etq)</v>
          </cell>
          <cell r="C367">
            <v>0</v>
          </cell>
          <cell r="D367" t="str">
            <v>Sí</v>
          </cell>
          <cell r="E367" t="str">
            <v>PT ETIQ LINERLES PAP</v>
          </cell>
        </row>
        <row r="368">
          <cell r="A368" t="str">
            <v>ETQ-115-14297</v>
          </cell>
          <cell r="B368" t="str">
            <v>Rll Etiqts Troq Linerless Papel 90g 90mm x 100m Imp x Enc (658 Etq)</v>
          </cell>
          <cell r="C368">
            <v>0</v>
          </cell>
          <cell r="D368" t="str">
            <v>Sí</v>
          </cell>
          <cell r="E368" t="str">
            <v>PT ETIQ LINERLES PAP</v>
          </cell>
        </row>
        <row r="369">
          <cell r="A369" t="str">
            <v>ETQ-115-14298</v>
          </cell>
          <cell r="B369" t="str">
            <v>Rll Etiqts Troq Linerless Papel 90g 90mm x 100m Imp x Enc (658 Etq)</v>
          </cell>
          <cell r="C369">
            <v>0</v>
          </cell>
          <cell r="D369" t="str">
            <v>Sí</v>
          </cell>
          <cell r="E369" t="str">
            <v>PT ETIQ LINERLES PAP</v>
          </cell>
        </row>
        <row r="370">
          <cell r="A370" t="str">
            <v>ETQ-115-14299</v>
          </cell>
          <cell r="B370" t="str">
            <v>Rll Etiqts Troq Linerless Papel 90g 90mm x 100m Imp x Enc (658 Etq)</v>
          </cell>
          <cell r="C370">
            <v>0</v>
          </cell>
          <cell r="D370" t="str">
            <v>Sí</v>
          </cell>
          <cell r="E370" t="str">
            <v>PT ETIQ LINERLES PAP</v>
          </cell>
        </row>
        <row r="371">
          <cell r="A371" t="str">
            <v>ETQ-115-14300</v>
          </cell>
          <cell r="B371" t="str">
            <v>Rll Etiqts Troq Linerless Papel 90g 90mm x 100m Imp x Enc (658 Etq)</v>
          </cell>
          <cell r="C371">
            <v>0</v>
          </cell>
          <cell r="D371" t="str">
            <v>Sí</v>
          </cell>
          <cell r="E371" t="str">
            <v>PT ETIQ LINERLES PAP</v>
          </cell>
        </row>
        <row r="372">
          <cell r="A372" t="str">
            <v>ETQ-115-14301</v>
          </cell>
          <cell r="B372" t="str">
            <v>Rll Etiqts Troq Linerless Papel 90g 90mm x 100m Imp x Enc (658 Etq)</v>
          </cell>
          <cell r="C372">
            <v>0</v>
          </cell>
          <cell r="D372" t="str">
            <v>Sí</v>
          </cell>
          <cell r="E372" t="str">
            <v>PT ETIQ LINERLES PAP</v>
          </cell>
        </row>
        <row r="373">
          <cell r="A373" t="str">
            <v>ETQ-115-14302</v>
          </cell>
          <cell r="B373" t="str">
            <v>Rll Etiqts Troq Linerless Papel 90g 90mm x 100m Imp x Enc (658 Etq)</v>
          </cell>
          <cell r="C373">
            <v>0</v>
          </cell>
          <cell r="D373" t="str">
            <v>Sí</v>
          </cell>
          <cell r="E373" t="str">
            <v>PT ETIQ LINERLES PAP</v>
          </cell>
        </row>
        <row r="374">
          <cell r="A374" t="str">
            <v>ETQ-115-14303</v>
          </cell>
          <cell r="B374" t="str">
            <v>Rll Etiqts Troq Linerless Papel 90g 90mm x 100m Imp x Enc (658 Etq)</v>
          </cell>
          <cell r="C374">
            <v>0</v>
          </cell>
          <cell r="D374" t="str">
            <v>Sí</v>
          </cell>
          <cell r="E374" t="str">
            <v>PT ETIQ LINERLES PAP</v>
          </cell>
        </row>
        <row r="375">
          <cell r="A375" t="str">
            <v>ETQ-115-14304</v>
          </cell>
          <cell r="B375" t="str">
            <v>Rll Etiqts Troq Linerless Papel 90g 90mm x 100m Imp x Enc (658 Etq)</v>
          </cell>
          <cell r="C375">
            <v>0</v>
          </cell>
          <cell r="D375" t="str">
            <v>Sí</v>
          </cell>
          <cell r="E375" t="str">
            <v>PT ETIQ LINERLES PAP</v>
          </cell>
        </row>
        <row r="376">
          <cell r="A376" t="str">
            <v>ETQ-115-14305</v>
          </cell>
          <cell r="B376" t="str">
            <v>Rll Etiqts Troq Linerless Papel 90g 90mm x 100m Imp x Enc (658 Etq)</v>
          </cell>
          <cell r="C376">
            <v>0</v>
          </cell>
          <cell r="D376" t="str">
            <v>Sí</v>
          </cell>
          <cell r="E376" t="str">
            <v>PT ETIQ LINERLES PAP</v>
          </cell>
        </row>
        <row r="377">
          <cell r="A377" t="str">
            <v>ETQ-115-14306</v>
          </cell>
          <cell r="B377" t="str">
            <v>Rll Etiqts Troq Linerless Papel 90g 90mm x 100m Imp x Enc (658 Etq)</v>
          </cell>
          <cell r="C377">
            <v>0</v>
          </cell>
          <cell r="D377" t="str">
            <v>Sí</v>
          </cell>
          <cell r="E377" t="str">
            <v>PT ETIQ LINERLES PAP</v>
          </cell>
        </row>
        <row r="378">
          <cell r="A378" t="str">
            <v>ETQ-115-14307</v>
          </cell>
          <cell r="B378" t="str">
            <v>Rll Etiqts Troq Linerless Papel 90g 90mm x 100m Imp x Enc (658 Etq)</v>
          </cell>
          <cell r="C378">
            <v>0</v>
          </cell>
          <cell r="D378" t="str">
            <v>Sí</v>
          </cell>
          <cell r="E378" t="str">
            <v>PT ETIQ LINERLES PAP</v>
          </cell>
        </row>
        <row r="379">
          <cell r="A379" t="str">
            <v>ETQ-115-14308</v>
          </cell>
          <cell r="B379" t="str">
            <v>Rll Etiqts Troq Linerless Papel 90g 90mm x 100m Imp x Enc (658 Etq)</v>
          </cell>
          <cell r="C379">
            <v>0</v>
          </cell>
          <cell r="D379" t="str">
            <v>Sí</v>
          </cell>
          <cell r="E379" t="str">
            <v>PT ETIQ LINERLES PAP</v>
          </cell>
        </row>
        <row r="380">
          <cell r="A380" t="str">
            <v>ETQ-115-14309</v>
          </cell>
          <cell r="B380" t="str">
            <v>Rll Etiqts Troq Linerless Papel 90g 90mm x 100m Imp x Enc (658 Etq)</v>
          </cell>
          <cell r="C380">
            <v>0</v>
          </cell>
          <cell r="D380" t="str">
            <v>Sí</v>
          </cell>
          <cell r="E380" t="str">
            <v>PT ETIQ LINERLES PAP</v>
          </cell>
        </row>
        <row r="381">
          <cell r="A381" t="str">
            <v>ETQ-115-14310</v>
          </cell>
          <cell r="B381" t="str">
            <v>Rll Etiqts Troq Linerless Papel 90g 90mm x 100m Imp x Enc (658 Etq)</v>
          </cell>
          <cell r="C381">
            <v>0</v>
          </cell>
          <cell r="D381" t="str">
            <v>Sí</v>
          </cell>
          <cell r="E381" t="str">
            <v>PT ETIQ LINERLES PAP</v>
          </cell>
        </row>
        <row r="382">
          <cell r="A382" t="str">
            <v>ETQ-115-14311</v>
          </cell>
          <cell r="B382" t="str">
            <v>Rll Etiqts Troq Linerless Papel 90g 90mm x 100m Imp x Enc (658 Etq)</v>
          </cell>
          <cell r="C382">
            <v>0</v>
          </cell>
          <cell r="D382" t="str">
            <v>Sí</v>
          </cell>
          <cell r="E382" t="str">
            <v>PT ETIQ LINERLES PAP</v>
          </cell>
        </row>
        <row r="383">
          <cell r="A383" t="str">
            <v>ETQ-115-14312</v>
          </cell>
          <cell r="B383" t="str">
            <v>Rll Etiqts Troq Linerless Papel 90g 90mm x 100m Imp x Enc (658 Etq)</v>
          </cell>
          <cell r="C383">
            <v>0</v>
          </cell>
          <cell r="D383" t="str">
            <v>Sí</v>
          </cell>
          <cell r="E383" t="str">
            <v>PT ETIQ LINERLES PAP</v>
          </cell>
        </row>
        <row r="384">
          <cell r="A384" t="str">
            <v>ETQ-115-14313</v>
          </cell>
          <cell r="B384" t="str">
            <v>Rll Etiqts Troq Linerless Papel 90g 90mm x 100m Imp x Enc (658 Etq)</v>
          </cell>
          <cell r="C384">
            <v>0</v>
          </cell>
          <cell r="D384" t="str">
            <v>Sí</v>
          </cell>
          <cell r="E384" t="str">
            <v>PT ETIQ LINERLES PAP</v>
          </cell>
        </row>
        <row r="385">
          <cell r="A385" t="str">
            <v>ETQ-115-14314</v>
          </cell>
          <cell r="B385" t="str">
            <v>Rll Etiqts Troq Linerless Papel 90g 90mm x 100m Imp x Enc (658 Etq)</v>
          </cell>
          <cell r="C385">
            <v>0</v>
          </cell>
          <cell r="D385" t="str">
            <v>Sí</v>
          </cell>
          <cell r="E385" t="str">
            <v>PT ETIQ LINERLES PAP</v>
          </cell>
        </row>
        <row r="386">
          <cell r="A386" t="str">
            <v>ETQ-115-14315</v>
          </cell>
          <cell r="B386" t="str">
            <v>Rll Etiqts Troq Linerless Papel 90g 90mm x 100m Imp x Enc (658 Etq)</v>
          </cell>
          <cell r="C386">
            <v>0</v>
          </cell>
          <cell r="D386" t="str">
            <v>Sí</v>
          </cell>
          <cell r="E386" t="str">
            <v>PT ETIQ LINERLES PAP</v>
          </cell>
        </row>
        <row r="387">
          <cell r="A387" t="str">
            <v>ETQ-115-14316</v>
          </cell>
          <cell r="B387" t="str">
            <v>Rll Etiqts Troq Linerless Papel 90g 90mm x 100m Imp x Enc (658 Etq)</v>
          </cell>
          <cell r="C387">
            <v>0</v>
          </cell>
          <cell r="D387" t="str">
            <v>Sí</v>
          </cell>
          <cell r="E387" t="str">
            <v>PT ETIQ LINERLES PAP</v>
          </cell>
        </row>
        <row r="388">
          <cell r="A388" t="str">
            <v>ETQ-115-14317</v>
          </cell>
          <cell r="B388" t="str">
            <v>Rll Etiqts Troq Linerless Papel 90g 90mm x 100m Imp x Enc (658 Etq)</v>
          </cell>
          <cell r="C388">
            <v>0</v>
          </cell>
          <cell r="D388" t="str">
            <v>Sí</v>
          </cell>
          <cell r="E388" t="str">
            <v>PT ETIQ LINERLES PAP</v>
          </cell>
        </row>
        <row r="389">
          <cell r="A389" t="str">
            <v>ETQ-115-14318</v>
          </cell>
          <cell r="B389" t="str">
            <v>Rll Etiqts Troq Linerless Papel 90g 90mm x 100m Imp x Enc (658 Etq)</v>
          </cell>
          <cell r="C389">
            <v>0</v>
          </cell>
          <cell r="D389" t="str">
            <v>Sí</v>
          </cell>
          <cell r="E389" t="str">
            <v>PT ETIQ LINERLES PAP</v>
          </cell>
        </row>
        <row r="390">
          <cell r="A390" t="str">
            <v>ETQ-115-14319</v>
          </cell>
          <cell r="B390" t="str">
            <v>Rll Etiqts Troq Linerless Papel 90g 90mm x 100m Imp x Enc (658 Etq)</v>
          </cell>
          <cell r="C390">
            <v>0</v>
          </cell>
          <cell r="D390" t="str">
            <v>Sí</v>
          </cell>
          <cell r="E390" t="str">
            <v>PT ETIQ LINERLES PAP</v>
          </cell>
        </row>
        <row r="391">
          <cell r="A391" t="str">
            <v>ETQ-115-14320</v>
          </cell>
          <cell r="B391" t="str">
            <v>Rll Etiqts Troq Linerless Papel 90g 90mm x 100m Imp x Enc (658 Etq)</v>
          </cell>
          <cell r="C391">
            <v>0</v>
          </cell>
          <cell r="D391" t="str">
            <v>Sí</v>
          </cell>
          <cell r="E391" t="str">
            <v>PT ETIQ LINERLES PAP</v>
          </cell>
        </row>
        <row r="392">
          <cell r="A392" t="str">
            <v>ETQ-115-14321</v>
          </cell>
          <cell r="B392" t="str">
            <v>Rll Etiqts Troq Linerless Papel 90g 90mm x 100m Imp x Enc (658 Etq)</v>
          </cell>
          <cell r="C392">
            <v>0</v>
          </cell>
          <cell r="D392" t="str">
            <v>Sí</v>
          </cell>
          <cell r="E392" t="str">
            <v>PT ETIQ LINERLES PAP</v>
          </cell>
        </row>
        <row r="393">
          <cell r="A393" t="str">
            <v>ETQ-115-14322</v>
          </cell>
          <cell r="B393" t="str">
            <v>Rll Etiqts Troq Linerless Papel 90g 90mm x 100m Imp x Enc (658 Etq)</v>
          </cell>
          <cell r="C393">
            <v>0</v>
          </cell>
          <cell r="D393" t="str">
            <v>Sí</v>
          </cell>
          <cell r="E393" t="str">
            <v>PT ETIQ LINERLES PAP</v>
          </cell>
        </row>
        <row r="394">
          <cell r="A394" t="str">
            <v>ETQ-115-14323</v>
          </cell>
          <cell r="B394" t="str">
            <v>Rll Etiqts Troq Linerless Papel 90g 90mm x 100m Imp x Enc (658 Etq)</v>
          </cell>
          <cell r="C394">
            <v>0</v>
          </cell>
          <cell r="D394" t="str">
            <v>Sí</v>
          </cell>
          <cell r="E394" t="str">
            <v>PT ETIQ LINERLES PAP</v>
          </cell>
        </row>
        <row r="395">
          <cell r="A395" t="str">
            <v>ETQ-115-14324</v>
          </cell>
          <cell r="B395" t="str">
            <v>Rll Etiqts Troq Linerless Papel 90g 90mm x 100m Imp x Enc (658 Etq)</v>
          </cell>
          <cell r="C395">
            <v>0</v>
          </cell>
          <cell r="D395" t="str">
            <v>Sí</v>
          </cell>
          <cell r="E395" t="str">
            <v>PT ETIQ LINERLES PAP</v>
          </cell>
        </row>
        <row r="396">
          <cell r="A396" t="str">
            <v>ETQ-115-14325</v>
          </cell>
          <cell r="B396" t="str">
            <v>Rll Etiqts Troq Linerless Papel 90g 90mm x 100m Imp x Enc (658 Etq)</v>
          </cell>
          <cell r="C396">
            <v>0</v>
          </cell>
          <cell r="D396" t="str">
            <v>Sí</v>
          </cell>
          <cell r="E396" t="str">
            <v>PT ETIQ LINERLES PAP</v>
          </cell>
        </row>
        <row r="397">
          <cell r="A397" t="str">
            <v>ETQ-115-14326</v>
          </cell>
          <cell r="B397" t="str">
            <v>Rll Etiqts Troq Linerless Papel 90g 90mm x 100m Imp x Enc (658 Etq)</v>
          </cell>
          <cell r="C397">
            <v>0</v>
          </cell>
          <cell r="D397" t="str">
            <v>Sí</v>
          </cell>
          <cell r="E397" t="str">
            <v>PT ETIQ LINERLES PAP</v>
          </cell>
        </row>
        <row r="398">
          <cell r="A398" t="str">
            <v>ETQ-115-14327</v>
          </cell>
          <cell r="B398" t="str">
            <v>Rll Etiqts Troq Linerless Papel 90g 90mm x 100m Imp x Enc (658 Etq)</v>
          </cell>
          <cell r="C398">
            <v>0</v>
          </cell>
          <cell r="D398" t="str">
            <v>Sí</v>
          </cell>
          <cell r="E398" t="str">
            <v>PT ETIQ LINERLES PAP</v>
          </cell>
        </row>
        <row r="399">
          <cell r="A399" t="str">
            <v>ETQ-115-14328</v>
          </cell>
          <cell r="B399" t="str">
            <v>Rll Etiqts Troq Linerless Papel 90g 90mm x 100m Imp x Enc (658 Etq)</v>
          </cell>
          <cell r="C399">
            <v>0</v>
          </cell>
          <cell r="D399" t="str">
            <v>Sí</v>
          </cell>
          <cell r="E399" t="str">
            <v>PT ETIQ LINERLES PAP</v>
          </cell>
        </row>
        <row r="400">
          <cell r="A400" t="str">
            <v>ETQ-115-14329</v>
          </cell>
          <cell r="B400" t="str">
            <v>Rll Etiqts Troq Linerless Papel 90g 90mm x 100m Imp x Enc (658 Etq)</v>
          </cell>
          <cell r="C400">
            <v>0</v>
          </cell>
          <cell r="D400" t="str">
            <v>Sí</v>
          </cell>
          <cell r="E400" t="str">
            <v>PT ETIQ LINERLES PAP</v>
          </cell>
        </row>
        <row r="401">
          <cell r="A401" t="str">
            <v>ETQ-115-14330</v>
          </cell>
          <cell r="B401" t="str">
            <v>Rll Etiqts Troq Linerless Papel 90g 90mm x 100m Imp x Enc (658 Etq)</v>
          </cell>
          <cell r="C401">
            <v>0</v>
          </cell>
          <cell r="D401" t="str">
            <v>Sí</v>
          </cell>
          <cell r="E401" t="str">
            <v>PT ETIQ LINERLES PAP</v>
          </cell>
        </row>
        <row r="402">
          <cell r="A402" t="str">
            <v>ETQ-115-14331</v>
          </cell>
          <cell r="B402" t="str">
            <v>Rll Etiqts Troq Linerless Papel 90g 90mm x 100m Imp x Enc (658 Etq)</v>
          </cell>
          <cell r="C402">
            <v>0</v>
          </cell>
          <cell r="D402" t="str">
            <v>Sí</v>
          </cell>
          <cell r="E402" t="str">
            <v>PT ETIQ LINERLES PAP</v>
          </cell>
        </row>
        <row r="403">
          <cell r="A403" t="str">
            <v>ETQ-115-14352</v>
          </cell>
          <cell r="B403" t="str">
            <v>Rll Etiqts Troq Linerless Papel 90g 90mm x 100m Imp x Enc (658 Etq)</v>
          </cell>
          <cell r="C403">
            <v>0</v>
          </cell>
          <cell r="D403" t="str">
            <v>Sí</v>
          </cell>
          <cell r="E403" t="str">
            <v>PT ETIQ LINERLES PAP</v>
          </cell>
        </row>
        <row r="404">
          <cell r="A404" t="str">
            <v>ETQ-115-14353</v>
          </cell>
          <cell r="B404" t="str">
            <v>Rll Etiqts Troq Linerless Papel 90g 90mm x 100m Imp x Enc (658 Etq)</v>
          </cell>
          <cell r="C404">
            <v>0</v>
          </cell>
          <cell r="D404" t="str">
            <v>Sí</v>
          </cell>
          <cell r="E404" t="str">
            <v>PT ETIQ LINERLES PAP</v>
          </cell>
        </row>
        <row r="405">
          <cell r="A405" t="str">
            <v>ETQ-115-14354</v>
          </cell>
          <cell r="B405" t="str">
            <v>Rll Etiqts Troq Linerless Papel 90g 90mm x 100m Imp x Enc (658 Etq)</v>
          </cell>
          <cell r="C405">
            <v>0</v>
          </cell>
          <cell r="D405" t="str">
            <v>Sí</v>
          </cell>
          <cell r="E405" t="str">
            <v>PT ETIQ LINERLES PAP</v>
          </cell>
        </row>
        <row r="406">
          <cell r="A406" t="str">
            <v>ETQ-116</v>
          </cell>
          <cell r="B406" t="str">
            <v>Rollo etiq Papel Linerless continuo (5001) 90gr 40mm x 100m Laminado Imp x Enc.</v>
          </cell>
          <cell r="C406">
            <v>0</v>
          </cell>
          <cell r="D406" t="str">
            <v>Sí</v>
          </cell>
          <cell r="E406" t="str">
            <v>PT ETQ LNRLSS PA LAM</v>
          </cell>
        </row>
        <row r="407">
          <cell r="A407" t="str">
            <v>ETQ-116-14385</v>
          </cell>
          <cell r="B407" t="str">
            <v>Rollo etiq Papel Linerless continuo (5001) 90gr 40mm x 100m Laminado Imp x Enc.</v>
          </cell>
          <cell r="C407">
            <v>0</v>
          </cell>
          <cell r="D407" t="str">
            <v>Sí</v>
          </cell>
          <cell r="E407" t="str">
            <v>PT ETQ LNRLSS PA LAM</v>
          </cell>
        </row>
        <row r="408">
          <cell r="A408" t="str">
            <v>ETQ-117</v>
          </cell>
          <cell r="B408" t="str">
            <v>Rollo Etiquetas PP 40 tte 18grs Acr Continuo Linerless 64mm x 100m Imp Mkand</v>
          </cell>
          <cell r="C408">
            <v>0</v>
          </cell>
          <cell r="D408" t="str">
            <v>Sí</v>
          </cell>
          <cell r="E408" t="str">
            <v>PT ETIQ LINERLES PP</v>
          </cell>
        </row>
        <row r="409">
          <cell r="A409" t="str">
            <v>ETQ-117-14411</v>
          </cell>
          <cell r="B409" t="str">
            <v>Rollo Etiquetas PP 40 tte 18grs Acr Continuo Linerless 64mm x 100m Imp Mkand</v>
          </cell>
          <cell r="C409">
            <v>0</v>
          </cell>
          <cell r="D409" t="str">
            <v>Sí</v>
          </cell>
          <cell r="E409" t="str">
            <v>PT ETIQ LINERLES PP</v>
          </cell>
        </row>
        <row r="410">
          <cell r="A410" t="str">
            <v>ETQ-117-14412</v>
          </cell>
          <cell r="B410" t="str">
            <v>Rollo Etiquetas PP 40 tte 18grs Acr Continuo Linerless 64mm x 100m Imp Mkand</v>
          </cell>
          <cell r="C410">
            <v>0</v>
          </cell>
          <cell r="D410" t="str">
            <v>Sí</v>
          </cell>
          <cell r="E410" t="str">
            <v>PT ETIQ LINERLES PP</v>
          </cell>
        </row>
        <row r="411">
          <cell r="A411" t="str">
            <v>ETQ-117-14413</v>
          </cell>
          <cell r="B411" t="str">
            <v>Rollo Etiquetas PP 40 tte 18grs Acr Continuo Linerless 64mm x 100m Imp Mkand</v>
          </cell>
          <cell r="C411">
            <v>0</v>
          </cell>
          <cell r="D411" t="str">
            <v>Sí</v>
          </cell>
          <cell r="E411" t="str">
            <v>PT ETIQ LINERLES PP</v>
          </cell>
        </row>
        <row r="412">
          <cell r="A412" t="str">
            <v>ETQ-117-14414</v>
          </cell>
          <cell r="B412" t="str">
            <v>Rollo Etiquetas PP 40 tte 18grs Acr Continuo Linerless 64mm x 100m Imp Mkand</v>
          </cell>
          <cell r="C412">
            <v>0</v>
          </cell>
          <cell r="D412" t="str">
            <v>Sí</v>
          </cell>
          <cell r="E412" t="str">
            <v>PT ETIQ LINERLES PP</v>
          </cell>
        </row>
        <row r="413">
          <cell r="A413" t="str">
            <v>ETQ-118</v>
          </cell>
          <cell r="B413" t="str">
            <v>Rollo Etiquetas PP 60 Blanco Perlado 6015 Linerless Laminado 36mm x 100m Imp x Enc</v>
          </cell>
          <cell r="C413">
            <v>0</v>
          </cell>
          <cell r="D413" t="str">
            <v>Sí</v>
          </cell>
          <cell r="E413" t="str">
            <v>PT ETQ LNRLSS PP LAM</v>
          </cell>
        </row>
        <row r="414">
          <cell r="A414" t="str">
            <v>ETQ-118-14429</v>
          </cell>
          <cell r="B414" t="str">
            <v>Rollo Etiquetas PP 60 Blanco Perlado 6015 Linerless Laminado 36mm x 100m Imp x Enc</v>
          </cell>
          <cell r="C414">
            <v>0</v>
          </cell>
          <cell r="D414" t="str">
            <v>Sí</v>
          </cell>
          <cell r="E414" t="str">
            <v>PT ETQ LNRLSS PP LAM</v>
          </cell>
        </row>
        <row r="415">
          <cell r="A415" t="str">
            <v>ETQ-119</v>
          </cell>
          <cell r="B415" t="str">
            <v>Rollo Etqtas PP 40 TTE Acr Precorte Linerless 24mm x 100m Imp x Enc (92mm)</v>
          </cell>
          <cell r="C415">
            <v>0</v>
          </cell>
          <cell r="D415" t="str">
            <v>Sí</v>
          </cell>
          <cell r="E415" t="str">
            <v>PT ETIQ LINERLES PP</v>
          </cell>
        </row>
        <row r="416">
          <cell r="A416" t="str">
            <v>ETQ-119-14463</v>
          </cell>
          <cell r="B416" t="str">
            <v>Rollo Etqtas PP 40 TTE Acr Precorte Linerless 24mm x 100m Imp x Enc (92mm)</v>
          </cell>
          <cell r="C416">
            <v>0</v>
          </cell>
          <cell r="D416" t="str">
            <v>Sí</v>
          </cell>
          <cell r="E416" t="str">
            <v>PT ETIQ LINERLES PP</v>
          </cell>
        </row>
        <row r="417">
          <cell r="A417" t="str">
            <v>ETQ-120</v>
          </cell>
          <cell r="B417" t="str">
            <v>Etqs Troq Linerlss Papel 90grs 76mm x 100m Imp x Enc. (Etq 185mm 541unds)</v>
          </cell>
          <cell r="C417">
            <v>0</v>
          </cell>
          <cell r="D417" t="str">
            <v>Sí</v>
          </cell>
          <cell r="E417" t="str">
            <v>PT ETIQ LINERLES PAP</v>
          </cell>
        </row>
        <row r="418">
          <cell r="A418" t="str">
            <v>ETQ-120-14624</v>
          </cell>
          <cell r="B418" t="str">
            <v>Etqs Troq Linerlss Papel 90grs 76mm x 100m Imp x Enc. (Etq 185mm 541unds)</v>
          </cell>
          <cell r="C418">
            <v>0</v>
          </cell>
          <cell r="D418" t="str">
            <v>Sí</v>
          </cell>
          <cell r="E418" t="str">
            <v>PT ETIQ LINERLES PAP</v>
          </cell>
        </row>
        <row r="419">
          <cell r="A419" t="str">
            <v>ETQ-120-14625</v>
          </cell>
          <cell r="B419" t="str">
            <v>Etqs Troq Linerlss Papel 90grs 76mm x 100m Imp x Enc. (Etq 185mm 541unds)</v>
          </cell>
          <cell r="C419">
            <v>0</v>
          </cell>
          <cell r="D419" t="str">
            <v>Sí</v>
          </cell>
          <cell r="E419" t="str">
            <v>PT ETIQ LINERLES PAP</v>
          </cell>
        </row>
        <row r="420">
          <cell r="A420" t="str">
            <v>ETQ-121</v>
          </cell>
          <cell r="B420" t="str">
            <v>Etqs Troq Linerlss Papel 90grs Laminado 40mm x 50m Imp x Enc. (Etq 185mm 270unds)</v>
          </cell>
          <cell r="C420">
            <v>0</v>
          </cell>
          <cell r="D420" t="str">
            <v>Sí</v>
          </cell>
          <cell r="E420" t="str">
            <v>PT ETQ LNRLSS PA LAM</v>
          </cell>
        </row>
        <row r="421">
          <cell r="A421" t="str">
            <v>ETQ-121-14566</v>
          </cell>
          <cell r="B421" t="str">
            <v>Etqs Troq Linerlss Papel 90grs Laminado 40mm x 50m Imp x Enc. (Etq 185mm 270unds)</v>
          </cell>
          <cell r="C421">
            <v>0</v>
          </cell>
          <cell r="D421" t="str">
            <v>Sí</v>
          </cell>
          <cell r="E421" t="str">
            <v>PT ETQ LNRLSS PA LAM</v>
          </cell>
        </row>
        <row r="422">
          <cell r="A422" t="str">
            <v>ETQ-122</v>
          </cell>
          <cell r="B422" t="str">
            <v>Etqs Linerlss PP 60u Blanco Perlado 30mm x 100m Imp x Enc</v>
          </cell>
          <cell r="C422">
            <v>0</v>
          </cell>
          <cell r="D422" t="str">
            <v>Sí</v>
          </cell>
          <cell r="E422" t="str">
            <v>PT ETIQ LINERLES PP</v>
          </cell>
        </row>
        <row r="423">
          <cell r="A423" t="str">
            <v>ETQ-122-14683</v>
          </cell>
          <cell r="B423" t="str">
            <v>Etqs Linerlss PP 60u Blanco Perlado 30mm x 100m Imp x Enc</v>
          </cell>
          <cell r="C423">
            <v>0</v>
          </cell>
          <cell r="D423" t="str">
            <v>Sí</v>
          </cell>
          <cell r="E423" t="str">
            <v>PT ETIQ LINERLES PP</v>
          </cell>
        </row>
        <row r="424">
          <cell r="A424" t="str">
            <v>ETQ-122-15799</v>
          </cell>
          <cell r="B424" t="str">
            <v>Etqs Linerlss PP 60u Blanco Perlado 30mm x 100m Imp x Enc</v>
          </cell>
          <cell r="C424">
            <v>0</v>
          </cell>
          <cell r="D424" t="str">
            <v>Sí</v>
          </cell>
          <cell r="E424" t="str">
            <v>PT ETIQ LINERLES PP</v>
          </cell>
        </row>
        <row r="425">
          <cell r="A425" t="str">
            <v>ETQ-123</v>
          </cell>
          <cell r="B425" t="str">
            <v>Rollo Etiquetas Troq Linerless Papel 90grs 24mm x 50m Imp x Enc.</v>
          </cell>
          <cell r="C425">
            <v>0</v>
          </cell>
          <cell r="D425" t="str">
            <v>Sí</v>
          </cell>
          <cell r="E425" t="str">
            <v>PT ETIQ LINERLES PAP</v>
          </cell>
        </row>
        <row r="426">
          <cell r="A426" t="str">
            <v>ETQ-123-14743</v>
          </cell>
          <cell r="B426" t="str">
            <v>Rollo Etiquetas Troq Linerless Papel 90grs 24mm x 50m Imp x Enc. (539 Etq) Precorte 92,7mm</v>
          </cell>
          <cell r="C426">
            <v>0</v>
          </cell>
          <cell r="D426" t="str">
            <v>Sí</v>
          </cell>
          <cell r="E426" t="str">
            <v>PT ETIQ LINERLES PAP</v>
          </cell>
        </row>
        <row r="427">
          <cell r="A427" t="str">
            <v>ETQ-123-14744</v>
          </cell>
          <cell r="B427" t="str">
            <v>Rollo Etiquetas Troq Linerless Papel 90grs 24mm x 50m Imp x Enc. (492 Etq) Precorte 101,5mm</v>
          </cell>
          <cell r="C427">
            <v>0</v>
          </cell>
          <cell r="D427" t="str">
            <v>Sí</v>
          </cell>
          <cell r="E427" t="str">
            <v>PT ETIQ LINERLES PAP</v>
          </cell>
        </row>
        <row r="428">
          <cell r="A428" t="str">
            <v>ETQ-124</v>
          </cell>
          <cell r="B428" t="str">
            <v>Rollo Etiquetas Troq Linerless Papel 90grs 70mm x 50m Imp x Enc.</v>
          </cell>
          <cell r="C428">
            <v>0</v>
          </cell>
          <cell r="D428" t="str">
            <v>Sí</v>
          </cell>
          <cell r="E428" t="str">
            <v>PT ETIQ LINERLES PAP</v>
          </cell>
        </row>
        <row r="429">
          <cell r="A429" t="str">
            <v>ETQ-124-14747</v>
          </cell>
          <cell r="B429" t="str">
            <v>Rollo Etiquetas Troq Linerless Papel 90grs 70mm x 50m Imp x Enc. (492 Etq) Precorte 101,5mm</v>
          </cell>
          <cell r="C429">
            <v>0</v>
          </cell>
          <cell r="D429" t="str">
            <v>Sí</v>
          </cell>
          <cell r="E429" t="str">
            <v>PT ETIQ LINERLES PAP</v>
          </cell>
        </row>
        <row r="430">
          <cell r="A430" t="str">
            <v>ETQ-125</v>
          </cell>
          <cell r="B430" t="str">
            <v>Rollo Etiquetas Trad de Papel Top Transfer Continua 40mm x 100m Imp x Enc Con Laminacion</v>
          </cell>
          <cell r="C430">
            <v>0</v>
          </cell>
          <cell r="D430" t="str">
            <v>Sí</v>
          </cell>
          <cell r="E430" t="str">
            <v>PT ETIQUETA TRADICNL</v>
          </cell>
        </row>
        <row r="431">
          <cell r="A431" t="str">
            <v>ETQ-125-14517</v>
          </cell>
          <cell r="B431" t="str">
            <v>Rollo Etiquetas Trad de Papel Top Transfer Continua 40mm x 100m Imp x Enc Con Laminacion</v>
          </cell>
          <cell r="C431">
            <v>0</v>
          </cell>
          <cell r="D431" t="str">
            <v>Sí</v>
          </cell>
          <cell r="E431" t="str">
            <v>PT ETIQUETA TRADICNL</v>
          </cell>
        </row>
        <row r="432">
          <cell r="A432" t="str">
            <v>ETQ-125-14807</v>
          </cell>
          <cell r="B432" t="str">
            <v>Rollo Etiquetas Trad de Papel Top Transfer Continua 40mm x 100m Imp x Enc Con Laminacion</v>
          </cell>
          <cell r="C432">
            <v>0</v>
          </cell>
          <cell r="D432" t="str">
            <v>Sí</v>
          </cell>
          <cell r="E432" t="str">
            <v>PT ETIQUETA TRADICNL</v>
          </cell>
        </row>
        <row r="433">
          <cell r="A433" t="str">
            <v>ETQ-126</v>
          </cell>
          <cell r="B433" t="str">
            <v>Etiqs Papel Linerless continuo (HM) 35mm x 100m Laminado Imp (1.886 Etq x Rll)</v>
          </cell>
          <cell r="C433">
            <v>0</v>
          </cell>
          <cell r="D433" t="str">
            <v>Sí</v>
          </cell>
          <cell r="E433" t="str">
            <v>PT ETQ LNRLSS PA LAM</v>
          </cell>
        </row>
        <row r="434">
          <cell r="A434" t="str">
            <v>ETQ-126-14852</v>
          </cell>
          <cell r="B434" t="str">
            <v>Etiqs Papel Linerless continuo (HM) 35mm x 100m Laminado Imp (1.886 Etq x Rll)</v>
          </cell>
          <cell r="C434">
            <v>0</v>
          </cell>
          <cell r="D434" t="str">
            <v>Sí</v>
          </cell>
          <cell r="E434" t="str">
            <v>PT ETQ LNRLSS PA LAM</v>
          </cell>
        </row>
        <row r="435">
          <cell r="A435" t="str">
            <v>ETQ-126-14853</v>
          </cell>
          <cell r="B435" t="str">
            <v>Etiqs Papel Linerless continuo (HM) 35mm x 100m Laminado Imp (1.886 Etq x Rll)</v>
          </cell>
          <cell r="C435">
            <v>0</v>
          </cell>
          <cell r="D435" t="str">
            <v>Sí</v>
          </cell>
          <cell r="E435" t="str">
            <v>PT ETQ LNRLSS PA LAM</v>
          </cell>
        </row>
        <row r="436">
          <cell r="A436" t="str">
            <v>ETQ-127</v>
          </cell>
          <cell r="B436" t="str">
            <v>Etqs Troq Linerlss Papel (HM) Laminado 25mm x 100m Imp x Enc. (Etq 92mm 1086unds)</v>
          </cell>
          <cell r="C436">
            <v>0</v>
          </cell>
          <cell r="D436" t="str">
            <v>Sí</v>
          </cell>
          <cell r="E436" t="str">
            <v>PT ETQ LNRLSS PA LAM</v>
          </cell>
        </row>
        <row r="437">
          <cell r="A437" t="str">
            <v>ETQ-127-14111</v>
          </cell>
          <cell r="B437" t="str">
            <v>Etqs Troq Linerlss Papel (HM) Laminado 25mm x 100m Imp x Enc. (Etq 92mm 1086unds)</v>
          </cell>
          <cell r="C437">
            <v>0</v>
          </cell>
          <cell r="D437" t="str">
            <v>Sí</v>
          </cell>
          <cell r="E437" t="str">
            <v>PT ETQ LNRLSS PA LAM</v>
          </cell>
        </row>
        <row r="438">
          <cell r="A438" t="str">
            <v>ETQ-128</v>
          </cell>
          <cell r="B438" t="str">
            <v>Etqtas PP 40 TTE Acr Precorte Linerless 35mm x 100m Imp x Enc (152mm - 657 Etqs x RLl)</v>
          </cell>
          <cell r="C438">
            <v>0</v>
          </cell>
          <cell r="D438" t="str">
            <v>Sí</v>
          </cell>
          <cell r="E438" t="str">
            <v>PT ETIQ LINERLES PP</v>
          </cell>
        </row>
        <row r="439">
          <cell r="A439" t="str">
            <v>ETQ-128-14684</v>
          </cell>
          <cell r="B439" t="str">
            <v>Etqtas PP 40 TTE Acr Precorte Linerless 35mm x 50m Imp x Enc (123mm) 405 etq x rll</v>
          </cell>
          <cell r="C439">
            <v>110213</v>
          </cell>
          <cell r="D439" t="str">
            <v>Sí</v>
          </cell>
          <cell r="E439" t="str">
            <v>PT ETIQ LINERLES PP</v>
          </cell>
        </row>
        <row r="440">
          <cell r="A440" t="str">
            <v>ETQ-128-16203</v>
          </cell>
          <cell r="B440" t="str">
            <v>Etqtas PP 40 TTE Acr Precorte Linerless 30mm x 50m Imp x Enc (PRECORTE A 92,7mm) 539 etq x rll</v>
          </cell>
          <cell r="C440">
            <v>0</v>
          </cell>
          <cell r="D440" t="str">
            <v>No</v>
          </cell>
          <cell r="E440" t="str">
            <v>PT ETIQ LINERLES PP</v>
          </cell>
        </row>
        <row r="441">
          <cell r="A441" t="str">
            <v>ETQ-129</v>
          </cell>
          <cell r="B441" t="str">
            <v>Etiqs Papel Linerless continuo (ACR) 15mm x 100m (3.333 Etq x Rll)</v>
          </cell>
          <cell r="C441">
            <v>0</v>
          </cell>
          <cell r="D441" t="str">
            <v>Sí</v>
          </cell>
          <cell r="E441" t="str">
            <v>PT ETIQ LINERLES PAP</v>
          </cell>
        </row>
        <row r="442">
          <cell r="A442" t="str">
            <v>ETQ-129-14939</v>
          </cell>
          <cell r="B442" t="str">
            <v>Etiqs Papel Linerless continuo (ACR) 15mm x 100m (3.333 Etq x Rll)</v>
          </cell>
          <cell r="C442">
            <v>0</v>
          </cell>
          <cell r="D442" t="str">
            <v>Sí</v>
          </cell>
          <cell r="E442" t="str">
            <v>PT ETIQ LINERLES PAP</v>
          </cell>
        </row>
        <row r="443">
          <cell r="A443" t="str">
            <v>ETQ-130</v>
          </cell>
          <cell r="B443" t="str">
            <v>Rollo etiq Papel Linerless continuo (5001) 90gr 30mm x 100m Laminado Imp x Enc.</v>
          </cell>
          <cell r="C443">
            <v>0</v>
          </cell>
          <cell r="D443" t="str">
            <v>Sí</v>
          </cell>
          <cell r="E443" t="str">
            <v>PT ETQ LNRLSS PA LAM</v>
          </cell>
        </row>
        <row r="444">
          <cell r="A444" t="str">
            <v>ETQ-130-14940</v>
          </cell>
          <cell r="B444" t="str">
            <v>Rollo etiq Papel Linerless continuo (5001) 90gr 30mm x 100m Laminado Imp x Enc.</v>
          </cell>
          <cell r="C444">
            <v>0</v>
          </cell>
          <cell r="D444" t="str">
            <v>Sí</v>
          </cell>
          <cell r="E444" t="str">
            <v>PT ETQ LNRLSS PA LAM</v>
          </cell>
        </row>
        <row r="445">
          <cell r="A445" t="str">
            <v>ETQ-130-14941</v>
          </cell>
          <cell r="B445" t="str">
            <v>Rollo etiq Papel Linerless continuo (5001) 90gr 30mm x 100m Laminado Imp x Enc.</v>
          </cell>
          <cell r="C445">
            <v>0</v>
          </cell>
          <cell r="D445" t="str">
            <v>Sí</v>
          </cell>
          <cell r="E445" t="str">
            <v>PT ETQ LNRLSS PA LAM</v>
          </cell>
        </row>
        <row r="446">
          <cell r="A446" t="str">
            <v>ETQ-131</v>
          </cell>
          <cell r="B446" t="str">
            <v>Rollo Etiq Troq Linerless Papel 5001 24mm x 100m Laminado Imp x Enc (657 Etq) Precorte 152mm</v>
          </cell>
          <cell r="C446">
            <v>0</v>
          </cell>
          <cell r="D446" t="str">
            <v>Sí</v>
          </cell>
          <cell r="E446" t="str">
            <v>PT ETQ LNRLSS PA LAM</v>
          </cell>
        </row>
        <row r="447">
          <cell r="A447" t="str">
            <v>ETQ-131-14739</v>
          </cell>
          <cell r="B447" t="str">
            <v>Rollo Etiq Troq Linerless Papel 5001 24mm x 100m Laminado Imp x Enc (657 Etq) Precorte 152mm</v>
          </cell>
          <cell r="C447">
            <v>0</v>
          </cell>
          <cell r="D447" t="str">
            <v>Sí</v>
          </cell>
          <cell r="E447" t="str">
            <v>PT ETQ LNRLSS PA LAM</v>
          </cell>
        </row>
        <row r="448">
          <cell r="A448" t="str">
            <v>ETQ-131-14740</v>
          </cell>
          <cell r="B448" t="str">
            <v>Rollo Etiq Troq Linerless Papel 5001 24mm x 100m Laminado Imp x Enc (657 Etq) Precorte 152mm</v>
          </cell>
          <cell r="C448">
            <v>0</v>
          </cell>
          <cell r="D448" t="str">
            <v>Sí</v>
          </cell>
          <cell r="E448" t="str">
            <v>PT ETQ LNRLSS PA LAM</v>
          </cell>
        </row>
        <row r="449">
          <cell r="A449" t="str">
            <v>ETQ-132</v>
          </cell>
          <cell r="B449" t="str">
            <v>Etiqs Papel Linerless continuo (HM) 35mm x 50m Laminado Imp (943 Etq x Rll)</v>
          </cell>
          <cell r="C449">
            <v>0</v>
          </cell>
          <cell r="D449" t="str">
            <v>Sí</v>
          </cell>
          <cell r="E449" t="str">
            <v>PT ETQ LNRLSS PA LAM</v>
          </cell>
        </row>
        <row r="450">
          <cell r="A450" t="str">
            <v>ETQ-132-14852</v>
          </cell>
          <cell r="B450" t="str">
            <v>Etiqs Papel Linerless continuo (HM) 35mm x 50m Laminado Imp (943 Etq x Rll)</v>
          </cell>
          <cell r="C450">
            <v>0</v>
          </cell>
          <cell r="D450" t="str">
            <v>Sí</v>
          </cell>
          <cell r="E450" t="str">
            <v>PT ETQ LNRLSS PA LAM</v>
          </cell>
        </row>
        <row r="451">
          <cell r="A451" t="str">
            <v>ETQ-132-14853</v>
          </cell>
          <cell r="B451" t="str">
            <v>Etiqs Papel Linerless continuo (HM) 35mm x 50m Laminado Imp (943 Etq x Rll)</v>
          </cell>
          <cell r="C451">
            <v>0</v>
          </cell>
          <cell r="D451" t="str">
            <v>Sí</v>
          </cell>
          <cell r="E451" t="str">
            <v>PT ETQ LNRLSS PA LAM</v>
          </cell>
        </row>
        <row r="452">
          <cell r="A452" t="str">
            <v>ETQ-132-15175</v>
          </cell>
          <cell r="B452" t="str">
            <v>Etiqs Papel Linerless continuo (HM) 35mm x 50m Laminado Imp (943 Etq x Rll)</v>
          </cell>
          <cell r="C452">
            <v>0</v>
          </cell>
          <cell r="D452" t="str">
            <v>Sí</v>
          </cell>
          <cell r="E452" t="str">
            <v>PT ETQ LNRLSS PA LAM</v>
          </cell>
        </row>
        <row r="453">
          <cell r="A453" t="str">
            <v>ETQ-133</v>
          </cell>
          <cell r="B453" t="str">
            <v>Rollo etiq Papel Linerless (5001) 30mm x 50m Laminado Imp x Enc (precorte 30mm)</v>
          </cell>
          <cell r="C453">
            <v>0</v>
          </cell>
          <cell r="D453" t="str">
            <v>Sí</v>
          </cell>
          <cell r="E453" t="str">
            <v>PT ETQ LNRLSS PA LAM</v>
          </cell>
        </row>
        <row r="454">
          <cell r="A454" t="str">
            <v>ETQ-133-14725</v>
          </cell>
          <cell r="B454" t="str">
            <v>Rollo etiq Papel Linerless (5001) 30mm x 50m Laminado Imp x Enc (precorte 30mm)</v>
          </cell>
          <cell r="C454">
            <v>0</v>
          </cell>
          <cell r="D454" t="str">
            <v>Sí</v>
          </cell>
          <cell r="E454" t="str">
            <v>PT ETQ LNRLSS PA LAM</v>
          </cell>
        </row>
        <row r="455">
          <cell r="A455" t="str">
            <v>ETQ-133-14745</v>
          </cell>
          <cell r="B455" t="str">
            <v>Rollo etiq Papel Linerless (5001) 30mm x 50m Laminado Imp x Enc (precorte 30mm)</v>
          </cell>
          <cell r="C455">
            <v>0</v>
          </cell>
          <cell r="D455" t="str">
            <v>Sí</v>
          </cell>
          <cell r="E455" t="str">
            <v>PT ETQ LNRLSS PA LAM</v>
          </cell>
        </row>
        <row r="456">
          <cell r="A456" t="str">
            <v>ETQ-133-15602</v>
          </cell>
          <cell r="B456" t="str">
            <v>Rollo etiq Papel Linerless (5001) 30mm x 50m Laminado Imp x Enc (precorte 30,1mm)</v>
          </cell>
          <cell r="C456">
            <v>0</v>
          </cell>
          <cell r="D456" t="str">
            <v>Sí</v>
          </cell>
          <cell r="E456" t="str">
            <v>PT ETQ LNRLSS PA LAM</v>
          </cell>
        </row>
        <row r="457">
          <cell r="A457" t="str">
            <v>ETQ-134</v>
          </cell>
          <cell r="B457" t="str">
            <v>Etqtas PP 40 TTE Acr Precorte Linerless 35mm x 50m Imp x Enc (152mm)</v>
          </cell>
          <cell r="C457">
            <v>0</v>
          </cell>
          <cell r="D457" t="str">
            <v>Sí</v>
          </cell>
          <cell r="E457" t="str">
            <v>PT ETIQ LINERLES PP</v>
          </cell>
        </row>
        <row r="458">
          <cell r="A458" t="str">
            <v>ETQ-134-14684</v>
          </cell>
          <cell r="B458" t="str">
            <v>Etq PP 40 TTE Acr Precorte Linerless 35mm x 50m Imp x Enc (329 etq x Rll)</v>
          </cell>
          <cell r="C458">
            <v>0</v>
          </cell>
          <cell r="D458" t="str">
            <v>Sí</v>
          </cell>
          <cell r="E458" t="str">
            <v>PT ETIQ LINERLES PP</v>
          </cell>
        </row>
        <row r="459">
          <cell r="A459" t="str">
            <v>ETQ-134-16203</v>
          </cell>
          <cell r="B459" t="str">
            <v>Etq PP 40 TTE Acr Precorte Linerless 35mm x 50m Imp x Enc (Precorte A 92,7mm - 539 etq x rll)</v>
          </cell>
          <cell r="C459">
            <v>0</v>
          </cell>
          <cell r="D459" t="str">
            <v>Sí</v>
          </cell>
          <cell r="E459" t="str">
            <v>PT ETIQ LINERLES PP</v>
          </cell>
        </row>
        <row r="460">
          <cell r="A460" t="str">
            <v>ETQ-135</v>
          </cell>
          <cell r="B460" t="str">
            <v>Rollo Etiqts Troq Lnrlss PP 60u Blanco Perlado 48mm x 50m Laminado Imp x Enc. (Precorte 185,3)</v>
          </cell>
          <cell r="C460">
            <v>0</v>
          </cell>
          <cell r="D460" t="str">
            <v>Sí</v>
          </cell>
          <cell r="E460" t="str">
            <v>PT ETQ LNRLSS PP LAM</v>
          </cell>
        </row>
        <row r="461">
          <cell r="A461" t="str">
            <v>ETQ-135-15057</v>
          </cell>
          <cell r="B461" t="str">
            <v>Rollo Etiqts Troq Lnrlss PP 60u Blanco Perlado 48mm x 50m Laminado Imp x Enc. (Precorte 185,3)</v>
          </cell>
          <cell r="C461">
            <v>0</v>
          </cell>
          <cell r="D461" t="str">
            <v>Sí</v>
          </cell>
          <cell r="E461" t="str">
            <v>PT ETQ LNRLSS PP LAM</v>
          </cell>
        </row>
        <row r="462">
          <cell r="A462" t="str">
            <v>ETQ-135-15393</v>
          </cell>
          <cell r="B462" t="str">
            <v>Rollo Etiqts Troq Lnrlss PP 60u Blanco Perlado 48mm x 50m Laminado Imp x Enc. (Precorte 185,3)</v>
          </cell>
          <cell r="C462">
            <v>0</v>
          </cell>
          <cell r="D462" t="str">
            <v>Sí</v>
          </cell>
          <cell r="E462" t="str">
            <v>PT ETQ LNRLSS PP LAM</v>
          </cell>
        </row>
        <row r="463">
          <cell r="A463" t="str">
            <v>ETQ-135-15817</v>
          </cell>
          <cell r="B463" t="str">
            <v>Rollo Etiqts Troq Lnrlss PP 60u Blanco Perlado 48mm x 50m Laminado Imp x Enc. (Precorte 185,3)</v>
          </cell>
          <cell r="C463">
            <v>0</v>
          </cell>
          <cell r="D463" t="str">
            <v>Sí</v>
          </cell>
          <cell r="E463" t="str">
            <v>PT ETQ LNRLSS PP LAM</v>
          </cell>
        </row>
        <row r="464">
          <cell r="A464" t="str">
            <v>ETQ-136</v>
          </cell>
          <cell r="B464" t="str">
            <v>Etiquetas Papel Linerless (HM) 24mm x 50m Imp x Enc (precorte 53mm 943 EtqxRll)</v>
          </cell>
          <cell r="C464">
            <v>0</v>
          </cell>
          <cell r="D464" t="str">
            <v>Sí</v>
          </cell>
          <cell r="E464" t="str">
            <v>PT ETIQ LINERLES PAP</v>
          </cell>
        </row>
        <row r="465">
          <cell r="A465" t="str">
            <v>ETQ-136-15047</v>
          </cell>
          <cell r="B465" t="str">
            <v>Etiquetas Papel Linerless (HM) 24mm x 50m Imp x Enc (precorte 53mm 943 EtqxRll)</v>
          </cell>
          <cell r="C465">
            <v>0</v>
          </cell>
          <cell r="D465" t="str">
            <v>Sí</v>
          </cell>
          <cell r="E465" t="str">
            <v>PT ETIQ LINERLES PAP</v>
          </cell>
        </row>
        <row r="466">
          <cell r="A466" t="str">
            <v>ETQ-137</v>
          </cell>
          <cell r="B466" t="str">
            <v>Rollo Etiqts Troq Lnrlss PP 60u Blanco Perlado 36mm x 50m Laminado Imp x Enc. (Precorte 370mm)</v>
          </cell>
          <cell r="C466">
            <v>0</v>
          </cell>
          <cell r="D466" t="str">
            <v>Sí</v>
          </cell>
          <cell r="E466" t="str">
            <v>PT ETQ LNRLSS PP LAM</v>
          </cell>
        </row>
        <row r="467">
          <cell r="A467" t="str">
            <v>ETQ-137-15082</v>
          </cell>
          <cell r="B467" t="str">
            <v>Rollo Etiqts Troq Lnrlss PP 60u Blanco Perlado 36mm x 50m Laminado Imp x Enc. (Precorte 370mm)</v>
          </cell>
          <cell r="C467">
            <v>0</v>
          </cell>
          <cell r="D467" t="str">
            <v>Sí</v>
          </cell>
          <cell r="E467" t="str">
            <v>PT ETQ LNRLSS PP LAM</v>
          </cell>
        </row>
        <row r="468">
          <cell r="A468" t="str">
            <v>ETQ-137-15096</v>
          </cell>
          <cell r="B468" t="str">
            <v>Rollo Etiqts Troq Lnrlss PP 60u Blanco Perlado 36mm x 50m Laminado Imp x Enc. (Precorte 185mm)</v>
          </cell>
          <cell r="C468">
            <v>0</v>
          </cell>
          <cell r="D468" t="str">
            <v>Sí</v>
          </cell>
          <cell r="E468" t="str">
            <v>PT ETQ LNRLSS PP LAM</v>
          </cell>
        </row>
        <row r="469">
          <cell r="A469" t="str">
            <v>ETQ-137-16841</v>
          </cell>
          <cell r="B469" t="str">
            <v>Rollo Etiqts Lnrlss PP 60u Blanco Perlado 36mm x 50m Laminado Imp x Enc</v>
          </cell>
          <cell r="C469">
            <v>0</v>
          </cell>
          <cell r="D469" t="str">
            <v>Sí</v>
          </cell>
          <cell r="E469" t="str">
            <v>PT ETQ LNRLSS PP LAM</v>
          </cell>
        </row>
        <row r="470">
          <cell r="A470" t="str">
            <v>ETQ-137-16928</v>
          </cell>
          <cell r="B470" t="str">
            <v>Rollo Etiqts Lnrlss PP 60u Blanco Perlado 36mm x 50m Laminado Imp x Enc</v>
          </cell>
          <cell r="C470">
            <v>0</v>
          </cell>
          <cell r="D470" t="str">
            <v>Sí</v>
          </cell>
          <cell r="E470" t="str">
            <v>PT ETQ LNRLSS PP LAM</v>
          </cell>
        </row>
        <row r="471">
          <cell r="A471" t="str">
            <v>ETQ-137-17043</v>
          </cell>
          <cell r="B471" t="str">
            <v>Rollo Etiqts Lnrlss PP 60u Blanco Perlado 36mm x 50m Laminado Imp HM</v>
          </cell>
          <cell r="C471">
            <v>320</v>
          </cell>
          <cell r="D471" t="str">
            <v>Sí</v>
          </cell>
          <cell r="E471" t="str">
            <v>PT ETQ LNRLSS PP LAM</v>
          </cell>
        </row>
        <row r="472">
          <cell r="A472" t="str">
            <v>ETQ-137-17045</v>
          </cell>
          <cell r="B472" t="str">
            <v>Rollo Etiqts Lnrlss PP 60u Blanco Perlado 36mm x 50m Laminado Imp HM</v>
          </cell>
          <cell r="C472">
            <v>0</v>
          </cell>
          <cell r="D472" t="str">
            <v>Sí</v>
          </cell>
          <cell r="E472" t="str">
            <v>PT ETQ LNRLSS PP LAM</v>
          </cell>
        </row>
        <row r="473">
          <cell r="A473" t="str">
            <v>ETQ-137-17140</v>
          </cell>
          <cell r="B473" t="str">
            <v>Rollo Etiqts Lnrlss PP 60u Blanco Perlado 36mm x 50m Laminado Imp x Enc</v>
          </cell>
          <cell r="C473">
            <v>0</v>
          </cell>
          <cell r="D473" t="str">
            <v>Sí</v>
          </cell>
          <cell r="E473" t="str">
            <v>PT ETQ LNRLSS PP LAM</v>
          </cell>
        </row>
        <row r="474">
          <cell r="A474" t="str">
            <v>ETQ-137-17398</v>
          </cell>
          <cell r="B474" t="str">
            <v>Rollo Etiqts Lnrlss PP 60u Blanco Perlado 36mm x 50m Laminado Imp x Enc</v>
          </cell>
          <cell r="C474">
            <v>0</v>
          </cell>
          <cell r="D474" t="str">
            <v>Sí</v>
          </cell>
          <cell r="E474" t="str">
            <v>PT ETQ LNRLSS PP LAM</v>
          </cell>
        </row>
        <row r="475">
          <cell r="A475" t="str">
            <v>ETQ-137-17638</v>
          </cell>
          <cell r="B475" t="str">
            <v>Rollo Etiqts Troq Lnrlss PP 60u Blanco Perlado 36mm x 50m Laminado Imp x Enc. (Precorte 370mm)</v>
          </cell>
          <cell r="C475">
            <v>0</v>
          </cell>
          <cell r="D475" t="str">
            <v>Sí</v>
          </cell>
          <cell r="E475" t="str">
            <v>PT ETQ LNRLSS PP LAM</v>
          </cell>
        </row>
        <row r="476">
          <cell r="A476" t="str">
            <v>ETQ-137-17753</v>
          </cell>
          <cell r="B476" t="str">
            <v>Rollo Etiqts Lnrlss PP 60u Blanco Perlado 36mm x 50m Laminado Imp x Enc</v>
          </cell>
          <cell r="C476">
            <v>0</v>
          </cell>
          <cell r="D476" t="str">
            <v>Sí</v>
          </cell>
          <cell r="E476" t="str">
            <v>PT ETQ LNRLSS PP LAM</v>
          </cell>
        </row>
        <row r="477">
          <cell r="A477" t="str">
            <v>ETQ-138</v>
          </cell>
          <cell r="B477" t="str">
            <v>Rollo de Etqtas PP 40 Blanco Acr Precorte Linerless 24mm x 50m Imp x Enc (123mm)</v>
          </cell>
          <cell r="C477">
            <v>0</v>
          </cell>
          <cell r="D477" t="str">
            <v>Sí</v>
          </cell>
          <cell r="E477" t="str">
            <v>PT ETIQ LINERLES PP</v>
          </cell>
        </row>
        <row r="478">
          <cell r="A478" t="str">
            <v>ETQ-138-15037</v>
          </cell>
          <cell r="B478" t="str">
            <v>Rollo de Etqtas PP 40 Blanco Acr Precorte Linerless 24mm x 50m Imp x Enc (123mm)</v>
          </cell>
          <cell r="C478">
            <v>0</v>
          </cell>
          <cell r="D478" t="str">
            <v>Sí</v>
          </cell>
          <cell r="E478" t="str">
            <v>PT ETIQ LINERLES PP</v>
          </cell>
        </row>
        <row r="479">
          <cell r="A479" t="str">
            <v>ETQ-138-16956</v>
          </cell>
          <cell r="B479" t="str">
            <v>Rollo de Etqtas PP 40 Blanco Acr Precorte Linerless 24mm x 50m Imp x Enc (123mm)</v>
          </cell>
          <cell r="C479">
            <v>0</v>
          </cell>
          <cell r="D479" t="str">
            <v>Sí</v>
          </cell>
          <cell r="E479" t="str">
            <v>PT ETIQ LINERLES PP</v>
          </cell>
        </row>
        <row r="480">
          <cell r="A480" t="str">
            <v>ETQ-139</v>
          </cell>
          <cell r="B480" t="str">
            <v>Rollo Etiq Linerless PP 60u Blanco Perlado 48mm x 50m Imp x Enc Laminado</v>
          </cell>
          <cell r="C480">
            <v>0</v>
          </cell>
          <cell r="D480" t="str">
            <v>Sí</v>
          </cell>
          <cell r="E480" t="str">
            <v>PT ETQ LNRLSS PP LAM</v>
          </cell>
        </row>
        <row r="481">
          <cell r="A481" t="str">
            <v>ETQ-139-15118</v>
          </cell>
          <cell r="B481" t="str">
            <v>Rollo Etiq Linerless PP 60u Blanco Perlado 48mm x 50m Imp x Enc Laminado</v>
          </cell>
          <cell r="C481">
            <v>0</v>
          </cell>
          <cell r="D481" t="str">
            <v>Sí</v>
          </cell>
          <cell r="E481" t="str">
            <v>PT ETQ LNRLSS PP LAM</v>
          </cell>
        </row>
        <row r="482">
          <cell r="A482" t="str">
            <v>ETQ-139-15415</v>
          </cell>
          <cell r="B482" t="str">
            <v>Rollo Etiq Linerless PP 60u Blanco Perlado 48mm x 50m Imp x Enc Laminado</v>
          </cell>
          <cell r="C482">
            <v>0</v>
          </cell>
          <cell r="D482" t="str">
            <v>Sí</v>
          </cell>
          <cell r="E482" t="str">
            <v>PT ETQ LNRLSS PP LAM</v>
          </cell>
        </row>
        <row r="483">
          <cell r="A483" t="str">
            <v>ETQ-140</v>
          </cell>
          <cell r="B483" t="str">
            <v>Etqs Troq Linerlss PP 60u Blanco Perlado 70mm x 50m Imp x Enc Laminado (Precorte 152mm)</v>
          </cell>
          <cell r="C483">
            <v>0</v>
          </cell>
          <cell r="D483" t="str">
            <v>Sí</v>
          </cell>
          <cell r="E483" t="str">
            <v>PT ETQ LNRLSS PP LAM</v>
          </cell>
        </row>
        <row r="484">
          <cell r="A484" t="str">
            <v>ETQ-140-14747</v>
          </cell>
          <cell r="B484" t="str">
            <v>Etqs Troq Linerlss PP 60u Blanco Perlado 70mm x 50m Imp x Enc Laminado (Precorte 102mm)</v>
          </cell>
          <cell r="C484">
            <v>0</v>
          </cell>
          <cell r="D484" t="str">
            <v>Sí</v>
          </cell>
          <cell r="E484" t="str">
            <v>PT ETQ LNRLSS PP LAM</v>
          </cell>
        </row>
        <row r="485">
          <cell r="A485" t="str">
            <v>ETQ-140-15122</v>
          </cell>
          <cell r="B485" t="str">
            <v>Etqs Troq Linerlss PP 60u Blanco Perlado 70mm x 50m Imp x Enc Laminado (Precorte 152mm)329 Etq x Rll</v>
          </cell>
          <cell r="C485">
            <v>0</v>
          </cell>
          <cell r="D485" t="str">
            <v>Sí</v>
          </cell>
          <cell r="E485" t="str">
            <v>PT ETQ LNRLSS PP LAM</v>
          </cell>
        </row>
        <row r="486">
          <cell r="A486" t="str">
            <v>ETQ-141</v>
          </cell>
          <cell r="B486" t="str">
            <v>Etiquetas Papel Linerless (HM) 50mm x 50m Laminado Imp x Enc (precorte 102mm 490 EtqxRll)</v>
          </cell>
          <cell r="C486">
            <v>0</v>
          </cell>
          <cell r="D486" t="str">
            <v>Sí</v>
          </cell>
          <cell r="E486" t="str">
            <v>PT ETQ LNRLSS PA LAM</v>
          </cell>
        </row>
        <row r="487">
          <cell r="A487" t="str">
            <v>ETQ-141-15246</v>
          </cell>
          <cell r="B487" t="str">
            <v>Etiquetas Papel Linerless (HM) 50mm x 50m Laminado Imp x Enc (precorte 102mm 490 EtqxRll)</v>
          </cell>
          <cell r="C487">
            <v>0</v>
          </cell>
          <cell r="D487" t="str">
            <v>Sí</v>
          </cell>
          <cell r="E487" t="str">
            <v>PT ETQ LNRLSS PA LAM</v>
          </cell>
        </row>
        <row r="488">
          <cell r="A488" t="str">
            <v>ETQ-141-15247</v>
          </cell>
          <cell r="B488" t="str">
            <v>Etiquetas Papel Linerless (HM) 50mm x 50m Laminado Imp x Enc (precorte 102mm 490 EtqxRll)</v>
          </cell>
          <cell r="C488">
            <v>0</v>
          </cell>
          <cell r="D488" t="str">
            <v>Sí</v>
          </cell>
          <cell r="E488" t="str">
            <v>PT ETQ LNRLSS PA LAM</v>
          </cell>
        </row>
        <row r="489">
          <cell r="A489" t="str">
            <v>ETQ-142</v>
          </cell>
          <cell r="B489" t="str">
            <v>Rollo Etiq Papel Linerless 48mm x 50m Laminado Imp x Enc (precorte 74mm)</v>
          </cell>
          <cell r="C489">
            <v>0</v>
          </cell>
          <cell r="D489" t="str">
            <v>Sí</v>
          </cell>
          <cell r="E489" t="str">
            <v>PT ETQ LNRLSS PA LAM</v>
          </cell>
        </row>
        <row r="490">
          <cell r="A490" t="str">
            <v>ETQ-142-15195</v>
          </cell>
          <cell r="B490" t="str">
            <v>Rollo Etiq Papel Linerless 48mm x 50m Laminado Imp x Enc (precorte 74mm)</v>
          </cell>
          <cell r="C490">
            <v>0</v>
          </cell>
          <cell r="D490" t="str">
            <v>Sí</v>
          </cell>
          <cell r="E490" t="str">
            <v>PT ETQ LNRLSS PA LAM</v>
          </cell>
        </row>
        <row r="491">
          <cell r="A491" t="str">
            <v>ETQ-142-15196</v>
          </cell>
          <cell r="B491" t="str">
            <v>Rollo Etiq Papel Linerless 48mm x 50m Laminado Imp x Enc (precorte 74mm)</v>
          </cell>
          <cell r="C491">
            <v>0</v>
          </cell>
          <cell r="D491" t="str">
            <v>Sí</v>
          </cell>
          <cell r="E491" t="str">
            <v>PT ETQ LNRLSS PA LAM</v>
          </cell>
        </row>
        <row r="492">
          <cell r="A492" t="str">
            <v>ETQ-142-15197</v>
          </cell>
          <cell r="B492" t="str">
            <v>Rollo Etiq Papel Linerless 48mm x 50m Laminado Imp x Enc (precorte 74mm)</v>
          </cell>
          <cell r="C492">
            <v>0</v>
          </cell>
          <cell r="D492" t="str">
            <v>Sí</v>
          </cell>
          <cell r="E492" t="str">
            <v>PT ETQ LNRLSS PA LAM</v>
          </cell>
        </row>
        <row r="493">
          <cell r="A493" t="str">
            <v>ETQ-142-15198</v>
          </cell>
          <cell r="B493" t="str">
            <v>Rollo Etiq Papel Linerless 48mm x 50m Laminado Imp x Enc (precorte 74mm)</v>
          </cell>
          <cell r="C493">
            <v>0</v>
          </cell>
          <cell r="D493" t="str">
            <v>Sí</v>
          </cell>
          <cell r="E493" t="str">
            <v>PT ETQ LNRLSS PA LAM</v>
          </cell>
        </row>
        <row r="494">
          <cell r="A494" t="str">
            <v>ETQ-142-15199</v>
          </cell>
          <cell r="B494" t="str">
            <v>Rollo Etiq Papel Linerless 48mm x 50m Laminado Imp x Enc (precorte 74mm)</v>
          </cell>
          <cell r="C494">
            <v>0</v>
          </cell>
          <cell r="D494" t="str">
            <v>Sí</v>
          </cell>
          <cell r="E494" t="str">
            <v>PT ETQ LNRLSS PA LAM</v>
          </cell>
        </row>
        <row r="495">
          <cell r="A495" t="str">
            <v>ETQ-142-15200</v>
          </cell>
          <cell r="B495" t="str">
            <v>Rollo Etiq Papel Linerless 48mm x 50m Laminado Imp x Enc (precorte 74mm)</v>
          </cell>
          <cell r="C495">
            <v>0</v>
          </cell>
          <cell r="D495" t="str">
            <v>Sí</v>
          </cell>
          <cell r="E495" t="str">
            <v>PT ETQ LNRLSS PA LAM</v>
          </cell>
        </row>
        <row r="496">
          <cell r="A496" t="str">
            <v>ETQ-143</v>
          </cell>
          <cell r="B496" t="str">
            <v>Rollo Etiq Linerless PP 60u 1113 Blanco Perlado 36mm x 50m Imp x Enc Laminado (Sin precorte)</v>
          </cell>
          <cell r="C496">
            <v>0</v>
          </cell>
          <cell r="D496" t="str">
            <v>Sí</v>
          </cell>
          <cell r="E496" t="str">
            <v>PT ETQ LNRLSS PP LAM</v>
          </cell>
        </row>
        <row r="497">
          <cell r="A497" t="str">
            <v>ETQ-143-15237</v>
          </cell>
          <cell r="B497" t="str">
            <v>Rollo Etiq Linerless PP 60u 1113 Blanco Perlado 36mm x 50m Imp x Enc Laminado (Sin precorte)</v>
          </cell>
          <cell r="C497">
            <v>0</v>
          </cell>
          <cell r="D497" t="str">
            <v>Sí</v>
          </cell>
          <cell r="E497" t="str">
            <v>PT ETQ LNRLSS PP LAM</v>
          </cell>
        </row>
        <row r="498">
          <cell r="A498" t="str">
            <v>ETQ-144</v>
          </cell>
          <cell r="B498" t="str">
            <v>Rollo Etiquetas Troq Lnrlss Papel 90g 48mm x 186m Imp x Enc. (1.000 Etqs)</v>
          </cell>
          <cell r="C498">
            <v>0</v>
          </cell>
          <cell r="D498" t="str">
            <v>Sí</v>
          </cell>
          <cell r="E498" t="str">
            <v>PT ETIQ LINERLES PAP</v>
          </cell>
        </row>
        <row r="499">
          <cell r="A499" t="str">
            <v>ETQ-144-13959</v>
          </cell>
          <cell r="B499" t="str">
            <v>Rollo Etiquetas Troq Linerless Papel 90g 48mm x 186m Imp x Enc. (1.000 Etqs)</v>
          </cell>
          <cell r="C499">
            <v>0</v>
          </cell>
          <cell r="D499" t="str">
            <v>Sí</v>
          </cell>
          <cell r="E499" t="str">
            <v>PT ETIQ LINERLES PAP</v>
          </cell>
        </row>
        <row r="500">
          <cell r="A500" t="str">
            <v>ETQ-145</v>
          </cell>
          <cell r="B500" t="str">
            <v>Etqs Troq Linerlss PP 60u Blanco Perlado 25mm x 76mm Imp x Enc. (Rll 200m 2.631unds)</v>
          </cell>
          <cell r="C500">
            <v>0</v>
          </cell>
          <cell r="D500" t="str">
            <v>Sí</v>
          </cell>
          <cell r="E500" t="str">
            <v>PT ETIQ LINERLES PP</v>
          </cell>
        </row>
        <row r="501">
          <cell r="A501" t="str">
            <v>ETQ-145-15280</v>
          </cell>
          <cell r="B501" t="str">
            <v>Etqs Troq Linerlss PP 60u Blanco Perlado 25mm x 76mm Imp x Enc Laminado (Rll 200m 2.631unds)</v>
          </cell>
          <cell r="C501">
            <v>0</v>
          </cell>
          <cell r="D501" t="str">
            <v>Sí</v>
          </cell>
          <cell r="E501" t="str">
            <v>PT ETQ LNRLSS PP LAM</v>
          </cell>
        </row>
        <row r="502">
          <cell r="A502" t="str">
            <v>ETQ-146</v>
          </cell>
          <cell r="B502" t="str">
            <v>Rollo Etiq Linerless PP 60u Blanco Perlado 96mm x 50m Imp x Enc Laminado (Precorte 304,7mm)</v>
          </cell>
          <cell r="C502">
            <v>0</v>
          </cell>
          <cell r="D502" t="str">
            <v>Sí</v>
          </cell>
          <cell r="E502" t="str">
            <v>PT ETQ LNRLSS PP LAM</v>
          </cell>
        </row>
        <row r="503">
          <cell r="A503" t="str">
            <v>ETQ-146-15574</v>
          </cell>
          <cell r="B503" t="str">
            <v>Rollo Etiq Linerless PP 60u Blanco Perlado 96mm x 50m Imp x Enc Laminado (Precorte 304,7mm)</v>
          </cell>
          <cell r="C503">
            <v>0</v>
          </cell>
          <cell r="D503" t="str">
            <v>Sí</v>
          </cell>
          <cell r="E503" t="str">
            <v>PT ETQ LNRLSS PP LAM</v>
          </cell>
        </row>
        <row r="504">
          <cell r="A504" t="str">
            <v>ETQ-147</v>
          </cell>
          <cell r="B504" t="str">
            <v>Rollo Etiquetas Continuo Linerless PP 60u Blanco Perlado 54mm x 50m Imp x Enc Laminado</v>
          </cell>
          <cell r="C504">
            <v>0</v>
          </cell>
          <cell r="D504" t="str">
            <v>Sí</v>
          </cell>
          <cell r="E504" t="str">
            <v>PT ETQ LNRLSS PP LAM</v>
          </cell>
        </row>
        <row r="505">
          <cell r="A505" t="str">
            <v>ETQ-147-15560</v>
          </cell>
          <cell r="B505" t="str">
            <v>Rollo Etiquetas Continuo Linerless PP 60u Blanco Perlado 54mm x 50m Imp x Enc Laminado</v>
          </cell>
          <cell r="C505">
            <v>0</v>
          </cell>
          <cell r="D505" t="str">
            <v>Sí</v>
          </cell>
          <cell r="E505" t="str">
            <v>PT ETQ LNRLSS PP LAM</v>
          </cell>
        </row>
        <row r="506">
          <cell r="A506" t="str">
            <v>ETQ-148</v>
          </cell>
          <cell r="B506" t="str">
            <v>Etqs Troq Linerlss Papel 90grs 35mm x 185mm Imp x Enc Laminado (Rll 50m 270unds)</v>
          </cell>
          <cell r="C506">
            <v>0</v>
          </cell>
          <cell r="D506" t="str">
            <v>Sí</v>
          </cell>
          <cell r="E506" t="str">
            <v>PT ETQ LNRLSS PA LAM</v>
          </cell>
        </row>
        <row r="507">
          <cell r="A507" t="str">
            <v>ETQ-148-15557</v>
          </cell>
          <cell r="B507" t="str">
            <v>Etqs Troq Linerlss Papel 90grs 35mm x 185mm Imp x Enc Laminado (Rll 100m 540unds)</v>
          </cell>
          <cell r="C507">
            <v>0</v>
          </cell>
          <cell r="D507" t="str">
            <v>Sí</v>
          </cell>
          <cell r="E507" t="str">
            <v>PT ETQ LNRLSS PA LAM</v>
          </cell>
        </row>
        <row r="508">
          <cell r="A508" t="str">
            <v>ETQ-148-15584</v>
          </cell>
          <cell r="B508" t="str">
            <v>Etqs Troq Linerlss Papel 90grs 35mm x 185mm Imp x Enc Laminado (Rll 50m 270unds)</v>
          </cell>
          <cell r="C508">
            <v>0</v>
          </cell>
          <cell r="D508" t="str">
            <v>Sí</v>
          </cell>
          <cell r="E508" t="str">
            <v>PT ETQ LNRLSS PA LAM</v>
          </cell>
        </row>
        <row r="509">
          <cell r="A509" t="str">
            <v>ETQ-149</v>
          </cell>
          <cell r="B509" t="str">
            <v>Rollo Etiq Linerless PP 60u Blanco Perlado 24mm x 50m Imp x Enc Laminado</v>
          </cell>
          <cell r="C509">
            <v>0</v>
          </cell>
          <cell r="D509" t="str">
            <v>Sí</v>
          </cell>
          <cell r="E509" t="str">
            <v>PT ETQ LNRLSS PP LAM</v>
          </cell>
        </row>
        <row r="510">
          <cell r="A510" t="str">
            <v>ETQ-149-14743</v>
          </cell>
          <cell r="B510" t="str">
            <v>Rollo Etiq Linerless PP 60u Blanco Perlado 24mm x 50m Imp x Enc Laminado</v>
          </cell>
          <cell r="C510">
            <v>0</v>
          </cell>
          <cell r="D510" t="str">
            <v>No</v>
          </cell>
          <cell r="E510" t="str">
            <v>PT ETQ LNRLSS PP LAM</v>
          </cell>
        </row>
        <row r="511">
          <cell r="A511" t="str">
            <v>ETQ-149-15606</v>
          </cell>
          <cell r="B511" t="str">
            <v>Rollo Etiq Linerless PP 60u Blanco Perlado 24mm x 50m Imp x Enc Laminado</v>
          </cell>
          <cell r="C511">
            <v>0</v>
          </cell>
          <cell r="D511" t="str">
            <v>Sí</v>
          </cell>
          <cell r="E511" t="str">
            <v>PT ETQ LNRLSS PP LAM</v>
          </cell>
        </row>
        <row r="512">
          <cell r="A512" t="str">
            <v>ETQ-149-17665</v>
          </cell>
          <cell r="B512" t="str">
            <v>Rollo Etiq Linerless PP 60u Blanco Perlado 24mm x 50m Imp x Enc</v>
          </cell>
          <cell r="C512">
            <v>0</v>
          </cell>
          <cell r="D512" t="str">
            <v>Sí</v>
          </cell>
          <cell r="E512" t="str">
            <v>PT ETQ LNRLSS PP LAM</v>
          </cell>
        </row>
        <row r="513">
          <cell r="A513" t="str">
            <v>ETQ-150</v>
          </cell>
          <cell r="B513" t="str">
            <v>Rollo Etiq Troq Linerless PP 60u Blanco Perlado 24mm x 50m Imp x Enc Laminado (Precorte 185mm)</v>
          </cell>
          <cell r="C513">
            <v>0</v>
          </cell>
          <cell r="D513" t="str">
            <v>Sí</v>
          </cell>
          <cell r="E513" t="str">
            <v>PT ETQ LNRLSS PP LAM</v>
          </cell>
        </row>
        <row r="514">
          <cell r="A514" t="str">
            <v>ETQ-150-14743</v>
          </cell>
          <cell r="B514" t="str">
            <v>Rollo Etiq Troq Linerless PP 60u Blanco Perlado 24mm x 50m Imp x Enc Laminado (Precorte 185mm)</v>
          </cell>
          <cell r="C514">
            <v>0</v>
          </cell>
          <cell r="D514" t="str">
            <v>Sí</v>
          </cell>
          <cell r="E514" t="str">
            <v>PT ETQ LNRLSS PP LAM</v>
          </cell>
        </row>
        <row r="515">
          <cell r="A515" t="str">
            <v>ETQ-150-15351</v>
          </cell>
          <cell r="B515" t="str">
            <v>Rollo Etiq Troq Linerless PP 60u Blanco Perlado 24mm x 50m Imp x Enc Laminado (Precorte 185mm)</v>
          </cell>
          <cell r="C515">
            <v>0</v>
          </cell>
          <cell r="D515" t="str">
            <v>Sí</v>
          </cell>
          <cell r="E515" t="str">
            <v>PT ETQ LNRLSS PP LAM</v>
          </cell>
        </row>
        <row r="516">
          <cell r="A516" t="str">
            <v>ETQ-151</v>
          </cell>
          <cell r="B516" t="str">
            <v>Rollo Etiq Troq Linerlss Papel 90grs HM 40mm x 50m Imp x Enc Laminado (Precorte 30mm)</v>
          </cell>
          <cell r="C516">
            <v>0</v>
          </cell>
          <cell r="D516" t="str">
            <v>Sí</v>
          </cell>
          <cell r="E516" t="str">
            <v>PT ETQ LNRLSS PA LAM</v>
          </cell>
        </row>
        <row r="517">
          <cell r="A517" t="str">
            <v>ETQ-151-15619</v>
          </cell>
          <cell r="B517" t="str">
            <v>Rollo Etiq Troq Linerlss Papel 90grs HM 40mm x 50m Imp x Enc Laminado  (Precorte 30mm)</v>
          </cell>
          <cell r="C517">
            <v>0</v>
          </cell>
          <cell r="D517" t="str">
            <v>Sí</v>
          </cell>
          <cell r="E517" t="str">
            <v>PT ETQ LNRLSS PA LAM</v>
          </cell>
        </row>
        <row r="518">
          <cell r="A518" t="str">
            <v>ETQ-152</v>
          </cell>
          <cell r="B518" t="str">
            <v>Rollo Etiquetas Troq Lnrlss Papel 90g 100mm x 183m Imp x Enc Laminado (1.000 Etqs)</v>
          </cell>
          <cell r="C518">
            <v>0</v>
          </cell>
          <cell r="D518" t="str">
            <v>Sí</v>
          </cell>
          <cell r="E518" t="str">
            <v>PT ETQ LNRLSS PA LAM</v>
          </cell>
        </row>
        <row r="519">
          <cell r="A519" t="str">
            <v>ETQ-152-15575</v>
          </cell>
          <cell r="B519" t="str">
            <v>Rollo Etiquetas Troq Lnrlss Papel 90g 100mm x 183m Imp x Enc Laminado (1.000 Etqs)</v>
          </cell>
          <cell r="C519">
            <v>0</v>
          </cell>
          <cell r="D519" t="str">
            <v>Sí</v>
          </cell>
          <cell r="E519" t="str">
            <v>PT ETQ LNRLSS PA LAM</v>
          </cell>
        </row>
        <row r="520">
          <cell r="A520" t="str">
            <v>ETQ-153</v>
          </cell>
          <cell r="B520" t="str">
            <v>Rollo Etiq Linerless PP 60u Blanco Perlado 60mm x 50m Imp x Enc Laminado (Precorte 304,7mm)</v>
          </cell>
          <cell r="C520">
            <v>0</v>
          </cell>
          <cell r="D520" t="str">
            <v>Sí</v>
          </cell>
          <cell r="E520" t="str">
            <v>PT ETQ LNRLSS PP LAM</v>
          </cell>
        </row>
        <row r="521">
          <cell r="A521" t="str">
            <v>ETQ-153-15662</v>
          </cell>
          <cell r="B521" t="str">
            <v>Rollo Etiq Linerless PP 60u Blanco Perlado 60mm x 50m Imp x Enc Laminado (Precorte 304,7mm)</v>
          </cell>
          <cell r="C521">
            <v>0</v>
          </cell>
          <cell r="D521" t="str">
            <v>Sí</v>
          </cell>
          <cell r="E521" t="str">
            <v>PT ETQ LNRLSS PP LAM</v>
          </cell>
        </row>
        <row r="522">
          <cell r="A522" t="str">
            <v>ETQ-154</v>
          </cell>
          <cell r="B522" t="str">
            <v>Rollo Etiq Linerlss PP 60u Blanco Perlado 30mm x 50m Imp x Enc Laminado</v>
          </cell>
          <cell r="C522">
            <v>0</v>
          </cell>
          <cell r="D522" t="str">
            <v>Sí</v>
          </cell>
          <cell r="E522" t="str">
            <v>PT ETQ LNRLSS PP LAM</v>
          </cell>
        </row>
        <row r="523">
          <cell r="A523" t="str">
            <v>ETQ-154-15673</v>
          </cell>
          <cell r="B523" t="str">
            <v>Rollo Etiq Linerlss PP 60u Blanco Perlado 30mm x 50m Imp x Enc Laminado</v>
          </cell>
          <cell r="C523">
            <v>0</v>
          </cell>
          <cell r="D523" t="str">
            <v>Sí</v>
          </cell>
          <cell r="E523" t="str">
            <v>PT ETQ LNRLSS PP LAM</v>
          </cell>
        </row>
        <row r="524">
          <cell r="A524" t="str">
            <v>ETQ-154-15842</v>
          </cell>
          <cell r="B524" t="str">
            <v>Rollo Etiq Linerlss PP 60u Blanco Perlado 30mm x 50m Imp x Enc Laminado</v>
          </cell>
          <cell r="C524">
            <v>0</v>
          </cell>
          <cell r="D524" t="str">
            <v>Sí</v>
          </cell>
          <cell r="E524" t="str">
            <v>PT ETQ LNRLSS PP LAM</v>
          </cell>
        </row>
        <row r="525">
          <cell r="A525" t="str">
            <v>ETQ-154-15929</v>
          </cell>
          <cell r="B525" t="str">
            <v>Rollo Etiq Linerlss PP 60u Blanco Perlado 30mm x 50m Imp x Enc Laminado</v>
          </cell>
          <cell r="C525">
            <v>0</v>
          </cell>
          <cell r="D525" t="str">
            <v>Sí</v>
          </cell>
          <cell r="E525" t="str">
            <v>PT ETQ LNRLSS PP LAM</v>
          </cell>
        </row>
        <row r="526">
          <cell r="A526" t="str">
            <v>ETQ-155</v>
          </cell>
          <cell r="B526" t="str">
            <v>Etqs Troq Linerlss PP 60u Blanco Perlado 25mm x 153mm Imp x Enc Laminado (Rll 50m 327 unds)</v>
          </cell>
          <cell r="C526">
            <v>0</v>
          </cell>
          <cell r="D526" t="str">
            <v>Sí</v>
          </cell>
          <cell r="E526" t="str">
            <v>PT ETQ LNRLSS PP LAM</v>
          </cell>
        </row>
        <row r="527">
          <cell r="A527" t="str">
            <v>ETQ-155-15693</v>
          </cell>
          <cell r="B527" t="str">
            <v>Etqs Troq Linerlss PP 60u Blanco Perlado 25mm x 153mm Imp x Enc Laminado (Rll 50m 327 unds)</v>
          </cell>
          <cell r="C527">
            <v>0</v>
          </cell>
          <cell r="D527" t="str">
            <v>Sí</v>
          </cell>
          <cell r="E527" t="str">
            <v>PT ETQ LNRLSS PP LAM</v>
          </cell>
        </row>
        <row r="528">
          <cell r="A528" t="str">
            <v>ETQ-156</v>
          </cell>
          <cell r="B528" t="str">
            <v>Etq PP 40 Tansp Acr Precorte Linerless 48mm x 100m Imp x Enc (539 Etq x Rll)</v>
          </cell>
          <cell r="C528">
            <v>0</v>
          </cell>
          <cell r="D528" t="str">
            <v>Sí</v>
          </cell>
          <cell r="E528" t="str">
            <v>PT ETIQ LINERLES PP</v>
          </cell>
        </row>
        <row r="529">
          <cell r="A529" t="str">
            <v>ETQ-156-15670</v>
          </cell>
          <cell r="B529" t="str">
            <v>Etq PP 40 Tansp Acr Precorte Linerless 48mm x 100m Imp x Enc (539 Etq x Rll)</v>
          </cell>
          <cell r="C529">
            <v>0</v>
          </cell>
          <cell r="D529" t="str">
            <v>Sí</v>
          </cell>
          <cell r="E529" t="str">
            <v>PT ETIQ LINERLES PP</v>
          </cell>
        </row>
        <row r="530">
          <cell r="A530" t="str">
            <v>ETQ-157</v>
          </cell>
          <cell r="B530" t="str">
            <v>Etqs Linerlss Papel 90grs 35mm x 185mm Imp x Enc Laminado (Rll 100m 540unds)</v>
          </cell>
          <cell r="C530">
            <v>0</v>
          </cell>
          <cell r="D530" t="str">
            <v>Sí</v>
          </cell>
          <cell r="E530" t="str">
            <v>PT ETQ LNRLSS PA LAM</v>
          </cell>
        </row>
        <row r="531">
          <cell r="A531" t="str">
            <v>ETQ-157-15733</v>
          </cell>
          <cell r="B531" t="str">
            <v>Etqs Linerlss Papel 90grs 35mm x 185mm Imp x Enc Laminado (Rll 100m 540unds)</v>
          </cell>
          <cell r="C531">
            <v>0</v>
          </cell>
          <cell r="D531" t="str">
            <v>Sí</v>
          </cell>
          <cell r="E531" t="str">
            <v>PT ETQ LNRLSS PA LAM</v>
          </cell>
        </row>
        <row r="532">
          <cell r="A532" t="str">
            <v>ETQ-157-15734</v>
          </cell>
          <cell r="B532" t="str">
            <v>Etqs Linerlss Papel 90grs 35mm x 185mm Imp x Enc Laminado (Rll 100m 540unds)</v>
          </cell>
          <cell r="C532">
            <v>0</v>
          </cell>
          <cell r="D532" t="str">
            <v>Sí</v>
          </cell>
          <cell r="E532" t="str">
            <v>PT ETQ LNRLSS PA LAM</v>
          </cell>
        </row>
        <row r="533">
          <cell r="A533" t="str">
            <v>ETQ-157-15835</v>
          </cell>
          <cell r="B533" t="str">
            <v>Etqs Linerlss Papel 90grs 35mm x 185mm Imp x Enc Laminado (Rll 100m 540unds)</v>
          </cell>
          <cell r="C533">
            <v>0</v>
          </cell>
          <cell r="D533" t="str">
            <v>Sí</v>
          </cell>
          <cell r="E533" t="str">
            <v>PT ETQ LNRLSS PA LAM</v>
          </cell>
        </row>
        <row r="534">
          <cell r="A534" t="str">
            <v>ETQ-158</v>
          </cell>
          <cell r="B534" t="str">
            <v>Rollo Etiq Linerless PP 60u Blanco Perlado 60mm x 50m Imp x Enc Laminado (Precorte 152mm)</v>
          </cell>
          <cell r="C534">
            <v>0</v>
          </cell>
          <cell r="D534" t="str">
            <v>Sí</v>
          </cell>
          <cell r="E534" t="str">
            <v>PT ETQ LNRLSS PP LAM</v>
          </cell>
        </row>
        <row r="535">
          <cell r="A535" t="str">
            <v>ETQ-158-15416</v>
          </cell>
          <cell r="B535" t="str">
            <v>Rollo Etiq Linerless PP 60u Blanco Perlado 60mm x 50m Imp x Enc Laminado (Precorte 152mm)</v>
          </cell>
          <cell r="C535">
            <v>0</v>
          </cell>
          <cell r="D535" t="str">
            <v>Sí</v>
          </cell>
          <cell r="E535" t="str">
            <v>PT ETQ LNRLSS PP LAM</v>
          </cell>
        </row>
        <row r="536">
          <cell r="A536" t="str">
            <v>ETQ-158-15593</v>
          </cell>
          <cell r="B536" t="str">
            <v>Rollo Etiq Linerless PP 60u Blanco Perlado 60mm x 50m Imp x Enc Laminado (Precorte 152mm)</v>
          </cell>
          <cell r="C536">
            <v>0</v>
          </cell>
          <cell r="D536" t="str">
            <v>Sí</v>
          </cell>
          <cell r="E536" t="str">
            <v>PT ETQ LNRLSS PP LAM</v>
          </cell>
        </row>
        <row r="537">
          <cell r="A537" t="str">
            <v>ETQ-158-15596</v>
          </cell>
          <cell r="B537" t="str">
            <v>Rollo Etiq Linerless PP 60u Blanco Perlado 60mm x 50m Imp x Enc Laminado (Precorte 152mm)</v>
          </cell>
          <cell r="C537">
            <v>0</v>
          </cell>
          <cell r="D537" t="str">
            <v>Sí</v>
          </cell>
          <cell r="E537" t="str">
            <v>PT ETQ LNRLSS PP LAM</v>
          </cell>
        </row>
        <row r="538">
          <cell r="A538" t="str">
            <v>ETQ-158-15603</v>
          </cell>
          <cell r="B538" t="str">
            <v>Rollo Etiq Linerless PP 60u Blanco Perlado 60mm x 50m Imp x Enc Laminado (Precorte 152mm)</v>
          </cell>
          <cell r="C538">
            <v>0</v>
          </cell>
          <cell r="D538" t="str">
            <v>Sí</v>
          </cell>
          <cell r="E538" t="str">
            <v>PT ETQ LNRLSS PP LAM</v>
          </cell>
        </row>
        <row r="539">
          <cell r="A539" t="str">
            <v>ETQ-158-16016</v>
          </cell>
          <cell r="B539" t="str">
            <v>Rollo Etiq Linerless PP 60u Blanco Perlado 60mm x 50m Imp x Enc Laminado (Precorte 152mm)</v>
          </cell>
          <cell r="C539">
            <v>0</v>
          </cell>
          <cell r="D539" t="str">
            <v>Sí</v>
          </cell>
          <cell r="E539" t="str">
            <v>PT ETQ LNRLSS PP LAM</v>
          </cell>
        </row>
        <row r="540">
          <cell r="A540" t="str">
            <v>ETQ-158-16017</v>
          </cell>
          <cell r="B540" t="str">
            <v>Rollo Etiq Linerless PP 60u Blanco Perlado 60mm x 50m Imp x Enc Laminado (Precorte 152mm)</v>
          </cell>
          <cell r="C540">
            <v>0</v>
          </cell>
          <cell r="D540" t="str">
            <v>Sí</v>
          </cell>
          <cell r="E540" t="str">
            <v>PT ETQ LNRLSS PP LAM</v>
          </cell>
        </row>
        <row r="541">
          <cell r="A541" t="str">
            <v>ETQ-158-16018</v>
          </cell>
          <cell r="B541" t="str">
            <v>Rollo Etiq Linerless PP 60u Blanco Perlado 60mm x 50m Imp x Enc Laminado (Precorte 152mm)</v>
          </cell>
          <cell r="C541">
            <v>0</v>
          </cell>
          <cell r="D541" t="str">
            <v>Sí</v>
          </cell>
          <cell r="E541" t="str">
            <v>PT ETQ LNRLSS PP LAM</v>
          </cell>
        </row>
        <row r="542">
          <cell r="A542" t="str">
            <v>ETQ-158-16019</v>
          </cell>
          <cell r="B542" t="str">
            <v>Rollo Etiq Linerless PP 60u Blanco Perlado 60mm x 50m Imp x Enc Laminado (Precorte 152mm)</v>
          </cell>
          <cell r="C542">
            <v>0</v>
          </cell>
          <cell r="D542" t="str">
            <v>Sí</v>
          </cell>
          <cell r="E542" t="str">
            <v>PT ETQ LNRLSS PP LAM</v>
          </cell>
        </row>
        <row r="543">
          <cell r="A543" t="str">
            <v>ETQ-158-17591</v>
          </cell>
          <cell r="B543" t="str">
            <v>Rollo Etiq Linerless PP 60u Blanco Perlado 60mm x 50m Imp x Enc (Precorte 53mm)</v>
          </cell>
          <cell r="C543">
            <v>0</v>
          </cell>
          <cell r="D543" t="str">
            <v>Sí</v>
          </cell>
          <cell r="E543" t="str">
            <v>PT ETQ LNRLSS PP LAM</v>
          </cell>
        </row>
        <row r="544">
          <cell r="A544" t="str">
            <v>ETQ-159</v>
          </cell>
          <cell r="B544" t="str">
            <v>Rollo Etiq Linerless PP 60u Blanco Perlado 72mm x 400m Imp x Enc Laminado</v>
          </cell>
          <cell r="C544">
            <v>0</v>
          </cell>
          <cell r="D544" t="str">
            <v>Sí</v>
          </cell>
          <cell r="E544" t="str">
            <v>PT ETQ LNRLSS PP LAM</v>
          </cell>
        </row>
        <row r="545">
          <cell r="A545" t="str">
            <v>ETQ-159-15643</v>
          </cell>
          <cell r="B545" t="str">
            <v>Rollo Etiq Linerless PP 60u Blanco Perlado 72mm x 400m Imp x Enc Laminado</v>
          </cell>
          <cell r="C545">
            <v>0</v>
          </cell>
          <cell r="D545" t="str">
            <v>Sí</v>
          </cell>
          <cell r="E545" t="str">
            <v>PT ETQ LNRLSS PP LAM</v>
          </cell>
        </row>
        <row r="546">
          <cell r="A546" t="str">
            <v>ETQ-159-15960</v>
          </cell>
          <cell r="B546" t="str">
            <v>Rollo Etiq Linerless PP 60u Blanco Perlado 72mm x 400m Imp x Enc Laminado</v>
          </cell>
          <cell r="C546">
            <v>0</v>
          </cell>
          <cell r="D546" t="str">
            <v>Sí</v>
          </cell>
          <cell r="E546" t="str">
            <v>PT ETQ LNRLSS PP LAM</v>
          </cell>
        </row>
        <row r="547">
          <cell r="A547" t="str">
            <v>ETQ-159-15974</v>
          </cell>
          <cell r="B547" t="str">
            <v>Rollo Etiq Linerless PP 60u Blanco Perlado 72mm x 400m Imp x Enc Laminado</v>
          </cell>
          <cell r="C547">
            <v>0</v>
          </cell>
          <cell r="D547" t="str">
            <v>Sí</v>
          </cell>
          <cell r="E547" t="str">
            <v>PT ETQ LNRLSS PP LAM</v>
          </cell>
        </row>
        <row r="548">
          <cell r="A548" t="str">
            <v>ETQ-159-16138</v>
          </cell>
          <cell r="B548" t="str">
            <v>Rollo Etiq Linerless PP 60u Blanco Perlado 72mm x 400m Imp x Enc Laminado</v>
          </cell>
          <cell r="C548">
            <v>0</v>
          </cell>
          <cell r="D548" t="str">
            <v>Sí</v>
          </cell>
          <cell r="E548" t="str">
            <v>PT ETQ LNRLSS PP LAM</v>
          </cell>
        </row>
        <row r="549">
          <cell r="A549" t="str">
            <v>ETQ-159-16139</v>
          </cell>
          <cell r="B549" t="str">
            <v>Rollo Etiq Linerless PP 60u Blanco Perlado 72mm x 400m Imp x Enc Laminado</v>
          </cell>
          <cell r="C549">
            <v>0</v>
          </cell>
          <cell r="D549" t="str">
            <v>Sí</v>
          </cell>
          <cell r="E549" t="str">
            <v>PT ETQ LNRLSS PP LAM</v>
          </cell>
        </row>
        <row r="550">
          <cell r="A550" t="str">
            <v>ETQ-159-16140</v>
          </cell>
          <cell r="B550" t="str">
            <v>Rollo Etiq Linerless PP 60u Blanco Perlado 72mm x 400m Imp x Enc Laminado</v>
          </cell>
          <cell r="C550">
            <v>0</v>
          </cell>
          <cell r="D550" t="str">
            <v>Sí</v>
          </cell>
          <cell r="E550" t="str">
            <v>PT ETQ LNRLSS PP LAM</v>
          </cell>
        </row>
        <row r="551">
          <cell r="A551" t="str">
            <v>ETQ-159-16156</v>
          </cell>
          <cell r="B551" t="str">
            <v>Rollo Etiq Linerless PP 60u Blanco Perlado 72mm x 400m Imp x Enc Laminado</v>
          </cell>
          <cell r="C551">
            <v>0</v>
          </cell>
          <cell r="D551" t="str">
            <v>Sí</v>
          </cell>
          <cell r="E551" t="str">
            <v>PT ETQ LNRLSS PP LAM</v>
          </cell>
        </row>
        <row r="552">
          <cell r="A552" t="str">
            <v>ETQ-159-16162</v>
          </cell>
          <cell r="B552" t="str">
            <v>Rollo Etiq Linerless PP 60u Blanco Perlado 72mm x 400m Imp x Enc Laminado</v>
          </cell>
          <cell r="C552">
            <v>0</v>
          </cell>
          <cell r="D552" t="str">
            <v>Sí</v>
          </cell>
          <cell r="E552" t="str">
            <v>PT ETQ LNRLSS PP LAM</v>
          </cell>
        </row>
        <row r="553">
          <cell r="A553" t="str">
            <v>ETQ-159-16164</v>
          </cell>
          <cell r="B553" t="str">
            <v>Rollo Etiq Linerless PP 60u Blanco Perlado 72mm x 400m Imp x Enc Laminado</v>
          </cell>
          <cell r="C553">
            <v>0</v>
          </cell>
          <cell r="D553" t="str">
            <v>Sí</v>
          </cell>
          <cell r="E553" t="str">
            <v>PT ETQ LNRLSS PP LAM</v>
          </cell>
        </row>
        <row r="554">
          <cell r="A554" t="str">
            <v>ETQ-159-16165</v>
          </cell>
          <cell r="B554" t="str">
            <v>Rollo Etiq Linerless PP 60u Blanco Perlado 72mm x 400m Imp x Enc Laminado</v>
          </cell>
          <cell r="C554">
            <v>0</v>
          </cell>
          <cell r="D554" t="str">
            <v>Sí</v>
          </cell>
          <cell r="E554" t="str">
            <v>PT ETQ LNRLSS PP LAM</v>
          </cell>
        </row>
        <row r="555">
          <cell r="A555" t="str">
            <v>ETQ-159-16188</v>
          </cell>
          <cell r="B555" t="str">
            <v>Rollo Etiq Linerless PP 60u Blanco Perlado 72mm x 400m Imp x Enc Laminado</v>
          </cell>
          <cell r="C555">
            <v>0</v>
          </cell>
          <cell r="D555" t="str">
            <v>Sí</v>
          </cell>
          <cell r="E555" t="str">
            <v>PT ETQ LNRLSS PP LAM</v>
          </cell>
        </row>
        <row r="556">
          <cell r="A556" t="str">
            <v>ETQ-159-16190</v>
          </cell>
          <cell r="B556" t="str">
            <v>Rollo Etiq Linerless PP 60u Blanco Perlado 72mm x 400m Imp x Enc Laminado</v>
          </cell>
          <cell r="C556">
            <v>0</v>
          </cell>
          <cell r="D556" t="str">
            <v>Sí</v>
          </cell>
          <cell r="E556" t="str">
            <v>PT ETQ LNRLSS PP LAM</v>
          </cell>
        </row>
        <row r="557">
          <cell r="A557" t="str">
            <v>ETQ-159-16191</v>
          </cell>
          <cell r="B557" t="str">
            <v>Rollo Etiq Linerless PP 60u Blanco Perlado 72mm x 400m Imp x Enc Laminado</v>
          </cell>
          <cell r="C557">
            <v>0</v>
          </cell>
          <cell r="D557" t="str">
            <v>Sí</v>
          </cell>
          <cell r="E557" t="str">
            <v>PT ETQ LNRLSS PP LAM</v>
          </cell>
        </row>
        <row r="558">
          <cell r="A558" t="str">
            <v>ETQ-159-16192</v>
          </cell>
          <cell r="B558" t="str">
            <v>Rollo Etiq Linerless PP 60u Blanco Perlado 72mm x 400m Imp x Enc Laminado</v>
          </cell>
          <cell r="C558">
            <v>0</v>
          </cell>
          <cell r="D558" t="str">
            <v>Sí</v>
          </cell>
          <cell r="E558" t="str">
            <v>PT ETQ LNRLSS PP LAM</v>
          </cell>
        </row>
        <row r="559">
          <cell r="A559" t="str">
            <v>ETQ-159-16193</v>
          </cell>
          <cell r="B559" t="str">
            <v>Rollo Etiq Linerless PP 60u Blanco Perlado 72mm x 400m Imp x Enc Laminado</v>
          </cell>
          <cell r="C559">
            <v>1</v>
          </cell>
          <cell r="D559" t="str">
            <v>Sí</v>
          </cell>
          <cell r="E559" t="str">
            <v>PT ETQ LNRLSS PP LAM</v>
          </cell>
        </row>
        <row r="560">
          <cell r="A560" t="str">
            <v>ETQ-159-16194</v>
          </cell>
          <cell r="B560" t="str">
            <v>Rollo Etiq Linerless PP 60u Blanco Perlado 72mm x 400m Imp x Enc Laminado</v>
          </cell>
          <cell r="C560">
            <v>0</v>
          </cell>
          <cell r="D560" t="str">
            <v>Sí</v>
          </cell>
          <cell r="E560" t="str">
            <v>PT ETQ LNRLSS PP LAM</v>
          </cell>
        </row>
        <row r="561">
          <cell r="A561" t="str">
            <v>ETQ-159-16229</v>
          </cell>
          <cell r="B561" t="str">
            <v>Rollo Etiq Linerless PP 60u Blanco Perlado 72mm x 400m Imp x Enc Laminado</v>
          </cell>
          <cell r="C561">
            <v>0</v>
          </cell>
          <cell r="D561" t="str">
            <v>Sí</v>
          </cell>
          <cell r="E561" t="str">
            <v>PT ETQ LNRLSS PP LAM</v>
          </cell>
        </row>
        <row r="562">
          <cell r="A562" t="str">
            <v>ETQ-159-16230</v>
          </cell>
          <cell r="B562" t="str">
            <v>Rollo Etiq Linerless PP 60u Blanco Perlado 72mm x 400m Imp x Enc Laminado</v>
          </cell>
          <cell r="C562">
            <v>0</v>
          </cell>
          <cell r="D562" t="str">
            <v>Sí</v>
          </cell>
          <cell r="E562" t="str">
            <v>PT ETQ LNRLSS PP LAM</v>
          </cell>
        </row>
        <row r="563">
          <cell r="A563" t="str">
            <v>ETQ-159-16231</v>
          </cell>
          <cell r="B563" t="str">
            <v>Rollo Etiq Linerless PP 60u Blanco Perlado 72mm x 400m Imp x Enc Laminado</v>
          </cell>
          <cell r="C563">
            <v>0</v>
          </cell>
          <cell r="D563" t="str">
            <v>Sí</v>
          </cell>
          <cell r="E563" t="str">
            <v>PT ETQ LNRLSS PP LAM</v>
          </cell>
        </row>
        <row r="564">
          <cell r="A564" t="str">
            <v>ETQ-159-16232</v>
          </cell>
          <cell r="B564" t="str">
            <v>Rollo Etiq Linerless PP 60u Blanco Perlado 72mm x 400m Imp x Enc Laminado</v>
          </cell>
          <cell r="C564">
            <v>0</v>
          </cell>
          <cell r="D564" t="str">
            <v>Sí</v>
          </cell>
          <cell r="E564" t="str">
            <v>PT ETQ LNRLSS PP LAM</v>
          </cell>
        </row>
        <row r="565">
          <cell r="A565" t="str">
            <v>ETQ-159-16233</v>
          </cell>
          <cell r="B565" t="str">
            <v>Rollo Etiq Linerless PP 60u Blanco Perlado 72mm x 400m Imp x Enc Laminado</v>
          </cell>
          <cell r="C565">
            <v>0</v>
          </cell>
          <cell r="D565" t="str">
            <v>Sí</v>
          </cell>
          <cell r="E565" t="str">
            <v>PT ETQ LNRLSS PP LAM</v>
          </cell>
        </row>
        <row r="566">
          <cell r="A566" t="str">
            <v>ETQ-159-16234</v>
          </cell>
          <cell r="B566" t="str">
            <v>Rollo Etiq Linerless PP 60u Blanco Perlado 72mm x 400m Imp x Enc Laminado</v>
          </cell>
          <cell r="C566">
            <v>0</v>
          </cell>
          <cell r="D566" t="str">
            <v>Sí</v>
          </cell>
          <cell r="E566" t="str">
            <v>PT ETQ LNRLSS PP LAM</v>
          </cell>
        </row>
        <row r="567">
          <cell r="A567" t="str">
            <v>ETQ-159-16235</v>
          </cell>
          <cell r="B567" t="str">
            <v>Rollo Etiq Linerless PP 60u Blanco Perlado 72mm x 400m Imp x Enc Laminado</v>
          </cell>
          <cell r="C567">
            <v>0</v>
          </cell>
          <cell r="D567" t="str">
            <v>Sí</v>
          </cell>
          <cell r="E567" t="str">
            <v>PT ETQ LNRLSS PP LAM</v>
          </cell>
        </row>
        <row r="568">
          <cell r="A568" t="str">
            <v>ETQ-159-16236</v>
          </cell>
          <cell r="B568" t="str">
            <v>Rollo Etiq Linerless PP 60u Blanco Perlado 72mm x 400m Imp x Enc Laminado</v>
          </cell>
          <cell r="C568">
            <v>0</v>
          </cell>
          <cell r="D568" t="str">
            <v>Sí</v>
          </cell>
          <cell r="E568" t="str">
            <v>PT ETQ LNRLSS PP LAM</v>
          </cell>
        </row>
        <row r="569">
          <cell r="A569" t="str">
            <v>ETQ-159-16237</v>
          </cell>
          <cell r="B569" t="str">
            <v>Rollo Etiq Linerless PP 60u Blanco Perlado 72mm x 400m Imp x Enc Laminado</v>
          </cell>
          <cell r="C569">
            <v>0</v>
          </cell>
          <cell r="D569" t="str">
            <v>Sí</v>
          </cell>
          <cell r="E569" t="str">
            <v>PT ETQ LNRLSS PP LAM</v>
          </cell>
        </row>
        <row r="570">
          <cell r="A570" t="str">
            <v>ETQ-159-16238</v>
          </cell>
          <cell r="B570" t="str">
            <v>Rollo Etiq Linerless PP 60u Blanco Perlado 72mm x 400m Imp x Enc Laminado</v>
          </cell>
          <cell r="C570">
            <v>0</v>
          </cell>
          <cell r="D570" t="str">
            <v>Sí</v>
          </cell>
          <cell r="E570" t="str">
            <v>PT ETQ LNRLSS PP LAM</v>
          </cell>
        </row>
        <row r="571">
          <cell r="A571" t="str">
            <v>ETQ-159-16248</v>
          </cell>
          <cell r="B571" t="str">
            <v>Rollo Etiq Linerless PP 60u Blanco Perlado 72mm x 400m Imp x Enc Laminado</v>
          </cell>
          <cell r="C571">
            <v>0</v>
          </cell>
          <cell r="D571" t="str">
            <v>Sí</v>
          </cell>
          <cell r="E571" t="str">
            <v>PT ETQ LNRLSS PP LAM</v>
          </cell>
        </row>
        <row r="572">
          <cell r="A572" t="str">
            <v>ETQ-159-16366</v>
          </cell>
          <cell r="B572" t="str">
            <v>Rollo Etiq Linerless PP 60u Blanco Perlado 72mm x 400m Imp x Enc Laminado</v>
          </cell>
          <cell r="C572">
            <v>0</v>
          </cell>
          <cell r="D572" t="str">
            <v>Sí</v>
          </cell>
          <cell r="E572" t="str">
            <v>PT ETQ LNRLSS PP LAM</v>
          </cell>
        </row>
        <row r="573">
          <cell r="A573" t="str">
            <v>ETQ-159-17234</v>
          </cell>
          <cell r="B573" t="str">
            <v>Rollo Etiq Linerless PP 60u Blanco Perlado 72mm x 400m Imp x Enc Laminado</v>
          </cell>
          <cell r="C573">
            <v>0</v>
          </cell>
          <cell r="D573" t="str">
            <v>Sí</v>
          </cell>
          <cell r="E573" t="str">
            <v>PT ETQ LNRLSS PP LAM</v>
          </cell>
        </row>
        <row r="574">
          <cell r="A574" t="str">
            <v>ETQ-159-17235</v>
          </cell>
          <cell r="B574" t="str">
            <v>Rollo Etiq Linerless PP 60u Blanco Perlado 72mm x 400m Imp x Enc Laminado</v>
          </cell>
          <cell r="C574">
            <v>0</v>
          </cell>
          <cell r="D574" t="str">
            <v>Sí</v>
          </cell>
          <cell r="E574" t="str">
            <v>PT ETQ LNRLSS PP LAM</v>
          </cell>
        </row>
        <row r="575">
          <cell r="A575" t="str">
            <v>ETQ-159-17365</v>
          </cell>
          <cell r="B575" t="str">
            <v>Rollo Etiq Linerless PP 60u Blanco Perlado 72mm x 400m Imp x Enc Laminado</v>
          </cell>
          <cell r="C575">
            <v>0</v>
          </cell>
          <cell r="D575" t="str">
            <v>Sí</v>
          </cell>
          <cell r="E575" t="str">
            <v>PT ETQ LNRLSS PP LAM</v>
          </cell>
        </row>
        <row r="576">
          <cell r="A576" t="str">
            <v>ETQ-160</v>
          </cell>
          <cell r="B576" t="str">
            <v>Rollo Etqs Troq Linerlss Papel 90grs 35mm x 50m Imp x Enc Laminado (270unds)</v>
          </cell>
          <cell r="C576">
            <v>0</v>
          </cell>
          <cell r="D576" t="str">
            <v>Sí</v>
          </cell>
          <cell r="E576" t="str">
            <v>PT ETQ LNRLSS PA LAM</v>
          </cell>
        </row>
        <row r="577">
          <cell r="A577" t="str">
            <v>ETQ-160-15841</v>
          </cell>
          <cell r="B577" t="str">
            <v>Rollo Etqs Troq Linerlss Papel 90grs 35mm x 50m Imp x Enc Laminado (270unds)</v>
          </cell>
          <cell r="C577">
            <v>0</v>
          </cell>
          <cell r="D577" t="str">
            <v>Sí</v>
          </cell>
          <cell r="E577" t="str">
            <v>PT ETQ LNRLSS PA LAM</v>
          </cell>
        </row>
        <row r="578">
          <cell r="A578" t="str">
            <v>ETQ-161</v>
          </cell>
          <cell r="B578" t="str">
            <v>Rollo Etqs Troq Linerlss Papel 90grs 50mm x 50m Imp x Enc (270unds)</v>
          </cell>
          <cell r="C578">
            <v>0</v>
          </cell>
          <cell r="D578" t="str">
            <v>Sí</v>
          </cell>
          <cell r="E578" t="str">
            <v>PT ETQ LNRLSS PA LAM</v>
          </cell>
        </row>
        <row r="579">
          <cell r="A579" t="str">
            <v>ETQ-161-15352</v>
          </cell>
          <cell r="B579" t="str">
            <v>Rollo Etqs Troq Linerlss Blanco Perlado Laminado 50mm x 50m Imp x Enc (270unds) Laminado</v>
          </cell>
          <cell r="C579">
            <v>0</v>
          </cell>
          <cell r="D579" t="str">
            <v>Sí</v>
          </cell>
          <cell r="E579" t="str">
            <v>PT ETQ LNRLSS PA LAM</v>
          </cell>
        </row>
        <row r="580">
          <cell r="A580" t="str">
            <v>ETQ-162</v>
          </cell>
          <cell r="B580" t="str">
            <v>Rollo Etiq Linerless PP 60u Blanco Perlado 48mm x 100m Imp x Enc Laminado</v>
          </cell>
          <cell r="C580">
            <v>0</v>
          </cell>
          <cell r="D580" t="str">
            <v>Sí</v>
          </cell>
          <cell r="E580" t="str">
            <v>PT ETQ LNRLSS PP LAM</v>
          </cell>
        </row>
        <row r="581">
          <cell r="A581" t="str">
            <v>ETQ-162-15986</v>
          </cell>
          <cell r="B581" t="str">
            <v>Rollo Etiq Linerless PP 60u Blanco Perlado 48mm x 100m Imp x Enc Laminado</v>
          </cell>
          <cell r="C581">
            <v>0</v>
          </cell>
          <cell r="D581" t="str">
            <v>Sí</v>
          </cell>
          <cell r="E581" t="str">
            <v>PT ETQ LNRLSS PP LAM</v>
          </cell>
        </row>
        <row r="582">
          <cell r="A582" t="str">
            <v>ETQ-162-16771</v>
          </cell>
          <cell r="B582" t="str">
            <v>Rollo Etiq Linerless PP 60u Blanco Perlado 48mm x 100m Imp x Enc Laminado</v>
          </cell>
          <cell r="C582">
            <v>0</v>
          </cell>
          <cell r="D582" t="str">
            <v>Sí</v>
          </cell>
          <cell r="E582" t="str">
            <v>PT ETQ LNRLSS PP LAM</v>
          </cell>
        </row>
        <row r="583">
          <cell r="A583" t="str">
            <v>ETQ-162-16772</v>
          </cell>
          <cell r="B583" t="str">
            <v>Rollo Etiq Linerless PP 60u Blanco Perlado 48mm x 100m Imp x Enc Laminado</v>
          </cell>
          <cell r="C583">
            <v>0</v>
          </cell>
          <cell r="D583" t="str">
            <v>Sí</v>
          </cell>
          <cell r="E583" t="str">
            <v>PT ETQ LNRLSS PP LAM</v>
          </cell>
        </row>
        <row r="584">
          <cell r="A584" t="str">
            <v>ETQ-162-17490</v>
          </cell>
          <cell r="B584" t="str">
            <v>Rollo Etiq Linerless PP 60u Blanco Perlado 48mm x 100m Imp x Enc Laminado</v>
          </cell>
          <cell r="C584">
            <v>0</v>
          </cell>
          <cell r="D584" t="str">
            <v>Sí</v>
          </cell>
          <cell r="E584" t="str">
            <v>PT ETQ LNRLSS PP LAM</v>
          </cell>
        </row>
        <row r="585">
          <cell r="A585" t="str">
            <v>ETQ-162-17491</v>
          </cell>
          <cell r="B585" t="str">
            <v>Rollo Etiq Linerless PP 60u Blanco Perlado 48mm x 100m Imp x Enc Laminado</v>
          </cell>
          <cell r="C585">
            <v>0</v>
          </cell>
          <cell r="D585" t="str">
            <v>Sí</v>
          </cell>
          <cell r="E585" t="str">
            <v>PT ETQ LNRLSS PP LAM</v>
          </cell>
        </row>
        <row r="586">
          <cell r="A586" t="str">
            <v>ETQ-162-17492</v>
          </cell>
          <cell r="B586" t="str">
            <v>Rollo Etiq Linerless PP 60u Blanco Perlado 48mm x 100m Imp x Enc Laminado</v>
          </cell>
          <cell r="C586">
            <v>0</v>
          </cell>
          <cell r="D586" t="str">
            <v>Sí</v>
          </cell>
          <cell r="E586" t="str">
            <v>PT ETQ LNRLSS PP LAM</v>
          </cell>
        </row>
        <row r="587">
          <cell r="A587" t="str">
            <v>ETQ-162-17493</v>
          </cell>
          <cell r="B587" t="str">
            <v>Rollo Etiq Linerless PP 60u Blanco Perlado 48mm x 100m Imp x Enc Laminado</v>
          </cell>
          <cell r="C587">
            <v>0</v>
          </cell>
          <cell r="D587" t="str">
            <v>Sí</v>
          </cell>
          <cell r="E587" t="str">
            <v>PT ETQ LNRLSS PP LAM</v>
          </cell>
        </row>
        <row r="588">
          <cell r="A588" t="str">
            <v>ETQ-162-17494</v>
          </cell>
          <cell r="B588" t="str">
            <v>Rollo Etiq Linerless PP 60u Blanco Perlado 48mm x 100m Imp x Enc Laminado</v>
          </cell>
          <cell r="C588">
            <v>0</v>
          </cell>
          <cell r="D588" t="str">
            <v>Sí</v>
          </cell>
          <cell r="E588" t="str">
            <v>PT ETQ LNRLSS PP LAM</v>
          </cell>
        </row>
        <row r="589">
          <cell r="A589" t="str">
            <v>ETQ-162-17495</v>
          </cell>
          <cell r="B589" t="str">
            <v>Rollo Etiq Linerless PP 60u Blanco Perlado 48mm x 100m Imp x Enc Laminado</v>
          </cell>
          <cell r="C589">
            <v>0</v>
          </cell>
          <cell r="D589" t="str">
            <v>Sí</v>
          </cell>
          <cell r="E589" t="str">
            <v>PT ETQ LNRLSS PP LAM</v>
          </cell>
        </row>
        <row r="590">
          <cell r="A590" t="str">
            <v>ETQ-162-17496</v>
          </cell>
          <cell r="B590" t="str">
            <v>Rollo Etiq Linerless PP 60u Blanco Perlado 48mm x 100m Imp x Enc Laminado</v>
          </cell>
          <cell r="C590">
            <v>0</v>
          </cell>
          <cell r="D590" t="str">
            <v>Sí</v>
          </cell>
          <cell r="E590" t="str">
            <v>PT ETQ LNRLSS PP LAM</v>
          </cell>
        </row>
        <row r="591">
          <cell r="A591" t="str">
            <v>ETQ-162-17530</v>
          </cell>
          <cell r="B591" t="str">
            <v>Rollo Etiq Linerless PP 60u Blanco Perlado 48mm x 100m Imp x Enc Laminado</v>
          </cell>
          <cell r="C591">
            <v>0</v>
          </cell>
          <cell r="D591" t="str">
            <v>Sí</v>
          </cell>
          <cell r="E591" t="str">
            <v>PT ETQ LNRLSS PP LAM</v>
          </cell>
        </row>
        <row r="592">
          <cell r="A592" t="str">
            <v>ETQ-162-18200</v>
          </cell>
          <cell r="B592" t="str">
            <v>Rollo Etiq Linerless PP 60u Blanco Perlado 48mm x 100m Imp x Enc Laminado</v>
          </cell>
          <cell r="C592">
            <v>0</v>
          </cell>
          <cell r="D592" t="str">
            <v>Sí</v>
          </cell>
          <cell r="E592" t="str">
            <v>PT ETQ LNRLSS PP LAM</v>
          </cell>
        </row>
        <row r="593">
          <cell r="A593" t="str">
            <v>ETQ-163</v>
          </cell>
          <cell r="B593" t="str">
            <v>Rollo Etqs Troq Enmascarar Auto Beige 48mm x 40m Imp x Enc</v>
          </cell>
          <cell r="C593">
            <v>0</v>
          </cell>
          <cell r="D593" t="str">
            <v>Sí</v>
          </cell>
          <cell r="E593" t="str">
            <v>PT ETQ LNRLSS PA LAM</v>
          </cell>
        </row>
        <row r="594">
          <cell r="A594" t="str">
            <v>ETQ-163-15923</v>
          </cell>
          <cell r="B594" t="str">
            <v>Rollo Etqs Troq Enmascarar Auto Beige 48mm x 40m Imp x Enc (Precorte 185mm - 216 etq x rll)</v>
          </cell>
          <cell r="C594">
            <v>0</v>
          </cell>
          <cell r="D594" t="str">
            <v>Sí</v>
          </cell>
          <cell r="E594" t="str">
            <v>PT ETQ LNRLSS PA LAM</v>
          </cell>
        </row>
        <row r="595">
          <cell r="A595" t="str">
            <v>ETQ-164</v>
          </cell>
          <cell r="B595" t="str">
            <v>Etqs Troq Linerlss PP 60u Blanco Perlado 50mm x 50m Imp x Enc Laminado (269 unds x Rll)</v>
          </cell>
          <cell r="C595">
            <v>0</v>
          </cell>
          <cell r="D595" t="str">
            <v>Sí</v>
          </cell>
          <cell r="E595" t="str">
            <v>PT ETQ LNRLSS PP LAM</v>
          </cell>
        </row>
        <row r="596">
          <cell r="A596" t="str">
            <v>ETQ-164-16079</v>
          </cell>
          <cell r="B596" t="str">
            <v>Etqs Troq Linerlss PP 60u Blanco Perlado 50mm x 50m Imp x Enc Laminado (269 unds x Rll)</v>
          </cell>
          <cell r="C596">
            <v>0</v>
          </cell>
          <cell r="D596" t="str">
            <v>Sí</v>
          </cell>
          <cell r="E596" t="str">
            <v>PT ETQ LNRLSS PP LAM</v>
          </cell>
        </row>
        <row r="597">
          <cell r="A597" t="str">
            <v>ETQ-164-16080</v>
          </cell>
          <cell r="B597" t="str">
            <v>Etqs Troq Linerlss PP 60u Blanco Perlado 50mm x 50m Imp x Enc Laminado (269 unds x Rll)</v>
          </cell>
          <cell r="C597">
            <v>0</v>
          </cell>
          <cell r="D597" t="str">
            <v>Sí</v>
          </cell>
          <cell r="E597" t="str">
            <v>PT ETQ LNRLSS PP LAM</v>
          </cell>
        </row>
        <row r="598">
          <cell r="A598" t="str">
            <v>ETQ-165</v>
          </cell>
          <cell r="B598" t="str">
            <v>Etqs Troq Linerlss PP 60u Blanco Perlado 40mm x 50m Imp x Enc Laminado (404 unds x Rll)</v>
          </cell>
          <cell r="C598">
            <v>0</v>
          </cell>
          <cell r="D598" t="str">
            <v>Sí</v>
          </cell>
          <cell r="E598" t="str">
            <v>PT ETQ LNRLSS PP LAM</v>
          </cell>
        </row>
        <row r="599">
          <cell r="A599" t="str">
            <v>ETQ-165-16081</v>
          </cell>
          <cell r="B599" t="str">
            <v>Etqs Troq Linerlss PP 60u Blanco Perlado 40mm x 50m Imp x Enc Laminado (404 unds x Rll)</v>
          </cell>
          <cell r="C599">
            <v>0</v>
          </cell>
          <cell r="D599" t="str">
            <v>Sí</v>
          </cell>
          <cell r="E599" t="str">
            <v>PT ETQ LNRLSS PP LAM</v>
          </cell>
        </row>
        <row r="600">
          <cell r="A600" t="str">
            <v>ETQ-165-16082</v>
          </cell>
          <cell r="B600" t="str">
            <v>Etqs Troq Linerlss PP 60u Blanco Perlado 40mm x 50m Imp x Enc Laminado (404 unds x Rll)</v>
          </cell>
          <cell r="C600">
            <v>0</v>
          </cell>
          <cell r="D600" t="str">
            <v>Sí</v>
          </cell>
          <cell r="E600" t="str">
            <v>PT ETQ LNRLSS PP LAM</v>
          </cell>
        </row>
        <row r="601">
          <cell r="A601" t="str">
            <v>ETQ-166</v>
          </cell>
          <cell r="B601" t="str">
            <v>Etqs Troq Linerlss PP 60u Blanco Perlado 45mm x 50m Imp x Enc Laminado (269 unds x Rll)</v>
          </cell>
          <cell r="C601">
            <v>0</v>
          </cell>
          <cell r="D601" t="str">
            <v>Sí</v>
          </cell>
          <cell r="E601" t="str">
            <v>PT ETQ LNRLSS PP LAM</v>
          </cell>
        </row>
        <row r="602">
          <cell r="A602" t="str">
            <v>ETQ-166-16110</v>
          </cell>
          <cell r="B602" t="str">
            <v>Etqs Troq Linerlss PP 60u Blanco Perlado 45mm x 50m Imp x Enc Laminado (269 unds x Rll)</v>
          </cell>
          <cell r="C602">
            <v>0</v>
          </cell>
          <cell r="D602" t="str">
            <v>Sí</v>
          </cell>
          <cell r="E602" t="str">
            <v>PT ETQ LNRLSS PP LAM</v>
          </cell>
        </row>
        <row r="603">
          <cell r="A603" t="str">
            <v>ETQ-167</v>
          </cell>
          <cell r="B603" t="str">
            <v>Etiq Linerless PP 60u Blanco Perlado 60mm x 304,72mm Imp x Enc Laminado (Rll 50m Precorte 304,7mm)</v>
          </cell>
          <cell r="C603">
            <v>0</v>
          </cell>
          <cell r="D603" t="str">
            <v>Sí</v>
          </cell>
          <cell r="E603" t="str">
            <v>PT ETQ LNRLSS PP LAM</v>
          </cell>
        </row>
        <row r="604">
          <cell r="A604" t="str">
            <v>ETQ-167-16133</v>
          </cell>
          <cell r="B604" t="str">
            <v>Etiq Linerless PP 60u Blanco Perlado 60mm x 304,72mm Imp x Enc Laminado (Rll 50m Precorte 304,7mm)</v>
          </cell>
          <cell r="C604">
            <v>0</v>
          </cell>
          <cell r="D604" t="str">
            <v>Sí</v>
          </cell>
          <cell r="E604" t="str">
            <v>PT ETQ LNRLSS PP LAM</v>
          </cell>
        </row>
        <row r="605">
          <cell r="A605" t="str">
            <v>ETQ-168</v>
          </cell>
          <cell r="B605" t="str">
            <v>Rll Etiq Linerlss PP 60u Blanco Perlado 50mm x 50m Imp x Enc Laminado (Precorte 304)</v>
          </cell>
          <cell r="C605">
            <v>0</v>
          </cell>
          <cell r="D605" t="str">
            <v>Sí</v>
          </cell>
          <cell r="E605" t="str">
            <v>PT ETQ LNRLSS PP LAM</v>
          </cell>
        </row>
        <row r="606">
          <cell r="A606" t="str">
            <v>ETQ-168-16170</v>
          </cell>
          <cell r="B606" t="str">
            <v>Rollo Etiq Linerlss PP 60u Blanco Perlado 50mm x 50m Imp x Enc Laminado (Precorte 304)</v>
          </cell>
          <cell r="C606">
            <v>0</v>
          </cell>
          <cell r="D606" t="str">
            <v>Sí</v>
          </cell>
          <cell r="E606" t="str">
            <v>PT ETQ LNRLSS PP LAM</v>
          </cell>
        </row>
        <row r="607">
          <cell r="A607" t="str">
            <v>ETQ-168-16171</v>
          </cell>
          <cell r="B607" t="str">
            <v>Rll Etiq Linerlss PP 60u Blanco Perlado 50mm x 50m Imp x Enc Laminado (Precorte 304)</v>
          </cell>
          <cell r="C607">
            <v>0</v>
          </cell>
          <cell r="D607" t="str">
            <v>Sí</v>
          </cell>
          <cell r="E607" t="str">
            <v>PT ETQ LNRLSS PP LAM</v>
          </cell>
        </row>
        <row r="608">
          <cell r="A608" t="str">
            <v>ETQ-168-16172</v>
          </cell>
          <cell r="B608" t="str">
            <v>Rll Etiq Linerlss PP 60u Blanco Perlado 50mm x 50m Imp x Enc Laminado (Precorte 185)</v>
          </cell>
          <cell r="C608">
            <v>0</v>
          </cell>
          <cell r="D608" t="str">
            <v>Sí</v>
          </cell>
          <cell r="E608" t="str">
            <v>PT ETQ LNRLSS PP LAM</v>
          </cell>
        </row>
        <row r="609">
          <cell r="A609" t="str">
            <v>ETQ-168-16173</v>
          </cell>
          <cell r="B609" t="str">
            <v>Rll Etiq Linerlss PP 60u Blanco Perlado 50mm x 50m Imp x Enc Laminado (Precorte 304)</v>
          </cell>
          <cell r="C609">
            <v>0</v>
          </cell>
          <cell r="D609" t="str">
            <v>Sí</v>
          </cell>
          <cell r="E609" t="str">
            <v>PT ETQ LNRLSS PP LAM</v>
          </cell>
        </row>
        <row r="610">
          <cell r="A610" t="str">
            <v>ETQ-168-16174</v>
          </cell>
          <cell r="B610" t="str">
            <v>Rll Etiq Linerlss PP 60u Blanco Perlado 50mm x 50m Imp x Enc Laminado (Precorte 304)</v>
          </cell>
          <cell r="C610">
            <v>0</v>
          </cell>
          <cell r="D610" t="str">
            <v>Sí</v>
          </cell>
          <cell r="E610" t="str">
            <v>PT ETQ LNRLSS PP LAM</v>
          </cell>
        </row>
        <row r="611">
          <cell r="A611" t="str">
            <v>ETQ-168-16175</v>
          </cell>
          <cell r="B611" t="str">
            <v>Rll Etiq Linerlss PP 60u Blanco Perlado 50mm x 50m Imp x Enc Laminado (Precorte 304)</v>
          </cell>
          <cell r="C611">
            <v>0</v>
          </cell>
          <cell r="D611" t="str">
            <v>Sí</v>
          </cell>
          <cell r="E611" t="str">
            <v>PT ETQ LNRLSS PP LAM</v>
          </cell>
        </row>
        <row r="612">
          <cell r="A612" t="str">
            <v>ETQ-168-16177</v>
          </cell>
          <cell r="B612" t="str">
            <v>Rll Etiq Linerlss PP 60u Blanco Perlado 50mm x 50m Imp x Enc Laminado (Precorte 185)</v>
          </cell>
          <cell r="C612">
            <v>0</v>
          </cell>
          <cell r="D612" t="str">
            <v>Sí</v>
          </cell>
          <cell r="E612" t="str">
            <v>PT ETQ LNRLSS PP LAM</v>
          </cell>
        </row>
        <row r="613">
          <cell r="A613" t="str">
            <v>ETQ-168-16178</v>
          </cell>
          <cell r="B613" t="str">
            <v>Rll Etiq Linerlss PP 60u Blanco Perlado 50mm x 50m Imp x Enc Laminado (Precorte 304)</v>
          </cell>
          <cell r="C613">
            <v>0</v>
          </cell>
          <cell r="D613" t="str">
            <v>Sí</v>
          </cell>
          <cell r="E613" t="str">
            <v>PT ETQ LNRLSS PP LAM</v>
          </cell>
        </row>
        <row r="614">
          <cell r="A614" t="str">
            <v>ETQ-168-17006</v>
          </cell>
          <cell r="B614" t="str">
            <v>Rll Etiq Linerlss PP 60u Blanco Perlado 50mm x 50m Imp x Enc Laminado (Precorte 185)</v>
          </cell>
          <cell r="C614">
            <v>0</v>
          </cell>
          <cell r="D614" t="str">
            <v>Sí</v>
          </cell>
          <cell r="E614" t="str">
            <v>PT ETQ LNRLSS PP LAM</v>
          </cell>
        </row>
        <row r="615">
          <cell r="A615" t="str">
            <v>ETQ-168-17527</v>
          </cell>
          <cell r="B615" t="str">
            <v>Rll Etiq Linerlss PP 60u Blanco Perlado 50mm x 50m Imp x Enc Laminado</v>
          </cell>
          <cell r="C615">
            <v>0</v>
          </cell>
          <cell r="D615" t="str">
            <v>Sí</v>
          </cell>
          <cell r="E615" t="str">
            <v>PT ETQ LNRLSS PP LAM</v>
          </cell>
        </row>
        <row r="616">
          <cell r="A616" t="str">
            <v>ETQ-168-17657</v>
          </cell>
          <cell r="B616" t="str">
            <v>Rll Etiq Linerlss PP 60u 1113 Blanco Perlado 38mm x 50m Imp x Enc Laminado</v>
          </cell>
          <cell r="C616">
            <v>0</v>
          </cell>
          <cell r="D616" t="str">
            <v>Sí</v>
          </cell>
          <cell r="E616" t="str">
            <v>PT ETQ LNRLSS PP LAM</v>
          </cell>
        </row>
        <row r="617">
          <cell r="A617" t="str">
            <v>ETQ-169</v>
          </cell>
          <cell r="B617" t="str">
            <v>Rll Etiq Linerlss PP 60u Blanco Perlado 50mm x 50m Imp x Enc Laminado (Precorte 185)</v>
          </cell>
          <cell r="C617">
            <v>0</v>
          </cell>
          <cell r="D617" t="str">
            <v>Sí</v>
          </cell>
          <cell r="E617" t="str">
            <v>PT ETQ LNRLSS PP LAM</v>
          </cell>
        </row>
        <row r="618">
          <cell r="A618" t="str">
            <v>ETQ-169-16167</v>
          </cell>
          <cell r="B618" t="str">
            <v>Rll Etiq Linerlss PP 60u Blanco Perlado 50mm x 50m Imp x Enc Laminado (Precorte 185)</v>
          </cell>
          <cell r="C618">
            <v>0</v>
          </cell>
          <cell r="D618" t="str">
            <v>Sí</v>
          </cell>
          <cell r="E618" t="str">
            <v>PT ETQ LNRLSS PP LAM</v>
          </cell>
        </row>
        <row r="619">
          <cell r="A619" t="str">
            <v>ETQ-169-16168</v>
          </cell>
          <cell r="B619" t="str">
            <v>Rll Etiq Linerlss PP 60u Blanco Perlado 50mm x 50m Imp x Enc Laminado (Precorte 185)</v>
          </cell>
          <cell r="C619">
            <v>0</v>
          </cell>
          <cell r="D619" t="str">
            <v>Sí</v>
          </cell>
          <cell r="E619" t="str">
            <v>PT ETQ LNRLSS PP LAM</v>
          </cell>
        </row>
        <row r="620">
          <cell r="A620" t="str">
            <v>ETQ-169-16169</v>
          </cell>
          <cell r="B620" t="str">
            <v>Rll Etiq Linerlss PP 60u Blanco Perlado 50mm x 50m Imp x Enc Laminado (Precorte 185)</v>
          </cell>
          <cell r="C620">
            <v>0</v>
          </cell>
          <cell r="D620" t="str">
            <v>Sí</v>
          </cell>
          <cell r="E620" t="str">
            <v>PT ETQ LNRLSS PP LAM</v>
          </cell>
        </row>
        <row r="621">
          <cell r="A621" t="str">
            <v>ETQ-169-16176</v>
          </cell>
          <cell r="B621" t="str">
            <v>Rll Etiq Linerlss PP 60u Blanco Perlado 50mm x 50m Imp x Enc Laminado (Precorte 185)</v>
          </cell>
          <cell r="C621">
            <v>0</v>
          </cell>
          <cell r="D621" t="str">
            <v>Sí</v>
          </cell>
          <cell r="E621" t="str">
            <v>PT ETQ LNRLSS PP LAM</v>
          </cell>
        </row>
        <row r="622">
          <cell r="A622" t="str">
            <v>ETQ-170</v>
          </cell>
          <cell r="B622" t="str">
            <v>Rll Etiq Linerlss PP 60u 1113 Blanco Perlado 38mm x 50m Imp x Enc Laminado</v>
          </cell>
          <cell r="C622">
            <v>0</v>
          </cell>
          <cell r="D622" t="str">
            <v>Sí</v>
          </cell>
          <cell r="E622" t="str">
            <v>PT ETQ LNRLSS PP LAM</v>
          </cell>
        </row>
        <row r="623">
          <cell r="A623" t="str">
            <v>ETQ-170-16250</v>
          </cell>
          <cell r="B623" t="str">
            <v>Rll Etiq Linerlss PP 60u 1113 Blanco Perlado 38mm x 50m Imp x Enc Laminado</v>
          </cell>
          <cell r="C623">
            <v>0</v>
          </cell>
          <cell r="D623" t="str">
            <v>Sí</v>
          </cell>
          <cell r="E623" t="str">
            <v>PT ETQ LNRLSS PP LAM</v>
          </cell>
        </row>
        <row r="624">
          <cell r="A624" t="str">
            <v>ETQ-171</v>
          </cell>
          <cell r="B624" t="str">
            <v>Etqs Linerless Papel 90grs 40mm x 219mm Imp x Enc Laminado (Rll 100m 450 unds)</v>
          </cell>
          <cell r="C624">
            <v>0</v>
          </cell>
          <cell r="D624" t="str">
            <v>Sí</v>
          </cell>
          <cell r="E624" t="str">
            <v>PT ETQ LNRLSS PA LAM</v>
          </cell>
        </row>
        <row r="625">
          <cell r="A625" t="str">
            <v>ETQ-171-16389</v>
          </cell>
          <cell r="B625" t="str">
            <v>Etqs Linerless Papel 90grs 40mm x 219mm Imp x Enc Laminado (Rll 100m 450 unds)</v>
          </cell>
          <cell r="C625">
            <v>0</v>
          </cell>
          <cell r="D625" t="str">
            <v>Sí</v>
          </cell>
          <cell r="E625" t="str">
            <v>PT ETQ LNRLSS PA LAM</v>
          </cell>
        </row>
        <row r="626">
          <cell r="A626" t="str">
            <v>ETQ-171-16398</v>
          </cell>
          <cell r="B626" t="str">
            <v>Etqs Linerless Papel 90grs 40mm x 219mm Imp x Enc Laminado (Rll 100m 450 unds)</v>
          </cell>
          <cell r="C626">
            <v>0</v>
          </cell>
          <cell r="D626" t="str">
            <v>Sí</v>
          </cell>
          <cell r="E626" t="str">
            <v>PT ETQ LNRLSS PA LAM</v>
          </cell>
        </row>
        <row r="627">
          <cell r="A627" t="str">
            <v>ETQ-171-16402</v>
          </cell>
          <cell r="B627" t="str">
            <v>Etqs Linerless Papel 90grs 40mm x 219mm Imp x Enc Laminado (Rll 100m 450 unds)</v>
          </cell>
          <cell r="C627">
            <v>0</v>
          </cell>
          <cell r="D627" t="str">
            <v>Sí</v>
          </cell>
          <cell r="E627" t="str">
            <v>PT ETQ LNRLSS PA LAM</v>
          </cell>
        </row>
        <row r="628">
          <cell r="A628" t="str">
            <v>ETQ-172</v>
          </cell>
          <cell r="B628" t="str">
            <v>Etqs Linerless Papel 90grs 40mm x 298.6mm Imp x Enc Laminado (Rll 100m 330 unds)</v>
          </cell>
          <cell r="C628">
            <v>0</v>
          </cell>
          <cell r="D628" t="str">
            <v>Sí</v>
          </cell>
          <cell r="E628" t="str">
            <v>PT ETQ LNRLSS PA LAM</v>
          </cell>
        </row>
        <row r="629">
          <cell r="A629" t="str">
            <v>ETQ-172-16403</v>
          </cell>
          <cell r="B629" t="str">
            <v>Etqs Linerless Papel 90grs 40mm x 298.6mm Imp x Enc Laminado (Rll 100m 330 unds)</v>
          </cell>
          <cell r="C629">
            <v>0</v>
          </cell>
          <cell r="D629" t="str">
            <v>Sí</v>
          </cell>
          <cell r="E629" t="str">
            <v>PT ETQ LNRLSS PA LAM</v>
          </cell>
        </row>
        <row r="630">
          <cell r="A630" t="str">
            <v>ETQ-173</v>
          </cell>
          <cell r="B630" t="str">
            <v>Rll Etiq Troq PP 60 6015 Blanco Perlado 48mm x 50m Imp x Enc Laminado (135 Etq x Rll)</v>
          </cell>
          <cell r="C630">
            <v>0</v>
          </cell>
          <cell r="D630" t="str">
            <v>Sí</v>
          </cell>
          <cell r="E630" t="str">
            <v>PT ETQ LNRLSS PP LAM</v>
          </cell>
        </row>
        <row r="631">
          <cell r="A631" t="str">
            <v>ETQ-173-15931</v>
          </cell>
          <cell r="B631" t="str">
            <v>Rll Etiq Troq PP 60 Blanco Perlado 48mm x 50m Imp x Enc (135 Etq x Rll)</v>
          </cell>
          <cell r="C631">
            <v>0</v>
          </cell>
          <cell r="D631" t="str">
            <v>Sí</v>
          </cell>
          <cell r="E631" t="str">
            <v>PT ETQ LNRLSS PP LAM</v>
          </cell>
        </row>
        <row r="632">
          <cell r="A632" t="str">
            <v>ETQ-174</v>
          </cell>
          <cell r="B632" t="str">
            <v>Rollo Etqs Troq Linerlss Papel 90grs 60mm x 50m Imp x Enc Laminado (232unds)</v>
          </cell>
          <cell r="C632">
            <v>0</v>
          </cell>
          <cell r="D632" t="str">
            <v>Sí</v>
          </cell>
          <cell r="E632" t="str">
            <v>PT ETQ LNRLSS PA LAM</v>
          </cell>
        </row>
        <row r="633">
          <cell r="A633" t="str">
            <v>ETQ-174-16377</v>
          </cell>
          <cell r="B633" t="str">
            <v>Rollo Etqs Troq Linerlss Papel 90grs 60mm x 50m Imp x Enc Laminado (232unds)</v>
          </cell>
          <cell r="C633">
            <v>0</v>
          </cell>
          <cell r="D633" t="str">
            <v>Sí</v>
          </cell>
          <cell r="E633" t="str">
            <v>PT ETQ LNRLSS PA LAM</v>
          </cell>
        </row>
        <row r="634">
          <cell r="A634" t="str">
            <v>ETQ-175</v>
          </cell>
          <cell r="B634" t="str">
            <v>Etqs Linerless Papel 90grs 72mm x 123mm Imp x Enc Laminado (Rll 20m 160 unds)</v>
          </cell>
          <cell r="C634">
            <v>0</v>
          </cell>
          <cell r="D634" t="str">
            <v>Sí</v>
          </cell>
          <cell r="E634" t="str">
            <v>PT ETQ LNRLSS PA LAM</v>
          </cell>
        </row>
        <row r="635">
          <cell r="A635" t="str">
            <v>ETQ-176</v>
          </cell>
          <cell r="B635" t="str">
            <v>Rollo Etqs Linerless Papel 90grs 48mm x 50m Imp x Enc Laminado (135unds)</v>
          </cell>
          <cell r="C635">
            <v>0</v>
          </cell>
          <cell r="D635" t="str">
            <v>Sí</v>
          </cell>
          <cell r="E635" t="str">
            <v>PT ETQ LNRLSS PA LAM</v>
          </cell>
        </row>
        <row r="636">
          <cell r="A636" t="str">
            <v>ETQ-176-16487</v>
          </cell>
          <cell r="B636" t="str">
            <v>Rollo Etqs Linerless Papel 90grs 48mm x 50m Imp x Enc Laminado (135unds)</v>
          </cell>
          <cell r="C636">
            <v>0</v>
          </cell>
          <cell r="D636" t="str">
            <v>Sí</v>
          </cell>
          <cell r="E636" t="str">
            <v>PT ETQ LNRLSS PA LAM</v>
          </cell>
        </row>
        <row r="637">
          <cell r="A637" t="str">
            <v>ETQ-177</v>
          </cell>
          <cell r="B637" t="str">
            <v>Rollo Etiquetas Linerless PP 60u Blanco Perlado 40mm x 50m Imp x Enc Laminado</v>
          </cell>
          <cell r="C637">
            <v>0</v>
          </cell>
          <cell r="D637" t="str">
            <v>Sí</v>
          </cell>
          <cell r="E637" t="str">
            <v>PT ETIQ LINERLES PP</v>
          </cell>
        </row>
        <row r="638">
          <cell r="A638" t="str">
            <v>ETQ-177-16533</v>
          </cell>
          <cell r="B638" t="str">
            <v>Rollo Etiquetas Linerless PP 60u Blanco Perlado 40mm x 50m Imp x Enc Laminado</v>
          </cell>
          <cell r="C638">
            <v>0</v>
          </cell>
          <cell r="D638" t="str">
            <v>Sí</v>
          </cell>
          <cell r="E638" t="str">
            <v>PT ETIQ LINERLES PP</v>
          </cell>
        </row>
        <row r="639">
          <cell r="A639" t="str">
            <v>ETQ-178</v>
          </cell>
          <cell r="B639" t="str">
            <v>Rollo de PP 40u Sin Engomar 36mm x 200m Impreso Laminado</v>
          </cell>
          <cell r="C639">
            <v>0</v>
          </cell>
          <cell r="D639" t="str">
            <v>Sí</v>
          </cell>
          <cell r="E639" t="str">
            <v>PT ETIQ LINERLES PP</v>
          </cell>
        </row>
        <row r="640">
          <cell r="A640" t="str">
            <v>ETQ-178-16503</v>
          </cell>
          <cell r="B640" t="str">
            <v>Rollo de PP 40u Sin Engomar 36mm x 200m Impreso Laminado</v>
          </cell>
          <cell r="C640">
            <v>0</v>
          </cell>
          <cell r="D640" t="str">
            <v>No</v>
          </cell>
          <cell r="E640" t="str">
            <v>PT ETIQ LINERLES PP</v>
          </cell>
        </row>
        <row r="641">
          <cell r="A641" t="str">
            <v>ETQ-178-16529</v>
          </cell>
          <cell r="B641" t="str">
            <v>Rollo de PP 40u Sin Engomar 36mm x 200m Impreso Laminado</v>
          </cell>
          <cell r="C641">
            <v>0</v>
          </cell>
          <cell r="D641" t="str">
            <v>No</v>
          </cell>
          <cell r="E641" t="str">
            <v>PT ETIQ LINERLES PP</v>
          </cell>
        </row>
        <row r="642">
          <cell r="A642" t="str">
            <v>ETQ-179</v>
          </cell>
          <cell r="B642" t="str">
            <v>Rollo de PP 40u Sin Engomar 40mm x 200m Impreso Laminado</v>
          </cell>
          <cell r="C642">
            <v>0</v>
          </cell>
          <cell r="D642" t="str">
            <v>Sí</v>
          </cell>
          <cell r="E642" t="str">
            <v>PT ETIQ LINERLES PP</v>
          </cell>
        </row>
        <row r="643">
          <cell r="A643" t="str">
            <v>ETQ-179-16528</v>
          </cell>
          <cell r="B643" t="str">
            <v>Rollo de PP 40u Sin Engomar 40mm x 200m Impreso Laminado</v>
          </cell>
          <cell r="C643">
            <v>0</v>
          </cell>
          <cell r="D643" t="str">
            <v>No</v>
          </cell>
          <cell r="E643" t="str">
            <v>PT ETIQ LINERLES PP</v>
          </cell>
        </row>
        <row r="644">
          <cell r="A644" t="str">
            <v>ETQ-180</v>
          </cell>
          <cell r="B644" t="str">
            <v>Rollo de PP 40u Sin Engomar 30mm x 200m Impreso Laminado</v>
          </cell>
          <cell r="C644">
            <v>0</v>
          </cell>
          <cell r="D644" t="str">
            <v>Sí</v>
          </cell>
          <cell r="E644" t="str">
            <v>PT ETIQ LINERLES PP</v>
          </cell>
        </row>
        <row r="645">
          <cell r="A645" t="str">
            <v>ETQ-180-16503</v>
          </cell>
          <cell r="B645" t="str">
            <v>Rollo de PP 40u Sin Engomar 30mm x 200m Impreso Laminado</v>
          </cell>
          <cell r="C645">
            <v>0</v>
          </cell>
          <cell r="D645" t="str">
            <v>Sí</v>
          </cell>
          <cell r="E645" t="str">
            <v>PT ETIQ LINERLES PP</v>
          </cell>
        </row>
        <row r="646">
          <cell r="A646" t="str">
            <v>ETQ-180-16528</v>
          </cell>
          <cell r="B646" t="str">
            <v>Rollo de PP 40u Sin Engomar 30mm x 200m Impreso Laminado</v>
          </cell>
          <cell r="C646">
            <v>0</v>
          </cell>
          <cell r="D646" t="str">
            <v>Sí</v>
          </cell>
          <cell r="E646" t="str">
            <v>PT ETIQ LINERLES PP</v>
          </cell>
        </row>
        <row r="647">
          <cell r="A647" t="str">
            <v>ETQ-180-16529</v>
          </cell>
          <cell r="B647" t="str">
            <v>Rollo de PP 40u Sin Engomar 30mm x 200m Impreso Laminado</v>
          </cell>
          <cell r="C647">
            <v>0</v>
          </cell>
          <cell r="D647" t="str">
            <v>Sí</v>
          </cell>
          <cell r="E647" t="str">
            <v>PT ETIQ LINERLES PP</v>
          </cell>
        </row>
        <row r="648">
          <cell r="A648" t="str">
            <v>ETQ-180-16531</v>
          </cell>
          <cell r="B648" t="str">
            <v>Rollo de PP 40u Sin Engomar 30mm x 200m Impreso Laminado</v>
          </cell>
          <cell r="C648">
            <v>0</v>
          </cell>
          <cell r="D648" t="str">
            <v>Sí</v>
          </cell>
          <cell r="E648" t="str">
            <v>PT ETIQ LINERLES PP</v>
          </cell>
        </row>
        <row r="649">
          <cell r="A649" t="str">
            <v>ETQ-181</v>
          </cell>
          <cell r="B649" t="str">
            <v>Etiq Linerless PP 60u Blanco Perlado 100mm x 152mm Imp x Enc Laminado (Rll 50m)</v>
          </cell>
          <cell r="C649">
            <v>0</v>
          </cell>
          <cell r="D649" t="str">
            <v>Sí</v>
          </cell>
          <cell r="E649" t="str">
            <v>PT ETQ LNRLSS PP LAM</v>
          </cell>
        </row>
        <row r="650">
          <cell r="A650" t="str">
            <v>ETQ-181-16557</v>
          </cell>
          <cell r="B650" t="str">
            <v>Etiq Linerless PP 60u Blanco Perlado 100mm x 152mm Imp x Enc Laminado (Rll 50m)</v>
          </cell>
          <cell r="C650">
            <v>0</v>
          </cell>
          <cell r="D650" t="str">
            <v>Sí</v>
          </cell>
          <cell r="E650" t="str">
            <v>PT ETQ LNRLSS PP LAM</v>
          </cell>
        </row>
        <row r="651">
          <cell r="A651" t="str">
            <v>ETQ-182</v>
          </cell>
          <cell r="B651" t="str">
            <v>Etiq Linerless PP 60u Blanco Perlado 67mm x 123mm Imp x Enc Laminado (Rll 50m)</v>
          </cell>
          <cell r="C651">
            <v>0</v>
          </cell>
          <cell r="D651" t="str">
            <v>Sí</v>
          </cell>
          <cell r="E651" t="str">
            <v>PT ETQ LNRLSS PP LAM</v>
          </cell>
        </row>
        <row r="652">
          <cell r="A652" t="str">
            <v>ETQ-182-16627</v>
          </cell>
          <cell r="B652" t="str">
            <v>Etiq Linerless PP 60u Blanco Perlado 67mm x 123mm Imp x Enc Laminado (Rll 50m)</v>
          </cell>
          <cell r="C652">
            <v>0</v>
          </cell>
          <cell r="D652" t="str">
            <v>Sí</v>
          </cell>
          <cell r="E652" t="str">
            <v>PT ETQ LNRLSS PP LAM</v>
          </cell>
        </row>
        <row r="653">
          <cell r="A653" t="str">
            <v>ETQ-183</v>
          </cell>
          <cell r="B653" t="str">
            <v>Rll Etiq PP 40 Transp Acr Precorte Linerless 36mm x 50m Imp x Enc (60mm)</v>
          </cell>
          <cell r="C653">
            <v>0</v>
          </cell>
          <cell r="D653" t="str">
            <v>Sí</v>
          </cell>
          <cell r="E653" t="str">
            <v>PT ETIQ LINERLES PP</v>
          </cell>
        </row>
        <row r="654">
          <cell r="A654" t="str">
            <v>ETQ-183-16726</v>
          </cell>
          <cell r="B654" t="str">
            <v>Rll Etiq PP 40 Transp Acr Precorte Linerless 36mm x 50m Imp x Enc (60mm)</v>
          </cell>
          <cell r="C654">
            <v>0</v>
          </cell>
          <cell r="D654" t="str">
            <v>Sí</v>
          </cell>
          <cell r="E654" t="str">
            <v>PT ETIQ LINERLES PP</v>
          </cell>
        </row>
        <row r="655">
          <cell r="A655" t="str">
            <v>ETQ-183-17383</v>
          </cell>
          <cell r="B655" t="str">
            <v>Rll Etiq PP 40 Transp Acr Precorte Linerless 36mm x 50m Imp x Enc (Precorte a 185mm)</v>
          </cell>
          <cell r="C655">
            <v>0</v>
          </cell>
          <cell r="D655" t="str">
            <v>Sí</v>
          </cell>
          <cell r="E655" t="str">
            <v>PT ETIQ LINERLES PP</v>
          </cell>
        </row>
        <row r="656">
          <cell r="A656" t="str">
            <v>ETQ-183-17391</v>
          </cell>
          <cell r="B656" t="str">
            <v>Rll Etiq PP 40 Transp Acr Precorte Linerless 36mm x 50m Imp x Enc (Precorte a 185mm)</v>
          </cell>
          <cell r="C656">
            <v>0</v>
          </cell>
          <cell r="D656" t="str">
            <v>Sí</v>
          </cell>
          <cell r="E656" t="str">
            <v>PT ETIQ LINERLES PP</v>
          </cell>
        </row>
        <row r="657">
          <cell r="A657" t="str">
            <v>ETQ-183-17394</v>
          </cell>
          <cell r="B657" t="str">
            <v>Rll Etiq PP 40 Transp Acr Precorte Linerless 36mm x 50m Imp x Enc (Precorte a 185mm)</v>
          </cell>
          <cell r="C657">
            <v>0</v>
          </cell>
          <cell r="D657" t="str">
            <v>Sí</v>
          </cell>
          <cell r="E657" t="str">
            <v>PT ETIQ LINERLES PP</v>
          </cell>
        </row>
        <row r="658">
          <cell r="A658" t="str">
            <v>ETQ-183-17532</v>
          </cell>
          <cell r="B658" t="str">
            <v>Rll Etiq PP 40 Blanco Acr Linerless 36mm x 50m Imp x Enc (Sin laminar)</v>
          </cell>
          <cell r="C658">
            <v>0</v>
          </cell>
          <cell r="D658" t="str">
            <v>Sí</v>
          </cell>
          <cell r="E658" t="str">
            <v>PT ETIQ LINERLES PP</v>
          </cell>
        </row>
        <row r="659">
          <cell r="A659" t="str">
            <v>ETQ-183-17533</v>
          </cell>
          <cell r="B659" t="str">
            <v>Rll Etiq PP 40 Blanco Acr Linerless 36mm x 50m Imp x Enc (Sin laminar)</v>
          </cell>
          <cell r="C659">
            <v>0</v>
          </cell>
          <cell r="D659" t="str">
            <v>Sí</v>
          </cell>
          <cell r="E659" t="str">
            <v>PT ETIQ LINERLES PP</v>
          </cell>
        </row>
        <row r="660">
          <cell r="A660" t="str">
            <v>ETQ-183-17751</v>
          </cell>
          <cell r="B660" t="str">
            <v>Rll Etiq PP 40 Blanco Acr Linerless 36mm x 50m Imp x Enc (Sin laminar)</v>
          </cell>
          <cell r="C660">
            <v>0</v>
          </cell>
          <cell r="D660" t="str">
            <v>Sí</v>
          </cell>
          <cell r="E660" t="str">
            <v>PT ETIQ LINERLES PP</v>
          </cell>
        </row>
        <row r="661">
          <cell r="A661" t="str">
            <v>ETQ-183-17767</v>
          </cell>
          <cell r="B661" t="str">
            <v>Rll Etiq PP 40 Blanco Acr Linerless 36mm x 50m Imp x Enc (Sin laminar)</v>
          </cell>
          <cell r="C661">
            <v>0</v>
          </cell>
          <cell r="D661" t="str">
            <v>No</v>
          </cell>
          <cell r="E661" t="str">
            <v>PT ETIQ LINERLES PP</v>
          </cell>
        </row>
        <row r="662">
          <cell r="A662" t="str">
            <v>ETQ-184</v>
          </cell>
          <cell r="B662" t="str">
            <v>Rollo Etiqts Troq Lnrlss PP 60u Blanco Perlado 48mm x 50m Imp x Enc. (Precorte 371mm)</v>
          </cell>
          <cell r="C662">
            <v>0</v>
          </cell>
          <cell r="D662" t="str">
            <v>Sí</v>
          </cell>
          <cell r="E662" t="str">
            <v>PT ETQ LNRLSS PP LAM</v>
          </cell>
        </row>
        <row r="663">
          <cell r="A663" t="str">
            <v>ETQ-184-15931</v>
          </cell>
          <cell r="B663" t="str">
            <v>Rollo Etiqts Troq Lnrlss PP 60u Blanco Perlado 48mm x 50m Imp x Enc. (Precorte 371mm)</v>
          </cell>
          <cell r="C663">
            <v>0</v>
          </cell>
          <cell r="D663" t="str">
            <v>Sí</v>
          </cell>
          <cell r="E663" t="str">
            <v>PT ETQ LNRLSS PP LAM</v>
          </cell>
        </row>
        <row r="664">
          <cell r="A664" t="str">
            <v>ETQ-184-16746</v>
          </cell>
          <cell r="B664" t="str">
            <v>Rollo Etiqts Troq Lnrlss PP 60u Blanco Perlado 48mm x 50m Imp x Enc. (Precorte 371mm)</v>
          </cell>
          <cell r="C664">
            <v>0</v>
          </cell>
          <cell r="D664" t="str">
            <v>Sí</v>
          </cell>
          <cell r="E664" t="str">
            <v>PT ETQ LNRLSS PP LAM</v>
          </cell>
        </row>
        <row r="665">
          <cell r="A665" t="str">
            <v>ETQ-185</v>
          </cell>
          <cell r="B665" t="str">
            <v>Rollo Etiq Linerlss PP 60u Blanco Perlado 35mm x 50m Imp x Enc Laminado (Precorte 185mm)</v>
          </cell>
          <cell r="C665">
            <v>0</v>
          </cell>
          <cell r="D665" t="str">
            <v>Sí</v>
          </cell>
          <cell r="E665" t="str">
            <v>PT ETQ LNRLSS PP LAM</v>
          </cell>
        </row>
        <row r="666">
          <cell r="A666" t="str">
            <v>ETQ-185-16740</v>
          </cell>
          <cell r="B666" t="str">
            <v>Rollo Etiq Linerlss PP 60u Blanco Perlado 35mm x 50m Imp x Enc Laminado (Precorte 185mm)</v>
          </cell>
          <cell r="C666">
            <v>0</v>
          </cell>
          <cell r="D666" t="str">
            <v>Sí</v>
          </cell>
          <cell r="E666" t="str">
            <v>PT ETQ LNRLSS PP LAM</v>
          </cell>
        </row>
        <row r="667">
          <cell r="A667" t="str">
            <v>ETQ-186</v>
          </cell>
          <cell r="B667" t="str">
            <v>Rollo Etiquetas Troq Linerless PP 60u Blanco Perlado 54mm x 100m Imp x Enc. (1086 Und)</v>
          </cell>
          <cell r="C667">
            <v>0</v>
          </cell>
          <cell r="D667" t="str">
            <v>Sí</v>
          </cell>
          <cell r="E667" t="str">
            <v>PT ETIQ LINERLES PP</v>
          </cell>
        </row>
        <row r="668">
          <cell r="A668" t="str">
            <v>ETQ-186-16732</v>
          </cell>
          <cell r="B668" t="str">
            <v>Rollo Etiquetas Troq Linerless PP 60u Blanco Perlado 54mm x 100m Imp x Enc. (1086 Und)</v>
          </cell>
          <cell r="C668">
            <v>0</v>
          </cell>
          <cell r="D668" t="str">
            <v>Sí</v>
          </cell>
          <cell r="E668" t="str">
            <v>PT ETIQ LINERLES PP</v>
          </cell>
        </row>
        <row r="669">
          <cell r="A669" t="str">
            <v>ETQ-187</v>
          </cell>
          <cell r="B669" t="str">
            <v>Rollo de PP 40u Sin Engomar 35mm x 500m Impreso</v>
          </cell>
          <cell r="C669">
            <v>0</v>
          </cell>
          <cell r="D669" t="str">
            <v>Sí</v>
          </cell>
          <cell r="E669" t="str">
            <v>PT ETIQ LINERLES PP</v>
          </cell>
        </row>
        <row r="670">
          <cell r="A670" t="str">
            <v>ETQ-187-16869</v>
          </cell>
          <cell r="B670" t="str">
            <v>Rollo de PP 40u Sin Engomar 35mm x 500m Impreso</v>
          </cell>
          <cell r="C670">
            <v>0</v>
          </cell>
          <cell r="D670" t="str">
            <v>Sí</v>
          </cell>
          <cell r="E670" t="str">
            <v>PT ETIQ LINERLES PP</v>
          </cell>
        </row>
        <row r="671">
          <cell r="A671" t="str">
            <v>ETQ-188-16888</v>
          </cell>
          <cell r="B671" t="str">
            <v>Etqs Troq Linerlss PP 60u Blanco Perlado 50mm x 50m Imp x Enc Laminado (100 unds x Rll)</v>
          </cell>
          <cell r="C671">
            <v>0</v>
          </cell>
          <cell r="D671" t="str">
            <v>Sí</v>
          </cell>
          <cell r="E671" t="str">
            <v>PT ETQ LNRLSS PP LAM</v>
          </cell>
        </row>
        <row r="672">
          <cell r="A672" t="str">
            <v>ETQ-189-16903</v>
          </cell>
          <cell r="B672" t="str">
            <v>Etqs Troq Linerlss Papel 90grs 48mm x 50m Imp x Enc. (Precorte 185mm)</v>
          </cell>
          <cell r="C672">
            <v>0</v>
          </cell>
          <cell r="D672" t="str">
            <v>Sí</v>
          </cell>
          <cell r="E672" t="str">
            <v>PT ETIQ LINERLES PAP</v>
          </cell>
        </row>
        <row r="673">
          <cell r="A673" t="str">
            <v>ETQ-190</v>
          </cell>
          <cell r="B673" t="str">
            <v>Etqs Troq Linerlss Papel 90gr 72mm x 20m Imp x Enc Laminado (Precorte 123,6mm)</v>
          </cell>
          <cell r="C673">
            <v>0</v>
          </cell>
          <cell r="D673" t="str">
            <v>Sí</v>
          </cell>
          <cell r="E673" t="str">
            <v>PT ETQ LNRLSS PP LAM</v>
          </cell>
        </row>
        <row r="674">
          <cell r="A674" t="str">
            <v>ETQ-190-16300</v>
          </cell>
          <cell r="B674" t="str">
            <v>Etqs Troq Linerlss Papel 90gr 72mm x 20m Imp x Enc Laminado (Precorte 123,6mm)</v>
          </cell>
          <cell r="C674">
            <v>0</v>
          </cell>
          <cell r="D674" t="str">
            <v>Sí</v>
          </cell>
          <cell r="E674" t="str">
            <v>PT ETQ LNRLSS PP LAM</v>
          </cell>
        </row>
        <row r="675">
          <cell r="A675" t="str">
            <v>ETQ-191</v>
          </cell>
          <cell r="B675" t="str">
            <v>Rollo Etiquetas PP 40 Acr Continuo Linerless 18mm x 100m Imp x Deb Laminado</v>
          </cell>
          <cell r="C675">
            <v>0</v>
          </cell>
          <cell r="D675" t="str">
            <v>Sí</v>
          </cell>
          <cell r="E675" t="str">
            <v>PT ETIQ LINERLES PP</v>
          </cell>
        </row>
        <row r="676">
          <cell r="A676" t="str">
            <v>ETQ-191-16930</v>
          </cell>
          <cell r="B676" t="str">
            <v>Rollo Etiquetas PP 40 Acr Continuo Linerless 18mm x 100m Imp x Deb Laminado</v>
          </cell>
          <cell r="C676">
            <v>0</v>
          </cell>
          <cell r="D676" t="str">
            <v>Sí</v>
          </cell>
          <cell r="E676" t="str">
            <v>PT ETIQ LINERLES PP</v>
          </cell>
        </row>
        <row r="677">
          <cell r="A677" t="str">
            <v>ETQ-192</v>
          </cell>
          <cell r="B677" t="str">
            <v>Rollo Etqs Linerless Papel 90grs 24mm x 50m Imp x Enc Laminado</v>
          </cell>
          <cell r="C677">
            <v>0</v>
          </cell>
          <cell r="D677" t="str">
            <v>Sí</v>
          </cell>
          <cell r="E677" t="str">
            <v>PT ETQ LNRLSS PA LAM</v>
          </cell>
        </row>
        <row r="678">
          <cell r="A678" t="str">
            <v>ETQ-192-16986</v>
          </cell>
          <cell r="B678" t="str">
            <v>Rollo Etqs Linerless Papel 90grs 24mm x 50m Imp x Enc Laminado</v>
          </cell>
          <cell r="C678">
            <v>0</v>
          </cell>
          <cell r="D678" t="str">
            <v>Sí</v>
          </cell>
          <cell r="E678" t="str">
            <v>PT ETQ LNRLSS PA LAM</v>
          </cell>
        </row>
        <row r="679">
          <cell r="A679" t="str">
            <v>ETQ-193</v>
          </cell>
          <cell r="B679" t="str">
            <v>Rll Etiq PP 40 Transp Acr Precorte Linerless 30mm x 50m Imp x Enc Laminado</v>
          </cell>
          <cell r="C679">
            <v>0</v>
          </cell>
          <cell r="D679" t="str">
            <v>Sí</v>
          </cell>
          <cell r="E679" t="str">
            <v>PT ETIQ LINERLES PP</v>
          </cell>
        </row>
        <row r="680">
          <cell r="A680" t="str">
            <v>ETQ-193-16987</v>
          </cell>
          <cell r="B680" t="str">
            <v>Rll Etiq PP 40 Transp Acr Precorte Linerless 30mm x 50m Imp x Enc Laminado</v>
          </cell>
          <cell r="C680">
            <v>0</v>
          </cell>
          <cell r="D680" t="str">
            <v>Sí</v>
          </cell>
          <cell r="E680" t="str">
            <v>PT ETIQ LINERLES PP</v>
          </cell>
        </row>
        <row r="681">
          <cell r="A681" t="str">
            <v>ETQ-194</v>
          </cell>
          <cell r="B681" t="str">
            <v>Etqs Troq Linerlss Papel 90grs Laminado 40mm x 100m Imp x Enc. (Etq 185mm 540unds)</v>
          </cell>
          <cell r="C681">
            <v>0</v>
          </cell>
          <cell r="D681" t="str">
            <v>Sí</v>
          </cell>
          <cell r="E681" t="str">
            <v>PT ETQ LNRLSS PA LAM</v>
          </cell>
        </row>
        <row r="682">
          <cell r="A682" t="str">
            <v>ETQ-194-17246</v>
          </cell>
          <cell r="B682" t="str">
            <v>Etqs Troq Linerlss Papel 90grs Laminado 40mm x 100m Imp x Enc. (Etq 185mm 540unds)</v>
          </cell>
          <cell r="C682">
            <v>0</v>
          </cell>
          <cell r="D682" t="str">
            <v>Sí</v>
          </cell>
          <cell r="E682" t="str">
            <v>PT ETQ LNRLSS PA LAM</v>
          </cell>
        </row>
        <row r="683">
          <cell r="A683" t="str">
            <v>ETQ-195</v>
          </cell>
          <cell r="B683" t="str">
            <v>Rollo Etiq Linerless PP 60u Blanco Perlado 48mm x 100m Imp x Enc Laminado (Precorte 185.3)</v>
          </cell>
          <cell r="C683">
            <v>0</v>
          </cell>
          <cell r="D683" t="str">
            <v>Sí</v>
          </cell>
          <cell r="E683" t="str">
            <v>PT ETQ LNRLSS PP LAM</v>
          </cell>
        </row>
        <row r="684">
          <cell r="A684" t="str">
            <v>ETQ-195-17231</v>
          </cell>
          <cell r="B684" t="str">
            <v>Rollo Etiq Linerless PP 60u Blanco Perlado 48mm x 100m Imp x Enc Laminado (Precorte 185.3)</v>
          </cell>
          <cell r="C684">
            <v>0</v>
          </cell>
          <cell r="D684" t="str">
            <v>Sí</v>
          </cell>
          <cell r="E684" t="str">
            <v>PT ETQ LNRLSS PP LAM</v>
          </cell>
        </row>
        <row r="685">
          <cell r="A685" t="str">
            <v>ETQ-196</v>
          </cell>
          <cell r="B685" t="str">
            <v>Etiqts Troq Lnrlss PP 60u Blanco Perlado 36mm x 50m Laminado Imp x Enc. (Precorte 123mm)</v>
          </cell>
          <cell r="C685">
            <v>0</v>
          </cell>
          <cell r="D685" t="str">
            <v>Sí</v>
          </cell>
          <cell r="E685" t="str">
            <v>PT ETQ LNRLSS PP LAM</v>
          </cell>
        </row>
        <row r="686">
          <cell r="A686" t="str">
            <v>ETQ-196-17194</v>
          </cell>
          <cell r="B686" t="str">
            <v>Etiqts Troq Lnrlss PP 60u Blanco Perlado 36mm x 50m Laminado Imp x Enc. (Precorte 123mm)</v>
          </cell>
          <cell r="C686">
            <v>0</v>
          </cell>
          <cell r="D686" t="str">
            <v>Sí</v>
          </cell>
          <cell r="E686" t="str">
            <v>PT ETQ LNRLSS PP LAM</v>
          </cell>
        </row>
        <row r="687">
          <cell r="A687" t="str">
            <v>ETQ-196-17196</v>
          </cell>
          <cell r="B687" t="str">
            <v>Etiqts Troq Lnrlss PP 60u Blanco Perlado 36mm x 50m Laminado Imp x Enc. (Precorte 123mm)</v>
          </cell>
          <cell r="C687">
            <v>0</v>
          </cell>
          <cell r="D687" t="str">
            <v>Sí</v>
          </cell>
          <cell r="E687" t="str">
            <v>PT ETQ LNRLSS PP LAM</v>
          </cell>
        </row>
        <row r="688">
          <cell r="A688" t="str">
            <v>ETQ-196-17198</v>
          </cell>
          <cell r="B688" t="str">
            <v>Etiqts Troq Lnrlss PP 60u Blanco Perlado 36mm x 50m Laminado Imp x Enc. (Precorte 123mm)</v>
          </cell>
          <cell r="C688">
            <v>0</v>
          </cell>
          <cell r="D688" t="str">
            <v>Sí</v>
          </cell>
          <cell r="E688" t="str">
            <v>PT ETQ LNRLSS PP LAM</v>
          </cell>
        </row>
        <row r="689">
          <cell r="A689" t="str">
            <v>ETQ-197</v>
          </cell>
          <cell r="B689" t="str">
            <v>Rollo de Etqtas PP 40 Blanco Acr Precorte Linerless 24mm x 50m Imp x Enc Laminado (152mm)</v>
          </cell>
          <cell r="C689">
            <v>0</v>
          </cell>
          <cell r="D689" t="str">
            <v>Sí</v>
          </cell>
          <cell r="E689" t="str">
            <v>PT ETIQ LINERLES PP</v>
          </cell>
        </row>
        <row r="690">
          <cell r="A690" t="str">
            <v>ETQ-197-17311</v>
          </cell>
          <cell r="B690" t="str">
            <v>Rollo de Etqtas PP 40 Blanco Acr Precorte Linerless 24mm x 50m Imp x Enc Laminado (152mm)</v>
          </cell>
          <cell r="C690">
            <v>0</v>
          </cell>
          <cell r="D690" t="str">
            <v>Sí</v>
          </cell>
          <cell r="E690" t="str">
            <v>PT ETIQ LINERLES PP</v>
          </cell>
        </row>
        <row r="691">
          <cell r="A691" t="str">
            <v>ETQ-197-17312</v>
          </cell>
          <cell r="B691" t="str">
            <v>Rollo de Etqtas PP 40 Blanco Acr Precorte Linerless 24mm x 50m Imp x Enc Laminado (152mm)</v>
          </cell>
          <cell r="C691">
            <v>0</v>
          </cell>
          <cell r="D691" t="str">
            <v>Sí</v>
          </cell>
          <cell r="E691" t="str">
            <v>PT ETIQ LINERLES PP</v>
          </cell>
        </row>
        <row r="692">
          <cell r="A692" t="str">
            <v>ETQ-197-17313</v>
          </cell>
          <cell r="B692" t="str">
            <v>Rollo de Etqtas PP 40 Blanco Acr Precorte Linerless 24mm x 50m Imp x Enc Laminado (152mm)</v>
          </cell>
          <cell r="C692">
            <v>0</v>
          </cell>
          <cell r="D692" t="str">
            <v>Sí</v>
          </cell>
          <cell r="E692" t="str">
            <v>PT ETIQ LINERLES PP</v>
          </cell>
        </row>
        <row r="693">
          <cell r="A693" t="str">
            <v>ETQ-198</v>
          </cell>
          <cell r="B693" t="str">
            <v>Rollo de Etqtas PP 40 Blanco Acr Linerless 24mm x 50m Imp x Enc Laminado</v>
          </cell>
          <cell r="C693">
            <v>0</v>
          </cell>
          <cell r="D693" t="str">
            <v>Sí</v>
          </cell>
          <cell r="E693" t="str">
            <v>PT ETIQ LINERLES PP</v>
          </cell>
        </row>
        <row r="694">
          <cell r="A694" t="str">
            <v>ETQ-198-17336</v>
          </cell>
          <cell r="B694" t="str">
            <v>Rollo de Etqtas PP 40 Blanco Acr Linerless 24mm x 50m Imp x Enc Laminado</v>
          </cell>
          <cell r="C694">
            <v>0</v>
          </cell>
          <cell r="D694" t="str">
            <v>Sí</v>
          </cell>
          <cell r="E694" t="str">
            <v>PT ETIQ LINERLES PP</v>
          </cell>
        </row>
        <row r="695">
          <cell r="A695" t="str">
            <v>ETQ-199</v>
          </cell>
          <cell r="B695" t="str">
            <v>Rollo Etiq Linerlss PP 60u Blanco Perlado 30mm x 50m Imp x Enc Laminado (Precorte 31mm)</v>
          </cell>
          <cell r="C695">
            <v>0</v>
          </cell>
          <cell r="D695" t="str">
            <v>Sí</v>
          </cell>
          <cell r="E695" t="str">
            <v>PT ETQ LNRLSS PP LAM</v>
          </cell>
        </row>
        <row r="696">
          <cell r="A696" t="str">
            <v>ETQ-199-17515</v>
          </cell>
          <cell r="B696" t="str">
            <v>Rollo Etiq Linerlss PP 60u Blanco Perlado 30mm x 50m Imp x Enc Laminado (Precorte 31mm)</v>
          </cell>
          <cell r="C696">
            <v>25</v>
          </cell>
          <cell r="D696" t="str">
            <v>Sí</v>
          </cell>
          <cell r="E696" t="str">
            <v>PT ETQ LNRLSS PP LAM</v>
          </cell>
        </row>
        <row r="697">
          <cell r="A697" t="str">
            <v>ETQ-199-18017</v>
          </cell>
          <cell r="B697" t="str">
            <v>Rollo Etiq Linerlss PP 60u Blanco Perlado 30mm x 50m Imp x Enc Laminado (Precorte 31mm)</v>
          </cell>
          <cell r="C697">
            <v>0</v>
          </cell>
          <cell r="D697" t="str">
            <v>Sí</v>
          </cell>
          <cell r="E697" t="str">
            <v>PT ETQ LNRLSS PP LAM</v>
          </cell>
        </row>
        <row r="698">
          <cell r="A698" t="str">
            <v>ETQ-200</v>
          </cell>
          <cell r="B698" t="str">
            <v>Rollo de Etqtas PP 40 Blanco Acr Linerless 50mm x 50m Imp x Enc Laminado</v>
          </cell>
          <cell r="C698">
            <v>0</v>
          </cell>
          <cell r="D698" t="str">
            <v>Sí</v>
          </cell>
          <cell r="E698" t="str">
            <v>PT ETIQ LINERLES PP</v>
          </cell>
        </row>
        <row r="699">
          <cell r="A699" t="str">
            <v>ETQ-200-17527</v>
          </cell>
          <cell r="B699" t="str">
            <v>Rollo de Etqtas PP 40 Blanco Acr Linerless 50mm x 50m Imp x Enc Laminado</v>
          </cell>
          <cell r="C699">
            <v>0</v>
          </cell>
          <cell r="D699" t="str">
            <v>Sí</v>
          </cell>
          <cell r="E699" t="str">
            <v>PT ETIQ LINERLES PP</v>
          </cell>
        </row>
        <row r="700">
          <cell r="A700" t="str">
            <v>ETQ-200-17689</v>
          </cell>
          <cell r="B700" t="str">
            <v>Rollo de Etqtas PP 40 Blanco Acr Linerless 50mm x 50m Imp x Enc Laminado</v>
          </cell>
          <cell r="C700">
            <v>0</v>
          </cell>
          <cell r="D700" t="str">
            <v>Sí</v>
          </cell>
          <cell r="E700" t="str">
            <v>PT ETIQ LINERLES PP</v>
          </cell>
        </row>
        <row r="701">
          <cell r="A701" t="str">
            <v>ETQ-201</v>
          </cell>
          <cell r="B701" t="str">
            <v>Rollo Etiq Linerlss PP 60u Blanco Perlado 24mm x 100m Imp x Enc</v>
          </cell>
          <cell r="C701">
            <v>0</v>
          </cell>
          <cell r="D701" t="str">
            <v>Sí</v>
          </cell>
          <cell r="E701" t="str">
            <v>PT ETQ LNRLSS PP LAM</v>
          </cell>
        </row>
        <row r="702">
          <cell r="A702" t="str">
            <v>ETQ-201-17676</v>
          </cell>
          <cell r="B702" t="str">
            <v>Rollo Etiq Linerlss PP 60u Blanco Perlado 24mm x 100m Imp x Enc</v>
          </cell>
          <cell r="C702">
            <v>0</v>
          </cell>
          <cell r="D702" t="str">
            <v>Sí</v>
          </cell>
          <cell r="E702" t="str">
            <v>PT ETQ LNRLSS PP LAM</v>
          </cell>
        </row>
        <row r="703">
          <cell r="A703" t="str">
            <v>ETQ-202</v>
          </cell>
          <cell r="B703" t="str">
            <v>Rll Etiq PP 40 Blanco Acr Linerless 36mm x 50m Imp x Enc Laminado</v>
          </cell>
          <cell r="C703">
            <v>0</v>
          </cell>
          <cell r="D703" t="str">
            <v>Sí</v>
          </cell>
          <cell r="E703" t="str">
            <v>PT ETIQ LINERLES PP</v>
          </cell>
        </row>
        <row r="704">
          <cell r="A704" t="str">
            <v>ETQ-202-17686</v>
          </cell>
          <cell r="B704" t="str">
            <v>Rll Etiq PP 40 Blanco Acr Linerless 36mm x 50m Imp x Enc Laminado</v>
          </cell>
          <cell r="C704">
            <v>0</v>
          </cell>
          <cell r="D704" t="str">
            <v>Sí</v>
          </cell>
          <cell r="E704" t="str">
            <v>PT ETIQ LINERLES PP</v>
          </cell>
        </row>
        <row r="705">
          <cell r="A705" t="str">
            <v>ETQ-202-17687</v>
          </cell>
          <cell r="B705" t="str">
            <v>Rll Etiq PP 40 Blanco Acr Linerless 36mm x 50m Imp x Enc Laminado</v>
          </cell>
          <cell r="C705">
            <v>0</v>
          </cell>
          <cell r="D705" t="str">
            <v>Sí</v>
          </cell>
          <cell r="E705" t="str">
            <v>PT ETIQ LINERLES PP</v>
          </cell>
        </row>
        <row r="706">
          <cell r="A706" t="str">
            <v>ETQ-202-17767</v>
          </cell>
          <cell r="B706" t="str">
            <v>Rll Etiq PP 40 Blanco Acr Linerless 36mm x 50m Imp x Enc Laminado</v>
          </cell>
          <cell r="C706">
            <v>0</v>
          </cell>
          <cell r="D706" t="str">
            <v>Sí</v>
          </cell>
          <cell r="E706" t="str">
            <v>PT ETIQ LINERLES PP</v>
          </cell>
        </row>
        <row r="707">
          <cell r="A707" t="str">
            <v>ETQ-203</v>
          </cell>
          <cell r="B707" t="str">
            <v>Etiqts Troq Lnrlss PP 60u Blanco Perlado 36mm x 50m Laminado Imp x Encima - Sin Precorte</v>
          </cell>
          <cell r="C707">
            <v>0</v>
          </cell>
          <cell r="D707" t="str">
            <v>Sí</v>
          </cell>
          <cell r="E707" t="str">
            <v>PT ETQ LNRLSS PP LAM</v>
          </cell>
        </row>
        <row r="708">
          <cell r="A708" t="str">
            <v>ETQ-203-17764</v>
          </cell>
          <cell r="B708" t="str">
            <v>Etiqts Troq Lnrlss PP 60u Blanco Perlado 36mm x 50m Laminado Imp x Encima - Sin Precorte</v>
          </cell>
          <cell r="C708">
            <v>0</v>
          </cell>
          <cell r="D708" t="str">
            <v>Sí</v>
          </cell>
          <cell r="E708" t="str">
            <v>PT ETQ LNRLSS PP LAM</v>
          </cell>
        </row>
        <row r="709">
          <cell r="A709" t="str">
            <v>ETQ-203-17966</v>
          </cell>
          <cell r="B709" t="str">
            <v>Etiqts Troq Lnrlss PP 60u Blanco Perlado 36mm x 50m Laminado Imp x Encima - Sin Precorte</v>
          </cell>
          <cell r="C709">
            <v>0</v>
          </cell>
          <cell r="D709" t="str">
            <v>Sí</v>
          </cell>
          <cell r="E709" t="str">
            <v>PT ETQ LNRLSS PP LAM</v>
          </cell>
        </row>
        <row r="710">
          <cell r="A710" t="str">
            <v>ETQ-203-17967</v>
          </cell>
          <cell r="B710" t="str">
            <v>Etiqts Troq Lnrlss PP 60u Blanco Perlado 36mm x 50m Laminado Imp x Encima - Sin Precorte</v>
          </cell>
          <cell r="C710">
            <v>0</v>
          </cell>
          <cell r="D710" t="str">
            <v>Sí</v>
          </cell>
          <cell r="E710" t="str">
            <v>PT ETQ LNRLSS PP LAM</v>
          </cell>
        </row>
        <row r="711">
          <cell r="A711" t="str">
            <v>ETQ-203-17989</v>
          </cell>
          <cell r="B711" t="str">
            <v>Etiqts Troq Lnrlss PP 60u Blanco Perlado 36mm x 50m Laminado Imp x Encima - Sin Precorte</v>
          </cell>
          <cell r="C711">
            <v>0</v>
          </cell>
          <cell r="D711" t="str">
            <v>Sí</v>
          </cell>
          <cell r="E711" t="str">
            <v>PT ETQ LNRLSS PP LAM</v>
          </cell>
        </row>
        <row r="712">
          <cell r="A712" t="str">
            <v>ETQ-203-18014</v>
          </cell>
          <cell r="B712" t="str">
            <v>Etiqts Troq Lnrlss PP 60u Blanco Perlado 36mm x 50m Laminado Imp x Encima - Sin Precorte</v>
          </cell>
          <cell r="C712">
            <v>0</v>
          </cell>
          <cell r="D712" t="str">
            <v>Sí</v>
          </cell>
          <cell r="E712" t="str">
            <v>PT ETQ LNRLSS PP LAM</v>
          </cell>
        </row>
        <row r="713">
          <cell r="A713" t="str">
            <v>ETQ-203-18041</v>
          </cell>
          <cell r="B713" t="str">
            <v>Etiqts Troq Lnrlss PP 60u Blanco Perlado 36mm x 50m Laminado Imp x Encima - Sin Precorte</v>
          </cell>
          <cell r="C713">
            <v>0</v>
          </cell>
          <cell r="D713" t="str">
            <v>Sí</v>
          </cell>
          <cell r="E713" t="str">
            <v>PT ETQ LNRLSS PP LAM</v>
          </cell>
        </row>
        <row r="714">
          <cell r="A714" t="str">
            <v>ETQ-203-18065</v>
          </cell>
          <cell r="B714" t="str">
            <v>Etiqts Troq Lnrlss PP 60u Blanco Perlado 36mm x 50m Laminado Imp x Encima - Sin Precorte</v>
          </cell>
          <cell r="C714">
            <v>0</v>
          </cell>
          <cell r="D714" t="str">
            <v>Sí</v>
          </cell>
          <cell r="E714" t="str">
            <v>PT ETQ LNRLSS PP LAM</v>
          </cell>
        </row>
        <row r="715">
          <cell r="A715" t="str">
            <v>ETQ-203-18082</v>
          </cell>
          <cell r="B715" t="str">
            <v>Etiqts Troq Lnrlss PP 60u Blanco Perlado 36mm x 50m Laminado Imp x Encima - Sin Precorte</v>
          </cell>
          <cell r="C715">
            <v>0</v>
          </cell>
          <cell r="D715" t="str">
            <v>Sí</v>
          </cell>
          <cell r="E715" t="str">
            <v>PT ETQ LNRLSS PP LAM</v>
          </cell>
        </row>
        <row r="716">
          <cell r="A716" t="str">
            <v>ETQ-204</v>
          </cell>
          <cell r="B716" t="str">
            <v>Rll Etiq PP 40 Blanco Acr Linerless 48mm x 50m Imp x Enc Laminado</v>
          </cell>
          <cell r="C716">
            <v>0</v>
          </cell>
          <cell r="D716" t="str">
            <v>Sí</v>
          </cell>
          <cell r="E716" t="str">
            <v>PT ETIQ LINERLES PP</v>
          </cell>
        </row>
        <row r="717">
          <cell r="A717" t="str">
            <v>ETQ-204-17772</v>
          </cell>
          <cell r="B717" t="str">
            <v>Rll Etiq PP 40 Blanco Acr Linerless 48mm x 50m Imp x Enc Laminado</v>
          </cell>
          <cell r="C717">
            <v>0</v>
          </cell>
          <cell r="D717" t="str">
            <v>Sí</v>
          </cell>
          <cell r="E717" t="str">
            <v>PT ETIQ LINERLES PP</v>
          </cell>
        </row>
        <row r="718">
          <cell r="A718" t="str">
            <v>ETQ-205</v>
          </cell>
          <cell r="B718" t="str">
            <v>Rollo Etiq Linerless PP 60u Blanco Perlado 24mm x 100m Imp x Enc Laminado</v>
          </cell>
          <cell r="C718">
            <v>0</v>
          </cell>
          <cell r="D718" t="str">
            <v>Sí</v>
          </cell>
          <cell r="E718" t="str">
            <v>PT ETQ LNRLSS PP LAM</v>
          </cell>
        </row>
        <row r="719">
          <cell r="A719" t="str">
            <v>ETQ-205-17886</v>
          </cell>
          <cell r="B719" t="str">
            <v>Rollo Etiq Linerless PP 60u Blanco Perlado 24mm x 100m Imp x Enc Laminado</v>
          </cell>
          <cell r="C719">
            <v>0</v>
          </cell>
          <cell r="D719" t="str">
            <v>Sí</v>
          </cell>
          <cell r="E719" t="str">
            <v>PT ETQ LNRLSS PP LAM</v>
          </cell>
        </row>
        <row r="720">
          <cell r="A720" t="str">
            <v>ETQ-206</v>
          </cell>
          <cell r="B720" t="str">
            <v>Etiqts Troq Lnrlss PP 60u Blanco Perlado 36mm x 50m Imp x Encima - Sin Precorte</v>
          </cell>
          <cell r="C720">
            <v>0</v>
          </cell>
          <cell r="D720" t="str">
            <v>Sí</v>
          </cell>
          <cell r="E720" t="str">
            <v>PT ETQ LNRLSS PP LAM</v>
          </cell>
        </row>
        <row r="721">
          <cell r="A721" t="str">
            <v>ETQ-206-18158</v>
          </cell>
          <cell r="B721" t="str">
            <v>Etiqts Troq Lnrlss PP 60u Blanco Perlado 36mm x 50m Imp x Encima - Sin Precorte</v>
          </cell>
          <cell r="C721">
            <v>0</v>
          </cell>
          <cell r="D721" t="str">
            <v>Sí</v>
          </cell>
          <cell r="E721" t="str">
            <v>PT ETQ LNRLSS PP LAM</v>
          </cell>
        </row>
        <row r="722">
          <cell r="A722" t="str">
            <v>ETQ-206-18159</v>
          </cell>
          <cell r="B722" t="str">
            <v>Etiqts Troq Lnrlss PP 60u Blanco Perlado 36mm x 50m Imp x Encima - Sin Precorte</v>
          </cell>
          <cell r="C722">
            <v>0</v>
          </cell>
          <cell r="D722" t="str">
            <v>Sí</v>
          </cell>
          <cell r="E722" t="str">
            <v>PT ETQ LNRLSS PP LAM</v>
          </cell>
        </row>
        <row r="723">
          <cell r="A723" t="str">
            <v>ETQ-206-18160</v>
          </cell>
          <cell r="B723" t="str">
            <v>Etiqts Troq Lnrlss PP 60u Blanco Perlado 36mm x 50m Imp x Encima - Sin Precorte</v>
          </cell>
          <cell r="C723">
            <v>0</v>
          </cell>
          <cell r="D723" t="str">
            <v>Sí</v>
          </cell>
          <cell r="E723" t="str">
            <v>PT ETQ LNRLSS PP LAM</v>
          </cell>
        </row>
        <row r="724">
          <cell r="A724" t="str">
            <v>ETQ-206-18211</v>
          </cell>
          <cell r="B724" t="str">
            <v>Etiqts Troq Lnrlss PP 60u Blanco Perlado 36mm x 50m Imp x Encima - Sin Precorte</v>
          </cell>
          <cell r="C724">
            <v>0</v>
          </cell>
          <cell r="D724" t="str">
            <v>Sí</v>
          </cell>
          <cell r="E724" t="str">
            <v>PT ETQ LNRLSS PP LAM</v>
          </cell>
        </row>
        <row r="725">
          <cell r="A725" t="str">
            <v>ETQ-206-18212</v>
          </cell>
          <cell r="B725" t="str">
            <v>Etiqts Troq Lnrlss PP 60u Blanco Perlado 36mm x 50m Imp x Encima - Sin Precorte</v>
          </cell>
          <cell r="C725">
            <v>0</v>
          </cell>
          <cell r="D725" t="str">
            <v>Sí</v>
          </cell>
          <cell r="E725" t="str">
            <v>PT ETQ LNRLSS PP LAM</v>
          </cell>
        </row>
        <row r="726">
          <cell r="A726" t="str">
            <v>FL-001</v>
          </cell>
          <cell r="B726" t="str">
            <v>DUPLOGRAPHIC BS20.200 500mm x 23m</v>
          </cell>
          <cell r="C726">
            <v>0</v>
          </cell>
          <cell r="D726" t="str">
            <v>Sí</v>
          </cell>
          <cell r="E726" t="str">
            <v>PT FLEXOGRAF ESPUMA</v>
          </cell>
        </row>
        <row r="727">
          <cell r="A727" t="str">
            <v>FL-002</v>
          </cell>
          <cell r="B727" t="str">
            <v>DUPLOGRAPHIC BS20.200 GOLD 500mm x 21m</v>
          </cell>
          <cell r="C727">
            <v>0</v>
          </cell>
          <cell r="D727" t="str">
            <v>Sí</v>
          </cell>
          <cell r="E727" t="str">
            <v>PT FLEXOGRAF ESPUMA</v>
          </cell>
        </row>
        <row r="728">
          <cell r="A728" t="str">
            <v>FL-003</v>
          </cell>
          <cell r="B728" t="str">
            <v>FL 3638 18mm x 50m</v>
          </cell>
          <cell r="C728">
            <v>0</v>
          </cell>
          <cell r="D728" t="str">
            <v>Sí</v>
          </cell>
          <cell r="E728" t="str">
            <v>PT FLEXOGRAF TELA</v>
          </cell>
        </row>
        <row r="729">
          <cell r="A729" t="str">
            <v>FL-004</v>
          </cell>
          <cell r="B729" t="str">
            <v>FL 3638 18mm x 5m</v>
          </cell>
          <cell r="C729">
            <v>0</v>
          </cell>
          <cell r="D729" t="str">
            <v>Sí</v>
          </cell>
          <cell r="E729" t="str">
            <v>PT FLEXOGRAF TELA</v>
          </cell>
        </row>
        <row r="730">
          <cell r="A730" t="str">
            <v>FL-005</v>
          </cell>
          <cell r="B730" t="str">
            <v>FL 3638 24mm x 5m</v>
          </cell>
          <cell r="C730">
            <v>0</v>
          </cell>
          <cell r="D730" t="str">
            <v>Sí</v>
          </cell>
          <cell r="E730" t="str">
            <v>PT FLEXOGRAF TELA</v>
          </cell>
        </row>
        <row r="731">
          <cell r="A731" t="str">
            <v>FL-006</v>
          </cell>
          <cell r="B731" t="str">
            <v>FL 3638B 310mm x 50m</v>
          </cell>
          <cell r="C731">
            <v>0</v>
          </cell>
          <cell r="D731" t="str">
            <v>Sí</v>
          </cell>
          <cell r="E731" t="str">
            <v>PT FLEXOGRAF TELA</v>
          </cell>
        </row>
        <row r="732">
          <cell r="A732" t="str">
            <v>FL-007</v>
          </cell>
          <cell r="B732" t="str">
            <v>FL 3638B 625mm x 50m</v>
          </cell>
          <cell r="C732">
            <v>0</v>
          </cell>
          <cell r="D732" t="str">
            <v>Sí</v>
          </cell>
          <cell r="E732" t="str">
            <v>PT FLEXOGRAF TELA</v>
          </cell>
        </row>
        <row r="733">
          <cell r="A733" t="str">
            <v>FL-008</v>
          </cell>
          <cell r="B733" t="str">
            <v>DUPLOGRAPHIC BS20.100 500mm x 20m</v>
          </cell>
          <cell r="C733">
            <v>0</v>
          </cell>
          <cell r="D733" t="str">
            <v>Sí</v>
          </cell>
          <cell r="E733" t="str">
            <v>PT FLEXOGRAF ESPUMA</v>
          </cell>
        </row>
        <row r="734">
          <cell r="A734" t="str">
            <v>FL-009</v>
          </cell>
          <cell r="B734" t="str">
            <v>DUPLOGRAPHIC BS20.100 PLATINUM 457mm x 10m</v>
          </cell>
          <cell r="C734">
            <v>0</v>
          </cell>
          <cell r="D734" t="str">
            <v>Sí</v>
          </cell>
          <cell r="E734" t="str">
            <v>PT FLEXOGRAF ESPUMA</v>
          </cell>
        </row>
        <row r="735">
          <cell r="A735" t="str">
            <v>FL-010</v>
          </cell>
          <cell r="B735" t="str">
            <v>DUPLOGRAPHIC BS20.100 PLATINUM 457mm x 23m</v>
          </cell>
          <cell r="C735">
            <v>0</v>
          </cell>
          <cell r="D735" t="str">
            <v>Sí</v>
          </cell>
          <cell r="E735" t="str">
            <v>PT FLEXOGRAF ESPUMA</v>
          </cell>
        </row>
        <row r="736">
          <cell r="A736" t="str">
            <v>FL-011</v>
          </cell>
          <cell r="B736" t="str">
            <v>DUPLOGRAPHIC BS20.150 PLATINUM 457mm x 10m</v>
          </cell>
          <cell r="C736">
            <v>0</v>
          </cell>
          <cell r="D736" t="str">
            <v>Sí</v>
          </cell>
          <cell r="E736" t="str">
            <v>PT FLEXOGRAF ESPUMA</v>
          </cell>
        </row>
        <row r="737">
          <cell r="A737" t="str">
            <v>FL-012</v>
          </cell>
          <cell r="B737" t="str">
            <v>DUPLOGRAPHIC BS20.150 PLATINUM 457mm x 23m</v>
          </cell>
          <cell r="C737">
            <v>0</v>
          </cell>
          <cell r="D737" t="str">
            <v>Sí</v>
          </cell>
          <cell r="E737" t="str">
            <v>PT FLEXOGRAF ESPUMA</v>
          </cell>
        </row>
        <row r="738">
          <cell r="A738" t="str">
            <v>FL-013</v>
          </cell>
          <cell r="B738" t="str">
            <v>DUPLOGRAPHIC BS20.200 PLATINUM 457mm x 10m</v>
          </cell>
          <cell r="C738">
            <v>0</v>
          </cell>
          <cell r="D738" t="str">
            <v>Sí</v>
          </cell>
          <cell r="E738" t="str">
            <v>PT FLEXOGRAF ESPUMA</v>
          </cell>
        </row>
        <row r="739">
          <cell r="A739" t="str">
            <v>FL-014</v>
          </cell>
          <cell r="B739" t="str">
            <v>DUPLOGRAPHIC BS20.200 US 457mm x 10m</v>
          </cell>
          <cell r="C739">
            <v>0</v>
          </cell>
          <cell r="D739" t="str">
            <v>Sí</v>
          </cell>
          <cell r="E739" t="str">
            <v>PT FLEXOGRAF ESPUMA</v>
          </cell>
        </row>
        <row r="740">
          <cell r="A740" t="str">
            <v>FL-015</v>
          </cell>
          <cell r="B740" t="str">
            <v>DUPLOGRAPHIC BS20.200 US 457mm x 23m</v>
          </cell>
          <cell r="C740">
            <v>0</v>
          </cell>
          <cell r="D740" t="str">
            <v>Sí</v>
          </cell>
          <cell r="E740" t="str">
            <v>PT FLEXOGRAF ESPUMA</v>
          </cell>
        </row>
        <row r="741">
          <cell r="A741" t="str">
            <v>FL-016</v>
          </cell>
          <cell r="B741" t="str">
            <v>DUPLOGRAPHIC BS20.250 PLATINUM 457mm x 10m</v>
          </cell>
          <cell r="C741">
            <v>0</v>
          </cell>
          <cell r="D741" t="str">
            <v>Sí</v>
          </cell>
          <cell r="E741" t="str">
            <v>PT FLEXOGRAF ESPUMA</v>
          </cell>
        </row>
        <row r="742">
          <cell r="A742" t="str">
            <v>FL-017</v>
          </cell>
          <cell r="B742" t="str">
            <v>DUPLOGRAPHIC BS20.250 PLATINUM 457mm x 23m</v>
          </cell>
          <cell r="C742">
            <v>0</v>
          </cell>
          <cell r="D742" t="str">
            <v>Sí</v>
          </cell>
          <cell r="E742" t="str">
            <v>PT FLEXOGRAF ESPUMA</v>
          </cell>
        </row>
        <row r="743">
          <cell r="A743" t="str">
            <v>FL-018</v>
          </cell>
          <cell r="B743" t="str">
            <v>DUPLOGRAPHIC BS20.250 US 457mm x 10m</v>
          </cell>
          <cell r="C743">
            <v>0</v>
          </cell>
          <cell r="D743" t="str">
            <v>Sí</v>
          </cell>
          <cell r="E743" t="str">
            <v>PT FLEXOGRAF ESPUMA</v>
          </cell>
        </row>
        <row r="744">
          <cell r="A744" t="str">
            <v>FL-019</v>
          </cell>
          <cell r="B744" t="str">
            <v>DUPLOGRAPHIC BS20.250 US 457mm x 23m</v>
          </cell>
          <cell r="C744">
            <v>0</v>
          </cell>
          <cell r="D744" t="str">
            <v>Sí</v>
          </cell>
          <cell r="E744" t="str">
            <v>PT FLEXOGRAF ESPUMA</v>
          </cell>
        </row>
        <row r="745">
          <cell r="A745" t="str">
            <v>FL-020</v>
          </cell>
          <cell r="B745" t="str">
            <v>DUPLOGRAPHIC PVC 0.10MC 310mm x 25m</v>
          </cell>
          <cell r="C745">
            <v>0</v>
          </cell>
          <cell r="D745" t="str">
            <v>Sí</v>
          </cell>
          <cell r="E745" t="str">
            <v>PT FLEXOGRAF PVC</v>
          </cell>
        </row>
        <row r="746">
          <cell r="A746" t="str">
            <v>FL-021</v>
          </cell>
          <cell r="B746" t="str">
            <v>DUPLOGRAPHIC PVC 0.10OPP 310mm x 25m ( BS FIRM 100 OPP)</v>
          </cell>
          <cell r="C746">
            <v>0</v>
          </cell>
          <cell r="D746" t="str">
            <v>Sí</v>
          </cell>
          <cell r="E746" t="str">
            <v>PT FLEXOGRAF PVC</v>
          </cell>
        </row>
        <row r="747">
          <cell r="A747" t="str">
            <v>FL-022</v>
          </cell>
          <cell r="B747" t="str">
            <v>DUPLOGRAPHIC PVC 0.20COR 310mm x 25m</v>
          </cell>
          <cell r="C747">
            <v>0</v>
          </cell>
          <cell r="D747" t="str">
            <v>Sí</v>
          </cell>
          <cell r="E747" t="str">
            <v>PT FLEXOGRAF PVC</v>
          </cell>
        </row>
        <row r="748">
          <cell r="A748" t="str">
            <v>FL-023</v>
          </cell>
          <cell r="B748" t="str">
            <v>DUPLOGRAPHIC PVC 0.20OPP 310mm x 25m</v>
          </cell>
          <cell r="C748">
            <v>0</v>
          </cell>
          <cell r="D748" t="str">
            <v>Sí</v>
          </cell>
          <cell r="E748" t="str">
            <v>PT FLEXOGRAF PVC</v>
          </cell>
        </row>
        <row r="749">
          <cell r="A749" t="str">
            <v>FL-024</v>
          </cell>
          <cell r="B749" t="str">
            <v>EUROGRAPHIC 780/10 310mm x 25m(781/10)</v>
          </cell>
          <cell r="C749">
            <v>0</v>
          </cell>
          <cell r="D749" t="str">
            <v>Sí</v>
          </cell>
          <cell r="E749" t="str">
            <v>PT FLEXOGRAF PVC</v>
          </cell>
        </row>
        <row r="750">
          <cell r="A750" t="str">
            <v>FL-025</v>
          </cell>
          <cell r="B750" t="str">
            <v>EUROGRAPHIC 783/55 460mm x 23m</v>
          </cell>
          <cell r="C750">
            <v>0</v>
          </cell>
          <cell r="D750" t="str">
            <v>Sí</v>
          </cell>
          <cell r="E750" t="str">
            <v>PT FLEXOGRAF ESPUMA</v>
          </cell>
        </row>
        <row r="751">
          <cell r="A751" t="str">
            <v>FL-026</v>
          </cell>
          <cell r="B751" t="str">
            <v>EUROGRAPHIC 784/55 500mm x 23m</v>
          </cell>
          <cell r="C751">
            <v>0</v>
          </cell>
          <cell r="D751" t="str">
            <v>Sí</v>
          </cell>
          <cell r="E751" t="str">
            <v>PT FLEXOGRAF ESPUMA</v>
          </cell>
        </row>
        <row r="752">
          <cell r="A752" t="str">
            <v>FL-027</v>
          </cell>
          <cell r="B752" t="str">
            <v>EUROGRAPHIC 784/55 500mm x 4,5m</v>
          </cell>
          <cell r="C752">
            <v>0</v>
          </cell>
          <cell r="D752" t="str">
            <v>Sí</v>
          </cell>
          <cell r="E752" t="str">
            <v>PT FLEXOGRAF ESPUMA</v>
          </cell>
        </row>
        <row r="753">
          <cell r="A753" t="str">
            <v>FL-028</v>
          </cell>
          <cell r="B753" t="str">
            <v>EUROGRAPHIC 786/55 200mm x 23m</v>
          </cell>
          <cell r="C753">
            <v>0</v>
          </cell>
          <cell r="D753" t="str">
            <v>Sí</v>
          </cell>
          <cell r="E753" t="str">
            <v>PT FLEXOGRAF ESPUMA</v>
          </cell>
        </row>
        <row r="754">
          <cell r="A754" t="str">
            <v>FL-029</v>
          </cell>
          <cell r="B754" t="str">
            <v>EUROGRAPHIC 786/55 500mm x 4,5m</v>
          </cell>
          <cell r="C754">
            <v>0</v>
          </cell>
          <cell r="D754" t="str">
            <v>Sí</v>
          </cell>
          <cell r="E754" t="str">
            <v>PT FLEXOGRAF ESPUMA</v>
          </cell>
        </row>
        <row r="755">
          <cell r="A755" t="str">
            <v>FL-030</v>
          </cell>
          <cell r="B755" t="str">
            <v>EUROGRAPHIC 791/55 500mm x 23m</v>
          </cell>
          <cell r="C755">
            <v>0</v>
          </cell>
          <cell r="D755" t="str">
            <v>Sí</v>
          </cell>
          <cell r="E755" t="str">
            <v>PT FLEXOGRAF ESPUMA</v>
          </cell>
        </row>
        <row r="756">
          <cell r="A756" t="str">
            <v>FL-031</v>
          </cell>
          <cell r="B756" t="str">
            <v>DUPLOGRAPHIC BS15.200 GOLD 500mm x 20m</v>
          </cell>
          <cell r="C756">
            <v>0</v>
          </cell>
          <cell r="D756" t="str">
            <v>Sí</v>
          </cell>
          <cell r="E756" t="str">
            <v>PT FLEXOGRAF ESPUMA</v>
          </cell>
        </row>
        <row r="757">
          <cell r="A757" t="str">
            <v>FL-032</v>
          </cell>
          <cell r="B757" t="str">
            <v>DUPLOGRAPHIC BS20.200 PLATINUM 457mm x 23m</v>
          </cell>
          <cell r="C757">
            <v>0</v>
          </cell>
          <cell r="D757" t="str">
            <v>Sí</v>
          </cell>
          <cell r="E757" t="str">
            <v>PT FLEXOGRAF ESPUMA</v>
          </cell>
        </row>
        <row r="758">
          <cell r="A758" t="str">
            <v>FL-033</v>
          </cell>
          <cell r="B758" t="str">
            <v>FL 3638 310mm x 50m</v>
          </cell>
          <cell r="C758">
            <v>0</v>
          </cell>
          <cell r="D758" t="str">
            <v>Sí</v>
          </cell>
          <cell r="E758" t="str">
            <v>PT FLEXOGRAF TELA</v>
          </cell>
        </row>
        <row r="759">
          <cell r="A759" t="str">
            <v>FL-034</v>
          </cell>
          <cell r="B759" t="str">
            <v>FL 3638 12mm x 50m</v>
          </cell>
          <cell r="C759">
            <v>0</v>
          </cell>
          <cell r="D759" t="str">
            <v>No</v>
          </cell>
          <cell r="E759" t="str">
            <v>PT FLEXOGRAF TELA</v>
          </cell>
        </row>
        <row r="760">
          <cell r="A760" t="str">
            <v>FL-035</v>
          </cell>
          <cell r="B760" t="str">
            <v>DUPLOGRAPHIC BS15.300 US 457mm x 10m</v>
          </cell>
          <cell r="C760">
            <v>0</v>
          </cell>
          <cell r="D760" t="str">
            <v>Sí</v>
          </cell>
          <cell r="E760" t="str">
            <v>PT FLEXOGRAF ESPUMA</v>
          </cell>
        </row>
        <row r="761">
          <cell r="A761" t="str">
            <v>FL-036</v>
          </cell>
          <cell r="B761" t="str">
            <v>FL 3638 24mm x 50m</v>
          </cell>
          <cell r="C761">
            <v>0</v>
          </cell>
          <cell r="D761" t="str">
            <v>Sí</v>
          </cell>
          <cell r="E761" t="str">
            <v>PT FLEXOGRAF TELA</v>
          </cell>
        </row>
        <row r="762">
          <cell r="A762" t="str">
            <v>FL-037</v>
          </cell>
          <cell r="B762" t="str">
            <v>DUPLOGRAPHIC BS15.150 US 457mm x 10m</v>
          </cell>
          <cell r="C762">
            <v>0</v>
          </cell>
          <cell r="D762" t="str">
            <v>Sí</v>
          </cell>
          <cell r="E762" t="str">
            <v>PT FLEXOGRAF ESPUMA</v>
          </cell>
        </row>
        <row r="763">
          <cell r="A763" t="str">
            <v>FL-038</v>
          </cell>
          <cell r="B763" t="str">
            <v>DUPLOGRAPHIC BS15.200 US 457mm x 10m</v>
          </cell>
          <cell r="C763">
            <v>0</v>
          </cell>
          <cell r="D763" t="str">
            <v>No</v>
          </cell>
          <cell r="E763" t="str">
            <v>PT FLEXOGRAF ESPUMA</v>
          </cell>
        </row>
        <row r="764">
          <cell r="A764" t="str">
            <v>FL-039</v>
          </cell>
          <cell r="B764" t="str">
            <v>FL 3638 310mm x 5m</v>
          </cell>
          <cell r="C764">
            <v>0</v>
          </cell>
          <cell r="D764" t="str">
            <v>No</v>
          </cell>
          <cell r="E764" t="str">
            <v>PT FLEXOGRAF TELA</v>
          </cell>
        </row>
        <row r="765">
          <cell r="A765" t="str">
            <v>FL-040</v>
          </cell>
          <cell r="B765" t="str">
            <v>FL 3638 48mm x 50m</v>
          </cell>
          <cell r="C765">
            <v>0</v>
          </cell>
          <cell r="D765" t="str">
            <v>No</v>
          </cell>
          <cell r="E765" t="str">
            <v>PT FLEXOGRAF TELA</v>
          </cell>
        </row>
        <row r="766">
          <cell r="A766" t="str">
            <v>FL-041</v>
          </cell>
          <cell r="B766" t="str">
            <v>EUROGRAPHIC 791/55 18mm x 10m</v>
          </cell>
          <cell r="C766">
            <v>0</v>
          </cell>
          <cell r="D766" t="str">
            <v>Sí</v>
          </cell>
          <cell r="E766" t="str">
            <v>PT FLEXOGRAF ESPUMA</v>
          </cell>
        </row>
        <row r="767">
          <cell r="A767" t="str">
            <v>FL-042</v>
          </cell>
          <cell r="B767" t="str">
            <v>FL 3638 310mm x 25m</v>
          </cell>
          <cell r="C767">
            <v>0</v>
          </cell>
          <cell r="D767" t="str">
            <v>No</v>
          </cell>
          <cell r="E767" t="str">
            <v>PT FLEXOGRAF TELA</v>
          </cell>
        </row>
        <row r="768">
          <cell r="A768" t="str">
            <v>FL-043</v>
          </cell>
          <cell r="B768" t="str">
            <v>FL 3638 460mm x 25m</v>
          </cell>
          <cell r="C768">
            <v>0</v>
          </cell>
          <cell r="D768" t="str">
            <v>Sí</v>
          </cell>
          <cell r="E768" t="str">
            <v>PT FLEXOGRAF TELA</v>
          </cell>
        </row>
        <row r="769">
          <cell r="A769" t="str">
            <v>FL-044</v>
          </cell>
          <cell r="B769" t="str">
            <v>FL 3638 310mm x 4.5m</v>
          </cell>
          <cell r="C769">
            <v>0</v>
          </cell>
          <cell r="D769" t="str">
            <v>Sí</v>
          </cell>
          <cell r="E769" t="str">
            <v>PT FLEXOGRAF TELA</v>
          </cell>
        </row>
        <row r="770">
          <cell r="A770" t="str">
            <v>FL-045</v>
          </cell>
          <cell r="B770" t="str">
            <v>DUPLOGRAPHIC BS20.300 PLATINUM 457mm x 23m</v>
          </cell>
          <cell r="C770">
            <v>0</v>
          </cell>
          <cell r="D770" t="str">
            <v>Sí</v>
          </cell>
          <cell r="E770" t="str">
            <v>PT FLEXOGRAF ESPUMA</v>
          </cell>
        </row>
        <row r="771">
          <cell r="A771" t="str">
            <v>FL-046</v>
          </cell>
          <cell r="B771" t="str">
            <v>DUPLOGRAPHIC BS15.200 US 457mm x 23m</v>
          </cell>
          <cell r="C771">
            <v>0</v>
          </cell>
          <cell r="D771" t="str">
            <v>Sí</v>
          </cell>
          <cell r="E771" t="str">
            <v>PT FLEXOGRAF ESPUMA</v>
          </cell>
        </row>
        <row r="772">
          <cell r="A772" t="str">
            <v>FL-047</v>
          </cell>
          <cell r="B772" t="str">
            <v>DUPLOGRAPHIC BS20.300 PLATINUM 457mm x 10m</v>
          </cell>
          <cell r="C772">
            <v>0</v>
          </cell>
          <cell r="D772" t="str">
            <v>Sí</v>
          </cell>
          <cell r="E772" t="str">
            <v>PT FLEXOGRAF ESPUMA</v>
          </cell>
        </row>
        <row r="773">
          <cell r="A773" t="str">
            <v>FL-048</v>
          </cell>
          <cell r="B773" t="str">
            <v>EUROGRAPHIC 786/55 24mm x 23m</v>
          </cell>
          <cell r="C773">
            <v>0</v>
          </cell>
          <cell r="D773" t="str">
            <v>No</v>
          </cell>
          <cell r="E773" t="str">
            <v>PT FLEXOGRAF ESPUMA</v>
          </cell>
        </row>
        <row r="774">
          <cell r="A774" t="str">
            <v>FL-049</v>
          </cell>
          <cell r="B774" t="str">
            <v>EUROGRAPHIC 784/55 24mm x 23m</v>
          </cell>
          <cell r="C774">
            <v>0</v>
          </cell>
          <cell r="D774" t="str">
            <v>Sí</v>
          </cell>
          <cell r="E774" t="str">
            <v>PT FLEXOGRAF ESPUMA</v>
          </cell>
        </row>
        <row r="775">
          <cell r="A775" t="str">
            <v>FL-050</v>
          </cell>
          <cell r="B775" t="str">
            <v>DUPLOGRAPHIC BS20.250 PLATINUM 685mm x 23m</v>
          </cell>
          <cell r="C775">
            <v>0</v>
          </cell>
          <cell r="D775" t="str">
            <v>Sí</v>
          </cell>
          <cell r="E775" t="str">
            <v>PT FLEXOGRAF ESPUMA</v>
          </cell>
        </row>
        <row r="776">
          <cell r="A776" t="str">
            <v>FL-051</v>
          </cell>
          <cell r="B776" t="str">
            <v>FL 3638 30mm x 50m</v>
          </cell>
          <cell r="C776">
            <v>0</v>
          </cell>
          <cell r="D776" t="str">
            <v>No</v>
          </cell>
          <cell r="E776" t="str">
            <v>PT FLEXOGRAF TELA</v>
          </cell>
        </row>
        <row r="777">
          <cell r="A777" t="str">
            <v>FL-052</v>
          </cell>
          <cell r="B777" t="str">
            <v>DUPLOGRAPHIC PVC 0.20 EP 310mm x 25m (BS FIRM 200 EP)</v>
          </cell>
          <cell r="C777">
            <v>0</v>
          </cell>
          <cell r="D777" t="str">
            <v>Sí</v>
          </cell>
          <cell r="E777" t="str">
            <v>PT FLEXOGRAF PVC</v>
          </cell>
        </row>
        <row r="778">
          <cell r="A778" t="str">
            <v>FL-053</v>
          </cell>
          <cell r="B778" t="str">
            <v>DUPLOGRAPHIC PVC 0.10OPP 310mm x 10m ( BS FIRM 100 OPP)</v>
          </cell>
          <cell r="C778">
            <v>0</v>
          </cell>
          <cell r="D778" t="str">
            <v>Sí</v>
          </cell>
          <cell r="E778" t="str">
            <v>PT FLEXOGRAF PVC</v>
          </cell>
        </row>
        <row r="779">
          <cell r="A779" t="str">
            <v>FL-054</v>
          </cell>
          <cell r="B779" t="str">
            <v>DUPLOGRAPHIC PVC 0.20 EP 310mm x 10m (BS FIRM 200 EP)</v>
          </cell>
          <cell r="C779">
            <v>0</v>
          </cell>
          <cell r="D779" t="str">
            <v>Sí</v>
          </cell>
          <cell r="E779" t="str">
            <v>PT FLEXOGRAF PVC</v>
          </cell>
        </row>
        <row r="780">
          <cell r="A780" t="str">
            <v>FL-055</v>
          </cell>
          <cell r="B780" t="str">
            <v>DUPLOGRAPHIC BS15.200 US 457mm x 15m</v>
          </cell>
          <cell r="C780">
            <v>0</v>
          </cell>
          <cell r="D780" t="str">
            <v>Sí</v>
          </cell>
          <cell r="E780" t="str">
            <v>PT FLEXOGRAF ESPUMA</v>
          </cell>
        </row>
        <row r="781">
          <cell r="A781" t="str">
            <v>FL-056</v>
          </cell>
          <cell r="B781" t="str">
            <v>DUPLOGRAPHIC BS MOUNT 15.150 US 457mm x 23m</v>
          </cell>
          <cell r="C781">
            <v>0</v>
          </cell>
          <cell r="D781" t="str">
            <v>Sí</v>
          </cell>
          <cell r="E781" t="str">
            <v>PT FLEXOGRAF ESPUMA</v>
          </cell>
        </row>
        <row r="782">
          <cell r="A782" t="str">
            <v>FL-057</v>
          </cell>
          <cell r="B782" t="str">
            <v>DUPLOGRAPHIC BS 15.300 US 457mm x 23m</v>
          </cell>
          <cell r="C782">
            <v>0</v>
          </cell>
          <cell r="D782" t="str">
            <v>No</v>
          </cell>
          <cell r="E782" t="str">
            <v>PT FLEXOGRAF ESPUMA</v>
          </cell>
        </row>
        <row r="783">
          <cell r="A783" t="str">
            <v>FL-058</v>
          </cell>
          <cell r="B783" t="str">
            <v>DUPLOGRAPHIC BS20.200 US 457mm x 23m</v>
          </cell>
          <cell r="C783">
            <v>0</v>
          </cell>
          <cell r="D783" t="str">
            <v>Sí</v>
          </cell>
          <cell r="E783" t="str">
            <v>PT FLEXOGRAF ESPUMA</v>
          </cell>
        </row>
        <row r="784">
          <cell r="A784" t="str">
            <v>FL-059</v>
          </cell>
          <cell r="B784" t="str">
            <v>DUPLOGRAPHIC BS15.300 US 457mm x 23m</v>
          </cell>
          <cell r="C784">
            <v>0</v>
          </cell>
          <cell r="D784" t="str">
            <v>Sí</v>
          </cell>
          <cell r="E784" t="str">
            <v>PT FLEXOGRAF ESPUMA</v>
          </cell>
        </row>
        <row r="785">
          <cell r="A785" t="str">
            <v>FL-060</v>
          </cell>
          <cell r="B785" t="str">
            <v>DUPLOGRAPHIC BS20.150 US 457mm x 23m</v>
          </cell>
          <cell r="C785">
            <v>0</v>
          </cell>
          <cell r="D785" t="str">
            <v>Sí</v>
          </cell>
          <cell r="E785" t="str">
            <v>PT FLEXOGRAF ESPUMA</v>
          </cell>
        </row>
        <row r="786">
          <cell r="A786" t="str">
            <v>FL-061</v>
          </cell>
          <cell r="B786" t="str">
            <v>DUPLOGRAPHIC BS20.100 US 457mm x 10m</v>
          </cell>
          <cell r="C786">
            <v>0</v>
          </cell>
          <cell r="D786" t="str">
            <v>Sí</v>
          </cell>
          <cell r="E786" t="str">
            <v>PT FLEXOGRAF ESPUMA</v>
          </cell>
        </row>
        <row r="787">
          <cell r="A787" t="str">
            <v>FL-062</v>
          </cell>
          <cell r="B787" t="str">
            <v>DUPLOGRAPHIC BS20.150 US 457mm x 10m</v>
          </cell>
          <cell r="C787">
            <v>0</v>
          </cell>
          <cell r="D787" t="str">
            <v>Sí</v>
          </cell>
          <cell r="E787" t="str">
            <v>PT FLEXOGRAF ESPUMA</v>
          </cell>
        </row>
        <row r="788">
          <cell r="A788" t="str">
            <v>FL-063</v>
          </cell>
          <cell r="B788" t="str">
            <v>DUPLOGRAPHIC BS20.300 US 457mm x 10m</v>
          </cell>
          <cell r="C788">
            <v>0</v>
          </cell>
          <cell r="D788" t="str">
            <v>Sí</v>
          </cell>
          <cell r="E788" t="str">
            <v>PT FLEXOGRAF ESPUMA</v>
          </cell>
        </row>
        <row r="789">
          <cell r="A789" t="str">
            <v>FL-064</v>
          </cell>
          <cell r="B789" t="str">
            <v>FL Cinta Flexotela  AD12 305mm x 23m</v>
          </cell>
          <cell r="C789">
            <v>0</v>
          </cell>
          <cell r="D789" t="str">
            <v>Sí</v>
          </cell>
          <cell r="E789" t="str">
            <v>PT FLEXOGRAF TELA</v>
          </cell>
        </row>
        <row r="790">
          <cell r="A790" t="str">
            <v>FL-065</v>
          </cell>
          <cell r="B790" t="str">
            <v>FL Cinta Flexotela  AD18 457mm x 23m</v>
          </cell>
          <cell r="C790">
            <v>0</v>
          </cell>
          <cell r="D790" t="str">
            <v>Sí</v>
          </cell>
          <cell r="E790" t="str">
            <v>PT FLEXOGRAF TELA</v>
          </cell>
        </row>
        <row r="791">
          <cell r="A791" t="str">
            <v>FL-066</v>
          </cell>
          <cell r="B791" t="str">
            <v>CINTA FLEXOGRAFICA RI-MOUNT 40  (15150-15200) - 500mm X 21m</v>
          </cell>
          <cell r="C791">
            <v>0</v>
          </cell>
          <cell r="D791" t="str">
            <v>Sí</v>
          </cell>
          <cell r="E791" t="str">
            <v>PT FLEXOGRAF ESPUMA</v>
          </cell>
        </row>
        <row r="792">
          <cell r="A792" t="str">
            <v>FL-067</v>
          </cell>
          <cell r="B792" t="str">
            <v>CINTA FLEXOGRAFICA RI-MOUNT 42  (15300) - 500mm X 21m</v>
          </cell>
          <cell r="C792">
            <v>0</v>
          </cell>
          <cell r="D792" t="str">
            <v>Sí</v>
          </cell>
          <cell r="E792" t="str">
            <v>PT FLEXOGRAF ESPUMA</v>
          </cell>
        </row>
        <row r="793">
          <cell r="A793" t="str">
            <v>FL-068</v>
          </cell>
          <cell r="B793" t="str">
            <v>CINTA FLEXOGRAFICA RI-MOUNT 70  (20150) - 500mm X 21m</v>
          </cell>
          <cell r="C793">
            <v>0</v>
          </cell>
          <cell r="D793" t="str">
            <v>Sí</v>
          </cell>
          <cell r="E793" t="str">
            <v>PT FLEXOGRAF ESPUMA</v>
          </cell>
        </row>
        <row r="794">
          <cell r="A794" t="str">
            <v>FL-069</v>
          </cell>
          <cell r="B794" t="str">
            <v>CINTA FLEXOGRAFICA RI-MOUNT 81  (20200) - 500mm X 21m</v>
          </cell>
          <cell r="C794">
            <v>0</v>
          </cell>
          <cell r="D794" t="str">
            <v>Sí</v>
          </cell>
          <cell r="E794" t="str">
            <v>PT FLEXOGRAF ESPUMA</v>
          </cell>
        </row>
        <row r="795">
          <cell r="A795" t="str">
            <v>FL-070</v>
          </cell>
          <cell r="B795" t="str">
            <v>CINTA FLEXOGRAFICA RI-MOUNT 82  (20250) - 500mm X 21m</v>
          </cell>
          <cell r="C795">
            <v>0</v>
          </cell>
          <cell r="D795" t="str">
            <v>Sí</v>
          </cell>
          <cell r="E795" t="str">
            <v>PT FLEXOGRAF ESPUMA</v>
          </cell>
        </row>
        <row r="796">
          <cell r="A796" t="str">
            <v>FL-071</v>
          </cell>
          <cell r="B796" t="str">
            <v>CINTA FLEXOGRAFICA RI-MOUNT 83  (20300) - 500mm X 21m</v>
          </cell>
          <cell r="C796">
            <v>0</v>
          </cell>
          <cell r="D796" t="str">
            <v>Sí</v>
          </cell>
          <cell r="E796" t="str">
            <v>PT FLEXOGRAF ESPUMA</v>
          </cell>
        </row>
        <row r="797">
          <cell r="A797" t="str">
            <v>FL-072</v>
          </cell>
          <cell r="B797" t="str">
            <v>DUPLO BS MOUNT 15.150  - 457mm x 23m -   TPS-46</v>
          </cell>
          <cell r="C797">
            <v>0</v>
          </cell>
          <cell r="D797" t="str">
            <v>Sí</v>
          </cell>
          <cell r="E797" t="str">
            <v>PT FLEXOGRAF ESPUMA</v>
          </cell>
        </row>
        <row r="798">
          <cell r="A798" t="str">
            <v>FL-073</v>
          </cell>
          <cell r="B798" t="str">
            <v>DUPLO BS MOUNT 15.200  - 457mm x 23m -   TPS-46</v>
          </cell>
          <cell r="C798">
            <v>19</v>
          </cell>
          <cell r="D798" t="str">
            <v>Sí</v>
          </cell>
          <cell r="E798" t="str">
            <v>PT FLEXOGRAF ESPUMA</v>
          </cell>
        </row>
        <row r="799">
          <cell r="A799" t="str">
            <v>FL-074</v>
          </cell>
          <cell r="B799" t="str">
            <v>DUPLO BS MOUNT 20.200  - 457mm x 23m -   TPS-59</v>
          </cell>
          <cell r="C799">
            <v>0</v>
          </cell>
          <cell r="D799" t="str">
            <v>Sí</v>
          </cell>
          <cell r="E799" t="str">
            <v>PT FLEXOGRAF ESPUMA</v>
          </cell>
        </row>
        <row r="800">
          <cell r="A800" t="str">
            <v>FL-075</v>
          </cell>
          <cell r="B800" t="str">
            <v>DUPLOGRAPHIC BS MOUNT 15.300 TPS-46   -  457mm x 23m</v>
          </cell>
          <cell r="C800">
            <v>4</v>
          </cell>
          <cell r="D800" t="str">
            <v>Sí</v>
          </cell>
          <cell r="E800" t="str">
            <v>PT FLEXOGRAF ESPUMA</v>
          </cell>
        </row>
        <row r="801">
          <cell r="A801" t="str">
            <v>FL-076</v>
          </cell>
          <cell r="C801">
            <v>0</v>
          </cell>
          <cell r="D801" t="str">
            <v>Sí</v>
          </cell>
          <cell r="E801" t="str">
            <v>ACT FIJOS</v>
          </cell>
        </row>
        <row r="802">
          <cell r="A802" t="str">
            <v>FLET-001</v>
          </cell>
          <cell r="B802" t="str">
            <v>FLETES  DE  IMPORTACION</v>
          </cell>
          <cell r="C802">
            <v>0</v>
          </cell>
          <cell r="D802" t="str">
            <v>Sí</v>
          </cell>
          <cell r="E802" t="str">
            <v>VARIOS IMPORTACION-V</v>
          </cell>
        </row>
        <row r="803">
          <cell r="A803" t="str">
            <v>FLET-002</v>
          </cell>
          <cell r="B803" t="str">
            <v>FLETES  DE  IMPORTACION - terrestre en origen</v>
          </cell>
          <cell r="C803">
            <v>0</v>
          </cell>
          <cell r="D803" t="str">
            <v>Sí</v>
          </cell>
          <cell r="E803" t="str">
            <v>VARIOS IMPORTACION-V</v>
          </cell>
        </row>
        <row r="804">
          <cell r="A804" t="str">
            <v>FLET-003</v>
          </cell>
          <cell r="B804" t="str">
            <v>FLETE- terrestre en origen</v>
          </cell>
          <cell r="C804">
            <v>0</v>
          </cell>
          <cell r="D804" t="str">
            <v>Sí</v>
          </cell>
          <cell r="E804" t="str">
            <v>FLETES</v>
          </cell>
        </row>
        <row r="805">
          <cell r="A805" t="str">
            <v>FLET-004</v>
          </cell>
          <cell r="B805" t="str">
            <v>FLETE NACIONAL</v>
          </cell>
          <cell r="C805">
            <v>0</v>
          </cell>
          <cell r="D805" t="str">
            <v>Sí</v>
          </cell>
          <cell r="E805" t="str">
            <v>FLETES</v>
          </cell>
        </row>
        <row r="806">
          <cell r="A806" t="str">
            <v>FP-001</v>
          </cell>
          <cell r="B806" t="str">
            <v>Pelicula protectora PE Azul NITTO SPV 3067 M 1520mm x 200m</v>
          </cell>
          <cell r="C806">
            <v>0</v>
          </cell>
          <cell r="D806" t="str">
            <v>No</v>
          </cell>
          <cell r="E806" t="str">
            <v>PT FILM PROTECTOR</v>
          </cell>
        </row>
        <row r="807">
          <cell r="A807" t="str">
            <v>FP-002</v>
          </cell>
          <cell r="B807" t="str">
            <v>Pelicula protectora PE Azul NITTO SPV 3067 M 1220mm x 100m</v>
          </cell>
          <cell r="C807">
            <v>0</v>
          </cell>
          <cell r="D807" t="str">
            <v>No</v>
          </cell>
          <cell r="E807" t="str">
            <v>PT FILM PROTECTOR</v>
          </cell>
        </row>
        <row r="808">
          <cell r="A808" t="str">
            <v>FP-003</v>
          </cell>
          <cell r="B808" t="str">
            <v>Pelicula protectora PVC Azul NITTO SPV 224 P 1220mm x 100m</v>
          </cell>
          <cell r="C808">
            <v>0</v>
          </cell>
          <cell r="D808" t="str">
            <v>Sí</v>
          </cell>
          <cell r="E808" t="str">
            <v>PT FILM PROTECTOR</v>
          </cell>
        </row>
        <row r="809">
          <cell r="A809" t="str">
            <v>FP-004</v>
          </cell>
          <cell r="B809" t="str">
            <v>Pelicula protectora PVC Azul NITTO SPV 224 P 1520mm x 100m</v>
          </cell>
          <cell r="C809">
            <v>0</v>
          </cell>
          <cell r="D809" t="str">
            <v>No</v>
          </cell>
          <cell r="E809" t="str">
            <v>PT FILM PROTECTOR</v>
          </cell>
        </row>
        <row r="810">
          <cell r="A810" t="str">
            <v>FP-005</v>
          </cell>
          <cell r="B810" t="str">
            <v>Pelicula protectora PE Azul NITTO SPV 4057 R 1220mm x 200m</v>
          </cell>
          <cell r="C810">
            <v>0</v>
          </cell>
          <cell r="D810" t="str">
            <v>Sí</v>
          </cell>
          <cell r="E810" t="str">
            <v>PT FILM PROTECTOR</v>
          </cell>
        </row>
        <row r="811">
          <cell r="A811" t="str">
            <v>FP-006</v>
          </cell>
          <cell r="B811" t="str">
            <v>Pelicula protectora PE Azul NITTO SPV 4057 H 1220mm x 200m</v>
          </cell>
          <cell r="C811">
            <v>0</v>
          </cell>
          <cell r="D811" t="str">
            <v>Sí</v>
          </cell>
          <cell r="E811" t="str">
            <v>PT FILM PROTECTOR</v>
          </cell>
        </row>
        <row r="812">
          <cell r="A812" t="str">
            <v>FP-007</v>
          </cell>
          <cell r="B812" t="str">
            <v>Pelicula Protectora Azul 1220mm x 100m Ref. 4249</v>
          </cell>
          <cell r="C812">
            <v>0</v>
          </cell>
          <cell r="D812" t="str">
            <v>Sí</v>
          </cell>
          <cell r="E812" t="str">
            <v>PT FILM PROTECTOR</v>
          </cell>
        </row>
        <row r="813">
          <cell r="A813" t="str">
            <v>FP-008</v>
          </cell>
          <cell r="B813" t="str">
            <v>Pelicula Protectora Azul 1220mm x 300m Ref. 4249</v>
          </cell>
          <cell r="C813">
            <v>0</v>
          </cell>
          <cell r="D813" t="str">
            <v>Sí</v>
          </cell>
          <cell r="E813" t="str">
            <v>PT FILM PROTECTOR</v>
          </cell>
        </row>
        <row r="814">
          <cell r="A814" t="str">
            <v>FP-009</v>
          </cell>
          <cell r="B814" t="str">
            <v>Pelicula Protectora Transp 1220mm x 100m Ref. 4154</v>
          </cell>
          <cell r="C814">
            <v>0</v>
          </cell>
          <cell r="D814" t="str">
            <v>Sí</v>
          </cell>
          <cell r="E814" t="str">
            <v>PT FILM PROTECTOR</v>
          </cell>
        </row>
        <row r="815">
          <cell r="A815" t="str">
            <v>FP-010</v>
          </cell>
          <cell r="B815" t="str">
            <v>Pelicula Protectora Transp 1220mm x 300m Ref. 4154</v>
          </cell>
          <cell r="C815">
            <v>0</v>
          </cell>
          <cell r="D815" t="str">
            <v>Sí</v>
          </cell>
          <cell r="E815" t="str">
            <v>PT FILM PROTECTOR</v>
          </cell>
        </row>
        <row r="816">
          <cell r="A816" t="str">
            <v>FP-011</v>
          </cell>
          <cell r="B816" t="str">
            <v>Pelicula Protectora Azul 1220mm x 100m Ref. 4161</v>
          </cell>
          <cell r="C816">
            <v>0</v>
          </cell>
          <cell r="D816" t="str">
            <v>Sí</v>
          </cell>
          <cell r="E816" t="str">
            <v>PT FILM PROTECTOR</v>
          </cell>
        </row>
        <row r="817">
          <cell r="A817" t="str">
            <v>FP-012</v>
          </cell>
          <cell r="B817" t="str">
            <v>Pelicula Protectora Azul 1220mm x 300m Ref. 4161</v>
          </cell>
          <cell r="C817">
            <v>0</v>
          </cell>
          <cell r="D817" t="str">
            <v>Sí</v>
          </cell>
          <cell r="E817" t="str">
            <v>PT FILM PROTECTOR</v>
          </cell>
        </row>
        <row r="818">
          <cell r="A818" t="str">
            <v>FP-013</v>
          </cell>
          <cell r="B818" t="str">
            <v>Pelicula Protectora Azul 575mm x 1500m Ref. 4161</v>
          </cell>
          <cell r="C818">
            <v>0</v>
          </cell>
          <cell r="D818" t="str">
            <v>Sí</v>
          </cell>
          <cell r="E818" t="str">
            <v>PT FILM PROTECTOR</v>
          </cell>
        </row>
        <row r="819">
          <cell r="A819" t="str">
            <v>FP-014</v>
          </cell>
          <cell r="B819" t="str">
            <v>Pelicula Protectora Azul 310mm x 1500m Ref. 4161</v>
          </cell>
          <cell r="C819">
            <v>0</v>
          </cell>
          <cell r="D819" t="str">
            <v>Sí</v>
          </cell>
          <cell r="E819" t="str">
            <v>PT FILM PROTECTOR</v>
          </cell>
        </row>
        <row r="820">
          <cell r="A820" t="str">
            <v>FP-015</v>
          </cell>
          <cell r="B820" t="str">
            <v>Pelicula Protectora Azul 180mm x 1500m Ref. 4161</v>
          </cell>
          <cell r="C820">
            <v>0</v>
          </cell>
          <cell r="D820" t="str">
            <v>Sí</v>
          </cell>
          <cell r="E820" t="str">
            <v>PT FILM PROTECTOR</v>
          </cell>
        </row>
        <row r="821">
          <cell r="A821" t="str">
            <v>FP-016</v>
          </cell>
          <cell r="B821" t="str">
            <v>Pelicula Protectora Azul 750mm x 1500m Ref. 4249</v>
          </cell>
          <cell r="C821">
            <v>0</v>
          </cell>
          <cell r="D821" t="str">
            <v>Sí</v>
          </cell>
          <cell r="E821" t="str">
            <v>PT FILM PROTECTOR</v>
          </cell>
        </row>
        <row r="822">
          <cell r="A822" t="str">
            <v>FP-017</v>
          </cell>
          <cell r="B822" t="str">
            <v>Pelicula Protectora Azul 700mm x 1500m Ref. 4249</v>
          </cell>
          <cell r="C822">
            <v>0</v>
          </cell>
          <cell r="D822" t="str">
            <v>Sí</v>
          </cell>
          <cell r="E822" t="str">
            <v>PT FILM PROTECTOR</v>
          </cell>
        </row>
        <row r="823">
          <cell r="A823" t="str">
            <v>FP-018</v>
          </cell>
          <cell r="B823" t="str">
            <v>Pelicula Protectora Azul 615mm x 1500m Ref. 4249</v>
          </cell>
          <cell r="C823">
            <v>0</v>
          </cell>
          <cell r="D823" t="str">
            <v>Sí</v>
          </cell>
          <cell r="E823" t="str">
            <v>PT FILM PROTECTOR</v>
          </cell>
        </row>
        <row r="824">
          <cell r="A824" t="str">
            <v>FP-019</v>
          </cell>
          <cell r="B824" t="str">
            <v>Pelicula Protectora Azul 640mm x 1500m Ref. 4249</v>
          </cell>
          <cell r="C824">
            <v>0</v>
          </cell>
          <cell r="D824" t="str">
            <v>Sí</v>
          </cell>
          <cell r="E824" t="str">
            <v>PT FILM PROTECTOR</v>
          </cell>
        </row>
        <row r="825">
          <cell r="A825" t="str">
            <v>FP-020</v>
          </cell>
          <cell r="B825" t="str">
            <v>Pelicula Protectora Azul 1520mm x 1500m Ref. 4249</v>
          </cell>
          <cell r="C825">
            <v>0</v>
          </cell>
          <cell r="D825" t="str">
            <v>Sí</v>
          </cell>
          <cell r="E825" t="str">
            <v>PT FILM PROTECTOR</v>
          </cell>
        </row>
        <row r="826">
          <cell r="A826" t="str">
            <v>FP-021</v>
          </cell>
          <cell r="B826" t="str">
            <v>Pelicula Protectora Azul 1520mm x 300m Ref. 4249</v>
          </cell>
          <cell r="C826">
            <v>0</v>
          </cell>
          <cell r="D826" t="str">
            <v>Sí</v>
          </cell>
          <cell r="E826" t="str">
            <v>PT FILM PROTECTOR</v>
          </cell>
        </row>
        <row r="827">
          <cell r="A827" t="str">
            <v>FP-022</v>
          </cell>
          <cell r="B827" t="str">
            <v>Pelicula Protectora Azul 1505mm x 300m Ref. 4249</v>
          </cell>
          <cell r="C827">
            <v>0</v>
          </cell>
          <cell r="D827" t="str">
            <v>Sí</v>
          </cell>
          <cell r="E827" t="str">
            <v>PT FILM PROTECTOR</v>
          </cell>
        </row>
        <row r="828">
          <cell r="A828" t="str">
            <v>FP-023</v>
          </cell>
          <cell r="B828" t="str">
            <v>Pelicula Nitto 3067M - 1300mm x 200m</v>
          </cell>
          <cell r="C828">
            <v>0</v>
          </cell>
          <cell r="D828" t="str">
            <v>Sí</v>
          </cell>
          <cell r="E828" t="str">
            <v>PT FILM PROTECTOR</v>
          </cell>
        </row>
        <row r="829">
          <cell r="A829" t="str">
            <v>FP-024</v>
          </cell>
          <cell r="B829" t="str">
            <v>Pelicula laserguard 3100H5  - 1300mm x 200m</v>
          </cell>
          <cell r="C829">
            <v>0</v>
          </cell>
          <cell r="D829" t="str">
            <v>Sí</v>
          </cell>
          <cell r="E829" t="str">
            <v>PT FILM PROTECTOR</v>
          </cell>
        </row>
        <row r="830">
          <cell r="A830" t="str">
            <v>FP-025</v>
          </cell>
          <cell r="B830" t="str">
            <v>Pelicula Protectora Azul 1020mm x 1000m Ref. C40 4E HT</v>
          </cell>
          <cell r="C830">
            <v>0</v>
          </cell>
          <cell r="D830" t="str">
            <v>Sí</v>
          </cell>
          <cell r="E830" t="str">
            <v>PT FILM PROTECTOR</v>
          </cell>
        </row>
        <row r="831">
          <cell r="A831" t="str">
            <v>FP-026</v>
          </cell>
          <cell r="B831" t="str">
            <v>Pelicula Protectora Transp 1020mm x 1000m Ref. C40 4E HT</v>
          </cell>
          <cell r="C831">
            <v>0</v>
          </cell>
          <cell r="D831" t="str">
            <v>Sí</v>
          </cell>
          <cell r="E831" t="str">
            <v>PT FILM PROTECTOR</v>
          </cell>
        </row>
        <row r="832">
          <cell r="A832" t="str">
            <v>FP-027</v>
          </cell>
          <cell r="B832" t="str">
            <v>Pelicula Protectora Azul 1170mm x 1000m Ref. C40 4E HT</v>
          </cell>
          <cell r="C832">
            <v>0</v>
          </cell>
          <cell r="D832" t="str">
            <v>Sí</v>
          </cell>
          <cell r="E832" t="str">
            <v>PT FILM PROTECTOR</v>
          </cell>
        </row>
        <row r="833">
          <cell r="A833" t="str">
            <v>FP-028</v>
          </cell>
          <cell r="B833" t="str">
            <v>Pelicula Protectora Transp 1170mm x 1000m Ref. C40 4E HT</v>
          </cell>
          <cell r="C833">
            <v>0</v>
          </cell>
          <cell r="D833" t="str">
            <v>Sí</v>
          </cell>
          <cell r="E833" t="str">
            <v>PT FILM PROTECTOR</v>
          </cell>
        </row>
        <row r="834">
          <cell r="A834" t="str">
            <v>FP-029</v>
          </cell>
          <cell r="B834" t="str">
            <v>Pelicula Protectora Transp 700mm x 300m Ref. 7506A</v>
          </cell>
          <cell r="C834">
            <v>0</v>
          </cell>
          <cell r="D834" t="str">
            <v>Sí</v>
          </cell>
          <cell r="E834" t="str">
            <v>PT FILM PROTEC INTER</v>
          </cell>
        </row>
        <row r="835">
          <cell r="A835" t="str">
            <v>FP-030</v>
          </cell>
          <cell r="B835" t="str">
            <v>Pelicula Protectora Transp 36mm x 200m Ref. 4603</v>
          </cell>
          <cell r="C835">
            <v>0</v>
          </cell>
          <cell r="D835" t="str">
            <v>No</v>
          </cell>
          <cell r="E835" t="str">
            <v>PT FILM PROTECTOR</v>
          </cell>
        </row>
        <row r="836">
          <cell r="A836" t="str">
            <v>FP-031</v>
          </cell>
          <cell r="B836" t="str">
            <v>Pelicula Protectora Transp 1200mm x 500m Ref. 4604A</v>
          </cell>
          <cell r="C836">
            <v>0</v>
          </cell>
          <cell r="D836" t="str">
            <v>Sí</v>
          </cell>
          <cell r="E836" t="str">
            <v>PT FILM PROTEC INTER</v>
          </cell>
        </row>
        <row r="837">
          <cell r="A837" t="str">
            <v>FP-032</v>
          </cell>
          <cell r="B837" t="str">
            <v>Pelicula Protectora Transp 1220mm x 1000m Ref. 4604A</v>
          </cell>
          <cell r="C837">
            <v>7</v>
          </cell>
          <cell r="D837" t="str">
            <v>Sí</v>
          </cell>
          <cell r="E837" t="str">
            <v>PT FILM PROTEC INTER</v>
          </cell>
        </row>
        <row r="838">
          <cell r="A838" t="str">
            <v>FP-033</v>
          </cell>
          <cell r="B838" t="str">
            <v>Pelicula Protectora Transp 1050mm x 1000m Ref. 4604A</v>
          </cell>
          <cell r="C838">
            <v>0</v>
          </cell>
          <cell r="D838" t="str">
            <v>Sí</v>
          </cell>
          <cell r="E838" t="str">
            <v>PT FILM PROTEC INTER</v>
          </cell>
        </row>
        <row r="839">
          <cell r="A839" t="str">
            <v>FP-034</v>
          </cell>
          <cell r="B839" t="str">
            <v>Pelicula Protectora Transp 1000mm x 1000m Ref. 4604A</v>
          </cell>
          <cell r="C839">
            <v>0</v>
          </cell>
          <cell r="D839" t="str">
            <v>Sí</v>
          </cell>
          <cell r="E839" t="str">
            <v>PT FILM PROTEC INTER</v>
          </cell>
        </row>
        <row r="840">
          <cell r="A840" t="str">
            <v>FP-035</v>
          </cell>
          <cell r="B840" t="str">
            <v>Pelicula Protectora Transp 1220mm x 500m Ref. 4004A</v>
          </cell>
          <cell r="C840">
            <v>0</v>
          </cell>
          <cell r="D840" t="str">
            <v>Sí</v>
          </cell>
          <cell r="E840" t="str">
            <v>PT FILM PROTEC INTER</v>
          </cell>
        </row>
        <row r="841">
          <cell r="A841" t="str">
            <v>FP-036</v>
          </cell>
          <cell r="B841" t="str">
            <v>Pelicula Protectora Matte 1235mm x 1000m Ref 3006M</v>
          </cell>
          <cell r="C841">
            <v>0</v>
          </cell>
          <cell r="D841" t="str">
            <v>Sí</v>
          </cell>
          <cell r="E841" t="str">
            <v>PT FILM PROTEC INTER</v>
          </cell>
        </row>
        <row r="842">
          <cell r="A842" t="str">
            <v>FP-037</v>
          </cell>
          <cell r="B842" t="str">
            <v>Pelicula Protectora Brillante 1235mm x 1000m Ref 3003B</v>
          </cell>
          <cell r="C842">
            <v>0</v>
          </cell>
          <cell r="D842" t="str">
            <v>Sí</v>
          </cell>
          <cell r="E842" t="str">
            <v>PT FILM PROTEC INTER</v>
          </cell>
        </row>
        <row r="843">
          <cell r="A843" t="str">
            <v>FP-038</v>
          </cell>
          <cell r="B843" t="str">
            <v>Pelicula Protectora Transp 1000mm x 1000m Ref. 4004A</v>
          </cell>
          <cell r="C843">
            <v>0</v>
          </cell>
          <cell r="D843" t="str">
            <v>Sí</v>
          </cell>
          <cell r="E843" t="str">
            <v>PT FILM PROTEC INTER</v>
          </cell>
        </row>
        <row r="844">
          <cell r="A844" t="str">
            <v>FP-039</v>
          </cell>
          <cell r="B844" t="str">
            <v>Pelicula Protectora (3,3%) Transp 1220mm x 1000m Ref. 4004A</v>
          </cell>
          <cell r="C844">
            <v>18</v>
          </cell>
          <cell r="D844" t="str">
            <v>Sí</v>
          </cell>
          <cell r="E844" t="str">
            <v>PT FILM PROTEC INTER</v>
          </cell>
        </row>
        <row r="845">
          <cell r="A845" t="str">
            <v>FP-040</v>
          </cell>
          <cell r="B845" t="str">
            <v>Pelicula Protectora Transp 614mm x 270m Ref. 4604A</v>
          </cell>
          <cell r="C845">
            <v>0</v>
          </cell>
          <cell r="D845" t="str">
            <v>No</v>
          </cell>
          <cell r="E845" t="str">
            <v>PT FILM PROTEC INTER</v>
          </cell>
        </row>
        <row r="846">
          <cell r="A846" t="str">
            <v>FP-041</v>
          </cell>
          <cell r="B846" t="str">
            <v>Pelicula Protectora Transp 1220mm x 300m Ref. 4604A</v>
          </cell>
          <cell r="C846">
            <v>0</v>
          </cell>
          <cell r="D846" t="str">
            <v>Sí</v>
          </cell>
          <cell r="E846" t="str">
            <v>PT FILM PROTEC INTER</v>
          </cell>
        </row>
        <row r="847">
          <cell r="A847" t="str">
            <v>FP-042</v>
          </cell>
          <cell r="B847" t="str">
            <v>Pelicula Protectora Transp 1000mm x 300m Ref. 4604A</v>
          </cell>
          <cell r="C847">
            <v>0</v>
          </cell>
          <cell r="D847" t="str">
            <v>Sí</v>
          </cell>
          <cell r="E847" t="str">
            <v>PT FILM PROTEC INTER</v>
          </cell>
        </row>
        <row r="848">
          <cell r="A848" t="str">
            <v>FP-043</v>
          </cell>
          <cell r="B848" t="str">
            <v>Pelicula Protectora Transp 1174mm x 1000m Ref. 4004A</v>
          </cell>
          <cell r="C848">
            <v>0</v>
          </cell>
          <cell r="D848" t="str">
            <v>Sí</v>
          </cell>
          <cell r="E848" t="str">
            <v>PT FILM PROTEC INTER</v>
          </cell>
        </row>
        <row r="849">
          <cell r="A849" t="str">
            <v>FP-044</v>
          </cell>
          <cell r="B849" t="str">
            <v>Pelicula Protectora Transp 1520mm x 300m Ref. 4604A</v>
          </cell>
          <cell r="C849">
            <v>0</v>
          </cell>
          <cell r="D849" t="str">
            <v>No</v>
          </cell>
          <cell r="E849" t="str">
            <v>PT FILM PROTEC INTER</v>
          </cell>
        </row>
        <row r="850">
          <cell r="A850" t="str">
            <v>FP-045</v>
          </cell>
          <cell r="B850" t="str">
            <v>Pelicula Protectora Transp 1000mm x 1000m Ref. 4004A Exportacion</v>
          </cell>
          <cell r="C850">
            <v>0</v>
          </cell>
          <cell r="D850" t="str">
            <v>Sí</v>
          </cell>
          <cell r="E850" t="str">
            <v>PT FILM PROTEC INTER</v>
          </cell>
        </row>
        <row r="851">
          <cell r="A851" t="str">
            <v>FP-046</v>
          </cell>
          <cell r="B851" t="str">
            <v>Pelicula Protectora Transp 1200mm x 310m Ref. 4004A</v>
          </cell>
          <cell r="C851">
            <v>0</v>
          </cell>
          <cell r="D851" t="str">
            <v>Sí</v>
          </cell>
          <cell r="E851" t="str">
            <v>PT FILM PROTEC INTER</v>
          </cell>
        </row>
        <row r="852">
          <cell r="A852" t="str">
            <v>FP-047</v>
          </cell>
          <cell r="B852" t="str">
            <v>Pelicula Protectora Transp 300mm x 310m Ref. 4004A</v>
          </cell>
          <cell r="C852">
            <v>0</v>
          </cell>
          <cell r="D852" t="str">
            <v>Sí</v>
          </cell>
          <cell r="E852" t="str">
            <v>PT FILM PROTEC INTER</v>
          </cell>
        </row>
        <row r="853">
          <cell r="A853" t="str">
            <v>FP-048</v>
          </cell>
          <cell r="B853" t="str">
            <v>Pelicula Protectora Transp 914mm x 1000m Ref. 4004A</v>
          </cell>
          <cell r="C853">
            <v>0</v>
          </cell>
          <cell r="D853" t="str">
            <v>Sí</v>
          </cell>
          <cell r="E853" t="str">
            <v>PT FILM PROTEC INTER</v>
          </cell>
        </row>
        <row r="854">
          <cell r="A854" t="str">
            <v>FP-049</v>
          </cell>
          <cell r="B854" t="str">
            <v>Pelicula Protectora Transp 1220mm x 500m Ref. 4004A</v>
          </cell>
          <cell r="C854">
            <v>1</v>
          </cell>
          <cell r="D854" t="str">
            <v>Sí</v>
          </cell>
          <cell r="E854" t="str">
            <v>PT FILM PROTEC INTER</v>
          </cell>
        </row>
        <row r="855">
          <cell r="A855" t="str">
            <v>FP-050</v>
          </cell>
          <cell r="B855" t="str">
            <v>Pelicula Protectora Transp 1170mm x 1000m Ref. 4004A</v>
          </cell>
          <cell r="C855">
            <v>0</v>
          </cell>
          <cell r="D855" t="str">
            <v>Sí</v>
          </cell>
          <cell r="E855" t="str">
            <v>PT FILM PROTEC INTER</v>
          </cell>
        </row>
        <row r="856">
          <cell r="A856" t="str">
            <v>FP-051</v>
          </cell>
          <cell r="B856" t="str">
            <v>Pelicula Protectora (1,4%) Transp 1220mm x 500m Ref 4004S</v>
          </cell>
          <cell r="C856">
            <v>16</v>
          </cell>
          <cell r="D856" t="str">
            <v>Sí</v>
          </cell>
          <cell r="E856" t="str">
            <v>PT FILM PROTEC INTER</v>
          </cell>
        </row>
        <row r="857">
          <cell r="A857" t="str">
            <v>FP-052</v>
          </cell>
          <cell r="B857" t="str">
            <v>Pelicula Protectora (3,3%) Transp 1220mm x 1000m Ref. 4004A Exportacion</v>
          </cell>
          <cell r="C857">
            <v>0</v>
          </cell>
          <cell r="D857" t="str">
            <v>Sí</v>
          </cell>
          <cell r="E857" t="str">
            <v>PT FILM PROTEC INTER</v>
          </cell>
        </row>
        <row r="858">
          <cell r="A858" t="str">
            <v>FP-053</v>
          </cell>
          <cell r="B858" t="str">
            <v>Pelicula Protectora Transp 1560mm x 1000m Ref. 4004A</v>
          </cell>
          <cell r="C858">
            <v>0</v>
          </cell>
          <cell r="D858" t="str">
            <v>No</v>
          </cell>
          <cell r="E858" t="str">
            <v>PT FILM PROTEC INTER</v>
          </cell>
        </row>
        <row r="859">
          <cell r="A859" t="str">
            <v>FP-054</v>
          </cell>
          <cell r="B859" t="str">
            <v>Pelicula Protectora Transp 800mm x 1000m Ref. 4004A</v>
          </cell>
          <cell r="C859">
            <v>0</v>
          </cell>
          <cell r="D859" t="str">
            <v>Sí</v>
          </cell>
          <cell r="E859" t="str">
            <v>PT FILM PROTEC INTER</v>
          </cell>
        </row>
        <row r="860">
          <cell r="A860" t="str">
            <v>FP-055</v>
          </cell>
          <cell r="B860" t="str">
            <v>Pelicula Protectora Transp 1020mm x 1000m Ref. 4004A</v>
          </cell>
          <cell r="C860">
            <v>9</v>
          </cell>
          <cell r="D860" t="str">
            <v>Sí</v>
          </cell>
          <cell r="E860" t="str">
            <v>PT FILM PROTEC INTER</v>
          </cell>
        </row>
        <row r="861">
          <cell r="A861" t="str">
            <v>FP-056</v>
          </cell>
          <cell r="B861" t="str">
            <v>Pelicula Protectora (3,3%) Transp 1220mm x 300m Ref. 4004A</v>
          </cell>
          <cell r="C861">
            <v>0</v>
          </cell>
          <cell r="D861" t="str">
            <v>Sí</v>
          </cell>
          <cell r="E861" t="str">
            <v>PT FILM PROTEC INTER</v>
          </cell>
        </row>
        <row r="862">
          <cell r="A862" t="str">
            <v>FP-057</v>
          </cell>
          <cell r="B862" t="str">
            <v>Pelicula Protectora 35u Transp 1030mm x 1000m Ref. 4004A</v>
          </cell>
          <cell r="C862">
            <v>0</v>
          </cell>
          <cell r="D862" t="str">
            <v>Sí</v>
          </cell>
          <cell r="E862" t="str">
            <v>PT FILM PROTEC INTER</v>
          </cell>
        </row>
        <row r="863">
          <cell r="A863" t="str">
            <v>FP-058</v>
          </cell>
          <cell r="B863" t="str">
            <v>Pelicula Protectora Transp 1220mm x 300m Ref. 4006VA</v>
          </cell>
          <cell r="C863">
            <v>0</v>
          </cell>
          <cell r="D863" t="str">
            <v>Sí</v>
          </cell>
          <cell r="E863" t="str">
            <v>PT FILM PROTEC INTER</v>
          </cell>
        </row>
        <row r="864">
          <cell r="A864" t="str">
            <v>FP-059</v>
          </cell>
          <cell r="B864" t="str">
            <v>Pelicula Protectora (3,3%) Transp 608mm x 1000m Ref. 4004A</v>
          </cell>
          <cell r="C864">
            <v>0</v>
          </cell>
          <cell r="D864" t="str">
            <v>Sí</v>
          </cell>
          <cell r="E864" t="str">
            <v>PT FILM PROTEC INTER</v>
          </cell>
        </row>
        <row r="865">
          <cell r="A865" t="str">
            <v>FP-060</v>
          </cell>
          <cell r="B865" t="str">
            <v>Pelicula Protectora (3,3%) Transp 608mm x 500m Ref. 4004A</v>
          </cell>
          <cell r="C865">
            <v>2</v>
          </cell>
          <cell r="D865" t="str">
            <v>Sí</v>
          </cell>
          <cell r="E865" t="str">
            <v>PT FILM PROTEC INTER</v>
          </cell>
        </row>
        <row r="866">
          <cell r="A866" t="str">
            <v>FP-061</v>
          </cell>
          <cell r="B866" t="str">
            <v>Pelicula Protectora (3,3%) Transp 700mm x 300m Ref. 4004A</v>
          </cell>
          <cell r="C866">
            <v>2</v>
          </cell>
          <cell r="D866" t="str">
            <v>Sí</v>
          </cell>
          <cell r="E866" t="str">
            <v>PT FILM PROTEC INTER</v>
          </cell>
        </row>
        <row r="867">
          <cell r="A867" t="str">
            <v>FP-062</v>
          </cell>
          <cell r="B867" t="str">
            <v>Pelicula Protectora (3,3%) Transp 120mm x 300m Ref. 4004A</v>
          </cell>
          <cell r="C867">
            <v>6</v>
          </cell>
          <cell r="D867" t="str">
            <v>Sí</v>
          </cell>
          <cell r="E867" t="str">
            <v>PT FILM PROTEC INTER</v>
          </cell>
        </row>
        <row r="868">
          <cell r="A868" t="str">
            <v>FP-063</v>
          </cell>
          <cell r="B868" t="str">
            <v>Pelicula Protectora Transp 1220mm x 300m Ref. 4006AJ (para vidrios)</v>
          </cell>
          <cell r="C868">
            <v>0</v>
          </cell>
          <cell r="D868" t="str">
            <v>Sí</v>
          </cell>
          <cell r="E868" t="str">
            <v>PT FILM PROTEC INTER</v>
          </cell>
        </row>
        <row r="869">
          <cell r="A869" t="str">
            <v>FP-064</v>
          </cell>
          <cell r="B869" t="str">
            <v>Pelicula Protectora (3,3%) Transp 75mm x 300m Ref. 4004A</v>
          </cell>
          <cell r="C869">
            <v>3</v>
          </cell>
          <cell r="D869" t="str">
            <v>Sí</v>
          </cell>
          <cell r="E869" t="str">
            <v>PT FILM PROTEC INTER</v>
          </cell>
        </row>
        <row r="870">
          <cell r="A870" t="str">
            <v>FP-065</v>
          </cell>
          <cell r="B870" t="str">
            <v>Pelicula Protectora (3,3%) Transp 103mm x 300m Ref. 4004A</v>
          </cell>
          <cell r="C870">
            <v>0</v>
          </cell>
          <cell r="D870" t="str">
            <v>Sí</v>
          </cell>
          <cell r="E870" t="str">
            <v>PT FILM PROTEC INTER</v>
          </cell>
        </row>
        <row r="871">
          <cell r="A871" t="str">
            <v>FP-066</v>
          </cell>
          <cell r="B871" t="str">
            <v>Pelicula Protectora (1,6%) Transp 1220mm x 300m Ref. 4004S</v>
          </cell>
          <cell r="C871">
            <v>0</v>
          </cell>
          <cell r="D871" t="str">
            <v>Sí</v>
          </cell>
          <cell r="E871" t="str">
            <v>PT FILM PROTEC INTER</v>
          </cell>
        </row>
        <row r="872">
          <cell r="A872" t="str">
            <v>FP-067</v>
          </cell>
          <cell r="B872" t="str">
            <v>Pelicula Protectora (3,3%) Transp 600mm x 300m Ref. 4004A</v>
          </cell>
          <cell r="C872">
            <v>6</v>
          </cell>
          <cell r="D872" t="str">
            <v>Sí</v>
          </cell>
          <cell r="E872" t="str">
            <v>PT FILM PROTEC INTER</v>
          </cell>
        </row>
        <row r="873">
          <cell r="A873" t="str">
            <v>FT-001</v>
          </cell>
          <cell r="B873" t="str">
            <v>FLETES</v>
          </cell>
          <cell r="C873">
            <v>0</v>
          </cell>
          <cell r="D873" t="str">
            <v>Sí</v>
          </cell>
          <cell r="E873" t="str">
            <v>FLETES</v>
          </cell>
        </row>
        <row r="874">
          <cell r="A874" t="str">
            <v>G0-001</v>
          </cell>
          <cell r="B874" t="str">
            <v>GASTOS EN ORIGEN</v>
          </cell>
          <cell r="C874">
            <v>0</v>
          </cell>
          <cell r="D874" t="str">
            <v>Sí</v>
          </cell>
          <cell r="E874" t="str">
            <v>VARIOS IMPORTACION-V</v>
          </cell>
        </row>
        <row r="875">
          <cell r="A875" t="str">
            <v>GA-001</v>
          </cell>
          <cell r="B875" t="str">
            <v>Gastos de Aduana en Origen</v>
          </cell>
          <cell r="C875">
            <v>0</v>
          </cell>
          <cell r="D875" t="str">
            <v>Sí</v>
          </cell>
          <cell r="E875" t="str">
            <v>VARIOS IMPORTACION-V</v>
          </cell>
        </row>
        <row r="876">
          <cell r="A876" t="str">
            <v>GB-001</v>
          </cell>
          <cell r="B876" t="str">
            <v>GASTOS BANCARIOS IMPORTACION</v>
          </cell>
          <cell r="C876">
            <v>1</v>
          </cell>
          <cell r="D876" t="str">
            <v>Sí</v>
          </cell>
          <cell r="E876" t="str">
            <v>VARIOS IMPORTACION-V</v>
          </cell>
        </row>
        <row r="877">
          <cell r="A877" t="str">
            <v>HA-001</v>
          </cell>
          <cell r="B877" t="str">
            <v>Hoja Antideslizante 90 grm - 1150mm x 910 mm (estandar)</v>
          </cell>
          <cell r="C877">
            <v>0</v>
          </cell>
          <cell r="D877" t="str">
            <v>Sí</v>
          </cell>
          <cell r="E877" t="str">
            <v>PT HOJAS ANTIDESLIZA</v>
          </cell>
        </row>
        <row r="878">
          <cell r="A878" t="str">
            <v>HA-002</v>
          </cell>
          <cell r="B878" t="str">
            <v>Hoja Antideslizante 150 grm - 1150mm x 950 mm (Uso Automatico)</v>
          </cell>
          <cell r="C878">
            <v>0</v>
          </cell>
          <cell r="D878" t="str">
            <v>Sí</v>
          </cell>
          <cell r="E878" t="str">
            <v>PT HOJAS ANTIDESLIZA</v>
          </cell>
        </row>
        <row r="879">
          <cell r="A879" t="str">
            <v>HA-003</v>
          </cell>
          <cell r="B879" t="str">
            <v>Hoja Antideslizante 220 grm - 1140mm x 940 mm</v>
          </cell>
          <cell r="C879">
            <v>0</v>
          </cell>
          <cell r="D879" t="str">
            <v>Sí</v>
          </cell>
          <cell r="E879" t="str">
            <v>PT HOJAS ANTIDESLIZA</v>
          </cell>
        </row>
        <row r="880">
          <cell r="A880" t="str">
            <v>HA-004</v>
          </cell>
          <cell r="B880" t="str">
            <v>Hoja Antideslizante 240 grm - 1200mm x 1000 mm (Completamente Impermeable)</v>
          </cell>
          <cell r="C880">
            <v>0</v>
          </cell>
          <cell r="D880" t="str">
            <v>Sí</v>
          </cell>
          <cell r="E880" t="str">
            <v>PT HOJAS ANTIDESLIZA</v>
          </cell>
        </row>
        <row r="881">
          <cell r="A881" t="str">
            <v>HM-001</v>
          </cell>
          <cell r="B881" t="str">
            <v>Adhesivo Hot Melt Ref. HL7268C</v>
          </cell>
          <cell r="C881">
            <v>200</v>
          </cell>
          <cell r="D881" t="str">
            <v>Sí</v>
          </cell>
          <cell r="E881" t="str">
            <v>PT ADHES HOTMELT NAC</v>
          </cell>
        </row>
        <row r="882">
          <cell r="A882" t="str">
            <v>HM-002</v>
          </cell>
          <cell r="B882" t="str">
            <v>Adhesivo Hot Melt Ref. PHC 7590 LA</v>
          </cell>
          <cell r="C882">
            <v>1080</v>
          </cell>
          <cell r="D882" t="str">
            <v>Sí</v>
          </cell>
          <cell r="E882" t="str">
            <v>PT ADHES HOTMELT NAC</v>
          </cell>
        </row>
        <row r="883">
          <cell r="A883" t="str">
            <v>HM-003</v>
          </cell>
          <cell r="B883" t="str">
            <v>Adhesivo Hot Melt Ref. HL 7373 M</v>
          </cell>
          <cell r="C883">
            <v>0</v>
          </cell>
          <cell r="D883" t="str">
            <v>Sí</v>
          </cell>
          <cell r="E883" t="str">
            <v>PT ADHES HOTMELT NAC</v>
          </cell>
        </row>
        <row r="884">
          <cell r="A884" t="str">
            <v>HM-004</v>
          </cell>
          <cell r="B884" t="str">
            <v>Adhesivo Hot Melt Ref. Advantra PHC 9254</v>
          </cell>
          <cell r="C884">
            <v>1000</v>
          </cell>
          <cell r="D884" t="str">
            <v>Sí</v>
          </cell>
          <cell r="E884" t="str">
            <v>PT ADHES HOTMELT NAC</v>
          </cell>
        </row>
        <row r="885">
          <cell r="A885" t="str">
            <v>HM-005</v>
          </cell>
          <cell r="B885" t="str">
            <v>Adhesivo Acuoso Ref. BRAS 3801 - ACUOSO</v>
          </cell>
          <cell r="C885">
            <v>200</v>
          </cell>
          <cell r="D885" t="str">
            <v>Sí</v>
          </cell>
          <cell r="E885" t="str">
            <v>PT ADHES HOTMELT NAC</v>
          </cell>
        </row>
        <row r="886">
          <cell r="A886" t="str">
            <v>HM-006</v>
          </cell>
          <cell r="B886" t="str">
            <v>Adhesivo Acuoso Ref. V3869 UN-ACUOSO</v>
          </cell>
          <cell r="C886">
            <v>276</v>
          </cell>
          <cell r="D886" t="str">
            <v>Sí</v>
          </cell>
          <cell r="E886" t="str">
            <v>PT ADHES HOTMELT NAC</v>
          </cell>
        </row>
        <row r="887">
          <cell r="A887" t="str">
            <v>HM-007</v>
          </cell>
          <cell r="B887" t="str">
            <v>Adhesivo Hot Melt Ref. PHL-4170-ZP</v>
          </cell>
          <cell r="C887">
            <v>28.120999999999999</v>
          </cell>
          <cell r="D887" t="str">
            <v>Sí</v>
          </cell>
          <cell r="E887" t="str">
            <v>PT ADHES HOTMELT NAC</v>
          </cell>
        </row>
        <row r="888">
          <cell r="A888" t="str">
            <v>HM-008</v>
          </cell>
          <cell r="B888" t="str">
            <v>Adhesivo Hot Melt Ref. 5232 LC</v>
          </cell>
          <cell r="C888">
            <v>60</v>
          </cell>
          <cell r="D888" t="str">
            <v>Sí</v>
          </cell>
          <cell r="E888" t="str">
            <v>PT ADHES HOTMELT NAC</v>
          </cell>
        </row>
        <row r="889">
          <cell r="A889" t="str">
            <v>HM-009</v>
          </cell>
          <cell r="B889" t="str">
            <v>Adhesivo Hot Melt Ref. HM 1674</v>
          </cell>
          <cell r="C889">
            <v>0</v>
          </cell>
          <cell r="D889" t="str">
            <v>Sí</v>
          </cell>
          <cell r="E889" t="str">
            <v>PT ADHES HOTMELT NAC</v>
          </cell>
        </row>
        <row r="890">
          <cell r="A890" t="str">
            <v>HM-010</v>
          </cell>
          <cell r="B890" t="str">
            <v>Adhesivo Hot Melt Ref. HM 3204</v>
          </cell>
          <cell r="C890">
            <v>0</v>
          </cell>
          <cell r="D890" t="str">
            <v>Sí</v>
          </cell>
          <cell r="E890" t="str">
            <v>PT ADHES HOTMELT NAC</v>
          </cell>
        </row>
        <row r="891">
          <cell r="A891" t="str">
            <v>HM-011</v>
          </cell>
          <cell r="B891" t="str">
            <v>Adhesivo Acuoso Ref. WB3452 P - Azul - ACUOSO</v>
          </cell>
          <cell r="C891">
            <v>0</v>
          </cell>
          <cell r="D891" t="str">
            <v>Sí</v>
          </cell>
          <cell r="E891" t="str">
            <v>PT ADHES HOTMELT NAC</v>
          </cell>
        </row>
        <row r="892">
          <cell r="A892" t="str">
            <v>HM-012</v>
          </cell>
          <cell r="B892" t="str">
            <v>Adhesivo Hot Melt Ref. Advantra 9125</v>
          </cell>
          <cell r="C892">
            <v>0</v>
          </cell>
          <cell r="D892" t="str">
            <v>Sí</v>
          </cell>
          <cell r="E892" t="str">
            <v>PT ADHES HOTMELT NAC</v>
          </cell>
        </row>
        <row r="893">
          <cell r="A893" t="str">
            <v>HM-013</v>
          </cell>
          <cell r="B893" t="str">
            <v>Adhesivo Hot Melt Ref. Clean Melt 8262</v>
          </cell>
          <cell r="C893">
            <v>188.82</v>
          </cell>
          <cell r="D893" t="str">
            <v>Sí</v>
          </cell>
          <cell r="E893" t="str">
            <v>PT ADHES HOTMELT NAC</v>
          </cell>
        </row>
        <row r="894">
          <cell r="A894" t="str">
            <v>HM-014</v>
          </cell>
          <cell r="B894" t="str">
            <v>Adhesivo Acuoso Ref. Ipacoll LP2613 - ACUOSO</v>
          </cell>
          <cell r="C894">
            <v>60</v>
          </cell>
          <cell r="D894" t="str">
            <v>Sí</v>
          </cell>
          <cell r="E894" t="str">
            <v>PT ADHES HOTMELT NAC</v>
          </cell>
        </row>
        <row r="895">
          <cell r="A895" t="str">
            <v>HM-015</v>
          </cell>
          <cell r="B895" t="str">
            <v>Adhesivo Acuoso Ref. V7142 GL - ACUOSO</v>
          </cell>
          <cell r="C895">
            <v>0</v>
          </cell>
          <cell r="D895" t="str">
            <v>Sí</v>
          </cell>
          <cell r="E895" t="str">
            <v>PT ADHES HOTMELT NAC</v>
          </cell>
        </row>
        <row r="896">
          <cell r="A896" t="str">
            <v>HM-016</v>
          </cell>
          <cell r="B896" t="str">
            <v>Adhesivo Hot melt Ref. Advantra 9255</v>
          </cell>
          <cell r="C896">
            <v>0</v>
          </cell>
          <cell r="D896" t="str">
            <v>Sí</v>
          </cell>
          <cell r="E896" t="str">
            <v>PT ADHES HOTMELT NAC</v>
          </cell>
        </row>
        <row r="897">
          <cell r="A897" t="str">
            <v>HM-017</v>
          </cell>
          <cell r="B897" t="str">
            <v>Adhesivo Hot melt Ref. Adecol CQ-4141</v>
          </cell>
          <cell r="C897">
            <v>1000</v>
          </cell>
          <cell r="D897" t="str">
            <v>Sí</v>
          </cell>
          <cell r="E897" t="str">
            <v>PT ADHES HOTMELT NAC</v>
          </cell>
        </row>
        <row r="898">
          <cell r="A898" t="str">
            <v>IVA-001</v>
          </cell>
          <cell r="B898" t="str">
            <v>IVA GENERADO EN VENTAS NO APLICA</v>
          </cell>
          <cell r="C898">
            <v>0</v>
          </cell>
          <cell r="D898" t="str">
            <v>No</v>
          </cell>
          <cell r="E898" t="str">
            <v>IVA GENERADO VTAS</v>
          </cell>
        </row>
        <row r="899">
          <cell r="A899" t="str">
            <v>LM-001</v>
          </cell>
          <cell r="B899" t="str">
            <v>Lamina Impresa 40 micras 24mm x 500m</v>
          </cell>
          <cell r="C899">
            <v>0</v>
          </cell>
          <cell r="D899" t="str">
            <v>No</v>
          </cell>
          <cell r="E899" t="str">
            <v>PT LAMINA IMPRESA</v>
          </cell>
        </row>
        <row r="900">
          <cell r="A900" t="str">
            <v>LM-001-11362</v>
          </cell>
          <cell r="B900" t="str">
            <v>Lamina Impresa 40 micras 24mm x 500m</v>
          </cell>
          <cell r="C900">
            <v>0</v>
          </cell>
          <cell r="D900" t="str">
            <v>No</v>
          </cell>
          <cell r="E900" t="str">
            <v>PT LAMINA IMPRESA</v>
          </cell>
        </row>
        <row r="901">
          <cell r="A901" t="str">
            <v>LM-001-11652</v>
          </cell>
          <cell r="B901" t="str">
            <v>Lamina Impresa 40 micras 24mm x 500m</v>
          </cell>
          <cell r="C901">
            <v>0</v>
          </cell>
          <cell r="D901" t="str">
            <v>No</v>
          </cell>
          <cell r="E901" t="str">
            <v>PT LAMINA IMPRESA</v>
          </cell>
        </row>
        <row r="902">
          <cell r="A902" t="str">
            <v>LM-001-12645</v>
          </cell>
          <cell r="B902" t="str">
            <v>Lamina Impresa 40 micras 24mm x 500m</v>
          </cell>
          <cell r="C902">
            <v>0</v>
          </cell>
          <cell r="D902" t="str">
            <v>Sí</v>
          </cell>
          <cell r="E902" t="str">
            <v>PT LAMINA IMPRESA</v>
          </cell>
        </row>
        <row r="903">
          <cell r="A903" t="str">
            <v>LM-002</v>
          </cell>
          <cell r="B903" t="str">
            <v>Lamina Impresa 40 micras 36mm x 500m</v>
          </cell>
          <cell r="C903">
            <v>0</v>
          </cell>
          <cell r="D903" t="str">
            <v>No</v>
          </cell>
          <cell r="E903" t="str">
            <v>PT LAMINA IMPRESA</v>
          </cell>
        </row>
        <row r="904">
          <cell r="A904" t="str">
            <v>LM-002-12437</v>
          </cell>
          <cell r="B904" t="str">
            <v>Lamina Impresa 40 micras 36mm x 500m YUPI (12437)</v>
          </cell>
          <cell r="C904">
            <v>0</v>
          </cell>
          <cell r="D904" t="str">
            <v>Sí</v>
          </cell>
          <cell r="E904" t="str">
            <v>PT LAMINA IMPRESA</v>
          </cell>
        </row>
        <row r="905">
          <cell r="A905" t="str">
            <v>LM-003</v>
          </cell>
          <cell r="B905" t="str">
            <v>Lamina Impresa 40 micras 35mm x 500m</v>
          </cell>
          <cell r="C905">
            <v>0</v>
          </cell>
          <cell r="D905" t="str">
            <v>Sí</v>
          </cell>
          <cell r="E905" t="str">
            <v>PT LAMINA IMPRESA</v>
          </cell>
        </row>
        <row r="906">
          <cell r="A906" t="str">
            <v>LM-003-15098</v>
          </cell>
          <cell r="B906" t="str">
            <v>Lamina Impresa 40 micras 35mm x 500m</v>
          </cell>
          <cell r="C906">
            <v>0</v>
          </cell>
          <cell r="D906" t="str">
            <v>Sí</v>
          </cell>
          <cell r="E906" t="str">
            <v>PT LAMINA IMPRESA</v>
          </cell>
        </row>
        <row r="907">
          <cell r="A907" t="str">
            <v>MAN-001</v>
          </cell>
          <cell r="B907" t="str">
            <v>MANEJO CARGA IMPO</v>
          </cell>
          <cell r="C907">
            <v>0</v>
          </cell>
          <cell r="D907" t="str">
            <v>Sí</v>
          </cell>
          <cell r="E907" t="str">
            <v>ACT FIJOS</v>
          </cell>
        </row>
        <row r="908">
          <cell r="A908" t="str">
            <v>MAT-001</v>
          </cell>
          <cell r="B908" t="str">
            <v>MATERIAL NO CONFORME</v>
          </cell>
          <cell r="C908">
            <v>0</v>
          </cell>
          <cell r="D908" t="str">
            <v>Sí</v>
          </cell>
          <cell r="E908" t="str">
            <v>MATERIAL NO CONFORME</v>
          </cell>
        </row>
        <row r="909">
          <cell r="A909" t="str">
            <v>MAT-002</v>
          </cell>
          <cell r="B909" t="str">
            <v>PLEGADIZAS DE SEGUNDA</v>
          </cell>
          <cell r="C909">
            <v>0</v>
          </cell>
          <cell r="D909" t="str">
            <v>Sí</v>
          </cell>
          <cell r="E909" t="str">
            <v>MATERIAL NO CONFORME</v>
          </cell>
        </row>
        <row r="910">
          <cell r="A910" t="str">
            <v>ME-001</v>
          </cell>
          <cell r="B910" t="str">
            <v>MAQUINA ETIQUETEADORA PRINT APPLY LINERLESS WITH HPS200</v>
          </cell>
          <cell r="C910">
            <v>2</v>
          </cell>
          <cell r="D910" t="str">
            <v>Sí</v>
          </cell>
          <cell r="E910" t="str">
            <v>MQ MAQUINAS ETIQUETA</v>
          </cell>
        </row>
        <row r="911">
          <cell r="A911" t="str">
            <v>ME-003</v>
          </cell>
          <cell r="B911" t="str">
            <v>MAQUINA IMPRESORA  TSC TTP-343C</v>
          </cell>
          <cell r="C911">
            <v>8</v>
          </cell>
          <cell r="D911" t="str">
            <v>Sí</v>
          </cell>
          <cell r="E911" t="str">
            <v>MQ MAQUINAS ETIQUETA</v>
          </cell>
        </row>
        <row r="912">
          <cell r="A912" t="str">
            <v>ME-004</v>
          </cell>
          <cell r="B912" t="str">
            <v>MAQUINA IMPRESORA PC43T</v>
          </cell>
          <cell r="C912">
            <v>0</v>
          </cell>
          <cell r="D912" t="str">
            <v>Sí</v>
          </cell>
          <cell r="E912" t="str">
            <v>MQ MAQUINAS ETIQUETA</v>
          </cell>
        </row>
        <row r="913">
          <cell r="A913" t="str">
            <v>ME-005</v>
          </cell>
          <cell r="B913" t="str">
            <v>MAQUINA IMPRESORA Sato GT412E</v>
          </cell>
          <cell r="C913">
            <v>1</v>
          </cell>
          <cell r="D913" t="str">
            <v>Sí</v>
          </cell>
          <cell r="E913" t="str">
            <v>MQ MAQUINAS ETIQUETA</v>
          </cell>
        </row>
        <row r="914">
          <cell r="A914" t="str">
            <v>ME-006</v>
          </cell>
          <cell r="B914" t="str">
            <v>Kit de Linerless para Sato</v>
          </cell>
          <cell r="C914">
            <v>1</v>
          </cell>
          <cell r="D914" t="str">
            <v>Sí</v>
          </cell>
          <cell r="E914" t="str">
            <v>MQ MAQUINAS ETIQUETA</v>
          </cell>
        </row>
        <row r="915">
          <cell r="A915" t="str">
            <v>ME-007</v>
          </cell>
          <cell r="B915" t="str">
            <v>MAQUINA IMPRESORA  TSC,PRINTER,TTP-244CE,DT,203DPI,4IPS,4.25"WIDE,5"OD,RS232</v>
          </cell>
          <cell r="C915">
            <v>76</v>
          </cell>
          <cell r="D915" t="str">
            <v>Sí</v>
          </cell>
          <cell r="E915" t="str">
            <v>MQ MAQUINAS ETIQUETA</v>
          </cell>
        </row>
        <row r="916">
          <cell r="A916" t="str">
            <v>ME-008</v>
          </cell>
          <cell r="B916" t="str">
            <v>RODILLO  TSC ,TTP-244CE /245C /343C LINERLESS</v>
          </cell>
          <cell r="C916">
            <v>16</v>
          </cell>
          <cell r="D916" t="str">
            <v>Sí</v>
          </cell>
          <cell r="E916" t="str">
            <v>MQ MAQUINAS ETIQUETA</v>
          </cell>
        </row>
        <row r="917">
          <cell r="A917" t="str">
            <v>ME-009</v>
          </cell>
          <cell r="B917" t="str">
            <v>PORTA ROLLO TSC ,245C / 3" CORE</v>
          </cell>
          <cell r="C917">
            <v>0</v>
          </cell>
          <cell r="D917" t="str">
            <v>Sí</v>
          </cell>
          <cell r="E917" t="str">
            <v>MQ MAQUINAS ETIQUETA</v>
          </cell>
        </row>
        <row r="918">
          <cell r="A918" t="str">
            <v>ME-010</v>
          </cell>
          <cell r="B918" t="str">
            <v>MODULO DE CORTE TSC-244CE/,245C /343C</v>
          </cell>
          <cell r="C918">
            <v>80</v>
          </cell>
          <cell r="D918" t="str">
            <v>Sí</v>
          </cell>
          <cell r="E918" t="str">
            <v>MQ MAQUINAS ETIQUETA</v>
          </cell>
        </row>
        <row r="919">
          <cell r="A919" t="str">
            <v>ME-011</v>
          </cell>
          <cell r="B919" t="str">
            <v>MAQUINA IMPRESORA TT-GT-ONE</v>
          </cell>
          <cell r="C919">
            <v>1</v>
          </cell>
          <cell r="D919" t="str">
            <v>Sí</v>
          </cell>
          <cell r="E919" t="str">
            <v>MQ MAQUINAS ETIQUETA</v>
          </cell>
        </row>
        <row r="920">
          <cell r="A920" t="str">
            <v>ME-012</v>
          </cell>
          <cell r="B920" t="str">
            <v>MAQUINA ETIQUETEADORA Dual Sensor Electronic ZCM1000-E</v>
          </cell>
          <cell r="C920">
            <v>5</v>
          </cell>
          <cell r="D920" t="str">
            <v>Sí</v>
          </cell>
          <cell r="E920" t="str">
            <v>MQ MAQUINAS ETIQUETA</v>
          </cell>
        </row>
        <row r="921">
          <cell r="A921" t="str">
            <v>ME-013</v>
          </cell>
          <cell r="B921" t="str">
            <v>Dispensador TSC para Etiquetas</v>
          </cell>
          <cell r="C921">
            <v>0</v>
          </cell>
          <cell r="D921" t="str">
            <v>Sí</v>
          </cell>
          <cell r="E921" t="str">
            <v>MQ MAQUINAS ETIQUETA</v>
          </cell>
        </row>
        <row r="922">
          <cell r="A922" t="str">
            <v>ME-014</v>
          </cell>
          <cell r="B922" t="str">
            <v>Modulos de despegada TSC TTP-244CE/245C/343C</v>
          </cell>
          <cell r="C922">
            <v>5</v>
          </cell>
          <cell r="D922" t="str">
            <v>Sí</v>
          </cell>
          <cell r="E922" t="str">
            <v>MQ MAQUINAS ETIQUETA</v>
          </cell>
        </row>
        <row r="923">
          <cell r="A923" t="str">
            <v>MG-001</v>
          </cell>
          <cell r="B923" t="str">
            <v>MG Mc Guiver 48mm x 10m</v>
          </cell>
          <cell r="C923">
            <v>0</v>
          </cell>
          <cell r="D923" t="str">
            <v>No</v>
          </cell>
          <cell r="E923" t="str">
            <v>PT CINTA PARA DUCTOS</v>
          </cell>
        </row>
        <row r="924">
          <cell r="A924" t="str">
            <v>MG-002</v>
          </cell>
          <cell r="B924" t="str">
            <v>MG Mc Guiver 48mm x 10m Blanco</v>
          </cell>
          <cell r="C924">
            <v>0</v>
          </cell>
          <cell r="D924" t="str">
            <v>No</v>
          </cell>
          <cell r="E924" t="str">
            <v>PT CINTA PARA DUCTOS</v>
          </cell>
        </row>
        <row r="925">
          <cell r="A925" t="str">
            <v>MG-003</v>
          </cell>
          <cell r="B925" t="str">
            <v>MG Mc Guiver 48mm x 50m</v>
          </cell>
          <cell r="C925">
            <v>0</v>
          </cell>
          <cell r="D925" t="str">
            <v>No</v>
          </cell>
          <cell r="E925" t="str">
            <v>PT CINTA PARA DUCTOS</v>
          </cell>
        </row>
        <row r="926">
          <cell r="A926" t="str">
            <v>MG-004</v>
          </cell>
          <cell r="B926" t="str">
            <v>MG Mc Guiver 48mm x 40m</v>
          </cell>
          <cell r="C926">
            <v>0</v>
          </cell>
          <cell r="D926" t="str">
            <v>No</v>
          </cell>
          <cell r="E926" t="str">
            <v>PT CINTA PARA DUCTOS</v>
          </cell>
        </row>
        <row r="927">
          <cell r="A927" t="str">
            <v>ML-001</v>
          </cell>
          <cell r="B927" t="str">
            <v>ML Malla Fibra de Vidrio 50mm x 20m</v>
          </cell>
          <cell r="C927">
            <v>0</v>
          </cell>
          <cell r="D927" t="str">
            <v>Sí</v>
          </cell>
          <cell r="E927" t="str">
            <v>PT CINTA MALLA</v>
          </cell>
        </row>
        <row r="928">
          <cell r="A928" t="str">
            <v>ML-002</v>
          </cell>
          <cell r="B928" t="str">
            <v>ML Malla Fibra de Vidrio 50mm x 45m</v>
          </cell>
          <cell r="C928">
            <v>11</v>
          </cell>
          <cell r="D928" t="str">
            <v>Sí</v>
          </cell>
          <cell r="E928" t="str">
            <v>PT CINTA MALLA</v>
          </cell>
        </row>
        <row r="929">
          <cell r="A929" t="str">
            <v>ML-003</v>
          </cell>
          <cell r="B929" t="str">
            <v>ML Malla Fibra de Vidrio 50mm x 90m</v>
          </cell>
          <cell r="C929">
            <v>7</v>
          </cell>
          <cell r="D929" t="str">
            <v>Sí</v>
          </cell>
          <cell r="E929" t="str">
            <v>PT CINTA MALLA</v>
          </cell>
        </row>
        <row r="930">
          <cell r="A930" t="str">
            <v>ML-004</v>
          </cell>
          <cell r="B930" t="str">
            <v>ML Malla Fibra de Vidrio 1000mm x 100m Sin Adhesivo</v>
          </cell>
          <cell r="C930">
            <v>2</v>
          </cell>
          <cell r="D930" t="str">
            <v>Sí</v>
          </cell>
          <cell r="E930" t="str">
            <v>PT CINTA MALLA</v>
          </cell>
        </row>
        <row r="931">
          <cell r="A931" t="str">
            <v>ML-005</v>
          </cell>
          <cell r="B931" t="str">
            <v>ML Malla Fibra de Vidrio 50mm x 150m</v>
          </cell>
          <cell r="C931">
            <v>0</v>
          </cell>
          <cell r="D931" t="str">
            <v>Sí</v>
          </cell>
          <cell r="E931" t="str">
            <v>PT CINTA MALLA</v>
          </cell>
        </row>
        <row r="932">
          <cell r="A932" t="str">
            <v>ML-006</v>
          </cell>
          <cell r="B932" t="str">
            <v>ML Malla Fibra de Vidrio 1000mm x 50m Sin Adhesivo</v>
          </cell>
          <cell r="C932">
            <v>0</v>
          </cell>
          <cell r="D932" t="str">
            <v>Sí</v>
          </cell>
          <cell r="E932" t="str">
            <v>PT CINTA MALLA</v>
          </cell>
        </row>
        <row r="933">
          <cell r="A933" t="str">
            <v>ML-007</v>
          </cell>
          <cell r="B933" t="str">
            <v>ML Malla Fibra de Vidrio 1000mm x 180m Gris (18x16)</v>
          </cell>
          <cell r="C933">
            <v>0</v>
          </cell>
          <cell r="D933" t="str">
            <v>Sí</v>
          </cell>
          <cell r="E933" t="str">
            <v>PT CINTA MALLA</v>
          </cell>
        </row>
        <row r="934">
          <cell r="A934" t="str">
            <v>MN-001</v>
          </cell>
          <cell r="B934" t="str">
            <v>Cinta Manigueta Transp 25mm x 5000m Ref. C 105 S</v>
          </cell>
          <cell r="C934">
            <v>86</v>
          </cell>
          <cell r="D934" t="str">
            <v>Sí</v>
          </cell>
          <cell r="E934" t="str">
            <v>PT CINTA P/ MANIGUET</v>
          </cell>
        </row>
        <row r="935">
          <cell r="A935" t="str">
            <v>MN-002</v>
          </cell>
          <cell r="B935" t="str">
            <v>Cinta Manigueta Integrada Blanca S/I 25mm x 330m Ref.C105HL- ETQ:  250mm LARGO: 330mm</v>
          </cell>
          <cell r="C935">
            <v>28</v>
          </cell>
          <cell r="D935" t="str">
            <v>Sí</v>
          </cell>
          <cell r="E935" t="str">
            <v>PT CINTA P/ MANIGUET</v>
          </cell>
        </row>
        <row r="936">
          <cell r="A936" t="str">
            <v>MN-003</v>
          </cell>
          <cell r="B936" t="str">
            <v>Cinta Manigueta Integrada Blanca S/I  25mm x 330m Ref.C105HL- ETQ:  200mm LARGO: 400mm (200+200t400)</v>
          </cell>
          <cell r="C936">
            <v>0</v>
          </cell>
          <cell r="D936" t="str">
            <v>Sí</v>
          </cell>
          <cell r="E936" t="str">
            <v>PT CINTA P/ MANIGUET</v>
          </cell>
        </row>
        <row r="937">
          <cell r="A937" t="str">
            <v>MN-004</v>
          </cell>
          <cell r="B937" t="str">
            <v>Cinta Manigueta Integrada Blanca S/I 25mm x 330m  Ref.C105HL- ETQ:  150mm LARGO: 275m</v>
          </cell>
          <cell r="C937">
            <v>27</v>
          </cell>
          <cell r="D937" t="str">
            <v>Sí</v>
          </cell>
          <cell r="E937" t="str">
            <v>PT CINTA P/ MANIGUET</v>
          </cell>
        </row>
        <row r="938">
          <cell r="A938" t="str">
            <v>MN-005</v>
          </cell>
          <cell r="B938" t="str">
            <v>Cinta Manigueta Integrada Blanca S/I 25mm x 330m Ref.C105HL- ETQ:  360mm LARGO: 480m</v>
          </cell>
          <cell r="C938">
            <v>24</v>
          </cell>
          <cell r="D938" t="str">
            <v>Sí</v>
          </cell>
          <cell r="E938" t="str">
            <v>PT CINTA P/ MANIGUET</v>
          </cell>
        </row>
        <row r="939">
          <cell r="A939" t="str">
            <v>MN-006</v>
          </cell>
          <cell r="B939" t="str">
            <v>Cinta Manigueta Integrada Blanca S/I 25mm x 3500m   LARGO: 400mm(200+200T400)</v>
          </cell>
          <cell r="C939">
            <v>0</v>
          </cell>
          <cell r="D939" t="str">
            <v>Sí</v>
          </cell>
          <cell r="E939" t="str">
            <v>PT CINTA P/ MANIGUET</v>
          </cell>
        </row>
        <row r="940">
          <cell r="A940" t="str">
            <v>MN-007</v>
          </cell>
          <cell r="B940" t="str">
            <v>Cinta Manigueta Precortada 50mm x 500mm -  50m  2 colores (100 manxrll)</v>
          </cell>
          <cell r="C940">
            <v>0</v>
          </cell>
          <cell r="D940" t="str">
            <v>Sí</v>
          </cell>
          <cell r="E940" t="str">
            <v>PT CINTA P/ MANIGUET</v>
          </cell>
        </row>
        <row r="941">
          <cell r="A941" t="str">
            <v>MN-008</v>
          </cell>
          <cell r="B941" t="str">
            <v>Cinta Manigueta  25mm x 400mm - LARGE 200mm Ref. DTC-HT183</v>
          </cell>
          <cell r="C941">
            <v>0</v>
          </cell>
          <cell r="D941" t="str">
            <v>Sí</v>
          </cell>
          <cell r="E941" t="str">
            <v>PT CINTA P/ MANIGUET</v>
          </cell>
        </row>
        <row r="942">
          <cell r="A942" t="str">
            <v>MN-009</v>
          </cell>
          <cell r="B942" t="str">
            <v>Cinta Manigueta  50mm x 50m   Ref. DTC-HT183 PRE-LAM</v>
          </cell>
          <cell r="C942">
            <v>0</v>
          </cell>
          <cell r="D942" t="str">
            <v>Sí</v>
          </cell>
          <cell r="E942" t="str">
            <v>PT CINTA P/ MANIGUET</v>
          </cell>
        </row>
        <row r="943">
          <cell r="A943" t="str">
            <v>MN-010</v>
          </cell>
          <cell r="B943" t="str">
            <v>Cinta Manigueta Integrada Blanca S/I  25mm x 3500m Ref.C105HL-ETQ: 250mm LARGO: 400mm (250+150T400)</v>
          </cell>
          <cell r="C943">
            <v>0</v>
          </cell>
          <cell r="D943" t="str">
            <v>Sí</v>
          </cell>
          <cell r="E943" t="str">
            <v>PT CINTA P/ MANIGUET</v>
          </cell>
        </row>
        <row r="944">
          <cell r="A944" t="str">
            <v>MN-011</v>
          </cell>
          <cell r="B944" t="str">
            <v>Cinta Manigueta Cod.DTC HT183 - One color printed - Handle : 200 + 350+200 - Paper Size: 300mm</v>
          </cell>
          <cell r="C944">
            <v>0</v>
          </cell>
          <cell r="D944" t="str">
            <v>Sí</v>
          </cell>
          <cell r="E944" t="str">
            <v>PT CINTA P/ MANIGUET</v>
          </cell>
        </row>
        <row r="945">
          <cell r="A945" t="str">
            <v>MN-012</v>
          </cell>
          <cell r="B945" t="str">
            <v>Cinta Manigueta Cod.DTC HT183  - Handle : 200+350+200 - Paper Size: 300mm  50 etq</v>
          </cell>
          <cell r="C945">
            <v>0</v>
          </cell>
          <cell r="D945" t="str">
            <v>Sí</v>
          </cell>
          <cell r="E945" t="str">
            <v>PT CINTA P/ MANIGUET</v>
          </cell>
        </row>
        <row r="946">
          <cell r="A946" t="str">
            <v>MN-013</v>
          </cell>
          <cell r="B946" t="str">
            <v>Cinta Manigueta HT183 DTC  750/350  75mm X 75m  - Fallabella</v>
          </cell>
          <cell r="C946">
            <v>0</v>
          </cell>
          <cell r="D946" t="str">
            <v>Sí</v>
          </cell>
          <cell r="E946" t="str">
            <v>PT CINTA P/ MANIGUET</v>
          </cell>
        </row>
        <row r="947">
          <cell r="A947" t="str">
            <v>MN-014</v>
          </cell>
          <cell r="B947" t="str">
            <v>Cinta Manigueta C.105 HL -Paper White - 25mm x 3500m -6" x 180mm - Papel 90g/m2</v>
          </cell>
          <cell r="C947">
            <v>0</v>
          </cell>
          <cell r="D947" t="str">
            <v>Sí</v>
          </cell>
          <cell r="E947" t="str">
            <v>PT CINTA P/ MANIGUET</v>
          </cell>
        </row>
        <row r="948">
          <cell r="A948" t="str">
            <v>MN-015</v>
          </cell>
          <cell r="B948" t="str">
            <v>Cinta Manigueta C.105 HL-Paper White-25mm x 3500m -6"x180mm-Papel 90g/m2- 150mm+200mm (papel) +150mm</v>
          </cell>
          <cell r="C948">
            <v>140</v>
          </cell>
          <cell r="D948" t="str">
            <v>Sí</v>
          </cell>
          <cell r="E948" t="str">
            <v>PT CINTA P/ MANIGUET</v>
          </cell>
        </row>
        <row r="949">
          <cell r="A949" t="str">
            <v>MN-016</v>
          </cell>
          <cell r="B949" t="str">
            <v>Cinta Manigueta C.105 HL-Paper White-25mmx330m-90g/m2-(200mm papel)-400mm long total-200T400 precort</v>
          </cell>
          <cell r="C949">
            <v>17</v>
          </cell>
          <cell r="D949" t="str">
            <v>Sí</v>
          </cell>
          <cell r="E949" t="str">
            <v>PT CINTA P/ MANIGUET</v>
          </cell>
        </row>
        <row r="950">
          <cell r="A950" t="str">
            <v>MN-017</v>
          </cell>
          <cell r="B950" t="str">
            <v>Cinta Manigueta C105 HL Paper White-25mmx330m-90g/m2-200mm papel-400mm long total-200T400 sin precor</v>
          </cell>
          <cell r="C950">
            <v>0</v>
          </cell>
          <cell r="D950" t="str">
            <v>Sí</v>
          </cell>
          <cell r="E950" t="str">
            <v>PT CINTA P/ MANIGUET</v>
          </cell>
        </row>
        <row r="951">
          <cell r="A951" t="str">
            <v>MP-001</v>
          </cell>
          <cell r="B951" t="str">
            <v>HM Antioxidante BNX1010</v>
          </cell>
          <cell r="C951">
            <v>180</v>
          </cell>
          <cell r="D951" t="str">
            <v>Sí</v>
          </cell>
          <cell r="E951" t="str">
            <v>MP ADH P/HOTMELT IMP</v>
          </cell>
        </row>
        <row r="952">
          <cell r="A952" t="str">
            <v>MP-002</v>
          </cell>
          <cell r="B952" t="str">
            <v>HM Escorez 1310 LC</v>
          </cell>
          <cell r="C952">
            <v>3000</v>
          </cell>
          <cell r="D952" t="str">
            <v>Sí</v>
          </cell>
          <cell r="E952" t="str">
            <v>MP ADH P/HOTMELT IMP</v>
          </cell>
        </row>
        <row r="953">
          <cell r="A953" t="str">
            <v>MP-003</v>
          </cell>
          <cell r="B953" t="str">
            <v>HM Flexon 876</v>
          </cell>
          <cell r="C953">
            <v>1063.9000000000001</v>
          </cell>
          <cell r="D953" t="str">
            <v>Sí</v>
          </cell>
          <cell r="E953" t="str">
            <v>MP ADH P/HOTMELT IMP</v>
          </cell>
        </row>
        <row r="954">
          <cell r="A954" t="str">
            <v>MP-004</v>
          </cell>
          <cell r="B954" t="str">
            <v>HM Quintac 3620</v>
          </cell>
          <cell r="C954">
            <v>5500</v>
          </cell>
          <cell r="D954" t="str">
            <v>Sí</v>
          </cell>
          <cell r="E954" t="str">
            <v>MP ADH P/HOTMELT NAC</v>
          </cell>
        </row>
        <row r="955">
          <cell r="A955" t="str">
            <v>MP-005</v>
          </cell>
          <cell r="B955" t="str">
            <v>HM Sentinel PO 876</v>
          </cell>
          <cell r="C955">
            <v>170</v>
          </cell>
          <cell r="D955" t="str">
            <v>Sí</v>
          </cell>
          <cell r="E955" t="str">
            <v>MP ADH P/HOTMELT IMP</v>
          </cell>
        </row>
        <row r="956">
          <cell r="A956" t="str">
            <v>MP-006</v>
          </cell>
          <cell r="B956" t="str">
            <v>ADH Acronal 85-D</v>
          </cell>
          <cell r="C956">
            <v>0</v>
          </cell>
          <cell r="D956" t="str">
            <v>Sí</v>
          </cell>
          <cell r="E956" t="str">
            <v>MP ADHESIVO ACRILICO</v>
          </cell>
        </row>
        <row r="957">
          <cell r="A957" t="str">
            <v>MP-007</v>
          </cell>
          <cell r="B957" t="str">
            <v>ADH Acronal Mx-V218</v>
          </cell>
          <cell r="C957">
            <v>0</v>
          </cell>
          <cell r="D957" t="str">
            <v>Sí</v>
          </cell>
          <cell r="E957" t="str">
            <v>MP ADHESIVO ACRILICO</v>
          </cell>
        </row>
        <row r="958">
          <cell r="A958" t="str">
            <v>MP-008</v>
          </cell>
          <cell r="B958" t="str">
            <v>ADH Adhecryl 2060</v>
          </cell>
          <cell r="C958">
            <v>0</v>
          </cell>
          <cell r="D958" t="str">
            <v>Sí</v>
          </cell>
          <cell r="E958" t="str">
            <v>MP ADHESIVO ACRILICO</v>
          </cell>
        </row>
        <row r="959">
          <cell r="A959" t="str">
            <v>MP-009</v>
          </cell>
          <cell r="B959" t="str">
            <v>ADH Adhecryl 901</v>
          </cell>
          <cell r="C959">
            <v>0</v>
          </cell>
          <cell r="D959" t="str">
            <v>Sí</v>
          </cell>
          <cell r="E959" t="str">
            <v>MP ADHESIVO ACRILICO</v>
          </cell>
        </row>
        <row r="960">
          <cell r="A960" t="str">
            <v>MP-010</v>
          </cell>
          <cell r="B960" t="str">
            <v>ADH Emutrol E-100</v>
          </cell>
          <cell r="C960">
            <v>0</v>
          </cell>
          <cell r="D960" t="str">
            <v>Sí</v>
          </cell>
          <cell r="E960" t="str">
            <v>MP ADHESIVO ACRILICO</v>
          </cell>
        </row>
        <row r="961">
          <cell r="A961" t="str">
            <v>MP-011</v>
          </cell>
          <cell r="B961" t="str">
            <v>ADH Concentrol E-550</v>
          </cell>
          <cell r="C961">
            <v>0</v>
          </cell>
          <cell r="D961" t="str">
            <v>Sí</v>
          </cell>
          <cell r="E961" t="str">
            <v>MP ADHESIVO ACRILICO</v>
          </cell>
        </row>
        <row r="962">
          <cell r="A962" t="str">
            <v>MP-012</v>
          </cell>
          <cell r="B962" t="str">
            <v>ADH Latekoll</v>
          </cell>
          <cell r="C962">
            <v>37.42</v>
          </cell>
          <cell r="D962" t="str">
            <v>Sí</v>
          </cell>
          <cell r="E962" t="str">
            <v>MP ADHESIVO ACRILICO</v>
          </cell>
        </row>
        <row r="963">
          <cell r="A963" t="str">
            <v>MP-013</v>
          </cell>
          <cell r="B963" t="str">
            <v>ADH Primal PS-2001 AA</v>
          </cell>
          <cell r="C963">
            <v>0</v>
          </cell>
          <cell r="D963" t="str">
            <v>Sí</v>
          </cell>
          <cell r="E963" t="str">
            <v>MP ADHESIVO ACRILICO</v>
          </cell>
        </row>
        <row r="964">
          <cell r="A964" t="str">
            <v>MP-014</v>
          </cell>
          <cell r="B964" t="str">
            <v>ADH Styronal D-517</v>
          </cell>
          <cell r="C964">
            <v>0</v>
          </cell>
          <cell r="D964" t="str">
            <v>No</v>
          </cell>
          <cell r="E964" t="str">
            <v>MP ADHESIVO ACRILICO</v>
          </cell>
        </row>
        <row r="965">
          <cell r="A965" t="str">
            <v>MP-015</v>
          </cell>
          <cell r="B965" t="str">
            <v>PP Bioalumin 25u X 1.604mm</v>
          </cell>
          <cell r="C965">
            <v>0</v>
          </cell>
          <cell r="D965" t="str">
            <v>Sí</v>
          </cell>
          <cell r="E965" t="str">
            <v>MP POLIPROPILENOS</v>
          </cell>
        </row>
        <row r="966">
          <cell r="A966" t="str">
            <v>MP-016</v>
          </cell>
          <cell r="B966" t="str">
            <v>PP Bioplain-S 20u X 1604mm</v>
          </cell>
          <cell r="C966">
            <v>102.6</v>
          </cell>
          <cell r="D966" t="str">
            <v>Sí</v>
          </cell>
          <cell r="E966" t="str">
            <v>MP POLIPROPILENOS</v>
          </cell>
        </row>
        <row r="967">
          <cell r="A967" t="str">
            <v>MP-017</v>
          </cell>
          <cell r="B967" t="str">
            <v>PP Biotape 22u X 1.240mm</v>
          </cell>
          <cell r="C967">
            <v>0</v>
          </cell>
          <cell r="D967" t="str">
            <v>Sí</v>
          </cell>
          <cell r="E967" t="str">
            <v>MP POLIPROPILENOS</v>
          </cell>
        </row>
        <row r="968">
          <cell r="A968" t="str">
            <v>MP-018</v>
          </cell>
          <cell r="B968" t="str">
            <v>PP Biotape 25u X 1.604mm</v>
          </cell>
          <cell r="C968">
            <v>0</v>
          </cell>
          <cell r="D968" t="str">
            <v>Sí</v>
          </cell>
          <cell r="E968" t="str">
            <v>MP POLIPROPILENOS</v>
          </cell>
        </row>
        <row r="969">
          <cell r="A969" t="str">
            <v>MP-019</v>
          </cell>
          <cell r="B969" t="str">
            <v>PP Biotape 25u X 400mm</v>
          </cell>
          <cell r="C969">
            <v>0</v>
          </cell>
          <cell r="D969" t="str">
            <v>No</v>
          </cell>
          <cell r="E969" t="str">
            <v>MP POLIPROPILENOS</v>
          </cell>
        </row>
        <row r="970">
          <cell r="A970" t="str">
            <v>MP-020</v>
          </cell>
          <cell r="B970" t="str">
            <v>PP Biotape 25u X 420mm (MUESTRAS)</v>
          </cell>
          <cell r="C970">
            <v>28.5</v>
          </cell>
          <cell r="D970" t="str">
            <v>Sí</v>
          </cell>
          <cell r="E970" t="str">
            <v>MP POLIPROPILENOS</v>
          </cell>
        </row>
        <row r="971">
          <cell r="A971" t="str">
            <v>MP-021</v>
          </cell>
          <cell r="B971" t="str">
            <v>PP Biotape 25u X 840mm  1/2 L</v>
          </cell>
          <cell r="C971">
            <v>0</v>
          </cell>
          <cell r="D971" t="str">
            <v>No</v>
          </cell>
          <cell r="E971" t="str">
            <v>MP POLIPROPILENOS</v>
          </cell>
        </row>
        <row r="972">
          <cell r="A972" t="str">
            <v>MP-022</v>
          </cell>
          <cell r="B972" t="str">
            <v>PP Biotape 30u X 1.604mm</v>
          </cell>
          <cell r="C972">
            <v>0</v>
          </cell>
          <cell r="D972" t="str">
            <v>No</v>
          </cell>
          <cell r="E972" t="str">
            <v>MP POLIPROPILENOS</v>
          </cell>
        </row>
        <row r="973">
          <cell r="A973" t="str">
            <v>MP-023</v>
          </cell>
          <cell r="B973" t="str">
            <v>PP Biotape 40u X 1.470mm x 5.200m</v>
          </cell>
          <cell r="C973">
            <v>0</v>
          </cell>
          <cell r="D973" t="str">
            <v>No</v>
          </cell>
          <cell r="E973" t="str">
            <v>MP POLIPROPILENOS</v>
          </cell>
        </row>
        <row r="974">
          <cell r="A974" t="str">
            <v>MP-024</v>
          </cell>
          <cell r="B974" t="str">
            <v>PP Biotape 50u X  412.75mm X 1664M</v>
          </cell>
          <cell r="C974">
            <v>0</v>
          </cell>
          <cell r="D974" t="str">
            <v>Sí</v>
          </cell>
          <cell r="E974" t="str">
            <v>MP POLIPROPILENOS</v>
          </cell>
        </row>
        <row r="975">
          <cell r="A975" t="str">
            <v>MP-025</v>
          </cell>
          <cell r="B975" t="str">
            <v>PP Bopp 38u 1.615mm</v>
          </cell>
          <cell r="C975">
            <v>0</v>
          </cell>
          <cell r="D975" t="str">
            <v>Sí</v>
          </cell>
          <cell r="E975" t="str">
            <v>MP PP ENGOMADO IMPOR</v>
          </cell>
        </row>
        <row r="976">
          <cell r="A976" t="str">
            <v>MP-026</v>
          </cell>
          <cell r="B976" t="str">
            <v>PE C2.2 : 0.00220 x 1.470mm Blanco</v>
          </cell>
          <cell r="C976">
            <v>0</v>
          </cell>
          <cell r="D976" t="str">
            <v>Sí</v>
          </cell>
          <cell r="E976" t="str">
            <v>MP POLIETILENOS</v>
          </cell>
        </row>
        <row r="977">
          <cell r="A977" t="str">
            <v>MP-027</v>
          </cell>
          <cell r="B977" t="str">
            <v>PE C3 : 0.00275 x 1.470mm</v>
          </cell>
          <cell r="C977">
            <v>0</v>
          </cell>
          <cell r="D977" t="str">
            <v>Sí</v>
          </cell>
          <cell r="E977" t="str">
            <v>MP POLIETILENOS</v>
          </cell>
        </row>
        <row r="978">
          <cell r="A978" t="str">
            <v>MP-028</v>
          </cell>
          <cell r="B978" t="str">
            <v>PE C4 : 0.004 x 1.286mm Imp Smurfit</v>
          </cell>
          <cell r="C978">
            <v>0</v>
          </cell>
          <cell r="D978" t="str">
            <v>No</v>
          </cell>
          <cell r="E978" t="str">
            <v>MP POLIETILENOS</v>
          </cell>
        </row>
        <row r="979">
          <cell r="A979" t="str">
            <v>MP-029</v>
          </cell>
          <cell r="B979" t="str">
            <v>PE C5 : 0.004 x 1.470mm</v>
          </cell>
          <cell r="C979">
            <v>0</v>
          </cell>
          <cell r="D979" t="str">
            <v>No</v>
          </cell>
          <cell r="E979" t="str">
            <v>MP POLIETILENOS</v>
          </cell>
        </row>
        <row r="980">
          <cell r="A980" t="str">
            <v>MP-030</v>
          </cell>
          <cell r="B980" t="str">
            <v>CE Automotriz Ref.815 : 1.473mm x 2.800m</v>
          </cell>
          <cell r="C980">
            <v>45865.32</v>
          </cell>
          <cell r="D980" t="str">
            <v>Sí</v>
          </cell>
          <cell r="E980" t="str">
            <v>MP CINTA ENMASCARAR</v>
          </cell>
        </row>
        <row r="981">
          <cell r="A981" t="str">
            <v>MP-031</v>
          </cell>
          <cell r="B981" t="str">
            <v>CE Construccion Ref.810 : 1.473mm x 2.900m</v>
          </cell>
          <cell r="C981">
            <v>0</v>
          </cell>
          <cell r="D981" t="str">
            <v>Sí</v>
          </cell>
          <cell r="E981" t="str">
            <v>MP CINTA ENMASCARAR</v>
          </cell>
        </row>
        <row r="982">
          <cell r="A982" t="str">
            <v>MP-032</v>
          </cell>
          <cell r="B982" t="str">
            <v>CE Uso General Ref.801 : 1.473mm x 3.500m</v>
          </cell>
          <cell r="C982">
            <v>0</v>
          </cell>
          <cell r="D982" t="str">
            <v>Sí</v>
          </cell>
          <cell r="E982" t="str">
            <v>MP CINTA ENMASCARAR</v>
          </cell>
        </row>
        <row r="983">
          <cell r="A983" t="str">
            <v>MP-033</v>
          </cell>
          <cell r="B983" t="str">
            <v>CE Uso General 59inch x 3000 ydas R.1314</v>
          </cell>
          <cell r="C983">
            <v>0</v>
          </cell>
          <cell r="D983" t="str">
            <v>Sí</v>
          </cell>
          <cell r="E983" t="str">
            <v>MP CINTA ENMASCARAR</v>
          </cell>
        </row>
        <row r="984">
          <cell r="A984" t="str">
            <v>MP-034</v>
          </cell>
          <cell r="B984" t="str">
            <v>DP Doble Faz Ref.DM789 : 1.040mm X 50m</v>
          </cell>
          <cell r="C984">
            <v>0</v>
          </cell>
          <cell r="D984" t="str">
            <v>Sí</v>
          </cell>
          <cell r="E984" t="str">
            <v>MP CINTA DUPLO</v>
          </cell>
        </row>
        <row r="985">
          <cell r="A985" t="str">
            <v>MP-035</v>
          </cell>
          <cell r="B985" t="str">
            <v>DP Doble Faz Ref.700RDA : 1.360mm x 1200m (3612)</v>
          </cell>
          <cell r="C985">
            <v>0</v>
          </cell>
          <cell r="D985" t="str">
            <v>Sí</v>
          </cell>
          <cell r="E985" t="str">
            <v>MP CINTA DUPLO</v>
          </cell>
        </row>
        <row r="986">
          <cell r="A986" t="str">
            <v>MP-036</v>
          </cell>
          <cell r="B986" t="str">
            <v>DP Doble Faz Ref.3611 : 1.562mm</v>
          </cell>
          <cell r="C986">
            <v>0</v>
          </cell>
          <cell r="D986" t="str">
            <v>Sí</v>
          </cell>
          <cell r="E986" t="str">
            <v>MP CINTA DUPLO</v>
          </cell>
        </row>
        <row r="987">
          <cell r="A987" t="str">
            <v>MP-037</v>
          </cell>
          <cell r="B987" t="str">
            <v>MG Ductos Ref.201TPL Silver : 1.360mm x 1200m</v>
          </cell>
          <cell r="C987">
            <v>0</v>
          </cell>
          <cell r="D987" t="str">
            <v>Sí</v>
          </cell>
          <cell r="E987" t="str">
            <v>MP CINTA PARA DUCTOS</v>
          </cell>
        </row>
        <row r="988">
          <cell r="A988" t="str">
            <v>MP-038</v>
          </cell>
          <cell r="B988" t="str">
            <v>LIQ Drewplus T 3211</v>
          </cell>
          <cell r="C988">
            <v>493.83898399999998</v>
          </cell>
          <cell r="D988" t="str">
            <v>Sí</v>
          </cell>
          <cell r="E988" t="str">
            <v>MP LIQUIDOS IMPORTAD</v>
          </cell>
        </row>
        <row r="989">
          <cell r="A989" t="str">
            <v>MP-039</v>
          </cell>
          <cell r="B989" t="str">
            <v>LIQ Release PP25</v>
          </cell>
          <cell r="C989">
            <v>650</v>
          </cell>
          <cell r="D989" t="str">
            <v>Sí</v>
          </cell>
          <cell r="E989" t="str">
            <v>MP LIQUIDOS IMPORTAD</v>
          </cell>
        </row>
        <row r="990">
          <cell r="A990" t="str">
            <v>MP-040</v>
          </cell>
          <cell r="B990" t="str">
            <v>LIQ Aerosol OT 75%</v>
          </cell>
          <cell r="C990">
            <v>625.211007</v>
          </cell>
          <cell r="D990" t="str">
            <v>Sí</v>
          </cell>
          <cell r="E990" t="str">
            <v>MP LIQUIDOS NACIONAL</v>
          </cell>
        </row>
        <row r="991">
          <cell r="A991" t="str">
            <v>MP-041</v>
          </cell>
          <cell r="B991" t="str">
            <v>LIQ Alcohol Isopropilico (IPA)</v>
          </cell>
          <cell r="C991">
            <v>0</v>
          </cell>
          <cell r="D991" t="str">
            <v>Sí</v>
          </cell>
          <cell r="E991" t="str">
            <v>MP LIQUIDOS NACIONAL</v>
          </cell>
        </row>
        <row r="992">
          <cell r="A992" t="str">
            <v>MP-042</v>
          </cell>
          <cell r="B992" t="str">
            <v>LIQ Amoniaco</v>
          </cell>
          <cell r="C992">
            <v>464.39</v>
          </cell>
          <cell r="D992" t="str">
            <v>Sí</v>
          </cell>
          <cell r="E992" t="str">
            <v>MP LIQUIDOS NACIONAL</v>
          </cell>
        </row>
        <row r="993">
          <cell r="A993" t="str">
            <v>MP-043</v>
          </cell>
          <cell r="B993" t="str">
            <v>LIQ Disolvente 1A</v>
          </cell>
          <cell r="C993">
            <v>478.3</v>
          </cell>
          <cell r="D993" t="str">
            <v>Sí</v>
          </cell>
          <cell r="E993" t="str">
            <v>MP LIQUIDOS NACIONAL</v>
          </cell>
        </row>
        <row r="994">
          <cell r="A994" t="str">
            <v>MP-044</v>
          </cell>
          <cell r="B994" t="str">
            <v>LIQ Isobutanol</v>
          </cell>
          <cell r="C994">
            <v>109</v>
          </cell>
          <cell r="D994" t="str">
            <v>Sí</v>
          </cell>
          <cell r="E994" t="str">
            <v>MP LIQUIDOS NACIONAL</v>
          </cell>
        </row>
        <row r="995">
          <cell r="A995" t="str">
            <v>MP-045</v>
          </cell>
          <cell r="B995" t="str">
            <v>LIQ Percloretileno</v>
          </cell>
          <cell r="C995">
            <v>0</v>
          </cell>
          <cell r="D995" t="str">
            <v>Sí</v>
          </cell>
          <cell r="E995" t="str">
            <v>MP LIQUIDOS NACIONAL</v>
          </cell>
        </row>
        <row r="996">
          <cell r="A996" t="str">
            <v>MP-046</v>
          </cell>
          <cell r="B996" t="str">
            <v>LIQ Percloretileno Recuperado</v>
          </cell>
          <cell r="C996">
            <v>0</v>
          </cell>
          <cell r="D996" t="str">
            <v>Sí</v>
          </cell>
          <cell r="E996" t="str">
            <v>MP LIQUIDOS NACIONAL</v>
          </cell>
        </row>
        <row r="997">
          <cell r="A997" t="str">
            <v>MP-047</v>
          </cell>
          <cell r="B997" t="str">
            <v>LIQ Propyflex</v>
          </cell>
          <cell r="C997">
            <v>800</v>
          </cell>
          <cell r="D997" t="str">
            <v>Sí</v>
          </cell>
          <cell r="E997" t="str">
            <v>MP LIQUIDOS NACIONAL</v>
          </cell>
        </row>
        <row r="998">
          <cell r="A998" t="str">
            <v>MP-048</v>
          </cell>
          <cell r="B998" t="str">
            <v>LIQ Thiner</v>
          </cell>
          <cell r="C998">
            <v>0</v>
          </cell>
          <cell r="D998" t="str">
            <v>Sí</v>
          </cell>
          <cell r="E998" t="str">
            <v>MP LIQUIDOS NACIONAL</v>
          </cell>
        </row>
        <row r="999">
          <cell r="A999" t="str">
            <v>MP-049</v>
          </cell>
          <cell r="B999" t="str">
            <v>LIQ  Tolueno</v>
          </cell>
          <cell r="C999">
            <v>1365.7029600000001</v>
          </cell>
          <cell r="D999" t="str">
            <v>Sí</v>
          </cell>
          <cell r="E999" t="str">
            <v>MP LIQUIDOS NACIONAL</v>
          </cell>
        </row>
        <row r="1000">
          <cell r="A1000" t="str">
            <v>MP-050</v>
          </cell>
          <cell r="B1000" t="str">
            <v>CAJA  EN PP 11H01A P/Cinta Electrica</v>
          </cell>
          <cell r="C1000">
            <v>0</v>
          </cell>
          <cell r="D1000" t="str">
            <v>Sí</v>
          </cell>
          <cell r="E1000" t="str">
            <v>MP CAJAS</v>
          </cell>
        </row>
        <row r="1001">
          <cell r="A1001" t="str">
            <v>MP-051</v>
          </cell>
          <cell r="B1001" t="str">
            <v>CAJA 13.9 x 13.9 x 31.7 S7K R.0.10 OPP S/I</v>
          </cell>
          <cell r="C1001">
            <v>0</v>
          </cell>
          <cell r="D1001" t="str">
            <v>Sí</v>
          </cell>
          <cell r="E1001" t="str">
            <v>MP CAJAS</v>
          </cell>
        </row>
        <row r="1002">
          <cell r="A1002" t="str">
            <v>MP-052</v>
          </cell>
          <cell r="B1002" t="str">
            <v>CAJA 27.4 x 27.3 x 29.0 C620K R.1000m</v>
          </cell>
          <cell r="C1002">
            <v>2448.1653390000001</v>
          </cell>
          <cell r="D1002" t="str">
            <v>Sí</v>
          </cell>
          <cell r="E1002" t="str">
            <v>MP CAJAS</v>
          </cell>
        </row>
        <row r="1003">
          <cell r="A1003" t="str">
            <v>MP-053</v>
          </cell>
          <cell r="B1003" t="str">
            <v>CAJA 46.6 x 34.8 x 29.8 C620K R.100m</v>
          </cell>
          <cell r="C1003">
            <v>6303.8570639999998</v>
          </cell>
          <cell r="D1003" t="str">
            <v>Sí</v>
          </cell>
          <cell r="E1003" t="str">
            <v>MP CAJAS</v>
          </cell>
        </row>
        <row r="1004">
          <cell r="A1004" t="str">
            <v>MP-054</v>
          </cell>
          <cell r="B1004" t="str">
            <v>DIVISION BOGUS 34.8 x 11.5 CBGK R.100m</v>
          </cell>
          <cell r="C1004">
            <v>1415.7157119999999</v>
          </cell>
          <cell r="D1004" t="str">
            <v>Sí</v>
          </cell>
          <cell r="E1004" t="str">
            <v>MP CAJAS</v>
          </cell>
        </row>
        <row r="1005">
          <cell r="A1005" t="str">
            <v>MP-055</v>
          </cell>
          <cell r="B1005" t="str">
            <v>CAJA 28.9 x 19 x 29 C450K R.2001Cx36</v>
          </cell>
          <cell r="C1005">
            <v>0</v>
          </cell>
          <cell r="D1005" t="str">
            <v>No</v>
          </cell>
          <cell r="E1005" t="str">
            <v>MP CAJAS</v>
          </cell>
        </row>
        <row r="1006">
          <cell r="A1006" t="str">
            <v>MP-056</v>
          </cell>
          <cell r="B1006" t="str">
            <v>CAJA 59 x 40 x 30.5 C540K R.2005 x 144</v>
          </cell>
          <cell r="C1006">
            <v>840</v>
          </cell>
          <cell r="D1006" t="str">
            <v>Sí</v>
          </cell>
          <cell r="E1006" t="str">
            <v>MP CAJAS</v>
          </cell>
        </row>
        <row r="1007">
          <cell r="A1007" t="str">
            <v>MP-057</v>
          </cell>
          <cell r="B1007" t="str">
            <v>CAJA 59 x 40 x 30.5 C450K R.2005x144 S/I</v>
          </cell>
          <cell r="C1007">
            <v>0</v>
          </cell>
          <cell r="D1007" t="str">
            <v>No</v>
          </cell>
          <cell r="E1007" t="str">
            <v>MP CAJAS</v>
          </cell>
        </row>
        <row r="1008">
          <cell r="A1008" t="str">
            <v>MP-058</v>
          </cell>
          <cell r="B1008" t="str">
            <v>CAJA 28.9 x 19 x 29 C540K R.2005x36</v>
          </cell>
          <cell r="C1008">
            <v>0</v>
          </cell>
          <cell r="D1008" t="str">
            <v>Sí</v>
          </cell>
          <cell r="E1008" t="str">
            <v>MP CAJAS</v>
          </cell>
        </row>
        <row r="1009">
          <cell r="A1009" t="str">
            <v>MP-059</v>
          </cell>
          <cell r="B1009" t="str">
            <v>CAJA 50.3 x 40 x 29.8 C620K R.50m</v>
          </cell>
          <cell r="C1009">
            <v>1801.859232</v>
          </cell>
          <cell r="D1009" t="str">
            <v>Sí</v>
          </cell>
          <cell r="E1009" t="str">
            <v>MP CAJAS</v>
          </cell>
        </row>
        <row r="1010">
          <cell r="A1010" t="str">
            <v>MP-060</v>
          </cell>
          <cell r="B1010" t="str">
            <v>DIVISION BOGUS 40.3 x 10.5 CBGK R.50m</v>
          </cell>
          <cell r="C1010">
            <v>13097.997267000001</v>
          </cell>
          <cell r="D1010" t="str">
            <v>Sí</v>
          </cell>
          <cell r="E1010" t="str">
            <v>MP CAJAS</v>
          </cell>
        </row>
        <row r="1011">
          <cell r="A1011" t="str">
            <v>MP-061</v>
          </cell>
          <cell r="B1011" t="str">
            <v>CAJA 24 x 24 x 29.8 C720K R.700m</v>
          </cell>
          <cell r="C1011">
            <v>1023</v>
          </cell>
          <cell r="D1011" t="str">
            <v>Sí</v>
          </cell>
          <cell r="E1011" t="str">
            <v>MP CAJAS</v>
          </cell>
        </row>
        <row r="1012">
          <cell r="A1012" t="str">
            <v>MP-062</v>
          </cell>
          <cell r="B1012" t="str">
            <v>CAJA 16.8 x 16.8 x 50.3 C790K R.Acolchada</v>
          </cell>
          <cell r="C1012">
            <v>0</v>
          </cell>
          <cell r="D1012" t="str">
            <v>No</v>
          </cell>
          <cell r="E1012" t="str">
            <v>MP CAJAS</v>
          </cell>
        </row>
        <row r="1013">
          <cell r="A1013" t="str">
            <v>MP-063</v>
          </cell>
          <cell r="B1013" t="str">
            <v>CAJA 1/2 32.5 x 32.5 x 25 C620K R.Base</v>
          </cell>
          <cell r="C1013">
            <v>0</v>
          </cell>
          <cell r="D1013" t="str">
            <v>Sí</v>
          </cell>
          <cell r="E1013" t="str">
            <v>MP CAJAS</v>
          </cell>
        </row>
        <row r="1014">
          <cell r="A1014" t="str">
            <v>MP-064</v>
          </cell>
          <cell r="B1014" t="str">
            <v>CAJA 1/2 33.5 x 33.5 x 15 C420K R.Tapa</v>
          </cell>
          <cell r="C1014">
            <v>0</v>
          </cell>
          <cell r="D1014" t="str">
            <v>Sí</v>
          </cell>
          <cell r="E1014" t="str">
            <v>MP CAJAS</v>
          </cell>
        </row>
        <row r="1015">
          <cell r="A1015" t="str">
            <v>MP-065</v>
          </cell>
          <cell r="B1015" t="str">
            <v>CAJA PLEGADIZA 7.5x30x2 C40WPC R.Cyrel Pño</v>
          </cell>
          <cell r="C1015">
            <v>478</v>
          </cell>
          <cell r="D1015" t="str">
            <v>Sí</v>
          </cell>
          <cell r="E1015" t="str">
            <v>MP CAJAS</v>
          </cell>
        </row>
        <row r="1016">
          <cell r="A1016" t="str">
            <v>MP-066</v>
          </cell>
          <cell r="B1016" t="str">
            <v>CAJA PLEGADIZA 15x30x2 C40WPC Ref.Cyrel Gde</v>
          </cell>
          <cell r="C1016">
            <v>175</v>
          </cell>
          <cell r="D1016" t="str">
            <v>Sí</v>
          </cell>
          <cell r="E1016" t="str">
            <v>MP CAJAS</v>
          </cell>
        </row>
        <row r="1017">
          <cell r="A1017" t="str">
            <v>MP-067</v>
          </cell>
          <cell r="B1017" t="str">
            <v>CAJA 20 x 20 x 48 S7K R.Dgraphic 460</v>
          </cell>
          <cell r="C1017">
            <v>0</v>
          </cell>
          <cell r="D1017" t="str">
            <v>No</v>
          </cell>
          <cell r="E1017" t="str">
            <v>MP CAJAS</v>
          </cell>
        </row>
        <row r="1018">
          <cell r="A1018" t="str">
            <v>MP-068</v>
          </cell>
          <cell r="B1018" t="str">
            <v>CAJA 20 x 20 x 63.7 S7K R.Dgraphic 625</v>
          </cell>
          <cell r="C1018">
            <v>0</v>
          </cell>
          <cell r="D1018" t="str">
            <v>No</v>
          </cell>
          <cell r="E1018" t="str">
            <v>MP CAJAS</v>
          </cell>
        </row>
        <row r="1019">
          <cell r="A1019" t="str">
            <v>MP-069</v>
          </cell>
          <cell r="B1019" t="str">
            <v>CAJA 24.6 x 24.6 x 30 C620K R.Duplo</v>
          </cell>
          <cell r="C1019">
            <v>102</v>
          </cell>
          <cell r="D1019" t="str">
            <v>Sí</v>
          </cell>
          <cell r="E1019" t="str">
            <v>MP CAJAS</v>
          </cell>
        </row>
        <row r="1020">
          <cell r="A1020" t="str">
            <v>MP-070</v>
          </cell>
          <cell r="B1020" t="str">
            <v>CAJA 16.5 x 16.5 x 32.7 S7K R.Duplo3665 S/I</v>
          </cell>
          <cell r="C1020">
            <v>0</v>
          </cell>
          <cell r="D1020" t="str">
            <v>Sí</v>
          </cell>
          <cell r="E1020" t="str">
            <v>MP CAJAS</v>
          </cell>
        </row>
        <row r="1021">
          <cell r="A1021" t="str">
            <v>MP-071</v>
          </cell>
          <cell r="B1021" t="str">
            <v>CAJA 57 x 45 x 24 C720K R.Marei</v>
          </cell>
          <cell r="C1021">
            <v>33</v>
          </cell>
          <cell r="D1021" t="str">
            <v>Sí</v>
          </cell>
          <cell r="E1021" t="str">
            <v>MP CAJAS</v>
          </cell>
        </row>
        <row r="1022">
          <cell r="A1022" t="str">
            <v>MP-072</v>
          </cell>
          <cell r="B1022" t="str">
            <v>CAJA 27.5 x 18.4 x 22.5 C540K R.Nitto</v>
          </cell>
          <cell r="C1022">
            <v>0</v>
          </cell>
          <cell r="D1022" t="str">
            <v>Sí</v>
          </cell>
          <cell r="E1022" t="str">
            <v>MP CAJAS</v>
          </cell>
        </row>
        <row r="1023">
          <cell r="A1023" t="str">
            <v>MP-073</v>
          </cell>
          <cell r="B1023" t="str">
            <v>CAJA 20 x 20 x 31.3 C790K R.Pvc y Tela</v>
          </cell>
          <cell r="C1023">
            <v>0</v>
          </cell>
          <cell r="D1023" t="str">
            <v>No</v>
          </cell>
          <cell r="E1023" t="str">
            <v>MP CAJAS</v>
          </cell>
        </row>
        <row r="1024">
          <cell r="A1024" t="str">
            <v>MP-074</v>
          </cell>
          <cell r="B1024" t="str">
            <v>CAJA 36.5 x 26.0 x 30.0 C620K  R.Smask x 40m</v>
          </cell>
          <cell r="C1024">
            <v>1983.0000640000001</v>
          </cell>
          <cell r="D1024" t="str">
            <v>Sí</v>
          </cell>
          <cell r="E1024" t="str">
            <v>MP CAJAS</v>
          </cell>
        </row>
        <row r="1025">
          <cell r="A1025" t="str">
            <v>MP-075</v>
          </cell>
          <cell r="B1025" t="str">
            <v>CAJA 51 x 23.5 x 23 C620K R.Smask 18mm</v>
          </cell>
          <cell r="C1025">
            <v>0</v>
          </cell>
          <cell r="D1025" t="str">
            <v>Sí</v>
          </cell>
          <cell r="E1025" t="str">
            <v>MP CAJAS</v>
          </cell>
        </row>
        <row r="1026">
          <cell r="A1026" t="str">
            <v>MP-076</v>
          </cell>
          <cell r="B1026" t="str">
            <v>CAJA 36 x 24 x 30.5 C620K R.Smask S/I</v>
          </cell>
          <cell r="C1026">
            <v>0</v>
          </cell>
          <cell r="D1026" t="str">
            <v>No</v>
          </cell>
          <cell r="E1026" t="str">
            <v>MP CAJAS</v>
          </cell>
        </row>
        <row r="1027">
          <cell r="A1027" t="str">
            <v>MP-077</v>
          </cell>
          <cell r="B1027" t="str">
            <v>CAJA 26 x 20.8 x 15.5 C450K R.Steip 20m</v>
          </cell>
          <cell r="C1027">
            <v>0</v>
          </cell>
          <cell r="D1027" t="str">
            <v>Sí</v>
          </cell>
          <cell r="E1027" t="str">
            <v>MP CAJAS</v>
          </cell>
        </row>
        <row r="1028">
          <cell r="A1028" t="str">
            <v>MP-078</v>
          </cell>
          <cell r="B1028" t="str">
            <v>CAJA 42.2 x 32 x 16 C620K R.Steip 40m</v>
          </cell>
          <cell r="C1028">
            <v>0</v>
          </cell>
          <cell r="D1028" t="str">
            <v>No</v>
          </cell>
          <cell r="E1028" t="str">
            <v>MP CAJAS</v>
          </cell>
        </row>
        <row r="1029">
          <cell r="A1029" t="str">
            <v>MP-079</v>
          </cell>
          <cell r="B1029" t="str">
            <v>CAJA  26 x 26 x 52.3 S7K R.Stretch MQ 20.100</v>
          </cell>
          <cell r="C1029">
            <v>0</v>
          </cell>
          <cell r="D1029" t="str">
            <v>Sí</v>
          </cell>
          <cell r="E1029" t="str">
            <v>MP CAJAS</v>
          </cell>
        </row>
        <row r="1030">
          <cell r="A1030" t="str">
            <v>MP-080</v>
          </cell>
          <cell r="B1030" t="str">
            <v>ETQ 7 x 14.5 BOND75gr R.2005 x 3rll + 1PP</v>
          </cell>
          <cell r="C1030">
            <v>0</v>
          </cell>
          <cell r="D1030" t="str">
            <v>Sí</v>
          </cell>
          <cell r="E1030" t="str">
            <v>MP ETIQUETAS</v>
          </cell>
        </row>
        <row r="1031">
          <cell r="A1031" t="str">
            <v>MP-081</v>
          </cell>
          <cell r="B1031" t="str">
            <v>ETQ 14 x 4.5 BOND75gr R.Hold 100m</v>
          </cell>
          <cell r="C1031">
            <v>0</v>
          </cell>
          <cell r="D1031" t="str">
            <v>No</v>
          </cell>
          <cell r="E1031" t="str">
            <v>MP ETIQUETAS</v>
          </cell>
        </row>
        <row r="1032">
          <cell r="A1032" t="str">
            <v>MP-082</v>
          </cell>
          <cell r="B1032" t="str">
            <v>ETQ 7 x 14.5 BOND75gr R.Hold 100m x 3rll</v>
          </cell>
          <cell r="C1032">
            <v>0</v>
          </cell>
          <cell r="D1032" t="str">
            <v>No</v>
          </cell>
          <cell r="E1032" t="str">
            <v>MP ETIQUETAS</v>
          </cell>
        </row>
        <row r="1033">
          <cell r="A1033" t="str">
            <v>MP-083</v>
          </cell>
          <cell r="B1033" t="str">
            <v>ETQ 6.2 x 14.2 BOND75gr R.Hold 40m x 3rll</v>
          </cell>
          <cell r="C1033">
            <v>0</v>
          </cell>
          <cell r="D1033" t="str">
            <v>No</v>
          </cell>
          <cell r="E1033" t="str">
            <v>MP ETIQUETAS</v>
          </cell>
        </row>
        <row r="1034">
          <cell r="A1034" t="str">
            <v>MP-084</v>
          </cell>
          <cell r="B1034" t="str">
            <v>ETQ 25 x 6 BOND75gr R.Klunter 24mm x 3rll</v>
          </cell>
          <cell r="C1034">
            <v>0</v>
          </cell>
          <cell r="D1034" t="str">
            <v>No</v>
          </cell>
          <cell r="E1034" t="str">
            <v>MP ETIQUETAS</v>
          </cell>
        </row>
        <row r="1035">
          <cell r="A1035" t="str">
            <v>MP-085</v>
          </cell>
          <cell r="B1035" t="str">
            <v>ETQ D8.5cm PCOTE160gr R.Nitto</v>
          </cell>
          <cell r="C1035">
            <v>0</v>
          </cell>
          <cell r="D1035" t="str">
            <v>Sí</v>
          </cell>
          <cell r="E1035" t="str">
            <v>MP ETIQUETAS</v>
          </cell>
        </row>
        <row r="1036">
          <cell r="A1036" t="str">
            <v>MP-086</v>
          </cell>
          <cell r="B1036" t="str">
            <v>ETQ 6 x 14 PCOTE90gr R.Oferta KK</v>
          </cell>
          <cell r="C1036">
            <v>0</v>
          </cell>
          <cell r="D1036" t="str">
            <v>Sí</v>
          </cell>
          <cell r="E1036" t="str">
            <v>MP ETIQUETAS</v>
          </cell>
        </row>
        <row r="1037">
          <cell r="A1037" t="str">
            <v>MP-087</v>
          </cell>
          <cell r="B1037" t="str">
            <v>ETQ 6 x 14 PCOTE90gr R.Oferta TT</v>
          </cell>
          <cell r="C1037">
            <v>0</v>
          </cell>
          <cell r="D1037" t="str">
            <v>Sí</v>
          </cell>
          <cell r="E1037" t="str">
            <v>MP ETIQUETAS</v>
          </cell>
        </row>
        <row r="1038">
          <cell r="A1038" t="str">
            <v>MP-088</v>
          </cell>
          <cell r="B1038" t="str">
            <v>ETQ 7 x 14.5 ADHSEGPCOTE R.Prom.2005</v>
          </cell>
          <cell r="C1038">
            <v>0</v>
          </cell>
          <cell r="D1038" t="str">
            <v>Sí</v>
          </cell>
          <cell r="E1038" t="str">
            <v>MP ETIQUETAS</v>
          </cell>
        </row>
        <row r="1039">
          <cell r="A1039" t="str">
            <v>MP-089</v>
          </cell>
          <cell r="B1039" t="str">
            <v>ETQ 6 x 14 BOND75gr R.Steip 20m x 12rll</v>
          </cell>
          <cell r="C1039">
            <v>0</v>
          </cell>
          <cell r="D1039" t="str">
            <v>Sí</v>
          </cell>
          <cell r="E1039" t="str">
            <v>MP ETIQUETAS</v>
          </cell>
        </row>
        <row r="1040">
          <cell r="A1040" t="str">
            <v>MP-090</v>
          </cell>
          <cell r="B1040" t="str">
            <v>ETQ 7 x 14.8 BOND75gr R.Steip 40m x 12rll</v>
          </cell>
          <cell r="C1040">
            <v>0</v>
          </cell>
          <cell r="D1040" t="str">
            <v>No</v>
          </cell>
          <cell r="E1040" t="str">
            <v>MP ETIQUETAS</v>
          </cell>
        </row>
        <row r="1041">
          <cell r="A1041" t="str">
            <v>MP-091</v>
          </cell>
          <cell r="B1041" t="str">
            <v>ETQ 115 Blanca P/Etiqueteadora : Rollo x 800und</v>
          </cell>
          <cell r="C1041">
            <v>0</v>
          </cell>
          <cell r="D1041" t="str">
            <v>Sí</v>
          </cell>
          <cell r="E1041" t="str">
            <v>MP ETIQUETAS</v>
          </cell>
        </row>
        <row r="1042">
          <cell r="A1042" t="str">
            <v>MP-092</v>
          </cell>
          <cell r="B1042" t="str">
            <v>ETQ 32 x 22 TRANSFER : Rollo x 12.000und</v>
          </cell>
          <cell r="C1042">
            <v>0</v>
          </cell>
          <cell r="D1042" t="str">
            <v>Sí</v>
          </cell>
          <cell r="E1042" t="str">
            <v>MP ETIQUETAS</v>
          </cell>
        </row>
        <row r="1043">
          <cell r="A1043" t="str">
            <v>MP-093</v>
          </cell>
          <cell r="B1043" t="str">
            <v>ETQ 80 x 44 TRANSFER : Rollo x 3.000und</v>
          </cell>
          <cell r="C1043">
            <v>0</v>
          </cell>
          <cell r="D1043" t="str">
            <v>Sí</v>
          </cell>
          <cell r="E1043" t="str">
            <v>MP ETIQUETAS</v>
          </cell>
        </row>
        <row r="1044">
          <cell r="A1044" t="str">
            <v>MP-094</v>
          </cell>
          <cell r="B1044" t="str">
            <v>CINTA MONARCH R.9830</v>
          </cell>
          <cell r="C1044">
            <v>0</v>
          </cell>
          <cell r="D1044" t="str">
            <v>Sí</v>
          </cell>
          <cell r="E1044" t="str">
            <v>MP ETIQUETAS</v>
          </cell>
        </row>
        <row r="1045">
          <cell r="A1045" t="str">
            <v>MP-095</v>
          </cell>
          <cell r="B1045" t="str">
            <v>BDA SS 151 x 71 C40 R.Mc.Guiver</v>
          </cell>
          <cell r="C1045">
            <v>0</v>
          </cell>
          <cell r="D1045" t="str">
            <v>Sí</v>
          </cell>
          <cell r="E1045" t="str">
            <v>MP TERMOENCOGIBLES</v>
          </cell>
        </row>
        <row r="1046">
          <cell r="A1046" t="str">
            <v>MP-096</v>
          </cell>
          <cell r="B1046" t="str">
            <v>BDA SS 153 x 71 C40 R.2005</v>
          </cell>
          <cell r="C1046">
            <v>0</v>
          </cell>
          <cell r="D1046" t="str">
            <v>Sí</v>
          </cell>
          <cell r="E1046" t="str">
            <v>MP TERMOENCOGIBLES</v>
          </cell>
        </row>
        <row r="1047">
          <cell r="A1047" t="str">
            <v>MP-097</v>
          </cell>
          <cell r="B1047" t="str">
            <v>BDA SS 153 x 71 C40 R.2005 S/I</v>
          </cell>
          <cell r="C1047">
            <v>0</v>
          </cell>
          <cell r="D1047" t="str">
            <v>Sí</v>
          </cell>
          <cell r="E1047" t="str">
            <v>MP TERMOENCOGIBLES</v>
          </cell>
        </row>
        <row r="1048">
          <cell r="A1048" t="str">
            <v>MP-098</v>
          </cell>
          <cell r="B1048" t="str">
            <v>BDA SS 158 x 70 C40 R.Metalizada</v>
          </cell>
          <cell r="C1048">
            <v>0</v>
          </cell>
          <cell r="D1048" t="str">
            <v>Sí</v>
          </cell>
          <cell r="E1048" t="str">
            <v>MP TERMOENCOGIBLES</v>
          </cell>
        </row>
        <row r="1049">
          <cell r="A1049" t="str">
            <v>MP-099</v>
          </cell>
          <cell r="B1049" t="str">
            <v>BDA SS 160 x 75.5 C40 R.Caqui</v>
          </cell>
          <cell r="C1049">
            <v>0</v>
          </cell>
          <cell r="D1049" t="str">
            <v>Sí</v>
          </cell>
          <cell r="E1049" t="str">
            <v>MP TERMOENCOGIBLES</v>
          </cell>
        </row>
        <row r="1050">
          <cell r="A1050" t="str">
            <v>MP-100</v>
          </cell>
          <cell r="B1050" t="str">
            <v>BDA SS 160 x 75.5 C40 R.Transp</v>
          </cell>
          <cell r="C1050">
            <v>0</v>
          </cell>
          <cell r="D1050" t="str">
            <v>Sí</v>
          </cell>
          <cell r="E1050" t="str">
            <v>MP TERMOENCOGIBLES</v>
          </cell>
        </row>
        <row r="1051">
          <cell r="A1051" t="str">
            <v>MP-1000</v>
          </cell>
          <cell r="B1051" t="str">
            <v>PP 25u - 1000mm -  Impreso Plafilm</v>
          </cell>
          <cell r="C1051">
            <v>0</v>
          </cell>
          <cell r="D1051" t="str">
            <v>Sí</v>
          </cell>
          <cell r="E1051" t="str">
            <v>MP OTROS MAT NACIONA</v>
          </cell>
        </row>
        <row r="1052">
          <cell r="A1052" t="str">
            <v>MP-1000-14704</v>
          </cell>
          <cell r="B1052" t="str">
            <v>PP 25u - 1000mm - Impreso FYFFES ORGANIC BIOLOGIC - COD. 14704</v>
          </cell>
          <cell r="C1052">
            <v>0</v>
          </cell>
          <cell r="D1052" t="str">
            <v>Sí</v>
          </cell>
          <cell r="E1052" t="str">
            <v>MP OTROS MAT NACIONA</v>
          </cell>
        </row>
        <row r="1053">
          <cell r="A1053" t="str">
            <v>MP-1000-14803</v>
          </cell>
          <cell r="B1053" t="str">
            <v>PP 25u - 1000mm -  Impreso Organic / Quality Certification Services - Cod.14803</v>
          </cell>
          <cell r="C1053">
            <v>0</v>
          </cell>
          <cell r="D1053" t="str">
            <v>Sí</v>
          </cell>
          <cell r="E1053" t="str">
            <v>MP OTROS MAT NACIONA</v>
          </cell>
        </row>
        <row r="1054">
          <cell r="A1054" t="str">
            <v>MP-1000-14877</v>
          </cell>
          <cell r="B1054" t="str">
            <v>PP 25u - 1000mm -  Impreso Organic / Control Union - Cod.14877</v>
          </cell>
          <cell r="C1054">
            <v>0</v>
          </cell>
          <cell r="D1054" t="str">
            <v>Sí</v>
          </cell>
          <cell r="E1054" t="str">
            <v>MP OTROS MAT NACIONA</v>
          </cell>
        </row>
        <row r="1055">
          <cell r="A1055" t="str">
            <v>MP-1000-14878</v>
          </cell>
          <cell r="B1055" t="str">
            <v>PP 25u - 1000mm -  Impreso Organic / BCS Oko - Cod.14878</v>
          </cell>
          <cell r="C1055">
            <v>0</v>
          </cell>
          <cell r="D1055" t="str">
            <v>Sí</v>
          </cell>
          <cell r="E1055" t="str">
            <v>MP OTROS MAT NACIONA</v>
          </cell>
        </row>
        <row r="1056">
          <cell r="A1056" t="str">
            <v>MP-1000-16768</v>
          </cell>
          <cell r="B1056" t="str">
            <v>PP 25u - 1000mm -  Impreso BANANEN - Cod.16768 (Costa Rica)</v>
          </cell>
          <cell r="C1056">
            <v>0</v>
          </cell>
          <cell r="D1056" t="str">
            <v>Sí</v>
          </cell>
          <cell r="E1056" t="str">
            <v>MP OTROS MAT NACIONA</v>
          </cell>
        </row>
        <row r="1057">
          <cell r="A1057" t="str">
            <v>MP-1000-16778</v>
          </cell>
          <cell r="B1057" t="str">
            <v>PP 25u - 1000mm -  Impreso BANANEN COLOMBIA - Cod.16778</v>
          </cell>
          <cell r="C1057">
            <v>0</v>
          </cell>
          <cell r="D1057" t="str">
            <v>Sí</v>
          </cell>
          <cell r="E1057" t="str">
            <v>MP OTROS MAT NACIONA</v>
          </cell>
        </row>
        <row r="1058">
          <cell r="A1058" t="str">
            <v>MP-1000-16801</v>
          </cell>
          <cell r="B1058" t="str">
            <v>PP 25u - 1000mm -  Impreso BIO CATALINA - Cod.16801</v>
          </cell>
          <cell r="C1058">
            <v>0</v>
          </cell>
          <cell r="D1058" t="str">
            <v>Sí</v>
          </cell>
          <cell r="E1058" t="str">
            <v>MP OTROS MAT NACIONA</v>
          </cell>
        </row>
        <row r="1059">
          <cell r="A1059" t="str">
            <v>MP-1000-17357</v>
          </cell>
          <cell r="B1059" t="str">
            <v>PP 25u - 1000mm -  Impreso Delmonte / Quality Certification Services - Cod.17357</v>
          </cell>
          <cell r="C1059">
            <v>0</v>
          </cell>
          <cell r="D1059" t="str">
            <v>Sí</v>
          </cell>
          <cell r="E1059" t="str">
            <v>MP OTROS MAT NACIONA</v>
          </cell>
        </row>
        <row r="1060">
          <cell r="A1060" t="str">
            <v>MP-1000-17358</v>
          </cell>
          <cell r="B1060" t="str">
            <v>PP 25u - 1000mm -  Impreso Delmonte / Control Union Certifications - Cod.17358</v>
          </cell>
          <cell r="C1060">
            <v>0</v>
          </cell>
          <cell r="D1060" t="str">
            <v>Sí</v>
          </cell>
          <cell r="E1060" t="str">
            <v>MP OTROS MAT NACIONA</v>
          </cell>
        </row>
        <row r="1061">
          <cell r="A1061" t="str">
            <v>MP-1000-17359</v>
          </cell>
          <cell r="B1061" t="str">
            <v>PP 25u - 1000mm -  Impreso Delmonte / Certification of Environmental Standards GmbH - Cod.17359</v>
          </cell>
          <cell r="C1061">
            <v>0</v>
          </cell>
          <cell r="D1061" t="str">
            <v>Sí</v>
          </cell>
          <cell r="E1061" t="str">
            <v>MP OTROS MAT NACIONA</v>
          </cell>
        </row>
        <row r="1062">
          <cell r="A1062" t="str">
            <v>MP-1000-17360</v>
          </cell>
          <cell r="B1062" t="str">
            <v>PP 25u - 1000mm -  Impreso Delmonte / BCS-Oko Garantie GmbH - Cod.17360</v>
          </cell>
          <cell r="C1062">
            <v>0</v>
          </cell>
          <cell r="D1062" t="str">
            <v>Sí</v>
          </cell>
          <cell r="E1062" t="str">
            <v>MP OTROS MAT NACIONA</v>
          </cell>
        </row>
        <row r="1063">
          <cell r="A1063" t="str">
            <v>MP-1000-17366</v>
          </cell>
          <cell r="B1063" t="str">
            <v>PP 25u - 1000mm -  Impreso DELMONTE - Cod.17366 (Bananas Bananes)</v>
          </cell>
          <cell r="C1063">
            <v>0</v>
          </cell>
          <cell r="D1063" t="str">
            <v>Sí</v>
          </cell>
          <cell r="E1063" t="str">
            <v>MP OTROS MAT NACIONA</v>
          </cell>
        </row>
        <row r="1064">
          <cell r="A1064" t="str">
            <v>MP-1000-17385</v>
          </cell>
          <cell r="B1064" t="str">
            <v>PP 25u - 1000mm - Impreso ORGANIC BIOLOGIC  (morado) - COD. 17385</v>
          </cell>
          <cell r="C1064">
            <v>0</v>
          </cell>
          <cell r="D1064" t="str">
            <v>Sí</v>
          </cell>
          <cell r="E1064" t="str">
            <v>MP OTROS MAT NACIONA</v>
          </cell>
        </row>
        <row r="1065">
          <cell r="A1065" t="str">
            <v>MP-1000-17386</v>
          </cell>
          <cell r="B1065" t="str">
            <v>PP 25u - 1000mm -  Impreso BIOLOGIC EQUITABLE (gris)  - Cod.17386</v>
          </cell>
          <cell r="C1065">
            <v>0</v>
          </cell>
          <cell r="D1065" t="str">
            <v>Sí</v>
          </cell>
          <cell r="E1065" t="str">
            <v>MP OTROS MAT NACIONA</v>
          </cell>
        </row>
        <row r="1066">
          <cell r="A1066" t="str">
            <v>MP-1000-17387</v>
          </cell>
          <cell r="B1066" t="str">
            <v>PP 25u - 1000mm -  Impreso BANANEN CHIQUITA Panama  - Cod.17387</v>
          </cell>
          <cell r="C1066">
            <v>0</v>
          </cell>
          <cell r="D1066" t="str">
            <v>Sí</v>
          </cell>
          <cell r="E1066" t="str">
            <v>MP OTROS MAT NACIONA</v>
          </cell>
        </row>
        <row r="1067">
          <cell r="A1067" t="str">
            <v>MP-1000-17388</v>
          </cell>
          <cell r="B1067" t="str">
            <v>PP 25u - 1000mm -  Impreso BANANEN CHIQUITA Costa Rica - Cod.17388</v>
          </cell>
          <cell r="C1067">
            <v>0</v>
          </cell>
          <cell r="D1067" t="str">
            <v>Sí</v>
          </cell>
          <cell r="E1067" t="str">
            <v>MP OTROS MAT NACIONA</v>
          </cell>
        </row>
        <row r="1068">
          <cell r="A1068" t="str">
            <v>MP-1000-17389</v>
          </cell>
          <cell r="B1068" t="str">
            <v>PP 25u - 1000mm -  Impreso BIO BIO Ecuador - Cod.17389</v>
          </cell>
          <cell r="C1068">
            <v>0</v>
          </cell>
          <cell r="D1068" t="str">
            <v>Sí</v>
          </cell>
          <cell r="E1068" t="str">
            <v>MP OTROS MAT NACIONA</v>
          </cell>
        </row>
        <row r="1069">
          <cell r="A1069" t="str">
            <v>MP-1000-17416</v>
          </cell>
          <cell r="B1069" t="str">
            <v>PP 25u - 1000mm -  Impreso Fyffes Ecuador  - Cod.17416</v>
          </cell>
          <cell r="C1069">
            <v>0</v>
          </cell>
          <cell r="D1069" t="str">
            <v>Sí</v>
          </cell>
          <cell r="E1069" t="str">
            <v>MP OTROS MAT NACIONA</v>
          </cell>
        </row>
        <row r="1070">
          <cell r="A1070" t="str">
            <v>MP-1000-17423</v>
          </cell>
          <cell r="B1070" t="str">
            <v>PP 25u - 1000mm -  Impreso DELMONTE ORGANIC Ecuador - Cod.17423 Enviromental (complemento)</v>
          </cell>
          <cell r="C1070">
            <v>0</v>
          </cell>
          <cell r="D1070" t="str">
            <v>Sí</v>
          </cell>
          <cell r="E1070" t="str">
            <v>MP OTROS MAT NACIONA</v>
          </cell>
        </row>
        <row r="1071">
          <cell r="A1071" t="str">
            <v>MP-1000-17424</v>
          </cell>
          <cell r="B1071" t="str">
            <v>PP 25u - 1000mm -  Impreso DELMONTE ORGANIC Ecuador - Cod.17424 Control Union (complemento)</v>
          </cell>
          <cell r="C1071">
            <v>0</v>
          </cell>
          <cell r="D1071" t="str">
            <v>Sí</v>
          </cell>
          <cell r="E1071" t="str">
            <v>MP OTROS MAT NACIONA</v>
          </cell>
        </row>
        <row r="1072">
          <cell r="A1072" t="str">
            <v>MP-1000-17480</v>
          </cell>
          <cell r="B1072" t="str">
            <v>PP 25u - 1000mm - Impresion BANANEN SUB&amp;SANTIG  COSTA RICA - Cod. 17480</v>
          </cell>
          <cell r="C1072">
            <v>0</v>
          </cell>
          <cell r="D1072" t="str">
            <v>Sí</v>
          </cell>
          <cell r="E1072" t="str">
            <v>MP OTROS MAT NACIONA</v>
          </cell>
        </row>
        <row r="1073">
          <cell r="A1073" t="str">
            <v>MP-1000-17481</v>
          </cell>
          <cell r="B1073" t="str">
            <v>PP 25u - 1000mm -  Impreso BANANER XTRA - Cod.17481 (Bananer Klasse1)</v>
          </cell>
          <cell r="C1073">
            <v>0</v>
          </cell>
          <cell r="D1073" t="str">
            <v>Sí</v>
          </cell>
          <cell r="E1073" t="str">
            <v>MP OTROS MAT NACIONA</v>
          </cell>
        </row>
        <row r="1074">
          <cell r="A1074" t="str">
            <v>MP-1000-17488</v>
          </cell>
          <cell r="B1074" t="str">
            <v>PP 25u - 1000mm -  Impreso FYFFES - Cod.17488 (Bananas Bananes)</v>
          </cell>
          <cell r="C1074">
            <v>0</v>
          </cell>
          <cell r="D1074" t="str">
            <v>Sí</v>
          </cell>
          <cell r="E1074" t="str">
            <v>MP OTROS MAT NACIONA</v>
          </cell>
        </row>
        <row r="1075">
          <cell r="A1075" t="str">
            <v>MP-1000-17629</v>
          </cell>
          <cell r="B1075" t="str">
            <v>PP 25u - 1000mm - Impreso DELMONTE Quality Certificarion - COD. 17629</v>
          </cell>
          <cell r="C1075">
            <v>0</v>
          </cell>
          <cell r="D1075" t="str">
            <v>Sí</v>
          </cell>
          <cell r="E1075" t="str">
            <v>MP OTROS MAT NACIONA</v>
          </cell>
        </row>
        <row r="1076">
          <cell r="A1076" t="str">
            <v>MP-1000-17630</v>
          </cell>
          <cell r="B1076" t="str">
            <v>PP 25u - 1000mm -  Impreso DELMONTE Certification Enviromental - Cod.17630</v>
          </cell>
          <cell r="C1076">
            <v>0</v>
          </cell>
          <cell r="D1076" t="str">
            <v>Sí</v>
          </cell>
          <cell r="E1076" t="str">
            <v>MP OTROS MAT NACIONA</v>
          </cell>
        </row>
        <row r="1077">
          <cell r="A1077" t="str">
            <v>MP-1000-17631</v>
          </cell>
          <cell r="B1077" t="str">
            <v>PP 25u - 1000mm -  Impreso DELMONTE BSC oko Cod.17631</v>
          </cell>
          <cell r="C1077">
            <v>0</v>
          </cell>
          <cell r="D1077" t="str">
            <v>Sí</v>
          </cell>
          <cell r="E1077" t="str">
            <v>MP OTROS MAT NACIONA</v>
          </cell>
        </row>
        <row r="1078">
          <cell r="A1078" t="str">
            <v>MP-1000-17632</v>
          </cell>
          <cell r="B1078" t="str">
            <v>PP 25u - 1000mm -  Impreso delmonte Contro Union - Cod.17632</v>
          </cell>
          <cell r="C1078">
            <v>0</v>
          </cell>
          <cell r="D1078" t="str">
            <v>Sí</v>
          </cell>
          <cell r="E1078" t="str">
            <v>MP OTROS MAT NACIONA</v>
          </cell>
        </row>
        <row r="1079">
          <cell r="A1079" t="str">
            <v>MP-1000-17789</v>
          </cell>
          <cell r="B1079" t="str">
            <v>PP 25u - 1000mm -  Impreso Good&amp;Gather - Cod.17789</v>
          </cell>
          <cell r="C1079">
            <v>0</v>
          </cell>
          <cell r="D1079" t="str">
            <v>Sí</v>
          </cell>
          <cell r="E1079" t="str">
            <v>MP OTROS MAT NACIONA</v>
          </cell>
        </row>
        <row r="1080">
          <cell r="A1080" t="str">
            <v>MP-1000-17822</v>
          </cell>
          <cell r="B1080" t="str">
            <v>PP 25u - 1000mm -  Impreso SERVIENTREGA - Cod.17822</v>
          </cell>
          <cell r="C1080">
            <v>0</v>
          </cell>
          <cell r="D1080" t="str">
            <v>Sí</v>
          </cell>
          <cell r="E1080" t="str">
            <v>MP OTROS MAT NACIONA</v>
          </cell>
        </row>
        <row r="1081">
          <cell r="A1081" t="str">
            <v>MP-1000-17823</v>
          </cell>
          <cell r="B1081" t="str">
            <v>PP 25u - 1000mm -  Impreso UNILEVER - Cod.17823</v>
          </cell>
          <cell r="C1081">
            <v>0</v>
          </cell>
          <cell r="D1081" t="str">
            <v>Sí</v>
          </cell>
          <cell r="E1081" t="str">
            <v>MP OTROS MAT NACIONA</v>
          </cell>
        </row>
        <row r="1082">
          <cell r="A1082" t="str">
            <v>MP-1000-17824</v>
          </cell>
          <cell r="B1082" t="str">
            <v>PP 25u - 1000mm -  Impreso CREAM HELADO - Cod.17824 (Meals)</v>
          </cell>
          <cell r="C1082">
            <v>0</v>
          </cell>
          <cell r="D1082" t="str">
            <v>Sí</v>
          </cell>
          <cell r="E1082" t="str">
            <v>MP OTROS MAT NACIONA</v>
          </cell>
        </row>
        <row r="1083">
          <cell r="A1083" t="str">
            <v>MP-1000-17825</v>
          </cell>
          <cell r="B1083" t="str">
            <v>PP 25u - 1000mm -  Impreso COLOMBINA - Cod.17825</v>
          </cell>
          <cell r="C1083">
            <v>0</v>
          </cell>
          <cell r="D1083" t="str">
            <v>Sí</v>
          </cell>
          <cell r="E1083" t="str">
            <v>MP OTROS MAT NACIONA</v>
          </cell>
        </row>
        <row r="1084">
          <cell r="A1084" t="str">
            <v>MP-1000-17853</v>
          </cell>
          <cell r="B1084" t="str">
            <v>PP 25u - 1000mm -  Impreso FYFFES El Oro - Cod.17853</v>
          </cell>
          <cell r="C1084">
            <v>0</v>
          </cell>
          <cell r="D1084" t="str">
            <v>Sí</v>
          </cell>
          <cell r="E1084" t="str">
            <v>MP OTROS MAT NACIONA</v>
          </cell>
        </row>
        <row r="1085">
          <cell r="A1085" t="str">
            <v>MP-1000-18058</v>
          </cell>
          <cell r="B1085" t="str">
            <v>PP 25u - 1000mm -  Impreso Delmonte BSC Oko - Cod.18058</v>
          </cell>
          <cell r="C1085">
            <v>0</v>
          </cell>
          <cell r="D1085" t="str">
            <v>Sí</v>
          </cell>
          <cell r="E1085" t="str">
            <v>MP OTROS MAT NACIONA</v>
          </cell>
        </row>
        <row r="1086">
          <cell r="A1086" t="str">
            <v>MP-1000-18084</v>
          </cell>
          <cell r="B1086" t="str">
            <v>PP 25u - 1000mm -  Impreso FYFFES  Banana Bananes- Cod.18084</v>
          </cell>
          <cell r="C1086">
            <v>0</v>
          </cell>
          <cell r="D1086" t="str">
            <v>Sí</v>
          </cell>
          <cell r="E1086" t="str">
            <v>MP OTROS MAT NACIONA</v>
          </cell>
        </row>
        <row r="1087">
          <cell r="A1087" t="str">
            <v>MP-1000-18149</v>
          </cell>
          <cell r="B1087" t="str">
            <v>PP 25u - 1000mm -  Impreso GutBio Fairtrade- Cod.18149</v>
          </cell>
          <cell r="C1087">
            <v>0</v>
          </cell>
          <cell r="D1087" t="str">
            <v>Sí</v>
          </cell>
          <cell r="E1087" t="str">
            <v>MP OTROS MAT NACIONA</v>
          </cell>
        </row>
        <row r="1088">
          <cell r="A1088" t="str">
            <v>MP-1000-18194</v>
          </cell>
          <cell r="B1088" t="str">
            <v>PP 25u - 1000mm -  Impreso BANANEN- Cod.18194</v>
          </cell>
          <cell r="C1088">
            <v>0</v>
          </cell>
          <cell r="D1088" t="str">
            <v>Sí</v>
          </cell>
          <cell r="E1088" t="str">
            <v>MP OTROS MAT NACIONA</v>
          </cell>
        </row>
        <row r="1089">
          <cell r="A1089" t="str">
            <v>MP-101</v>
          </cell>
          <cell r="B1089" t="str">
            <v>BDA SS 189 x 115 C40 R.Const 24mm x 3rll S/I</v>
          </cell>
          <cell r="C1089">
            <v>0</v>
          </cell>
          <cell r="D1089" t="str">
            <v>Sí</v>
          </cell>
          <cell r="E1089" t="str">
            <v>MP TERMOENCOGIBLES</v>
          </cell>
        </row>
        <row r="1090">
          <cell r="A1090" t="str">
            <v>MP-102</v>
          </cell>
          <cell r="B1090" t="str">
            <v>BDA SS 189 x 79 C40 R.Const.36mm S/I</v>
          </cell>
          <cell r="C1090">
            <v>0</v>
          </cell>
          <cell r="D1090" t="str">
            <v>Sí</v>
          </cell>
          <cell r="E1090" t="str">
            <v>MP TERMOENCOGIBLES</v>
          </cell>
        </row>
        <row r="1091">
          <cell r="A1091" t="str">
            <v>MP-103</v>
          </cell>
          <cell r="B1091" t="str">
            <v>BDA SS 189 x 91 C40 R.Const.48mm S/I</v>
          </cell>
          <cell r="C1091">
            <v>0</v>
          </cell>
          <cell r="D1091" t="str">
            <v>Sí</v>
          </cell>
          <cell r="E1091" t="str">
            <v>MP TERMOENCOGIBLES</v>
          </cell>
        </row>
        <row r="1092">
          <cell r="A1092" t="str">
            <v>MP-104</v>
          </cell>
          <cell r="B1092" t="str">
            <v>LAMINA PE C1.2 x 38cm R.2005 x 6rll S/I - Core de 3"</v>
          </cell>
          <cell r="C1092">
            <v>0</v>
          </cell>
          <cell r="D1092" t="str">
            <v>Sí</v>
          </cell>
          <cell r="E1092" t="str">
            <v>MP TERMOENCOGIBLES</v>
          </cell>
        </row>
        <row r="1093">
          <cell r="A1093" t="str">
            <v>MP-105</v>
          </cell>
          <cell r="B1093" t="str">
            <v>PELICULA PVC 15u x 20cm x750m</v>
          </cell>
          <cell r="C1093">
            <v>0</v>
          </cell>
          <cell r="D1093" t="str">
            <v>No</v>
          </cell>
          <cell r="E1093" t="str">
            <v>MP TERMOENCOGIBLES</v>
          </cell>
        </row>
        <row r="1094">
          <cell r="A1094" t="str">
            <v>MP-106</v>
          </cell>
          <cell r="B1094" t="str">
            <v>PELICULA PVC 15u x 30cm x 750m</v>
          </cell>
          <cell r="C1094">
            <v>0</v>
          </cell>
          <cell r="D1094" t="str">
            <v>No</v>
          </cell>
          <cell r="E1094" t="str">
            <v>MP TERMOENCOGIBLES</v>
          </cell>
        </row>
        <row r="1095">
          <cell r="A1095" t="str">
            <v>MP-107</v>
          </cell>
          <cell r="B1095" t="str">
            <v>PELICULA PVC 15u x 35cm x 750m</v>
          </cell>
          <cell r="C1095">
            <v>0</v>
          </cell>
          <cell r="D1095" t="str">
            <v>No</v>
          </cell>
          <cell r="E1095" t="str">
            <v>MP TERMOENCOGIBLES</v>
          </cell>
        </row>
        <row r="1096">
          <cell r="A1096" t="str">
            <v>MP-108</v>
          </cell>
          <cell r="B1096" t="str">
            <v>BOLSA C1 4 x 11</v>
          </cell>
          <cell r="C1096">
            <v>400</v>
          </cell>
          <cell r="D1096" t="str">
            <v>Sí</v>
          </cell>
          <cell r="E1096" t="str">
            <v>MP BOLSAS</v>
          </cell>
        </row>
        <row r="1097">
          <cell r="A1097" t="str">
            <v>MP-109</v>
          </cell>
          <cell r="B1097" t="str">
            <v>BOLSA C1 5 x 5</v>
          </cell>
          <cell r="C1097">
            <v>0</v>
          </cell>
          <cell r="D1097" t="str">
            <v>No</v>
          </cell>
          <cell r="E1097" t="str">
            <v>MP BOLSAS</v>
          </cell>
        </row>
        <row r="1098">
          <cell r="A1098" t="str">
            <v>MP-110</v>
          </cell>
          <cell r="B1098" t="str">
            <v>BOLSA C1 5 x 6 - (Smask y Duplo 6mm - 9mm)</v>
          </cell>
          <cell r="C1098">
            <v>0</v>
          </cell>
          <cell r="D1098" t="str">
            <v>Sí</v>
          </cell>
          <cell r="E1098" t="str">
            <v>MP BOLSAS</v>
          </cell>
        </row>
        <row r="1099">
          <cell r="A1099" t="str">
            <v>MP-111</v>
          </cell>
          <cell r="B1099" t="str">
            <v>BOLSA C1 5 x 20.5</v>
          </cell>
          <cell r="C1099">
            <v>0</v>
          </cell>
          <cell r="D1099" t="str">
            <v>No</v>
          </cell>
          <cell r="E1099" t="str">
            <v>MP BOLSAS</v>
          </cell>
        </row>
        <row r="1100">
          <cell r="A1100" t="str">
            <v>MP-112</v>
          </cell>
          <cell r="B1100" t="str">
            <v>BOLSA C1 6 x 6</v>
          </cell>
          <cell r="C1100">
            <v>0</v>
          </cell>
          <cell r="D1100" t="str">
            <v>No</v>
          </cell>
          <cell r="E1100" t="str">
            <v>MP BOLSAS</v>
          </cell>
        </row>
        <row r="1101">
          <cell r="A1101" t="str">
            <v>MP-113</v>
          </cell>
          <cell r="B1101" t="str">
            <v>BOLSA C1 6 x 7</v>
          </cell>
          <cell r="C1101">
            <v>0</v>
          </cell>
          <cell r="D1101" t="str">
            <v>No</v>
          </cell>
          <cell r="E1101" t="str">
            <v>MP BOLSAS</v>
          </cell>
        </row>
        <row r="1102">
          <cell r="A1102" t="str">
            <v>MP-114</v>
          </cell>
          <cell r="B1102" t="str">
            <v>BOLSA C1 6 x 8</v>
          </cell>
          <cell r="C1102">
            <v>0</v>
          </cell>
          <cell r="D1102" t="str">
            <v>Sí</v>
          </cell>
          <cell r="E1102" t="str">
            <v>MP BOLSAS</v>
          </cell>
        </row>
        <row r="1103">
          <cell r="A1103" t="str">
            <v>MP-115</v>
          </cell>
          <cell r="B1103" t="str">
            <v>BOLSA C1 6 x 13</v>
          </cell>
          <cell r="C1103">
            <v>0</v>
          </cell>
          <cell r="D1103" t="str">
            <v>No</v>
          </cell>
          <cell r="E1103" t="str">
            <v>MP BOLSAS</v>
          </cell>
        </row>
        <row r="1104">
          <cell r="A1104" t="str">
            <v>MP-116</v>
          </cell>
          <cell r="B1104" t="str">
            <v>BOLSA C1 6 x 14 - (Nitto x 10 rlls)</v>
          </cell>
          <cell r="C1104">
            <v>0</v>
          </cell>
          <cell r="D1104" t="str">
            <v>No</v>
          </cell>
          <cell r="E1104" t="str">
            <v>MP BOLSAS</v>
          </cell>
        </row>
        <row r="1105">
          <cell r="A1105" t="str">
            <v>MP-117</v>
          </cell>
          <cell r="B1105" t="str">
            <v>BOLSA C1 7 x 8 - ( 18mmx300m y 35mm x 200m)</v>
          </cell>
          <cell r="C1105">
            <v>0</v>
          </cell>
          <cell r="D1105" t="str">
            <v>No</v>
          </cell>
          <cell r="E1105" t="str">
            <v>MP BOLSAS</v>
          </cell>
        </row>
        <row r="1106">
          <cell r="A1106" t="str">
            <v>MP-118</v>
          </cell>
          <cell r="B1106" t="str">
            <v>BOLSA C1 7 x 15 - (McGuiver x 10 rlls)</v>
          </cell>
          <cell r="C1106">
            <v>0</v>
          </cell>
          <cell r="D1106" t="str">
            <v>Sí</v>
          </cell>
          <cell r="E1106" t="str">
            <v>MP BOLSAS</v>
          </cell>
        </row>
        <row r="1107">
          <cell r="A1107" t="str">
            <v>MP-119</v>
          </cell>
          <cell r="B1107" t="str">
            <v>BOLSA C1 7 x 20.5</v>
          </cell>
          <cell r="C1107">
            <v>0</v>
          </cell>
          <cell r="D1107" t="str">
            <v>No</v>
          </cell>
          <cell r="E1107" t="str">
            <v>MP BOLSAS</v>
          </cell>
        </row>
        <row r="1108">
          <cell r="A1108" t="str">
            <v>MP-120</v>
          </cell>
          <cell r="B1108" t="str">
            <v>BOLSA C2 8 x 10</v>
          </cell>
          <cell r="C1108">
            <v>0</v>
          </cell>
          <cell r="D1108" t="str">
            <v>No</v>
          </cell>
          <cell r="E1108" t="str">
            <v>MP BOLSAS</v>
          </cell>
        </row>
        <row r="1109">
          <cell r="A1109" t="str">
            <v>MP-121</v>
          </cell>
          <cell r="B1109" t="str">
            <v>BOLSA C1 8 x 14</v>
          </cell>
          <cell r="C1109">
            <v>0</v>
          </cell>
          <cell r="D1109" t="str">
            <v>No</v>
          </cell>
          <cell r="E1109" t="str">
            <v>MP BOLSAS</v>
          </cell>
        </row>
        <row r="1110">
          <cell r="A1110" t="str">
            <v>MP-122</v>
          </cell>
          <cell r="B1110" t="str">
            <v>BOLSA C1 8 x 16</v>
          </cell>
          <cell r="C1110">
            <v>0</v>
          </cell>
          <cell r="D1110" t="str">
            <v>No</v>
          </cell>
          <cell r="E1110" t="str">
            <v>MP BOLSAS</v>
          </cell>
        </row>
        <row r="1111">
          <cell r="A1111" t="str">
            <v>MP-123</v>
          </cell>
          <cell r="B1111" t="str">
            <v>BOLSA C2 9 x 13 - (24mmx500 - 48mm x 500m)</v>
          </cell>
          <cell r="C1111">
            <v>3829</v>
          </cell>
          <cell r="D1111" t="str">
            <v>Sí</v>
          </cell>
          <cell r="E1111" t="str">
            <v>MP BOLSAS</v>
          </cell>
        </row>
        <row r="1112">
          <cell r="A1112" t="str">
            <v>MP-124</v>
          </cell>
          <cell r="B1112" t="str">
            <v>BOLSA C1 9 x 15</v>
          </cell>
          <cell r="C1112">
            <v>0</v>
          </cell>
          <cell r="D1112" t="str">
            <v>No</v>
          </cell>
          <cell r="E1112" t="str">
            <v>MP BOLSAS</v>
          </cell>
        </row>
        <row r="1113">
          <cell r="A1113" t="str">
            <v>MP-125</v>
          </cell>
          <cell r="B1113" t="str">
            <v>BOLSA C2 12 x 14 - (48mmx700m - 48mmx1000m /2001 - 35mmx500m)</v>
          </cell>
          <cell r="C1113">
            <v>0</v>
          </cell>
          <cell r="D1113" t="str">
            <v>Sí</v>
          </cell>
          <cell r="E1113" t="str">
            <v>MP BOLSAS</v>
          </cell>
        </row>
        <row r="1114">
          <cell r="A1114" t="str">
            <v>MP-126</v>
          </cell>
          <cell r="B1114" t="str">
            <v>BOLSA C2 12 x 18 - (subemp 2005-3001 /48mmx50 /kaky-met-tte)</v>
          </cell>
          <cell r="C1114">
            <v>0</v>
          </cell>
          <cell r="D1114" t="str">
            <v>No</v>
          </cell>
          <cell r="E1114" t="str">
            <v>MP BOLSAS</v>
          </cell>
        </row>
        <row r="1115">
          <cell r="A1115" t="str">
            <v>MP-127</v>
          </cell>
          <cell r="B1115" t="str">
            <v>BOLSA C2 12 x 26</v>
          </cell>
          <cell r="C1115">
            <v>0</v>
          </cell>
          <cell r="D1115" t="str">
            <v>No</v>
          </cell>
          <cell r="E1115" t="str">
            <v>MP BOLSAS</v>
          </cell>
        </row>
        <row r="1116">
          <cell r="A1116" t="str">
            <v>MP-128</v>
          </cell>
          <cell r="B1116" t="str">
            <v>BOLSA C1 12.5 x 32</v>
          </cell>
          <cell r="C1116">
            <v>0</v>
          </cell>
          <cell r="D1116" t="str">
            <v>No</v>
          </cell>
          <cell r="E1116" t="str">
            <v>MP BOLSAS</v>
          </cell>
        </row>
        <row r="1117">
          <cell r="A1117" t="str">
            <v>MP-129</v>
          </cell>
          <cell r="B1117" t="str">
            <v>BOLSA C1 13 x 9</v>
          </cell>
          <cell r="C1117">
            <v>0</v>
          </cell>
          <cell r="D1117" t="str">
            <v>No</v>
          </cell>
          <cell r="E1117" t="str">
            <v>MP BOLSAS</v>
          </cell>
        </row>
        <row r="1118">
          <cell r="A1118" t="str">
            <v>MP-130</v>
          </cell>
          <cell r="B1118" t="str">
            <v>BOLSA C2 14 x 17 - (25u -1000m / 48-60-72-30mm de 40u /Subemp challenger)</v>
          </cell>
          <cell r="C1118">
            <v>12798.003334000001</v>
          </cell>
          <cell r="D1118" t="str">
            <v>Sí</v>
          </cell>
          <cell r="E1118" t="str">
            <v>MP BOLSAS</v>
          </cell>
        </row>
        <row r="1119">
          <cell r="A1119" t="str">
            <v>MP-131</v>
          </cell>
          <cell r="B1119" t="str">
            <v>BOLSA C1 14 x 20</v>
          </cell>
          <cell r="C1119">
            <v>0</v>
          </cell>
          <cell r="D1119" t="str">
            <v>No</v>
          </cell>
          <cell r="E1119" t="str">
            <v>MP BOLSAS</v>
          </cell>
        </row>
        <row r="1120">
          <cell r="A1120" t="str">
            <v>MP-132</v>
          </cell>
          <cell r="B1120" t="str">
            <v>BOLSA C1 14 x 24</v>
          </cell>
          <cell r="C1120">
            <v>0</v>
          </cell>
          <cell r="D1120" t="str">
            <v>No</v>
          </cell>
          <cell r="E1120" t="str">
            <v>MP BOLSAS</v>
          </cell>
        </row>
        <row r="1121">
          <cell r="A1121" t="str">
            <v>MP-133</v>
          </cell>
          <cell r="B1121" t="str">
            <v>BOLSA C2 16 x 17 -  (40u -1000m / 60-72mm - 25u 48mmx 1000m)</v>
          </cell>
          <cell r="C1121">
            <v>7216.41302</v>
          </cell>
          <cell r="D1121" t="str">
            <v>Sí</v>
          </cell>
          <cell r="E1121" t="str">
            <v>MP BOLSAS</v>
          </cell>
        </row>
        <row r="1122">
          <cell r="A1122" t="str">
            <v>MP-134</v>
          </cell>
          <cell r="B1122" t="str">
            <v>BOLSA C2 22 x 28</v>
          </cell>
          <cell r="C1122">
            <v>0</v>
          </cell>
          <cell r="D1122" t="str">
            <v>No</v>
          </cell>
          <cell r="E1122" t="str">
            <v>MP BOLSAS</v>
          </cell>
        </row>
        <row r="1123">
          <cell r="A1123" t="str">
            <v>MP-135</v>
          </cell>
          <cell r="B1123" t="str">
            <v>BOLSA C2 1.80 DOBLE PINADA - Anillos</v>
          </cell>
          <cell r="C1123">
            <v>3</v>
          </cell>
          <cell r="D1123" t="str">
            <v>Sí</v>
          </cell>
          <cell r="E1123" t="str">
            <v>MP BOLSAS</v>
          </cell>
        </row>
        <row r="1124">
          <cell r="A1124" t="str">
            <v>MP-136</v>
          </cell>
          <cell r="B1124" t="str">
            <v>BIOSEAL TSI 20u x 420mm</v>
          </cell>
          <cell r="C1124">
            <v>0</v>
          </cell>
          <cell r="D1124" t="str">
            <v>Sí</v>
          </cell>
          <cell r="E1124" t="str">
            <v>MP LAMINA P/EMPAQUE</v>
          </cell>
        </row>
        <row r="1125">
          <cell r="A1125" t="str">
            <v>MP-137</v>
          </cell>
          <cell r="B1125" t="str">
            <v>BIOSEAL TSI 25u x 1604mm</v>
          </cell>
          <cell r="C1125">
            <v>0</v>
          </cell>
          <cell r="D1125" t="str">
            <v>Sí</v>
          </cell>
          <cell r="E1125" t="str">
            <v>MP LAMINA P/EMPAQUE</v>
          </cell>
        </row>
        <row r="1126">
          <cell r="A1126" t="str">
            <v>MP-138</v>
          </cell>
          <cell r="B1126" t="str">
            <v>BIOSEAL TSI 30u x 260mm - core de 3" -  Diametro Externo Maximo: 80 cm</v>
          </cell>
          <cell r="C1126">
            <v>629.94100000000003</v>
          </cell>
          <cell r="D1126" t="str">
            <v>Sí</v>
          </cell>
          <cell r="E1126" t="str">
            <v>MP LAMINA P/EMPAQUE</v>
          </cell>
        </row>
        <row r="1127">
          <cell r="A1127" t="str">
            <v>MP-139</v>
          </cell>
          <cell r="B1127" t="str">
            <v>BIOSEAL TSI 40u x 315mm   -  Core 3" - Diametro Externo Maximo : 80 cm.</v>
          </cell>
          <cell r="C1127">
            <v>380.89505000000003</v>
          </cell>
          <cell r="D1127" t="str">
            <v>Sí</v>
          </cell>
          <cell r="E1127" t="str">
            <v>MP LAMINA P/EMPAQUE</v>
          </cell>
        </row>
        <row r="1128">
          <cell r="A1128" t="str">
            <v>MP-140</v>
          </cell>
          <cell r="B1128" t="str">
            <v>TUBO 3 x 1.340 x 3.5mm R/E Cafe R.Cincol</v>
          </cell>
          <cell r="C1128">
            <v>0</v>
          </cell>
          <cell r="D1128" t="str">
            <v>No</v>
          </cell>
          <cell r="E1128" t="str">
            <v>MP TUBOS DE CARTON</v>
          </cell>
        </row>
        <row r="1129">
          <cell r="A1129" t="str">
            <v>MP-141</v>
          </cell>
          <cell r="B1129" t="str">
            <v>TUBO 3 x 1.500 x 2.5mm R.Cincol</v>
          </cell>
          <cell r="C1129">
            <v>0</v>
          </cell>
          <cell r="D1129" t="str">
            <v>Sí</v>
          </cell>
          <cell r="E1129" t="str">
            <v>MP TUBOS DE CARTON</v>
          </cell>
        </row>
        <row r="1130">
          <cell r="A1130" t="str">
            <v>MP-142</v>
          </cell>
          <cell r="B1130" t="str">
            <v>TUBO 3 x 1.540 x 12.5mm S/I</v>
          </cell>
          <cell r="C1130">
            <v>0</v>
          </cell>
          <cell r="D1130" t="str">
            <v>Sí</v>
          </cell>
          <cell r="E1130" t="str">
            <v>MP TUBOS DE CARTON</v>
          </cell>
        </row>
        <row r="1131">
          <cell r="A1131" t="str">
            <v>MP-143</v>
          </cell>
          <cell r="B1131" t="str">
            <v>TUBO 3 x 1.554 x 2.5mm R/E Cafe R.Cincol</v>
          </cell>
          <cell r="C1131">
            <v>0</v>
          </cell>
          <cell r="D1131" t="str">
            <v>Sí</v>
          </cell>
          <cell r="E1131" t="str">
            <v>MP TUBOS DE CARTON</v>
          </cell>
        </row>
        <row r="1132">
          <cell r="A1132" t="str">
            <v>MP-144</v>
          </cell>
          <cell r="B1132" t="str">
            <v>TUBO 3 x 1.554 x 2.5mm R/E Cafe R.Klunter</v>
          </cell>
          <cell r="C1132">
            <v>0</v>
          </cell>
          <cell r="D1132" t="str">
            <v>Sí</v>
          </cell>
          <cell r="E1132" t="str">
            <v>MP TUBOS DE CARTON</v>
          </cell>
        </row>
        <row r="1133">
          <cell r="A1133" t="str">
            <v>MP-145</v>
          </cell>
          <cell r="B1133" t="str">
            <v>TUBO 3 x 1.610 x 3.5mm R.Cincol</v>
          </cell>
          <cell r="C1133">
            <v>0</v>
          </cell>
          <cell r="D1133" t="str">
            <v>No</v>
          </cell>
          <cell r="E1133" t="str">
            <v>MP TUBOS DE CARTON</v>
          </cell>
        </row>
        <row r="1134">
          <cell r="A1134" t="str">
            <v>MP-146</v>
          </cell>
          <cell r="B1134" t="str">
            <v>TUBO 3 x 1.650 x 12.5mm  S/I</v>
          </cell>
          <cell r="C1134">
            <v>91</v>
          </cell>
          <cell r="D1134" t="str">
            <v>Sí</v>
          </cell>
          <cell r="E1134" t="str">
            <v>MP TUBOS DE CARTON</v>
          </cell>
        </row>
        <row r="1135">
          <cell r="A1135" t="str">
            <v>MP-147</v>
          </cell>
          <cell r="B1135" t="str">
            <v>TUBO 3 x 2.021 x 2.5mm R.2001C</v>
          </cell>
          <cell r="C1135">
            <v>0</v>
          </cell>
          <cell r="D1135" t="str">
            <v>Sí</v>
          </cell>
          <cell r="E1135" t="str">
            <v>MP TUBOS DE CARTON</v>
          </cell>
        </row>
        <row r="1136">
          <cell r="A1136" t="str">
            <v>MP-148</v>
          </cell>
          <cell r="B1136" t="str">
            <v>TUBO 3 x 2.021 x 2.5mm R.2005</v>
          </cell>
          <cell r="C1136">
            <v>0</v>
          </cell>
          <cell r="D1136" t="str">
            <v>Sí</v>
          </cell>
          <cell r="E1136" t="str">
            <v>MP TUBOS DE CARTON</v>
          </cell>
        </row>
        <row r="1137">
          <cell r="A1137" t="str">
            <v>MP-149</v>
          </cell>
          <cell r="B1137" t="str">
            <v>TUBO 3 x 2.021 x 2.5mm R.Cincol - LINEA 6000</v>
          </cell>
          <cell r="C1137">
            <v>1564</v>
          </cell>
          <cell r="D1137" t="str">
            <v>Sí</v>
          </cell>
          <cell r="E1137" t="str">
            <v>MP TUBOS DE CARTON</v>
          </cell>
        </row>
        <row r="1138">
          <cell r="A1138" t="str">
            <v>MP-150</v>
          </cell>
          <cell r="B1138" t="str">
            <v>TUBO 3 x 2.021 x 2.5mm R.Hold All</v>
          </cell>
          <cell r="C1138">
            <v>0</v>
          </cell>
          <cell r="D1138" t="str">
            <v>Sí</v>
          </cell>
          <cell r="E1138" t="str">
            <v>MP TUBOS DE CARTON</v>
          </cell>
        </row>
        <row r="1139">
          <cell r="A1139" t="str">
            <v>MP-151</v>
          </cell>
          <cell r="B1139" t="str">
            <v>TUBO 3 x 2.021 x 2.5mm R/E Cafe R.Klunter</v>
          </cell>
          <cell r="C1139">
            <v>0</v>
          </cell>
          <cell r="D1139" t="str">
            <v>Sí</v>
          </cell>
          <cell r="E1139" t="str">
            <v>MP TUBOS DE CARTON</v>
          </cell>
        </row>
        <row r="1140">
          <cell r="A1140" t="str">
            <v>MP-152</v>
          </cell>
          <cell r="B1140" t="str">
            <v>TUBO 3 x 2.021 x 3.5mm R/E Cafe R.Cincol - LINEA 6000</v>
          </cell>
          <cell r="C1140">
            <v>0</v>
          </cell>
          <cell r="D1140" t="str">
            <v>Sí</v>
          </cell>
          <cell r="E1140" t="str">
            <v>MP TUBOS DE CARTON</v>
          </cell>
        </row>
        <row r="1141">
          <cell r="A1141" t="str">
            <v>MP-153</v>
          </cell>
          <cell r="B1141" t="str">
            <v>PGM Amarillo Adheprint  AD</v>
          </cell>
          <cell r="C1141">
            <v>214.22</v>
          </cell>
          <cell r="D1141" t="str">
            <v>Sí</v>
          </cell>
          <cell r="E1141" t="str">
            <v>MP PIGMENTOS</v>
          </cell>
        </row>
        <row r="1142">
          <cell r="A1142" t="str">
            <v>MP-154</v>
          </cell>
          <cell r="B1142" t="str">
            <v>PGM Amarillo Adheprint J</v>
          </cell>
          <cell r="C1142">
            <v>6.5704760000000002</v>
          </cell>
          <cell r="D1142" t="str">
            <v>Sí</v>
          </cell>
          <cell r="E1142" t="str">
            <v>MP PIGMENTOS</v>
          </cell>
        </row>
        <row r="1143">
          <cell r="A1143" t="str">
            <v>MP-155</v>
          </cell>
          <cell r="B1143" t="str">
            <v>PGM Azul Adheprint CA</v>
          </cell>
          <cell r="C1143">
            <v>0</v>
          </cell>
          <cell r="D1143" t="str">
            <v>No</v>
          </cell>
          <cell r="E1143" t="str">
            <v>MP PIGMENTOS</v>
          </cell>
        </row>
        <row r="1144">
          <cell r="A1144" t="str">
            <v>MP-156</v>
          </cell>
          <cell r="B1144" t="str">
            <v>PGM Azul Adheprint RCS</v>
          </cell>
          <cell r="C1144">
            <v>150.86000000000001</v>
          </cell>
          <cell r="D1144" t="str">
            <v>Sí</v>
          </cell>
          <cell r="E1144" t="str">
            <v>MP PIGMENTOS</v>
          </cell>
        </row>
        <row r="1145">
          <cell r="A1145" t="str">
            <v>MP-157</v>
          </cell>
          <cell r="B1145" t="str">
            <v>PGM Azul Adheprint ZC</v>
          </cell>
          <cell r="C1145">
            <v>9.89</v>
          </cell>
          <cell r="D1145" t="str">
            <v>Sí</v>
          </cell>
          <cell r="E1145" t="str">
            <v>MP PIGMENTOS</v>
          </cell>
        </row>
        <row r="1146">
          <cell r="A1146" t="str">
            <v>MP-158</v>
          </cell>
          <cell r="B1146" t="str">
            <v>PGM Blanco Adheprint CA</v>
          </cell>
          <cell r="C1146">
            <v>109.22</v>
          </cell>
          <cell r="D1146" t="str">
            <v>Sí</v>
          </cell>
          <cell r="E1146" t="str">
            <v>MP PIGMENTOS</v>
          </cell>
        </row>
        <row r="1147">
          <cell r="A1147" t="str">
            <v>MP-159</v>
          </cell>
          <cell r="B1147" t="str">
            <v>PGM Blanco Adheprint WL</v>
          </cell>
          <cell r="C1147">
            <v>1764</v>
          </cell>
          <cell r="D1147" t="str">
            <v>Sí</v>
          </cell>
          <cell r="E1147" t="str">
            <v>MP PIGMENTOS</v>
          </cell>
        </row>
        <row r="1148">
          <cell r="A1148" t="str">
            <v>MP-160</v>
          </cell>
          <cell r="B1148" t="str">
            <v>PGM Escarlata Adheprint USB</v>
          </cell>
          <cell r="C1148">
            <v>157.1</v>
          </cell>
          <cell r="D1148" t="str">
            <v>Sí</v>
          </cell>
          <cell r="E1148" t="str">
            <v>MP PIGMENTOS</v>
          </cell>
        </row>
        <row r="1149">
          <cell r="A1149" t="str">
            <v>MP-161</v>
          </cell>
          <cell r="B1149" t="str">
            <v>PGM Kaki Adheprint CA</v>
          </cell>
          <cell r="C1149">
            <v>173.63</v>
          </cell>
          <cell r="D1149" t="str">
            <v>Sí</v>
          </cell>
          <cell r="E1149" t="str">
            <v>MP PIGMENTOS</v>
          </cell>
        </row>
        <row r="1150">
          <cell r="A1150" t="str">
            <v>MP-162</v>
          </cell>
          <cell r="B1150" t="str">
            <v>PGM Naranja Adheprint C</v>
          </cell>
          <cell r="C1150">
            <v>78.95</v>
          </cell>
          <cell r="D1150" t="str">
            <v>Sí</v>
          </cell>
          <cell r="E1150" t="str">
            <v>MP PIGMENTOS</v>
          </cell>
        </row>
        <row r="1151">
          <cell r="A1151" t="str">
            <v>MP-163</v>
          </cell>
          <cell r="B1151" t="str">
            <v>PGM Negro Adheprint CP Conc</v>
          </cell>
          <cell r="C1151">
            <v>168.140435</v>
          </cell>
          <cell r="D1151" t="str">
            <v>Sí</v>
          </cell>
          <cell r="E1151" t="str">
            <v>MP PIGMENTOS</v>
          </cell>
        </row>
        <row r="1152">
          <cell r="A1152" t="str">
            <v>MP-164</v>
          </cell>
          <cell r="B1152" t="str">
            <v>PGM Rojo Adheprint CBR</v>
          </cell>
          <cell r="C1152">
            <v>0</v>
          </cell>
          <cell r="D1152" t="str">
            <v>Sí</v>
          </cell>
          <cell r="E1152" t="str">
            <v>MP PIGMENTOS</v>
          </cell>
        </row>
        <row r="1153">
          <cell r="A1153" t="str">
            <v>MP-165</v>
          </cell>
          <cell r="B1153" t="str">
            <v>PGM Rojo Adheprint JM</v>
          </cell>
          <cell r="C1153">
            <v>3.8186520000000002</v>
          </cell>
          <cell r="D1153" t="str">
            <v>Sí</v>
          </cell>
          <cell r="E1153" t="str">
            <v>MP PIGMENTOS</v>
          </cell>
        </row>
        <row r="1154">
          <cell r="A1154" t="str">
            <v>MP-166</v>
          </cell>
          <cell r="B1154" t="str">
            <v>PGM Verde Adheprint JG</v>
          </cell>
          <cell r="C1154">
            <v>89.6</v>
          </cell>
          <cell r="D1154" t="str">
            <v>Sí</v>
          </cell>
          <cell r="E1154" t="str">
            <v>MP PIGMENTOS</v>
          </cell>
        </row>
        <row r="1155">
          <cell r="A1155" t="str">
            <v>MP-167</v>
          </cell>
          <cell r="B1155" t="str">
            <v>TINTA Amarillo Medio Solflex 13-105</v>
          </cell>
          <cell r="C1155">
            <v>0</v>
          </cell>
          <cell r="D1155" t="str">
            <v>Sí</v>
          </cell>
          <cell r="E1155" t="str">
            <v>MP TINTAS</v>
          </cell>
        </row>
        <row r="1156">
          <cell r="A1156" t="str">
            <v>MP-168</v>
          </cell>
          <cell r="B1156" t="str">
            <v>TINTA Amarillo Process Solflex 13-100</v>
          </cell>
          <cell r="C1156">
            <v>0</v>
          </cell>
          <cell r="D1156" t="str">
            <v>Sí</v>
          </cell>
          <cell r="E1156" t="str">
            <v>MP TINTAS</v>
          </cell>
        </row>
        <row r="1157">
          <cell r="A1157" t="str">
            <v>MP-169</v>
          </cell>
          <cell r="B1157" t="str">
            <v>TINTA Amarillo Rojizo X-2925</v>
          </cell>
          <cell r="C1157">
            <v>0</v>
          </cell>
          <cell r="D1157" t="str">
            <v>No</v>
          </cell>
          <cell r="E1157" t="str">
            <v>MP TINTAS</v>
          </cell>
        </row>
        <row r="1158">
          <cell r="A1158" t="str">
            <v>MP-170</v>
          </cell>
          <cell r="B1158" t="str">
            <v>TINTA Azul Oscuro Flexo AD-14-145</v>
          </cell>
          <cell r="C1158">
            <v>0</v>
          </cell>
          <cell r="D1158" t="str">
            <v>No</v>
          </cell>
          <cell r="E1158" t="str">
            <v>MP TINTAS</v>
          </cell>
        </row>
        <row r="1159">
          <cell r="A1159" t="str">
            <v>MP-171</v>
          </cell>
          <cell r="B1159" t="str">
            <v>TINTA Azul Oscuro Solflex 13-549</v>
          </cell>
          <cell r="C1159">
            <v>0</v>
          </cell>
          <cell r="D1159" t="str">
            <v>Sí</v>
          </cell>
          <cell r="E1159" t="str">
            <v>MP TINTAS</v>
          </cell>
        </row>
        <row r="1160">
          <cell r="A1160" t="str">
            <v>MP-172</v>
          </cell>
          <cell r="B1160" t="str">
            <v>TINTA Azul Process Solflex 13-500 - BASE SOLVENTE</v>
          </cell>
          <cell r="C1160">
            <v>0</v>
          </cell>
          <cell r="D1160" t="str">
            <v>No</v>
          </cell>
          <cell r="E1160" t="str">
            <v>MP TINTAS</v>
          </cell>
        </row>
        <row r="1161">
          <cell r="A1161" t="str">
            <v>MP-173</v>
          </cell>
          <cell r="B1161" t="str">
            <v>TINTA Barniz Reductor Solflex 13-940 - BASE SOLVENTE</v>
          </cell>
          <cell r="C1161">
            <v>51</v>
          </cell>
          <cell r="D1161" t="str">
            <v>Sí</v>
          </cell>
          <cell r="E1161" t="str">
            <v>MP TINTAS</v>
          </cell>
        </row>
        <row r="1162">
          <cell r="A1162" t="str">
            <v>MP-174</v>
          </cell>
          <cell r="B1162" t="str">
            <v>TINTA Blanco Solflex ADH  13-000 - BASE SOLVENTE</v>
          </cell>
          <cell r="C1162">
            <v>120</v>
          </cell>
          <cell r="D1162" t="str">
            <v>Sí</v>
          </cell>
          <cell r="E1162" t="str">
            <v>MP TINTAS</v>
          </cell>
        </row>
        <row r="1163">
          <cell r="A1163" t="str">
            <v>MP-175</v>
          </cell>
          <cell r="B1163" t="str">
            <v>TINTA Magenta Process Solflex 13-330 - BASE SOLVENTE</v>
          </cell>
          <cell r="C1163">
            <v>0</v>
          </cell>
          <cell r="D1163" t="str">
            <v>No</v>
          </cell>
          <cell r="E1163" t="str">
            <v>MP TINTAS</v>
          </cell>
        </row>
        <row r="1164">
          <cell r="A1164" t="str">
            <v>MP-176</v>
          </cell>
          <cell r="B1164" t="str">
            <v>TINTA Naranja Solflex 13-200 - BASE SOLVENTE</v>
          </cell>
          <cell r="C1164">
            <v>0</v>
          </cell>
          <cell r="D1164" t="str">
            <v>Sí</v>
          </cell>
          <cell r="E1164" t="str">
            <v>MP TINTAS</v>
          </cell>
        </row>
        <row r="1165">
          <cell r="A1165" t="str">
            <v>MP-177</v>
          </cell>
          <cell r="B1165" t="str">
            <v>TINTA Negro Solflex  ADH  13-840 - BASE SOLVENTE</v>
          </cell>
          <cell r="C1165">
            <v>0</v>
          </cell>
          <cell r="D1165" t="str">
            <v>No</v>
          </cell>
          <cell r="E1165" t="str">
            <v>MP TINTAS</v>
          </cell>
        </row>
        <row r="1166">
          <cell r="A1166" t="str">
            <v>MP-178</v>
          </cell>
          <cell r="B1166" t="str">
            <v>TINTA Rojo Medio Solflex 13-398 - BASE SOLVENTE</v>
          </cell>
          <cell r="C1166">
            <v>0</v>
          </cell>
          <cell r="D1166" t="str">
            <v>No</v>
          </cell>
          <cell r="E1166" t="str">
            <v>MP TINTAS</v>
          </cell>
        </row>
        <row r="1167">
          <cell r="A1167" t="str">
            <v>MP-179</v>
          </cell>
          <cell r="B1167" t="str">
            <v>TINTA Verde Solflex 13-640 - BASE SOLVENTE</v>
          </cell>
          <cell r="C1167">
            <v>0</v>
          </cell>
          <cell r="D1167" t="str">
            <v>No</v>
          </cell>
          <cell r="E1167" t="str">
            <v>MP TINTAS</v>
          </cell>
        </row>
        <row r="1168">
          <cell r="A1168" t="str">
            <v>MP-180</v>
          </cell>
          <cell r="B1168" t="str">
            <v>CARTON WPC 0.48mm 15 x 2cm</v>
          </cell>
          <cell r="C1168">
            <v>2E-3</v>
          </cell>
          <cell r="D1168" t="str">
            <v>Sí</v>
          </cell>
          <cell r="E1168" t="str">
            <v>MP OTROS MAT NACIONA</v>
          </cell>
        </row>
        <row r="1169">
          <cell r="A1169" t="str">
            <v>MP-181</v>
          </cell>
          <cell r="B1169" t="str">
            <v>NYLOFLEX FAH  2.84 (112) 30pulg x 40pulg</v>
          </cell>
          <cell r="C1169">
            <v>0</v>
          </cell>
          <cell r="D1169" t="str">
            <v>No</v>
          </cell>
          <cell r="E1169" t="str">
            <v>MP OTROS MAT NACIONA</v>
          </cell>
        </row>
        <row r="1170">
          <cell r="A1170" t="str">
            <v>MP-182</v>
          </cell>
          <cell r="B1170" t="str">
            <v>PAPEL BOND75gr 3"" x 36 x 36mm P/Refiles"</v>
          </cell>
          <cell r="C1170">
            <v>200</v>
          </cell>
          <cell r="D1170" t="str">
            <v>Sí</v>
          </cell>
          <cell r="E1170" t="str">
            <v>MP OTROS MAT NACIONA</v>
          </cell>
        </row>
        <row r="1171">
          <cell r="A1171" t="str">
            <v>MP-183</v>
          </cell>
          <cell r="B1171" t="str">
            <v>PAPEL SILICONADO C2S DE:16cm y DI:3</v>
          </cell>
          <cell r="C1171">
            <v>0</v>
          </cell>
          <cell r="D1171" t="str">
            <v>Sí</v>
          </cell>
          <cell r="E1171" t="str">
            <v>MP OTROS MAT NACIONA</v>
          </cell>
        </row>
        <row r="1172">
          <cell r="A1172" t="str">
            <v>MP-184</v>
          </cell>
          <cell r="B1172" t="str">
            <v>PLANCHA COSMOLIGHT NEO 170 24”x30”</v>
          </cell>
          <cell r="C1172">
            <v>0</v>
          </cell>
          <cell r="D1172" t="str">
            <v>No</v>
          </cell>
          <cell r="E1172" t="str">
            <v>MP OTROS MAT NACIONA</v>
          </cell>
        </row>
        <row r="1173">
          <cell r="A1173" t="str">
            <v>MP-185</v>
          </cell>
          <cell r="B1173" t="str">
            <v>TAPIESPUMA 1.400 C2.5mm LISO BLANCO</v>
          </cell>
          <cell r="C1173">
            <v>0</v>
          </cell>
          <cell r="D1173" t="str">
            <v>No</v>
          </cell>
          <cell r="E1173" t="str">
            <v>MP OTROS MAT NACIONA</v>
          </cell>
        </row>
        <row r="1174">
          <cell r="A1174" t="str">
            <v>MP-186</v>
          </cell>
          <cell r="B1174" t="str">
            <v>WAIPE INDUSTRIAL</v>
          </cell>
          <cell r="C1174">
            <v>598.70000000000005</v>
          </cell>
          <cell r="D1174" t="str">
            <v>Sí</v>
          </cell>
          <cell r="E1174" t="str">
            <v>MP OTROS MAT NACIONA</v>
          </cell>
        </row>
        <row r="1175">
          <cell r="A1175" t="str">
            <v>MP-187</v>
          </cell>
          <cell r="B1175" t="str">
            <v>CORE PLASTICO 1"x12mm SA/12D BLANCO</v>
          </cell>
          <cell r="C1175">
            <v>104366</v>
          </cell>
          <cell r="D1175" t="str">
            <v>No</v>
          </cell>
          <cell r="E1175" t="str">
            <v>MP OTROS MAT IMPORT</v>
          </cell>
        </row>
        <row r="1176">
          <cell r="A1176" t="str">
            <v>MP-188</v>
          </cell>
          <cell r="B1176" t="str">
            <v>CAJA BLANCA 2 CINTAS 20 X 10,20 PROM HOTMELT</v>
          </cell>
          <cell r="C1176">
            <v>0</v>
          </cell>
          <cell r="D1176" t="str">
            <v>Sí</v>
          </cell>
          <cell r="E1176" t="str">
            <v>MP CAJAS</v>
          </cell>
        </row>
        <row r="1177">
          <cell r="A1177" t="str">
            <v>MP-189</v>
          </cell>
          <cell r="B1177" t="str">
            <v>LIQ Normapropyl Acetato</v>
          </cell>
          <cell r="C1177">
            <v>0</v>
          </cell>
          <cell r="D1177" t="str">
            <v>Sí</v>
          </cell>
          <cell r="E1177" t="str">
            <v>MP LIQUIDOS NACIONAL</v>
          </cell>
        </row>
        <row r="1178">
          <cell r="A1178" t="str">
            <v>MP-190</v>
          </cell>
          <cell r="B1178" t="str">
            <v>LIQ Metoxipronol NJ5504</v>
          </cell>
          <cell r="C1178">
            <v>587.1</v>
          </cell>
          <cell r="D1178" t="str">
            <v>Sí</v>
          </cell>
          <cell r="E1178" t="str">
            <v>MP LIQUIDOS NACIONAL</v>
          </cell>
        </row>
        <row r="1179">
          <cell r="A1179" t="str">
            <v>MP-191</v>
          </cell>
          <cell r="B1179" t="str">
            <v>CAJA 21.0 x 10.5 x 7 C540K Troq. R.Metalizada</v>
          </cell>
          <cell r="C1179">
            <v>1372</v>
          </cell>
          <cell r="D1179" t="str">
            <v>Sí</v>
          </cell>
          <cell r="E1179" t="str">
            <v>MP CAJAS</v>
          </cell>
        </row>
        <row r="1180">
          <cell r="A1180" t="str">
            <v>MP-192</v>
          </cell>
          <cell r="B1180" t="str">
            <v>CE Uso General Ref.809 : 1.473mm x 3.900m</v>
          </cell>
          <cell r="C1180">
            <v>0</v>
          </cell>
          <cell r="D1180" t="str">
            <v>Sí</v>
          </cell>
          <cell r="E1180" t="str">
            <v>MP CINTA ENMASCARAR</v>
          </cell>
        </row>
        <row r="1181">
          <cell r="A1181" t="str">
            <v>MP-193</v>
          </cell>
          <cell r="B1181" t="str">
            <v>ESCOAT  P-20 SOLIDO</v>
          </cell>
          <cell r="C1181">
            <v>80.650000000000006</v>
          </cell>
          <cell r="D1181" t="str">
            <v>Sí</v>
          </cell>
          <cell r="E1181" t="str">
            <v>MP ADH P/HOTMELT IMP</v>
          </cell>
        </row>
        <row r="1182">
          <cell r="A1182" t="str">
            <v>MP-194</v>
          </cell>
          <cell r="B1182" t="str">
            <v>TUBO 3 x 2.021 x 2.5mm R/E Cafe R.Cincol - LINEA 6000</v>
          </cell>
          <cell r="C1182">
            <v>276</v>
          </cell>
          <cell r="D1182" t="str">
            <v>Sí</v>
          </cell>
          <cell r="E1182" t="str">
            <v>MP TUBOS DE CARTON</v>
          </cell>
        </row>
        <row r="1183">
          <cell r="A1183" t="str">
            <v>MP-195</v>
          </cell>
          <cell r="B1183" t="str">
            <v>TUBO 3 x 1.630 x 2.5mm R/E Cafe R.Cincol</v>
          </cell>
          <cell r="C1183">
            <v>401</v>
          </cell>
          <cell r="D1183" t="str">
            <v>Sí</v>
          </cell>
          <cell r="E1183" t="str">
            <v>MP TUBOS DE CARTON</v>
          </cell>
        </row>
        <row r="1184">
          <cell r="A1184" t="str">
            <v>MP-196</v>
          </cell>
          <cell r="B1184" t="str">
            <v>PP Bioseal  Tsi 40u X 1.470mm  Muestra p/ Ensayo</v>
          </cell>
          <cell r="C1184">
            <v>0</v>
          </cell>
          <cell r="D1184" t="str">
            <v>No</v>
          </cell>
          <cell r="E1184" t="str">
            <v>MP POLIPROPILENOS</v>
          </cell>
        </row>
        <row r="1185">
          <cell r="A1185" t="str">
            <v>MP-197</v>
          </cell>
          <cell r="B1185" t="str">
            <v>PE C3 : 0.00275 x 1.604mm</v>
          </cell>
          <cell r="C1185">
            <v>0</v>
          </cell>
          <cell r="D1185" t="str">
            <v>No</v>
          </cell>
          <cell r="E1185" t="str">
            <v>MP POLIETILENOS</v>
          </cell>
        </row>
        <row r="1186">
          <cell r="A1186" t="str">
            <v>MP-198</v>
          </cell>
          <cell r="B1186" t="str">
            <v>TUBO 3 x 1.500 x 7mm  S/I</v>
          </cell>
          <cell r="C1186">
            <v>0</v>
          </cell>
          <cell r="D1186" t="str">
            <v>No</v>
          </cell>
          <cell r="E1186" t="str">
            <v>MP TUBOS DE CARTON</v>
          </cell>
        </row>
        <row r="1187">
          <cell r="A1187" t="str">
            <v>MP-199</v>
          </cell>
          <cell r="B1187" t="str">
            <v>PE C5 : 0.004 x 1.604mm</v>
          </cell>
          <cell r="C1187">
            <v>0</v>
          </cell>
          <cell r="D1187" t="str">
            <v>No</v>
          </cell>
          <cell r="E1187" t="str">
            <v>MP POLIETILENOS</v>
          </cell>
        </row>
        <row r="1188">
          <cell r="A1188" t="str">
            <v>MP-200</v>
          </cell>
          <cell r="B1188" t="str">
            <v>TUBO 3 x 1.500 x 2.5mm R/E Café R.Cincol</v>
          </cell>
          <cell r="C1188">
            <v>0</v>
          </cell>
          <cell r="D1188" t="str">
            <v>No</v>
          </cell>
          <cell r="E1188" t="str">
            <v>MP TUBOS DE CARTON</v>
          </cell>
        </row>
        <row r="1189">
          <cell r="A1189" t="str">
            <v>MP-201</v>
          </cell>
          <cell r="B1189" t="str">
            <v>TUBO 3 x 2.021 x 5.0mm R/E Cafe R.Cincol</v>
          </cell>
          <cell r="C1189">
            <v>97</v>
          </cell>
          <cell r="D1189" t="str">
            <v>Sí</v>
          </cell>
          <cell r="E1189" t="str">
            <v>MP TUBOS DE CARTON</v>
          </cell>
        </row>
        <row r="1190">
          <cell r="A1190" t="str">
            <v>MP-202</v>
          </cell>
          <cell r="B1190" t="str">
            <v>LIQ Alcohol Etilo Normal</v>
          </cell>
          <cell r="C1190">
            <v>0</v>
          </cell>
          <cell r="D1190" t="str">
            <v>No</v>
          </cell>
          <cell r="E1190" t="str">
            <v>MP LIQUIDOS NACIONAL</v>
          </cell>
        </row>
        <row r="1191">
          <cell r="A1191" t="str">
            <v>MP-203</v>
          </cell>
          <cell r="B1191" t="str">
            <v>PELICULA PVC 15u x 20cm x750m / Kg - PAI44DB20X15X75</v>
          </cell>
          <cell r="C1191">
            <v>140</v>
          </cell>
          <cell r="D1191" t="str">
            <v>Sí</v>
          </cell>
          <cell r="E1191" t="str">
            <v>MP TERMOENCOGIBLES</v>
          </cell>
        </row>
        <row r="1192">
          <cell r="A1192" t="str">
            <v>MP-204</v>
          </cell>
          <cell r="B1192" t="str">
            <v>PELICULA PVC 15u x 30cm x 750m / kg - PAI44DB30X15X75</v>
          </cell>
          <cell r="C1192">
            <v>80.001999999999995</v>
          </cell>
          <cell r="D1192" t="str">
            <v>Sí</v>
          </cell>
          <cell r="E1192" t="str">
            <v>MP TERMOENCOGIBLES</v>
          </cell>
        </row>
        <row r="1193">
          <cell r="A1193" t="str">
            <v>MP-205</v>
          </cell>
          <cell r="B1193" t="str">
            <v>PELICULA PVC 15u x 35cm x 750m / kg</v>
          </cell>
          <cell r="C1193">
            <v>0</v>
          </cell>
          <cell r="D1193" t="str">
            <v>No</v>
          </cell>
          <cell r="E1193" t="str">
            <v>MP TERMOENCOGIBLES</v>
          </cell>
        </row>
        <row r="1194">
          <cell r="A1194" t="str">
            <v>MP-206</v>
          </cell>
          <cell r="B1194" t="str">
            <v>ETQ 7 x 14.5 BOND75gr R.2005 100m x 3rll</v>
          </cell>
          <cell r="C1194">
            <v>0</v>
          </cell>
          <cell r="D1194" t="str">
            <v>No</v>
          </cell>
          <cell r="E1194" t="str">
            <v>MP ETIQUETAS</v>
          </cell>
        </row>
        <row r="1195">
          <cell r="A1195" t="str">
            <v>MP-207</v>
          </cell>
          <cell r="B1195" t="str">
            <v>TINTA Rojo Cocacola Poly X-3304</v>
          </cell>
          <cell r="C1195">
            <v>0</v>
          </cell>
          <cell r="D1195" t="str">
            <v>No</v>
          </cell>
          <cell r="E1195" t="str">
            <v>MP TINTAS</v>
          </cell>
        </row>
        <row r="1196">
          <cell r="A1196" t="str">
            <v>MP-208</v>
          </cell>
          <cell r="B1196" t="str">
            <v>ETQ 115 Azul P/Etiqueteadora : Rollo x 800und</v>
          </cell>
          <cell r="C1196">
            <v>0</v>
          </cell>
          <cell r="D1196" t="str">
            <v>No</v>
          </cell>
          <cell r="E1196" t="str">
            <v>MP ETIQUETAS</v>
          </cell>
        </row>
        <row r="1197">
          <cell r="A1197" t="str">
            <v>MP-209</v>
          </cell>
          <cell r="B1197" t="str">
            <v>TUBO 3 x 420 x 15mm  S/I</v>
          </cell>
          <cell r="C1197">
            <v>0</v>
          </cell>
          <cell r="D1197" t="str">
            <v>No</v>
          </cell>
          <cell r="E1197" t="str">
            <v>MP TUBOS DE CARTON</v>
          </cell>
        </row>
        <row r="1198">
          <cell r="A1198" t="str">
            <v>MP-210</v>
          </cell>
          <cell r="B1198" t="str">
            <v>TINTA Rojo Intenso Poly 4245</v>
          </cell>
          <cell r="C1198">
            <v>0</v>
          </cell>
          <cell r="D1198" t="str">
            <v>No</v>
          </cell>
          <cell r="E1198" t="str">
            <v>MP TINTAS</v>
          </cell>
        </row>
        <row r="1199">
          <cell r="A1199" t="str">
            <v>MP-211</v>
          </cell>
          <cell r="B1199" t="str">
            <v>CAJA 10 x 9.5 x 27.5 R.Dispensador Nitto</v>
          </cell>
          <cell r="C1199">
            <v>630</v>
          </cell>
          <cell r="D1199" t="str">
            <v>Sí</v>
          </cell>
          <cell r="E1199" t="str">
            <v>MP CAJAS</v>
          </cell>
        </row>
        <row r="1200">
          <cell r="A1200" t="str">
            <v>MP-212</v>
          </cell>
          <cell r="B1200" t="str">
            <v>PP Biotape 30u X 420mm</v>
          </cell>
          <cell r="C1200">
            <v>0</v>
          </cell>
          <cell r="D1200" t="str">
            <v>No</v>
          </cell>
          <cell r="E1200" t="str">
            <v>MP POLIPROPILENOS</v>
          </cell>
        </row>
        <row r="1201">
          <cell r="A1201" t="str">
            <v>MP-213</v>
          </cell>
          <cell r="B1201" t="str">
            <v>PE C2.2 : 0.00220 x 1.476mm</v>
          </cell>
          <cell r="C1201">
            <v>0</v>
          </cell>
          <cell r="D1201" t="str">
            <v>No</v>
          </cell>
          <cell r="E1201" t="str">
            <v>MP POLIETILENOS</v>
          </cell>
        </row>
        <row r="1202">
          <cell r="A1202" t="str">
            <v>MP-214</v>
          </cell>
          <cell r="B1202" t="str">
            <v>PP  BIOPAQUE SW 25 MICRAS x  420mm</v>
          </cell>
          <cell r="C1202">
            <v>1E-3</v>
          </cell>
          <cell r="D1202" t="str">
            <v>Sí</v>
          </cell>
          <cell r="E1202" t="str">
            <v>MP POLIPROPILENOS</v>
          </cell>
        </row>
        <row r="1203">
          <cell r="A1203" t="str">
            <v>MP-215</v>
          </cell>
          <cell r="B1203" t="str">
            <v>TINTA Rojo Escarlata Flexo AD-14-130</v>
          </cell>
          <cell r="C1203">
            <v>0</v>
          </cell>
          <cell r="D1203" t="str">
            <v>Sí</v>
          </cell>
          <cell r="E1203" t="str">
            <v>MP TINTAS</v>
          </cell>
        </row>
        <row r="1204">
          <cell r="A1204" t="str">
            <v>MP-216</v>
          </cell>
          <cell r="B1204" t="str">
            <v>CAJA 36 x 24 x 30.5 C620K R.Smask S/I Pre-Corte</v>
          </cell>
          <cell r="C1204">
            <v>0</v>
          </cell>
          <cell r="D1204" t="str">
            <v>Sí</v>
          </cell>
          <cell r="E1204" t="str">
            <v>MP CAJAS</v>
          </cell>
        </row>
        <row r="1205">
          <cell r="A1205" t="str">
            <v>MP-217</v>
          </cell>
          <cell r="B1205" t="str">
            <v>TINTA Verde AD-14-2151</v>
          </cell>
          <cell r="C1205">
            <v>0</v>
          </cell>
          <cell r="D1205" t="str">
            <v>No</v>
          </cell>
          <cell r="E1205" t="str">
            <v>MP TINTAS</v>
          </cell>
        </row>
        <row r="1206">
          <cell r="A1206" t="str">
            <v>MP-218</v>
          </cell>
          <cell r="B1206" t="str">
            <v>TINTA Rojo AD-14-130</v>
          </cell>
          <cell r="C1206">
            <v>0</v>
          </cell>
          <cell r="D1206" t="str">
            <v>No</v>
          </cell>
          <cell r="E1206" t="str">
            <v>MP TINTAS</v>
          </cell>
        </row>
        <row r="1207">
          <cell r="A1207" t="str">
            <v>MP-219</v>
          </cell>
          <cell r="B1207" t="str">
            <v>TINTA Amarillo AD-14-110</v>
          </cell>
          <cell r="C1207">
            <v>0</v>
          </cell>
          <cell r="D1207" t="str">
            <v>No</v>
          </cell>
          <cell r="E1207" t="str">
            <v>MP TINTAS</v>
          </cell>
        </row>
        <row r="1208">
          <cell r="A1208" t="str">
            <v>MP-220</v>
          </cell>
          <cell r="B1208" t="str">
            <v>TINTA Negro 14-170</v>
          </cell>
          <cell r="C1208">
            <v>0</v>
          </cell>
          <cell r="D1208" t="str">
            <v>No</v>
          </cell>
          <cell r="E1208" t="str">
            <v>MP TINTAS</v>
          </cell>
        </row>
        <row r="1209">
          <cell r="A1209" t="str">
            <v>MP-221</v>
          </cell>
          <cell r="B1209" t="str">
            <v>CAJA 27 x 27 x 48.2 C540K R.Mn C5 y C6</v>
          </cell>
          <cell r="C1209">
            <v>0</v>
          </cell>
          <cell r="D1209" t="str">
            <v>No</v>
          </cell>
          <cell r="E1209" t="str">
            <v>MP CAJAS</v>
          </cell>
        </row>
        <row r="1210">
          <cell r="A1210" t="str">
            <v>MP-222</v>
          </cell>
          <cell r="B1210" t="str">
            <v>TINTA Azul Reflex X-3422 - BASE SOLVENTE</v>
          </cell>
          <cell r="C1210">
            <v>0</v>
          </cell>
          <cell r="D1210" t="str">
            <v>No</v>
          </cell>
          <cell r="E1210" t="str">
            <v>MP TINTAS</v>
          </cell>
        </row>
        <row r="1211">
          <cell r="A1211" t="str">
            <v>MP-223</v>
          </cell>
          <cell r="B1211" t="str">
            <v>TINTA Rojo Cocacola Poly X-3417</v>
          </cell>
          <cell r="C1211">
            <v>0</v>
          </cell>
          <cell r="D1211" t="str">
            <v>Sí</v>
          </cell>
          <cell r="E1211" t="str">
            <v>MP TINTAS</v>
          </cell>
        </row>
        <row r="1212">
          <cell r="A1212" t="str">
            <v>MP-224</v>
          </cell>
          <cell r="B1212" t="str">
            <v>TINTA Blanco Poliamida 62810 - BASE SOLVENTE</v>
          </cell>
          <cell r="C1212">
            <v>0</v>
          </cell>
          <cell r="D1212" t="str">
            <v>No</v>
          </cell>
          <cell r="E1212" t="str">
            <v>MP TINTAS</v>
          </cell>
        </row>
        <row r="1213">
          <cell r="A1213" t="str">
            <v>MP-225</v>
          </cell>
          <cell r="B1213" t="str">
            <v>TINTA Amarillo X-3426</v>
          </cell>
          <cell r="C1213">
            <v>0</v>
          </cell>
          <cell r="D1213" t="str">
            <v>Sí</v>
          </cell>
          <cell r="E1213" t="str">
            <v>MP TINTAS</v>
          </cell>
        </row>
        <row r="1214">
          <cell r="A1214" t="str">
            <v>MP-226</v>
          </cell>
          <cell r="B1214" t="str">
            <v>TINTA Negro Process X-3423</v>
          </cell>
          <cell r="C1214">
            <v>0</v>
          </cell>
          <cell r="D1214" t="str">
            <v>Sí</v>
          </cell>
          <cell r="E1214" t="str">
            <v>MP TINTAS</v>
          </cell>
        </row>
        <row r="1215">
          <cell r="A1215" t="str">
            <v>MP-227</v>
          </cell>
          <cell r="B1215" t="str">
            <v>TINTA Verde Poly X-3405</v>
          </cell>
          <cell r="C1215">
            <v>0</v>
          </cell>
          <cell r="D1215" t="str">
            <v>No</v>
          </cell>
          <cell r="E1215" t="str">
            <v>MP TINTAS</v>
          </cell>
        </row>
        <row r="1216">
          <cell r="A1216" t="str">
            <v>MP-228</v>
          </cell>
          <cell r="B1216" t="str">
            <v>TINTA Extender Poliamida X-3424</v>
          </cell>
          <cell r="C1216">
            <v>0</v>
          </cell>
          <cell r="D1216" t="str">
            <v>No</v>
          </cell>
          <cell r="E1216" t="str">
            <v>MP TINTAS</v>
          </cell>
        </row>
        <row r="1217">
          <cell r="A1217" t="str">
            <v>MP-229</v>
          </cell>
          <cell r="B1217" t="str">
            <v>TINTA Azul Process Poly X-3444</v>
          </cell>
          <cell r="C1217">
            <v>0</v>
          </cell>
          <cell r="D1217" t="str">
            <v>Sí</v>
          </cell>
          <cell r="E1217" t="str">
            <v>MP TINTAS</v>
          </cell>
        </row>
        <row r="1218">
          <cell r="A1218" t="str">
            <v>MP-230</v>
          </cell>
          <cell r="B1218" t="str">
            <v>TINTA Magenta Process Poly X-3445</v>
          </cell>
          <cell r="C1218">
            <v>0</v>
          </cell>
          <cell r="D1218" t="str">
            <v>Sí</v>
          </cell>
          <cell r="E1218" t="str">
            <v>MP TINTAS</v>
          </cell>
        </row>
        <row r="1219">
          <cell r="A1219" t="str">
            <v>MP-231</v>
          </cell>
          <cell r="B1219" t="str">
            <v>Monorientado 50u x 1.260mm</v>
          </cell>
          <cell r="C1219">
            <v>512</v>
          </cell>
          <cell r="D1219" t="str">
            <v>Sí</v>
          </cell>
          <cell r="E1219" t="str">
            <v>MP OTROS MAT IMPORT</v>
          </cell>
        </row>
        <row r="1220">
          <cell r="A1220" t="str">
            <v>MP-232</v>
          </cell>
          <cell r="B1220" t="str">
            <v>CAJA 28.9 x 28.8 x 48.2 C450K R.Mn C7 y C8</v>
          </cell>
          <cell r="C1220">
            <v>0</v>
          </cell>
          <cell r="D1220" t="str">
            <v>Sí</v>
          </cell>
          <cell r="E1220" t="str">
            <v>MP CAJAS</v>
          </cell>
        </row>
        <row r="1221">
          <cell r="A1221" t="str">
            <v>MP-233</v>
          </cell>
          <cell r="B1221" t="str">
            <v>ETQ 10 x 13 PCOTE90gr R.Prom 2005 40m</v>
          </cell>
          <cell r="C1221">
            <v>0</v>
          </cell>
          <cell r="D1221" t="str">
            <v>Sí</v>
          </cell>
          <cell r="E1221" t="str">
            <v>MP ETIQUETAS</v>
          </cell>
        </row>
        <row r="1222">
          <cell r="A1222" t="str">
            <v>MP-234</v>
          </cell>
          <cell r="B1222" t="str">
            <v>ETQ 10 x 13 PCOTE90gr R. 6011 Prom 100m</v>
          </cell>
          <cell r="C1222">
            <v>0</v>
          </cell>
          <cell r="D1222" t="str">
            <v>Sí</v>
          </cell>
          <cell r="E1222" t="str">
            <v>MP ETIQUETAS</v>
          </cell>
        </row>
        <row r="1223">
          <cell r="A1223" t="str">
            <v>MP-235</v>
          </cell>
          <cell r="B1223" t="str">
            <v>HM Quintone R-100</v>
          </cell>
          <cell r="C1223">
            <v>0</v>
          </cell>
          <cell r="D1223" t="str">
            <v>No</v>
          </cell>
          <cell r="E1223" t="str">
            <v>MP ADH P/HOTMELT NAC</v>
          </cell>
        </row>
        <row r="1224">
          <cell r="A1224" t="str">
            <v>MP-236</v>
          </cell>
          <cell r="B1224" t="str">
            <v>PP  BIOPAQUE SW 30 MICRAS x  420mm</v>
          </cell>
          <cell r="C1224">
            <v>0</v>
          </cell>
          <cell r="D1224" t="str">
            <v>Sí</v>
          </cell>
          <cell r="E1224" t="str">
            <v>MP POLIPROPILENOS</v>
          </cell>
        </row>
        <row r="1225">
          <cell r="A1225" t="str">
            <v>MP-237</v>
          </cell>
          <cell r="B1225" t="str">
            <v>BOLSA C1 8 x 11  - (24mm x 500 11/13 - 30mm -36mm x 500 /25u)</v>
          </cell>
          <cell r="C1225">
            <v>2300</v>
          </cell>
          <cell r="D1225" t="str">
            <v>Sí</v>
          </cell>
          <cell r="E1225" t="str">
            <v>MP BOLSAS</v>
          </cell>
        </row>
        <row r="1226">
          <cell r="A1226" t="str">
            <v>MP-238</v>
          </cell>
          <cell r="B1226" t="str">
            <v>PP Biotape 25u X 1.604mm</v>
          </cell>
          <cell r="C1226">
            <v>0</v>
          </cell>
          <cell r="D1226" t="str">
            <v>Sí</v>
          </cell>
          <cell r="E1226" t="str">
            <v>MP POLIPROPILENOS</v>
          </cell>
        </row>
        <row r="1227">
          <cell r="A1227" t="str">
            <v>MP-239</v>
          </cell>
          <cell r="B1227" t="str">
            <v>PP Biotape 30u X 1.604mm</v>
          </cell>
          <cell r="C1227">
            <v>0</v>
          </cell>
          <cell r="D1227" t="str">
            <v>Sí</v>
          </cell>
          <cell r="E1227" t="str">
            <v>MP POLIPROPILENOS</v>
          </cell>
        </row>
        <row r="1228">
          <cell r="A1228" t="str">
            <v>MP-240</v>
          </cell>
          <cell r="B1228" t="str">
            <v>PP Biotape 40u X 1.470mm</v>
          </cell>
          <cell r="C1228">
            <v>0</v>
          </cell>
          <cell r="D1228" t="str">
            <v>Sí</v>
          </cell>
          <cell r="E1228" t="str">
            <v>MP POLIPROPILENOS</v>
          </cell>
        </row>
        <row r="1229">
          <cell r="A1229" t="str">
            <v>MP-241</v>
          </cell>
          <cell r="B1229" t="str">
            <v>PE C2.2 : 0.00220 x 1.470mm Blanco</v>
          </cell>
          <cell r="C1229">
            <v>0</v>
          </cell>
          <cell r="D1229" t="str">
            <v>No</v>
          </cell>
          <cell r="E1229" t="str">
            <v>MP POLIETILENOS</v>
          </cell>
        </row>
        <row r="1230">
          <cell r="A1230" t="str">
            <v>MP-242</v>
          </cell>
          <cell r="B1230" t="str">
            <v>PE C3 : 0.00275 - 1.604mm x 5000m</v>
          </cell>
          <cell r="C1230">
            <v>43320.832000000002</v>
          </cell>
          <cell r="D1230" t="str">
            <v>Sí</v>
          </cell>
          <cell r="E1230" t="str">
            <v>MP POLIETILENOS</v>
          </cell>
        </row>
        <row r="1231">
          <cell r="A1231" t="str">
            <v>MP-243</v>
          </cell>
          <cell r="B1231" t="str">
            <v>PE C5 : 0.004 - 1.604mm x 2500m</v>
          </cell>
          <cell r="C1231">
            <v>5033.3519999999999</v>
          </cell>
          <cell r="D1231" t="str">
            <v>Sí</v>
          </cell>
          <cell r="E1231" t="str">
            <v>MP POLIETILENOS</v>
          </cell>
        </row>
        <row r="1232">
          <cell r="A1232" t="str">
            <v>MP-244</v>
          </cell>
          <cell r="B1232" t="str">
            <v>PE C2.2 : 0.00220 x 1.476mm</v>
          </cell>
          <cell r="C1232">
            <v>0</v>
          </cell>
          <cell r="D1232" t="str">
            <v>No</v>
          </cell>
          <cell r="E1232" t="str">
            <v>MP POLIETILENOS</v>
          </cell>
        </row>
        <row r="1233">
          <cell r="A1233" t="str">
            <v>MP-245</v>
          </cell>
          <cell r="B1233" t="str">
            <v>PE C4 : 0.004 - 1.382mm x 1500m - Imp Smurfit</v>
          </cell>
          <cell r="C1233">
            <v>0</v>
          </cell>
          <cell r="D1233" t="str">
            <v>No</v>
          </cell>
          <cell r="E1233" t="str">
            <v>MP POLIETILENOS</v>
          </cell>
        </row>
        <row r="1234">
          <cell r="A1234" t="str">
            <v>MP-246</v>
          </cell>
          <cell r="B1234" t="str">
            <v>PP Biotape 25u X 420mm x 17000m</v>
          </cell>
          <cell r="C1234">
            <v>0</v>
          </cell>
          <cell r="D1234" t="str">
            <v>Sí</v>
          </cell>
          <cell r="E1234" t="str">
            <v>MP POLIPROPILENOS</v>
          </cell>
        </row>
        <row r="1235">
          <cell r="A1235" t="str">
            <v>MP-247</v>
          </cell>
          <cell r="B1235" t="str">
            <v>PP Biotape 30u X 420mm</v>
          </cell>
          <cell r="C1235">
            <v>0</v>
          </cell>
          <cell r="D1235" t="str">
            <v>Sí</v>
          </cell>
          <cell r="E1235" t="str">
            <v>MP POLIPROPILENOS</v>
          </cell>
        </row>
        <row r="1236">
          <cell r="A1236" t="str">
            <v>MP-248</v>
          </cell>
          <cell r="B1236" t="str">
            <v>ESPUMA TRAC 1.40mts C2.2mm BLANCO</v>
          </cell>
          <cell r="C1236">
            <v>0</v>
          </cell>
          <cell r="D1236" t="str">
            <v>No</v>
          </cell>
          <cell r="E1236" t="str">
            <v>MP OTROS MAT NACIONA</v>
          </cell>
        </row>
        <row r="1237">
          <cell r="A1237" t="str">
            <v>MP-249</v>
          </cell>
          <cell r="B1237" t="str">
            <v>PE C2.2 : 0.00220 - 1.604mm x 2500m Blanco</v>
          </cell>
          <cell r="C1237">
            <v>0</v>
          </cell>
          <cell r="D1237" t="str">
            <v>Sí</v>
          </cell>
          <cell r="E1237" t="str">
            <v>MP POLIETILENOS</v>
          </cell>
        </row>
        <row r="1238">
          <cell r="A1238" t="str">
            <v>MP-250</v>
          </cell>
          <cell r="B1238" t="str">
            <v>Nyloflex FAH 170 mm X 762 mm X  1016 mm.</v>
          </cell>
          <cell r="C1238">
            <v>0</v>
          </cell>
          <cell r="D1238" t="str">
            <v>Sí</v>
          </cell>
          <cell r="E1238" t="str">
            <v>MP OTROS MAT NACIONA</v>
          </cell>
        </row>
        <row r="1239">
          <cell r="A1239" t="str">
            <v>MP-251</v>
          </cell>
          <cell r="B1239" t="str">
            <v>DP 38110 TT 510mm x 50m</v>
          </cell>
          <cell r="C1239">
            <v>0</v>
          </cell>
          <cell r="D1239" t="str">
            <v>No</v>
          </cell>
          <cell r="E1239" t="str">
            <v>MP CINTA DUPLO</v>
          </cell>
        </row>
        <row r="1240">
          <cell r="A1240" t="str">
            <v>MP-252</v>
          </cell>
          <cell r="B1240" t="str">
            <v>DP 38160 TT 510mm x 50m</v>
          </cell>
          <cell r="C1240">
            <v>0</v>
          </cell>
          <cell r="D1240" t="str">
            <v>No</v>
          </cell>
          <cell r="E1240" t="str">
            <v>MP CINTA DUPLO</v>
          </cell>
        </row>
        <row r="1241">
          <cell r="A1241" t="str">
            <v>MP-253</v>
          </cell>
          <cell r="B1241" t="str">
            <v>PP Bioalumin 25u  1.604mm X 17.000m</v>
          </cell>
          <cell r="C1241">
            <v>0</v>
          </cell>
          <cell r="D1241" t="str">
            <v>Sí</v>
          </cell>
          <cell r="E1241" t="str">
            <v>MP POLIPROPILENOS</v>
          </cell>
        </row>
        <row r="1242">
          <cell r="A1242" t="str">
            <v>MP-254</v>
          </cell>
          <cell r="B1242" t="str">
            <v>ESPUMA TRAC 28cm C2.2mm BLANCO</v>
          </cell>
          <cell r="C1242">
            <v>2696.63</v>
          </cell>
          <cell r="D1242" t="str">
            <v>Sí</v>
          </cell>
          <cell r="E1242" t="str">
            <v>MP OTROS MAT NACIONA</v>
          </cell>
        </row>
        <row r="1243">
          <cell r="A1243" t="str">
            <v>MP-255</v>
          </cell>
          <cell r="B1243" t="str">
            <v>TINTA Rojo Escarlata Para Fondo X-3523 - BASE SOLVENTE</v>
          </cell>
          <cell r="C1243">
            <v>0</v>
          </cell>
          <cell r="D1243" t="str">
            <v>No</v>
          </cell>
          <cell r="E1243" t="str">
            <v>MP TINTAS</v>
          </cell>
        </row>
        <row r="1244">
          <cell r="A1244" t="str">
            <v>MP-256</v>
          </cell>
          <cell r="B1244" t="str">
            <v>PP Bopp 38u 1.620mm</v>
          </cell>
          <cell r="C1244">
            <v>0</v>
          </cell>
          <cell r="D1244" t="str">
            <v>No</v>
          </cell>
          <cell r="E1244" t="str">
            <v>MP PP ENGOMADO IMPOR</v>
          </cell>
        </row>
        <row r="1245">
          <cell r="A1245" t="str">
            <v>MP-257</v>
          </cell>
          <cell r="B1245" t="str">
            <v>BIOSEAL TSI 30u x 270mm</v>
          </cell>
          <cell r="C1245">
            <v>0</v>
          </cell>
          <cell r="D1245" t="str">
            <v>Sí</v>
          </cell>
          <cell r="E1245" t="str">
            <v>MP LAMINA P/EMPAQUE</v>
          </cell>
        </row>
        <row r="1246">
          <cell r="A1246" t="str">
            <v>MP-258</v>
          </cell>
          <cell r="B1246" t="str">
            <v>ETQ  PCOTE R.Krazzy Glue 2g</v>
          </cell>
          <cell r="C1246">
            <v>0</v>
          </cell>
          <cell r="D1246" t="str">
            <v>Sí</v>
          </cell>
          <cell r="E1246" t="str">
            <v>MP ETIQUETAS</v>
          </cell>
        </row>
        <row r="1247">
          <cell r="A1247" t="str">
            <v>MP-259</v>
          </cell>
          <cell r="B1247" t="str">
            <v>ETQ  PCOTE R.Krazzy Glue 5g purpura</v>
          </cell>
          <cell r="C1247">
            <v>0</v>
          </cell>
          <cell r="D1247" t="str">
            <v>No</v>
          </cell>
          <cell r="E1247" t="str">
            <v>MP ETIQUETAS</v>
          </cell>
        </row>
        <row r="1248">
          <cell r="A1248" t="str">
            <v>MP-260</v>
          </cell>
          <cell r="B1248" t="str">
            <v>ETQ  PCOTE R.Krazzy Glue 3gX4</v>
          </cell>
          <cell r="C1248">
            <v>0</v>
          </cell>
          <cell r="D1248" t="str">
            <v>No</v>
          </cell>
          <cell r="E1248" t="str">
            <v>MP ETIQUETAS</v>
          </cell>
        </row>
        <row r="1249">
          <cell r="A1249" t="str">
            <v>MP-261</v>
          </cell>
          <cell r="B1249" t="str">
            <v>ETQ  PCOTE R.Pegante barra 22g</v>
          </cell>
          <cell r="C1249">
            <v>0</v>
          </cell>
          <cell r="D1249" t="str">
            <v>Sí</v>
          </cell>
          <cell r="E1249" t="str">
            <v>MP ETIQUETAS</v>
          </cell>
        </row>
        <row r="1250">
          <cell r="A1250" t="str">
            <v>MP-262</v>
          </cell>
          <cell r="B1250" t="str">
            <v>ETQ  PCOTE R.Pegante barra purpura 6g</v>
          </cell>
          <cell r="C1250">
            <v>0</v>
          </cell>
          <cell r="D1250" t="str">
            <v>Sí</v>
          </cell>
          <cell r="E1250" t="str">
            <v>MP ETIQUETAS</v>
          </cell>
        </row>
        <row r="1251">
          <cell r="A1251" t="str">
            <v>MP-263</v>
          </cell>
          <cell r="B1251" t="str">
            <v>ETQ  PCOTE R.Pegante barra pen stick 2.75g</v>
          </cell>
          <cell r="C1251">
            <v>0</v>
          </cell>
          <cell r="D1251" t="str">
            <v>Sí</v>
          </cell>
          <cell r="E1251" t="str">
            <v>MP ETIQUETAS</v>
          </cell>
        </row>
        <row r="1252">
          <cell r="A1252" t="str">
            <v>MP-264</v>
          </cell>
          <cell r="B1252" t="str">
            <v>ETQ  PCOTE R.Pegante liquido 37ml</v>
          </cell>
          <cell r="C1252">
            <v>0</v>
          </cell>
          <cell r="D1252" t="str">
            <v>Sí</v>
          </cell>
          <cell r="E1252" t="str">
            <v>MP ETIQUETAS</v>
          </cell>
        </row>
        <row r="1253">
          <cell r="A1253" t="str">
            <v>MP-265</v>
          </cell>
          <cell r="B1253" t="str">
            <v>ETQ  PCOTE R.Pegante liquido escolar 7 x5 cm</v>
          </cell>
          <cell r="C1253">
            <v>0</v>
          </cell>
          <cell r="D1253" t="str">
            <v>Sí</v>
          </cell>
          <cell r="E1253" t="str">
            <v>MP ETIQUETAS</v>
          </cell>
        </row>
        <row r="1254">
          <cell r="A1254" t="str">
            <v>MP-266</v>
          </cell>
          <cell r="B1254" t="str">
            <v>ETQ  PCOTE R.Poster tack</v>
          </cell>
          <cell r="C1254">
            <v>0</v>
          </cell>
          <cell r="D1254" t="str">
            <v>Sí</v>
          </cell>
          <cell r="E1254" t="str">
            <v>MP ETIQUETAS</v>
          </cell>
        </row>
        <row r="1255">
          <cell r="A1255" t="str">
            <v>MP-267</v>
          </cell>
          <cell r="B1255" t="str">
            <v>TINTA Blanco Cubriente 09801</v>
          </cell>
          <cell r="C1255">
            <v>0</v>
          </cell>
          <cell r="D1255" t="str">
            <v>Sí</v>
          </cell>
          <cell r="E1255" t="str">
            <v>MP TINTAS</v>
          </cell>
        </row>
        <row r="1256">
          <cell r="A1256" t="str">
            <v>MP-268</v>
          </cell>
          <cell r="B1256" t="str">
            <v>PP Biotape 25u X 1.200mm</v>
          </cell>
          <cell r="C1256">
            <v>0</v>
          </cell>
          <cell r="D1256" t="str">
            <v>No</v>
          </cell>
          <cell r="E1256" t="str">
            <v>MP POLIPROPILENOS</v>
          </cell>
        </row>
        <row r="1257">
          <cell r="A1257" t="str">
            <v>MP-269</v>
          </cell>
          <cell r="B1257" t="str">
            <v>TINTA Blanco Acuaplus B-4803</v>
          </cell>
          <cell r="C1257">
            <v>0</v>
          </cell>
          <cell r="D1257" t="str">
            <v>No</v>
          </cell>
          <cell r="E1257" t="str">
            <v>MP TINTAS</v>
          </cell>
        </row>
        <row r="1258">
          <cell r="A1258" t="str">
            <v>MP-270</v>
          </cell>
          <cell r="B1258" t="str">
            <v>CAJA PLEGADIZA 41x56x2 C40WPC R.Cyrel Mark - HOT MELT</v>
          </cell>
          <cell r="C1258">
            <v>200</v>
          </cell>
          <cell r="D1258" t="str">
            <v>Sí</v>
          </cell>
          <cell r="E1258" t="str">
            <v>MP CAJAS</v>
          </cell>
        </row>
        <row r="1259">
          <cell r="A1259" t="str">
            <v>MP-271</v>
          </cell>
          <cell r="B1259" t="str">
            <v>ETQ 9 x 11 ADHSEGPCOTE R.Klunter 24mm Paque 3 y 1rll gratis</v>
          </cell>
          <cell r="C1259">
            <v>0</v>
          </cell>
          <cell r="D1259" t="str">
            <v>No</v>
          </cell>
          <cell r="E1259" t="str">
            <v>MP ETIQUETAS</v>
          </cell>
        </row>
        <row r="1260">
          <cell r="A1260" t="str">
            <v>MP-272</v>
          </cell>
          <cell r="B1260" t="str">
            <v>PELICULA P5HS 15u x 14"(35cm) x 1.335m / kg</v>
          </cell>
          <cell r="C1260">
            <v>0</v>
          </cell>
          <cell r="D1260" t="str">
            <v>No</v>
          </cell>
          <cell r="E1260" t="str">
            <v>MP TERMOENCOGIBLES</v>
          </cell>
        </row>
        <row r="1261">
          <cell r="A1261" t="str">
            <v>MP-273</v>
          </cell>
          <cell r="B1261" t="str">
            <v>PP Biotape 25u X 1.605mm x16.000m</v>
          </cell>
          <cell r="C1261">
            <v>0</v>
          </cell>
          <cell r="D1261" t="str">
            <v>Sí</v>
          </cell>
          <cell r="E1261" t="str">
            <v>MP POLIPROPIL IMPORT</v>
          </cell>
        </row>
        <row r="1262">
          <cell r="A1262" t="str">
            <v>MP-274</v>
          </cell>
          <cell r="B1262" t="str">
            <v>HM Kraton D1161P</v>
          </cell>
          <cell r="C1262">
            <v>0</v>
          </cell>
          <cell r="D1262" t="str">
            <v>Sí</v>
          </cell>
          <cell r="E1262" t="str">
            <v>MP ADH P/HOTMELT IMP</v>
          </cell>
        </row>
        <row r="1263">
          <cell r="A1263" t="str">
            <v>MP-275</v>
          </cell>
          <cell r="B1263" t="str">
            <v>TINTA Rojo Intenso Poly X-3801</v>
          </cell>
          <cell r="C1263">
            <v>0</v>
          </cell>
          <cell r="D1263" t="str">
            <v>Sí</v>
          </cell>
          <cell r="E1263" t="str">
            <v>MP TINTAS</v>
          </cell>
        </row>
        <row r="1264">
          <cell r="A1264" t="str">
            <v>MP-276</v>
          </cell>
          <cell r="B1264" t="str">
            <v>CAJA 45.6 x 30.4 x 19.2 C620K R.Smurfit</v>
          </cell>
          <cell r="C1264">
            <v>208</v>
          </cell>
          <cell r="D1264" t="str">
            <v>Sí</v>
          </cell>
          <cell r="E1264" t="str">
            <v>MP CAJAS</v>
          </cell>
        </row>
        <row r="1265">
          <cell r="A1265" t="str">
            <v>MP-277</v>
          </cell>
          <cell r="B1265" t="str">
            <v>TUBO 6" x 425 x 12.5mm  S/I</v>
          </cell>
          <cell r="C1265">
            <v>0</v>
          </cell>
          <cell r="D1265" t="str">
            <v>Sí</v>
          </cell>
          <cell r="E1265" t="str">
            <v>MP TUBOS DE CARTON</v>
          </cell>
        </row>
        <row r="1266">
          <cell r="A1266" t="str">
            <v>MP-278</v>
          </cell>
          <cell r="B1266" t="str">
            <v>PP Biotape 25u X 404mm x 17000m</v>
          </cell>
          <cell r="C1266">
            <v>0</v>
          </cell>
          <cell r="D1266" t="str">
            <v>Sí</v>
          </cell>
          <cell r="E1266" t="str">
            <v>MP POLIPROPILENOS</v>
          </cell>
        </row>
        <row r="1267">
          <cell r="A1267" t="str">
            <v>MP-279</v>
          </cell>
          <cell r="B1267" t="str">
            <v>BDA SS 182 x 80 C40 R.Cinta de Seguridad Zebra 48mm</v>
          </cell>
          <cell r="C1267">
            <v>0</v>
          </cell>
          <cell r="D1267" t="str">
            <v>Sí</v>
          </cell>
          <cell r="E1267" t="str">
            <v>MP TERMOENCOGIBLES</v>
          </cell>
        </row>
        <row r="1268">
          <cell r="A1268" t="str">
            <v>MP-280</v>
          </cell>
          <cell r="B1268" t="str">
            <v>TINTA Rojo Medio Poly X-3757</v>
          </cell>
          <cell r="C1268">
            <v>0</v>
          </cell>
          <cell r="D1268" t="str">
            <v>Sí</v>
          </cell>
          <cell r="E1268" t="str">
            <v>MP TINTAS</v>
          </cell>
        </row>
        <row r="1269">
          <cell r="A1269" t="str">
            <v>MP-281</v>
          </cell>
          <cell r="B1269" t="str">
            <v>CAJA 36.5 x 26.0 x 30.0 C620K Smask x 44m</v>
          </cell>
          <cell r="C1269">
            <v>0</v>
          </cell>
          <cell r="D1269" t="str">
            <v>No</v>
          </cell>
          <cell r="E1269" t="str">
            <v>MP CAJAS</v>
          </cell>
        </row>
        <row r="1270">
          <cell r="A1270" t="str">
            <v>MP-282</v>
          </cell>
          <cell r="B1270" t="str">
            <v>Pelicula Protectora Azul 1220mm x 1500m Ref. 4249</v>
          </cell>
          <cell r="C1270">
            <v>0</v>
          </cell>
          <cell r="D1270" t="str">
            <v>Sí</v>
          </cell>
          <cell r="E1270" t="str">
            <v>MP FILM PROTECTOR</v>
          </cell>
        </row>
        <row r="1271">
          <cell r="A1271" t="str">
            <v>MP-283</v>
          </cell>
          <cell r="B1271" t="str">
            <v>Pelicula Protectora Transp 1220mm x 1500m Ref. 4154</v>
          </cell>
          <cell r="C1271">
            <v>0</v>
          </cell>
          <cell r="D1271" t="str">
            <v>Sí</v>
          </cell>
          <cell r="E1271" t="str">
            <v>MP FILM PROTECTOR</v>
          </cell>
        </row>
        <row r="1272">
          <cell r="A1272" t="str">
            <v>MP-284</v>
          </cell>
          <cell r="B1272" t="str">
            <v>Pelicula Protectora Azul 1220mm x 1500m Ref. 4161</v>
          </cell>
          <cell r="C1272">
            <v>0</v>
          </cell>
          <cell r="D1272" t="str">
            <v>Sí</v>
          </cell>
          <cell r="E1272" t="str">
            <v>MP FILM PROTECTOR</v>
          </cell>
        </row>
        <row r="1273">
          <cell r="A1273" t="str">
            <v>MP-285</v>
          </cell>
          <cell r="B1273" t="str">
            <v>ETQ 10 x 9 ADHSEGPCOTE R.Promoción Nitto</v>
          </cell>
          <cell r="C1273">
            <v>0</v>
          </cell>
          <cell r="D1273" t="str">
            <v>Sí</v>
          </cell>
          <cell r="E1273" t="str">
            <v>MP ETIQUETAS</v>
          </cell>
        </row>
        <row r="1274">
          <cell r="A1274" t="str">
            <v>MP-286</v>
          </cell>
          <cell r="B1274" t="str">
            <v>Solapa Promocion Escolar Elmers</v>
          </cell>
          <cell r="C1274">
            <v>0</v>
          </cell>
          <cell r="D1274" t="str">
            <v>No</v>
          </cell>
          <cell r="E1274" t="str">
            <v>MP ETIQUETAS</v>
          </cell>
        </row>
        <row r="1275">
          <cell r="A1275" t="str">
            <v>MP-287</v>
          </cell>
          <cell r="B1275" t="str">
            <v>BOLSA C1 26 x 48 P/Brazos de los Pulpos</v>
          </cell>
          <cell r="C1275">
            <v>200</v>
          </cell>
          <cell r="D1275" t="str">
            <v>Sí</v>
          </cell>
          <cell r="E1275" t="str">
            <v>MP BOLSAS</v>
          </cell>
        </row>
        <row r="1276">
          <cell r="A1276" t="str">
            <v>MP-288</v>
          </cell>
          <cell r="B1276" t="str">
            <v>BOLSA C2 16" x 22"  para clises markandy</v>
          </cell>
          <cell r="C1276">
            <v>0</v>
          </cell>
          <cell r="D1276" t="str">
            <v>Sí</v>
          </cell>
          <cell r="E1276" t="str">
            <v>MP BOLSAS</v>
          </cell>
        </row>
        <row r="1277">
          <cell r="A1277" t="str">
            <v>MP-291</v>
          </cell>
          <cell r="B1277" t="str">
            <v>Tela 100% Polyester  420mm   - Ref.NTFT 1151 Color Negro</v>
          </cell>
          <cell r="C1277">
            <v>0</v>
          </cell>
          <cell r="D1277" t="str">
            <v>Sí</v>
          </cell>
          <cell r="E1277" t="str">
            <v>MP OTROS MAT IMPORT</v>
          </cell>
        </row>
        <row r="1278">
          <cell r="A1278" t="str">
            <v>MP-292</v>
          </cell>
          <cell r="B1278" t="str">
            <v>PLASTICO BURBUJA PARA EMPAQUE  - 1.50m x 50m</v>
          </cell>
          <cell r="C1278">
            <v>150</v>
          </cell>
          <cell r="D1278" t="str">
            <v>Sí</v>
          </cell>
          <cell r="E1278" t="str">
            <v>MP OTROS MAT NACIONA</v>
          </cell>
        </row>
        <row r="1279">
          <cell r="A1279" t="str">
            <v>MP-293</v>
          </cell>
          <cell r="B1279" t="str">
            <v>PVC DORADO X  730mm</v>
          </cell>
          <cell r="C1279">
            <v>0</v>
          </cell>
          <cell r="D1279" t="str">
            <v>Sí</v>
          </cell>
          <cell r="E1279" t="str">
            <v>MP OTROS MAT NACIONA</v>
          </cell>
        </row>
        <row r="1280">
          <cell r="A1280" t="str">
            <v>MP-294</v>
          </cell>
          <cell r="B1280" t="str">
            <v>TUBO DE CARTON DE 76,6 mm DI X 1220 mm DE LONG. X 8 mm DE PARED. R/I CAFE - R/E CAFÉ</v>
          </cell>
          <cell r="C1280">
            <v>0</v>
          </cell>
          <cell r="D1280" t="str">
            <v>Sí</v>
          </cell>
          <cell r="E1280" t="str">
            <v>MP TUBOS DE CARTON</v>
          </cell>
        </row>
        <row r="1281">
          <cell r="A1281" t="str">
            <v>MP-295</v>
          </cell>
          <cell r="B1281" t="str">
            <v>TUBO DE CARTON DE 76,6 mm DI X 2025 mm DE LONG. X 8 mm DE PARED. R/I CAFE - R/E CAFÉ</v>
          </cell>
          <cell r="C1281">
            <v>0</v>
          </cell>
          <cell r="D1281" t="str">
            <v>No</v>
          </cell>
          <cell r="E1281" t="str">
            <v>MP TUBOS DE CARTON</v>
          </cell>
        </row>
        <row r="1282">
          <cell r="A1282" t="str">
            <v>MP-296</v>
          </cell>
          <cell r="B1282" t="str">
            <v>ETQ 12 x 2,8  ADHSEGPCOTE R.Promoción Nitto - 3 tintas - pague 1 lleve 2</v>
          </cell>
          <cell r="C1282">
            <v>0</v>
          </cell>
          <cell r="D1282" t="str">
            <v>No</v>
          </cell>
          <cell r="E1282" t="str">
            <v>MP ETIQUETAS</v>
          </cell>
        </row>
        <row r="1283">
          <cell r="A1283" t="str">
            <v>MP-297</v>
          </cell>
          <cell r="B1283" t="str">
            <v>CP Papel Engomado Liso 160-Kraft   901.7mm x 2438.4 m</v>
          </cell>
          <cell r="C1283">
            <v>0</v>
          </cell>
          <cell r="D1283" t="str">
            <v>Sí</v>
          </cell>
          <cell r="E1283" t="str">
            <v>MP CINTA PAPEL JUMBS</v>
          </cell>
        </row>
        <row r="1284">
          <cell r="A1284" t="str">
            <v>MP-298</v>
          </cell>
          <cell r="B1284" t="str">
            <v>CP Papel Engomado Reforzado 255-Kraft   901.7mm x 2438.4 m</v>
          </cell>
          <cell r="C1284">
            <v>0</v>
          </cell>
          <cell r="D1284" t="str">
            <v>Sí</v>
          </cell>
          <cell r="E1284" t="str">
            <v>MP CINTA PAPEL JUMBS</v>
          </cell>
        </row>
        <row r="1285">
          <cell r="A1285" t="str">
            <v>MP-299</v>
          </cell>
          <cell r="B1285" t="str">
            <v>CP Papel Engomado Reforzado 270 - Alerta Roja  901.7mm x 2438.4 m</v>
          </cell>
          <cell r="C1285">
            <v>0</v>
          </cell>
          <cell r="D1285" t="str">
            <v>Sí</v>
          </cell>
          <cell r="E1285" t="str">
            <v>MP CINTA PAPEL JUMBS</v>
          </cell>
        </row>
        <row r="1286">
          <cell r="A1286" t="str">
            <v>MP-300</v>
          </cell>
          <cell r="B1286" t="str">
            <v>BOLSA C2 24" x 27" Parmalat - laminas - gyplac</v>
          </cell>
          <cell r="C1286">
            <v>1800</v>
          </cell>
          <cell r="D1286" t="str">
            <v>Sí</v>
          </cell>
          <cell r="E1286" t="str">
            <v>MP BOLSAS</v>
          </cell>
        </row>
        <row r="1287">
          <cell r="A1287" t="str">
            <v>MP-301</v>
          </cell>
          <cell r="B1287" t="str">
            <v>CAJA 45 x 45 x 96 C620K -  Cinta 2500m</v>
          </cell>
          <cell r="C1287">
            <v>240</v>
          </cell>
          <cell r="D1287" t="str">
            <v>Sí</v>
          </cell>
          <cell r="E1287" t="str">
            <v>MP CAJAS</v>
          </cell>
        </row>
        <row r="1288">
          <cell r="A1288" t="str">
            <v>MP-302</v>
          </cell>
          <cell r="B1288" t="str">
            <v>TINTA Azul Process  X-3960</v>
          </cell>
          <cell r="C1288">
            <v>0</v>
          </cell>
          <cell r="D1288" t="str">
            <v>Sí</v>
          </cell>
          <cell r="E1288" t="str">
            <v>MP TINTAS</v>
          </cell>
        </row>
        <row r="1289">
          <cell r="A1289" t="str">
            <v>MP-303</v>
          </cell>
          <cell r="B1289" t="str">
            <v>TINTA Negro  X-3962</v>
          </cell>
          <cell r="C1289">
            <v>0</v>
          </cell>
          <cell r="D1289" t="str">
            <v>Sí</v>
          </cell>
          <cell r="E1289" t="str">
            <v>MP TINTAS</v>
          </cell>
        </row>
        <row r="1290">
          <cell r="A1290" t="str">
            <v>MP-304</v>
          </cell>
          <cell r="B1290" t="str">
            <v>TINTA Amarillo  X-3961</v>
          </cell>
          <cell r="C1290">
            <v>0</v>
          </cell>
          <cell r="D1290" t="str">
            <v>Sí</v>
          </cell>
          <cell r="E1290" t="str">
            <v>MP TINTAS</v>
          </cell>
        </row>
        <row r="1291">
          <cell r="A1291" t="str">
            <v>MP-305</v>
          </cell>
          <cell r="B1291" t="str">
            <v>Cinta Electrica NITTO ref 223S 19mm x 20m sin Caja</v>
          </cell>
          <cell r="C1291">
            <v>0</v>
          </cell>
          <cell r="D1291" t="str">
            <v>No</v>
          </cell>
          <cell r="E1291" t="str">
            <v>MP OTROS MAT IMPORT</v>
          </cell>
        </row>
        <row r="1292">
          <cell r="A1292" t="str">
            <v>MP-307</v>
          </cell>
          <cell r="B1292" t="str">
            <v>Tubo de Carton de 3" DI X 2025 mm de long. X 8 mm de pared R/I Impreso Cintandina Verde - R/E C</v>
          </cell>
          <cell r="C1292">
            <v>0</v>
          </cell>
          <cell r="D1292" t="str">
            <v>Sí</v>
          </cell>
          <cell r="E1292" t="str">
            <v>MP TUBOS DE CARTON</v>
          </cell>
        </row>
        <row r="1293">
          <cell r="A1293" t="str">
            <v>MP-308</v>
          </cell>
          <cell r="B1293" t="str">
            <v>TINTA Azul Poly 254   X-3600 (Bico) - BASE SOLVENTE</v>
          </cell>
          <cell r="C1293">
            <v>0</v>
          </cell>
          <cell r="D1293" t="str">
            <v>No</v>
          </cell>
          <cell r="E1293" t="str">
            <v>MP TINTAS</v>
          </cell>
        </row>
        <row r="1294">
          <cell r="A1294" t="str">
            <v>MP-309</v>
          </cell>
          <cell r="B1294" t="str">
            <v>TINTA Superbase Azul Reflex  X-35</v>
          </cell>
          <cell r="C1294">
            <v>0</v>
          </cell>
          <cell r="D1294" t="str">
            <v>Sí</v>
          </cell>
          <cell r="E1294" t="str">
            <v>MP TINTAS</v>
          </cell>
        </row>
        <row r="1295">
          <cell r="A1295" t="str">
            <v>MP-310</v>
          </cell>
          <cell r="B1295" t="str">
            <v>TINTA Superbase Blanca  56801</v>
          </cell>
          <cell r="C1295">
            <v>0</v>
          </cell>
          <cell r="D1295" t="str">
            <v>Sí</v>
          </cell>
          <cell r="E1295" t="str">
            <v>MP TINTAS</v>
          </cell>
        </row>
        <row r="1296">
          <cell r="A1296" t="str">
            <v>MP-311</v>
          </cell>
          <cell r="B1296" t="str">
            <v>TUBO DE CARTON DE 3" x  1220 mm x 12.5 mm DE PARED.  -R/E cafe - R/I Impreso Cintandina V</v>
          </cell>
          <cell r="C1296">
            <v>0</v>
          </cell>
          <cell r="D1296" t="str">
            <v>No</v>
          </cell>
          <cell r="E1296" t="str">
            <v>MP TUBOS DE CARTON</v>
          </cell>
        </row>
        <row r="1297">
          <cell r="A1297" t="str">
            <v>MP-312</v>
          </cell>
          <cell r="B1297" t="str">
            <v>CAJA TIPO FOLDER  1250 x 170 x 170 C540K -  Pelicula Protectora 33u-50u</v>
          </cell>
          <cell r="C1297">
            <v>0</v>
          </cell>
          <cell r="D1297" t="str">
            <v>No</v>
          </cell>
          <cell r="E1297" t="str">
            <v>MP CAJAS</v>
          </cell>
        </row>
        <row r="1298">
          <cell r="A1298" t="str">
            <v>MP-313</v>
          </cell>
          <cell r="B1298" t="str">
            <v>TUBO 3" x 2021 x 2.5mm R/E - USOS GENERALES</v>
          </cell>
          <cell r="C1298">
            <v>345</v>
          </cell>
          <cell r="D1298" t="str">
            <v>Sí</v>
          </cell>
          <cell r="E1298" t="str">
            <v>MP TUBOS DE CARTON</v>
          </cell>
        </row>
        <row r="1299">
          <cell r="A1299" t="str">
            <v>MP-314</v>
          </cell>
          <cell r="B1299" t="str">
            <v>TUBO 3" x 2021 x 2.5mm R/E - AUTOMOTRIZ</v>
          </cell>
          <cell r="C1299">
            <v>420</v>
          </cell>
          <cell r="D1299" t="str">
            <v>Sí</v>
          </cell>
          <cell r="E1299" t="str">
            <v>MP TUBOS DE CARTON</v>
          </cell>
        </row>
        <row r="1300">
          <cell r="A1300" t="str">
            <v>MP-315</v>
          </cell>
          <cell r="B1300" t="str">
            <v>TUBO 3" x 2021 x 2.5mm R/E - CONSTRUCCION</v>
          </cell>
          <cell r="C1300">
            <v>525</v>
          </cell>
          <cell r="D1300" t="str">
            <v>Sí</v>
          </cell>
          <cell r="E1300" t="str">
            <v>MP TUBOS DE CARTON</v>
          </cell>
        </row>
        <row r="1301">
          <cell r="A1301" t="str">
            <v>MP-316</v>
          </cell>
          <cell r="B1301" t="str">
            <v>ETQ 11cm x 11cm ADHSEGPCOTE R. Promocion TOPEX 5rlls/24mm - Full Color</v>
          </cell>
          <cell r="C1301">
            <v>0</v>
          </cell>
          <cell r="D1301" t="str">
            <v>No</v>
          </cell>
          <cell r="E1301" t="str">
            <v>MP ETIQUETAS</v>
          </cell>
        </row>
        <row r="1302">
          <cell r="A1302" t="str">
            <v>MP-317</v>
          </cell>
          <cell r="B1302" t="str">
            <v>TUBO 3" x 2021 x 2.5mm R/E - TOPEX</v>
          </cell>
          <cell r="C1302">
            <v>0</v>
          </cell>
          <cell r="D1302" t="str">
            <v>Sí</v>
          </cell>
          <cell r="E1302" t="str">
            <v>MP TUBOS DE CARTON</v>
          </cell>
        </row>
        <row r="1303">
          <cell r="A1303" t="str">
            <v>MP-318</v>
          </cell>
          <cell r="B1303" t="str">
            <v>PP Biotape 25u X 1.470mm</v>
          </cell>
          <cell r="C1303">
            <v>0</v>
          </cell>
          <cell r="D1303" t="str">
            <v>No</v>
          </cell>
          <cell r="E1303" t="str">
            <v>MP POLIPROPILENOS</v>
          </cell>
        </row>
        <row r="1304">
          <cell r="A1304" t="str">
            <v>MP-319</v>
          </cell>
          <cell r="B1304" t="str">
            <v>ETQ 3.5 cm x 8 cm ADHSEGPCOTE R.  TOPEX /36mm-48mm - 2 tintas</v>
          </cell>
          <cell r="C1304">
            <v>0</v>
          </cell>
          <cell r="D1304" t="str">
            <v>No</v>
          </cell>
          <cell r="E1304" t="str">
            <v>MP ETIQUETAS</v>
          </cell>
        </row>
        <row r="1305">
          <cell r="A1305" t="str">
            <v>MP-320</v>
          </cell>
          <cell r="B1305" t="str">
            <v>CP Papel Engomado Reforzado 1600mm x 3000 m  - S-806</v>
          </cell>
          <cell r="C1305">
            <v>0</v>
          </cell>
          <cell r="D1305" t="str">
            <v>No</v>
          </cell>
          <cell r="E1305" t="str">
            <v>MP CINTA PAPEL JUMBS</v>
          </cell>
        </row>
        <row r="1306">
          <cell r="A1306" t="str">
            <v>MP-321</v>
          </cell>
          <cell r="B1306" t="str">
            <v>TINTA Rojo Solflex ADH 13-398</v>
          </cell>
          <cell r="C1306">
            <v>0</v>
          </cell>
          <cell r="D1306" t="str">
            <v>No</v>
          </cell>
          <cell r="E1306" t="str">
            <v>MP TINTAS</v>
          </cell>
        </row>
        <row r="1307">
          <cell r="A1307" t="str">
            <v>MP-322</v>
          </cell>
          <cell r="B1307" t="str">
            <v>PP Biotape 40u X 420 mm x 17000 m</v>
          </cell>
          <cell r="C1307">
            <v>0</v>
          </cell>
          <cell r="D1307" t="str">
            <v>Sí</v>
          </cell>
          <cell r="E1307" t="str">
            <v>MP POLIPROPILENOS</v>
          </cell>
        </row>
        <row r="1308">
          <cell r="A1308" t="str">
            <v>MP-323</v>
          </cell>
          <cell r="B1308" t="str">
            <v>PP Bopp 38u 1.615mm kaki - 2K</v>
          </cell>
          <cell r="C1308">
            <v>0</v>
          </cell>
          <cell r="D1308" t="str">
            <v>Sí</v>
          </cell>
          <cell r="E1308" t="str">
            <v>MP PP ENGOMADO IMPOR</v>
          </cell>
        </row>
        <row r="1309">
          <cell r="A1309" t="str">
            <v>MP-324</v>
          </cell>
          <cell r="B1309" t="str">
            <v>LIQ Glycol POLYSCREEN  RETARDANTE Ref. 24-6472227-2.2500</v>
          </cell>
          <cell r="C1309">
            <v>5</v>
          </cell>
          <cell r="D1309" t="str">
            <v>Sí</v>
          </cell>
          <cell r="E1309" t="str">
            <v>MP LIQUIDOS NACIONAL</v>
          </cell>
        </row>
        <row r="1310">
          <cell r="A1310" t="str">
            <v>MP-325</v>
          </cell>
          <cell r="B1310" t="str">
            <v>PP Biotape 40u - 420mm x 5200m</v>
          </cell>
          <cell r="C1310">
            <v>0</v>
          </cell>
          <cell r="D1310" t="str">
            <v>No</v>
          </cell>
          <cell r="E1310" t="str">
            <v>MP POLIPROPILENOS</v>
          </cell>
        </row>
        <row r="1311">
          <cell r="A1311" t="str">
            <v>MP-326</v>
          </cell>
          <cell r="B1311" t="str">
            <v>Pelicula Protectora Azul 1520mm x 1500m Ref. 4249</v>
          </cell>
          <cell r="C1311">
            <v>0</v>
          </cell>
          <cell r="D1311" t="str">
            <v>Sí</v>
          </cell>
          <cell r="E1311" t="str">
            <v>MP FILM PROTECTOR</v>
          </cell>
        </row>
        <row r="1312">
          <cell r="A1312" t="str">
            <v>MP-327</v>
          </cell>
          <cell r="B1312" t="str">
            <v>Aditivo  MPM 2501 WHITE</v>
          </cell>
          <cell r="C1312">
            <v>0</v>
          </cell>
          <cell r="D1312" t="str">
            <v>Sí</v>
          </cell>
          <cell r="E1312" t="str">
            <v>MP OTROS MAT IMPORT</v>
          </cell>
        </row>
        <row r="1313">
          <cell r="A1313" t="str">
            <v>MP-328</v>
          </cell>
          <cell r="B1313" t="str">
            <v>TINTA Azul Oscuro Solflex  ADH 13-549</v>
          </cell>
          <cell r="C1313">
            <v>0</v>
          </cell>
          <cell r="D1313" t="str">
            <v>Sí</v>
          </cell>
          <cell r="E1313" t="str">
            <v>MP TINTAS</v>
          </cell>
        </row>
        <row r="1314">
          <cell r="A1314" t="str">
            <v>MP-329</v>
          </cell>
          <cell r="B1314" t="str">
            <v>TINTA Blanco termosurf 38880</v>
          </cell>
          <cell r="C1314">
            <v>0</v>
          </cell>
          <cell r="D1314" t="str">
            <v>Sí</v>
          </cell>
          <cell r="E1314" t="str">
            <v>MP TINTAS</v>
          </cell>
        </row>
        <row r="1315">
          <cell r="A1315" t="str">
            <v>MP-330</v>
          </cell>
          <cell r="B1315" t="str">
            <v>ETQ 10 x 13 ADHESIVOPCOTE90gr R.Prom 2005 40m</v>
          </cell>
          <cell r="C1315">
            <v>0</v>
          </cell>
          <cell r="D1315" t="str">
            <v>Sí</v>
          </cell>
          <cell r="E1315" t="str">
            <v>MP ETIQUETAS</v>
          </cell>
        </row>
        <row r="1316">
          <cell r="A1316" t="str">
            <v>MP-331</v>
          </cell>
          <cell r="B1316" t="str">
            <v>CP Papel Autoadhesivo 1440mm x 2000 m  - Ref-886</v>
          </cell>
          <cell r="C1316">
            <v>0</v>
          </cell>
          <cell r="D1316" t="str">
            <v>Sí</v>
          </cell>
          <cell r="E1316" t="str">
            <v>MP CINTA PAPEL JUMBS</v>
          </cell>
        </row>
        <row r="1317">
          <cell r="A1317" t="str">
            <v>MP-332</v>
          </cell>
          <cell r="B1317" t="str">
            <v>HM Adhesivo Granulado 768D1</v>
          </cell>
          <cell r="C1317">
            <v>0</v>
          </cell>
          <cell r="D1317" t="str">
            <v>Sí</v>
          </cell>
          <cell r="E1317" t="str">
            <v>MP ADH P/HOTMELT IMP</v>
          </cell>
        </row>
        <row r="1318">
          <cell r="A1318" t="str">
            <v>MP-333</v>
          </cell>
          <cell r="B1318" t="str">
            <v>TINTA Amarillo Pantone Yellow c Alta Pigmentacion X-3991</v>
          </cell>
          <cell r="C1318">
            <v>0</v>
          </cell>
          <cell r="D1318" t="str">
            <v>Sí</v>
          </cell>
          <cell r="E1318" t="str">
            <v>MP TINTAS</v>
          </cell>
        </row>
        <row r="1319">
          <cell r="A1319" t="str">
            <v>MP-334</v>
          </cell>
          <cell r="B1319" t="str">
            <v>HM Adhesivo Granulado 902E1 White</v>
          </cell>
          <cell r="C1319">
            <v>0</v>
          </cell>
          <cell r="D1319" t="str">
            <v>Sí</v>
          </cell>
          <cell r="E1319" t="str">
            <v>MP ADH P/HOTMELT IMP</v>
          </cell>
        </row>
        <row r="1320">
          <cell r="A1320" t="str">
            <v>MP-335</v>
          </cell>
          <cell r="B1320" t="str">
            <v>BOLSA C4 38" x 42"</v>
          </cell>
          <cell r="C1320">
            <v>0</v>
          </cell>
          <cell r="D1320" t="str">
            <v>No</v>
          </cell>
          <cell r="E1320" t="str">
            <v>MP BOLSAS</v>
          </cell>
        </row>
        <row r="1321">
          <cell r="A1321" t="str">
            <v>MP-336</v>
          </cell>
          <cell r="B1321" t="str">
            <v>TINTA Blanco Solflex ADH 13-075 hmelt</v>
          </cell>
          <cell r="C1321">
            <v>0</v>
          </cell>
          <cell r="D1321" t="str">
            <v>Sí</v>
          </cell>
          <cell r="E1321" t="str">
            <v>MP TINTAS</v>
          </cell>
        </row>
        <row r="1322">
          <cell r="A1322" t="str">
            <v>MP-337</v>
          </cell>
          <cell r="B1322" t="str">
            <v>Tubo de cartón de 2” DI X 46 cm DE LONG. X 6 mm DE PARED - STRETCH Preestirado</v>
          </cell>
          <cell r="C1322">
            <v>0</v>
          </cell>
          <cell r="D1322" t="str">
            <v>Sí</v>
          </cell>
          <cell r="E1322" t="str">
            <v>MP TUBOS DE CARTON</v>
          </cell>
        </row>
        <row r="1323">
          <cell r="A1323" t="str">
            <v>MP-338</v>
          </cell>
          <cell r="B1323" t="str">
            <v>TUBO DE CARTON DE 50.8 mm DI X 10.2 cm DE LONG. X 6 mm DE PARED  R/I CAFE  -   R/E CAFÉ</v>
          </cell>
          <cell r="C1323">
            <v>0</v>
          </cell>
          <cell r="D1323" t="str">
            <v>Sí</v>
          </cell>
          <cell r="E1323" t="str">
            <v>MP TUBOS DE CARTON</v>
          </cell>
        </row>
        <row r="1324">
          <cell r="A1324" t="str">
            <v>MP-339</v>
          </cell>
          <cell r="B1324" t="str">
            <v>TUBO DE CARTON DE 50.8 mm DI X 15.2 cm DE LONG. X 6 mm DE PARED  R/I CAFE  -   R/E CAFÉ</v>
          </cell>
          <cell r="C1324">
            <v>0</v>
          </cell>
          <cell r="D1324" t="str">
            <v>Sí</v>
          </cell>
          <cell r="E1324" t="str">
            <v>MP TUBOS DE CARTON</v>
          </cell>
        </row>
        <row r="1325">
          <cell r="A1325" t="str">
            <v>MP-340</v>
          </cell>
          <cell r="B1325" t="str">
            <v>TUBO DE CARTON DE 50.8 mm DI X 30.2 cm DE LONG. X 6 mm DE PARED  R/I CAFE  -   R/E CAFÉ</v>
          </cell>
          <cell r="C1325">
            <v>860</v>
          </cell>
          <cell r="D1325" t="str">
            <v>Sí</v>
          </cell>
          <cell r="E1325" t="str">
            <v>MP TUBOS DE CARTON</v>
          </cell>
        </row>
        <row r="1326">
          <cell r="A1326" t="str">
            <v>MP-341</v>
          </cell>
          <cell r="B1326" t="str">
            <v>TUBO DE CARTON DE 50.8 mm DI X 12.2 cm DE LONG. X 6 mm DE PARED  R/I CAFE  -   R/E CAFÉ</v>
          </cell>
          <cell r="C1326">
            <v>0</v>
          </cell>
          <cell r="D1326" t="str">
            <v>Sí</v>
          </cell>
          <cell r="E1326" t="str">
            <v>MP TUBOS DE CARTON</v>
          </cell>
        </row>
        <row r="1327">
          <cell r="A1327" t="str">
            <v>MP-342</v>
          </cell>
          <cell r="B1327" t="str">
            <v>TUBO DE CARTON DE 50.8 mm DI X 20.2 cm DE LONG. X 6 mm DE PARED  R/I CAFE  -   R/E CAFÉ</v>
          </cell>
          <cell r="C1327">
            <v>0</v>
          </cell>
          <cell r="D1327" t="str">
            <v>Sí</v>
          </cell>
          <cell r="E1327" t="str">
            <v>MP TUBOS DE CARTON</v>
          </cell>
        </row>
        <row r="1328">
          <cell r="A1328" t="str">
            <v>MP-343</v>
          </cell>
          <cell r="B1328" t="str">
            <v>CP Papel Autoadhesiva 1653mm x 1646 m  - Ref-543 - Color Negro</v>
          </cell>
          <cell r="C1328">
            <v>0</v>
          </cell>
          <cell r="D1328" t="str">
            <v>Sí</v>
          </cell>
          <cell r="E1328" t="str">
            <v>MP CINTA PAPEL JUMBS</v>
          </cell>
        </row>
        <row r="1329">
          <cell r="A1329" t="str">
            <v>MP-344</v>
          </cell>
          <cell r="B1329" t="str">
            <v>Jumbo Stretch C-0.6  45cm x 5.500m  (40 kg. aprox)</v>
          </cell>
          <cell r="C1329">
            <v>0</v>
          </cell>
          <cell r="D1329" t="str">
            <v>Sí</v>
          </cell>
          <cell r="E1329" t="str">
            <v>MP STRETCH FILM JUMB</v>
          </cell>
        </row>
        <row r="1330">
          <cell r="A1330" t="str">
            <v>MP-345</v>
          </cell>
          <cell r="B1330" t="str">
            <v>Jumbo Stretch C-0.8  45cm x 4.500m  (40 kg. aprox)</v>
          </cell>
          <cell r="C1330">
            <v>0</v>
          </cell>
          <cell r="D1330" t="str">
            <v>Sí</v>
          </cell>
          <cell r="E1330" t="str">
            <v>MP STRETCH FILM JUMB</v>
          </cell>
        </row>
        <row r="1331">
          <cell r="A1331" t="str">
            <v>MP-346</v>
          </cell>
          <cell r="B1331" t="str">
            <v>Jumbo Stretch C-0.6  60cm x 5.500m  (51 kg. aprox)</v>
          </cell>
          <cell r="C1331">
            <v>0</v>
          </cell>
          <cell r="D1331" t="str">
            <v>Sí</v>
          </cell>
          <cell r="E1331" t="str">
            <v>MP STRETCH FILM JUMB</v>
          </cell>
        </row>
        <row r="1332">
          <cell r="A1332" t="str">
            <v>MP-347</v>
          </cell>
          <cell r="B1332" t="str">
            <v>Jumbo Stretch C-0.8  60cm x 4.500m  (51 kg. aprox)</v>
          </cell>
          <cell r="C1332">
            <v>0</v>
          </cell>
          <cell r="D1332" t="str">
            <v>Sí</v>
          </cell>
          <cell r="E1332" t="str">
            <v>MP STRETCH FILM JUMB</v>
          </cell>
        </row>
        <row r="1333">
          <cell r="A1333" t="str">
            <v>MP-348</v>
          </cell>
          <cell r="B1333" t="str">
            <v>Etiqueta para Cinta 2005 - 50m gratis</v>
          </cell>
          <cell r="C1333">
            <v>0</v>
          </cell>
          <cell r="D1333" t="str">
            <v>Sí</v>
          </cell>
          <cell r="E1333" t="str">
            <v>MP ETIQUETAS</v>
          </cell>
        </row>
        <row r="1334">
          <cell r="A1334" t="str">
            <v>MP-349</v>
          </cell>
          <cell r="B1334" t="str">
            <v>Varilla de aplicacion HS#24</v>
          </cell>
          <cell r="C1334">
            <v>2</v>
          </cell>
          <cell r="D1334" t="str">
            <v>Sí</v>
          </cell>
          <cell r="E1334" t="str">
            <v>RP RPTOS ENGOME</v>
          </cell>
        </row>
        <row r="1335">
          <cell r="A1335" t="str">
            <v>MP-350</v>
          </cell>
          <cell r="B1335" t="str">
            <v>Jumbo Stretch C-0.6  50cm x 5.800m  (40 kg. aprox)</v>
          </cell>
          <cell r="C1335">
            <v>0</v>
          </cell>
          <cell r="D1335" t="str">
            <v>Sí</v>
          </cell>
          <cell r="E1335" t="str">
            <v>MP STRETCH FILM JUMB</v>
          </cell>
        </row>
        <row r="1336">
          <cell r="A1336" t="str">
            <v>MP-351</v>
          </cell>
          <cell r="B1336" t="str">
            <v>Jumbo Stretch C-0.8  50cm x4.900m  (40 kg. aprox)</v>
          </cell>
          <cell r="C1336">
            <v>0</v>
          </cell>
          <cell r="D1336" t="str">
            <v>Sí</v>
          </cell>
          <cell r="E1336" t="str">
            <v>MP STRETCH FILM JUMB</v>
          </cell>
        </row>
        <row r="1337">
          <cell r="A1337" t="str">
            <v>MP-352</v>
          </cell>
          <cell r="B1337" t="str">
            <v>TINTA Fucsia  X-4158</v>
          </cell>
          <cell r="C1337">
            <v>0</v>
          </cell>
          <cell r="D1337" t="str">
            <v>Sí</v>
          </cell>
          <cell r="E1337" t="str">
            <v>MP TINTAS</v>
          </cell>
        </row>
        <row r="1338">
          <cell r="A1338" t="str">
            <v>MP-353</v>
          </cell>
          <cell r="B1338" t="str">
            <v>TINTA Verde Primavera Poly Bico X-4296</v>
          </cell>
          <cell r="C1338">
            <v>0</v>
          </cell>
          <cell r="D1338" t="str">
            <v>Sí</v>
          </cell>
          <cell r="E1338" t="str">
            <v>MP TINTAS</v>
          </cell>
        </row>
        <row r="1339">
          <cell r="A1339" t="str">
            <v>MP-354</v>
          </cell>
          <cell r="B1339" t="str">
            <v>TINTA Plata Solflex 13-960</v>
          </cell>
          <cell r="C1339">
            <v>0</v>
          </cell>
          <cell r="D1339" t="str">
            <v>Sí</v>
          </cell>
          <cell r="E1339" t="str">
            <v>MP TINTAS</v>
          </cell>
        </row>
        <row r="1340">
          <cell r="A1340" t="str">
            <v>MP-355</v>
          </cell>
          <cell r="B1340" t="str">
            <v>TINTA Rosado Poly X-4119</v>
          </cell>
          <cell r="C1340">
            <v>0</v>
          </cell>
          <cell r="D1340" t="str">
            <v>Sí</v>
          </cell>
          <cell r="E1340" t="str">
            <v>MP TINTAS</v>
          </cell>
        </row>
        <row r="1341">
          <cell r="A1341" t="str">
            <v>MP-356</v>
          </cell>
          <cell r="B1341" t="str">
            <v>TINTA Naranja Poly X-4156 - BASE SOLVENTE</v>
          </cell>
          <cell r="C1341">
            <v>0</v>
          </cell>
          <cell r="D1341" t="str">
            <v>Sí</v>
          </cell>
          <cell r="E1341" t="str">
            <v>MP TINTAS</v>
          </cell>
        </row>
        <row r="1342">
          <cell r="A1342" t="str">
            <v>MP-357</v>
          </cell>
          <cell r="B1342" t="str">
            <v>Ajustador HMF00062 HMF ACE PH</v>
          </cell>
          <cell r="C1342">
            <v>0</v>
          </cell>
          <cell r="D1342" t="str">
            <v>Sí</v>
          </cell>
          <cell r="E1342" t="str">
            <v>MP TINTAS</v>
          </cell>
        </row>
        <row r="1343">
          <cell r="A1343" t="str">
            <v>MP-358</v>
          </cell>
          <cell r="B1343" t="str">
            <v>TINTA HMR10081 HMR ACE BW6 STRONG PROCESS YELLOW- BASE AGUA</v>
          </cell>
          <cell r="C1343">
            <v>0</v>
          </cell>
          <cell r="D1343" t="str">
            <v>No</v>
          </cell>
          <cell r="E1343" t="str">
            <v>MP TINTAS</v>
          </cell>
        </row>
        <row r="1344">
          <cell r="A1344" t="str">
            <v>MP-359</v>
          </cell>
          <cell r="B1344" t="str">
            <v>TINTA HMR30080 HMR ACE BW4 STRONG PROCESS MAGENTA - BASE AGUA</v>
          </cell>
          <cell r="C1344">
            <v>0</v>
          </cell>
          <cell r="D1344" t="str">
            <v>No</v>
          </cell>
          <cell r="E1344" t="str">
            <v>MP TINTAS</v>
          </cell>
        </row>
        <row r="1345">
          <cell r="A1345" t="str">
            <v>MP-360</v>
          </cell>
          <cell r="B1345" t="str">
            <v>TINTA HMR50080 HMR ACE BW8 STRONG PROCESS CYAN - BASE AGUA</v>
          </cell>
          <cell r="C1345">
            <v>0</v>
          </cell>
          <cell r="D1345" t="str">
            <v>No</v>
          </cell>
          <cell r="E1345" t="str">
            <v>MP TINTAS</v>
          </cell>
        </row>
        <row r="1346">
          <cell r="A1346" t="str">
            <v>MP-361</v>
          </cell>
          <cell r="B1346" t="str">
            <v>TINTA HMR80085 HMR ACE BW8 STRONG Dense PROCESS BLACK - BASE AGUA</v>
          </cell>
          <cell r="C1346">
            <v>0</v>
          </cell>
          <cell r="D1346" t="str">
            <v>No</v>
          </cell>
          <cell r="E1346" t="str">
            <v>MP TINTAS</v>
          </cell>
        </row>
        <row r="1347">
          <cell r="A1347" t="str">
            <v>MP-362</v>
          </cell>
          <cell r="B1347" t="str">
            <v>TINTA Blanco Transparente white HMC00061 - BASE AGUA</v>
          </cell>
          <cell r="C1347">
            <v>0</v>
          </cell>
          <cell r="D1347" t="str">
            <v>No</v>
          </cell>
          <cell r="E1347" t="str">
            <v>MP TINTAS</v>
          </cell>
        </row>
        <row r="1348">
          <cell r="A1348" t="str">
            <v>MP-363</v>
          </cell>
          <cell r="B1348" t="str">
            <v>TINTA Morado X-4507 P/300 lines - BASE SOLVENTE</v>
          </cell>
          <cell r="C1348">
            <v>0</v>
          </cell>
          <cell r="D1348" t="str">
            <v>No</v>
          </cell>
          <cell r="E1348" t="str">
            <v>MP TINTAS</v>
          </cell>
        </row>
        <row r="1349">
          <cell r="A1349" t="str">
            <v>MP-364</v>
          </cell>
          <cell r="B1349" t="str">
            <v>TUBO 6" Diam. x 1650mm  x 16mm Espesor   - BMB</v>
          </cell>
          <cell r="C1349">
            <v>0</v>
          </cell>
          <cell r="D1349" t="str">
            <v>Sí</v>
          </cell>
          <cell r="E1349" t="str">
            <v>MP TUBOS DE CARTON</v>
          </cell>
        </row>
        <row r="1350">
          <cell r="A1350" t="str">
            <v>MP-365</v>
          </cell>
          <cell r="B1350" t="str">
            <v>LIQ Propyflex Recuperado P/limpieza</v>
          </cell>
          <cell r="C1350">
            <v>0</v>
          </cell>
          <cell r="D1350" t="str">
            <v>Sí</v>
          </cell>
          <cell r="E1350" t="str">
            <v>MP LIQUIDOS NACIONAL</v>
          </cell>
        </row>
        <row r="1351">
          <cell r="A1351" t="str">
            <v>MP-366</v>
          </cell>
          <cell r="B1351" t="str">
            <v>ETIQUETA OVALADA - Gratis 1 rollo de Steip 12mm x20m -AdhProp. 3 colores - 6.2x4.2cm</v>
          </cell>
          <cell r="C1351">
            <v>0</v>
          </cell>
          <cell r="D1351" t="str">
            <v>Sí</v>
          </cell>
          <cell r="E1351" t="str">
            <v>MP ETIQUETAS</v>
          </cell>
        </row>
        <row r="1352">
          <cell r="A1352" t="str">
            <v>MP-367</v>
          </cell>
          <cell r="B1352" t="str">
            <v>BDA 48mmx40m  TOPEX</v>
          </cell>
          <cell r="C1352">
            <v>0</v>
          </cell>
          <cell r="D1352" t="str">
            <v>Sí</v>
          </cell>
          <cell r="E1352" t="str">
            <v>MP TERMOENCOGIBLES</v>
          </cell>
        </row>
        <row r="1353">
          <cell r="A1353" t="str">
            <v>MP-368</v>
          </cell>
          <cell r="B1353" t="str">
            <v>BDA 36mmx40m  TOPEX</v>
          </cell>
          <cell r="C1353">
            <v>0</v>
          </cell>
          <cell r="D1353" t="str">
            <v>Sí</v>
          </cell>
          <cell r="E1353" t="str">
            <v>MP TERMOENCOGIBLES</v>
          </cell>
        </row>
        <row r="1354">
          <cell r="A1354" t="str">
            <v>MP-369</v>
          </cell>
          <cell r="B1354" t="str">
            <v>TINTA Vede Oscuro  Poly X-4122</v>
          </cell>
          <cell r="C1354">
            <v>0</v>
          </cell>
          <cell r="D1354" t="str">
            <v>Sí</v>
          </cell>
          <cell r="E1354" t="str">
            <v>MP TINTAS</v>
          </cell>
        </row>
        <row r="1355">
          <cell r="A1355" t="str">
            <v>MP-370</v>
          </cell>
          <cell r="B1355" t="str">
            <v>PP Biotape 25u X 1.605mm x17.000m</v>
          </cell>
          <cell r="C1355">
            <v>0</v>
          </cell>
          <cell r="D1355" t="str">
            <v>No</v>
          </cell>
          <cell r="E1355" t="str">
            <v>MP POLIPROPILENOS</v>
          </cell>
        </row>
        <row r="1356">
          <cell r="A1356" t="str">
            <v>MP-371</v>
          </cell>
          <cell r="B1356" t="str">
            <v>Etiqueta Promocion Navidad Gratis 1 rll STeip</v>
          </cell>
          <cell r="C1356">
            <v>0</v>
          </cell>
          <cell r="D1356" t="str">
            <v>Sí</v>
          </cell>
          <cell r="E1356" t="str">
            <v>MP ETIQUETAS</v>
          </cell>
        </row>
        <row r="1357">
          <cell r="A1357" t="str">
            <v>MP-372</v>
          </cell>
          <cell r="B1357" t="str">
            <v>Etiqueta Promocion Navidad 20%</v>
          </cell>
          <cell r="C1357">
            <v>0</v>
          </cell>
          <cell r="D1357" t="str">
            <v>Sí</v>
          </cell>
          <cell r="E1357" t="str">
            <v>MP ETIQUETAS</v>
          </cell>
        </row>
        <row r="1358">
          <cell r="A1358" t="str">
            <v>MP-373</v>
          </cell>
          <cell r="B1358" t="str">
            <v>PP Biotape 40u - 960mm X 3500</v>
          </cell>
          <cell r="C1358">
            <v>0</v>
          </cell>
          <cell r="D1358" t="str">
            <v>No</v>
          </cell>
          <cell r="E1358" t="str">
            <v>MP POLIPROPILENOS</v>
          </cell>
        </row>
        <row r="1359">
          <cell r="A1359" t="str">
            <v>MP-374</v>
          </cell>
          <cell r="B1359" t="str">
            <v>BIOSEAL TSI 25u  124mm</v>
          </cell>
          <cell r="C1359">
            <v>7.9202000000000004</v>
          </cell>
          <cell r="D1359" t="str">
            <v>Sí</v>
          </cell>
          <cell r="E1359" t="str">
            <v>MP LAMINA P/EMPAQUE</v>
          </cell>
        </row>
        <row r="1360">
          <cell r="A1360" t="str">
            <v>MP-375</v>
          </cell>
          <cell r="B1360" t="str">
            <v>TUBO 3" x 425 x 12.5mm  S/I</v>
          </cell>
          <cell r="C1360">
            <v>0</v>
          </cell>
          <cell r="D1360" t="str">
            <v>Sí</v>
          </cell>
          <cell r="E1360" t="str">
            <v>MP TUBOS DE CARTON</v>
          </cell>
        </row>
        <row r="1361">
          <cell r="A1361" t="str">
            <v>MP-376</v>
          </cell>
          <cell r="B1361" t="str">
            <v>TUBO 3" x 1.554 x 2.5mm - Usos Generales</v>
          </cell>
          <cell r="C1361">
            <v>0</v>
          </cell>
          <cell r="D1361" t="str">
            <v>Sí</v>
          </cell>
          <cell r="E1361" t="str">
            <v>MP TUBOS DE CARTON</v>
          </cell>
        </row>
        <row r="1362">
          <cell r="A1362" t="str">
            <v>MP-377</v>
          </cell>
          <cell r="B1362" t="str">
            <v>TUBO 3" x 1.554 x 2.5mm - Automotriz</v>
          </cell>
          <cell r="C1362">
            <v>0</v>
          </cell>
          <cell r="D1362" t="str">
            <v>Sí</v>
          </cell>
          <cell r="E1362" t="str">
            <v>MP TUBOS DE CARTON</v>
          </cell>
        </row>
        <row r="1363">
          <cell r="A1363" t="str">
            <v>MP-378</v>
          </cell>
          <cell r="B1363" t="str">
            <v>TUBO 3" x 1.554 x 2.5mm - Construccion</v>
          </cell>
          <cell r="C1363">
            <v>0</v>
          </cell>
          <cell r="D1363" t="str">
            <v>Sí</v>
          </cell>
          <cell r="E1363" t="str">
            <v>MP TUBOS DE CARTON</v>
          </cell>
        </row>
        <row r="1364">
          <cell r="A1364" t="str">
            <v>MP-379</v>
          </cell>
          <cell r="B1364" t="str">
            <v>Super Base Verde Pantonce 370C</v>
          </cell>
          <cell r="C1364">
            <v>0</v>
          </cell>
          <cell r="D1364" t="str">
            <v>Sí</v>
          </cell>
          <cell r="E1364" t="str">
            <v>MP TINTAS</v>
          </cell>
        </row>
        <row r="1365">
          <cell r="A1365" t="str">
            <v>MP-380</v>
          </cell>
          <cell r="B1365" t="str">
            <v>Super Base Azul Pantone 300C</v>
          </cell>
          <cell r="C1365">
            <v>0</v>
          </cell>
          <cell r="D1365" t="str">
            <v>Sí</v>
          </cell>
          <cell r="E1365" t="str">
            <v>MP TINTAS</v>
          </cell>
        </row>
        <row r="1366">
          <cell r="A1366" t="str">
            <v>MP-381</v>
          </cell>
          <cell r="B1366" t="str">
            <v>Tinta Negro Solflex 13-840 - S/Ftalatos</v>
          </cell>
          <cell r="C1366">
            <v>0</v>
          </cell>
          <cell r="D1366" t="str">
            <v>Sí</v>
          </cell>
          <cell r="E1366" t="str">
            <v>MP TINTAS</v>
          </cell>
        </row>
        <row r="1367">
          <cell r="A1367" t="str">
            <v>MP-382</v>
          </cell>
          <cell r="B1367" t="str">
            <v>Tinta Blanco Solflex 13-062 - S/Ftalatos - BASE SOLVENTE</v>
          </cell>
          <cell r="C1367">
            <v>0</v>
          </cell>
          <cell r="D1367" t="str">
            <v>No</v>
          </cell>
          <cell r="E1367" t="str">
            <v>MP TINTAS</v>
          </cell>
        </row>
        <row r="1368">
          <cell r="A1368" t="str">
            <v>MP-383</v>
          </cell>
          <cell r="B1368" t="str">
            <v>Tinta Negro X-8742</v>
          </cell>
          <cell r="C1368">
            <v>0</v>
          </cell>
          <cell r="D1368" t="str">
            <v>Sí</v>
          </cell>
          <cell r="E1368" t="str">
            <v>MP TINTAS</v>
          </cell>
        </row>
        <row r="1369">
          <cell r="A1369" t="str">
            <v>MP-384</v>
          </cell>
          <cell r="B1369" t="str">
            <v>TINTA HMR80085  HMR ACE BW8 DENSE  BLACK</v>
          </cell>
          <cell r="C1369">
            <v>0</v>
          </cell>
          <cell r="D1369" t="str">
            <v>Sí</v>
          </cell>
          <cell r="E1369" t="str">
            <v>MP TINTAS</v>
          </cell>
        </row>
        <row r="1370">
          <cell r="A1370" t="str">
            <v>MP-385</v>
          </cell>
          <cell r="B1370" t="str">
            <v>HMC 00063 HMC ACE PH ADJUSTER* 8#</v>
          </cell>
          <cell r="C1370">
            <v>0</v>
          </cell>
          <cell r="D1370" t="str">
            <v>No</v>
          </cell>
          <cell r="E1370" t="str">
            <v>MP TINTAS</v>
          </cell>
        </row>
        <row r="1371">
          <cell r="A1371" t="str">
            <v>MP-386</v>
          </cell>
          <cell r="B1371" t="str">
            <v>TINTA Verde  370C   X-4628</v>
          </cell>
          <cell r="C1371">
            <v>0</v>
          </cell>
          <cell r="D1371" t="str">
            <v>No</v>
          </cell>
          <cell r="E1371" t="str">
            <v>MP TINTAS</v>
          </cell>
        </row>
        <row r="1372">
          <cell r="A1372" t="str">
            <v>MP-387</v>
          </cell>
          <cell r="B1372" t="str">
            <v>TINTA Azul 300C   X-4629</v>
          </cell>
          <cell r="C1372">
            <v>0</v>
          </cell>
          <cell r="D1372" t="str">
            <v>Sí</v>
          </cell>
          <cell r="E1372" t="str">
            <v>MP TINTAS</v>
          </cell>
        </row>
        <row r="1373">
          <cell r="A1373" t="str">
            <v>MP-388</v>
          </cell>
          <cell r="B1373" t="str">
            <v>Jumbo Stretch C-0.8  50cm x 4.500m  (40 kg. aprox) Manual</v>
          </cell>
          <cell r="C1373">
            <v>0</v>
          </cell>
          <cell r="D1373" t="str">
            <v>No</v>
          </cell>
          <cell r="E1373" t="str">
            <v>MP STRETCH FILM JUMB</v>
          </cell>
        </row>
        <row r="1374">
          <cell r="A1374" t="str">
            <v>MP-389</v>
          </cell>
          <cell r="B1374" t="str">
            <v>Jumbo Stretch C-0.6  60cm x 6000m  (51 kg. aprox) Manual</v>
          </cell>
          <cell r="C1374">
            <v>0</v>
          </cell>
          <cell r="D1374" t="str">
            <v>Sí</v>
          </cell>
          <cell r="E1374" t="str">
            <v>MP STRETCH FILM JUMB</v>
          </cell>
        </row>
        <row r="1375">
          <cell r="A1375" t="str">
            <v>MP-390</v>
          </cell>
          <cell r="B1375" t="str">
            <v>Jumbo Stretch C-0.8  60cm x 4.500m  (51 kg. aprox) Manual</v>
          </cell>
          <cell r="C1375">
            <v>0</v>
          </cell>
          <cell r="D1375" t="str">
            <v>Sí</v>
          </cell>
          <cell r="E1375" t="str">
            <v>MP STRETCH FILM JUMB</v>
          </cell>
        </row>
        <row r="1376">
          <cell r="A1376" t="str">
            <v>MP-391</v>
          </cell>
          <cell r="B1376" t="str">
            <v>Pelicula 3067M - 1300mm x 200m</v>
          </cell>
          <cell r="C1376">
            <v>0</v>
          </cell>
          <cell r="D1376" t="str">
            <v>Sí</v>
          </cell>
          <cell r="E1376" t="str">
            <v>MP FILM PROTECTOR</v>
          </cell>
        </row>
        <row r="1377">
          <cell r="A1377" t="str">
            <v>MP-392</v>
          </cell>
          <cell r="B1377" t="str">
            <v>Pelicula Laserguard 3100H5 - 1300mm x 200m</v>
          </cell>
          <cell r="C1377">
            <v>0</v>
          </cell>
          <cell r="D1377" t="str">
            <v>Sí</v>
          </cell>
          <cell r="E1377" t="str">
            <v>MP FILM PROTECTOR</v>
          </cell>
        </row>
        <row r="1378">
          <cell r="A1378" t="str">
            <v>MP-393</v>
          </cell>
          <cell r="B1378" t="str">
            <v>CAJA 38.9 x 19.8 x 24.5 cm - C620K  - sin impresion (exportacion)</v>
          </cell>
          <cell r="C1378">
            <v>0</v>
          </cell>
          <cell r="D1378" t="str">
            <v>Sí</v>
          </cell>
          <cell r="E1378" t="str">
            <v>MP CAJAS</v>
          </cell>
        </row>
        <row r="1379">
          <cell r="A1379" t="str">
            <v>MP-394</v>
          </cell>
          <cell r="B1379" t="str">
            <v>CAJA 32 x 32 x 30 cm - C620K  - 40u/1000m  - 25U /1500m</v>
          </cell>
          <cell r="C1379">
            <v>1058.612631</v>
          </cell>
          <cell r="D1379" t="str">
            <v>Sí</v>
          </cell>
          <cell r="E1379" t="str">
            <v>MP CAJAS</v>
          </cell>
        </row>
        <row r="1380">
          <cell r="A1380" t="str">
            <v>MP-395</v>
          </cell>
          <cell r="B1380" t="str">
            <v>Tinta Azul Solflex 13-514 -  S/Ftalatos - BASE SOLVENTE</v>
          </cell>
          <cell r="C1380">
            <v>0</v>
          </cell>
          <cell r="D1380" t="str">
            <v>No</v>
          </cell>
          <cell r="E1380" t="str">
            <v>MP TINTAS</v>
          </cell>
        </row>
        <row r="1381">
          <cell r="A1381" t="str">
            <v>MP-396</v>
          </cell>
          <cell r="B1381" t="str">
            <v>BIOSEAL TSI 40u x 420mm</v>
          </cell>
          <cell r="C1381">
            <v>0</v>
          </cell>
          <cell r="D1381" t="str">
            <v>No</v>
          </cell>
          <cell r="E1381" t="str">
            <v>MP LAMINA P/EMPAQUE</v>
          </cell>
        </row>
        <row r="1382">
          <cell r="A1382" t="str">
            <v>MP-397</v>
          </cell>
          <cell r="B1382" t="str">
            <v>CAJA 23.8 x 23.8 x 61.2 cm - C540K  - Stretch Cortado C-0.6 (4 unds.)</v>
          </cell>
          <cell r="C1382">
            <v>0</v>
          </cell>
          <cell r="D1382" t="str">
            <v>Sí</v>
          </cell>
          <cell r="E1382" t="str">
            <v>MP CAJAS</v>
          </cell>
        </row>
        <row r="1383">
          <cell r="A1383" t="str">
            <v>MP-398</v>
          </cell>
          <cell r="B1383" t="str">
            <v>CAJA 25.2 x 25.2 x 61.2 cm - C540K  - Stretch Cortado C-0.8 (4 unds.)</v>
          </cell>
          <cell r="C1383">
            <v>0</v>
          </cell>
          <cell r="D1383" t="str">
            <v>Sí</v>
          </cell>
          <cell r="E1383" t="str">
            <v>MP CAJAS</v>
          </cell>
        </row>
        <row r="1384">
          <cell r="A1384" t="str">
            <v>MP-399</v>
          </cell>
          <cell r="B1384" t="str">
            <v>CAJA 32.6 x 21.8 x 45.8 cm - C540K  - Stretch Pre-Estirado (6 unds.)</v>
          </cell>
          <cell r="C1384">
            <v>648.00000199999999</v>
          </cell>
          <cell r="D1384" t="str">
            <v>Sí</v>
          </cell>
          <cell r="E1384" t="str">
            <v>MP CAJAS</v>
          </cell>
        </row>
        <row r="1385">
          <cell r="A1385" t="str">
            <v>MP-400</v>
          </cell>
          <cell r="B1385" t="str">
            <v>Tinta Negro Solflex  ADH 13-862 - S/Ftalatos - BASE SOLVENTE</v>
          </cell>
          <cell r="C1385">
            <v>0</v>
          </cell>
          <cell r="D1385" t="str">
            <v>No</v>
          </cell>
          <cell r="E1385" t="str">
            <v>MP TINTAS</v>
          </cell>
        </row>
        <row r="1386">
          <cell r="A1386" t="str">
            <v>MP-401</v>
          </cell>
          <cell r="B1386" t="str">
            <v>Tinta Rojo Rodhamine Solflex 13-346  - S/Ftalatos - BASE SOLVENTE</v>
          </cell>
          <cell r="C1386">
            <v>18</v>
          </cell>
          <cell r="D1386" t="str">
            <v>Sí</v>
          </cell>
          <cell r="E1386" t="str">
            <v>MP TINTAS</v>
          </cell>
        </row>
        <row r="1387">
          <cell r="A1387" t="str">
            <v>MP-402</v>
          </cell>
          <cell r="B1387" t="str">
            <v>Papel Siliconado de 2 caras Ref. 23983 - 420mm - Diam. Max.900mm</v>
          </cell>
          <cell r="C1387">
            <v>0</v>
          </cell>
          <cell r="D1387" t="str">
            <v>Sí</v>
          </cell>
          <cell r="E1387" t="str">
            <v>MP OTROS MAT IMPORT</v>
          </cell>
        </row>
        <row r="1388">
          <cell r="A1388" t="str">
            <v>MP-403</v>
          </cell>
          <cell r="B1388" t="str">
            <v>Polímero SIS Hotmelt 1106</v>
          </cell>
          <cell r="C1388">
            <v>40</v>
          </cell>
          <cell r="D1388" t="str">
            <v>Sí</v>
          </cell>
          <cell r="E1388" t="str">
            <v>MP ADH P/HOTMELT IMP</v>
          </cell>
        </row>
        <row r="1389">
          <cell r="A1389" t="str">
            <v>MP-404</v>
          </cell>
          <cell r="B1389" t="str">
            <v>CE Papel Crepe 55 GSM - 1000mm x 1500m</v>
          </cell>
          <cell r="C1389">
            <v>0</v>
          </cell>
          <cell r="D1389" t="str">
            <v>Sí</v>
          </cell>
          <cell r="E1389" t="str">
            <v>MP CINTA ENMASCARAR</v>
          </cell>
        </row>
        <row r="1390">
          <cell r="A1390" t="str">
            <v>MP-405</v>
          </cell>
          <cell r="B1390" t="str">
            <v>Tinta Amarillo Solflex 13-162  - S/Ftalatos</v>
          </cell>
          <cell r="C1390">
            <v>0</v>
          </cell>
          <cell r="D1390" t="str">
            <v>Sí</v>
          </cell>
          <cell r="E1390" t="str">
            <v>MP TINTAS</v>
          </cell>
        </row>
        <row r="1391">
          <cell r="A1391" t="str">
            <v>MP-406</v>
          </cell>
          <cell r="B1391" t="str">
            <v>Tinta Azul Solflex 13-562  - S/Ftalatos - BASE SOLVENTE</v>
          </cell>
          <cell r="C1391">
            <v>0</v>
          </cell>
          <cell r="D1391" t="str">
            <v>No</v>
          </cell>
          <cell r="E1391" t="str">
            <v>MP TINTAS</v>
          </cell>
        </row>
        <row r="1392">
          <cell r="A1392" t="str">
            <v>MP-407</v>
          </cell>
          <cell r="B1392" t="str">
            <v>Tinta Rojo Solflex 13-362  - S/Ftalatos - BASE SOLVENTE</v>
          </cell>
          <cell r="C1392">
            <v>0</v>
          </cell>
          <cell r="D1392" t="str">
            <v>Sí</v>
          </cell>
          <cell r="E1392" t="str">
            <v>MP TINTAS</v>
          </cell>
        </row>
        <row r="1393">
          <cell r="A1393" t="str">
            <v>MP-408</v>
          </cell>
          <cell r="B1393" t="str">
            <v>Tinta Verde Solflex 13-662  - S/Ftalatos - BASE SOLVENTE</v>
          </cell>
          <cell r="C1393">
            <v>0</v>
          </cell>
          <cell r="D1393" t="str">
            <v>No</v>
          </cell>
          <cell r="E1393" t="str">
            <v>MP TINTAS</v>
          </cell>
        </row>
        <row r="1394">
          <cell r="A1394" t="str">
            <v>MP-409</v>
          </cell>
          <cell r="B1394" t="str">
            <v>Tinta Naranja  Solflex 13-262  - S/Ftalatos - BASE SOLVENTE</v>
          </cell>
          <cell r="C1394">
            <v>0</v>
          </cell>
          <cell r="D1394" t="str">
            <v>No</v>
          </cell>
          <cell r="E1394" t="str">
            <v>MP TINTAS</v>
          </cell>
        </row>
        <row r="1395">
          <cell r="A1395" t="str">
            <v>MP-410</v>
          </cell>
          <cell r="B1395" t="str">
            <v>TUBO 3 x 2.021 x 5.0mm Cafe - Interior papel blanco  S/I</v>
          </cell>
          <cell r="C1395">
            <v>0</v>
          </cell>
          <cell r="D1395" t="str">
            <v>Sí</v>
          </cell>
          <cell r="E1395" t="str">
            <v>MP TUBOS DE CARTON</v>
          </cell>
        </row>
        <row r="1396">
          <cell r="A1396" t="str">
            <v>MP-411</v>
          </cell>
          <cell r="B1396" t="str">
            <v>Etiqueta Promomocion 3001 x 3 rlls de 24mmx50 - 10% Propalc.115gr. 6.5 x 10cm</v>
          </cell>
          <cell r="C1396">
            <v>0</v>
          </cell>
          <cell r="D1396" t="str">
            <v>Sí</v>
          </cell>
          <cell r="E1396" t="str">
            <v>MP ETIQUETAS</v>
          </cell>
        </row>
        <row r="1397">
          <cell r="A1397" t="str">
            <v>MP-412</v>
          </cell>
          <cell r="B1397" t="str">
            <v>Etiqueta Promomocion 3001 x 3 rlls de 48mmx50 - 10% Propalc.115gr. 13 x 10cm</v>
          </cell>
          <cell r="C1397">
            <v>0</v>
          </cell>
          <cell r="D1397" t="str">
            <v>Sí</v>
          </cell>
          <cell r="E1397" t="str">
            <v>MP ETIQUETAS</v>
          </cell>
        </row>
        <row r="1398">
          <cell r="A1398" t="str">
            <v>MP-413</v>
          </cell>
          <cell r="B1398" t="str">
            <v>Etiqueta Promomocion 2001C x 3 rlls de 48mmx100 - 10% Propalc.115gr. 13 x 13 cm</v>
          </cell>
          <cell r="C1398">
            <v>0</v>
          </cell>
          <cell r="D1398" t="str">
            <v>Sí</v>
          </cell>
          <cell r="E1398" t="str">
            <v>MP ETIQUETAS</v>
          </cell>
        </row>
        <row r="1399">
          <cell r="A1399" t="str">
            <v>MP-414</v>
          </cell>
          <cell r="B1399" t="str">
            <v>BIOSEAL TSI 40u x 268mm - core 3" -Diametro Externo Maximo: 80cm</v>
          </cell>
          <cell r="C1399">
            <v>115.137176</v>
          </cell>
          <cell r="D1399" t="str">
            <v>Sí</v>
          </cell>
          <cell r="E1399" t="str">
            <v>MP LAMINA P/EMPAQUE</v>
          </cell>
        </row>
        <row r="1400">
          <cell r="A1400" t="str">
            <v>MP-415</v>
          </cell>
          <cell r="B1400" t="str">
            <v>CAJA 30 x 20 x 61.2 cm - C540K  - Stretch Cortado COMERCIO</v>
          </cell>
          <cell r="C1400">
            <v>457</v>
          </cell>
          <cell r="D1400" t="str">
            <v>Sí</v>
          </cell>
          <cell r="E1400" t="str">
            <v>MP CAJAS</v>
          </cell>
        </row>
        <row r="1401">
          <cell r="A1401" t="str">
            <v>MP-415-13829</v>
          </cell>
          <cell r="B1401" t="str">
            <v>PP 415mm - 25u -  Impreso ORGANIC BIOLOGIC  - COD. 13829</v>
          </cell>
          <cell r="C1401">
            <v>0</v>
          </cell>
          <cell r="D1401" t="str">
            <v>Sí</v>
          </cell>
          <cell r="E1401" t="str">
            <v>MP OTROS MAT NACIONA</v>
          </cell>
        </row>
        <row r="1402">
          <cell r="A1402" t="str">
            <v>MP-415-14704</v>
          </cell>
          <cell r="B1402" t="str">
            <v>PP 25u - 415mm - Impreso FYFFES ORGANIC BIOLOGIC - COD. 14704</v>
          </cell>
          <cell r="C1402">
            <v>0</v>
          </cell>
          <cell r="D1402" t="str">
            <v>Sí</v>
          </cell>
          <cell r="E1402" t="str">
            <v>MP OTROS MAT NACIONA</v>
          </cell>
        </row>
        <row r="1403">
          <cell r="A1403" t="str">
            <v>MP-415-15291</v>
          </cell>
          <cell r="B1403" t="str">
            <v>PP 415mm - 25u - Impresion FAIRTRADE ORGANIC - Cod. 15291</v>
          </cell>
          <cell r="C1403">
            <v>0</v>
          </cell>
          <cell r="D1403" t="str">
            <v>Sí</v>
          </cell>
          <cell r="E1403" t="str">
            <v>MP OTROS MAT NACIONA</v>
          </cell>
        </row>
        <row r="1404">
          <cell r="A1404" t="str">
            <v>MP-415-15485</v>
          </cell>
          <cell r="B1404" t="str">
            <v>PP 415mm - 25u - Impresion ORGANIC BANANAS BIOLOGIQUE - Cod. 15485</v>
          </cell>
          <cell r="C1404">
            <v>0</v>
          </cell>
          <cell r="D1404" t="str">
            <v>Sí</v>
          </cell>
          <cell r="E1404" t="str">
            <v>MP OTROS MAT NACIONA</v>
          </cell>
        </row>
        <row r="1405">
          <cell r="A1405" t="str">
            <v>MP-415-16072</v>
          </cell>
          <cell r="B1405" t="str">
            <v>PP 415mm - 25u - Impresion ORGANIC BIOLOGIQUE - Cod. 16072</v>
          </cell>
          <cell r="C1405">
            <v>0</v>
          </cell>
          <cell r="D1405" t="str">
            <v>Sí</v>
          </cell>
          <cell r="E1405" t="str">
            <v>MP OTROS MAT NACIONA</v>
          </cell>
        </row>
        <row r="1406">
          <cell r="A1406" t="str">
            <v>MP-415-16181</v>
          </cell>
          <cell r="B1406" t="str">
            <v>PP 415mm - 25u - Impresion BANANES 365 ESSENTIAL- Cod. 16181</v>
          </cell>
          <cell r="C1406">
            <v>0</v>
          </cell>
          <cell r="D1406" t="str">
            <v>Sí</v>
          </cell>
          <cell r="E1406" t="str">
            <v>MP OTROS MAT NACIONA</v>
          </cell>
        </row>
        <row r="1407">
          <cell r="A1407" t="str">
            <v>MP-415-16186</v>
          </cell>
          <cell r="B1407" t="str">
            <v>PP 415mm - 25u - Impresion Delmonte BIO BANANA - Cod. 16186</v>
          </cell>
          <cell r="C1407">
            <v>0</v>
          </cell>
          <cell r="D1407" t="str">
            <v>Sí</v>
          </cell>
          <cell r="E1407" t="str">
            <v>MP OTROS MAT NACIONA</v>
          </cell>
        </row>
        <row r="1408">
          <cell r="A1408" t="str">
            <v>MP-415-16413</v>
          </cell>
          <cell r="B1408" t="str">
            <v>PP 415mm - 25u - Impresion BONI BANANEN- Cod. 16413  (Colombia)</v>
          </cell>
          <cell r="C1408">
            <v>0</v>
          </cell>
          <cell r="D1408" t="str">
            <v>Sí</v>
          </cell>
          <cell r="E1408" t="str">
            <v>MP OTROS MAT NACIONA</v>
          </cell>
        </row>
        <row r="1409">
          <cell r="A1409" t="str">
            <v>MP-415-16768</v>
          </cell>
          <cell r="B1409" t="str">
            <v>PP 415mm - 25u - Impresion BANANEN COSTA RICA- Cod. 16768</v>
          </cell>
          <cell r="C1409">
            <v>0</v>
          </cell>
          <cell r="D1409" t="str">
            <v>Sí</v>
          </cell>
          <cell r="E1409" t="str">
            <v>MP OTROS MAT NACIONA</v>
          </cell>
        </row>
        <row r="1410">
          <cell r="A1410" t="str">
            <v>MP-415-16778</v>
          </cell>
          <cell r="B1410" t="str">
            <v>PP 415mm - 25u - Impresion BANANEN COLOMBIA- Cod. 16778</v>
          </cell>
          <cell r="C1410">
            <v>0</v>
          </cell>
          <cell r="D1410" t="str">
            <v>Sí</v>
          </cell>
          <cell r="E1410" t="str">
            <v>MP OTROS MAT NACIONA</v>
          </cell>
        </row>
        <row r="1411">
          <cell r="A1411" t="str">
            <v>MP-415-17052</v>
          </cell>
          <cell r="B1411" t="str">
            <v>PP 415mm - 25u - Impresion BANANER PLU 6730 - Cod. 17052</v>
          </cell>
          <cell r="C1411">
            <v>0</v>
          </cell>
          <cell r="D1411" t="str">
            <v>Sí</v>
          </cell>
          <cell r="E1411" t="str">
            <v>MP OTROS MAT NACIONA</v>
          </cell>
        </row>
        <row r="1412">
          <cell r="A1412" t="str">
            <v>MP-415-17079</v>
          </cell>
          <cell r="B1412" t="str">
            <v>PP 415mm - 25u - Impresion FYFFES Freddy Kinder Bananen - Cod. 17079</v>
          </cell>
          <cell r="C1412">
            <v>0</v>
          </cell>
          <cell r="D1412" t="str">
            <v>Sí</v>
          </cell>
          <cell r="E1412" t="str">
            <v>MP OTROS MAT NACIONA</v>
          </cell>
        </row>
        <row r="1413">
          <cell r="A1413" t="str">
            <v>MP-415-17085</v>
          </cell>
          <cell r="B1413" t="str">
            <v>PP 415mm - 25u - Impresion BANANEN- Cod. 17085 (Colombia Naranja)</v>
          </cell>
          <cell r="C1413">
            <v>0</v>
          </cell>
          <cell r="D1413" t="str">
            <v>Sí</v>
          </cell>
          <cell r="E1413" t="str">
            <v>MP OTROS MAT NACIONA</v>
          </cell>
        </row>
        <row r="1414">
          <cell r="A1414" t="str">
            <v>MP-415-17262</v>
          </cell>
          <cell r="B1414" t="str">
            <v>PP 415mm - 25u - Impresion BIO BIO - Cod. 17262</v>
          </cell>
          <cell r="C1414">
            <v>0</v>
          </cell>
          <cell r="D1414" t="str">
            <v>Sí</v>
          </cell>
          <cell r="E1414" t="str">
            <v>MP OTROS MAT NACIONA</v>
          </cell>
        </row>
        <row r="1415">
          <cell r="A1415" t="str">
            <v>MP-415-17385</v>
          </cell>
          <cell r="B1415" t="str">
            <v>PP 415mm - 25u -  Impreso ORGANIC BIOLOGIC  (morado) - COD. 17385</v>
          </cell>
          <cell r="C1415">
            <v>0</v>
          </cell>
          <cell r="D1415" t="str">
            <v>Sí</v>
          </cell>
          <cell r="E1415" t="str">
            <v>MP OTROS MAT NACIONA</v>
          </cell>
        </row>
        <row r="1416">
          <cell r="A1416" t="str">
            <v>MP-415-17387</v>
          </cell>
          <cell r="B1416" t="str">
            <v>PP 415mm - 25u -  Impreso BANANEN CHIQUITA Panama  - Cod.17387</v>
          </cell>
          <cell r="C1416">
            <v>0</v>
          </cell>
          <cell r="D1416" t="str">
            <v>Sí</v>
          </cell>
          <cell r="E1416" t="str">
            <v>MP OTROS MAT NACIONA</v>
          </cell>
        </row>
        <row r="1417">
          <cell r="A1417" t="str">
            <v>MP-415-17480</v>
          </cell>
          <cell r="B1417" t="str">
            <v>PP 415mm - 25u - Impresion BANANEN SUB&amp;SANTIG  COSTA RICA - Cod. 17480</v>
          </cell>
          <cell r="C1417">
            <v>0</v>
          </cell>
          <cell r="D1417" t="str">
            <v>Sí</v>
          </cell>
          <cell r="E1417" t="str">
            <v>MP OTROS MAT NACIONA</v>
          </cell>
        </row>
        <row r="1418">
          <cell r="A1418" t="str">
            <v>MP-415-17481</v>
          </cell>
          <cell r="B1418" t="str">
            <v>PP - 415mm - 25u -   Impreso BANANER XTRA - Cod.17481 (Bananer Klasse1)</v>
          </cell>
          <cell r="C1418">
            <v>0</v>
          </cell>
          <cell r="D1418" t="str">
            <v>Sí</v>
          </cell>
          <cell r="E1418" t="str">
            <v>MP OTROS MAT NACIONA</v>
          </cell>
        </row>
        <row r="1419">
          <cell r="A1419" t="str">
            <v>MP-415-17483</v>
          </cell>
          <cell r="B1419" t="str">
            <v>PP - 415mm - 25u -   Impreso GUTBIO BANANEN - Cod.17483</v>
          </cell>
          <cell r="C1419">
            <v>0</v>
          </cell>
          <cell r="D1419" t="str">
            <v>Sí</v>
          </cell>
          <cell r="E1419" t="str">
            <v>MP OTROS MAT NACIONA</v>
          </cell>
        </row>
        <row r="1420">
          <cell r="A1420" t="str">
            <v>MP-415-17556</v>
          </cell>
          <cell r="B1420" t="str">
            <v>PP 415mm - 25u - Impresion FAIRTRADE Bananen - Cod. 17556</v>
          </cell>
          <cell r="C1420">
            <v>0</v>
          </cell>
          <cell r="D1420" t="str">
            <v>Sí</v>
          </cell>
          <cell r="E1420" t="str">
            <v>MP OTROS MAT NACIONA</v>
          </cell>
        </row>
        <row r="1421">
          <cell r="A1421" t="str">
            <v>MP-415-17619</v>
          </cell>
          <cell r="B1421" t="str">
            <v>PP 415mm - 25u - Impresion PREMIEUR PINEAPPLE- Cod. 17619</v>
          </cell>
          <cell r="C1421">
            <v>0</v>
          </cell>
          <cell r="D1421" t="str">
            <v>Sí</v>
          </cell>
          <cell r="E1421" t="str">
            <v>MP OTROS MAT NACIONA</v>
          </cell>
        </row>
        <row r="1422">
          <cell r="A1422" t="str">
            <v>MP-415-17629</v>
          </cell>
          <cell r="B1422" t="str">
            <v>PP 415mm - 25u -  Impreso DELMONTE Quality Certification - Cod.17629</v>
          </cell>
          <cell r="C1422">
            <v>0</v>
          </cell>
          <cell r="D1422" t="str">
            <v>Sí</v>
          </cell>
          <cell r="E1422" t="str">
            <v>MP OTROS MAT NACIONA</v>
          </cell>
        </row>
        <row r="1423">
          <cell r="A1423" t="str">
            <v>MP-415-17630</v>
          </cell>
          <cell r="B1423" t="str">
            <v>PP 415mm - 25u -  Impreso DELMONTE Certification Enviromental - Cod.17630</v>
          </cell>
          <cell r="C1423">
            <v>0</v>
          </cell>
          <cell r="D1423" t="str">
            <v>Sí</v>
          </cell>
          <cell r="E1423" t="str">
            <v>MP OTROS MAT NACIONA</v>
          </cell>
        </row>
        <row r="1424">
          <cell r="A1424" t="str">
            <v>MP-415-17631</v>
          </cell>
          <cell r="B1424" t="str">
            <v>PP 415mm - 25u -  Impreso DELMONTE BSC Oko - Cod.17631</v>
          </cell>
          <cell r="C1424">
            <v>0</v>
          </cell>
          <cell r="D1424" t="str">
            <v>Sí</v>
          </cell>
          <cell r="E1424" t="str">
            <v>MP OTROS MAT NACIONA</v>
          </cell>
        </row>
        <row r="1425">
          <cell r="A1425" t="str">
            <v>MP-415-17632</v>
          </cell>
          <cell r="B1425" t="str">
            <v>PP 415mm - 25u -  Impreso DELMONTE Control Union - Cod.17632</v>
          </cell>
          <cell r="C1425">
            <v>0</v>
          </cell>
          <cell r="D1425" t="str">
            <v>Sí</v>
          </cell>
          <cell r="E1425" t="str">
            <v>MP OTROS MAT NACIONA</v>
          </cell>
        </row>
        <row r="1426">
          <cell r="A1426" t="str">
            <v>MP-415-17685</v>
          </cell>
          <cell r="B1426" t="str">
            <v>PP 415mm - 25u - Impresion GUTBIO FAIRTRADE- Cod. 17685</v>
          </cell>
          <cell r="C1426">
            <v>0</v>
          </cell>
          <cell r="D1426" t="str">
            <v>Sí</v>
          </cell>
          <cell r="E1426" t="str">
            <v>MP OTROS MAT NACIONA</v>
          </cell>
        </row>
        <row r="1427">
          <cell r="A1427" t="str">
            <v>MP-415-17789</v>
          </cell>
          <cell r="B1427" t="str">
            <v>PP 415mm - 25u -   Impreso Good&amp;Gather - Cod.17789</v>
          </cell>
          <cell r="C1427">
            <v>0</v>
          </cell>
          <cell r="D1427" t="str">
            <v>Sí</v>
          </cell>
          <cell r="E1427" t="str">
            <v>MP OTROS MAT NACIONA</v>
          </cell>
        </row>
        <row r="1428">
          <cell r="A1428" t="str">
            <v>MP-415-17833</v>
          </cell>
          <cell r="B1428" t="str">
            <v>PP 415mm - 25u - Impresion NENITA SWEET - Cod. 17833</v>
          </cell>
          <cell r="C1428">
            <v>0</v>
          </cell>
          <cell r="D1428" t="str">
            <v>Sí</v>
          </cell>
          <cell r="E1428" t="str">
            <v>MP OTROS MAT NACIONA</v>
          </cell>
        </row>
        <row r="1429">
          <cell r="A1429" t="str">
            <v>MP-415-17877</v>
          </cell>
          <cell r="B1429" t="str">
            <v>PP 415mm - 25u - Impresion DELMONTE PREMIUN - Cod. 17877</v>
          </cell>
          <cell r="C1429">
            <v>0</v>
          </cell>
          <cell r="D1429" t="str">
            <v>Sí</v>
          </cell>
          <cell r="E1429" t="str">
            <v>MP OTROS MAT NACIONA</v>
          </cell>
        </row>
        <row r="1430">
          <cell r="A1430" t="str">
            <v>MP-415-40u-17470</v>
          </cell>
          <cell r="B1430" t="str">
            <v>PP  415mm - 40u -  Impreso ORGANICALLY GROWN - Cod. 17470</v>
          </cell>
          <cell r="C1430">
            <v>0</v>
          </cell>
          <cell r="D1430" t="str">
            <v>Sí</v>
          </cell>
          <cell r="E1430" t="str">
            <v>MP OTROS MAT NACIONA</v>
          </cell>
        </row>
        <row r="1431">
          <cell r="A1431" t="str">
            <v>MP-415-40u-17508</v>
          </cell>
          <cell r="B1431" t="str">
            <v>PP  415mm - 40u -  Impreso GOOD LIFE ORGANIC - Cod. 17508</v>
          </cell>
          <cell r="C1431">
            <v>0</v>
          </cell>
          <cell r="D1431" t="str">
            <v>Sí</v>
          </cell>
          <cell r="E1431" t="str">
            <v>MP OTROS MAT NACIONA</v>
          </cell>
        </row>
        <row r="1432">
          <cell r="A1432" t="str">
            <v>MP-415-40u-17578</v>
          </cell>
          <cell r="B1432" t="str">
            <v>PP  415mm - 40u -  Impreso LOMOS LILA 529C - Cod. 17578</v>
          </cell>
          <cell r="C1432">
            <v>0</v>
          </cell>
          <cell r="D1432" t="str">
            <v>Sí</v>
          </cell>
          <cell r="E1432" t="str">
            <v>MP OTROS MAT NACIONA</v>
          </cell>
        </row>
        <row r="1433">
          <cell r="A1433" t="str">
            <v>MP-415-40u-17579</v>
          </cell>
          <cell r="B1433" t="str">
            <v>PP 415mm - 40u -  Impreso LOMOS VERDE 333C - Cod. 17579</v>
          </cell>
          <cell r="C1433">
            <v>0</v>
          </cell>
          <cell r="D1433" t="str">
            <v>Sí</v>
          </cell>
          <cell r="E1433" t="str">
            <v>MP OTROS MAT NACIONA</v>
          </cell>
        </row>
        <row r="1434">
          <cell r="A1434" t="str">
            <v>MP-415-40u-17588</v>
          </cell>
          <cell r="B1434" t="str">
            <v>PP  415mm - 40u -  Impreso COASTLINE - Cod. 17588</v>
          </cell>
          <cell r="C1434">
            <v>0</v>
          </cell>
          <cell r="D1434" t="str">
            <v>Sí</v>
          </cell>
          <cell r="E1434" t="str">
            <v>ACT FIJOS</v>
          </cell>
        </row>
        <row r="1435">
          <cell r="A1435" t="str">
            <v>MP-415-40u-17594</v>
          </cell>
          <cell r="B1435" t="str">
            <v>PP  415mm - 40u -  Impreso LOMOS NEGRO - Cod. 17594</v>
          </cell>
          <cell r="C1435">
            <v>0</v>
          </cell>
          <cell r="D1435" t="str">
            <v>Sí</v>
          </cell>
          <cell r="E1435" t="str">
            <v>MP OTROS MAT NACIONA</v>
          </cell>
        </row>
        <row r="1436">
          <cell r="A1436" t="str">
            <v>MP-415-40u-17703</v>
          </cell>
          <cell r="B1436" t="str">
            <v>PP  415mm - 40u -  Impreso LOMOS AZUL REFLEX - Cod. 17703</v>
          </cell>
          <cell r="C1436">
            <v>0</v>
          </cell>
          <cell r="D1436" t="str">
            <v>Sí</v>
          </cell>
          <cell r="E1436" t="str">
            <v>MP OTROS MAT NACIONA</v>
          </cell>
        </row>
        <row r="1437">
          <cell r="A1437" t="str">
            <v>MP-416</v>
          </cell>
          <cell r="B1437" t="str">
            <v>CE Uso General Ref.57A : 1.575mm x 3.100m</v>
          </cell>
          <cell r="C1437">
            <v>0</v>
          </cell>
          <cell r="D1437" t="str">
            <v>Sí</v>
          </cell>
          <cell r="E1437" t="str">
            <v>MP CINTA ENMASCARAR</v>
          </cell>
        </row>
        <row r="1438">
          <cell r="A1438" t="str">
            <v>MP-417</v>
          </cell>
          <cell r="B1438" t="str">
            <v>CE Uso General Ref.63A : 1.575mm x 3.100m</v>
          </cell>
          <cell r="C1438">
            <v>0</v>
          </cell>
          <cell r="D1438" t="str">
            <v>Sí</v>
          </cell>
          <cell r="E1438" t="str">
            <v>MP CINTA ENMASCARAR</v>
          </cell>
        </row>
        <row r="1439">
          <cell r="A1439" t="str">
            <v>MP-418</v>
          </cell>
          <cell r="B1439" t="str">
            <v>Etiqueta 10% para Px3 kaki y tte - (Estrella)</v>
          </cell>
          <cell r="C1439">
            <v>0</v>
          </cell>
          <cell r="D1439" t="str">
            <v>Sí</v>
          </cell>
          <cell r="E1439" t="str">
            <v>MP ETIQUETAS</v>
          </cell>
        </row>
        <row r="1440">
          <cell r="A1440" t="str">
            <v>MP-419</v>
          </cell>
          <cell r="B1440" t="str">
            <v>TUBO 3 x 1.304 x 3.5mm R/E Cafe R.Cincol</v>
          </cell>
          <cell r="C1440">
            <v>0</v>
          </cell>
          <cell r="D1440" t="str">
            <v>Sí</v>
          </cell>
          <cell r="E1440" t="str">
            <v>MP TUBOS DE CARTON</v>
          </cell>
        </row>
        <row r="1441">
          <cell r="A1441" t="str">
            <v>MP-420</v>
          </cell>
          <cell r="B1441" t="str">
            <v>TINTA Azul Oscuro Bico  Poly X-4121</v>
          </cell>
          <cell r="C1441">
            <v>0</v>
          </cell>
          <cell r="D1441" t="str">
            <v>Sí</v>
          </cell>
          <cell r="E1441" t="str">
            <v>MP TINTAS</v>
          </cell>
        </row>
        <row r="1442">
          <cell r="A1442" t="str">
            <v>MP-421</v>
          </cell>
          <cell r="B1442" t="str">
            <v>TINTA Amarillo  Poly X-4155</v>
          </cell>
          <cell r="C1442">
            <v>0</v>
          </cell>
          <cell r="D1442" t="str">
            <v>Sí</v>
          </cell>
          <cell r="E1442" t="str">
            <v>MP TINTAS</v>
          </cell>
        </row>
        <row r="1443">
          <cell r="A1443" t="str">
            <v>MP-422</v>
          </cell>
          <cell r="B1443" t="str">
            <v>TUBO 3 x 2.021 x 2.5mm SIN IMPRESION - PAPEL BLANCO</v>
          </cell>
          <cell r="C1443">
            <v>0</v>
          </cell>
          <cell r="D1443" t="str">
            <v>Sí</v>
          </cell>
          <cell r="E1443" t="str">
            <v>MP TUBOS DE CARTON</v>
          </cell>
        </row>
        <row r="1444">
          <cell r="A1444" t="str">
            <v>MP-423</v>
          </cell>
          <cell r="B1444" t="str">
            <v>Jumbo Stretch C-0.8  50cm x 4.500m  (40 kg. aprox) Maquina</v>
          </cell>
          <cell r="C1444">
            <v>0</v>
          </cell>
          <cell r="D1444" t="str">
            <v>Sí</v>
          </cell>
          <cell r="E1444" t="str">
            <v>MP STRETCH FILM JUMB</v>
          </cell>
        </row>
        <row r="1445">
          <cell r="A1445" t="str">
            <v>MP-424</v>
          </cell>
          <cell r="B1445" t="str">
            <v>CAJA  256mmx256mmx480mm - 930K /Rollo de 480mmx600m</v>
          </cell>
          <cell r="C1445">
            <v>443</v>
          </cell>
          <cell r="D1445" t="str">
            <v>Sí</v>
          </cell>
          <cell r="E1445" t="str">
            <v>MP CAJAS</v>
          </cell>
        </row>
        <row r="1446">
          <cell r="A1446" t="str">
            <v>MP-425</v>
          </cell>
          <cell r="B1446" t="str">
            <v>CAJA EXHIBIDORA SMASK 44m - 248mmx146mmx346mm - 540CB (4 colores)</v>
          </cell>
          <cell r="C1446">
            <v>0</v>
          </cell>
          <cell r="D1446" t="str">
            <v>No</v>
          </cell>
          <cell r="E1446" t="str">
            <v>MP CAJAS</v>
          </cell>
        </row>
        <row r="1447">
          <cell r="A1447" t="str">
            <v>MP-426</v>
          </cell>
          <cell r="B1447" t="str">
            <v>LIQ Foamaster 111</v>
          </cell>
          <cell r="C1447">
            <v>170</v>
          </cell>
          <cell r="D1447" t="str">
            <v>Sí</v>
          </cell>
          <cell r="E1447" t="str">
            <v>MP LIQUIDOS IMPORTAD</v>
          </cell>
        </row>
        <row r="1448">
          <cell r="A1448" t="str">
            <v>MP-427</v>
          </cell>
          <cell r="B1448" t="str">
            <v>Etiqueta Stretch Film 7cm x 15cm  Adhesivo Propalcote 4 tintas</v>
          </cell>
          <cell r="C1448">
            <v>0</v>
          </cell>
          <cell r="D1448" t="str">
            <v>Sí</v>
          </cell>
          <cell r="E1448" t="str">
            <v>MP ETIQUETAS</v>
          </cell>
        </row>
        <row r="1449">
          <cell r="A1449" t="str">
            <v>MP-428</v>
          </cell>
          <cell r="B1449" t="str">
            <v>Etiqueta Stretch Film 10cm x 15cm  Adhesivo Propalcote 4 tintas</v>
          </cell>
          <cell r="C1449">
            <v>0</v>
          </cell>
          <cell r="D1449" t="str">
            <v>Sí</v>
          </cell>
          <cell r="E1449" t="str">
            <v>MP ETIQUETAS</v>
          </cell>
        </row>
        <row r="1450">
          <cell r="A1450" t="str">
            <v>MP-429</v>
          </cell>
          <cell r="B1450" t="str">
            <v>TUBO 6" Diam. x 1650mm  x 8mm Espesor en PVC (bmb)</v>
          </cell>
          <cell r="C1450">
            <v>0</v>
          </cell>
          <cell r="D1450" t="str">
            <v>Sí</v>
          </cell>
          <cell r="E1450" t="str">
            <v>MP TUBOS DE CARTON</v>
          </cell>
        </row>
        <row r="1451">
          <cell r="A1451" t="str">
            <v>MP-430</v>
          </cell>
          <cell r="B1451" t="str">
            <v>Etiqueta Drywall 4cm x 15cm  Adhesivo Propalcote 4 tintas</v>
          </cell>
          <cell r="C1451">
            <v>0</v>
          </cell>
          <cell r="D1451" t="str">
            <v>Sí</v>
          </cell>
          <cell r="E1451" t="str">
            <v>MP ETIQUETAS</v>
          </cell>
        </row>
        <row r="1452">
          <cell r="A1452" t="str">
            <v>MP-431</v>
          </cell>
          <cell r="B1452" t="str">
            <v>TUBO DE CARTON DE 50.8 mm DI X 52 cm DE LONG. X 6 mm DE PARED  R/I CAFE  -   R/E CAFÉ</v>
          </cell>
          <cell r="C1452">
            <v>0</v>
          </cell>
          <cell r="D1452" t="str">
            <v>Sí</v>
          </cell>
          <cell r="E1452" t="str">
            <v>MP TUBOS DE CARTON</v>
          </cell>
        </row>
        <row r="1453">
          <cell r="A1453" t="str">
            <v>MP-432</v>
          </cell>
          <cell r="B1453" t="str">
            <v>Etiqueta Cinta Papel Engomado Ref. 255 - 6 x 15 cm  Adhes.Propalcote 4 tintas</v>
          </cell>
          <cell r="C1453">
            <v>0</v>
          </cell>
          <cell r="D1453" t="str">
            <v>Sí</v>
          </cell>
          <cell r="E1453" t="str">
            <v>MP ETIQUETAS</v>
          </cell>
        </row>
        <row r="1454">
          <cell r="A1454" t="str">
            <v>MP-433</v>
          </cell>
          <cell r="B1454" t="str">
            <v>Etiqueta Cinta Papel Engomado  Ref. 160 - 5 x 15 cm  Adhes.Propalcote 4 tintas</v>
          </cell>
          <cell r="C1454">
            <v>0</v>
          </cell>
          <cell r="D1454" t="str">
            <v>Sí</v>
          </cell>
          <cell r="E1454" t="str">
            <v>MP ETIQUETAS</v>
          </cell>
        </row>
        <row r="1455">
          <cell r="A1455" t="str">
            <v>MP-434</v>
          </cell>
          <cell r="B1455" t="str">
            <v>Etiqueta Cinta Papel Engomado  Ref. 586 - 5 x 15 cm  Adhes.Propalcote 4 tintas</v>
          </cell>
          <cell r="C1455">
            <v>0</v>
          </cell>
          <cell r="D1455" t="str">
            <v>Sí</v>
          </cell>
          <cell r="E1455" t="str">
            <v>MP ETIQUETAS</v>
          </cell>
        </row>
        <row r="1456">
          <cell r="A1456" t="str">
            <v>MP-435</v>
          </cell>
          <cell r="B1456" t="str">
            <v>TINTA Barniz Nitroflex LP 25-917 - BASE SOLVENTE</v>
          </cell>
          <cell r="C1456">
            <v>17</v>
          </cell>
          <cell r="D1456" t="str">
            <v>Sí</v>
          </cell>
          <cell r="E1456" t="str">
            <v>MP TINTAS</v>
          </cell>
        </row>
        <row r="1457">
          <cell r="A1457" t="str">
            <v>MP-436</v>
          </cell>
          <cell r="B1457" t="str">
            <v>Papel Siliconado Doble Cara Transfer 1.040mm x 2000m</v>
          </cell>
          <cell r="C1457">
            <v>0</v>
          </cell>
          <cell r="D1457" t="str">
            <v>Sí</v>
          </cell>
          <cell r="E1457" t="str">
            <v>MP OTROS MAT IMPORT</v>
          </cell>
        </row>
        <row r="1458">
          <cell r="A1458" t="str">
            <v>MP-437</v>
          </cell>
          <cell r="B1458" t="str">
            <v>Biopaque SW 40u 1100mm</v>
          </cell>
          <cell r="C1458">
            <v>0</v>
          </cell>
          <cell r="D1458" t="str">
            <v>Sí</v>
          </cell>
          <cell r="E1458" t="str">
            <v>MP POLIPROPILENOS</v>
          </cell>
        </row>
        <row r="1459">
          <cell r="A1459" t="str">
            <v>MP-438</v>
          </cell>
          <cell r="B1459" t="str">
            <v>Etiqueta Promocion Stretch 10cm x300m</v>
          </cell>
          <cell r="C1459">
            <v>0</v>
          </cell>
          <cell r="D1459" t="str">
            <v>Sí</v>
          </cell>
          <cell r="E1459" t="str">
            <v>MP ETIQUETAS</v>
          </cell>
        </row>
        <row r="1460">
          <cell r="A1460" t="str">
            <v>MP-439</v>
          </cell>
          <cell r="B1460" t="str">
            <v>Etiqueta Promocion Stretch 15cm x300m</v>
          </cell>
          <cell r="C1460">
            <v>0</v>
          </cell>
          <cell r="D1460" t="str">
            <v>Sí</v>
          </cell>
          <cell r="E1460" t="str">
            <v>MP ETIQUETAS</v>
          </cell>
        </row>
        <row r="1461">
          <cell r="A1461" t="str">
            <v>MP-440</v>
          </cell>
          <cell r="B1461" t="str">
            <v>Etiqueta Cinta Papel Engomado Ref. 255 - 3x15 cm  Adhes.Propalcote 4 tintas- (36mmx100)</v>
          </cell>
          <cell r="C1461">
            <v>0</v>
          </cell>
          <cell r="D1461" t="str">
            <v>Sí</v>
          </cell>
          <cell r="E1461" t="str">
            <v>MP ETIQUETAS</v>
          </cell>
        </row>
        <row r="1462">
          <cell r="A1462" t="str">
            <v>MP-441</v>
          </cell>
          <cell r="B1462" t="str">
            <v>TINTA Verde Oscuro 89601 (340C)</v>
          </cell>
          <cell r="C1462">
            <v>0</v>
          </cell>
          <cell r="D1462" t="str">
            <v>Sí</v>
          </cell>
          <cell r="E1462" t="str">
            <v>MP TINTAS</v>
          </cell>
        </row>
        <row r="1463">
          <cell r="A1463" t="str">
            <v>MP-442</v>
          </cell>
          <cell r="B1463" t="str">
            <v>TINTA Negra 89700 (Black C)</v>
          </cell>
          <cell r="C1463">
            <v>0</v>
          </cell>
          <cell r="D1463" t="str">
            <v>Sí</v>
          </cell>
          <cell r="E1463" t="str">
            <v>MP TINTAS</v>
          </cell>
        </row>
        <row r="1464">
          <cell r="A1464" t="str">
            <v>MP-443</v>
          </cell>
          <cell r="B1464" t="str">
            <v>EXHIBIDOR CAJAS CORRUGADAS 1000 X 610 X 800</v>
          </cell>
          <cell r="C1464">
            <v>0</v>
          </cell>
          <cell r="D1464" t="str">
            <v>Sí</v>
          </cell>
          <cell r="E1464" t="str">
            <v>MP CAJAS</v>
          </cell>
        </row>
        <row r="1465">
          <cell r="A1465" t="str">
            <v>MP-444</v>
          </cell>
          <cell r="B1465" t="str">
            <v>Polietileno de Baja Densidad 30u 1175mm - Tte - Core 6"</v>
          </cell>
          <cell r="C1465">
            <v>0</v>
          </cell>
          <cell r="D1465" t="str">
            <v>Sí</v>
          </cell>
          <cell r="E1465" t="str">
            <v>MP POLIETILENOS</v>
          </cell>
        </row>
        <row r="1466">
          <cell r="A1466" t="str">
            <v>MP-445</v>
          </cell>
          <cell r="B1466" t="str">
            <v>Polietileno de Baja Densidad 30u 1.025mm - Tte - Core 6"</v>
          </cell>
          <cell r="C1466">
            <v>0</v>
          </cell>
          <cell r="D1466" t="str">
            <v>Sí</v>
          </cell>
          <cell r="E1466" t="str">
            <v>MP POLIETILENOS</v>
          </cell>
        </row>
        <row r="1467">
          <cell r="A1467" t="str">
            <v>MP-446</v>
          </cell>
          <cell r="B1467" t="str">
            <v>LIQ Reticulante Corial Hardener AN</v>
          </cell>
          <cell r="C1467">
            <v>0</v>
          </cell>
          <cell r="D1467" t="str">
            <v>No</v>
          </cell>
          <cell r="E1467" t="str">
            <v>MP LIQUIDOS NACIONAL</v>
          </cell>
        </row>
        <row r="1468">
          <cell r="A1468" t="str">
            <v>MP-447</v>
          </cell>
          <cell r="B1468" t="str">
            <v>TINTA Amarillo Medio Solflex 89103 IxE - BASE SOLVENTE</v>
          </cell>
          <cell r="C1468">
            <v>0</v>
          </cell>
          <cell r="D1468" t="str">
            <v>No</v>
          </cell>
          <cell r="E1468" t="str">
            <v>MP TINTAS</v>
          </cell>
        </row>
        <row r="1469">
          <cell r="A1469" t="str">
            <v>MP-448</v>
          </cell>
          <cell r="B1469" t="str">
            <v>TINTA Amarillo Process Solflex 89101 IxE - BASE SOLVENTE</v>
          </cell>
          <cell r="C1469">
            <v>0</v>
          </cell>
          <cell r="D1469" t="str">
            <v>No</v>
          </cell>
          <cell r="E1469" t="str">
            <v>MP TINTAS</v>
          </cell>
        </row>
        <row r="1470">
          <cell r="A1470" t="str">
            <v>MP-449</v>
          </cell>
          <cell r="B1470" t="str">
            <v>TINTA Amarillo Rojizo  89105 IxE - BASE SOLVENTE</v>
          </cell>
          <cell r="C1470">
            <v>34</v>
          </cell>
          <cell r="D1470" t="str">
            <v>Sí</v>
          </cell>
          <cell r="E1470" t="str">
            <v>MP TINTAS</v>
          </cell>
        </row>
        <row r="1471">
          <cell r="A1471" t="str">
            <v>MP-450</v>
          </cell>
          <cell r="B1471" t="str">
            <v>TINTA Azul Reflex  89403 IxE - BASE SOLVENTE</v>
          </cell>
          <cell r="C1471">
            <v>0</v>
          </cell>
          <cell r="D1471" t="str">
            <v>No</v>
          </cell>
          <cell r="E1471" t="str">
            <v>MP TINTAS</v>
          </cell>
        </row>
        <row r="1472">
          <cell r="A1472" t="str">
            <v>MP-451</v>
          </cell>
          <cell r="B1472" t="str">
            <v>TINTA Rojo CocaCola  89302 IxE - BASE SOLVENTE</v>
          </cell>
          <cell r="C1472">
            <v>0</v>
          </cell>
          <cell r="D1472" t="str">
            <v>No</v>
          </cell>
          <cell r="E1472" t="str">
            <v>MP TINTAS</v>
          </cell>
        </row>
        <row r="1473">
          <cell r="A1473" t="str">
            <v>MP-452</v>
          </cell>
          <cell r="B1473" t="str">
            <v>TINTA Azul Process Poly  89400 IxE - BASE SOLVENTE</v>
          </cell>
          <cell r="C1473">
            <v>0</v>
          </cell>
          <cell r="D1473" t="str">
            <v>No</v>
          </cell>
          <cell r="E1473" t="str">
            <v>MP TINTAS</v>
          </cell>
        </row>
        <row r="1474">
          <cell r="A1474" t="str">
            <v>MP-453</v>
          </cell>
          <cell r="B1474" t="str">
            <v>TINTA Negro  89700 IxE - BASE SOLVENTE</v>
          </cell>
          <cell r="C1474">
            <v>0</v>
          </cell>
          <cell r="D1474" t="str">
            <v>No</v>
          </cell>
          <cell r="E1474" t="str">
            <v>MP TINTAS</v>
          </cell>
        </row>
        <row r="1475">
          <cell r="A1475" t="str">
            <v>MP-454</v>
          </cell>
          <cell r="B1475" t="str">
            <v>TINTA Barniz Reductor IxE - BASE SOLVENTE</v>
          </cell>
          <cell r="C1475">
            <v>0</v>
          </cell>
          <cell r="D1475" t="str">
            <v>No</v>
          </cell>
          <cell r="E1475" t="str">
            <v>MP TINTAS</v>
          </cell>
        </row>
        <row r="1476">
          <cell r="A1476" t="str">
            <v>MP-455</v>
          </cell>
          <cell r="B1476" t="str">
            <v>TINTA Verde Solflex 89601 IxE - BASE SOLVENTE</v>
          </cell>
          <cell r="C1476">
            <v>0</v>
          </cell>
          <cell r="D1476" t="str">
            <v>No</v>
          </cell>
          <cell r="E1476" t="str">
            <v>MP TINTAS</v>
          </cell>
        </row>
        <row r="1477">
          <cell r="A1477" t="str">
            <v>MP-456</v>
          </cell>
          <cell r="B1477" t="str">
            <v>TINTA Blanco Solflex  IxE - BASE SOLVENTE</v>
          </cell>
          <cell r="C1477">
            <v>0</v>
          </cell>
          <cell r="D1477" t="str">
            <v>No</v>
          </cell>
          <cell r="E1477" t="str">
            <v>MP TINTAS</v>
          </cell>
        </row>
        <row r="1478">
          <cell r="A1478" t="str">
            <v>MP-457</v>
          </cell>
          <cell r="B1478" t="str">
            <v>TINTA Magenta Process Solflex 89300 IxE - BASE SOLVENTE</v>
          </cell>
          <cell r="C1478">
            <v>0</v>
          </cell>
          <cell r="D1478" t="str">
            <v>No</v>
          </cell>
          <cell r="E1478" t="str">
            <v>MP TINTAS</v>
          </cell>
        </row>
        <row r="1479">
          <cell r="A1479" t="str">
            <v>MP-458</v>
          </cell>
          <cell r="B1479" t="str">
            <v>TINTA Naranja Solflex 89201 IxE - BASE SOLVENTE</v>
          </cell>
          <cell r="C1479">
            <v>0</v>
          </cell>
          <cell r="D1479" t="str">
            <v>No</v>
          </cell>
          <cell r="E1479" t="str">
            <v>MP TINTAS</v>
          </cell>
        </row>
        <row r="1480">
          <cell r="A1480" t="str">
            <v>MP-459</v>
          </cell>
          <cell r="B1480" t="str">
            <v>Papel Siliconado de 2 caras Ref. 23982/ 112736 - 82grs 404mm x 7660m - Diametro Max. 80cm</v>
          </cell>
          <cell r="C1480">
            <v>10542.78</v>
          </cell>
          <cell r="D1480" t="str">
            <v>Sí</v>
          </cell>
          <cell r="E1480" t="str">
            <v>MP CINTA DUPLO</v>
          </cell>
        </row>
        <row r="1481">
          <cell r="A1481" t="str">
            <v>MP-460</v>
          </cell>
          <cell r="B1481" t="str">
            <v>CE Papel Crepe - Usos Generales Ref.700212 33.5 Tan Crepe: 1.537mm x 3.300m</v>
          </cell>
          <cell r="C1481">
            <v>11543</v>
          </cell>
          <cell r="D1481" t="str">
            <v>Sí</v>
          </cell>
          <cell r="E1481" t="str">
            <v>MP CINTA ENMASCARAR</v>
          </cell>
        </row>
        <row r="1482">
          <cell r="A1482" t="str">
            <v>MP-461</v>
          </cell>
          <cell r="B1482" t="str">
            <v>Retardante Refreshner Ref. OC90008</v>
          </cell>
          <cell r="C1482">
            <v>0</v>
          </cell>
          <cell r="D1482" t="str">
            <v>Sí</v>
          </cell>
          <cell r="E1482" t="str">
            <v>MP TINTAS</v>
          </cell>
        </row>
        <row r="1483">
          <cell r="A1483" t="str">
            <v>MP-462</v>
          </cell>
          <cell r="B1483" t="str">
            <v>Tinta Morado Solflex 13-492  - S/Ftalatos</v>
          </cell>
          <cell r="C1483">
            <v>0</v>
          </cell>
          <cell r="D1483" t="str">
            <v>Sí</v>
          </cell>
          <cell r="E1483" t="str">
            <v>MP TINTAS</v>
          </cell>
        </row>
        <row r="1484">
          <cell r="A1484" t="str">
            <v>MP-463</v>
          </cell>
          <cell r="B1484" t="str">
            <v>Tinta Rosado Solflex 13-392  - S/Ftalatos</v>
          </cell>
          <cell r="C1484">
            <v>0</v>
          </cell>
          <cell r="D1484" t="str">
            <v>Sí</v>
          </cell>
          <cell r="E1484" t="str">
            <v>MP TINTAS</v>
          </cell>
        </row>
        <row r="1485">
          <cell r="A1485" t="str">
            <v>MP-464</v>
          </cell>
          <cell r="B1485" t="str">
            <v>Tinta Plata Solflex 13-960  - S/Ftalatos - BASE SOLVENTE</v>
          </cell>
          <cell r="C1485">
            <v>17.600000000000001</v>
          </cell>
          <cell r="D1485" t="str">
            <v>Sí</v>
          </cell>
          <cell r="E1485" t="str">
            <v>MP TINTAS</v>
          </cell>
        </row>
        <row r="1486">
          <cell r="A1486" t="str">
            <v>MP-465</v>
          </cell>
          <cell r="B1486" t="str">
            <v>CE Papel Crepe - Brown Flatback No. 50  : 1000mm x 200m</v>
          </cell>
          <cell r="C1486">
            <v>0</v>
          </cell>
          <cell r="D1486" t="str">
            <v>Sí</v>
          </cell>
          <cell r="E1486" t="str">
            <v>MP CINTA ENMASCARAR</v>
          </cell>
        </row>
        <row r="1487">
          <cell r="A1487" t="str">
            <v>MP-466</v>
          </cell>
          <cell r="B1487" t="str">
            <v>PE C2.0 : 1300mm x 2600m transparente</v>
          </cell>
          <cell r="C1487">
            <v>0</v>
          </cell>
          <cell r="D1487" t="str">
            <v>Sí</v>
          </cell>
          <cell r="E1487" t="str">
            <v>MP POLIETILENOS</v>
          </cell>
        </row>
        <row r="1488">
          <cell r="A1488" t="str">
            <v>MP-467</v>
          </cell>
          <cell r="B1488" t="str">
            <v>TINTA WOL 101042  PROCESS YELLOW</v>
          </cell>
          <cell r="C1488">
            <v>0</v>
          </cell>
          <cell r="D1488" t="str">
            <v>Sí</v>
          </cell>
          <cell r="E1488" t="str">
            <v>MP TINTAS</v>
          </cell>
        </row>
        <row r="1489">
          <cell r="A1489" t="str">
            <v>MP-468</v>
          </cell>
          <cell r="B1489" t="str">
            <v>TINTA WOL 205398  PROCESS MAGENTA - BASE AGUA</v>
          </cell>
          <cell r="C1489">
            <v>0</v>
          </cell>
          <cell r="D1489" t="str">
            <v>No</v>
          </cell>
          <cell r="E1489" t="str">
            <v>MP TINTAS</v>
          </cell>
        </row>
        <row r="1490">
          <cell r="A1490" t="str">
            <v>MP-469</v>
          </cell>
          <cell r="B1490" t="str">
            <v>TINTA WOL   307359 PROCESS AZUL - BASE AGUA</v>
          </cell>
          <cell r="C1490">
            <v>0</v>
          </cell>
          <cell r="D1490" t="str">
            <v>Sí</v>
          </cell>
          <cell r="E1490" t="str">
            <v>MP TINTAS</v>
          </cell>
        </row>
        <row r="1491">
          <cell r="A1491" t="str">
            <v>MP-470</v>
          </cell>
          <cell r="B1491" t="str">
            <v>TINTA WOL  045651  PROCESS NEGRO - BASE AGUA</v>
          </cell>
          <cell r="C1491">
            <v>0</v>
          </cell>
          <cell r="D1491" t="str">
            <v>Sí</v>
          </cell>
          <cell r="E1491" t="str">
            <v>MP TINTAS</v>
          </cell>
        </row>
        <row r="1492">
          <cell r="A1492" t="str">
            <v>MP-471</v>
          </cell>
          <cell r="B1492" t="str">
            <v>Ajustador  WVO 011584 EZ Print Reducer</v>
          </cell>
          <cell r="C1492">
            <v>0</v>
          </cell>
          <cell r="D1492" t="str">
            <v>Sí</v>
          </cell>
          <cell r="E1492" t="str">
            <v>MP TINTAS</v>
          </cell>
        </row>
        <row r="1493">
          <cell r="A1493" t="str">
            <v>MP-472</v>
          </cell>
          <cell r="B1493" t="str">
            <v>Biotape 50u 1016mm  x 4021 m  - Ref. BMAA439</v>
          </cell>
          <cell r="C1493">
            <v>0</v>
          </cell>
          <cell r="D1493" t="str">
            <v>Sí</v>
          </cell>
          <cell r="E1493" t="str">
            <v>MP POLIPROPILENOS</v>
          </cell>
        </row>
        <row r="1494">
          <cell r="A1494" t="str">
            <v>MP-473</v>
          </cell>
          <cell r="B1494" t="str">
            <v>TINTA Negro Solflex ADH  13-810 - BASE SOLVENTE</v>
          </cell>
          <cell r="C1494">
            <v>0</v>
          </cell>
          <cell r="D1494" t="str">
            <v>Sí</v>
          </cell>
          <cell r="E1494" t="str">
            <v>MP TINTAS</v>
          </cell>
        </row>
        <row r="1495">
          <cell r="A1495" t="str">
            <v>MP-474</v>
          </cell>
          <cell r="B1495" t="str">
            <v>TINTA Azul Solflex ADH  13-509</v>
          </cell>
          <cell r="C1495">
            <v>0</v>
          </cell>
          <cell r="D1495" t="str">
            <v>Sí</v>
          </cell>
          <cell r="E1495" t="str">
            <v>MP TINTAS</v>
          </cell>
        </row>
        <row r="1496">
          <cell r="A1496" t="str">
            <v>MP-475</v>
          </cell>
          <cell r="B1496" t="str">
            <v>TINTA Rojo Medio Solflex ADH  13-399</v>
          </cell>
          <cell r="C1496">
            <v>0</v>
          </cell>
          <cell r="D1496" t="str">
            <v>Sí</v>
          </cell>
          <cell r="E1496" t="str">
            <v>MP TINTAS</v>
          </cell>
        </row>
        <row r="1497">
          <cell r="A1497" t="str">
            <v>MP-476</v>
          </cell>
          <cell r="B1497" t="str">
            <v>TINTA Magenta Solflex ADH  13-309</v>
          </cell>
          <cell r="C1497">
            <v>0</v>
          </cell>
          <cell r="D1497" t="str">
            <v>Sí</v>
          </cell>
          <cell r="E1497" t="str">
            <v>MP TINTAS</v>
          </cell>
        </row>
        <row r="1498">
          <cell r="A1498" t="str">
            <v>MP-477</v>
          </cell>
          <cell r="B1498" t="str">
            <v>HM CC-9120-02 Ward</v>
          </cell>
          <cell r="C1498">
            <v>0</v>
          </cell>
          <cell r="D1498" t="str">
            <v>Sí</v>
          </cell>
          <cell r="E1498" t="str">
            <v>MP ADH P/HOTMELT IMP</v>
          </cell>
        </row>
        <row r="1499">
          <cell r="A1499" t="str">
            <v>MP-478</v>
          </cell>
          <cell r="B1499" t="str">
            <v>Vector 4113 A - Adhesivo Hotmelt</v>
          </cell>
          <cell r="C1499">
            <v>0</v>
          </cell>
          <cell r="D1499" t="str">
            <v>Sí</v>
          </cell>
          <cell r="E1499" t="str">
            <v>MP ADH P/HOTMELT IMP</v>
          </cell>
        </row>
        <row r="1500">
          <cell r="A1500" t="str">
            <v>MP-479</v>
          </cell>
          <cell r="B1500" t="str">
            <v>CE Papel Crepe - Hight Latex 700689 33#</v>
          </cell>
          <cell r="C1500">
            <v>0</v>
          </cell>
          <cell r="D1500" t="str">
            <v>Sí</v>
          </cell>
          <cell r="E1500" t="str">
            <v>MP CINTA ENMASCARAR</v>
          </cell>
        </row>
        <row r="1501">
          <cell r="A1501" t="str">
            <v>MP-480</v>
          </cell>
          <cell r="B1501" t="str">
            <v>ADH Acronal HA 218</v>
          </cell>
          <cell r="C1501">
            <v>67742</v>
          </cell>
          <cell r="D1501" t="str">
            <v>Sí</v>
          </cell>
          <cell r="E1501" t="str">
            <v>MP ADHESIVO ACRILICO</v>
          </cell>
        </row>
        <row r="1502">
          <cell r="A1502" t="str">
            <v>MP-481</v>
          </cell>
          <cell r="B1502" t="str">
            <v>Papel Siliconado una cara Ref. 112578 - 82grs 490mm x 1000m - Diametro Max. 80cm</v>
          </cell>
          <cell r="C1502">
            <v>0</v>
          </cell>
          <cell r="D1502" t="str">
            <v>Sí</v>
          </cell>
          <cell r="E1502" t="str">
            <v>MP CINTA DUPLO</v>
          </cell>
        </row>
        <row r="1503">
          <cell r="A1503" t="str">
            <v>MP-482</v>
          </cell>
          <cell r="B1503" t="str">
            <v>PP Biotape 22u X 1.604mm</v>
          </cell>
          <cell r="C1503">
            <v>0</v>
          </cell>
          <cell r="D1503" t="str">
            <v>No</v>
          </cell>
          <cell r="E1503" t="str">
            <v>MP POLIPROPILENOS</v>
          </cell>
        </row>
        <row r="1504">
          <cell r="A1504" t="str">
            <v>MP-483</v>
          </cell>
          <cell r="B1504" t="str">
            <v>LIQ Acetato de Etilo</v>
          </cell>
          <cell r="C1504">
            <v>0</v>
          </cell>
          <cell r="D1504" t="str">
            <v>No</v>
          </cell>
          <cell r="E1504" t="str">
            <v>MP LIQUIDOS NACIONAL</v>
          </cell>
        </row>
        <row r="1505">
          <cell r="A1505" t="str">
            <v>MP-484</v>
          </cell>
          <cell r="B1505" t="str">
            <v>PP Bopp 45u 1.615mm x 8000m - Engomado Acrilico</v>
          </cell>
          <cell r="C1505">
            <v>0</v>
          </cell>
          <cell r="D1505" t="str">
            <v>Sí</v>
          </cell>
          <cell r="E1505" t="str">
            <v>MP PP ENGOMADO IMPOR</v>
          </cell>
        </row>
        <row r="1506">
          <cell r="A1506" t="str">
            <v>MP-485</v>
          </cell>
          <cell r="B1506" t="str">
            <v>Tubo de Carton de  3" DI x 2.021 de Long. x 3.5mm de Pared  - R. 2005</v>
          </cell>
          <cell r="C1506">
            <v>0</v>
          </cell>
          <cell r="D1506" t="str">
            <v>Sí</v>
          </cell>
          <cell r="E1506" t="str">
            <v>MP TUBOS DE CARTON</v>
          </cell>
        </row>
        <row r="1507">
          <cell r="A1507" t="str">
            <v>MP-486</v>
          </cell>
          <cell r="B1507" t="str">
            <v>PE C1.8 : 1604mm transparente - 46u</v>
          </cell>
          <cell r="C1507">
            <v>0</v>
          </cell>
          <cell r="D1507" t="str">
            <v>Sí</v>
          </cell>
          <cell r="E1507" t="str">
            <v>MP POLIETILENOS</v>
          </cell>
        </row>
        <row r="1508">
          <cell r="A1508" t="str">
            <v>MP-487</v>
          </cell>
          <cell r="B1508" t="str">
            <v>LIQ Release 129</v>
          </cell>
          <cell r="C1508">
            <v>0</v>
          </cell>
          <cell r="D1508" t="str">
            <v>Sí</v>
          </cell>
          <cell r="E1508" t="str">
            <v>MP LIQUIDOS IMPORTAD</v>
          </cell>
        </row>
        <row r="1509">
          <cell r="A1509" t="str">
            <v>MP-488</v>
          </cell>
          <cell r="B1509" t="str">
            <v>LIQ Release CR 192</v>
          </cell>
          <cell r="C1509">
            <v>0</v>
          </cell>
          <cell r="D1509" t="str">
            <v>Sí</v>
          </cell>
          <cell r="E1509" t="str">
            <v>MP LIQUIDOS IMPORTAD</v>
          </cell>
        </row>
        <row r="1510">
          <cell r="A1510" t="str">
            <v>MP-489</v>
          </cell>
          <cell r="B1510" t="str">
            <v>PLANCHA COSMOLIGHT NS 170 F  762mm x 1016mm</v>
          </cell>
          <cell r="C1510">
            <v>27</v>
          </cell>
          <cell r="D1510" t="str">
            <v>Sí</v>
          </cell>
          <cell r="E1510" t="str">
            <v>MP OTROS MAT NACIONA</v>
          </cell>
        </row>
        <row r="1511">
          <cell r="A1511" t="str">
            <v>MP-490</v>
          </cell>
          <cell r="B1511" t="str">
            <v>CE Papel Crepe - Usos Generales Ref.700689 33.5  1.537mm x 3.300m HIGH LATEX</v>
          </cell>
          <cell r="C1511">
            <v>0</v>
          </cell>
          <cell r="D1511" t="str">
            <v>Sí</v>
          </cell>
          <cell r="E1511" t="str">
            <v>MP CINTA ENMASCARAR</v>
          </cell>
        </row>
        <row r="1512">
          <cell r="A1512" t="str">
            <v>MP-499</v>
          </cell>
          <cell r="B1512" t="str">
            <v>LIQ Basonat F 200 WD</v>
          </cell>
          <cell r="C1512">
            <v>0</v>
          </cell>
          <cell r="D1512" t="str">
            <v>Sí</v>
          </cell>
          <cell r="E1512" t="str">
            <v>MP LIQUIDOS NACIONAL</v>
          </cell>
        </row>
        <row r="1513">
          <cell r="A1513" t="str">
            <v>MP-500</v>
          </cell>
          <cell r="B1513" t="str">
            <v>CAJA 28.9 x 19 x 38.7 cm  C450K R.2005 x 48</v>
          </cell>
          <cell r="C1513">
            <v>0</v>
          </cell>
          <cell r="D1513" t="str">
            <v>No</v>
          </cell>
          <cell r="E1513" t="str">
            <v>MP CAJAS</v>
          </cell>
        </row>
        <row r="1514">
          <cell r="A1514" t="str">
            <v>MP-501</v>
          </cell>
          <cell r="B1514" t="str">
            <v>CAJA 59 x 40 x 40.5 cm  C450K R.2005 x 192</v>
          </cell>
          <cell r="C1514">
            <v>0</v>
          </cell>
          <cell r="D1514" t="str">
            <v>Sí</v>
          </cell>
          <cell r="E1514" t="str">
            <v>MP CAJAS</v>
          </cell>
        </row>
        <row r="1515">
          <cell r="A1515" t="str">
            <v>MP-502</v>
          </cell>
          <cell r="B1515" t="str">
            <v>PE C3 : 0.00275 - 1.445 mm x 5000m</v>
          </cell>
          <cell r="C1515">
            <v>0</v>
          </cell>
          <cell r="D1515" t="str">
            <v>Sí</v>
          </cell>
          <cell r="E1515" t="str">
            <v>MP POLIETILENOS</v>
          </cell>
        </row>
        <row r="1516">
          <cell r="A1516" t="str">
            <v>MP-503</v>
          </cell>
          <cell r="B1516" t="str">
            <v>TUBO 3" x 1.630 x 2.5mm - Usos Generales</v>
          </cell>
          <cell r="C1516">
            <v>0</v>
          </cell>
          <cell r="D1516" t="str">
            <v>Sí</v>
          </cell>
          <cell r="E1516" t="str">
            <v>MP TUBOS DE CARTON</v>
          </cell>
        </row>
        <row r="1517">
          <cell r="A1517" t="str">
            <v>MP-504</v>
          </cell>
          <cell r="B1517" t="str">
            <v>PP Biotape TT18  889mm</v>
          </cell>
          <cell r="C1517">
            <v>176</v>
          </cell>
          <cell r="D1517" t="str">
            <v>Sí</v>
          </cell>
          <cell r="E1517" t="str">
            <v>MP POLIPROPILENOS</v>
          </cell>
        </row>
        <row r="1518">
          <cell r="A1518" t="str">
            <v>MP-505</v>
          </cell>
          <cell r="B1518" t="str">
            <v>PP Biotape TD18  857,25 mm</v>
          </cell>
          <cell r="C1518">
            <v>181</v>
          </cell>
          <cell r="D1518" t="str">
            <v>Sí</v>
          </cell>
          <cell r="E1518" t="str">
            <v>MP POLIPROPILENOS</v>
          </cell>
        </row>
        <row r="1519">
          <cell r="A1519" t="str">
            <v>MP-506</v>
          </cell>
          <cell r="B1519" t="str">
            <v>LIQ Barniz O/P Antialakali  91993</v>
          </cell>
          <cell r="C1519">
            <v>79.995999999999995</v>
          </cell>
          <cell r="D1519" t="str">
            <v>Sí</v>
          </cell>
          <cell r="E1519" t="str">
            <v>MP LIQUIDOS NACIONAL</v>
          </cell>
        </row>
        <row r="1520">
          <cell r="A1520" t="str">
            <v>MP-507</v>
          </cell>
          <cell r="B1520" t="str">
            <v>ETQ 7 x 15cm ADHSEGPCOTE Stretch Film 10 x 300</v>
          </cell>
          <cell r="C1520">
            <v>0</v>
          </cell>
          <cell r="D1520" t="str">
            <v>Sí</v>
          </cell>
          <cell r="E1520" t="str">
            <v>MP ETIQUETAS</v>
          </cell>
        </row>
        <row r="1521">
          <cell r="A1521" t="str">
            <v>MP-508</v>
          </cell>
          <cell r="B1521" t="str">
            <v>ETQ 10 x 15cm ADHSEGPCOTE Stretch Film 15 x 300</v>
          </cell>
          <cell r="C1521">
            <v>0</v>
          </cell>
          <cell r="D1521" t="str">
            <v>Sí</v>
          </cell>
          <cell r="E1521" t="str">
            <v>MP ETIQUETAS</v>
          </cell>
        </row>
        <row r="1522">
          <cell r="A1522" t="str">
            <v>MP-509</v>
          </cell>
          <cell r="B1522" t="str">
            <v>ETQ 20 x 15cm ADHSEGPCOTE Stretch Film 30 x 300</v>
          </cell>
          <cell r="C1522">
            <v>0</v>
          </cell>
          <cell r="D1522" t="str">
            <v>Sí</v>
          </cell>
          <cell r="E1522" t="str">
            <v>MP ETIQUETAS</v>
          </cell>
        </row>
        <row r="1523">
          <cell r="A1523" t="str">
            <v>MP-510</v>
          </cell>
          <cell r="B1523" t="str">
            <v>LIQ Foamaster WO 2323</v>
          </cell>
          <cell r="C1523">
            <v>0</v>
          </cell>
          <cell r="D1523" t="str">
            <v>Sí</v>
          </cell>
          <cell r="E1523" t="str">
            <v>MP LIQUIDOS IMPORTAD</v>
          </cell>
        </row>
        <row r="1524">
          <cell r="A1524" t="str">
            <v>MP-511</v>
          </cell>
          <cell r="B1524" t="str">
            <v>Cinta para Laminacion LA2822/27 Transp.  1.565mm x 9400m</v>
          </cell>
          <cell r="C1524">
            <v>0</v>
          </cell>
          <cell r="D1524" t="str">
            <v>Sí</v>
          </cell>
          <cell r="E1524" t="str">
            <v>MP OTROS MAT IMPORT</v>
          </cell>
        </row>
        <row r="1525">
          <cell r="A1525" t="str">
            <v>MP-512</v>
          </cell>
          <cell r="B1525" t="str">
            <v>Cinta para Laminacion LA2418/27 Transp.  1.615mm x 9300m</v>
          </cell>
          <cell r="C1525">
            <v>0</v>
          </cell>
          <cell r="D1525" t="str">
            <v>Sí</v>
          </cell>
          <cell r="E1525" t="str">
            <v>MP OTROS MAT IMPORT</v>
          </cell>
        </row>
        <row r="1526">
          <cell r="A1526" t="str">
            <v>MP-513</v>
          </cell>
          <cell r="B1526" t="str">
            <v>Ajustador 011583 Optis Trans White</v>
          </cell>
          <cell r="C1526">
            <v>0</v>
          </cell>
          <cell r="D1526" t="str">
            <v>Sí</v>
          </cell>
          <cell r="E1526" t="str">
            <v>MP TINTAS</v>
          </cell>
        </row>
        <row r="1527">
          <cell r="A1527" t="str">
            <v>MP-514</v>
          </cell>
          <cell r="B1527" t="str">
            <v>ETQ 7.4 x 3 ADHSEGPCOTE -Nitto español</v>
          </cell>
          <cell r="C1527">
            <v>0</v>
          </cell>
          <cell r="D1527" t="str">
            <v>Sí</v>
          </cell>
          <cell r="E1527" t="str">
            <v>MP ETIQUETAS</v>
          </cell>
        </row>
        <row r="1528">
          <cell r="A1528" t="str">
            <v>MP-515</v>
          </cell>
          <cell r="B1528" t="str">
            <v>PE C1.4 : 1604mm transparente - 35u</v>
          </cell>
          <cell r="C1528">
            <v>0</v>
          </cell>
          <cell r="D1528" t="str">
            <v>Sí</v>
          </cell>
          <cell r="E1528" t="str">
            <v>MP POLIETILENOS</v>
          </cell>
        </row>
        <row r="1529">
          <cell r="A1529" t="str">
            <v>MP-516</v>
          </cell>
          <cell r="B1529" t="str">
            <v>TUBO 3 x 2.021 x 2.5mm R. Blanco</v>
          </cell>
          <cell r="C1529">
            <v>0</v>
          </cell>
          <cell r="D1529" t="str">
            <v>Sí</v>
          </cell>
          <cell r="E1529" t="str">
            <v>MP TUBOS DE CARTON</v>
          </cell>
        </row>
        <row r="1530">
          <cell r="A1530" t="str">
            <v>MP-517</v>
          </cell>
          <cell r="B1530" t="str">
            <v>Refreshner BAH-005</v>
          </cell>
          <cell r="C1530">
            <v>0</v>
          </cell>
          <cell r="D1530" t="str">
            <v>Sí</v>
          </cell>
          <cell r="E1530" t="str">
            <v>MP TINTAS</v>
          </cell>
        </row>
        <row r="1531">
          <cell r="A1531" t="str">
            <v>MP-518</v>
          </cell>
          <cell r="B1531" t="str">
            <v>CP Papel C2S  - 90 gms. / 705mm ancho    -  (Diam. 800mm Max. )</v>
          </cell>
          <cell r="C1531">
            <v>0</v>
          </cell>
          <cell r="D1531" t="str">
            <v>Sí</v>
          </cell>
          <cell r="E1531" t="str">
            <v>MP PAPEL P/ETIQUETAS</v>
          </cell>
        </row>
        <row r="1532">
          <cell r="A1532" t="str">
            <v>MP-519</v>
          </cell>
          <cell r="B1532" t="str">
            <v>Biopaque SW 40u 840mm</v>
          </cell>
          <cell r="C1532">
            <v>0</v>
          </cell>
          <cell r="D1532" t="str">
            <v>Sí</v>
          </cell>
          <cell r="E1532" t="str">
            <v>MP POLIPROPILENOS</v>
          </cell>
        </row>
        <row r="1533">
          <cell r="A1533" t="str">
            <v>MP-520</v>
          </cell>
          <cell r="B1533" t="str">
            <v>Biopaque SW 30u 840mm</v>
          </cell>
          <cell r="C1533">
            <v>123.1151</v>
          </cell>
          <cell r="D1533" t="str">
            <v>Sí</v>
          </cell>
          <cell r="E1533" t="str">
            <v>MP POLIPROPILENOS</v>
          </cell>
        </row>
        <row r="1534">
          <cell r="A1534" t="str">
            <v>MP-521</v>
          </cell>
          <cell r="B1534" t="str">
            <v>CAJA 54.0 x 37.5 x 31.8 cm  C450K R.Smask MASTER</v>
          </cell>
          <cell r="C1534">
            <v>2831</v>
          </cell>
          <cell r="D1534" t="str">
            <v>Sí</v>
          </cell>
          <cell r="E1534" t="str">
            <v>MP CAJAS</v>
          </cell>
        </row>
        <row r="1535">
          <cell r="A1535" t="str">
            <v>MP-522</v>
          </cell>
          <cell r="B1535" t="str">
            <v>TUBO 3" DI  X  12,2 cm LONG. X  6,5 mm PARED R/I  CAFE  -  R/E CAFE GRAFILADO</v>
          </cell>
          <cell r="C1535">
            <v>0</v>
          </cell>
          <cell r="D1535" t="str">
            <v>Sí</v>
          </cell>
          <cell r="E1535" t="str">
            <v>MP TUBOS DE CARTON</v>
          </cell>
        </row>
        <row r="1536">
          <cell r="A1536" t="str">
            <v>MP-523</v>
          </cell>
          <cell r="B1536" t="str">
            <v>Plegadiza para Rollo de 48mm x 50m</v>
          </cell>
          <cell r="C1536">
            <v>0</v>
          </cell>
          <cell r="D1536" t="str">
            <v>Sí</v>
          </cell>
          <cell r="E1536" t="str">
            <v>MP CAJAS</v>
          </cell>
        </row>
        <row r="1537">
          <cell r="A1537" t="str">
            <v>MP-524</v>
          </cell>
          <cell r="B1537" t="str">
            <v>Plegadiza para Rollo de 48mm x 100m</v>
          </cell>
          <cell r="C1537">
            <v>0</v>
          </cell>
          <cell r="D1537" t="str">
            <v>Sí</v>
          </cell>
          <cell r="E1537" t="str">
            <v>MP CAJAS</v>
          </cell>
        </row>
        <row r="1538">
          <cell r="A1538" t="str">
            <v>MP-525</v>
          </cell>
          <cell r="B1538" t="str">
            <v>PE C1.2 : 1604mm transparente - 30u</v>
          </cell>
          <cell r="C1538">
            <v>0</v>
          </cell>
          <cell r="D1538" t="str">
            <v>Sí</v>
          </cell>
          <cell r="E1538" t="str">
            <v>MP POLIETILENOS</v>
          </cell>
        </row>
        <row r="1539">
          <cell r="A1539" t="str">
            <v>MP-526</v>
          </cell>
          <cell r="B1539" t="str">
            <v>ETQ EAN13 - Supermask Construccion 7703088020573 - 12mm x 44m</v>
          </cell>
          <cell r="C1539">
            <v>0</v>
          </cell>
          <cell r="D1539" t="str">
            <v>Sí</v>
          </cell>
          <cell r="E1539" t="str">
            <v>MP ETIQUETAS</v>
          </cell>
        </row>
        <row r="1540">
          <cell r="A1540" t="str">
            <v>MP-527</v>
          </cell>
          <cell r="B1540" t="str">
            <v>ETQ EAN13 - Supermask Construccion 7703088020580 - 18mm x 44m</v>
          </cell>
          <cell r="C1540">
            <v>0</v>
          </cell>
          <cell r="D1540" t="str">
            <v>Sí</v>
          </cell>
          <cell r="E1540" t="str">
            <v>MP ETIQUETAS</v>
          </cell>
        </row>
        <row r="1541">
          <cell r="A1541" t="str">
            <v>MP-528</v>
          </cell>
          <cell r="B1541" t="str">
            <v>ETQ EAN13 - Supermask Construccion 7703088020597 - 24mm x 44m</v>
          </cell>
          <cell r="C1541">
            <v>0</v>
          </cell>
          <cell r="D1541" t="str">
            <v>Sí</v>
          </cell>
          <cell r="E1541" t="str">
            <v>MP ETIQUETAS</v>
          </cell>
        </row>
        <row r="1542">
          <cell r="A1542" t="str">
            <v>MP-529</v>
          </cell>
          <cell r="B1542" t="str">
            <v>ETQ EAN13 - Supermask Construccion7703088000902 - 12mm x 40m</v>
          </cell>
          <cell r="C1542">
            <v>0</v>
          </cell>
          <cell r="D1542" t="str">
            <v>Sí</v>
          </cell>
          <cell r="E1542" t="str">
            <v>MP ETIQUETAS</v>
          </cell>
        </row>
        <row r="1543">
          <cell r="A1543" t="str">
            <v>MP-530</v>
          </cell>
          <cell r="B1543" t="str">
            <v>ETQ EAN13 - Supermask Construccion 7703088000919 - 18mm x 40m</v>
          </cell>
          <cell r="C1543">
            <v>0</v>
          </cell>
          <cell r="D1543" t="str">
            <v>Sí</v>
          </cell>
          <cell r="E1543" t="str">
            <v>MP ETIQUETAS</v>
          </cell>
        </row>
        <row r="1544">
          <cell r="A1544" t="str">
            <v>MP-531</v>
          </cell>
          <cell r="B1544" t="str">
            <v>ETQ EAN13 - Supermask Construccion 7703088000926 - 24mm x 40m</v>
          </cell>
          <cell r="C1544">
            <v>0</v>
          </cell>
          <cell r="D1544" t="str">
            <v>Sí</v>
          </cell>
          <cell r="E1544" t="str">
            <v>MP ETIQUETAS</v>
          </cell>
        </row>
        <row r="1545">
          <cell r="A1545" t="str">
            <v>MP-532</v>
          </cell>
          <cell r="B1545" t="str">
            <v>ETQ EAN13 - Supermask Automotriz  7703088020511- 12mm x 44m</v>
          </cell>
          <cell r="C1545">
            <v>0</v>
          </cell>
          <cell r="D1545" t="str">
            <v>Sí</v>
          </cell>
          <cell r="E1545" t="str">
            <v>MP ETIQUETAS</v>
          </cell>
        </row>
        <row r="1546">
          <cell r="A1546" t="str">
            <v>MP-533</v>
          </cell>
          <cell r="B1546" t="str">
            <v>ETQ EAN13 - Supermask Automotriz  7703088020528- 18mm x 44m</v>
          </cell>
          <cell r="C1546">
            <v>0</v>
          </cell>
          <cell r="D1546" t="str">
            <v>Sí</v>
          </cell>
          <cell r="E1546" t="str">
            <v>MP ETIQUETAS</v>
          </cell>
        </row>
        <row r="1547">
          <cell r="A1547" t="str">
            <v>MP-534</v>
          </cell>
          <cell r="B1547" t="str">
            <v>ETQ EAN13 - Supermask Automotriz  7703088020535- 24mm x 44m</v>
          </cell>
          <cell r="C1547">
            <v>0</v>
          </cell>
          <cell r="D1547" t="str">
            <v>Sí</v>
          </cell>
          <cell r="E1547" t="str">
            <v>MP ETIQUETAS</v>
          </cell>
        </row>
        <row r="1548">
          <cell r="A1548" t="str">
            <v>MP-535</v>
          </cell>
          <cell r="B1548" t="str">
            <v>ETQ EAN13 - Supermask Automotriz  7703088000216- 12mm x 40m</v>
          </cell>
          <cell r="C1548">
            <v>0</v>
          </cell>
          <cell r="D1548" t="str">
            <v>Sí</v>
          </cell>
          <cell r="E1548" t="str">
            <v>MP ETIQUETAS</v>
          </cell>
        </row>
        <row r="1549">
          <cell r="A1549" t="str">
            <v>MP-536</v>
          </cell>
          <cell r="B1549" t="str">
            <v>ETQ EAN13 - Supermask Automotriz  7703088000162- 18mm x 40m</v>
          </cell>
          <cell r="C1549">
            <v>0</v>
          </cell>
          <cell r="D1549" t="str">
            <v>Sí</v>
          </cell>
          <cell r="E1549" t="str">
            <v>MP ETIQUETAS</v>
          </cell>
        </row>
        <row r="1550">
          <cell r="A1550" t="str">
            <v>MP-537</v>
          </cell>
          <cell r="B1550" t="str">
            <v>ETQ EAN13 - Supermask Automotriz  7703088000261- 24mm x 40m</v>
          </cell>
          <cell r="C1550">
            <v>0</v>
          </cell>
          <cell r="D1550" t="str">
            <v>Sí</v>
          </cell>
          <cell r="E1550" t="str">
            <v>MP ETIQUETAS</v>
          </cell>
        </row>
        <row r="1551">
          <cell r="A1551" t="str">
            <v>MP-538</v>
          </cell>
          <cell r="B1551" t="str">
            <v>ETQ EAN13 - Supermask Usos Generales 7703088020542- 12mm x 44m</v>
          </cell>
          <cell r="C1551">
            <v>0</v>
          </cell>
          <cell r="D1551" t="str">
            <v>Sí</v>
          </cell>
          <cell r="E1551" t="str">
            <v>MP ETIQUETAS</v>
          </cell>
        </row>
        <row r="1552">
          <cell r="A1552" t="str">
            <v>MP-539</v>
          </cell>
          <cell r="B1552" t="str">
            <v>ETQ EAN13 - Supermask Usos Generales 7703088020559- 18mm x 44m</v>
          </cell>
          <cell r="C1552">
            <v>0</v>
          </cell>
          <cell r="D1552" t="str">
            <v>Sí</v>
          </cell>
          <cell r="E1552" t="str">
            <v>MP ETIQUETAS</v>
          </cell>
        </row>
        <row r="1553">
          <cell r="A1553" t="str">
            <v>MP-540</v>
          </cell>
          <cell r="B1553" t="str">
            <v>ETQ EAN13 - Supermask Usos Generales 7703088020566 - 24mm x 44m</v>
          </cell>
          <cell r="C1553">
            <v>0</v>
          </cell>
          <cell r="D1553" t="str">
            <v>Sí</v>
          </cell>
          <cell r="E1553" t="str">
            <v>MP ETIQUETAS</v>
          </cell>
        </row>
        <row r="1554">
          <cell r="A1554" t="str">
            <v>MP-541</v>
          </cell>
          <cell r="B1554" t="str">
            <v>ETQ EAN13 - Supermask Usos Generales 7703088000629 - 12mm x 40m</v>
          </cell>
          <cell r="C1554">
            <v>0</v>
          </cell>
          <cell r="D1554" t="str">
            <v>Sí</v>
          </cell>
          <cell r="E1554" t="str">
            <v>MP ETIQUETAS</v>
          </cell>
        </row>
        <row r="1555">
          <cell r="A1555" t="str">
            <v>MP-542</v>
          </cell>
          <cell r="B1555" t="str">
            <v>ETQ EAN13 - Supermask Usos Generales 7703088000575 - 18mm x 40m</v>
          </cell>
          <cell r="C1555">
            <v>0</v>
          </cell>
          <cell r="D1555" t="str">
            <v>Sí</v>
          </cell>
          <cell r="E1555" t="str">
            <v>MP ETIQUETAS</v>
          </cell>
        </row>
        <row r="1556">
          <cell r="A1556" t="str">
            <v>MP-543</v>
          </cell>
          <cell r="B1556" t="str">
            <v>ETQ EAN13 - Supermask Usos Generales 7703088000728 - 24mm x 40m</v>
          </cell>
          <cell r="C1556">
            <v>0</v>
          </cell>
          <cell r="D1556" t="str">
            <v>Sí</v>
          </cell>
          <cell r="E1556" t="str">
            <v>MP ETIQUETAS</v>
          </cell>
        </row>
        <row r="1557">
          <cell r="A1557" t="str">
            <v>MP-544</v>
          </cell>
          <cell r="B1557" t="str">
            <v>ETQ EAN13 - Supermask Usos Generales 7703088000803 - 12mm x 20m</v>
          </cell>
          <cell r="C1557">
            <v>0</v>
          </cell>
          <cell r="D1557" t="str">
            <v>Sí</v>
          </cell>
          <cell r="E1557" t="str">
            <v>MP ETIQUETAS</v>
          </cell>
        </row>
        <row r="1558">
          <cell r="A1558" t="str">
            <v>MP-545</v>
          </cell>
          <cell r="B1558" t="str">
            <v>ETQ EAN13 - Supermask Usos Generales 7703088000810 - 18mm x 20m</v>
          </cell>
          <cell r="C1558">
            <v>0</v>
          </cell>
          <cell r="D1558" t="str">
            <v>Sí</v>
          </cell>
          <cell r="E1558" t="str">
            <v>MP ETIQUETAS</v>
          </cell>
        </row>
        <row r="1559">
          <cell r="A1559" t="str">
            <v>MP-546</v>
          </cell>
          <cell r="B1559" t="str">
            <v>ETQ EAN13 - Supermask Usos Generales 7703088000827 - 24mm x 20m</v>
          </cell>
          <cell r="C1559">
            <v>0</v>
          </cell>
          <cell r="D1559" t="str">
            <v>Sí</v>
          </cell>
          <cell r="E1559" t="str">
            <v>MP ETIQUETAS</v>
          </cell>
        </row>
        <row r="1560">
          <cell r="A1560" t="str">
            <v>MP-547</v>
          </cell>
          <cell r="B1560" t="str">
            <v>ETQ EAN13 - Cinta Duplo  7703088003057 - 12mm x 30m</v>
          </cell>
          <cell r="C1560">
            <v>0</v>
          </cell>
          <cell r="D1560" t="str">
            <v>Sí</v>
          </cell>
          <cell r="E1560" t="str">
            <v>MP ETIQUETAS</v>
          </cell>
        </row>
        <row r="1561">
          <cell r="A1561" t="str">
            <v>MP-548</v>
          </cell>
          <cell r="B1561" t="str">
            <v>ETQ EAN13 - Cinta Duplo  7703088003064 - 18mm x 30m</v>
          </cell>
          <cell r="C1561">
            <v>0</v>
          </cell>
          <cell r="D1561" t="str">
            <v>Sí</v>
          </cell>
          <cell r="E1561" t="str">
            <v>MP ETIQUETAS</v>
          </cell>
        </row>
        <row r="1562">
          <cell r="A1562" t="str">
            <v>MP-549</v>
          </cell>
          <cell r="B1562" t="str">
            <v>ETQ EAN13 - Cinta Duplo  7703088003071 - 24mm x 30m</v>
          </cell>
          <cell r="C1562">
            <v>0</v>
          </cell>
          <cell r="D1562" t="str">
            <v>Sí</v>
          </cell>
          <cell r="E1562" t="str">
            <v>MP ETIQUETAS</v>
          </cell>
        </row>
        <row r="1563">
          <cell r="A1563" t="str">
            <v>MP-550</v>
          </cell>
          <cell r="B1563" t="str">
            <v>CAJA 39.5 x 39.5 x 25 cm  C930K R. Exportacion</v>
          </cell>
          <cell r="C1563">
            <v>1770.99757</v>
          </cell>
          <cell r="D1563" t="str">
            <v>Sí</v>
          </cell>
          <cell r="E1563" t="str">
            <v>MP CAJAS</v>
          </cell>
        </row>
        <row r="1564">
          <cell r="A1564" t="str">
            <v>MP-551</v>
          </cell>
          <cell r="B1564" t="str">
            <v>ADH Acronal  LA 449 A</v>
          </cell>
          <cell r="C1564">
            <v>0</v>
          </cell>
          <cell r="D1564" t="str">
            <v>Sí</v>
          </cell>
          <cell r="E1564" t="str">
            <v>MP ADHESIVO ACRILICO</v>
          </cell>
        </row>
        <row r="1565">
          <cell r="A1565" t="str">
            <v>MP-552</v>
          </cell>
          <cell r="B1565" t="str">
            <v>CAJA 42.2 x 32 x 16 C720K R.12mm x 50m (3001 y C.Bolsa)</v>
          </cell>
          <cell r="C1565">
            <v>931.99921600000005</v>
          </cell>
          <cell r="D1565" t="str">
            <v>Sí</v>
          </cell>
          <cell r="E1565" t="str">
            <v>MP CAJAS</v>
          </cell>
        </row>
        <row r="1566">
          <cell r="A1566" t="str">
            <v>MP-553</v>
          </cell>
          <cell r="B1566" t="str">
            <v>TUBO 3" x 1.630 x 2.5mm - USOS GENERALES</v>
          </cell>
          <cell r="C1566">
            <v>0</v>
          </cell>
          <cell r="D1566" t="str">
            <v>Sí</v>
          </cell>
          <cell r="E1566" t="str">
            <v>MP TUBOS DE CARTON</v>
          </cell>
        </row>
        <row r="1567">
          <cell r="A1567" t="str">
            <v>MP-554</v>
          </cell>
          <cell r="B1567" t="str">
            <v>CP Papel C2S  - 90 gms. / 400mm ancho    -  (Diam. 800mm Max. )</v>
          </cell>
          <cell r="C1567">
            <v>0</v>
          </cell>
          <cell r="D1567" t="str">
            <v>Sí</v>
          </cell>
          <cell r="E1567" t="str">
            <v>MP PAPEL P/ETIQUETAS</v>
          </cell>
        </row>
        <row r="1568">
          <cell r="A1568" t="str">
            <v>MP-555</v>
          </cell>
          <cell r="B1568" t="str">
            <v>BOLSA C2    6 x 7     (licitacion)</v>
          </cell>
          <cell r="C1568">
            <v>993</v>
          </cell>
          <cell r="D1568" t="str">
            <v>Sí</v>
          </cell>
          <cell r="E1568" t="str">
            <v>MP BOLSAS</v>
          </cell>
        </row>
        <row r="1569">
          <cell r="A1569" t="str">
            <v>MP-556</v>
          </cell>
          <cell r="B1569" t="str">
            <v>Papel C1S  - 83 gms. / 730mm ancho    -  (Diam. 800mm Max. )</v>
          </cell>
          <cell r="C1569">
            <v>0</v>
          </cell>
          <cell r="D1569" t="str">
            <v>Sí</v>
          </cell>
          <cell r="E1569" t="str">
            <v>MP PAPEL P/ETIQUETAS</v>
          </cell>
        </row>
        <row r="1570">
          <cell r="A1570" t="str">
            <v>MP-557</v>
          </cell>
          <cell r="B1570" t="str">
            <v>ADH Acronal NX 2160</v>
          </cell>
          <cell r="C1570">
            <v>0</v>
          </cell>
          <cell r="D1570" t="str">
            <v>Sí</v>
          </cell>
          <cell r="E1570" t="str">
            <v>MP ADHESIVO ACRILICO</v>
          </cell>
        </row>
        <row r="1571">
          <cell r="A1571" t="str">
            <v>MP-558</v>
          </cell>
          <cell r="B1571" t="str">
            <v>CE Uso General Ref. 307E  : 1.415mm x 2.000m (usable 1395mm)</v>
          </cell>
          <cell r="C1571">
            <v>5580</v>
          </cell>
          <cell r="D1571" t="str">
            <v>Sí</v>
          </cell>
          <cell r="E1571" t="str">
            <v>MP CINTA ENMASCARAR</v>
          </cell>
        </row>
        <row r="1572">
          <cell r="A1572" t="str">
            <v>MP-559</v>
          </cell>
          <cell r="B1572" t="str">
            <v>PP Biotape 40u - 404mm x 10.500m</v>
          </cell>
          <cell r="C1572">
            <v>0</v>
          </cell>
          <cell r="D1572" t="str">
            <v>Sí</v>
          </cell>
          <cell r="E1572" t="str">
            <v>MP POLIPROPILENOS</v>
          </cell>
        </row>
        <row r="1573">
          <cell r="A1573" t="str">
            <v>MP-560</v>
          </cell>
          <cell r="B1573" t="str">
            <v>PP Bopp 50u 1.615mm  - Engomado Acrilico</v>
          </cell>
          <cell r="C1573">
            <v>0</v>
          </cell>
          <cell r="D1573" t="str">
            <v>Sí</v>
          </cell>
          <cell r="E1573" t="str">
            <v>MP PP ENGOMADO IMPOR</v>
          </cell>
        </row>
        <row r="1574">
          <cell r="A1574" t="str">
            <v>MP-561</v>
          </cell>
          <cell r="B1574" t="str">
            <v>PP Biopaque SW 30u - Impreso</v>
          </cell>
          <cell r="C1574">
            <v>0</v>
          </cell>
          <cell r="D1574" t="str">
            <v>Sí</v>
          </cell>
          <cell r="E1574" t="str">
            <v>MP POLIPROPILENOS</v>
          </cell>
        </row>
        <row r="1575">
          <cell r="A1575" t="str">
            <v>MP-562</v>
          </cell>
          <cell r="B1575" t="str">
            <v>Biopaque SW 30u 1604mm x 10.000m</v>
          </cell>
          <cell r="C1575">
            <v>0</v>
          </cell>
          <cell r="D1575" t="str">
            <v>Sí</v>
          </cell>
          <cell r="E1575" t="str">
            <v>MP POLIPROPILENOS</v>
          </cell>
        </row>
        <row r="1576">
          <cell r="A1576" t="str">
            <v>MP-563</v>
          </cell>
          <cell r="B1576" t="str">
            <v>PP Biopaque SW 40u 1604mm x 10.000m</v>
          </cell>
          <cell r="C1576">
            <v>8278.7080000000005</v>
          </cell>
          <cell r="D1576" t="str">
            <v>Sí</v>
          </cell>
          <cell r="E1576" t="str">
            <v>MP POLIPROPILENOS</v>
          </cell>
        </row>
        <row r="1577">
          <cell r="A1577" t="str">
            <v>MP-564</v>
          </cell>
          <cell r="B1577" t="str">
            <v>Impresion sobre Papel</v>
          </cell>
          <cell r="C1577">
            <v>0</v>
          </cell>
          <cell r="D1577" t="str">
            <v>Sí</v>
          </cell>
          <cell r="E1577" t="str">
            <v>MP PAPEL P/ETIQUETAS</v>
          </cell>
        </row>
        <row r="1578">
          <cell r="A1578" t="str">
            <v>MP-565</v>
          </cell>
          <cell r="B1578" t="str">
            <v>Papel C1S  - 80 gms. / 720mm ancho    -  (Diam. 800mm Max. )</v>
          </cell>
          <cell r="C1578">
            <v>8612.5</v>
          </cell>
          <cell r="D1578" t="str">
            <v>Sí</v>
          </cell>
          <cell r="E1578" t="str">
            <v>MP PAPEL P/ETIQUETAS</v>
          </cell>
        </row>
        <row r="1579">
          <cell r="A1579" t="str">
            <v>MP-566</v>
          </cell>
          <cell r="B1579" t="str">
            <v>Papel C2S  - 90 gms. / 900mm ancho    -  (Diam. 800mm Max. )</v>
          </cell>
          <cell r="C1579">
            <v>0</v>
          </cell>
          <cell r="D1579" t="str">
            <v>Sí</v>
          </cell>
          <cell r="E1579" t="str">
            <v>MP PAPEL P/ETIQUETAS</v>
          </cell>
        </row>
        <row r="1580">
          <cell r="A1580" t="str">
            <v>MP-567</v>
          </cell>
          <cell r="B1580" t="str">
            <v>Malla Fibra de Vidrio 1220mm x 200m Sin Adhesivo</v>
          </cell>
          <cell r="C1580">
            <v>0</v>
          </cell>
          <cell r="D1580" t="str">
            <v>Sí</v>
          </cell>
          <cell r="E1580" t="str">
            <v>MP OTROS MAT IMPORT</v>
          </cell>
        </row>
        <row r="1581">
          <cell r="A1581" t="str">
            <v>MP-568</v>
          </cell>
          <cell r="B1581" t="str">
            <v>Malla Fibra de Vidrio 1220mm x 200m con  Adhesivo</v>
          </cell>
          <cell r="C1581">
            <v>0</v>
          </cell>
          <cell r="D1581" t="str">
            <v>Sí</v>
          </cell>
          <cell r="E1581" t="str">
            <v>MP OTROS MAT IMPORT</v>
          </cell>
        </row>
        <row r="1582">
          <cell r="A1582" t="str">
            <v>MP-569</v>
          </cell>
          <cell r="B1582" t="str">
            <v>ADH Acronal NX 2160</v>
          </cell>
          <cell r="C1582">
            <v>0</v>
          </cell>
          <cell r="D1582" t="str">
            <v>Sí</v>
          </cell>
          <cell r="E1582" t="str">
            <v>MP ADHESIVO ACRILICO</v>
          </cell>
        </row>
        <row r="1583">
          <cell r="A1583" t="str">
            <v>MP-570</v>
          </cell>
          <cell r="B1583" t="str">
            <v>Caja - TAPA 300 x 300 x 210 C720K   (Rollos Laminacion)</v>
          </cell>
          <cell r="C1583">
            <v>810</v>
          </cell>
          <cell r="D1583" t="str">
            <v>Sí</v>
          </cell>
          <cell r="E1583" t="str">
            <v>MP CAJAS</v>
          </cell>
        </row>
        <row r="1584">
          <cell r="A1584" t="str">
            <v>MP-571</v>
          </cell>
          <cell r="B1584" t="str">
            <v>Caja - BASE  290 x 290 x 200 C720K   (Rollos Laminacion)</v>
          </cell>
          <cell r="C1584">
            <v>780</v>
          </cell>
          <cell r="D1584" t="str">
            <v>Sí</v>
          </cell>
          <cell r="E1584" t="str">
            <v>MP CAJAS</v>
          </cell>
        </row>
        <row r="1585">
          <cell r="A1585" t="str">
            <v>MP-572</v>
          </cell>
          <cell r="B1585" t="str">
            <v>PE C1.8 : 1260mm transparente x 5000 - 46u</v>
          </cell>
          <cell r="C1585">
            <v>0</v>
          </cell>
          <cell r="D1585" t="str">
            <v>Sí</v>
          </cell>
          <cell r="E1585" t="str">
            <v>MP POLIETILENOS</v>
          </cell>
        </row>
        <row r="1586">
          <cell r="A1586" t="str">
            <v>MP-573</v>
          </cell>
          <cell r="B1586" t="str">
            <v>Cinta Papel 1.220mm x 150m</v>
          </cell>
          <cell r="C1586">
            <v>0</v>
          </cell>
          <cell r="D1586" t="str">
            <v>Sí</v>
          </cell>
          <cell r="E1586" t="str">
            <v>MP OTROS MAT IMPORT</v>
          </cell>
        </row>
        <row r="1587">
          <cell r="A1587" t="str">
            <v>MP-574</v>
          </cell>
          <cell r="B1587" t="str">
            <v>Malla Fibra de Vidrio 1220mm x 200m Sin Adhesivo</v>
          </cell>
          <cell r="C1587">
            <v>0</v>
          </cell>
          <cell r="D1587" t="str">
            <v>Sí</v>
          </cell>
          <cell r="E1587" t="str">
            <v>MP OTROS MAT IMPORT</v>
          </cell>
        </row>
        <row r="1588">
          <cell r="A1588" t="str">
            <v>MP-575</v>
          </cell>
          <cell r="B1588" t="str">
            <v>Malla Fibra de Vidrio 1220mm x 200m con  Adhesivo</v>
          </cell>
          <cell r="C1588">
            <v>0</v>
          </cell>
          <cell r="D1588" t="str">
            <v>Sí</v>
          </cell>
          <cell r="E1588" t="str">
            <v>MP OTROS MAT IMPORT</v>
          </cell>
        </row>
        <row r="1589">
          <cell r="A1589" t="str">
            <v>MP-576</v>
          </cell>
          <cell r="B1589" t="str">
            <v>Jumbo Enmascarar - Color Negro Ref.822 : 1.473mm x 2.450m</v>
          </cell>
          <cell r="C1589">
            <v>0</v>
          </cell>
          <cell r="D1589" t="str">
            <v>Sí</v>
          </cell>
          <cell r="E1589" t="str">
            <v>MP CINTA ENMASCARAR</v>
          </cell>
        </row>
        <row r="1590">
          <cell r="A1590" t="str">
            <v>MP-577</v>
          </cell>
          <cell r="B1590" t="str">
            <v>Ajustador PH - OCP00009</v>
          </cell>
          <cell r="C1590">
            <v>0</v>
          </cell>
          <cell r="D1590" t="str">
            <v>Sí</v>
          </cell>
          <cell r="E1590" t="str">
            <v>MP TINTAS</v>
          </cell>
        </row>
        <row r="1591">
          <cell r="A1591" t="str">
            <v>MP-578</v>
          </cell>
          <cell r="B1591" t="str">
            <v>Papel Siliconado 1 cara /  45g - 40mm x 1500m (3 kgs)</v>
          </cell>
          <cell r="C1591">
            <v>9600</v>
          </cell>
          <cell r="D1591" t="str">
            <v>Sí</v>
          </cell>
          <cell r="E1591" t="str">
            <v>MP OTROS MAT IMPORT</v>
          </cell>
        </row>
        <row r="1592">
          <cell r="A1592" t="str">
            <v>MP-579</v>
          </cell>
          <cell r="B1592" t="str">
            <v>PE C1.6  : 1050mm x 8000m transparente  - 40u</v>
          </cell>
          <cell r="C1592">
            <v>0</v>
          </cell>
          <cell r="D1592" t="str">
            <v>Sí</v>
          </cell>
          <cell r="E1592" t="str">
            <v>MP POLIETILENOS</v>
          </cell>
        </row>
        <row r="1593">
          <cell r="A1593" t="str">
            <v>MP-580</v>
          </cell>
          <cell r="B1593" t="str">
            <v>Impresion sobre Biopaque 30u</v>
          </cell>
          <cell r="C1593">
            <v>0</v>
          </cell>
          <cell r="D1593" t="str">
            <v>Sí</v>
          </cell>
          <cell r="E1593" t="str">
            <v>MP POLIPROPILENOS</v>
          </cell>
        </row>
        <row r="1594">
          <cell r="A1594" t="str">
            <v>MP-581</v>
          </cell>
          <cell r="B1594" t="str">
            <v>Papel C2S  - 90 gms. / 710mm ancho    -  (Diam. 800mm Max. )</v>
          </cell>
          <cell r="C1594">
            <v>0</v>
          </cell>
          <cell r="D1594" t="str">
            <v>Sí</v>
          </cell>
          <cell r="E1594" t="str">
            <v>MP PAPEL P/ETIQUETAS</v>
          </cell>
        </row>
        <row r="1595">
          <cell r="A1595" t="str">
            <v>MP-582</v>
          </cell>
          <cell r="B1595" t="str">
            <v>ADH Adhesivo Rehumedecible ARAPREX SC-40</v>
          </cell>
          <cell r="C1595">
            <v>1247</v>
          </cell>
          <cell r="D1595" t="str">
            <v>Sí</v>
          </cell>
          <cell r="E1595" t="str">
            <v>MP ADHESIVO ACRILICO</v>
          </cell>
        </row>
        <row r="1596">
          <cell r="A1596" t="str">
            <v>MP-583</v>
          </cell>
          <cell r="B1596" t="str">
            <v>Impresion sobre Biopaque 40u</v>
          </cell>
          <cell r="C1596">
            <v>0</v>
          </cell>
          <cell r="D1596" t="str">
            <v>Sí</v>
          </cell>
          <cell r="E1596" t="str">
            <v>MP POLIPROPILENOS</v>
          </cell>
        </row>
        <row r="1597">
          <cell r="A1597" t="str">
            <v>MP-584</v>
          </cell>
          <cell r="B1597" t="str">
            <v>PP Biopaque SW 40u - Impreso</v>
          </cell>
          <cell r="C1597">
            <v>4276.3549999999996</v>
          </cell>
          <cell r="D1597" t="str">
            <v>Sí</v>
          </cell>
          <cell r="E1597" t="str">
            <v>MP POLIPROPILENOS</v>
          </cell>
        </row>
        <row r="1598">
          <cell r="A1598" t="str">
            <v>MP-585</v>
          </cell>
          <cell r="B1598" t="str">
            <v>PVC DORADO X  900mm</v>
          </cell>
          <cell r="C1598">
            <v>0</v>
          </cell>
          <cell r="D1598" t="str">
            <v>Sí</v>
          </cell>
          <cell r="E1598" t="str">
            <v>MP OTROS MAT NACIONA</v>
          </cell>
        </row>
        <row r="1599">
          <cell r="A1599" t="str">
            <v>MP-586</v>
          </cell>
          <cell r="B1599" t="str">
            <v>PP Biotape 20u - 404mm Mate</v>
          </cell>
          <cell r="C1599">
            <v>0</v>
          </cell>
          <cell r="D1599" t="str">
            <v>Sí</v>
          </cell>
          <cell r="E1599" t="str">
            <v>MP POLIPROPILENOS</v>
          </cell>
        </row>
        <row r="1600">
          <cell r="A1600" t="str">
            <v>MP-587</v>
          </cell>
          <cell r="B1600" t="str">
            <v>Carton Corrugado para empaque 1.25 mt x 100 mt</v>
          </cell>
          <cell r="C1600">
            <v>5</v>
          </cell>
          <cell r="D1600" t="str">
            <v>Sí</v>
          </cell>
          <cell r="E1600" t="str">
            <v>MP OTROS MAT NACIONA</v>
          </cell>
        </row>
        <row r="1601">
          <cell r="A1601" t="str">
            <v>MP-588</v>
          </cell>
          <cell r="B1601" t="str">
            <v>TUBO 3"  x  2.021  x   2.5mm R. 6010 Corte Facil</v>
          </cell>
          <cell r="C1601">
            <v>0</v>
          </cell>
          <cell r="D1601" t="str">
            <v>Sí</v>
          </cell>
          <cell r="E1601" t="str">
            <v>MP TUBOS DE CARTON</v>
          </cell>
        </row>
        <row r="1602">
          <cell r="A1602" t="str">
            <v>MP-589</v>
          </cell>
          <cell r="B1602" t="str">
            <v>TUBO 3" x 1.650 x 7.0mm  SIN PAPEL -  R.Cincol</v>
          </cell>
          <cell r="C1602">
            <v>0</v>
          </cell>
          <cell r="D1602" t="str">
            <v>Sí</v>
          </cell>
          <cell r="E1602" t="str">
            <v>MP TUBOS DE CARTON</v>
          </cell>
        </row>
        <row r="1603">
          <cell r="A1603" t="str">
            <v>MP-590</v>
          </cell>
          <cell r="B1603" t="str">
            <v>Papel Siliconado  60g - 40mm</v>
          </cell>
          <cell r="C1603">
            <v>0</v>
          </cell>
          <cell r="D1603" t="str">
            <v>Sí</v>
          </cell>
          <cell r="E1603" t="str">
            <v>MP OTROS MAT IMPORT</v>
          </cell>
        </row>
        <row r="1604">
          <cell r="A1604" t="str">
            <v>MP-591</v>
          </cell>
          <cell r="B1604" t="str">
            <v>PP Biotape 25u - 1600mm x 8000m</v>
          </cell>
          <cell r="C1604">
            <v>0</v>
          </cell>
          <cell r="D1604" t="str">
            <v>Sí</v>
          </cell>
          <cell r="E1604" t="str">
            <v>MP POLIPROPIL IMPORT</v>
          </cell>
        </row>
        <row r="1605">
          <cell r="A1605" t="str">
            <v>MP-592</v>
          </cell>
          <cell r="B1605" t="str">
            <v>TUBO 3" x 51.0 x 8.0mm</v>
          </cell>
          <cell r="C1605">
            <v>0</v>
          </cell>
          <cell r="D1605" t="str">
            <v>Sí</v>
          </cell>
          <cell r="E1605" t="str">
            <v>MP TUBOS DE CARTON</v>
          </cell>
        </row>
        <row r="1606">
          <cell r="A1606" t="str">
            <v>MP-593</v>
          </cell>
          <cell r="B1606" t="str">
            <v>PVC DORADO X  910mm</v>
          </cell>
          <cell r="C1606">
            <v>0</v>
          </cell>
          <cell r="D1606" t="str">
            <v>Sí</v>
          </cell>
          <cell r="E1606" t="str">
            <v>MP OTROS MAT NACIONA</v>
          </cell>
        </row>
        <row r="1607">
          <cell r="A1607" t="str">
            <v>MP-594</v>
          </cell>
          <cell r="B1607" t="str">
            <v>PE C4 : 0.004 - 1.286mm x 1500m - Imp Smurfit</v>
          </cell>
          <cell r="C1607">
            <v>0</v>
          </cell>
          <cell r="D1607" t="str">
            <v>Sí</v>
          </cell>
          <cell r="E1607" t="str">
            <v>MP POLIETILENOS</v>
          </cell>
        </row>
        <row r="1608">
          <cell r="A1608" t="str">
            <v>MP-595</v>
          </cell>
          <cell r="B1608" t="str">
            <v>CAJA 25.0 x 25.0 x 51.0 cm  C540K - Stretch Film Maq C-0.8</v>
          </cell>
          <cell r="C1608">
            <v>0</v>
          </cell>
          <cell r="D1608" t="str">
            <v>Sí</v>
          </cell>
          <cell r="E1608" t="str">
            <v>MP CAJAS</v>
          </cell>
        </row>
        <row r="1609">
          <cell r="A1609" t="str">
            <v>MP-596</v>
          </cell>
          <cell r="B1609" t="str">
            <v>Impresion sobre Bioseal 40u</v>
          </cell>
          <cell r="C1609">
            <v>0</v>
          </cell>
          <cell r="D1609" t="str">
            <v>Sí</v>
          </cell>
          <cell r="E1609" t="str">
            <v>MP POLIPROPILENOS</v>
          </cell>
        </row>
        <row r="1610">
          <cell r="A1610" t="str">
            <v>MP-597</v>
          </cell>
          <cell r="B1610" t="str">
            <v>BIOSEAL TSI 40u x 660mm   -  Core 6" - Diametro Externo Maximo : 80 cm.</v>
          </cell>
          <cell r="C1610">
            <v>0</v>
          </cell>
          <cell r="D1610" t="str">
            <v>Sí</v>
          </cell>
          <cell r="E1610" t="str">
            <v>MP LAMINA P/EMPAQUE</v>
          </cell>
        </row>
        <row r="1611">
          <cell r="A1611" t="str">
            <v>MP-598</v>
          </cell>
          <cell r="B1611" t="str">
            <v>PE C1.6  : 1280mm x 8000m transparente  - 40u</v>
          </cell>
          <cell r="C1611">
            <v>97038.080000000002</v>
          </cell>
          <cell r="D1611" t="str">
            <v>Sí</v>
          </cell>
          <cell r="E1611" t="str">
            <v>MP POLIETILENOS</v>
          </cell>
        </row>
        <row r="1612">
          <cell r="A1612" t="str">
            <v>MP-599</v>
          </cell>
          <cell r="B1612" t="str">
            <v>BOLSA C3  18" -    Rollo -    (laminacion)</v>
          </cell>
          <cell r="C1612">
            <v>30</v>
          </cell>
          <cell r="D1612" t="str">
            <v>Sí</v>
          </cell>
          <cell r="E1612" t="str">
            <v>MP BOLSAS</v>
          </cell>
        </row>
        <row r="1613">
          <cell r="A1613" t="str">
            <v>MP-600</v>
          </cell>
          <cell r="B1613" t="str">
            <v>TUBO 3 x 2.021 x 3.5mm R/E Cafe R.Cincol</v>
          </cell>
          <cell r="C1613">
            <v>226</v>
          </cell>
          <cell r="D1613" t="str">
            <v>Sí</v>
          </cell>
          <cell r="E1613" t="str">
            <v>MP TUBOS DE CARTON</v>
          </cell>
        </row>
        <row r="1614">
          <cell r="A1614" t="str">
            <v>MP-601</v>
          </cell>
          <cell r="B1614" t="str">
            <v>PE C1.6  : 1060mm x 8000m transparente  - 40u</v>
          </cell>
          <cell r="C1614">
            <v>60377.599999999999</v>
          </cell>
          <cell r="D1614" t="str">
            <v>Sí</v>
          </cell>
          <cell r="E1614" t="str">
            <v>MP POLIETILENOS</v>
          </cell>
        </row>
        <row r="1615">
          <cell r="A1615" t="str">
            <v>MP-602</v>
          </cell>
          <cell r="B1615" t="str">
            <v>PE C1.8 : 1270mm transparente x 5000 - 46u</v>
          </cell>
          <cell r="C1615">
            <v>0</v>
          </cell>
          <cell r="D1615" t="str">
            <v>Sí</v>
          </cell>
          <cell r="E1615" t="str">
            <v>MP POLIETILENOS</v>
          </cell>
        </row>
        <row r="1616">
          <cell r="A1616" t="str">
            <v>MP-603</v>
          </cell>
          <cell r="B1616" t="str">
            <v>TAPA 762mm Diametro aprox. 70cm</v>
          </cell>
          <cell r="C1616">
            <v>240</v>
          </cell>
          <cell r="D1616" t="str">
            <v>Sí</v>
          </cell>
          <cell r="E1616" t="str">
            <v>MP CAJAS</v>
          </cell>
        </row>
        <row r="1617">
          <cell r="A1617" t="str">
            <v>MP-604</v>
          </cell>
          <cell r="B1617" t="str">
            <v>Etiqueta Promomocion pague 2 lleve 3 - corte facil 48mm x 100m</v>
          </cell>
          <cell r="C1617">
            <v>0</v>
          </cell>
          <cell r="D1617" t="str">
            <v>Sí</v>
          </cell>
          <cell r="E1617" t="str">
            <v>MP ETIQUETAS</v>
          </cell>
        </row>
        <row r="1618">
          <cell r="A1618" t="str">
            <v>MP-605</v>
          </cell>
          <cell r="B1618" t="str">
            <v>BIOSEAL TSI 40u x 810mm   -  Core 6" - Diametro Externo Maximo : 80 cm.</v>
          </cell>
          <cell r="C1618">
            <v>0</v>
          </cell>
          <cell r="D1618" t="str">
            <v>Sí</v>
          </cell>
          <cell r="E1618" t="str">
            <v>MP LAMINA P/EMPAQUE</v>
          </cell>
        </row>
        <row r="1619">
          <cell r="A1619" t="str">
            <v>MP-606</v>
          </cell>
          <cell r="B1619" t="str">
            <v>PP Biopaque SW  40u x 404mm   -  Core 6" - Diametro Externo Maximo : 80 cm.</v>
          </cell>
          <cell r="C1619">
            <v>36057</v>
          </cell>
          <cell r="D1619" t="str">
            <v>Sí</v>
          </cell>
          <cell r="E1619" t="str">
            <v>MP POLIPROPILENOS</v>
          </cell>
        </row>
        <row r="1620">
          <cell r="A1620" t="str">
            <v>MP-607</v>
          </cell>
          <cell r="B1620" t="str">
            <v>TUBO 3" x 2.021 x 2.5mm R.Cincol con papel bond</v>
          </cell>
          <cell r="C1620">
            <v>0</v>
          </cell>
          <cell r="D1620" t="str">
            <v>Sí</v>
          </cell>
          <cell r="E1620" t="str">
            <v>MP TUBOS DE CARTON</v>
          </cell>
        </row>
        <row r="1621">
          <cell r="A1621" t="str">
            <v>MP-608</v>
          </cell>
          <cell r="B1621" t="str">
            <v>Tinta Rodhamina X-6670  IxE</v>
          </cell>
          <cell r="C1621">
            <v>0</v>
          </cell>
          <cell r="D1621" t="str">
            <v>Sí</v>
          </cell>
          <cell r="E1621" t="str">
            <v>MP TINTAS</v>
          </cell>
        </row>
        <row r="1622">
          <cell r="A1622" t="str">
            <v>MP-609</v>
          </cell>
          <cell r="B1622" t="str">
            <v>TUBO 3" x 1.630 x 3.5mm R.Cincol Generico SIN PAPEL</v>
          </cell>
          <cell r="C1622">
            <v>36</v>
          </cell>
          <cell r="D1622" t="str">
            <v>Sí</v>
          </cell>
          <cell r="E1622" t="str">
            <v>MP TUBOS DE CARTON</v>
          </cell>
        </row>
        <row r="1623">
          <cell r="A1623" t="str">
            <v>MP-610</v>
          </cell>
          <cell r="B1623" t="str">
            <v>CE Uso General Ref.67A : 1.575mm x 1.800m</v>
          </cell>
          <cell r="C1623">
            <v>0</v>
          </cell>
          <cell r="D1623" t="str">
            <v>Sí</v>
          </cell>
          <cell r="E1623" t="str">
            <v>MP CINTA ENMASCARAR</v>
          </cell>
        </row>
        <row r="1624">
          <cell r="A1624" t="str">
            <v>MP-611</v>
          </cell>
          <cell r="B1624" t="str">
            <v>Tinta Verde Solflex  13-632 S/Ftalatos -P3262 - BASE SOLVENTE</v>
          </cell>
          <cell r="C1624">
            <v>0</v>
          </cell>
          <cell r="D1624" t="str">
            <v>Sí</v>
          </cell>
          <cell r="E1624" t="str">
            <v>MP TINTAS</v>
          </cell>
        </row>
        <row r="1625">
          <cell r="A1625" t="str">
            <v>MP-612</v>
          </cell>
          <cell r="B1625" t="str">
            <v>Tinta Lila Solflex  13-465 S/Ftalatos -P265 - BASE SOLVENTE</v>
          </cell>
          <cell r="C1625">
            <v>0</v>
          </cell>
          <cell r="D1625" t="str">
            <v>Sí</v>
          </cell>
          <cell r="E1625" t="str">
            <v>MP TINTAS</v>
          </cell>
        </row>
        <row r="1626">
          <cell r="A1626" t="str">
            <v>MP-613</v>
          </cell>
          <cell r="B1626" t="str">
            <v>Etiqueta Promomocion pague 2 lleve 3 - corte facil 48mm x 40m</v>
          </cell>
          <cell r="C1626">
            <v>0</v>
          </cell>
          <cell r="D1626" t="str">
            <v>Sí</v>
          </cell>
          <cell r="E1626" t="str">
            <v>MP ETIQUETAS</v>
          </cell>
        </row>
        <row r="1627">
          <cell r="A1627" t="str">
            <v>MP-614</v>
          </cell>
          <cell r="B1627" t="str">
            <v>TUBO 3" x 2.021 x 2.5mm R.Cincol - Generico</v>
          </cell>
          <cell r="C1627">
            <v>0</v>
          </cell>
          <cell r="D1627" t="str">
            <v>Sí</v>
          </cell>
          <cell r="E1627" t="str">
            <v>MP TUBOS DE CARTON</v>
          </cell>
        </row>
        <row r="1628">
          <cell r="A1628" t="str">
            <v>MP-615</v>
          </cell>
          <cell r="B1628" t="str">
            <v>TUBO 3" Diam. x 3.5mm espesor x  144mm  en PVC</v>
          </cell>
          <cell r="C1628">
            <v>609</v>
          </cell>
          <cell r="D1628" t="str">
            <v>Sí</v>
          </cell>
          <cell r="E1628" t="str">
            <v>MP TUBOS DE CARTON</v>
          </cell>
        </row>
        <row r="1629">
          <cell r="A1629" t="str">
            <v>MP-616</v>
          </cell>
          <cell r="B1629" t="str">
            <v>Plegadiza para Rollo de 48mm x 50m  Ref.6030 Premium</v>
          </cell>
          <cell r="C1629">
            <v>9000</v>
          </cell>
          <cell r="D1629" t="str">
            <v>Sí</v>
          </cell>
          <cell r="E1629" t="str">
            <v>MP CAJAS</v>
          </cell>
        </row>
        <row r="1630">
          <cell r="A1630" t="str">
            <v>MP-617</v>
          </cell>
          <cell r="B1630" t="str">
            <v>Plegadiza para Rollo de 48mm x 100m Ref. 6030 Premium</v>
          </cell>
          <cell r="C1630">
            <v>6750</v>
          </cell>
          <cell r="D1630" t="str">
            <v>Sí</v>
          </cell>
          <cell r="E1630" t="str">
            <v>MP CAJAS</v>
          </cell>
        </row>
        <row r="1631">
          <cell r="A1631" t="str">
            <v>MP-618</v>
          </cell>
          <cell r="B1631" t="str">
            <v>TUBO 3" x 2.021 x 2.5mm R.Cincol - CLASICA</v>
          </cell>
          <cell r="C1631">
            <v>0</v>
          </cell>
          <cell r="D1631" t="str">
            <v>Sí</v>
          </cell>
          <cell r="E1631" t="str">
            <v>MP TUBOS DE CARTON</v>
          </cell>
        </row>
        <row r="1632">
          <cell r="A1632" t="str">
            <v>MP-619</v>
          </cell>
          <cell r="B1632" t="str">
            <v>TUBO 6" Diam. x 1615mm  x 8mm Espesor en PVC (bmb)</v>
          </cell>
          <cell r="C1632">
            <v>100</v>
          </cell>
          <cell r="D1632" t="str">
            <v>Sí</v>
          </cell>
          <cell r="E1632" t="str">
            <v>MP TUBOS DE CARTON</v>
          </cell>
        </row>
        <row r="1633">
          <cell r="A1633" t="str">
            <v>MP-620</v>
          </cell>
          <cell r="B1633" t="str">
            <v>TUBO 6" Diam. x 1615mm  x 12.5mm Espesor  - BMB CARTON</v>
          </cell>
          <cell r="C1633">
            <v>48</v>
          </cell>
          <cell r="D1633" t="str">
            <v>Sí</v>
          </cell>
          <cell r="E1633" t="str">
            <v>MP TUBOS DE CARTON</v>
          </cell>
        </row>
        <row r="1634">
          <cell r="A1634" t="str">
            <v>MP-621</v>
          </cell>
          <cell r="B1634" t="str">
            <v>CE Papel Crepe -  Ref. NE50117P0  Latex -  1500 mm x 6635m - Negro (FSC-MIX)</v>
          </cell>
          <cell r="C1634">
            <v>0</v>
          </cell>
          <cell r="D1634" t="str">
            <v>Sí</v>
          </cell>
          <cell r="E1634" t="str">
            <v>MP CINTA ENMASCARAR</v>
          </cell>
        </row>
        <row r="1635">
          <cell r="A1635" t="str">
            <v>MP-622</v>
          </cell>
          <cell r="B1635" t="str">
            <v>Barniz Tecnologico  Solflex 13-980</v>
          </cell>
          <cell r="C1635">
            <v>0</v>
          </cell>
          <cell r="D1635" t="str">
            <v>Sí</v>
          </cell>
          <cell r="E1635" t="str">
            <v>MP TINTAS</v>
          </cell>
        </row>
        <row r="1636">
          <cell r="A1636" t="str">
            <v>MP-623</v>
          </cell>
          <cell r="B1636" t="str">
            <v>Base Negra Nitroflex 10807</v>
          </cell>
          <cell r="C1636">
            <v>0</v>
          </cell>
          <cell r="D1636" t="str">
            <v>Sí</v>
          </cell>
          <cell r="E1636" t="str">
            <v>MP TINTAS</v>
          </cell>
        </row>
        <row r="1637">
          <cell r="A1637" t="str">
            <v>MP-624</v>
          </cell>
          <cell r="B1637" t="str">
            <v>PE C1.8 : 1580mm transparente x 5000 - 46u</v>
          </cell>
          <cell r="C1637">
            <v>0</v>
          </cell>
          <cell r="D1637" t="str">
            <v>Sí</v>
          </cell>
          <cell r="E1637" t="str">
            <v>MP POLIETILENOS</v>
          </cell>
        </row>
        <row r="1638">
          <cell r="A1638" t="str">
            <v>MP-625</v>
          </cell>
          <cell r="B1638" t="str">
            <v>TUBO 2" Diam. x 50.2 cm  x 6mm Espesor Cafe -Cafe - STFilm  CORTADO</v>
          </cell>
          <cell r="C1638">
            <v>0</v>
          </cell>
          <cell r="D1638" t="str">
            <v>Sí</v>
          </cell>
          <cell r="E1638" t="str">
            <v>MP TUBOS DE CARTON</v>
          </cell>
        </row>
        <row r="1639">
          <cell r="A1639" t="str">
            <v>MP-626</v>
          </cell>
          <cell r="B1639" t="str">
            <v>PP Bopp 45u 1.620mm x 6000 - Engomado Acrilico</v>
          </cell>
          <cell r="C1639">
            <v>0</v>
          </cell>
          <cell r="D1639" t="str">
            <v>Sí</v>
          </cell>
          <cell r="E1639" t="str">
            <v>MP PP ENGOMADO IMPOR</v>
          </cell>
        </row>
        <row r="1640">
          <cell r="A1640" t="str">
            <v>MP-627</v>
          </cell>
          <cell r="B1640" t="str">
            <v>PE C1.4 : 1290mm transparente - 35u</v>
          </cell>
          <cell r="C1640">
            <v>0</v>
          </cell>
          <cell r="D1640" t="str">
            <v>No</v>
          </cell>
          <cell r="E1640" t="str">
            <v>MP POLIETILENOS</v>
          </cell>
        </row>
        <row r="1641">
          <cell r="A1641" t="str">
            <v>MP-628</v>
          </cell>
          <cell r="B1641" t="str">
            <v>PP Bopp 45u 1.615mm - Engomado Acrilico Blanco</v>
          </cell>
          <cell r="C1641">
            <v>0</v>
          </cell>
          <cell r="D1641" t="str">
            <v>Sí</v>
          </cell>
          <cell r="E1641" t="str">
            <v>MP PP ENGOMADO IMPOR</v>
          </cell>
        </row>
        <row r="1642">
          <cell r="A1642" t="str">
            <v>MP-629</v>
          </cell>
          <cell r="B1642" t="str">
            <v>PP Bopp 47u 1.615mm Transp - Engomado Acrilico</v>
          </cell>
          <cell r="C1642">
            <v>0</v>
          </cell>
          <cell r="D1642" t="str">
            <v>Sí</v>
          </cell>
          <cell r="E1642" t="str">
            <v>MP PP ENGOMADO IMPOR</v>
          </cell>
        </row>
        <row r="1643">
          <cell r="A1643" t="str">
            <v>MP-630</v>
          </cell>
          <cell r="B1643" t="str">
            <v>Adhesivo PS 1007</v>
          </cell>
          <cell r="C1643">
            <v>0</v>
          </cell>
          <cell r="D1643" t="str">
            <v>Sí</v>
          </cell>
          <cell r="E1643" t="str">
            <v>MP ADHESIVO ACRILICO</v>
          </cell>
        </row>
        <row r="1644">
          <cell r="A1644" t="str">
            <v>MP-631</v>
          </cell>
          <cell r="B1644" t="str">
            <v>Adhesivo PS 5584</v>
          </cell>
          <cell r="C1644">
            <v>0</v>
          </cell>
          <cell r="D1644" t="str">
            <v>Sí</v>
          </cell>
          <cell r="E1644" t="str">
            <v>MP ADHESIVO ACRILICO</v>
          </cell>
        </row>
        <row r="1645">
          <cell r="A1645" t="str">
            <v>MP-632</v>
          </cell>
          <cell r="B1645" t="str">
            <v>Adhesivo PS 4050</v>
          </cell>
          <cell r="C1645">
            <v>0</v>
          </cell>
          <cell r="D1645" t="str">
            <v>Sí</v>
          </cell>
          <cell r="E1645" t="str">
            <v>MP ADHESIVO ACRILICO</v>
          </cell>
        </row>
        <row r="1646">
          <cell r="A1646" t="str">
            <v>MP-633</v>
          </cell>
          <cell r="B1646" t="str">
            <v>POLIMERO REF. RESEM S-310</v>
          </cell>
          <cell r="C1646">
            <v>0</v>
          </cell>
          <cell r="D1646" t="str">
            <v>Sí</v>
          </cell>
          <cell r="E1646" t="str">
            <v>MP OTROS MAT IMPORT</v>
          </cell>
        </row>
        <row r="1647">
          <cell r="A1647" t="str">
            <v>MP-634</v>
          </cell>
          <cell r="B1647" t="str">
            <v>POLIMERO REF. RESEM T-738</v>
          </cell>
          <cell r="C1647">
            <v>0</v>
          </cell>
          <cell r="D1647" t="str">
            <v>Sí</v>
          </cell>
          <cell r="E1647" t="str">
            <v>MP OTROS MAT IMPORT</v>
          </cell>
        </row>
        <row r="1648">
          <cell r="A1648" t="str">
            <v>MP-635</v>
          </cell>
          <cell r="B1648" t="str">
            <v>LIQ Etanol</v>
          </cell>
          <cell r="C1648">
            <v>143</v>
          </cell>
          <cell r="D1648" t="str">
            <v>Sí</v>
          </cell>
          <cell r="E1648" t="str">
            <v>MP LIQUIDOS NACIONAL</v>
          </cell>
        </row>
        <row r="1649">
          <cell r="A1649" t="str">
            <v>MP-636</v>
          </cell>
          <cell r="B1649" t="str">
            <v>CE Automotriz  Ref.88G Green : 1.575mm x 3.100m</v>
          </cell>
          <cell r="C1649">
            <v>0</v>
          </cell>
          <cell r="D1649" t="str">
            <v>Sí</v>
          </cell>
          <cell r="E1649" t="str">
            <v>MP CINTA ENMASCARAR</v>
          </cell>
        </row>
        <row r="1650">
          <cell r="A1650" t="str">
            <v>MP-637</v>
          </cell>
          <cell r="B1650" t="str">
            <v>CE Construccion  Ref.81L Natural  : 1.575mm x 2.700m</v>
          </cell>
          <cell r="C1650">
            <v>0</v>
          </cell>
          <cell r="D1650" t="str">
            <v>Sí</v>
          </cell>
          <cell r="E1650" t="str">
            <v>MP CINTA ENMASCARAR</v>
          </cell>
        </row>
        <row r="1651">
          <cell r="A1651" t="str">
            <v>MP-638</v>
          </cell>
          <cell r="B1651" t="str">
            <v>ADH Acronal  50 D</v>
          </cell>
          <cell r="C1651">
            <v>100</v>
          </cell>
          <cell r="D1651" t="str">
            <v>Sí</v>
          </cell>
          <cell r="E1651" t="str">
            <v>MP ADHESIVO ACRILICO</v>
          </cell>
        </row>
        <row r="1652">
          <cell r="A1652" t="str">
            <v>MP-639</v>
          </cell>
          <cell r="B1652" t="str">
            <v>Papel  Ref. FB010 - 70 grs- 480mm ancho - Diam.  90cm - Core 3"</v>
          </cell>
          <cell r="C1652">
            <v>0</v>
          </cell>
          <cell r="D1652" t="str">
            <v>Sí</v>
          </cell>
          <cell r="E1652" t="str">
            <v>MP OTROS MAT IMPORT</v>
          </cell>
        </row>
        <row r="1653">
          <cell r="A1653" t="str">
            <v>MP-640</v>
          </cell>
          <cell r="B1653" t="str">
            <v>Carton para ristras (119851) 820mm x 230mm</v>
          </cell>
          <cell r="C1653">
            <v>0</v>
          </cell>
          <cell r="D1653" t="str">
            <v>Sí</v>
          </cell>
          <cell r="E1653" t="str">
            <v>MP RISTRAS</v>
          </cell>
        </row>
        <row r="1654">
          <cell r="A1654" t="str">
            <v>MP-641</v>
          </cell>
          <cell r="B1654" t="str">
            <v>PP Bopp 45u 1.615mm x 4000m - Engomado Acrilico - AB93</v>
          </cell>
          <cell r="C1654">
            <v>0</v>
          </cell>
          <cell r="D1654" t="str">
            <v>Sí</v>
          </cell>
          <cell r="E1654" t="str">
            <v>MP PP ENGOMADO IMPOR</v>
          </cell>
        </row>
        <row r="1655">
          <cell r="A1655" t="str">
            <v>MP-642</v>
          </cell>
          <cell r="B1655" t="str">
            <v>TUBO 3" x 1.070mm  x 12.5mm R.Cincol - S/I</v>
          </cell>
          <cell r="C1655">
            <v>65</v>
          </cell>
          <cell r="D1655" t="str">
            <v>Sí</v>
          </cell>
          <cell r="E1655" t="str">
            <v>MP TUBOS DE CARTON</v>
          </cell>
        </row>
        <row r="1656">
          <cell r="A1656" t="str">
            <v>MP-643</v>
          </cell>
          <cell r="B1656" t="str">
            <v>TUBO 3" x 1.290mm  x 12.5mm R.Cincol - S/I</v>
          </cell>
          <cell r="C1656">
            <v>0</v>
          </cell>
          <cell r="D1656" t="str">
            <v>Sí</v>
          </cell>
          <cell r="E1656" t="str">
            <v>MP TUBOS DE CARTON</v>
          </cell>
        </row>
        <row r="1657">
          <cell r="A1657" t="str">
            <v>MP-645</v>
          </cell>
          <cell r="B1657" t="str">
            <v>TINTA WOL 101044  PROCESS YELLOW</v>
          </cell>
          <cell r="C1657">
            <v>0</v>
          </cell>
          <cell r="D1657" t="str">
            <v>Sí</v>
          </cell>
          <cell r="E1657" t="str">
            <v>MP TINTAS</v>
          </cell>
        </row>
        <row r="1658">
          <cell r="A1658" t="str">
            <v>MP-646</v>
          </cell>
          <cell r="B1658" t="str">
            <v>LIQ Formamida P.A.</v>
          </cell>
          <cell r="C1658">
            <v>0</v>
          </cell>
          <cell r="D1658" t="str">
            <v>Sí</v>
          </cell>
          <cell r="E1658" t="str">
            <v>MP LIQUIDOS NACIONAL</v>
          </cell>
        </row>
        <row r="1659">
          <cell r="A1659" t="str">
            <v>MP-647</v>
          </cell>
          <cell r="B1659" t="str">
            <v>LIQ Etilenglicol P.A.</v>
          </cell>
          <cell r="C1659">
            <v>0</v>
          </cell>
          <cell r="D1659" t="str">
            <v>Sí</v>
          </cell>
          <cell r="E1659" t="str">
            <v>MP LIQUIDOS NACIONAL</v>
          </cell>
        </row>
        <row r="1660">
          <cell r="A1660" t="str">
            <v>MP-648</v>
          </cell>
          <cell r="B1660" t="str">
            <v>PP Bopp 60u 1.020mm Blanco - PDH-TT</v>
          </cell>
          <cell r="C1660">
            <v>0</v>
          </cell>
          <cell r="D1660" t="str">
            <v>Sí</v>
          </cell>
          <cell r="E1660" t="str">
            <v>MP POLIPROPIL IMPORT</v>
          </cell>
        </row>
        <row r="1661">
          <cell r="A1661" t="str">
            <v>MP-649</v>
          </cell>
          <cell r="B1661" t="str">
            <v>PP Biotape 25u X 1.615mm x12.000m</v>
          </cell>
          <cell r="C1661">
            <v>488860.5</v>
          </cell>
          <cell r="D1661" t="str">
            <v>Sí</v>
          </cell>
          <cell r="E1661" t="str">
            <v>MP POLIPROPIL IMPORT</v>
          </cell>
        </row>
        <row r="1662">
          <cell r="A1662" t="str">
            <v>MP-650</v>
          </cell>
          <cell r="B1662" t="str">
            <v>TUBO 3" x 1.630 x 2.5mm - Automotriz</v>
          </cell>
          <cell r="C1662">
            <v>0</v>
          </cell>
          <cell r="D1662" t="str">
            <v>Sí</v>
          </cell>
          <cell r="E1662" t="str">
            <v>MP TUBOS DE CARTON</v>
          </cell>
        </row>
        <row r="1663">
          <cell r="A1663" t="str">
            <v>MP-651</v>
          </cell>
          <cell r="B1663" t="str">
            <v>TUBO 3" x 1.630 x 2.5mm - Construccion</v>
          </cell>
          <cell r="C1663">
            <v>0</v>
          </cell>
          <cell r="D1663" t="str">
            <v>Sí</v>
          </cell>
          <cell r="E1663" t="str">
            <v>MP TUBOS DE CARTON</v>
          </cell>
        </row>
        <row r="1664">
          <cell r="A1664" t="str">
            <v>MP-652</v>
          </cell>
          <cell r="B1664" t="str">
            <v>BIOSEAL TSI 25u x 404mm   -  Core 6" - Diametro Externo Maximo : 80 cm.</v>
          </cell>
          <cell r="C1664">
            <v>0</v>
          </cell>
          <cell r="D1664" t="str">
            <v>Sí</v>
          </cell>
          <cell r="E1664" t="str">
            <v>MP LAMINA P/EMPAQUE</v>
          </cell>
        </row>
        <row r="1665">
          <cell r="A1665" t="str">
            <v>MP-653</v>
          </cell>
          <cell r="B1665" t="str">
            <v>BIOSEAL TSI 25u x 1.604mm   -  Core 6" - Diametro Externo Maximo : 80 cm.</v>
          </cell>
          <cell r="C1665">
            <v>0</v>
          </cell>
          <cell r="D1665" t="str">
            <v>Sí</v>
          </cell>
          <cell r="E1665" t="str">
            <v>MP LAMINA P/EMPAQUE</v>
          </cell>
        </row>
        <row r="1666">
          <cell r="A1666" t="str">
            <v>MP-654</v>
          </cell>
          <cell r="B1666" t="str">
            <v>CP Papel 70 gms. / 800mm ancho - LWC</v>
          </cell>
          <cell r="C1666">
            <v>0</v>
          </cell>
          <cell r="D1666" t="str">
            <v>Sí</v>
          </cell>
          <cell r="E1666" t="str">
            <v>MP PAPEL P/ETIQUETAS</v>
          </cell>
        </row>
        <row r="1667">
          <cell r="A1667" t="str">
            <v>MP-655</v>
          </cell>
          <cell r="B1667" t="str">
            <v>TINTA Rojo Solflex ADH 13-308</v>
          </cell>
          <cell r="C1667">
            <v>0</v>
          </cell>
          <cell r="D1667" t="str">
            <v>No</v>
          </cell>
          <cell r="E1667" t="str">
            <v>MP TINTAS</v>
          </cell>
        </row>
        <row r="1668">
          <cell r="A1668" t="str">
            <v>MP-656</v>
          </cell>
          <cell r="B1668" t="str">
            <v>TINTA Blanco Solflex ADH 13-020</v>
          </cell>
          <cell r="C1668">
            <v>0</v>
          </cell>
          <cell r="D1668" t="str">
            <v>Sí</v>
          </cell>
          <cell r="E1668" t="str">
            <v>MP TINTAS</v>
          </cell>
        </row>
        <row r="1669">
          <cell r="A1669" t="str">
            <v>MP-657</v>
          </cell>
          <cell r="B1669" t="str">
            <v>CAJA 35.0 x 23.4 x 50.7 cm  C540K - Stretch Film Mn C-0.6</v>
          </cell>
          <cell r="C1669">
            <v>55</v>
          </cell>
          <cell r="D1669" t="str">
            <v>Sí</v>
          </cell>
          <cell r="E1669" t="str">
            <v>MP CAJAS</v>
          </cell>
        </row>
        <row r="1670">
          <cell r="A1670" t="str">
            <v>MP-658</v>
          </cell>
          <cell r="B1670" t="str">
            <v>TINTA Amarillo Medio Solflex ADH 13-120 - BASE SOLVENTE</v>
          </cell>
          <cell r="C1670">
            <v>0</v>
          </cell>
          <cell r="D1670" t="str">
            <v>Sí</v>
          </cell>
          <cell r="E1670" t="str">
            <v>MP TINTAS</v>
          </cell>
        </row>
        <row r="1671">
          <cell r="A1671" t="str">
            <v>MP-659</v>
          </cell>
          <cell r="B1671" t="str">
            <v>TINTA Naranja Solflex ADH</v>
          </cell>
          <cell r="C1671">
            <v>0</v>
          </cell>
          <cell r="D1671" t="str">
            <v>No</v>
          </cell>
          <cell r="E1671" t="str">
            <v>MP TINTAS</v>
          </cell>
        </row>
        <row r="1672">
          <cell r="A1672" t="str">
            <v>MP-660</v>
          </cell>
          <cell r="B1672" t="str">
            <v>TINTA Verde Solflex ADH</v>
          </cell>
          <cell r="C1672">
            <v>0</v>
          </cell>
          <cell r="D1672" t="str">
            <v>No</v>
          </cell>
          <cell r="E1672" t="str">
            <v>MP TINTAS</v>
          </cell>
        </row>
        <row r="1673">
          <cell r="A1673" t="str">
            <v>MP-661</v>
          </cell>
          <cell r="B1673" t="str">
            <v>TINTA Azul  Reflex Solflex ADH 13-523</v>
          </cell>
          <cell r="C1673">
            <v>0</v>
          </cell>
          <cell r="D1673" t="str">
            <v>No</v>
          </cell>
          <cell r="E1673" t="str">
            <v>MP TINTAS</v>
          </cell>
        </row>
        <row r="1674">
          <cell r="A1674" t="str">
            <v>MP-662</v>
          </cell>
          <cell r="B1674" t="str">
            <v>TINTA Barniz Reductor ADH 13-974</v>
          </cell>
          <cell r="C1674">
            <v>0</v>
          </cell>
          <cell r="D1674" t="str">
            <v>Sí</v>
          </cell>
          <cell r="E1674" t="str">
            <v>MP TINTAS</v>
          </cell>
        </row>
        <row r="1675">
          <cell r="A1675" t="str">
            <v>MP-663</v>
          </cell>
          <cell r="B1675" t="str">
            <v>TINTA Negro Process TBA 80603</v>
          </cell>
          <cell r="C1675">
            <v>0</v>
          </cell>
          <cell r="D1675" t="str">
            <v>Sí</v>
          </cell>
          <cell r="E1675" t="str">
            <v>MP TINTAS</v>
          </cell>
        </row>
        <row r="1676">
          <cell r="A1676" t="str">
            <v>MP-664</v>
          </cell>
          <cell r="B1676" t="str">
            <v>TINTA Blanco Process TBAF 00051</v>
          </cell>
          <cell r="C1676">
            <v>0</v>
          </cell>
          <cell r="D1676" t="str">
            <v>Sí</v>
          </cell>
          <cell r="E1676" t="str">
            <v>MP TINTAS</v>
          </cell>
        </row>
        <row r="1677">
          <cell r="A1677" t="str">
            <v>MP-665</v>
          </cell>
          <cell r="B1677" t="str">
            <v>TINTA Amarillo Andicoat CO</v>
          </cell>
          <cell r="C1677">
            <v>0</v>
          </cell>
          <cell r="D1677" t="str">
            <v>Sí</v>
          </cell>
          <cell r="E1677" t="str">
            <v>MP TINTAS</v>
          </cell>
        </row>
        <row r="1678">
          <cell r="A1678" t="str">
            <v>MP-666</v>
          </cell>
          <cell r="B1678" t="str">
            <v>TINTA HMR30032 HMR ACE BW4 STRONG RED 032 - BASE AGUA</v>
          </cell>
          <cell r="C1678">
            <v>0</v>
          </cell>
          <cell r="D1678" t="str">
            <v>Sí</v>
          </cell>
          <cell r="E1678" t="str">
            <v>MP TINTAS</v>
          </cell>
        </row>
        <row r="1679">
          <cell r="A1679" t="str">
            <v>MP-667</v>
          </cell>
          <cell r="B1679" t="str">
            <v>TINTA Amarillo  012-C - BASE AGUA</v>
          </cell>
          <cell r="C1679">
            <v>0</v>
          </cell>
          <cell r="D1679" t="str">
            <v>Sí</v>
          </cell>
          <cell r="E1679" t="str">
            <v>MP TINTAS</v>
          </cell>
        </row>
        <row r="1680">
          <cell r="A1680" t="str">
            <v>MP-668</v>
          </cell>
          <cell r="B1680" t="str">
            <v>TINTA Blanco Opaco ADH - Ftalatos</v>
          </cell>
          <cell r="C1680">
            <v>0</v>
          </cell>
          <cell r="D1680" t="str">
            <v>Sí</v>
          </cell>
          <cell r="E1680" t="str">
            <v>MP TINTAS</v>
          </cell>
        </row>
        <row r="1681">
          <cell r="A1681" t="str">
            <v>MP-669</v>
          </cell>
          <cell r="B1681" t="str">
            <v>TINTA Rojo Escarlata  ADH 13-319</v>
          </cell>
          <cell r="C1681">
            <v>0</v>
          </cell>
          <cell r="D1681" t="str">
            <v>Sí</v>
          </cell>
          <cell r="E1681" t="str">
            <v>MP TINTAS</v>
          </cell>
        </row>
        <row r="1682">
          <cell r="A1682" t="str">
            <v>MP-670</v>
          </cell>
          <cell r="B1682" t="str">
            <v>PP Biotape 25u - 405mm x 12.000m - Tratamiento Flama Interno</v>
          </cell>
          <cell r="C1682">
            <v>0</v>
          </cell>
          <cell r="D1682" t="str">
            <v>Sí</v>
          </cell>
          <cell r="E1682" t="str">
            <v>MP POLIPROPIL IMPORT</v>
          </cell>
        </row>
        <row r="1683">
          <cell r="A1683" t="str">
            <v>MP-671</v>
          </cell>
          <cell r="B1683" t="str">
            <v>TINTA Azul Process  Solflex ADH 13-522</v>
          </cell>
          <cell r="C1683">
            <v>0</v>
          </cell>
          <cell r="D1683" t="str">
            <v>Sí</v>
          </cell>
          <cell r="E1683" t="str">
            <v>MP TINTAS</v>
          </cell>
        </row>
        <row r="1684">
          <cell r="A1684" t="str">
            <v>MP-672</v>
          </cell>
          <cell r="B1684" t="str">
            <v>TINTA Magenta Process  Solflex ADH 13-330</v>
          </cell>
          <cell r="C1684">
            <v>0</v>
          </cell>
          <cell r="D1684" t="str">
            <v>Sí</v>
          </cell>
          <cell r="E1684" t="str">
            <v>MP TINTAS</v>
          </cell>
        </row>
        <row r="1685">
          <cell r="A1685" t="str">
            <v>MP-673</v>
          </cell>
          <cell r="B1685" t="str">
            <v>TINTA Amarillo Process  Solflex ADH 13-100</v>
          </cell>
          <cell r="C1685">
            <v>0</v>
          </cell>
          <cell r="D1685" t="str">
            <v>Sí</v>
          </cell>
          <cell r="E1685" t="str">
            <v>MP TINTAS</v>
          </cell>
        </row>
        <row r="1686">
          <cell r="A1686" t="str">
            <v>MP-674</v>
          </cell>
          <cell r="B1686" t="str">
            <v>PP Bopp 45u 1.615mm x 8000m - Engomado Acrilico - AB91</v>
          </cell>
          <cell r="C1686">
            <v>0</v>
          </cell>
          <cell r="D1686" t="str">
            <v>Sí</v>
          </cell>
          <cell r="E1686" t="str">
            <v>MP PP ENGOMADO IMPOR</v>
          </cell>
        </row>
        <row r="1687">
          <cell r="A1687" t="str">
            <v>MP-675</v>
          </cell>
          <cell r="B1687" t="str">
            <v>PP Bopp 45u 1.615mm x 8000m - Engomado Acrilico - Flama</v>
          </cell>
          <cell r="C1687">
            <v>0</v>
          </cell>
          <cell r="D1687" t="str">
            <v>Sí</v>
          </cell>
          <cell r="E1687" t="str">
            <v>MP PP ENGOMADO IMPOR</v>
          </cell>
        </row>
        <row r="1688">
          <cell r="A1688" t="str">
            <v>MP-676</v>
          </cell>
          <cell r="B1688" t="str">
            <v>Aditivo deslizante 53918</v>
          </cell>
          <cell r="C1688">
            <v>0</v>
          </cell>
          <cell r="D1688" t="str">
            <v>Sí</v>
          </cell>
          <cell r="E1688" t="str">
            <v>MP TINTAS</v>
          </cell>
        </row>
        <row r="1689">
          <cell r="A1689" t="str">
            <v>MP-677</v>
          </cell>
          <cell r="B1689" t="str">
            <v>TUBO 3.5" x 2.025 x 2.5mm - Expo</v>
          </cell>
          <cell r="C1689">
            <v>0</v>
          </cell>
          <cell r="D1689" t="str">
            <v>Sí</v>
          </cell>
          <cell r="E1689" t="str">
            <v>MP TUBOS DE CARTON</v>
          </cell>
        </row>
        <row r="1690">
          <cell r="A1690" t="str">
            <v>MP-678</v>
          </cell>
          <cell r="B1690" t="str">
            <v>PP Bopp 38u 1.615mm - Engomado acrilico Transp. Ref. AB91</v>
          </cell>
          <cell r="C1690">
            <v>0</v>
          </cell>
          <cell r="D1690" t="str">
            <v>Sí</v>
          </cell>
          <cell r="E1690" t="str">
            <v>MP PP ENGOMADO IMPOR</v>
          </cell>
        </row>
        <row r="1691">
          <cell r="A1691" t="str">
            <v>MP-679</v>
          </cell>
          <cell r="B1691" t="str">
            <v>CP Papel C1S  - 80 gms. / 400mm ancho    -  (Diam. 800mm Max. )</v>
          </cell>
          <cell r="C1691">
            <v>0</v>
          </cell>
          <cell r="D1691" t="str">
            <v>Sí</v>
          </cell>
          <cell r="E1691" t="str">
            <v>MP PAPEL P/ETIQUETAS</v>
          </cell>
        </row>
        <row r="1692">
          <cell r="A1692" t="str">
            <v>MP-680</v>
          </cell>
          <cell r="B1692" t="str">
            <v>Carton p/ristras 36grs-full color 4x0/497mm x 110mm (tr.int=390mmx30mm)</v>
          </cell>
          <cell r="C1692">
            <v>0</v>
          </cell>
          <cell r="D1692" t="str">
            <v>Sí</v>
          </cell>
          <cell r="E1692" t="str">
            <v>MP RISTRAS</v>
          </cell>
        </row>
        <row r="1693">
          <cell r="A1693" t="str">
            <v>MP-681</v>
          </cell>
          <cell r="B1693" t="str">
            <v>TINTA TBA 10600 AMARILLO PROCESS</v>
          </cell>
          <cell r="C1693">
            <v>0</v>
          </cell>
          <cell r="D1693" t="str">
            <v>Sí</v>
          </cell>
          <cell r="E1693" t="str">
            <v>MP TINTAS</v>
          </cell>
        </row>
        <row r="1694">
          <cell r="A1694" t="str">
            <v>MP-682</v>
          </cell>
          <cell r="B1694" t="str">
            <v>TINTA TBA 30600  MAGENTA PROCESS</v>
          </cell>
          <cell r="C1694">
            <v>0</v>
          </cell>
          <cell r="D1694" t="str">
            <v>Sí</v>
          </cell>
          <cell r="E1694" t="str">
            <v>MP TINTAS</v>
          </cell>
        </row>
        <row r="1695">
          <cell r="A1695" t="str">
            <v>MP-683</v>
          </cell>
          <cell r="B1695" t="str">
            <v>TINTA TBA 50600  CYAN PROCESS</v>
          </cell>
          <cell r="C1695">
            <v>0</v>
          </cell>
          <cell r="D1695" t="str">
            <v>Sí</v>
          </cell>
          <cell r="E1695" t="str">
            <v>MP TINTAS</v>
          </cell>
        </row>
        <row r="1696">
          <cell r="A1696" t="str">
            <v>MP-684</v>
          </cell>
          <cell r="B1696" t="str">
            <v>TINTA TBA 80600  NEGRO PROCESS</v>
          </cell>
          <cell r="C1696">
            <v>0</v>
          </cell>
          <cell r="D1696" t="str">
            <v>Sí</v>
          </cell>
          <cell r="E1696" t="str">
            <v>MP TINTAS</v>
          </cell>
        </row>
        <row r="1697">
          <cell r="A1697" t="str">
            <v>MP-685</v>
          </cell>
          <cell r="B1697" t="str">
            <v>TINTA HMR 40010 HMC ACE BW8 VIOLET</v>
          </cell>
          <cell r="C1697">
            <v>0</v>
          </cell>
          <cell r="D1697" t="str">
            <v>Sí</v>
          </cell>
          <cell r="E1697" t="str">
            <v>MP TINTAS</v>
          </cell>
        </row>
        <row r="1698">
          <cell r="A1698" t="str">
            <v>MP-686</v>
          </cell>
          <cell r="B1698" t="str">
            <v>PP Bopp 38u (22u+16)  1.615mm x 8000m - Engomado Acrilico</v>
          </cell>
          <cell r="C1698">
            <v>0</v>
          </cell>
          <cell r="D1698" t="str">
            <v>Sí</v>
          </cell>
          <cell r="E1698" t="str">
            <v>MP PP ENGOMADO IMPOR</v>
          </cell>
        </row>
        <row r="1699">
          <cell r="A1699" t="str">
            <v>MP-687</v>
          </cell>
          <cell r="B1699" t="str">
            <v>PP Bopp 40u (22u+18)  1.615mm x 8000m - Engomado Acrilico</v>
          </cell>
          <cell r="C1699">
            <v>0</v>
          </cell>
          <cell r="D1699" t="str">
            <v>Sí</v>
          </cell>
          <cell r="E1699" t="str">
            <v>MP PP ENGOMADO IMPOR</v>
          </cell>
        </row>
        <row r="1700">
          <cell r="A1700" t="str">
            <v>MP-688</v>
          </cell>
          <cell r="B1700" t="str">
            <v>TUBO 3" Diam. x 120mm  x 3.5mm Espesor en PVC</v>
          </cell>
          <cell r="C1700">
            <v>0</v>
          </cell>
          <cell r="D1700" t="str">
            <v>Sí</v>
          </cell>
          <cell r="E1700" t="str">
            <v>MP TUBOS DE CARTON</v>
          </cell>
        </row>
        <row r="1701">
          <cell r="A1701" t="str">
            <v>MP-689</v>
          </cell>
          <cell r="B1701" t="str">
            <v>TINTA Purpura TBA40401</v>
          </cell>
          <cell r="C1701">
            <v>0</v>
          </cell>
          <cell r="D1701" t="str">
            <v>Sí</v>
          </cell>
          <cell r="E1701" t="str">
            <v>MP TINTAS</v>
          </cell>
        </row>
        <row r="1702">
          <cell r="A1702" t="str">
            <v>MP-690</v>
          </cell>
          <cell r="B1702" t="str">
            <v>TINTA Blanco Transparente TBA00051</v>
          </cell>
          <cell r="C1702">
            <v>0</v>
          </cell>
          <cell r="D1702" t="str">
            <v>Sí</v>
          </cell>
          <cell r="E1702" t="str">
            <v>MP TINTAS</v>
          </cell>
        </row>
        <row r="1703">
          <cell r="A1703" t="str">
            <v>MP-691</v>
          </cell>
          <cell r="B1703" t="str">
            <v>TINTA Azul Reflex TBA50601</v>
          </cell>
          <cell r="C1703">
            <v>0</v>
          </cell>
          <cell r="D1703" t="str">
            <v>Sí</v>
          </cell>
          <cell r="E1703" t="str">
            <v>MP TINTAS</v>
          </cell>
        </row>
        <row r="1704">
          <cell r="A1704" t="str">
            <v>MP-692</v>
          </cell>
          <cell r="B1704" t="str">
            <v>PP Biotape 40u - 1.605 mm x 10.000</v>
          </cell>
          <cell r="C1704">
            <v>0</v>
          </cell>
          <cell r="D1704" t="str">
            <v>Sí</v>
          </cell>
          <cell r="E1704" t="str">
            <v>MP POLIPROPIL IMPORT</v>
          </cell>
        </row>
        <row r="1705">
          <cell r="A1705" t="str">
            <v>MP-693</v>
          </cell>
          <cell r="B1705" t="str">
            <v>PE C1.6  : 974mm x 8000m transparente  - 40u</v>
          </cell>
          <cell r="C1705">
            <v>0</v>
          </cell>
          <cell r="D1705" t="str">
            <v>Sí</v>
          </cell>
          <cell r="E1705" t="str">
            <v>MP POLIETILENOS</v>
          </cell>
        </row>
        <row r="1706">
          <cell r="A1706" t="str">
            <v>MP-694</v>
          </cell>
          <cell r="B1706" t="str">
            <v>PE C1.6  : 1230mm x 8000m transparente  - 40u</v>
          </cell>
          <cell r="C1706">
            <v>30415.439999999999</v>
          </cell>
          <cell r="D1706" t="str">
            <v>Sí</v>
          </cell>
          <cell r="E1706" t="str">
            <v>MP POLIETILENOS</v>
          </cell>
        </row>
        <row r="1707">
          <cell r="A1707" t="str">
            <v>MP-695</v>
          </cell>
          <cell r="B1707" t="str">
            <v>PE C1.6  : 950mm x 8000m transparente  - 40u</v>
          </cell>
          <cell r="C1707">
            <v>0</v>
          </cell>
          <cell r="D1707" t="str">
            <v>Sí</v>
          </cell>
          <cell r="E1707" t="str">
            <v>MP POLIETILENOS</v>
          </cell>
        </row>
        <row r="1708">
          <cell r="A1708" t="str">
            <v>MP-696</v>
          </cell>
          <cell r="B1708" t="str">
            <v>TINTA HMR10037 HMR ACE BW4 Strong Yellow - BASE AGUA</v>
          </cell>
          <cell r="C1708">
            <v>0</v>
          </cell>
          <cell r="D1708" t="str">
            <v>Sí</v>
          </cell>
          <cell r="E1708" t="str">
            <v>MP TINTAS</v>
          </cell>
        </row>
        <row r="1709">
          <cell r="A1709" t="str">
            <v>MP-697</v>
          </cell>
          <cell r="B1709" t="str">
            <v>PP Biopaque 60u 1.400mm Blanco - PDH-TT</v>
          </cell>
          <cell r="C1709">
            <v>0</v>
          </cell>
          <cell r="D1709" t="str">
            <v>Sí</v>
          </cell>
          <cell r="E1709" t="str">
            <v>MP POLIPROPIL IMPORT</v>
          </cell>
        </row>
        <row r="1710">
          <cell r="A1710" t="str">
            <v>MP-698</v>
          </cell>
          <cell r="B1710" t="str">
            <v>Papel Transparente 50μ Top Coate - 150mm x 1000m Ref. 03838 RI-707/50 PP GLOSS CLEAR TC AP901 WG62</v>
          </cell>
          <cell r="C1710">
            <v>0</v>
          </cell>
          <cell r="D1710" t="str">
            <v>Sí</v>
          </cell>
          <cell r="E1710" t="str">
            <v>MP PAPEL P/ETIQUETAS</v>
          </cell>
        </row>
        <row r="1711">
          <cell r="A1711" t="str">
            <v>MP-699</v>
          </cell>
          <cell r="B1711" t="str">
            <v>Adhesivo Hotmelt Solido Ref. PS 2122 -- FDA = 48 KG (6 PIEZAS)</v>
          </cell>
          <cell r="C1711">
            <v>0</v>
          </cell>
          <cell r="D1711" t="str">
            <v>Sí</v>
          </cell>
          <cell r="E1711" t="str">
            <v>MP ADH P/HOTMELT NAC</v>
          </cell>
        </row>
        <row r="1712">
          <cell r="A1712" t="str">
            <v>MP-700</v>
          </cell>
          <cell r="B1712" t="str">
            <v>TINTA Purpura  HMR 40011 - BASE AGUA</v>
          </cell>
          <cell r="C1712">
            <v>0</v>
          </cell>
          <cell r="D1712" t="str">
            <v>Sí</v>
          </cell>
          <cell r="E1712" t="str">
            <v>MP TINTAS</v>
          </cell>
        </row>
        <row r="1713">
          <cell r="A1713" t="str">
            <v>MP-701</v>
          </cell>
          <cell r="B1713" t="str">
            <v>TINTA  Cleaner formula 31 CLW01002 - BASE AGUA</v>
          </cell>
          <cell r="C1713">
            <v>0</v>
          </cell>
          <cell r="D1713" t="str">
            <v>Sí</v>
          </cell>
          <cell r="E1713" t="str">
            <v>MP TINTAS</v>
          </cell>
        </row>
        <row r="1714">
          <cell r="A1714" t="str">
            <v>MP-702</v>
          </cell>
          <cell r="B1714" t="str">
            <v>Adhesivo PS 2125 FDA</v>
          </cell>
          <cell r="C1714">
            <v>382.12412</v>
          </cell>
          <cell r="D1714" t="str">
            <v>Sí</v>
          </cell>
          <cell r="E1714" t="str">
            <v>MP ADH P/HOTMELT IMP</v>
          </cell>
        </row>
        <row r="1715">
          <cell r="A1715" t="str">
            <v>MP-703</v>
          </cell>
          <cell r="B1715" t="str">
            <v>Etiqueta PP Transparente 50μ Top Coate - 75mm x 1000m Ref. 03838</v>
          </cell>
          <cell r="C1715">
            <v>2317</v>
          </cell>
          <cell r="D1715" t="str">
            <v>Sí</v>
          </cell>
          <cell r="E1715" t="str">
            <v>MP PAPEL P/ETIQUETAS</v>
          </cell>
        </row>
        <row r="1716">
          <cell r="A1716" t="str">
            <v>MP-704</v>
          </cell>
          <cell r="B1716" t="str">
            <v>PP Bopp 25u 1.604mm Transparente - TH025</v>
          </cell>
          <cell r="C1716">
            <v>0</v>
          </cell>
          <cell r="D1716" t="str">
            <v>Sí</v>
          </cell>
          <cell r="E1716" t="str">
            <v>MP POLIPROPIL IMPORT</v>
          </cell>
        </row>
        <row r="1717">
          <cell r="A1717" t="str">
            <v>MP-705</v>
          </cell>
          <cell r="B1717" t="str">
            <v>PP Bopp 25u 404mm Transparente - TH025</v>
          </cell>
          <cell r="C1717">
            <v>0</v>
          </cell>
          <cell r="D1717" t="str">
            <v>Sí</v>
          </cell>
          <cell r="E1717" t="str">
            <v>MP POLIPROPIL IMPORT</v>
          </cell>
        </row>
        <row r="1718">
          <cell r="A1718" t="str">
            <v>MP-706</v>
          </cell>
          <cell r="B1718" t="str">
            <v>TUBO 3" x 1.290mm  x 8mm - S/I</v>
          </cell>
          <cell r="C1718">
            <v>194</v>
          </cell>
          <cell r="D1718" t="str">
            <v>Sí</v>
          </cell>
          <cell r="E1718" t="str">
            <v>MP TUBOS DE CARTON</v>
          </cell>
        </row>
        <row r="1719">
          <cell r="A1719" t="str">
            <v>MP-707</v>
          </cell>
          <cell r="B1719" t="str">
            <v>PP Biopaque 60u 990mm Blanco Perlado - PDH-TT</v>
          </cell>
          <cell r="C1719">
            <v>0</v>
          </cell>
          <cell r="D1719" t="str">
            <v>No</v>
          </cell>
          <cell r="E1719" t="str">
            <v>MP POLIPROPIL IMPORT</v>
          </cell>
        </row>
        <row r="1720">
          <cell r="A1720" t="str">
            <v>MP-708</v>
          </cell>
          <cell r="B1720" t="str">
            <v>TINTA Verde Flexopoly BSP-0135</v>
          </cell>
          <cell r="C1720">
            <v>0</v>
          </cell>
          <cell r="D1720" t="str">
            <v>Sí</v>
          </cell>
          <cell r="E1720" t="str">
            <v>MP TINTAS</v>
          </cell>
        </row>
        <row r="1721">
          <cell r="A1721" t="str">
            <v>MP-709</v>
          </cell>
          <cell r="B1721" t="str">
            <v>Papel Glaasine  - 60 gms. / 330mm ancho    -  (Diam. 800mm Max. )</v>
          </cell>
          <cell r="C1721">
            <v>0</v>
          </cell>
          <cell r="D1721" t="str">
            <v>Sí</v>
          </cell>
          <cell r="E1721" t="str">
            <v>MP PAPEL P/ETIQUETAS</v>
          </cell>
        </row>
        <row r="1722">
          <cell r="A1722" t="str">
            <v>MP-710</v>
          </cell>
          <cell r="B1722" t="str">
            <v>PLASTICO BURBUJA PARA EMPAQUE  - 1 m x 70m</v>
          </cell>
          <cell r="C1722">
            <v>175.44</v>
          </cell>
          <cell r="D1722" t="str">
            <v>Sí</v>
          </cell>
          <cell r="E1722" t="str">
            <v>MP OTROS MAT NACIONA</v>
          </cell>
        </row>
        <row r="1723">
          <cell r="A1723" t="str">
            <v>MP-711</v>
          </cell>
          <cell r="B1723" t="str">
            <v>ZUNCHO PLASTICO 1/2" - 1000m C3 Gris</v>
          </cell>
          <cell r="C1723">
            <v>4</v>
          </cell>
          <cell r="D1723" t="str">
            <v>Sí</v>
          </cell>
          <cell r="E1723" t="str">
            <v>MP OTROS MAT NACIONA</v>
          </cell>
        </row>
        <row r="1724">
          <cell r="A1724" t="str">
            <v>MP-712</v>
          </cell>
          <cell r="B1724" t="str">
            <v>GRAPA METALICA PARA ZUNCHO</v>
          </cell>
          <cell r="C1724">
            <v>2</v>
          </cell>
          <cell r="D1724" t="str">
            <v>Sí</v>
          </cell>
          <cell r="E1724" t="str">
            <v>MP OTROS MAT NACIONA</v>
          </cell>
        </row>
        <row r="1725">
          <cell r="A1725" t="str">
            <v>MP-713</v>
          </cell>
          <cell r="B1725" t="str">
            <v>Estiba 80cm x 80cm - Jumbos engomados 8000m</v>
          </cell>
          <cell r="C1725">
            <v>0</v>
          </cell>
          <cell r="D1725" t="str">
            <v>Sí</v>
          </cell>
          <cell r="E1725" t="str">
            <v>MP OTROS MAT NACIONA</v>
          </cell>
        </row>
        <row r="1726">
          <cell r="A1726" t="str">
            <v>MP-714</v>
          </cell>
          <cell r="B1726" t="str">
            <v>Estiba en Madera de 1m x 1.20m (9 tablas de tendido superior/3 cuartones base)- ECP-Bodega</v>
          </cell>
          <cell r="C1726">
            <v>0</v>
          </cell>
          <cell r="D1726" t="str">
            <v>Sí</v>
          </cell>
          <cell r="E1726" t="str">
            <v>MP OTROS MAT NACIONA</v>
          </cell>
        </row>
        <row r="1727">
          <cell r="A1727" t="str">
            <v>MP-715</v>
          </cell>
          <cell r="B1727" t="str">
            <v>Estiba 58cm x 58cm - Jumbos engomados 4000m</v>
          </cell>
          <cell r="C1727">
            <v>0</v>
          </cell>
          <cell r="D1727" t="str">
            <v>Sí</v>
          </cell>
          <cell r="E1727" t="str">
            <v>MP OTROS MAT NACIONA</v>
          </cell>
        </row>
        <row r="1728">
          <cell r="A1728" t="str">
            <v>MP-716</v>
          </cell>
          <cell r="B1728" t="str">
            <v>Estiba 60cm x 90cm - Film protector</v>
          </cell>
          <cell r="C1728">
            <v>52</v>
          </cell>
          <cell r="D1728" t="str">
            <v>Sí</v>
          </cell>
          <cell r="E1728" t="str">
            <v>MP OTROS MAT NACIONA</v>
          </cell>
        </row>
        <row r="1729">
          <cell r="A1729" t="str">
            <v>MP-717</v>
          </cell>
          <cell r="B1729" t="str">
            <v>Tapa Estiba  60cm x 90cm - Film protector</v>
          </cell>
          <cell r="C1729">
            <v>49</v>
          </cell>
          <cell r="D1729" t="str">
            <v>Sí</v>
          </cell>
          <cell r="E1729" t="str">
            <v>MP OTROS MAT NACIONA</v>
          </cell>
        </row>
        <row r="1730">
          <cell r="A1730" t="str">
            <v>MP-718</v>
          </cell>
          <cell r="B1730" t="str">
            <v>ADH Adhesivo V 115  Bajas Temperaturas</v>
          </cell>
          <cell r="C1730">
            <v>0</v>
          </cell>
          <cell r="D1730" t="str">
            <v>Sí</v>
          </cell>
          <cell r="E1730" t="str">
            <v>MP ADH P/HOTMELT IMP</v>
          </cell>
        </row>
        <row r="1731">
          <cell r="A1731" t="str">
            <v>MP-719</v>
          </cell>
          <cell r="B1731" t="str">
            <v>TUBO 3" x 2.021 x 2.5mm R.Cincol sin papel bond</v>
          </cell>
          <cell r="C1731">
            <v>0</v>
          </cell>
          <cell r="D1731" t="str">
            <v>Sí</v>
          </cell>
          <cell r="E1731" t="str">
            <v>MP TUBOS DE CARTON</v>
          </cell>
        </row>
        <row r="1732">
          <cell r="A1732" t="str">
            <v>MP-720</v>
          </cell>
          <cell r="B1732" t="str">
            <v>TINTA VERDE SOLFLEX ADH 13-655</v>
          </cell>
          <cell r="C1732">
            <v>0</v>
          </cell>
          <cell r="D1732" t="str">
            <v>Sí</v>
          </cell>
          <cell r="E1732" t="str">
            <v>MP TINTAS</v>
          </cell>
        </row>
        <row r="1733">
          <cell r="A1733" t="str">
            <v>MP-721</v>
          </cell>
          <cell r="B1733" t="str">
            <v>TINTA Rojo Escarlata s/m</v>
          </cell>
          <cell r="C1733">
            <v>0</v>
          </cell>
          <cell r="D1733" t="str">
            <v>Sí</v>
          </cell>
          <cell r="E1733" t="str">
            <v>MP TINTAS</v>
          </cell>
        </row>
        <row r="1734">
          <cell r="A1734" t="str">
            <v>MP-722</v>
          </cell>
          <cell r="B1734" t="str">
            <v>TINTA Verde claro s/m</v>
          </cell>
          <cell r="C1734">
            <v>0</v>
          </cell>
          <cell r="D1734" t="str">
            <v>Sí</v>
          </cell>
          <cell r="E1734" t="str">
            <v>MP TINTAS</v>
          </cell>
        </row>
        <row r="1735">
          <cell r="A1735" t="str">
            <v>MP-723</v>
          </cell>
          <cell r="B1735" t="str">
            <v>TINTA BASE AGUA HIDROCOATED MAGENTA</v>
          </cell>
          <cell r="C1735">
            <v>0</v>
          </cell>
          <cell r="D1735" t="str">
            <v>Sí</v>
          </cell>
          <cell r="E1735" t="str">
            <v>MP TINTAS</v>
          </cell>
        </row>
        <row r="1736">
          <cell r="A1736" t="str">
            <v>MP-724</v>
          </cell>
          <cell r="B1736" t="str">
            <v>Cinta para Laminación 24u - 1550mm x 6300m - Tte - Ref. 52293</v>
          </cell>
          <cell r="C1736">
            <v>0</v>
          </cell>
          <cell r="D1736" t="str">
            <v>Sí</v>
          </cell>
          <cell r="E1736" t="str">
            <v>MP OTROS MAT IMPORT</v>
          </cell>
        </row>
        <row r="1737">
          <cell r="A1737" t="str">
            <v>MP-725</v>
          </cell>
          <cell r="B1737" t="str">
            <v>Cinta para Laminación 37u - 1549mm x 6700m - Tte - Ref. 52243</v>
          </cell>
          <cell r="C1737">
            <v>10378.299999999999</v>
          </cell>
          <cell r="D1737" t="str">
            <v>Sí</v>
          </cell>
          <cell r="E1737" t="str">
            <v>MP OTROS MAT IMPORT</v>
          </cell>
        </row>
        <row r="1738">
          <cell r="A1738" t="str">
            <v>MP-726</v>
          </cell>
          <cell r="B1738" t="str">
            <v>Cinta para Laminación 38u - 1260mm x 6200m - Tte - Ref. 54003</v>
          </cell>
          <cell r="C1738">
            <v>0</v>
          </cell>
          <cell r="D1738" t="str">
            <v>Sí</v>
          </cell>
          <cell r="E1738" t="str">
            <v>MP OTROS MAT IMPORT</v>
          </cell>
        </row>
        <row r="1739">
          <cell r="A1739" t="str">
            <v>MP-727</v>
          </cell>
          <cell r="B1739" t="str">
            <v>ADH Acronal HCR 435</v>
          </cell>
          <cell r="C1739">
            <v>0</v>
          </cell>
          <cell r="D1739" t="str">
            <v>Sí</v>
          </cell>
          <cell r="E1739" t="str">
            <v>MP ADHESIVO ACRILICO</v>
          </cell>
        </row>
        <row r="1740">
          <cell r="A1740" t="str">
            <v>MP-728</v>
          </cell>
          <cell r="B1740" t="str">
            <v>TUBO 90mm Diam. Int.  x 2.025 x 5 mm papel bond S/I</v>
          </cell>
          <cell r="C1740">
            <v>135</v>
          </cell>
          <cell r="D1740" t="str">
            <v>Sí</v>
          </cell>
          <cell r="E1740" t="str">
            <v>MP TUBOS DE CARTON</v>
          </cell>
        </row>
        <row r="1741">
          <cell r="A1741" t="str">
            <v>MP-729</v>
          </cell>
          <cell r="B1741" t="str">
            <v>CP Papel C1S  - 90 gms. / 450mm ancho    -  (Diam. 800mm Max. )</v>
          </cell>
          <cell r="C1741">
            <v>57787.16</v>
          </cell>
          <cell r="D1741" t="str">
            <v>Sí</v>
          </cell>
          <cell r="E1741" t="str">
            <v>MP PAPEL P/ETIQUETAS</v>
          </cell>
        </row>
        <row r="1742">
          <cell r="A1742" t="str">
            <v>MP-730</v>
          </cell>
          <cell r="B1742" t="str">
            <v>PP Biotape 40u - 405mm x 8.000m  Flama</v>
          </cell>
          <cell r="C1742">
            <v>0</v>
          </cell>
          <cell r="D1742" t="str">
            <v>Sí</v>
          </cell>
          <cell r="E1742" t="str">
            <v>MP POLIPROPIL IMPORT</v>
          </cell>
        </row>
        <row r="1743">
          <cell r="A1743" t="str">
            <v>MP-731</v>
          </cell>
          <cell r="B1743" t="str">
            <v>PP Biotape 40u - 1.605 mm x 8000m Flama</v>
          </cell>
          <cell r="C1743">
            <v>0</v>
          </cell>
          <cell r="D1743" t="str">
            <v>Sí</v>
          </cell>
          <cell r="E1743" t="str">
            <v>MP POLIPROPIL IMPORT</v>
          </cell>
        </row>
        <row r="1744">
          <cell r="A1744" t="str">
            <v>MP-732</v>
          </cell>
          <cell r="B1744" t="str">
            <v>TINTA Blanco Nitroflex LM PET 71-050</v>
          </cell>
          <cell r="C1744">
            <v>0</v>
          </cell>
          <cell r="D1744" t="str">
            <v>Sí</v>
          </cell>
          <cell r="E1744" t="str">
            <v>MP TINTAS</v>
          </cell>
        </row>
        <row r="1745">
          <cell r="A1745" t="str">
            <v>MP-733</v>
          </cell>
          <cell r="B1745" t="str">
            <v>PP Biotape 40u 1.616mm</v>
          </cell>
          <cell r="C1745">
            <v>0</v>
          </cell>
          <cell r="D1745" t="str">
            <v>Sí</v>
          </cell>
          <cell r="E1745" t="str">
            <v>MP POLIPROPILENOS</v>
          </cell>
        </row>
        <row r="1746">
          <cell r="A1746" t="str">
            <v>MP-734</v>
          </cell>
          <cell r="B1746" t="str">
            <v>PP Biotape 40u 1.212mm</v>
          </cell>
          <cell r="C1746">
            <v>0</v>
          </cell>
          <cell r="D1746" t="str">
            <v>Sí</v>
          </cell>
          <cell r="E1746" t="str">
            <v>MP POLIPROPILENOS</v>
          </cell>
        </row>
        <row r="1747">
          <cell r="A1747" t="str">
            <v>MP-735</v>
          </cell>
          <cell r="B1747" t="str">
            <v>TINTA Barniz Extender Flexo Hidrocoat</v>
          </cell>
          <cell r="C1747">
            <v>0</v>
          </cell>
          <cell r="D1747" t="str">
            <v>Sí</v>
          </cell>
          <cell r="E1747" t="str">
            <v>MP TINTAS</v>
          </cell>
        </row>
        <row r="1748">
          <cell r="A1748" t="str">
            <v>MP-736</v>
          </cell>
          <cell r="B1748" t="str">
            <v>PE C1.6  : 1080mm x 8000m transparente  - 40u</v>
          </cell>
          <cell r="C1748">
            <v>0</v>
          </cell>
          <cell r="D1748" t="str">
            <v>Sí</v>
          </cell>
          <cell r="E1748" t="str">
            <v>MP POLIETILENOS</v>
          </cell>
        </row>
        <row r="1749">
          <cell r="A1749" t="str">
            <v>MP-737</v>
          </cell>
          <cell r="B1749" t="str">
            <v>TINTA Rodamina X-6670 IxE</v>
          </cell>
          <cell r="C1749">
            <v>0</v>
          </cell>
          <cell r="D1749" t="str">
            <v>Sí</v>
          </cell>
          <cell r="E1749" t="str">
            <v>MP TINTAS</v>
          </cell>
        </row>
        <row r="1750">
          <cell r="A1750" t="str">
            <v>MP-738</v>
          </cell>
          <cell r="B1750" t="str">
            <v>CAJA 27.2 x 27.2 x 41.4 cm  C720K - Onions</v>
          </cell>
          <cell r="C1750">
            <v>930</v>
          </cell>
          <cell r="D1750" t="str">
            <v>Sí</v>
          </cell>
          <cell r="E1750" t="str">
            <v>MP CAJAS</v>
          </cell>
        </row>
        <row r="1751">
          <cell r="A1751" t="str">
            <v>MP-739</v>
          </cell>
          <cell r="B1751" t="str">
            <v>REFRESHNER HKE 9112 - Ajustador</v>
          </cell>
          <cell r="C1751">
            <v>0</v>
          </cell>
          <cell r="D1751" t="str">
            <v>Sí</v>
          </cell>
          <cell r="E1751" t="str">
            <v>MP TINTAS</v>
          </cell>
        </row>
        <row r="1752">
          <cell r="A1752" t="str">
            <v>MP-740</v>
          </cell>
          <cell r="B1752" t="str">
            <v>TINTA Blanco Solflex BSP-0149</v>
          </cell>
          <cell r="C1752">
            <v>0</v>
          </cell>
          <cell r="D1752" t="str">
            <v>No</v>
          </cell>
          <cell r="E1752" t="str">
            <v>MP TINTAS</v>
          </cell>
        </row>
        <row r="1753">
          <cell r="A1753" t="str">
            <v>MP-741</v>
          </cell>
          <cell r="B1753" t="str">
            <v>TINTA Azul Base Agua BAS-0245 - Pantone 300C - BASE AGUA</v>
          </cell>
          <cell r="C1753">
            <v>0</v>
          </cell>
          <cell r="D1753" t="str">
            <v>Sí</v>
          </cell>
          <cell r="E1753" t="str">
            <v>MP TINTAS</v>
          </cell>
        </row>
        <row r="1754">
          <cell r="A1754" t="str">
            <v>MP-742</v>
          </cell>
          <cell r="B1754" t="str">
            <v>TUBO 3" x 1.090mm  x 12.5mm R.Cincol - S/I</v>
          </cell>
          <cell r="C1754">
            <v>0</v>
          </cell>
          <cell r="D1754" t="str">
            <v>Sí</v>
          </cell>
          <cell r="E1754" t="str">
            <v>MP TUBOS DE CARTON</v>
          </cell>
        </row>
        <row r="1755">
          <cell r="A1755" t="str">
            <v>MP-743</v>
          </cell>
          <cell r="B1755" t="str">
            <v>TUBO 3" x 1.240mm  x 12.5mm R.Cincol - S/I</v>
          </cell>
          <cell r="C1755">
            <v>0</v>
          </cell>
          <cell r="D1755" t="str">
            <v>Sí</v>
          </cell>
          <cell r="E1755" t="str">
            <v>MP TUBOS DE CARTON</v>
          </cell>
        </row>
        <row r="1756">
          <cell r="A1756" t="str">
            <v>MP-744</v>
          </cell>
          <cell r="B1756" t="str">
            <v>TINTA Verde Base Agua Ref. BAH-0248  - Pantone 348C</v>
          </cell>
          <cell r="C1756">
            <v>0</v>
          </cell>
          <cell r="D1756" t="str">
            <v>Sí</v>
          </cell>
          <cell r="E1756" t="str">
            <v>MP TINTAS</v>
          </cell>
        </row>
        <row r="1757">
          <cell r="A1757" t="str">
            <v>MP-745</v>
          </cell>
          <cell r="B1757" t="str">
            <v>TINTA Verde Base Agua Ref. BAH-0249 - Pantone 377C</v>
          </cell>
          <cell r="C1757">
            <v>0</v>
          </cell>
          <cell r="D1757" t="str">
            <v>Sí</v>
          </cell>
          <cell r="E1757" t="str">
            <v>MP TINTAS</v>
          </cell>
        </row>
        <row r="1758">
          <cell r="A1758" t="str">
            <v>MP-746</v>
          </cell>
          <cell r="B1758" t="str">
            <v>TINTA Rojo Base Agua Ref.BAH-0247   - Pantone 485C</v>
          </cell>
          <cell r="C1758">
            <v>0</v>
          </cell>
          <cell r="D1758" t="str">
            <v>Sí</v>
          </cell>
          <cell r="E1758" t="str">
            <v>MP TINTAS</v>
          </cell>
        </row>
        <row r="1759">
          <cell r="A1759" t="str">
            <v>MP-747</v>
          </cell>
          <cell r="B1759" t="str">
            <v>TINTA Purpura  Base Agua  - Pantone 247C</v>
          </cell>
          <cell r="C1759">
            <v>0</v>
          </cell>
          <cell r="D1759" t="str">
            <v>Sí</v>
          </cell>
          <cell r="E1759" t="str">
            <v>MP TINTAS</v>
          </cell>
        </row>
        <row r="1760">
          <cell r="A1760" t="str">
            <v>MP-748</v>
          </cell>
          <cell r="B1760" t="str">
            <v>Ajustador Base Agua Ref. BAH-006</v>
          </cell>
          <cell r="C1760">
            <v>0</v>
          </cell>
          <cell r="D1760" t="str">
            <v>Sí</v>
          </cell>
          <cell r="E1760" t="str">
            <v>MP TINTAS</v>
          </cell>
        </row>
        <row r="1761">
          <cell r="A1761" t="str">
            <v>MP-749</v>
          </cell>
          <cell r="B1761" t="str">
            <v>Extender Supreme BAH-0565</v>
          </cell>
          <cell r="C1761">
            <v>0</v>
          </cell>
          <cell r="D1761" t="str">
            <v>Sí</v>
          </cell>
          <cell r="E1761" t="str">
            <v>MP TINTAS</v>
          </cell>
        </row>
        <row r="1762">
          <cell r="A1762" t="str">
            <v>MP-750</v>
          </cell>
          <cell r="B1762" t="str">
            <v>TINTA Negro  Base Agua Ref. BAH-004 - BASE AGUA</v>
          </cell>
          <cell r="C1762">
            <v>0</v>
          </cell>
          <cell r="D1762" t="str">
            <v>Sí</v>
          </cell>
          <cell r="E1762" t="str">
            <v>MP TINTAS</v>
          </cell>
        </row>
        <row r="1763">
          <cell r="A1763" t="str">
            <v>MP-751</v>
          </cell>
          <cell r="B1763" t="str">
            <v>TINTA Amarillo  Base Agua Ref. BAH-001</v>
          </cell>
          <cell r="C1763">
            <v>0</v>
          </cell>
          <cell r="D1763" t="str">
            <v>Sí</v>
          </cell>
          <cell r="E1763" t="str">
            <v>MP TINTAS</v>
          </cell>
        </row>
        <row r="1764">
          <cell r="A1764" t="str">
            <v>MP-752</v>
          </cell>
          <cell r="B1764" t="str">
            <v>Diluyente C PAM</v>
          </cell>
          <cell r="C1764">
            <v>0</v>
          </cell>
          <cell r="D1764" t="str">
            <v>Sí</v>
          </cell>
          <cell r="E1764" t="str">
            <v>MP LIQUIDOS IMPORTAD</v>
          </cell>
        </row>
        <row r="1765">
          <cell r="A1765" t="str">
            <v>MP-753</v>
          </cell>
          <cell r="B1765" t="str">
            <v>Retardante C PAM</v>
          </cell>
          <cell r="C1765">
            <v>0</v>
          </cell>
          <cell r="D1765" t="str">
            <v>Sí</v>
          </cell>
          <cell r="E1765" t="str">
            <v>MP LIQUIDOS IMPORTAD</v>
          </cell>
        </row>
        <row r="1766">
          <cell r="A1766" t="str">
            <v>MP-754</v>
          </cell>
          <cell r="B1766" t="str">
            <v>Retardante C NITRO</v>
          </cell>
          <cell r="C1766">
            <v>0</v>
          </cell>
          <cell r="D1766" t="str">
            <v>Sí</v>
          </cell>
          <cell r="E1766" t="str">
            <v>MP LIQUIDOS IMPORTAD</v>
          </cell>
        </row>
        <row r="1767">
          <cell r="A1767" t="str">
            <v>MP-755</v>
          </cell>
          <cell r="B1767" t="str">
            <v>TINTA Rojo Fired Ref. 032 - NITRO</v>
          </cell>
          <cell r="C1767">
            <v>0</v>
          </cell>
          <cell r="D1767" t="str">
            <v>Sí</v>
          </cell>
          <cell r="E1767" t="str">
            <v>MP TINTAS Importadas</v>
          </cell>
        </row>
        <row r="1768">
          <cell r="A1768" t="str">
            <v>MP-756</v>
          </cell>
          <cell r="B1768" t="str">
            <v>TINTA Rojo Warm - NITRO</v>
          </cell>
          <cell r="C1768">
            <v>0</v>
          </cell>
          <cell r="D1768" t="str">
            <v>Sí</v>
          </cell>
          <cell r="E1768" t="str">
            <v>MP TINTAS Importadas</v>
          </cell>
        </row>
        <row r="1769">
          <cell r="A1769" t="str">
            <v>MP-757</v>
          </cell>
          <cell r="B1769" t="str">
            <v>TINTA Azul Reflex - NITRO</v>
          </cell>
          <cell r="C1769">
            <v>0</v>
          </cell>
          <cell r="D1769" t="str">
            <v>Sí</v>
          </cell>
          <cell r="E1769" t="str">
            <v>MP TINTAS Importadas</v>
          </cell>
        </row>
        <row r="1770">
          <cell r="A1770" t="str">
            <v>MP-758</v>
          </cell>
          <cell r="B1770" t="str">
            <v>TINTA Negro - NITRO</v>
          </cell>
          <cell r="C1770">
            <v>0</v>
          </cell>
          <cell r="D1770" t="str">
            <v>Sí</v>
          </cell>
          <cell r="E1770" t="str">
            <v>MP TINTAS Importadas</v>
          </cell>
        </row>
        <row r="1771">
          <cell r="A1771" t="str">
            <v>MP-759</v>
          </cell>
          <cell r="B1771" t="str">
            <v>TINTA Rojo Fired Ref. 1795C - PAMC</v>
          </cell>
          <cell r="C1771">
            <v>0</v>
          </cell>
          <cell r="D1771" t="str">
            <v>Sí</v>
          </cell>
          <cell r="E1771" t="str">
            <v>MP TINTAS Importadas</v>
          </cell>
        </row>
        <row r="1772">
          <cell r="A1772" t="str">
            <v>MP-760</v>
          </cell>
          <cell r="B1772" t="str">
            <v>TINTA Rojo Warm - PAMC</v>
          </cell>
          <cell r="C1772">
            <v>0</v>
          </cell>
          <cell r="D1772" t="str">
            <v>Sí</v>
          </cell>
          <cell r="E1772" t="str">
            <v>MP TINTAS Importadas</v>
          </cell>
        </row>
        <row r="1773">
          <cell r="A1773" t="str">
            <v>MP-761</v>
          </cell>
          <cell r="B1773" t="str">
            <v>TINTA Azul Reflex - PAMC</v>
          </cell>
          <cell r="C1773">
            <v>0</v>
          </cell>
          <cell r="D1773" t="str">
            <v>Sí</v>
          </cell>
          <cell r="E1773" t="str">
            <v>MP TINTAS Importadas</v>
          </cell>
        </row>
        <row r="1774">
          <cell r="A1774" t="str">
            <v>MP-762</v>
          </cell>
          <cell r="B1774" t="str">
            <v>TINTA Negro - PAMC</v>
          </cell>
          <cell r="C1774">
            <v>0</v>
          </cell>
          <cell r="D1774" t="str">
            <v>Sí</v>
          </cell>
          <cell r="E1774" t="str">
            <v>MP TINTAS Importadas</v>
          </cell>
        </row>
        <row r="1775">
          <cell r="A1775" t="str">
            <v>MP-763</v>
          </cell>
          <cell r="B1775" t="str">
            <v>TINTA Rojo Solflex ADH 13-304 - BASE SOLVENTE</v>
          </cell>
          <cell r="C1775">
            <v>306</v>
          </cell>
          <cell r="D1775" t="str">
            <v>Sí</v>
          </cell>
          <cell r="E1775" t="str">
            <v>MP TINTAS</v>
          </cell>
        </row>
        <row r="1776">
          <cell r="A1776" t="str">
            <v>MP-764</v>
          </cell>
          <cell r="B1776" t="str">
            <v>TINTA Amarillo  Process Base Agua Ref. TBAF10600 - BASE AGUA</v>
          </cell>
          <cell r="C1776">
            <v>0</v>
          </cell>
          <cell r="D1776" t="str">
            <v>Sí</v>
          </cell>
          <cell r="E1776" t="str">
            <v>MP TINTAS</v>
          </cell>
        </row>
        <row r="1777">
          <cell r="A1777" t="str">
            <v>MP-765</v>
          </cell>
          <cell r="B1777" t="str">
            <v>TINTA Magenta  Process Ref. TBAF30600 - BASE AGUA</v>
          </cell>
          <cell r="C1777">
            <v>0</v>
          </cell>
          <cell r="D1777" t="str">
            <v>Sí</v>
          </cell>
          <cell r="E1777" t="str">
            <v>MP TINTAS</v>
          </cell>
        </row>
        <row r="1778">
          <cell r="A1778" t="str">
            <v>MP-766</v>
          </cell>
          <cell r="B1778" t="str">
            <v>TINTA Cyan Process Ref. TBAF50600 - BASE AGUA</v>
          </cell>
          <cell r="C1778">
            <v>0</v>
          </cell>
          <cell r="D1778" t="str">
            <v>Sí</v>
          </cell>
          <cell r="E1778" t="str">
            <v>MP TINTAS</v>
          </cell>
        </row>
        <row r="1779">
          <cell r="A1779" t="str">
            <v>MP-767</v>
          </cell>
          <cell r="B1779" t="str">
            <v>TINTA Negro Process Ref. TBAF80603 - BASE AGUA</v>
          </cell>
          <cell r="C1779">
            <v>0</v>
          </cell>
          <cell r="D1779" t="str">
            <v>Sí</v>
          </cell>
          <cell r="E1779" t="str">
            <v>MP TINTAS</v>
          </cell>
        </row>
        <row r="1780">
          <cell r="A1780" t="str">
            <v>MP-768</v>
          </cell>
          <cell r="B1780" t="str">
            <v>TINTA Azul 300C Ref. TBAF50509 - BASE AGUA</v>
          </cell>
          <cell r="C1780">
            <v>0</v>
          </cell>
          <cell r="D1780" t="str">
            <v>Sí</v>
          </cell>
          <cell r="E1780" t="str">
            <v>MP TINTAS</v>
          </cell>
        </row>
        <row r="1781">
          <cell r="A1781" t="str">
            <v>MP-769</v>
          </cell>
          <cell r="B1781" t="str">
            <v>PP 50u - 1605mm x 8000m Engomado - Cod.Impresión : 13332</v>
          </cell>
          <cell r="C1781">
            <v>0</v>
          </cell>
          <cell r="D1781" t="str">
            <v>Sí</v>
          </cell>
          <cell r="E1781" t="str">
            <v>MP PP ENGOMADO IMPOR</v>
          </cell>
        </row>
        <row r="1782">
          <cell r="A1782" t="str">
            <v>MP-770</v>
          </cell>
          <cell r="B1782" t="str">
            <v>BOPP 25u - 1610mm x 17.000m</v>
          </cell>
          <cell r="C1782">
            <v>0</v>
          </cell>
          <cell r="D1782" t="str">
            <v>Sí</v>
          </cell>
          <cell r="E1782" t="str">
            <v>MP POLIPROPIL IMPORT</v>
          </cell>
        </row>
        <row r="1783">
          <cell r="A1783" t="str">
            <v>MP-771</v>
          </cell>
          <cell r="B1783" t="str">
            <v>Etiquetas para codigos de barra 40 x 30mm</v>
          </cell>
          <cell r="C1783">
            <v>0</v>
          </cell>
          <cell r="D1783" t="str">
            <v>Sí</v>
          </cell>
          <cell r="E1783" t="str">
            <v>MP OTROS MAT NACIONA</v>
          </cell>
        </row>
        <row r="1784">
          <cell r="A1784" t="str">
            <v>MP-772</v>
          </cell>
          <cell r="B1784" t="str">
            <v>CP Papel  KRAFT Prime White  405mm   (Diam. 800mm Max. )</v>
          </cell>
          <cell r="C1784">
            <v>0</v>
          </cell>
          <cell r="D1784" t="str">
            <v>Sí</v>
          </cell>
          <cell r="E1784" t="str">
            <v>MP PAPEL P/ETIQUETAS</v>
          </cell>
        </row>
        <row r="1785">
          <cell r="A1785" t="str">
            <v>MP-773</v>
          </cell>
          <cell r="B1785" t="str">
            <v>Tubo 76.6 mm DI X 2021 mm DE LONG. X 7 mm DE PARED R/I  Impreso -  R/E Café</v>
          </cell>
          <cell r="C1785">
            <v>0</v>
          </cell>
          <cell r="D1785" t="str">
            <v>Sí</v>
          </cell>
          <cell r="E1785" t="str">
            <v>MP TUBOS DE CARTON</v>
          </cell>
        </row>
        <row r="1786">
          <cell r="A1786" t="str">
            <v>MP-774</v>
          </cell>
          <cell r="B1786" t="str">
            <v>TINTA Azul Base Agua Ref. BAH003</v>
          </cell>
          <cell r="C1786">
            <v>0</v>
          </cell>
          <cell r="D1786" t="str">
            <v>Sí</v>
          </cell>
          <cell r="E1786" t="str">
            <v>MP TINTAS</v>
          </cell>
        </row>
        <row r="1787">
          <cell r="A1787" t="str">
            <v>MP-775</v>
          </cell>
          <cell r="B1787" t="str">
            <v>Tinta Flexo base agua Blanco opaco</v>
          </cell>
          <cell r="C1787">
            <v>0</v>
          </cell>
          <cell r="D1787" t="str">
            <v>Sí</v>
          </cell>
          <cell r="E1787" t="str">
            <v>MP TINTAS</v>
          </cell>
        </row>
        <row r="1788">
          <cell r="A1788" t="str">
            <v>MP-776</v>
          </cell>
          <cell r="B1788" t="str">
            <v>Tubo 76.6 mm DI X 984 mm DE LONG. X 12.5 mm DE PARED - Sin papel</v>
          </cell>
          <cell r="C1788">
            <v>0</v>
          </cell>
          <cell r="D1788" t="str">
            <v>Sí</v>
          </cell>
          <cell r="E1788" t="str">
            <v>MP TUBOS DE CARTON</v>
          </cell>
        </row>
        <row r="1789">
          <cell r="A1789" t="str">
            <v>MP-777</v>
          </cell>
          <cell r="B1789" t="str">
            <v>PE C1.4 : 1595mm transparente - 35u</v>
          </cell>
          <cell r="C1789">
            <v>6970.15</v>
          </cell>
          <cell r="D1789" t="str">
            <v>Sí</v>
          </cell>
          <cell r="E1789" t="str">
            <v>MP POLIETILENOS</v>
          </cell>
        </row>
        <row r="1790">
          <cell r="A1790" t="str">
            <v>MP-778</v>
          </cell>
          <cell r="B1790" t="str">
            <v>PP Biopaque 60u 1.520mm Blanco - PDH-TT</v>
          </cell>
          <cell r="C1790">
            <v>0</v>
          </cell>
          <cell r="D1790" t="str">
            <v>Sí</v>
          </cell>
          <cell r="E1790" t="str">
            <v>MP POLIPROPIL IMPORT</v>
          </cell>
        </row>
        <row r="1791">
          <cell r="A1791" t="str">
            <v>MP-779</v>
          </cell>
          <cell r="B1791" t="str">
            <v>PP BOPP 30u 940mm Transparente MATE - SD</v>
          </cell>
          <cell r="C1791">
            <v>5527.2</v>
          </cell>
          <cell r="D1791" t="str">
            <v>Sí</v>
          </cell>
          <cell r="E1791" t="str">
            <v>MP POLIPROPIL IMPORT</v>
          </cell>
        </row>
        <row r="1792">
          <cell r="A1792" t="str">
            <v>MP-780</v>
          </cell>
          <cell r="B1792" t="str">
            <v>PP CAST  25u  404mm Transparente Ref. 850 / 23 / S S T</v>
          </cell>
          <cell r="C1792">
            <v>0</v>
          </cell>
          <cell r="D1792" t="str">
            <v>Sí</v>
          </cell>
          <cell r="E1792" t="str">
            <v>MP POLIPROPILENOS</v>
          </cell>
        </row>
        <row r="1793">
          <cell r="A1793" t="str">
            <v>MP-781</v>
          </cell>
          <cell r="B1793" t="str">
            <v>PP CAST  40u  404mm Transparente Ref. 850 / 36 / S S T</v>
          </cell>
          <cell r="C1793">
            <v>0</v>
          </cell>
          <cell r="D1793" t="str">
            <v>Sí</v>
          </cell>
          <cell r="E1793" t="str">
            <v>MP POLIPROPILENOS</v>
          </cell>
        </row>
        <row r="1794">
          <cell r="A1794" t="str">
            <v>MP-782</v>
          </cell>
          <cell r="B1794" t="str">
            <v>Papel P/ Etiqueta Ref. 7758/7547 TOP TRANSFER AR805 SK60 - 80mm x 1000m</v>
          </cell>
          <cell r="C1794">
            <v>0</v>
          </cell>
          <cell r="D1794" t="str">
            <v>Sí</v>
          </cell>
          <cell r="E1794" t="str">
            <v>MP PAPEL P/ETIQUETAS</v>
          </cell>
        </row>
        <row r="1795">
          <cell r="A1795" t="str">
            <v>MP-783</v>
          </cell>
          <cell r="B1795" t="str">
            <v>Papel P/ Etiqueta Ref. 7758/7547 TOP TRANSFER AR805 SK60 - 60mm x 1000m</v>
          </cell>
          <cell r="C1795">
            <v>0</v>
          </cell>
          <cell r="D1795" t="str">
            <v>Sí</v>
          </cell>
          <cell r="E1795" t="str">
            <v>MP PAPEL P/ETIQUETAS</v>
          </cell>
        </row>
        <row r="1796">
          <cell r="A1796" t="str">
            <v>MP-784</v>
          </cell>
          <cell r="B1796" t="str">
            <v>TINTA Rojo Medio 186C - PAMC</v>
          </cell>
          <cell r="C1796">
            <v>0</v>
          </cell>
          <cell r="D1796" t="str">
            <v>Sí</v>
          </cell>
          <cell r="E1796" t="str">
            <v>MP TINTAS Importadas</v>
          </cell>
        </row>
        <row r="1797">
          <cell r="A1797" t="str">
            <v>MP-785</v>
          </cell>
          <cell r="B1797" t="str">
            <v>TINTA Azul Process  - PAMC</v>
          </cell>
          <cell r="C1797">
            <v>0</v>
          </cell>
          <cell r="D1797" t="str">
            <v>Sí</v>
          </cell>
          <cell r="E1797" t="str">
            <v>MP TINTAS Importadas</v>
          </cell>
        </row>
        <row r="1798">
          <cell r="A1798" t="str">
            <v>MP-786</v>
          </cell>
          <cell r="B1798" t="str">
            <v>TINTA Verde 340 Bluish - PAMC</v>
          </cell>
          <cell r="C1798">
            <v>0</v>
          </cell>
          <cell r="D1798" t="str">
            <v>Sí</v>
          </cell>
          <cell r="E1798" t="str">
            <v>MP TINTAS Importadas</v>
          </cell>
        </row>
        <row r="1799">
          <cell r="A1799" t="str">
            <v>MP-787</v>
          </cell>
          <cell r="B1799" t="str">
            <v>TINTA Blanco  - PAMC</v>
          </cell>
          <cell r="C1799">
            <v>0</v>
          </cell>
          <cell r="D1799" t="str">
            <v>Sí</v>
          </cell>
          <cell r="E1799" t="str">
            <v>MP TINTAS Importadas</v>
          </cell>
        </row>
        <row r="1800">
          <cell r="A1800" t="str">
            <v>MP-788</v>
          </cell>
          <cell r="B1800" t="str">
            <v>TINTA Amarillo Transp  - PAMC</v>
          </cell>
          <cell r="C1800">
            <v>0</v>
          </cell>
          <cell r="D1800" t="str">
            <v>Sí</v>
          </cell>
          <cell r="E1800" t="str">
            <v>MP TINTAS Importadas</v>
          </cell>
        </row>
        <row r="1801">
          <cell r="A1801" t="str">
            <v>MP-789</v>
          </cell>
          <cell r="B1801" t="str">
            <v>TINTA Naranja 021  C - PAMC</v>
          </cell>
          <cell r="C1801">
            <v>0</v>
          </cell>
          <cell r="D1801" t="str">
            <v>Sí</v>
          </cell>
          <cell r="E1801" t="str">
            <v>MP TINTAS Importadas</v>
          </cell>
        </row>
        <row r="1802">
          <cell r="A1802" t="str">
            <v>MP-790</v>
          </cell>
          <cell r="B1802" t="str">
            <v>TINTA Magenta Process  - PAMC</v>
          </cell>
          <cell r="C1802">
            <v>0</v>
          </cell>
          <cell r="D1802" t="str">
            <v>Sí</v>
          </cell>
          <cell r="E1802" t="str">
            <v>MP TINTAS Importadas</v>
          </cell>
        </row>
        <row r="1803">
          <cell r="A1803" t="str">
            <v>MP-791</v>
          </cell>
          <cell r="B1803" t="str">
            <v>TINTA Barniz   - PAMC</v>
          </cell>
          <cell r="C1803">
            <v>0</v>
          </cell>
          <cell r="D1803" t="str">
            <v>Sí</v>
          </cell>
          <cell r="E1803" t="str">
            <v>MP TINTAS Importadas</v>
          </cell>
        </row>
        <row r="1804">
          <cell r="A1804" t="str">
            <v>MP-792</v>
          </cell>
          <cell r="B1804" t="str">
            <v>Release KB 100H</v>
          </cell>
          <cell r="C1804">
            <v>4</v>
          </cell>
          <cell r="D1804" t="str">
            <v>Sí</v>
          </cell>
          <cell r="E1804" t="str">
            <v>MP LIQUIDOS IMPORTAD</v>
          </cell>
        </row>
        <row r="1805">
          <cell r="A1805" t="str">
            <v>MP-793</v>
          </cell>
          <cell r="B1805" t="str">
            <v>Papel P/ Etiqueta Ref. 7758/7547 TOP TRANSFER AR805 SK60 - 75mm x 1000m</v>
          </cell>
          <cell r="C1805">
            <v>0</v>
          </cell>
          <cell r="D1805" t="str">
            <v>Sí</v>
          </cell>
          <cell r="E1805" t="str">
            <v>MP PAPEL P/ETIQUETAS</v>
          </cell>
        </row>
        <row r="1806">
          <cell r="A1806" t="str">
            <v>MP-794</v>
          </cell>
          <cell r="B1806" t="str">
            <v>TINTA Barniz  con revelador UV</v>
          </cell>
          <cell r="C1806">
            <v>0</v>
          </cell>
          <cell r="D1806" t="str">
            <v>Sí</v>
          </cell>
          <cell r="E1806" t="str">
            <v>MP TINTAS</v>
          </cell>
        </row>
        <row r="1807">
          <cell r="A1807" t="str">
            <v>MP-795</v>
          </cell>
          <cell r="B1807" t="str">
            <v>Papel P/ Etiqueta Ref. 7758/7547 TOP TRANSFER AR805 SK60 - 75cm x 1000m</v>
          </cell>
          <cell r="C1807">
            <v>0</v>
          </cell>
          <cell r="D1807" t="str">
            <v>Sí</v>
          </cell>
          <cell r="E1807" t="str">
            <v>MP PAPEL P/ETIQUETAS</v>
          </cell>
        </row>
        <row r="1808">
          <cell r="A1808" t="str">
            <v>MP-796</v>
          </cell>
          <cell r="B1808" t="str">
            <v>CP Papel  KRAFT Prime White- 70g - 1.570mm   (Diam. 900mm Max. )</v>
          </cell>
          <cell r="C1808">
            <v>0</v>
          </cell>
          <cell r="D1808" t="str">
            <v>Sí</v>
          </cell>
          <cell r="E1808" t="str">
            <v>MP PAPEL P/ETIQUETAS</v>
          </cell>
        </row>
        <row r="1809">
          <cell r="A1809" t="str">
            <v>MP-797</v>
          </cell>
          <cell r="B1809" t="str">
            <v>TINTA Magenta Ref. BAH-002 - BASE AGUA</v>
          </cell>
          <cell r="C1809">
            <v>0</v>
          </cell>
          <cell r="D1809" t="str">
            <v>Sí</v>
          </cell>
          <cell r="E1809" t="str">
            <v>MP TINTAS</v>
          </cell>
        </row>
        <row r="1810">
          <cell r="A1810" t="str">
            <v>MP-798</v>
          </cell>
          <cell r="B1810" t="str">
            <v>TINTA Blanco Opaco Ref. BSP-0149 - BASE SOLVENTE</v>
          </cell>
          <cell r="C1810">
            <v>0</v>
          </cell>
          <cell r="D1810" t="str">
            <v>Sí</v>
          </cell>
          <cell r="E1810" t="str">
            <v>MP TINTAS</v>
          </cell>
        </row>
        <row r="1811">
          <cell r="A1811" t="str">
            <v>MP-799</v>
          </cell>
          <cell r="B1811" t="str">
            <v>TINTA Amarillo Rojizo Ref. BSP-0408 - BASE SOLVENTE</v>
          </cell>
          <cell r="C1811">
            <v>0</v>
          </cell>
          <cell r="D1811" t="str">
            <v>Sí</v>
          </cell>
          <cell r="E1811" t="str">
            <v>MP TINTAS</v>
          </cell>
        </row>
        <row r="1812">
          <cell r="A1812" t="str">
            <v>MP-800</v>
          </cell>
          <cell r="B1812" t="str">
            <v>TINTA Amarillo Pantone 109C Ref. BSP-0409 - BASE SOLVENTE</v>
          </cell>
          <cell r="C1812">
            <v>0</v>
          </cell>
          <cell r="D1812" t="str">
            <v>Sí</v>
          </cell>
          <cell r="E1812" t="str">
            <v>MP TINTAS</v>
          </cell>
        </row>
        <row r="1813">
          <cell r="A1813" t="str">
            <v>MP-801</v>
          </cell>
          <cell r="B1813" t="str">
            <v>TINTA Verde Pantone 340C Ref. BSP-0411 - BASE SOLVENTE</v>
          </cell>
          <cell r="C1813">
            <v>238</v>
          </cell>
          <cell r="D1813" t="str">
            <v>Sí</v>
          </cell>
          <cell r="E1813" t="str">
            <v>MP TINTAS</v>
          </cell>
        </row>
        <row r="1814">
          <cell r="A1814" t="str">
            <v>MP-802</v>
          </cell>
          <cell r="B1814" t="str">
            <v>TINTA Azul Reflex Ref. BSP-0410 - BASE SOLVENTE</v>
          </cell>
          <cell r="C1814">
            <v>0</v>
          </cell>
          <cell r="D1814" t="str">
            <v>Sí</v>
          </cell>
          <cell r="E1814" t="str">
            <v>MP TINTAS</v>
          </cell>
        </row>
        <row r="1815">
          <cell r="A1815" t="str">
            <v>MP-803</v>
          </cell>
          <cell r="B1815" t="str">
            <v>TINTA Amarillo Process Ref. BSP-0414 - BASE SOLVENTE</v>
          </cell>
          <cell r="C1815">
            <v>102</v>
          </cell>
          <cell r="D1815" t="str">
            <v>Sí</v>
          </cell>
          <cell r="E1815" t="str">
            <v>MP TINTAS</v>
          </cell>
        </row>
        <row r="1816">
          <cell r="A1816" t="str">
            <v>MP-804</v>
          </cell>
          <cell r="B1816" t="str">
            <v>TINTA Magenta Process Ref. BSP-0415 - BASE SOLVENTE</v>
          </cell>
          <cell r="C1816">
            <v>0</v>
          </cell>
          <cell r="D1816" t="str">
            <v>Sí</v>
          </cell>
          <cell r="E1816" t="str">
            <v>MP TINTAS</v>
          </cell>
        </row>
        <row r="1817">
          <cell r="A1817" t="str">
            <v>MP-805</v>
          </cell>
          <cell r="B1817" t="str">
            <v>TINTA Negro Process Ref. BSP-0416 - BASE SOLVENTE</v>
          </cell>
          <cell r="C1817">
            <v>0</v>
          </cell>
          <cell r="D1817" t="str">
            <v>Sí</v>
          </cell>
          <cell r="E1817" t="str">
            <v>MP TINTAS</v>
          </cell>
        </row>
        <row r="1818">
          <cell r="A1818" t="str">
            <v>MP-806</v>
          </cell>
          <cell r="B1818" t="str">
            <v>TINTA Cyan Process Ref. BSP-0413 - BASE SOLVENTE</v>
          </cell>
          <cell r="C1818">
            <v>119</v>
          </cell>
          <cell r="D1818" t="str">
            <v>Sí</v>
          </cell>
          <cell r="E1818" t="str">
            <v>MP TINTAS</v>
          </cell>
        </row>
        <row r="1819">
          <cell r="A1819" t="str">
            <v>MP-807</v>
          </cell>
          <cell r="B1819" t="str">
            <v>Solflex CDT</v>
          </cell>
          <cell r="C1819">
            <v>0</v>
          </cell>
          <cell r="D1819" t="str">
            <v>Sí</v>
          </cell>
          <cell r="E1819" t="str">
            <v>MP TINTAS</v>
          </cell>
        </row>
        <row r="1820">
          <cell r="A1820" t="str">
            <v>MP-808</v>
          </cell>
          <cell r="B1820" t="str">
            <v>PE C2.2 : 0.00220 - 1.556mm x 2500m Blanco</v>
          </cell>
          <cell r="C1820">
            <v>0</v>
          </cell>
          <cell r="D1820" t="str">
            <v>Sí</v>
          </cell>
          <cell r="E1820" t="str">
            <v>MP POLIETILENOS</v>
          </cell>
        </row>
        <row r="1821">
          <cell r="A1821" t="str">
            <v>MP-809</v>
          </cell>
          <cell r="B1821" t="str">
            <v>TINTA Rojo Coca Cola Solvente Ref. BSP-0134</v>
          </cell>
          <cell r="C1821">
            <v>0</v>
          </cell>
          <cell r="D1821" t="str">
            <v>Sí</v>
          </cell>
          <cell r="E1821" t="str">
            <v>MP TINTAS</v>
          </cell>
        </row>
        <row r="1822">
          <cell r="A1822" t="str">
            <v>MP-810</v>
          </cell>
          <cell r="B1822" t="str">
            <v>ADH Acronal BCR 470</v>
          </cell>
          <cell r="C1822">
            <v>0</v>
          </cell>
          <cell r="D1822" t="str">
            <v>Sí</v>
          </cell>
          <cell r="E1822" t="str">
            <v>MP ADHESIVO ACRILICO</v>
          </cell>
        </row>
        <row r="1823">
          <cell r="A1823" t="str">
            <v>MP-811</v>
          </cell>
          <cell r="B1823" t="str">
            <v>TINTA Barniz Extender Flexo Poly BSP-0155</v>
          </cell>
          <cell r="C1823">
            <v>0</v>
          </cell>
          <cell r="D1823" t="str">
            <v>Sí</v>
          </cell>
          <cell r="E1823" t="str">
            <v>MP TINTAS</v>
          </cell>
        </row>
        <row r="1824">
          <cell r="A1824" t="str">
            <v>MP-812</v>
          </cell>
          <cell r="B1824" t="str">
            <v>Papel P/ Etiqueta Ref. 7758/7547 TOP TRANSFER AR805 SK60 - 160mm x 1000m</v>
          </cell>
          <cell r="C1824">
            <v>0</v>
          </cell>
          <cell r="D1824" t="str">
            <v>Sí</v>
          </cell>
          <cell r="E1824" t="str">
            <v>MP PAPEL P/ETIQUETAS</v>
          </cell>
        </row>
        <row r="1825">
          <cell r="A1825" t="str">
            <v>MP-813</v>
          </cell>
          <cell r="B1825" t="str">
            <v>Papel P/ Etiqueta Ref. 7758/7547 TOP TRANSFER AR805 SK60 - 100mm x 1000m</v>
          </cell>
          <cell r="C1825">
            <v>662</v>
          </cell>
          <cell r="D1825" t="str">
            <v>Sí</v>
          </cell>
          <cell r="E1825" t="str">
            <v>MP PAPEL P/ETIQUETAS</v>
          </cell>
        </row>
        <row r="1826">
          <cell r="A1826" t="str">
            <v>MP-814</v>
          </cell>
          <cell r="B1826" t="str">
            <v>PP Bopp Film  25u - 415mm x 12.000m - Flama</v>
          </cell>
          <cell r="C1826">
            <v>2426845.2999999998</v>
          </cell>
          <cell r="D1826" t="str">
            <v>Sí</v>
          </cell>
          <cell r="E1826" t="str">
            <v>MP POLIPROPIL IMPORT</v>
          </cell>
        </row>
        <row r="1827">
          <cell r="A1827" t="str">
            <v>MP-815</v>
          </cell>
          <cell r="B1827" t="str">
            <v>Jumbo Stretch C-0.4   -  50cm   (38 kg. / RLL Max.)</v>
          </cell>
          <cell r="C1827">
            <v>0</v>
          </cell>
          <cell r="D1827" t="str">
            <v>Sí</v>
          </cell>
          <cell r="E1827" t="str">
            <v>MP STRETCH FILM JUMB</v>
          </cell>
        </row>
        <row r="1828">
          <cell r="A1828" t="str">
            <v>MP-816</v>
          </cell>
          <cell r="B1828" t="str">
            <v>TINTA Naranja Process Ref. BSP-0148 - BASE SOLVENTE</v>
          </cell>
          <cell r="C1828">
            <v>68</v>
          </cell>
          <cell r="D1828" t="str">
            <v>Sí</v>
          </cell>
          <cell r="E1828" t="str">
            <v>MP TINTAS</v>
          </cell>
        </row>
        <row r="1829">
          <cell r="A1829" t="str">
            <v>MP-817</v>
          </cell>
          <cell r="B1829" t="str">
            <v>TINTA Plata Poliamida Ref. BSP-0516</v>
          </cell>
          <cell r="C1829">
            <v>0</v>
          </cell>
          <cell r="D1829" t="str">
            <v>Sí</v>
          </cell>
          <cell r="E1829" t="str">
            <v>MP TINTAS</v>
          </cell>
        </row>
        <row r="1830">
          <cell r="A1830" t="str">
            <v>MP-818</v>
          </cell>
          <cell r="B1830" t="str">
            <v>PP 50u 520mm Transp. - SC  Termosellable</v>
          </cell>
          <cell r="C1830">
            <v>0</v>
          </cell>
          <cell r="D1830" t="str">
            <v>Sí</v>
          </cell>
          <cell r="E1830" t="str">
            <v>MP POLIPROPIL IMPORT</v>
          </cell>
        </row>
        <row r="1831">
          <cell r="A1831" t="str">
            <v>MP-819</v>
          </cell>
          <cell r="B1831" t="str">
            <v>PP Perlado Blanco 60u 1.604mm - PDH-TT</v>
          </cell>
          <cell r="C1831">
            <v>0</v>
          </cell>
          <cell r="D1831" t="str">
            <v>Sí</v>
          </cell>
          <cell r="E1831" t="str">
            <v>MP POLIPROPIL IMPORT</v>
          </cell>
        </row>
        <row r="1832">
          <cell r="A1832" t="str">
            <v>MP-820</v>
          </cell>
          <cell r="B1832" t="str">
            <v>TINTA Verde Pantone 368-C Hidrocoat Ref. BAH-0555</v>
          </cell>
          <cell r="C1832">
            <v>0</v>
          </cell>
          <cell r="D1832" t="str">
            <v>Sí</v>
          </cell>
          <cell r="E1832" t="str">
            <v>MP TINTAS</v>
          </cell>
        </row>
        <row r="1833">
          <cell r="A1833" t="str">
            <v>MP-821</v>
          </cell>
          <cell r="B1833" t="str">
            <v>TINTA Rojo Pantone 7621-C Hidrocoat Ref. BAH-0556 - BASE AGUA</v>
          </cell>
          <cell r="C1833">
            <v>0</v>
          </cell>
          <cell r="D1833" t="str">
            <v>Sí</v>
          </cell>
          <cell r="E1833" t="str">
            <v>MP TINTAS</v>
          </cell>
        </row>
        <row r="1834">
          <cell r="A1834" t="str">
            <v>MP-822</v>
          </cell>
          <cell r="B1834" t="str">
            <v>TINTA Verde Pantone 625-C Hidrocoat Ref. BAH-0557</v>
          </cell>
          <cell r="C1834">
            <v>0</v>
          </cell>
          <cell r="D1834" t="str">
            <v>Sí</v>
          </cell>
          <cell r="E1834" t="str">
            <v>MP TINTAS</v>
          </cell>
        </row>
        <row r="1835">
          <cell r="A1835" t="str">
            <v>MP-823</v>
          </cell>
          <cell r="B1835" t="str">
            <v>TINTA Purpura Pantone 247-C Hidrocoat Ref. BAH-0558</v>
          </cell>
          <cell r="C1835">
            <v>0</v>
          </cell>
          <cell r="D1835" t="str">
            <v>Sí</v>
          </cell>
          <cell r="E1835" t="str">
            <v>MP TINTAS</v>
          </cell>
        </row>
        <row r="1836">
          <cell r="A1836" t="str">
            <v>MP-824</v>
          </cell>
          <cell r="B1836" t="str">
            <v>BIOSEAL TSI 40u x 660mm   -  Core 3" - Diametro Externo Maximo : 80 cm.</v>
          </cell>
          <cell r="C1836">
            <v>0</v>
          </cell>
          <cell r="D1836" t="str">
            <v>Sí</v>
          </cell>
          <cell r="E1836" t="str">
            <v>MP LAMINA P/EMPAQUE</v>
          </cell>
        </row>
        <row r="1837">
          <cell r="A1837" t="str">
            <v>MP-825</v>
          </cell>
          <cell r="B1837" t="str">
            <v>BIOSEAL TSI 25u x 1.604mm  core 6" -  Diametro Externo Maximo : 80 cm.</v>
          </cell>
          <cell r="C1837">
            <v>0</v>
          </cell>
          <cell r="D1837" t="str">
            <v>Sí</v>
          </cell>
          <cell r="E1837" t="str">
            <v>MP LAMINA P/EMPAQUE</v>
          </cell>
        </row>
        <row r="1838">
          <cell r="A1838" t="str">
            <v>MP-826</v>
          </cell>
          <cell r="B1838" t="str">
            <v>PP 60u 1.360mm Blanco Perlado - PDH-TT 4000m</v>
          </cell>
          <cell r="C1838">
            <v>0</v>
          </cell>
          <cell r="D1838" t="str">
            <v>Sí</v>
          </cell>
          <cell r="E1838" t="str">
            <v>MP POLIPROPIL IMPORT</v>
          </cell>
        </row>
        <row r="1839">
          <cell r="A1839" t="str">
            <v>MP-827</v>
          </cell>
          <cell r="B1839" t="str">
            <v>TINTA HMR50021 HMR ACE BW8 STRONG REFLEX BLUE</v>
          </cell>
          <cell r="C1839">
            <v>0</v>
          </cell>
          <cell r="D1839" t="str">
            <v>Sí</v>
          </cell>
          <cell r="E1839" t="str">
            <v>MP TINTAS</v>
          </cell>
        </row>
        <row r="1840">
          <cell r="A1840" t="str">
            <v>MP-828</v>
          </cell>
          <cell r="B1840" t="str">
            <v>Papel C1S  - 80 gms. / 440mm ancho   -  (Diam. 800mm Max. )</v>
          </cell>
          <cell r="C1840">
            <v>0</v>
          </cell>
          <cell r="D1840" t="str">
            <v>Sí</v>
          </cell>
          <cell r="E1840" t="str">
            <v>MP PAPEL P/ETIQUETAS</v>
          </cell>
        </row>
        <row r="1841">
          <cell r="A1841" t="str">
            <v>MP-829</v>
          </cell>
          <cell r="B1841" t="str">
            <v>BIOSEAL TSI 25u x 1410mm</v>
          </cell>
          <cell r="C1841">
            <v>0</v>
          </cell>
          <cell r="D1841" t="str">
            <v>Sí</v>
          </cell>
          <cell r="E1841" t="str">
            <v>MP LAMINA P/EMPAQUE</v>
          </cell>
        </row>
        <row r="1842">
          <cell r="A1842" t="str">
            <v>MP-830</v>
          </cell>
          <cell r="B1842" t="str">
            <v>TINTA Rojo Escarlata Flexo Poly Ref. BSP-0612 BASE SOLVENTE</v>
          </cell>
          <cell r="C1842">
            <v>0</v>
          </cell>
          <cell r="D1842" t="str">
            <v>Sí</v>
          </cell>
          <cell r="E1842" t="str">
            <v>MP TINTAS</v>
          </cell>
        </row>
        <row r="1843">
          <cell r="A1843" t="str">
            <v>MP-831</v>
          </cell>
          <cell r="B1843" t="str">
            <v>Aditivo Retardante Base Agua RG3016</v>
          </cell>
          <cell r="C1843">
            <v>0</v>
          </cell>
          <cell r="D1843" t="str">
            <v>Sí</v>
          </cell>
          <cell r="E1843" t="str">
            <v>MP TINTAS</v>
          </cell>
        </row>
        <row r="1844">
          <cell r="A1844" t="str">
            <v>MP-832</v>
          </cell>
          <cell r="B1844" t="str">
            <v>Solvente Flexo Lento RG2744</v>
          </cell>
          <cell r="C1844">
            <v>0</v>
          </cell>
          <cell r="D1844" t="str">
            <v>Sí</v>
          </cell>
          <cell r="E1844" t="str">
            <v>MP TINTAS</v>
          </cell>
        </row>
        <row r="1845">
          <cell r="A1845" t="str">
            <v>MP-833</v>
          </cell>
          <cell r="B1845" t="str">
            <v>TINTA Barniz Tintaflex Especial 2000</v>
          </cell>
          <cell r="C1845">
            <v>0</v>
          </cell>
          <cell r="D1845" t="str">
            <v>Sí</v>
          </cell>
          <cell r="E1845" t="str">
            <v>MP TINTAS</v>
          </cell>
        </row>
        <row r="1846">
          <cell r="A1846" t="str">
            <v>MP-834</v>
          </cell>
          <cell r="B1846" t="str">
            <v>TUBO 3 x 1.000mm x 2.5mm R/E Cafe R.Cincol</v>
          </cell>
          <cell r="C1846">
            <v>0</v>
          </cell>
          <cell r="D1846" t="str">
            <v>Sí</v>
          </cell>
          <cell r="E1846" t="str">
            <v>MP TUBOS DE CARTON</v>
          </cell>
        </row>
        <row r="1847">
          <cell r="A1847" t="str">
            <v>MP-835</v>
          </cell>
          <cell r="B1847" t="str">
            <v>BOLSA C2 12 x 16 - (48mmx700m - 48mmx1000m )</v>
          </cell>
          <cell r="C1847">
            <v>17607.998650000001</v>
          </cell>
          <cell r="D1847" t="str">
            <v>Sí</v>
          </cell>
          <cell r="E1847" t="str">
            <v>MP BOLSAS</v>
          </cell>
        </row>
        <row r="1848">
          <cell r="A1848" t="str">
            <v>MP-836</v>
          </cell>
          <cell r="B1848" t="str">
            <v>CAJA 41.5 x 31.0 x 31.0 C720K - Stretch Cortado</v>
          </cell>
          <cell r="C1848">
            <v>625</v>
          </cell>
          <cell r="D1848" t="str">
            <v>Sí</v>
          </cell>
          <cell r="E1848" t="str">
            <v>MP CAJAS</v>
          </cell>
        </row>
        <row r="1849">
          <cell r="A1849" t="str">
            <v>MP-837</v>
          </cell>
          <cell r="B1849" t="str">
            <v>Papel Siliconado XL60 Gsm GLASSINE - 410mm x1000m - White TDS 180</v>
          </cell>
          <cell r="C1849">
            <v>0</v>
          </cell>
          <cell r="D1849" t="str">
            <v>Sí</v>
          </cell>
          <cell r="E1849" t="str">
            <v>MP PAPEL P/ETIQUETAS</v>
          </cell>
        </row>
        <row r="1850">
          <cell r="A1850" t="str">
            <v>MP-838</v>
          </cell>
          <cell r="B1850" t="str">
            <v>Papel Siliconado XL PET 23u  - 410mm x1000m - Transparente TDS 180</v>
          </cell>
          <cell r="C1850">
            <v>0</v>
          </cell>
          <cell r="D1850" t="str">
            <v>Sí</v>
          </cell>
          <cell r="E1850" t="str">
            <v>MP PAPEL P/ETIQUETAS</v>
          </cell>
        </row>
        <row r="1851">
          <cell r="A1851" t="str">
            <v>MP-839</v>
          </cell>
          <cell r="B1851" t="str">
            <v>PP Bopp Film  40u - 415mm x 8.000m  Flama</v>
          </cell>
          <cell r="C1851">
            <v>188207.05499999999</v>
          </cell>
          <cell r="D1851" t="str">
            <v>Sí</v>
          </cell>
          <cell r="E1851" t="str">
            <v>MP POLIPROPIL IMPORT</v>
          </cell>
        </row>
        <row r="1852">
          <cell r="A1852" t="str">
            <v>MP-840</v>
          </cell>
          <cell r="B1852" t="str">
            <v>BIOSEAL TSI 40u -  660mm</v>
          </cell>
          <cell r="C1852">
            <v>1.9499999999999999E-3</v>
          </cell>
          <cell r="D1852" t="str">
            <v>Sí</v>
          </cell>
          <cell r="E1852" t="str">
            <v>MP LAMINA P/EMPAQUE</v>
          </cell>
        </row>
        <row r="1853">
          <cell r="A1853" t="str">
            <v>MP-841</v>
          </cell>
          <cell r="B1853" t="str">
            <v>PP 60u 415mm Blanco Perlado - PDH Tratamiento una cara</v>
          </cell>
          <cell r="C1853">
            <v>0</v>
          </cell>
          <cell r="D1853" t="str">
            <v>Sí</v>
          </cell>
          <cell r="E1853" t="str">
            <v>MP POLIPROPIL IMPORT</v>
          </cell>
        </row>
        <row r="1854">
          <cell r="A1854" t="str">
            <v>MP-842</v>
          </cell>
          <cell r="B1854" t="str">
            <v>BOLSA C2 7 X 9</v>
          </cell>
          <cell r="C1854">
            <v>9999</v>
          </cell>
          <cell r="D1854" t="str">
            <v>Sí</v>
          </cell>
          <cell r="E1854" t="str">
            <v>MP BOLSAS</v>
          </cell>
        </row>
        <row r="1855">
          <cell r="A1855" t="str">
            <v>MP-843</v>
          </cell>
          <cell r="B1855" t="str">
            <v>Promotor De Adherencia PAP-0667</v>
          </cell>
          <cell r="C1855">
            <v>0</v>
          </cell>
          <cell r="D1855" t="str">
            <v>Sí</v>
          </cell>
          <cell r="E1855" t="str">
            <v>MP TINTAS</v>
          </cell>
        </row>
        <row r="1856">
          <cell r="A1856" t="str">
            <v>MP-844</v>
          </cell>
          <cell r="B1856" t="str">
            <v>PE C-3 -  1.286mm x 1500m - Imp Smurfit</v>
          </cell>
          <cell r="C1856">
            <v>0</v>
          </cell>
          <cell r="D1856" t="str">
            <v>Sí</v>
          </cell>
          <cell r="E1856" t="str">
            <v>MP POLIETILENOS</v>
          </cell>
        </row>
        <row r="1857">
          <cell r="A1857" t="str">
            <v>MP-845</v>
          </cell>
          <cell r="B1857" t="str">
            <v>Ajustador PH  24-6472228-2.2500 - BASE AGUA</v>
          </cell>
          <cell r="C1857">
            <v>0</v>
          </cell>
          <cell r="D1857" t="str">
            <v>Sí</v>
          </cell>
          <cell r="E1857" t="str">
            <v>MP TINTAS</v>
          </cell>
        </row>
        <row r="1858">
          <cell r="A1858" t="str">
            <v>MP-846</v>
          </cell>
          <cell r="B1858" t="str">
            <v>TINTA Amarillo Process Tape SW 24-133890-3.2500 - BASE AGUA</v>
          </cell>
          <cell r="C1858">
            <v>40</v>
          </cell>
          <cell r="D1858" t="str">
            <v>Sí</v>
          </cell>
          <cell r="E1858" t="str">
            <v>MP TINTAS</v>
          </cell>
        </row>
        <row r="1859">
          <cell r="A1859" t="str">
            <v>MP-847</v>
          </cell>
          <cell r="B1859" t="str">
            <v>TINTA Azul Process Tape SW 24-113892-3.2500 - BASE AGUA</v>
          </cell>
          <cell r="C1859">
            <v>17.84</v>
          </cell>
          <cell r="D1859" t="str">
            <v>Sí</v>
          </cell>
          <cell r="E1859" t="str">
            <v>MP TINTAS</v>
          </cell>
        </row>
        <row r="1860">
          <cell r="A1860" t="str">
            <v>MP-848</v>
          </cell>
          <cell r="B1860" t="str">
            <v>TINTA Magenta Process Tape SW 24-183891-3.2500 - BASE AGUA</v>
          </cell>
          <cell r="C1860">
            <v>20</v>
          </cell>
          <cell r="D1860" t="str">
            <v>Sí</v>
          </cell>
          <cell r="E1860" t="str">
            <v>MP TINTAS</v>
          </cell>
        </row>
        <row r="1861">
          <cell r="A1861" t="str">
            <v>MP-849</v>
          </cell>
          <cell r="B1861" t="str">
            <v>TINTA Negro Process Tape SW 24-193893-3.2500 - BASE AGUA</v>
          </cell>
          <cell r="C1861">
            <v>20</v>
          </cell>
          <cell r="D1861" t="str">
            <v>Sí</v>
          </cell>
          <cell r="E1861" t="str">
            <v>MP TINTAS</v>
          </cell>
        </row>
        <row r="1862">
          <cell r="A1862" t="str">
            <v>MP-850</v>
          </cell>
          <cell r="B1862" t="str">
            <v>TINTA Extender Tape 24-0063148-3.2200 - BASE AGUA</v>
          </cell>
          <cell r="C1862">
            <v>0</v>
          </cell>
          <cell r="D1862" t="str">
            <v>Sí</v>
          </cell>
          <cell r="E1862" t="str">
            <v>MP TINTAS</v>
          </cell>
        </row>
        <row r="1863">
          <cell r="A1863" t="str">
            <v>MP-851</v>
          </cell>
          <cell r="B1863" t="str">
            <v>PP 60u   415mm - Blanco Perlado - PDH-TT (tratado ambas caras)</v>
          </cell>
          <cell r="C1863">
            <v>0</v>
          </cell>
          <cell r="D1863" t="str">
            <v>Sí</v>
          </cell>
          <cell r="E1863" t="str">
            <v>MP POLIPROPIL IMPORT</v>
          </cell>
        </row>
        <row r="1864">
          <cell r="A1864" t="str">
            <v>MP-852</v>
          </cell>
          <cell r="B1864" t="str">
            <v>TINTA Azul Reflex Solfex ADH 13-576 - BASE SOLVENTE</v>
          </cell>
          <cell r="C1864">
            <v>198</v>
          </cell>
          <cell r="D1864" t="str">
            <v>Sí</v>
          </cell>
          <cell r="E1864" t="str">
            <v>MP TINTAS</v>
          </cell>
        </row>
        <row r="1865">
          <cell r="A1865" t="str">
            <v>MP-853</v>
          </cell>
          <cell r="B1865" t="str">
            <v>PP 48mm x 1000m  Transparente - 45u</v>
          </cell>
          <cell r="C1865">
            <v>0</v>
          </cell>
          <cell r="D1865" t="str">
            <v>Sí</v>
          </cell>
          <cell r="E1865" t="str">
            <v>ACT FIJOS</v>
          </cell>
        </row>
        <row r="1866">
          <cell r="A1866" t="str">
            <v>MP-854</v>
          </cell>
          <cell r="B1866" t="str">
            <v>Papel Kraft MG  60g - Ref. 666551</v>
          </cell>
          <cell r="C1866">
            <v>9027.3799999999992</v>
          </cell>
          <cell r="D1866" t="str">
            <v>Sí</v>
          </cell>
          <cell r="E1866" t="str">
            <v>MP PAPEL P/ETIQUETAS</v>
          </cell>
        </row>
        <row r="1867">
          <cell r="A1867" t="str">
            <v>MP-855</v>
          </cell>
          <cell r="B1867" t="str">
            <v>Papel Kraft MG 70g - Ref. 666552</v>
          </cell>
          <cell r="C1867">
            <v>7739.98</v>
          </cell>
          <cell r="D1867" t="str">
            <v>Sí</v>
          </cell>
          <cell r="E1867" t="str">
            <v>MP PAPEL P/ETIQUETAS</v>
          </cell>
        </row>
        <row r="1868">
          <cell r="A1868" t="str">
            <v>MP-855+</v>
          </cell>
          <cell r="C1868">
            <v>0</v>
          </cell>
          <cell r="D1868" t="str">
            <v>Sí</v>
          </cell>
          <cell r="E1868" t="str">
            <v>ACT FIJOS</v>
          </cell>
        </row>
        <row r="1869">
          <cell r="A1869" t="str">
            <v>MP-856</v>
          </cell>
          <cell r="B1869" t="str">
            <v>TINTA Aditivo Refresh 24-647863-0.2200 - BASE AGUA</v>
          </cell>
          <cell r="C1869">
            <v>0</v>
          </cell>
          <cell r="D1869" t="str">
            <v>Sí</v>
          </cell>
          <cell r="E1869" t="str">
            <v>MP TINTAS</v>
          </cell>
        </row>
        <row r="1870">
          <cell r="A1870" t="str">
            <v>MP-857</v>
          </cell>
          <cell r="B1870" t="str">
            <v>TUBO 3 x 2.021 x 2.5mm -  Blanco/Blanco - Sin impresión</v>
          </cell>
          <cell r="C1870">
            <v>0</v>
          </cell>
          <cell r="D1870" t="str">
            <v>Sí</v>
          </cell>
          <cell r="E1870" t="str">
            <v>MP TUBOS DE CARTON</v>
          </cell>
        </row>
        <row r="1871">
          <cell r="A1871" t="str">
            <v>MP-858</v>
          </cell>
          <cell r="B1871" t="str">
            <v>TINTA Rojo Rhodamina Flexo Poly BSP-0774 - BASE SOLVENTE</v>
          </cell>
          <cell r="C1871">
            <v>0</v>
          </cell>
          <cell r="D1871" t="str">
            <v>Sí</v>
          </cell>
          <cell r="E1871" t="str">
            <v>MP TINTAS</v>
          </cell>
        </row>
        <row r="1872">
          <cell r="A1872" t="str">
            <v>MP-859</v>
          </cell>
          <cell r="B1872" t="str">
            <v>PP  28u - 415mm x 2.000m   - Doble tratamiento (int. corona-ext.flama)</v>
          </cell>
          <cell r="C1872">
            <v>0</v>
          </cell>
          <cell r="D1872" t="str">
            <v>Sí</v>
          </cell>
          <cell r="E1872" t="str">
            <v>MP POLIPROPIL IMPORT</v>
          </cell>
        </row>
        <row r="1873">
          <cell r="A1873" t="str">
            <v>MP-860</v>
          </cell>
          <cell r="B1873" t="str">
            <v>PE C2.2 : 0.00220 - 1.590mm x 2500m Blanco</v>
          </cell>
          <cell r="C1873">
            <v>0</v>
          </cell>
          <cell r="D1873" t="str">
            <v>Sí</v>
          </cell>
          <cell r="E1873" t="str">
            <v>MP POLIETILENOS</v>
          </cell>
        </row>
        <row r="1874">
          <cell r="A1874" t="str">
            <v>MP-861</v>
          </cell>
          <cell r="B1874" t="str">
            <v>TINTA Magenta Antimigracion ADH 13-356 - BASE SOLVENTE</v>
          </cell>
          <cell r="C1874">
            <v>72</v>
          </cell>
          <cell r="D1874" t="str">
            <v>Sí</v>
          </cell>
          <cell r="E1874" t="str">
            <v>MP TINTAS</v>
          </cell>
        </row>
        <row r="1875">
          <cell r="A1875" t="str">
            <v>MP-862</v>
          </cell>
          <cell r="B1875" t="str">
            <v>TINTA Negro Antimigracion ADH 13-856 - BASE SOLVENTE</v>
          </cell>
          <cell r="C1875">
            <v>90</v>
          </cell>
          <cell r="D1875" t="str">
            <v>Sí</v>
          </cell>
          <cell r="E1875" t="str">
            <v>MP TINTAS</v>
          </cell>
        </row>
        <row r="1876">
          <cell r="A1876" t="str">
            <v>MP-863</v>
          </cell>
          <cell r="B1876" t="str">
            <v>TINTA Aditivo Deslizante Cera COMPUESTO ER SOLFLEX AA</v>
          </cell>
          <cell r="C1876">
            <v>17</v>
          </cell>
          <cell r="D1876" t="str">
            <v>Sí</v>
          </cell>
          <cell r="E1876" t="str">
            <v>MP TINTAS</v>
          </cell>
        </row>
        <row r="1877">
          <cell r="A1877" t="str">
            <v>MP-864</v>
          </cell>
          <cell r="B1877" t="str">
            <v>TINTA Plata Pantone 877-C BAH-0759 - BASE AGUA</v>
          </cell>
          <cell r="C1877">
            <v>0</v>
          </cell>
          <cell r="D1877" t="str">
            <v>Sí</v>
          </cell>
          <cell r="E1877" t="str">
            <v>MP TINTAS</v>
          </cell>
        </row>
        <row r="1878">
          <cell r="A1878" t="str">
            <v>MP-865</v>
          </cell>
          <cell r="B1878" t="str">
            <v>Papel Alta resistencia 65g - 500mm Ref. CA8910780081406000</v>
          </cell>
          <cell r="C1878">
            <v>0</v>
          </cell>
          <cell r="D1878" t="str">
            <v>Sí</v>
          </cell>
          <cell r="E1878" t="str">
            <v>MP PAPEL P/ETIQUETAS</v>
          </cell>
        </row>
        <row r="1879">
          <cell r="A1879" t="str">
            <v>MP-866</v>
          </cell>
          <cell r="B1879" t="str">
            <v>PP Bopp 45u 1.620mm x 8000m - Engomado Acrilico - High Sticky</v>
          </cell>
          <cell r="C1879">
            <v>781552.67</v>
          </cell>
          <cell r="D1879" t="str">
            <v>Sí</v>
          </cell>
          <cell r="E1879" t="str">
            <v>MP PP ENGOMADO IMPOR</v>
          </cell>
        </row>
        <row r="1880">
          <cell r="A1880" t="str">
            <v>MP-867</v>
          </cell>
          <cell r="B1880" t="str">
            <v>TINTA Blanco Opaco Solflex 13-085 - BASE SOLVENTE</v>
          </cell>
          <cell r="C1880">
            <v>0</v>
          </cell>
          <cell r="D1880" t="str">
            <v>Sí</v>
          </cell>
          <cell r="E1880" t="str">
            <v>MP TINTAS</v>
          </cell>
        </row>
        <row r="1881">
          <cell r="A1881" t="str">
            <v>MP-868</v>
          </cell>
          <cell r="B1881" t="str">
            <v>TINTA Process Yelow Konz. 0003 Ref 80-300530-5.2730</v>
          </cell>
          <cell r="C1881">
            <v>5</v>
          </cell>
          <cell r="D1881" t="str">
            <v>Sí</v>
          </cell>
          <cell r="E1881" t="str">
            <v>MP TINTAS</v>
          </cell>
        </row>
        <row r="1882">
          <cell r="A1882" t="str">
            <v>MP-869</v>
          </cell>
          <cell r="B1882" t="str">
            <v>TINTA Process Magenta Konz. 0003 Ref 80-801028-4.2730</v>
          </cell>
          <cell r="C1882">
            <v>5</v>
          </cell>
          <cell r="D1882" t="str">
            <v>Sí</v>
          </cell>
          <cell r="E1882" t="str">
            <v>MP TINTAS</v>
          </cell>
        </row>
        <row r="1883">
          <cell r="A1883" t="str">
            <v>MP-870</v>
          </cell>
          <cell r="B1883" t="str">
            <v>TINTA Process Black Konz. 0003 Ref 80-9000374-2.2730</v>
          </cell>
          <cell r="C1883">
            <v>5</v>
          </cell>
          <cell r="D1883" t="str">
            <v>Sí</v>
          </cell>
          <cell r="E1883" t="str">
            <v>MP TINTAS</v>
          </cell>
        </row>
        <row r="1884">
          <cell r="A1884" t="str">
            <v>MP-871</v>
          </cell>
          <cell r="B1884" t="str">
            <v>TINTA Process Cyan Konz. 0003 Ref 80-110905-9.2730</v>
          </cell>
          <cell r="C1884">
            <v>5</v>
          </cell>
          <cell r="D1884" t="str">
            <v>Sí</v>
          </cell>
          <cell r="E1884" t="str">
            <v>MP TINTAS</v>
          </cell>
        </row>
        <row r="1885">
          <cell r="A1885" t="str">
            <v>MP-872</v>
          </cell>
          <cell r="B1885" t="str">
            <v>TINTA Blanco transparente Ref 81-000158-6.2730</v>
          </cell>
          <cell r="C1885">
            <v>5</v>
          </cell>
          <cell r="D1885" t="str">
            <v>Sí</v>
          </cell>
          <cell r="E1885" t="str">
            <v>MP TINTAS</v>
          </cell>
        </row>
        <row r="1886">
          <cell r="A1886" t="str">
            <v>MP-873</v>
          </cell>
          <cell r="B1886" t="str">
            <v>Papel Alta resistencia 65g - 424mm     Ref. CA8910780081406000</v>
          </cell>
          <cell r="C1886">
            <v>18446.12</v>
          </cell>
          <cell r="D1886" t="str">
            <v>Sí</v>
          </cell>
          <cell r="E1886" t="str">
            <v>MP PAPEL P/ETIQUETAS</v>
          </cell>
        </row>
        <row r="1887">
          <cell r="A1887" t="str">
            <v>MP-874</v>
          </cell>
          <cell r="B1887" t="str">
            <v>TINTA Blanco Opaco Base agua Ref. BAH-0776</v>
          </cell>
          <cell r="C1887">
            <v>0</v>
          </cell>
          <cell r="D1887" t="str">
            <v>Sí</v>
          </cell>
          <cell r="E1887" t="str">
            <v>MP TINTAS</v>
          </cell>
        </row>
        <row r="1888">
          <cell r="A1888" t="str">
            <v>MP-875</v>
          </cell>
          <cell r="B1888" t="str">
            <v>SOLFLEX LIM</v>
          </cell>
          <cell r="C1888">
            <v>165</v>
          </cell>
          <cell r="D1888" t="str">
            <v>Sí</v>
          </cell>
          <cell r="E1888" t="str">
            <v>MP LIQUIDOS NACIONAL</v>
          </cell>
        </row>
        <row r="1889">
          <cell r="A1889" t="str">
            <v>MP-876</v>
          </cell>
          <cell r="B1889" t="str">
            <v>Solvente para limpieza</v>
          </cell>
          <cell r="C1889">
            <v>0</v>
          </cell>
          <cell r="D1889" t="str">
            <v>No</v>
          </cell>
          <cell r="E1889" t="str">
            <v>MP LIQUIDOS NACIONAL</v>
          </cell>
        </row>
        <row r="1890">
          <cell r="A1890" t="str">
            <v>MP-877</v>
          </cell>
          <cell r="B1890" t="str">
            <v>PP 60u 408mm Blanco Perlado - PDH Tratamiento una cara</v>
          </cell>
          <cell r="C1890">
            <v>0</v>
          </cell>
          <cell r="D1890" t="str">
            <v>No</v>
          </cell>
          <cell r="E1890" t="str">
            <v>MP POLIPROPIL IMPORT</v>
          </cell>
        </row>
        <row r="1891">
          <cell r="A1891" t="str">
            <v>MP-878</v>
          </cell>
          <cell r="B1891" t="str">
            <v>PE C1.6  : 950mm x 8000m transparente  - 40u</v>
          </cell>
          <cell r="C1891">
            <v>50848.75</v>
          </cell>
          <cell r="D1891" t="str">
            <v>Sí</v>
          </cell>
          <cell r="E1891" t="str">
            <v>MP POLIETILENOS</v>
          </cell>
        </row>
        <row r="1892">
          <cell r="A1892" t="str">
            <v>MP-879</v>
          </cell>
          <cell r="B1892" t="str">
            <v>PP Polipropileno 24u X 1.604mm x 12.000m - Flama</v>
          </cell>
          <cell r="C1892">
            <v>0</v>
          </cell>
          <cell r="D1892" t="str">
            <v>Sí</v>
          </cell>
          <cell r="E1892" t="str">
            <v>MP POLIPROPIL IMPORT</v>
          </cell>
        </row>
        <row r="1893">
          <cell r="A1893" t="str">
            <v>MP-880</v>
          </cell>
          <cell r="B1893" t="str">
            <v>Tinta Verde Solflex P.3308C - BASE SOLVENTE</v>
          </cell>
          <cell r="C1893">
            <v>0</v>
          </cell>
          <cell r="D1893" t="str">
            <v>Sí</v>
          </cell>
          <cell r="E1893" t="str">
            <v>MP TINTAS</v>
          </cell>
        </row>
        <row r="1894">
          <cell r="A1894" t="str">
            <v>MP-881</v>
          </cell>
          <cell r="B1894" t="str">
            <v>Tinta Naranja Solflex P.1665C - BASE SOLVENTE</v>
          </cell>
          <cell r="C1894">
            <v>0</v>
          </cell>
          <cell r="D1894" t="str">
            <v>Sí</v>
          </cell>
          <cell r="E1894" t="str">
            <v>MP TINTAS</v>
          </cell>
        </row>
        <row r="1895">
          <cell r="A1895" t="str">
            <v>MP-882</v>
          </cell>
          <cell r="B1895" t="str">
            <v>Tinta Amarillo Solflex Yellow C - BASE SOLVENTE</v>
          </cell>
          <cell r="C1895">
            <v>0</v>
          </cell>
          <cell r="D1895" t="str">
            <v>Sí</v>
          </cell>
          <cell r="E1895" t="str">
            <v>MP TINTAS</v>
          </cell>
        </row>
        <row r="1896">
          <cell r="A1896" t="str">
            <v>MP-883</v>
          </cell>
          <cell r="B1896" t="str">
            <v>Tinta Azul Solflex S/M - BASE SOLVENTE</v>
          </cell>
          <cell r="C1896">
            <v>0</v>
          </cell>
          <cell r="D1896" t="str">
            <v>Sí</v>
          </cell>
          <cell r="E1896" t="str">
            <v>MP TINTAS</v>
          </cell>
        </row>
        <row r="1897">
          <cell r="A1897" t="str">
            <v>MP-884</v>
          </cell>
          <cell r="B1897" t="str">
            <v>Tinta Rojo P.1805C - BASE SOLVENTE</v>
          </cell>
          <cell r="C1897">
            <v>0</v>
          </cell>
          <cell r="D1897" t="str">
            <v>Sí</v>
          </cell>
          <cell r="E1897" t="str">
            <v>MP TINTAS</v>
          </cell>
        </row>
        <row r="1898">
          <cell r="A1898" t="str">
            <v>MP-885</v>
          </cell>
          <cell r="B1898" t="str">
            <v>PP Bopp 47u 1.620mm x 8000m - Engomado Acrilico</v>
          </cell>
          <cell r="C1898">
            <v>0</v>
          </cell>
          <cell r="D1898" t="str">
            <v>Sí</v>
          </cell>
          <cell r="E1898" t="str">
            <v>MP PP ENGOMADO IMPOR</v>
          </cell>
        </row>
        <row r="1899">
          <cell r="A1899" t="str">
            <v>MP-886</v>
          </cell>
          <cell r="B1899" t="str">
            <v>TINTA Amarillo Solflex ADH 13-108 - BASE SOLVENTE</v>
          </cell>
          <cell r="C1899">
            <v>144</v>
          </cell>
          <cell r="D1899" t="str">
            <v>Sí</v>
          </cell>
          <cell r="E1899" t="str">
            <v>MP TINTAS</v>
          </cell>
        </row>
        <row r="1900">
          <cell r="A1900" t="str">
            <v>MP-887</v>
          </cell>
          <cell r="B1900" t="str">
            <v>BOLSA C2 18 X 25</v>
          </cell>
          <cell r="C1900">
            <v>0</v>
          </cell>
          <cell r="D1900" t="str">
            <v>Sí</v>
          </cell>
          <cell r="E1900" t="str">
            <v>MP BOLSAS</v>
          </cell>
        </row>
        <row r="1901">
          <cell r="A1901" t="str">
            <v>MP-888</v>
          </cell>
          <cell r="B1901" t="str">
            <v>Papel Alta resistencia humedad 80g - 424mm     Ref. CA8910780169208000</v>
          </cell>
          <cell r="C1901">
            <v>77168.881999999998</v>
          </cell>
          <cell r="D1901" t="str">
            <v>Sí</v>
          </cell>
          <cell r="E1901" t="str">
            <v>MP PAPEL P/ETIQUETAS</v>
          </cell>
        </row>
        <row r="1902">
          <cell r="A1902" t="str">
            <v>MP-889</v>
          </cell>
          <cell r="B1902" t="str">
            <v>CE Uso General MBA 9112: 1.550mm x 3.000m</v>
          </cell>
          <cell r="C1902">
            <v>241553</v>
          </cell>
          <cell r="D1902" t="str">
            <v>Sí</v>
          </cell>
          <cell r="E1902" t="str">
            <v>MP CINTA ENMASCARAR</v>
          </cell>
        </row>
        <row r="1903">
          <cell r="A1903" t="str">
            <v>MP-890</v>
          </cell>
          <cell r="B1903" t="str">
            <v>TUBO 3" Diam. x 3.5mm espesor x  48mm  en PVC</v>
          </cell>
          <cell r="C1903">
            <v>2084</v>
          </cell>
          <cell r="D1903" t="str">
            <v>Sí</v>
          </cell>
          <cell r="E1903" t="str">
            <v>MP TUBOS DE CARTON</v>
          </cell>
        </row>
        <row r="1904">
          <cell r="A1904" t="str">
            <v>MP-891</v>
          </cell>
          <cell r="B1904" t="str">
            <v>Adhesivo Ref. 883893</v>
          </cell>
          <cell r="C1904">
            <v>0</v>
          </cell>
          <cell r="D1904" t="str">
            <v>Sí</v>
          </cell>
          <cell r="E1904" t="str">
            <v>MP OTROS MAT IMPORT</v>
          </cell>
        </row>
        <row r="1905">
          <cell r="A1905" t="str">
            <v>MP-892</v>
          </cell>
          <cell r="B1905" t="str">
            <v>Adhesivo Ref. 884243</v>
          </cell>
          <cell r="C1905">
            <v>0</v>
          </cell>
          <cell r="D1905" t="str">
            <v>Sí</v>
          </cell>
          <cell r="E1905" t="str">
            <v>MP OTROS MAT IMPORT</v>
          </cell>
        </row>
        <row r="1906">
          <cell r="A1906" t="str">
            <v>MP-893</v>
          </cell>
          <cell r="B1906" t="str">
            <v>Estiba 100cm x 120cm - Schneider</v>
          </cell>
          <cell r="C1906">
            <v>0</v>
          </cell>
          <cell r="D1906" t="str">
            <v>Sí</v>
          </cell>
          <cell r="E1906" t="str">
            <v>MP OTROS MAT NACIONA</v>
          </cell>
        </row>
        <row r="1907">
          <cell r="A1907" t="str">
            <v>MP-894</v>
          </cell>
          <cell r="B1907" t="str">
            <v>Tapa Estiba  100cm x 120cm - Schneider</v>
          </cell>
          <cell r="C1907">
            <v>0</v>
          </cell>
          <cell r="D1907" t="str">
            <v>Sí</v>
          </cell>
          <cell r="E1907" t="str">
            <v>MP OTROS MAT NACIONA</v>
          </cell>
        </row>
        <row r="1908">
          <cell r="A1908" t="str">
            <v>MP-895</v>
          </cell>
          <cell r="B1908" t="str">
            <v>TUBO 91mm Diam. Int.  x 2.025 x 5 mm - R/E cafe - R/I Imp Cincol verde-negro</v>
          </cell>
          <cell r="C1908">
            <v>184</v>
          </cell>
          <cell r="D1908" t="str">
            <v>Sí</v>
          </cell>
          <cell r="E1908" t="str">
            <v>MP TUBOS DE CARTON</v>
          </cell>
        </row>
        <row r="1909">
          <cell r="A1909" t="str">
            <v>MP-896</v>
          </cell>
          <cell r="B1909" t="str">
            <v>TUBO 91mm Diam. Int.  x 2.025 x 5 mm - R/E cafe - S/I</v>
          </cell>
          <cell r="C1909">
            <v>0</v>
          </cell>
          <cell r="D1909" t="str">
            <v>Sí</v>
          </cell>
          <cell r="E1909" t="str">
            <v>MP TUBOS DE CARTON</v>
          </cell>
        </row>
        <row r="1910">
          <cell r="A1910" t="str">
            <v>MP-897</v>
          </cell>
          <cell r="B1910" t="str">
            <v>Liq Reticulante Verb Hardan</v>
          </cell>
          <cell r="C1910">
            <v>444.09899999999999</v>
          </cell>
          <cell r="D1910" t="str">
            <v>Sí</v>
          </cell>
          <cell r="E1910" t="str">
            <v>MP LIQUIDOS NACIONAL</v>
          </cell>
        </row>
        <row r="1911">
          <cell r="A1911" t="str">
            <v>MP-898</v>
          </cell>
          <cell r="B1911" t="str">
            <v>SOLFLEX NP</v>
          </cell>
          <cell r="C1911">
            <v>0</v>
          </cell>
          <cell r="D1911" t="str">
            <v>Sí</v>
          </cell>
          <cell r="E1911" t="str">
            <v>MP LIQUIDOS NACIONAL</v>
          </cell>
        </row>
        <row r="1912">
          <cell r="A1912" t="str">
            <v>MP-899</v>
          </cell>
          <cell r="B1912" t="str">
            <v>Adhesivo SA-227 Acryclic</v>
          </cell>
          <cell r="C1912">
            <v>0</v>
          </cell>
          <cell r="D1912" t="str">
            <v>Sí</v>
          </cell>
          <cell r="E1912" t="str">
            <v>MP ADHESIVO ACRILICO</v>
          </cell>
        </row>
        <row r="1913">
          <cell r="A1913" t="str">
            <v>MP-900</v>
          </cell>
          <cell r="B1913" t="str">
            <v>DP Cinta duplo S101 Brown release paper 1.060mm x 1000m</v>
          </cell>
          <cell r="C1913">
            <v>1060</v>
          </cell>
          <cell r="D1913" t="str">
            <v>Sí</v>
          </cell>
          <cell r="E1913" t="str">
            <v>MP CINTA DUPLO</v>
          </cell>
        </row>
        <row r="1914">
          <cell r="A1914" t="str">
            <v>MP-901</v>
          </cell>
          <cell r="B1914" t="str">
            <v>PP Biotape 40u - 1.615 mm x 8000m Flama</v>
          </cell>
          <cell r="C1914">
            <v>0</v>
          </cell>
          <cell r="D1914" t="str">
            <v>Sí</v>
          </cell>
          <cell r="E1914" t="str">
            <v>MP POLIPROPIL IMPORT</v>
          </cell>
        </row>
        <row r="1915">
          <cell r="A1915" t="str">
            <v>MP-902</v>
          </cell>
          <cell r="B1915" t="str">
            <v>TINTA Azul Especial - BASE AGUA</v>
          </cell>
          <cell r="C1915">
            <v>0</v>
          </cell>
          <cell r="D1915" t="str">
            <v>Sí</v>
          </cell>
          <cell r="E1915" t="str">
            <v>MP TINTAS</v>
          </cell>
        </row>
        <row r="1916">
          <cell r="A1916" t="str">
            <v>MP-903</v>
          </cell>
          <cell r="B1916" t="str">
            <v>TINTA Naranja Especial - BASE AGUA</v>
          </cell>
          <cell r="C1916">
            <v>0</v>
          </cell>
          <cell r="D1916" t="str">
            <v>Sí</v>
          </cell>
          <cell r="E1916" t="str">
            <v>MP TINTAS</v>
          </cell>
        </row>
        <row r="1917">
          <cell r="A1917" t="str">
            <v>MP-904</v>
          </cell>
          <cell r="B1917" t="str">
            <v>CP Papel  KRAFT Prime White- 70g - 1.570mm   (Diam. 900mm Max. )</v>
          </cell>
          <cell r="C1917">
            <v>0</v>
          </cell>
          <cell r="D1917" t="str">
            <v>No</v>
          </cell>
          <cell r="E1917" t="str">
            <v>MP PAPEL P/ETIQUETAS</v>
          </cell>
        </row>
        <row r="1918">
          <cell r="A1918" t="str">
            <v>MP-905</v>
          </cell>
          <cell r="B1918" t="str">
            <v>BIOSEAL TSI 25u x 825mm core 6" -  Diametro Externo Maximo : 80 cm.</v>
          </cell>
          <cell r="C1918">
            <v>0</v>
          </cell>
          <cell r="D1918" t="str">
            <v>Sí</v>
          </cell>
          <cell r="E1918" t="str">
            <v>MP LAMINA P/EMPAQUE</v>
          </cell>
        </row>
        <row r="1919">
          <cell r="A1919" t="str">
            <v>MP-906</v>
          </cell>
          <cell r="B1919" t="str">
            <v>PP Bopp 25u  415mm Transparente - TH025</v>
          </cell>
          <cell r="C1919">
            <v>3419.6</v>
          </cell>
          <cell r="D1919" t="str">
            <v>No</v>
          </cell>
          <cell r="E1919" t="str">
            <v>MP POLIPROPIL IMPORT</v>
          </cell>
        </row>
        <row r="1920">
          <cell r="A1920" t="str">
            <v>MP-907</v>
          </cell>
          <cell r="B1920" t="str">
            <v>BIOSEAL TSI 25u x 840mm core 6" -  Diametro Externo Maximo : 80 cm.</v>
          </cell>
          <cell r="C1920">
            <v>0</v>
          </cell>
          <cell r="D1920" t="str">
            <v>Sí</v>
          </cell>
          <cell r="E1920" t="str">
            <v>MP LAMINA P/EMPAQUE</v>
          </cell>
        </row>
        <row r="1921">
          <cell r="A1921" t="str">
            <v>MP-908</v>
          </cell>
          <cell r="B1921" t="str">
            <v>BIOSEAL TSI 25u x 870mm core 6" -  Diametro Externo Maximo : 80 cm.</v>
          </cell>
          <cell r="C1921">
            <v>0</v>
          </cell>
          <cell r="D1921" t="str">
            <v>Sí</v>
          </cell>
          <cell r="E1921" t="str">
            <v>MP LAMINA P/EMPAQUE</v>
          </cell>
        </row>
        <row r="1922">
          <cell r="A1922" t="str">
            <v>MP-909</v>
          </cell>
          <cell r="B1922" t="str">
            <v>TINTA Negro Solvente (Reprocesada - Saldos)</v>
          </cell>
          <cell r="C1922">
            <v>0</v>
          </cell>
          <cell r="D1922" t="str">
            <v>Sí</v>
          </cell>
          <cell r="E1922" t="str">
            <v>MP TINTAS</v>
          </cell>
        </row>
        <row r="1923">
          <cell r="A1923" t="str">
            <v>MP-910</v>
          </cell>
          <cell r="B1923" t="str">
            <v>CE Papel Crepe  1.250 mm x 2000m - Negro (FSC-100%)</v>
          </cell>
          <cell r="C1923">
            <v>0</v>
          </cell>
          <cell r="D1923" t="str">
            <v>Sí</v>
          </cell>
          <cell r="E1923" t="str">
            <v>MP CINTA ENMASCARAR</v>
          </cell>
        </row>
        <row r="1924">
          <cell r="A1924" t="str">
            <v>MP-911</v>
          </cell>
          <cell r="B1924" t="str">
            <v>CE Automotriz  Ref.MAA7116  Green : 1.250 mm x 1.800m</v>
          </cell>
          <cell r="C1924">
            <v>19050</v>
          </cell>
          <cell r="D1924" t="str">
            <v>Sí</v>
          </cell>
          <cell r="E1924" t="str">
            <v>MP CINTA ENMASCARAR</v>
          </cell>
        </row>
        <row r="1925">
          <cell r="A1925" t="str">
            <v>MP-912</v>
          </cell>
          <cell r="B1925" t="str">
            <v>CE Construccion  Ref.MAA7116  Beige  : 1.250 mm x 1.800m</v>
          </cell>
          <cell r="C1925">
            <v>18000</v>
          </cell>
          <cell r="D1925" t="str">
            <v>Sí</v>
          </cell>
          <cell r="E1925" t="str">
            <v>MP CINTA ENMASCARAR</v>
          </cell>
        </row>
        <row r="1926">
          <cell r="A1926" t="str">
            <v>MP-913</v>
          </cell>
          <cell r="B1926" t="str">
            <v>TM SOLFLEX P  - (Propyflex)</v>
          </cell>
          <cell r="C1926">
            <v>1031.1331290000001</v>
          </cell>
          <cell r="D1926" t="str">
            <v>Sí</v>
          </cell>
          <cell r="E1926" t="str">
            <v>MP LIQUIDOS NACIONAL</v>
          </cell>
        </row>
        <row r="1927">
          <cell r="A1927" t="str">
            <v>MP-914</v>
          </cell>
          <cell r="B1927" t="str">
            <v>LIQ Alcohol Etilico Grado A Desnaturalizado</v>
          </cell>
          <cell r="C1927">
            <v>0</v>
          </cell>
          <cell r="D1927" t="str">
            <v>Sí</v>
          </cell>
          <cell r="E1927" t="str">
            <v>MP LIQUIDOS NACIONAL</v>
          </cell>
        </row>
        <row r="1928">
          <cell r="A1928" t="str">
            <v>MP-915</v>
          </cell>
          <cell r="B1928" t="str">
            <v>TUBO 3" x 285 mm x 12.5mm  S/I - Diametro interno 76,6mm</v>
          </cell>
          <cell r="C1928">
            <v>0</v>
          </cell>
          <cell r="D1928" t="str">
            <v>Sí</v>
          </cell>
          <cell r="E1928" t="str">
            <v>MP TUBOS DE CARTON</v>
          </cell>
        </row>
        <row r="1929">
          <cell r="A1929" t="str">
            <v>MP-916</v>
          </cell>
          <cell r="B1929" t="str">
            <v>CAJA 29 x 29 x 29.8 C620K - FSC</v>
          </cell>
          <cell r="C1929">
            <v>0</v>
          </cell>
          <cell r="D1929" t="str">
            <v>Sí</v>
          </cell>
          <cell r="E1929" t="str">
            <v>MP CAJAS</v>
          </cell>
        </row>
        <row r="1930">
          <cell r="A1930" t="str">
            <v>MP-917</v>
          </cell>
          <cell r="B1930" t="str">
            <v>BOPP 47u - 1.620mm x 4000m Transp. - High Sticky</v>
          </cell>
          <cell r="C1930">
            <v>156151.79999999999</v>
          </cell>
          <cell r="D1930" t="str">
            <v>Sí</v>
          </cell>
          <cell r="E1930" t="str">
            <v>MP PP ENGOMADO IMPOR</v>
          </cell>
        </row>
        <row r="1931">
          <cell r="A1931" t="str">
            <v>MP-918</v>
          </cell>
          <cell r="B1931" t="str">
            <v>CAJA 50 x 28 x 24 cm C930K</v>
          </cell>
          <cell r="C1931">
            <v>76</v>
          </cell>
          <cell r="D1931" t="str">
            <v>Sí</v>
          </cell>
          <cell r="E1931" t="str">
            <v>MP CAJAS</v>
          </cell>
        </row>
        <row r="1932">
          <cell r="A1932" t="str">
            <v>MP-919</v>
          </cell>
          <cell r="B1932" t="str">
            <v>CAJA 28,5 x 22 x 22 cm C930K</v>
          </cell>
          <cell r="C1932">
            <v>53</v>
          </cell>
          <cell r="D1932" t="str">
            <v>Sí</v>
          </cell>
          <cell r="E1932" t="str">
            <v>MP CAJAS</v>
          </cell>
        </row>
        <row r="1933">
          <cell r="A1933" t="str">
            <v>MP-92</v>
          </cell>
          <cell r="C1933">
            <v>0</v>
          </cell>
          <cell r="D1933" t="str">
            <v>Sí</v>
          </cell>
          <cell r="E1933" t="str">
            <v>ACT FIJOS</v>
          </cell>
        </row>
        <row r="1934">
          <cell r="A1934" t="str">
            <v>MP-920</v>
          </cell>
          <cell r="B1934" t="str">
            <v>CAJA 51 x 29 x 25,5 cm C620K</v>
          </cell>
          <cell r="C1934">
            <v>76</v>
          </cell>
          <cell r="D1934" t="str">
            <v>Sí</v>
          </cell>
          <cell r="E1934" t="str">
            <v>MP CAJAS</v>
          </cell>
        </row>
        <row r="1935">
          <cell r="A1935" t="str">
            <v>MP-921</v>
          </cell>
          <cell r="B1935" t="str">
            <v>CAJA 29,5 x 23 x 23,5cm C620K</v>
          </cell>
          <cell r="C1935">
            <v>53</v>
          </cell>
          <cell r="D1935" t="str">
            <v>Sí</v>
          </cell>
          <cell r="E1935" t="str">
            <v>MP CAJAS</v>
          </cell>
        </row>
        <row r="1936">
          <cell r="A1936" t="str">
            <v>MP-922</v>
          </cell>
          <cell r="B1936" t="str">
            <v>TINTA Verde L706 348 SW 21-151763-4.2200 - BASE SOLVENTE</v>
          </cell>
          <cell r="C1936">
            <v>0</v>
          </cell>
          <cell r="D1936" t="str">
            <v>Sí</v>
          </cell>
          <cell r="E1936" t="str">
            <v>MP TINTAS</v>
          </cell>
        </row>
        <row r="1937">
          <cell r="A1937" t="str">
            <v>MP-923</v>
          </cell>
          <cell r="B1937" t="str">
            <v>TINTA Rojo L706 485 SW 21-181761-4.2200 - BASE SOLVENTE</v>
          </cell>
          <cell r="C1937">
            <v>0</v>
          </cell>
          <cell r="D1937" t="str">
            <v>Sí</v>
          </cell>
          <cell r="E1937" t="str">
            <v>MP TINTAS</v>
          </cell>
        </row>
        <row r="1938">
          <cell r="A1938" t="str">
            <v>MP-924</v>
          </cell>
          <cell r="B1938" t="str">
            <v>TINTA Amarillo L706 109 SW 21-131946-4.2200 - BASE SOLVENTE</v>
          </cell>
          <cell r="C1938">
            <v>0</v>
          </cell>
          <cell r="D1938" t="str">
            <v>Sí</v>
          </cell>
          <cell r="E1938" t="str">
            <v>MP TINTAS</v>
          </cell>
        </row>
        <row r="1939">
          <cell r="A1939" t="str">
            <v>MP-925</v>
          </cell>
          <cell r="B1939" t="str">
            <v>TINTA Blanco Line SW 21-9001947-4.2200- BASE SOLVENTE</v>
          </cell>
          <cell r="C1939">
            <v>0</v>
          </cell>
          <cell r="D1939" t="str">
            <v>Sí</v>
          </cell>
          <cell r="E1939" t="str">
            <v>MP TINTAS</v>
          </cell>
        </row>
        <row r="1940">
          <cell r="A1940" t="str">
            <v>MP-926</v>
          </cell>
          <cell r="B1940" t="str">
            <v>PP  25u - 600mm x 12.000m</v>
          </cell>
          <cell r="C1940">
            <v>45600</v>
          </cell>
          <cell r="D1940" t="str">
            <v>Sí</v>
          </cell>
          <cell r="E1940" t="str">
            <v>MP POLIPROPIL IMPORT</v>
          </cell>
        </row>
        <row r="1941">
          <cell r="A1941" t="str">
            <v>MP-927</v>
          </cell>
          <cell r="B1941" t="str">
            <v>PP  25u - 415mm x 12.000m (corona)</v>
          </cell>
          <cell r="C1941">
            <v>27876.45</v>
          </cell>
          <cell r="D1941" t="str">
            <v>Sí</v>
          </cell>
          <cell r="E1941" t="str">
            <v>MP POLIPROPIL IMPORT</v>
          </cell>
        </row>
        <row r="1942">
          <cell r="A1942" t="str">
            <v>MP-928</v>
          </cell>
          <cell r="B1942" t="str">
            <v>TINTA AMARILLO PC NITROFLEX LM 65-151</v>
          </cell>
          <cell r="C1942">
            <v>0</v>
          </cell>
          <cell r="D1942" t="str">
            <v>Sí</v>
          </cell>
          <cell r="E1942" t="str">
            <v>MP TINTAS</v>
          </cell>
        </row>
        <row r="1943">
          <cell r="A1943" t="str">
            <v>MP-929</v>
          </cell>
          <cell r="B1943" t="str">
            <v>TINTA CYAN PROCESS NITROFLEX LM 65-565</v>
          </cell>
          <cell r="C1943">
            <v>0</v>
          </cell>
          <cell r="D1943" t="str">
            <v>Sí</v>
          </cell>
          <cell r="E1943" t="str">
            <v>MP TINTAS</v>
          </cell>
        </row>
        <row r="1944">
          <cell r="A1944" t="str">
            <v>MP-930</v>
          </cell>
          <cell r="B1944" t="str">
            <v>TINTA MAGENTA PROCESS NITROFLEX LM 65-365</v>
          </cell>
          <cell r="C1944">
            <v>0</v>
          </cell>
          <cell r="D1944" t="str">
            <v>Sí</v>
          </cell>
          <cell r="E1944" t="str">
            <v>MP TINTAS</v>
          </cell>
        </row>
        <row r="1945">
          <cell r="A1945" t="str">
            <v>MP-931</v>
          </cell>
          <cell r="B1945" t="str">
            <v>TINTA NEGRO PC NITROFLEX LM 65-851</v>
          </cell>
          <cell r="C1945">
            <v>36</v>
          </cell>
          <cell r="D1945" t="str">
            <v>Sí</v>
          </cell>
          <cell r="E1945" t="str">
            <v>MP TINTAS</v>
          </cell>
        </row>
        <row r="1946">
          <cell r="A1946" t="str">
            <v>MP-932</v>
          </cell>
          <cell r="B1946" t="str">
            <v>TINTA BARNIZ REDUCTOR NITROFLEX LM 65-901</v>
          </cell>
          <cell r="C1946">
            <v>17</v>
          </cell>
          <cell r="D1946" t="str">
            <v>Sí</v>
          </cell>
          <cell r="E1946" t="str">
            <v>MP TINTAS</v>
          </cell>
        </row>
        <row r="1947">
          <cell r="A1947" t="str">
            <v>MP-933</v>
          </cell>
          <cell r="B1947" t="str">
            <v>TINTA SOLVENTE RETARDANTE NITROFLEX</v>
          </cell>
          <cell r="C1947">
            <v>0</v>
          </cell>
          <cell r="D1947" t="str">
            <v>Sí</v>
          </cell>
          <cell r="E1947" t="str">
            <v>MP TINTAS</v>
          </cell>
        </row>
        <row r="1948">
          <cell r="A1948" t="str">
            <v>MP-934</v>
          </cell>
          <cell r="B1948" t="str">
            <v>PP 25u 1.000mm x 12.000m - Diametro 72 cm - H1LS</v>
          </cell>
          <cell r="C1948">
            <v>11400</v>
          </cell>
          <cell r="D1948" t="str">
            <v>Sí</v>
          </cell>
          <cell r="E1948" t="str">
            <v>MP POLIPROPILENOS</v>
          </cell>
        </row>
        <row r="1949">
          <cell r="A1949" t="str">
            <v>MP-935</v>
          </cell>
          <cell r="B1949" t="str">
            <v>Bopp 25u 1.000mm x 12.000m - Diam.Max. 80cm - Flama</v>
          </cell>
          <cell r="C1949">
            <v>133800.47</v>
          </cell>
          <cell r="D1949" t="str">
            <v>Sí</v>
          </cell>
          <cell r="E1949" t="str">
            <v>MP POLIPROPIL IMPORT</v>
          </cell>
        </row>
        <row r="1950">
          <cell r="A1950" t="str">
            <v>MP-936</v>
          </cell>
          <cell r="B1950" t="str">
            <v>Bopp 25u 1.000mm x 12.000m - Diam.Max. 80cm / TH-25</v>
          </cell>
          <cell r="C1950">
            <v>602784</v>
          </cell>
          <cell r="D1950" t="str">
            <v>Sí</v>
          </cell>
          <cell r="E1950" t="str">
            <v>MP POLIPROPIL IMPORT</v>
          </cell>
        </row>
        <row r="1951">
          <cell r="A1951" t="str">
            <v>MP-937</v>
          </cell>
          <cell r="B1951" t="str">
            <v>PP Hotmelt  144mm x  1828m -  Minijumbo Ristras</v>
          </cell>
          <cell r="C1951">
            <v>4.0000000000000001E-3</v>
          </cell>
          <cell r="D1951" t="str">
            <v>Sí</v>
          </cell>
          <cell r="E1951" t="str">
            <v>MP RISTRAS</v>
          </cell>
        </row>
        <row r="1952">
          <cell r="A1952" t="str">
            <v>MP-938</v>
          </cell>
          <cell r="B1952" t="str">
            <v>TINTA AZUL PC NITROFLEX LM 65-551</v>
          </cell>
          <cell r="C1952">
            <v>0</v>
          </cell>
          <cell r="D1952" t="str">
            <v>Sí</v>
          </cell>
          <cell r="E1952" t="str">
            <v>MP TINTAS</v>
          </cell>
        </row>
        <row r="1953">
          <cell r="A1953" t="str">
            <v>MP-939</v>
          </cell>
          <cell r="B1953" t="str">
            <v>Bopp 25u 790mm x 12.000m - Diam.Max. 80cm / TH-25</v>
          </cell>
          <cell r="C1953">
            <v>0</v>
          </cell>
          <cell r="D1953" t="str">
            <v>Sí</v>
          </cell>
          <cell r="E1953" t="str">
            <v>MP POLIPROPIL IMPORT</v>
          </cell>
        </row>
        <row r="1954">
          <cell r="A1954" t="str">
            <v>MP-940</v>
          </cell>
          <cell r="B1954" t="str">
            <v>PP 60u 1.316mm Blanco Perlado - PDH Tratamiento una cara -Diam.max 80cm</v>
          </cell>
          <cell r="C1954">
            <v>97718.263999999996</v>
          </cell>
          <cell r="D1954" t="str">
            <v>Sí</v>
          </cell>
          <cell r="E1954" t="str">
            <v>MP POLIPROPIL IMPORT</v>
          </cell>
        </row>
        <row r="1955">
          <cell r="A1955" t="str">
            <v>MP-941</v>
          </cell>
          <cell r="B1955" t="str">
            <v>PP Bopp 45u 1.620mm  - Engomado Acrilico Blanco - High Sticky</v>
          </cell>
          <cell r="C1955">
            <v>70529.94</v>
          </cell>
          <cell r="D1955" t="str">
            <v>Sí</v>
          </cell>
          <cell r="E1955" t="str">
            <v>MP PP ENGOMADO IMPOR</v>
          </cell>
        </row>
        <row r="1956">
          <cell r="A1956" t="str">
            <v>MP-942</v>
          </cell>
          <cell r="B1956" t="str">
            <v>Papel adhesivo permanente transferencia termica 75mm X 1000m</v>
          </cell>
          <cell r="C1956">
            <v>0</v>
          </cell>
          <cell r="D1956" t="str">
            <v>Sí</v>
          </cell>
          <cell r="E1956" t="str">
            <v>MP PAPEL P/ETIQUETAS</v>
          </cell>
        </row>
        <row r="1957">
          <cell r="A1957" t="str">
            <v>MP-943</v>
          </cell>
          <cell r="B1957" t="str">
            <v>TUBO 6" Diam. x 1005mm  x 12.5mm Espesor  - BMB CARTON</v>
          </cell>
          <cell r="C1957">
            <v>48</v>
          </cell>
          <cell r="D1957" t="str">
            <v>Sí</v>
          </cell>
          <cell r="E1957" t="str">
            <v>MP TUBOS DE CARTON</v>
          </cell>
        </row>
        <row r="1958">
          <cell r="A1958" t="str">
            <v>MP-944</v>
          </cell>
          <cell r="B1958" t="str">
            <v>TUBO 6" Diam. x 420mm  x 12.5mm Espesor  - BMB CARTON</v>
          </cell>
          <cell r="C1958">
            <v>15</v>
          </cell>
          <cell r="D1958" t="str">
            <v>Sí</v>
          </cell>
          <cell r="E1958" t="str">
            <v>MP TUBOS DE CARTON</v>
          </cell>
        </row>
        <row r="1959">
          <cell r="A1959" t="str">
            <v>MP-945</v>
          </cell>
          <cell r="B1959" t="str">
            <v>ADH Acronal HV 215</v>
          </cell>
          <cell r="C1959">
            <v>0</v>
          </cell>
          <cell r="D1959" t="str">
            <v>Sí</v>
          </cell>
          <cell r="E1959" t="str">
            <v>MP ADHESIVO ACRILICO</v>
          </cell>
        </row>
        <row r="1960">
          <cell r="A1960" t="str">
            <v>MP-946</v>
          </cell>
          <cell r="B1960" t="str">
            <v>TUBO DE CARTON DE 50.8 mm DI X 50.2 cm DE LONG. X 6 mm DE PARED R/I CAFE  -   R/E CAFÉ</v>
          </cell>
          <cell r="C1960">
            <v>0</v>
          </cell>
          <cell r="D1960" t="str">
            <v>Sí</v>
          </cell>
          <cell r="E1960" t="str">
            <v>MP TUBOS DE CARTON</v>
          </cell>
        </row>
        <row r="1961">
          <cell r="A1961" t="str">
            <v>MP-947</v>
          </cell>
          <cell r="B1961" t="str">
            <v>TINTA BARNIZ OFF REF.109000105</v>
          </cell>
          <cell r="C1961">
            <v>11.2</v>
          </cell>
          <cell r="D1961" t="str">
            <v>Sí</v>
          </cell>
          <cell r="E1961" t="str">
            <v>MP TINTAS</v>
          </cell>
        </row>
        <row r="1962">
          <cell r="A1962" t="str">
            <v>MP-948</v>
          </cell>
          <cell r="B1962" t="str">
            <v>TINTA BLANCO ESPECIAL A21100</v>
          </cell>
          <cell r="C1962">
            <v>871.52099999999996</v>
          </cell>
          <cell r="D1962" t="str">
            <v>Sí</v>
          </cell>
          <cell r="E1962" t="str">
            <v>MP TINTAS</v>
          </cell>
        </row>
        <row r="1963">
          <cell r="A1963" t="str">
            <v>MP-949</v>
          </cell>
          <cell r="B1963" t="str">
            <v>PP Bopp 45u 1.620mm  x 4000m- Engomado HOTMELT Blanco</v>
          </cell>
          <cell r="C1963">
            <v>51354</v>
          </cell>
          <cell r="D1963" t="str">
            <v>Sí</v>
          </cell>
          <cell r="E1963" t="str">
            <v>MP PP ENGOMADO IMPOR</v>
          </cell>
        </row>
        <row r="1964">
          <cell r="A1964" t="str">
            <v>MP-950</v>
          </cell>
          <cell r="B1964" t="str">
            <v>PP Bopp 45u 1.620mm  x 8000m- Engomado HOTMELT Transparente</v>
          </cell>
          <cell r="C1964">
            <v>409704.48</v>
          </cell>
          <cell r="D1964" t="str">
            <v>Sí</v>
          </cell>
          <cell r="E1964" t="str">
            <v>MP PP ENGOMADO IMPOR</v>
          </cell>
        </row>
        <row r="1965">
          <cell r="A1965" t="str">
            <v>MP-951</v>
          </cell>
          <cell r="B1965" t="str">
            <v>Tinta superlam Cafe Claro P2313C Ref. B-3106313</v>
          </cell>
          <cell r="C1965">
            <v>11.3</v>
          </cell>
          <cell r="D1965" t="str">
            <v>Sí</v>
          </cell>
          <cell r="E1965" t="str">
            <v>MP TINTAS</v>
          </cell>
        </row>
        <row r="1966">
          <cell r="A1966" t="str">
            <v>MP-952</v>
          </cell>
          <cell r="B1966" t="str">
            <v>Tinta superlam Verde P382 Ref. B-3105382</v>
          </cell>
          <cell r="C1966">
            <v>15.7</v>
          </cell>
          <cell r="D1966" t="str">
            <v>Sí</v>
          </cell>
          <cell r="E1966" t="str">
            <v>MP TINTAS</v>
          </cell>
        </row>
        <row r="1967">
          <cell r="A1967" t="str">
            <v>MP-953</v>
          </cell>
          <cell r="B1967" t="str">
            <v>TINTA NEGRO INTENSO SUPER LAM REF.B-31875</v>
          </cell>
          <cell r="C1967">
            <v>255.27850000000001</v>
          </cell>
          <cell r="D1967" t="str">
            <v>Sí</v>
          </cell>
          <cell r="E1967" t="str">
            <v>MP TINTAS</v>
          </cell>
        </row>
        <row r="1968">
          <cell r="A1968" t="str">
            <v>MP-954</v>
          </cell>
          <cell r="B1968" t="str">
            <v>TINTA Violeta Solflex ADH 13-420 - BASE SOLVENTE</v>
          </cell>
          <cell r="C1968">
            <v>0</v>
          </cell>
          <cell r="D1968" t="str">
            <v>Sí</v>
          </cell>
          <cell r="E1968" t="str">
            <v>MP TINTAS</v>
          </cell>
        </row>
        <row r="1969">
          <cell r="A1969" t="str">
            <v>MP-955</v>
          </cell>
          <cell r="B1969" t="str">
            <v>PP Bopp 45u 1.620mm  x 4000m- Engomado HOTMELT Rojo</v>
          </cell>
          <cell r="C1969">
            <v>18549</v>
          </cell>
          <cell r="D1969" t="str">
            <v>Sí</v>
          </cell>
          <cell r="E1969" t="str">
            <v>MP PP ENGOMADO IMPOR</v>
          </cell>
        </row>
        <row r="1970">
          <cell r="A1970" t="str">
            <v>MP-956</v>
          </cell>
          <cell r="B1970" t="str">
            <v>ADH Acronal HV 215</v>
          </cell>
          <cell r="C1970">
            <v>1000</v>
          </cell>
          <cell r="D1970" t="str">
            <v>Sí</v>
          </cell>
          <cell r="E1970" t="str">
            <v>MP ADHESIVO ACRILICO</v>
          </cell>
        </row>
        <row r="1971">
          <cell r="A1971" t="str">
            <v>MP-957</v>
          </cell>
          <cell r="B1971" t="str">
            <v>DP Cinta duplo S101-3 Brown release paper - Hmelt  1.060mm x 1000m</v>
          </cell>
          <cell r="C1971">
            <v>8480</v>
          </cell>
          <cell r="D1971" t="str">
            <v>Sí</v>
          </cell>
          <cell r="E1971" t="str">
            <v>MP CINTA DUPLO</v>
          </cell>
        </row>
        <row r="1972">
          <cell r="A1972" t="str">
            <v>MP-958</v>
          </cell>
          <cell r="B1972" t="str">
            <v>Tinta Base solvente Verde B-3705789</v>
          </cell>
          <cell r="C1972">
            <v>16.8</v>
          </cell>
          <cell r="D1972" t="str">
            <v>Sí</v>
          </cell>
          <cell r="E1972" t="str">
            <v>MP TINTAS</v>
          </cell>
        </row>
        <row r="1973">
          <cell r="A1973" t="str">
            <v>MP-959</v>
          </cell>
          <cell r="B1973" t="str">
            <v>Tinta Base solvente Beige B-3706315</v>
          </cell>
          <cell r="C1973">
            <v>15.1</v>
          </cell>
          <cell r="D1973" t="str">
            <v>Sí</v>
          </cell>
          <cell r="E1973" t="str">
            <v>MP TINTAS</v>
          </cell>
        </row>
        <row r="1974">
          <cell r="A1974" t="str">
            <v>MP-960</v>
          </cell>
          <cell r="B1974" t="str">
            <v>Tinta Base solvente Negro B-3707170</v>
          </cell>
          <cell r="C1974">
            <v>16.600000000000001</v>
          </cell>
          <cell r="D1974" t="str">
            <v>Sí</v>
          </cell>
          <cell r="E1974" t="str">
            <v>MP TINTAS</v>
          </cell>
        </row>
        <row r="1975">
          <cell r="A1975" t="str">
            <v>MP-961</v>
          </cell>
          <cell r="B1975" t="str">
            <v>Tinta Barniz sobre impresión B-3700900</v>
          </cell>
          <cell r="C1975">
            <v>13.5</v>
          </cell>
          <cell r="D1975" t="str">
            <v>Sí</v>
          </cell>
          <cell r="E1975" t="str">
            <v>MP TINTAS</v>
          </cell>
        </row>
        <row r="1976">
          <cell r="A1976" t="str">
            <v>MP-962</v>
          </cell>
          <cell r="B1976" t="str">
            <v>BOPP 50u - 1.620mm x 4000m Transp.</v>
          </cell>
          <cell r="C1976">
            <v>6593.4</v>
          </cell>
          <cell r="D1976" t="str">
            <v>Sí</v>
          </cell>
          <cell r="E1976" t="str">
            <v>MP PP ENGOMADO IMPOR</v>
          </cell>
        </row>
        <row r="1977">
          <cell r="A1977" t="str">
            <v>MP-963</v>
          </cell>
          <cell r="B1977" t="str">
            <v>TUBO 6" Diam. x 150mm  x 12mm Espesor Cafe/Cafe (Sello Cincol en core)</v>
          </cell>
          <cell r="C1977">
            <v>60</v>
          </cell>
          <cell r="D1977" t="str">
            <v>Sí</v>
          </cell>
          <cell r="E1977" t="str">
            <v>MP TUBOS DE CARTON</v>
          </cell>
        </row>
        <row r="1978">
          <cell r="A1978" t="str">
            <v>MP-964</v>
          </cell>
          <cell r="B1978" t="str">
            <v>TINTA BLANCO LAM B-40207F</v>
          </cell>
          <cell r="C1978">
            <v>21</v>
          </cell>
          <cell r="D1978" t="str">
            <v>Sí</v>
          </cell>
          <cell r="E1978" t="str">
            <v>MP TINTAS</v>
          </cell>
        </row>
        <row r="1979">
          <cell r="A1979" t="str">
            <v>MP-965</v>
          </cell>
          <cell r="B1979" t="str">
            <v>TINTA ROJO P 185</v>
          </cell>
          <cell r="C1979">
            <v>12.505000000000001</v>
          </cell>
          <cell r="D1979" t="str">
            <v>Sí</v>
          </cell>
          <cell r="E1979" t="str">
            <v>MP TINTAS</v>
          </cell>
        </row>
        <row r="1980">
          <cell r="A1980" t="str">
            <v>MP-966</v>
          </cell>
          <cell r="B1980" t="str">
            <v>TINTA Purpura Solflex ADH 13-422 - BASE SOLVENTE</v>
          </cell>
          <cell r="C1980">
            <v>0</v>
          </cell>
          <cell r="D1980" t="str">
            <v>Sí</v>
          </cell>
          <cell r="E1980" t="str">
            <v>MP TINTAS</v>
          </cell>
        </row>
        <row r="1981">
          <cell r="A1981" t="str">
            <v>MP-967</v>
          </cell>
          <cell r="B1981" t="str">
            <v>TINTA Azul Solflex ADH 13-536 (533) - BASE SOLVENTE</v>
          </cell>
          <cell r="C1981">
            <v>234</v>
          </cell>
          <cell r="D1981" t="str">
            <v>Sí</v>
          </cell>
          <cell r="E1981" t="str">
            <v>MP TINTAS</v>
          </cell>
        </row>
        <row r="1982">
          <cell r="A1982" t="str">
            <v>MP-968</v>
          </cell>
          <cell r="B1982" t="str">
            <v>LIQ Tactificante A 305 SL</v>
          </cell>
          <cell r="C1982">
            <v>0</v>
          </cell>
          <cell r="D1982" t="str">
            <v>Sí</v>
          </cell>
          <cell r="E1982" t="str">
            <v>MP LIQUIDOS IMPORTAD</v>
          </cell>
        </row>
        <row r="1983">
          <cell r="A1983" t="str">
            <v>MP-969</v>
          </cell>
          <cell r="B1983" t="str">
            <v>TINTA AZUL PROCESS LAMINACIÓN B-45240</v>
          </cell>
          <cell r="C1983">
            <v>16.399999999999999</v>
          </cell>
          <cell r="D1983" t="str">
            <v>Sí</v>
          </cell>
          <cell r="E1983" t="str">
            <v>MP TINTAS</v>
          </cell>
        </row>
        <row r="1984">
          <cell r="A1984" t="str">
            <v>MP-970</v>
          </cell>
          <cell r="B1984" t="str">
            <v>TINTA AZUL PROCESS SUPER LAM B-31440</v>
          </cell>
          <cell r="C1984">
            <v>239.64222599999999</v>
          </cell>
          <cell r="D1984" t="str">
            <v>Sí</v>
          </cell>
          <cell r="E1984" t="str">
            <v>MP TINTAS</v>
          </cell>
        </row>
        <row r="1985">
          <cell r="A1985" t="str">
            <v>MP-971</v>
          </cell>
          <cell r="B1985" t="str">
            <v>TINTA AMARILLO PROCESS SUPER LAM B-31410</v>
          </cell>
          <cell r="C1985">
            <v>170.65904399999999</v>
          </cell>
          <cell r="D1985" t="str">
            <v>Sí</v>
          </cell>
          <cell r="E1985" t="str">
            <v>MP TINTAS</v>
          </cell>
        </row>
        <row r="1986">
          <cell r="A1986" t="str">
            <v>MP-972</v>
          </cell>
          <cell r="B1986" t="str">
            <v>TINTA MAGENTA SUPER LAM B-31436</v>
          </cell>
          <cell r="C1986">
            <v>201.92769899999999</v>
          </cell>
          <cell r="D1986" t="str">
            <v>Sí</v>
          </cell>
          <cell r="E1986" t="str">
            <v>MP TINTAS</v>
          </cell>
        </row>
        <row r="1987">
          <cell r="A1987" t="str">
            <v>MP-973</v>
          </cell>
          <cell r="B1987" t="str">
            <v>TINTA EXTENDER B-31005</v>
          </cell>
          <cell r="C1987">
            <v>96</v>
          </cell>
          <cell r="D1987" t="str">
            <v>Sí</v>
          </cell>
          <cell r="E1987" t="str">
            <v>MP TINTAS</v>
          </cell>
        </row>
        <row r="1988">
          <cell r="A1988" t="str">
            <v>MP-974</v>
          </cell>
          <cell r="B1988" t="str">
            <v>TINTA AZUL REFLEX PERM SUPER LAM B-31548</v>
          </cell>
          <cell r="C1988">
            <v>17</v>
          </cell>
          <cell r="D1988" t="str">
            <v>Sí</v>
          </cell>
          <cell r="E1988" t="str">
            <v>MP TINTAS</v>
          </cell>
        </row>
        <row r="1989">
          <cell r="A1989" t="str">
            <v>MP-975</v>
          </cell>
          <cell r="B1989" t="str">
            <v>Cinta para Laminación Brillante 400mm X 2000m - Ref. 806C</v>
          </cell>
          <cell r="C1989">
            <v>7140</v>
          </cell>
          <cell r="D1989" t="str">
            <v>Sí</v>
          </cell>
          <cell r="E1989" t="str">
            <v>MP OTROS MAT NACIONA</v>
          </cell>
        </row>
        <row r="1990">
          <cell r="A1990" t="str">
            <v>MP-976</v>
          </cell>
          <cell r="B1990" t="str">
            <v>Cinta para Laminación Mate 400mm X 2000m - Ref. 808M</v>
          </cell>
          <cell r="C1990">
            <v>800</v>
          </cell>
          <cell r="D1990" t="str">
            <v>Sí</v>
          </cell>
          <cell r="E1990" t="str">
            <v>MP OTROS MAT NACIONA</v>
          </cell>
        </row>
        <row r="1991">
          <cell r="A1991" t="str">
            <v>MP-977</v>
          </cell>
          <cell r="B1991" t="str">
            <v>LIQ Reticulante WS 5</v>
          </cell>
          <cell r="C1991">
            <v>0</v>
          </cell>
          <cell r="D1991" t="str">
            <v>Sí</v>
          </cell>
          <cell r="E1991" t="str">
            <v>MP LIQUIDOS IMPORTAD</v>
          </cell>
        </row>
        <row r="1992">
          <cell r="A1992" t="str">
            <v>MP-978</v>
          </cell>
          <cell r="B1992" t="str">
            <v>LIQ Reticulante X7</v>
          </cell>
          <cell r="C1992">
            <v>0</v>
          </cell>
          <cell r="D1992" t="str">
            <v>Sí</v>
          </cell>
          <cell r="E1992" t="str">
            <v>MP LIQUIDOS IMPORTAD</v>
          </cell>
        </row>
        <row r="1993">
          <cell r="A1993" t="str">
            <v>MP-979</v>
          </cell>
          <cell r="B1993" t="str">
            <v>TINTA VIOLETA PERM B-31794</v>
          </cell>
          <cell r="C1993">
            <v>57.6</v>
          </cell>
          <cell r="D1993" t="str">
            <v>Sí</v>
          </cell>
          <cell r="E1993" t="str">
            <v>MP TINTAS</v>
          </cell>
        </row>
        <row r="1994">
          <cell r="A1994" t="str">
            <v>MP-980</v>
          </cell>
          <cell r="B1994" t="str">
            <v>PP Biotape 25u X 1.615mm x8.000m</v>
          </cell>
          <cell r="C1994">
            <v>0</v>
          </cell>
          <cell r="D1994" t="str">
            <v>Sí</v>
          </cell>
          <cell r="E1994" t="str">
            <v>MP POLIPROPIL IMPORT</v>
          </cell>
        </row>
        <row r="1995">
          <cell r="A1995" t="str">
            <v>MP-981</v>
          </cell>
          <cell r="B1995" t="str">
            <v>TINTA VERDE P GREEN B-31154</v>
          </cell>
          <cell r="C1995">
            <v>12.1</v>
          </cell>
          <cell r="D1995" t="str">
            <v>Sí</v>
          </cell>
          <cell r="E1995" t="str">
            <v>MP TINTAS</v>
          </cell>
        </row>
        <row r="1996">
          <cell r="A1996" t="str">
            <v>MP-982</v>
          </cell>
          <cell r="B1996" t="str">
            <v>TINTA RODHAMINA SUPERLAM P 247C B31237</v>
          </cell>
          <cell r="C1996">
            <v>11.599</v>
          </cell>
          <cell r="D1996" t="str">
            <v>Sí</v>
          </cell>
          <cell r="E1996" t="str">
            <v>MP TINTAS</v>
          </cell>
        </row>
        <row r="1997">
          <cell r="A1997" t="str">
            <v>MP-983</v>
          </cell>
          <cell r="B1997" t="str">
            <v>TINTA NARANJA PERM. B-31624</v>
          </cell>
          <cell r="C1997">
            <v>17</v>
          </cell>
          <cell r="D1997" t="str">
            <v>Sí</v>
          </cell>
          <cell r="E1997" t="str">
            <v>MP TINTAS</v>
          </cell>
        </row>
        <row r="1998">
          <cell r="A1998" t="str">
            <v>MP-984</v>
          </cell>
          <cell r="B1998" t="str">
            <v>TINTA AZUL REF. B-3104935</v>
          </cell>
          <cell r="C1998">
            <v>0</v>
          </cell>
          <cell r="D1998" t="str">
            <v>Sí</v>
          </cell>
          <cell r="E1998" t="str">
            <v>MP TINTAS</v>
          </cell>
        </row>
        <row r="1999">
          <cell r="A1999" t="str">
            <v>MP-985</v>
          </cell>
          <cell r="B1999" t="str">
            <v>TINTA AZUL REF. B-3104343</v>
          </cell>
          <cell r="C1999">
            <v>0</v>
          </cell>
          <cell r="D1999" t="str">
            <v>Sí</v>
          </cell>
          <cell r="E1999" t="str">
            <v>MP TINTAS</v>
          </cell>
        </row>
        <row r="2000">
          <cell r="A2000" t="str">
            <v>MP-986</v>
          </cell>
          <cell r="B2000" t="str">
            <v>PP Biotape 25u X 1.280mm x 1.000m - Corona</v>
          </cell>
          <cell r="C2000">
            <v>0</v>
          </cell>
          <cell r="D2000" t="str">
            <v>Sí</v>
          </cell>
          <cell r="E2000" t="str">
            <v>MP POLIPROPIL IMPORT</v>
          </cell>
        </row>
        <row r="2001">
          <cell r="A2001" t="str">
            <v>MQ-001</v>
          </cell>
          <cell r="B2001" t="str">
            <v>MQ MAQUINA ENCINTADORA SM1</v>
          </cell>
          <cell r="C2001">
            <v>86</v>
          </cell>
          <cell r="D2001" t="str">
            <v>Sí</v>
          </cell>
          <cell r="E2001" t="str">
            <v>MQ MAQUINAS ENCINTAD</v>
          </cell>
        </row>
        <row r="2002">
          <cell r="A2002" t="str">
            <v>MQ-002</v>
          </cell>
          <cell r="B2002" t="str">
            <v>MQ MAQUINA ENCINTADORA SR2</v>
          </cell>
          <cell r="C2002">
            <v>18</v>
          </cell>
          <cell r="D2002" t="str">
            <v>Sí</v>
          </cell>
          <cell r="E2002" t="str">
            <v>MQ MAQUINAS ENCINTAD</v>
          </cell>
        </row>
        <row r="2003">
          <cell r="A2003" t="str">
            <v>MQ-003</v>
          </cell>
          <cell r="B2003" t="str">
            <v>MQ MAQUINA ENCINTADORA SM4</v>
          </cell>
          <cell r="C2003">
            <v>2</v>
          </cell>
          <cell r="D2003" t="str">
            <v>Sí</v>
          </cell>
          <cell r="E2003" t="str">
            <v>MQ MAQUINAS ENCINTAD</v>
          </cell>
        </row>
        <row r="2004">
          <cell r="A2004" t="str">
            <v>MQ-004</v>
          </cell>
          <cell r="B2004" t="str">
            <v>MQ MAQUINA ENCINTADORA SR4-S K12</v>
          </cell>
          <cell r="C2004">
            <v>46</v>
          </cell>
          <cell r="D2004" t="str">
            <v>Sí</v>
          </cell>
          <cell r="E2004" t="str">
            <v>MQ MAQUINAS ENCINTAD</v>
          </cell>
        </row>
        <row r="2005">
          <cell r="A2005" t="str">
            <v>MQ-005</v>
          </cell>
          <cell r="B2005" t="str">
            <v>MQ MAQUINA ENCINTADORA S8-CEK11</v>
          </cell>
          <cell r="C2005">
            <v>37</v>
          </cell>
          <cell r="D2005" t="str">
            <v>Sí</v>
          </cell>
          <cell r="E2005" t="str">
            <v>MQ MAQUINAS ENCINTAD</v>
          </cell>
        </row>
        <row r="2006">
          <cell r="A2006" t="str">
            <v>MQ-006</v>
          </cell>
          <cell r="B2006" t="str">
            <v>MQ MAQUINA ENCINTADORA S8-CEK12</v>
          </cell>
          <cell r="C2006">
            <v>58</v>
          </cell>
          <cell r="D2006" t="str">
            <v>Sí</v>
          </cell>
          <cell r="E2006" t="str">
            <v>MQ MAQUINAS ENCINTAD</v>
          </cell>
        </row>
        <row r="2007">
          <cell r="A2007" t="str">
            <v>MQ-007</v>
          </cell>
          <cell r="B2007" t="str">
            <v>MQ MAQUINA ENCINTADORA SM46</v>
          </cell>
          <cell r="C2007">
            <v>3</v>
          </cell>
          <cell r="D2007" t="str">
            <v>Sí</v>
          </cell>
          <cell r="E2007" t="str">
            <v>MQ MAQUINAS ENCINTAD</v>
          </cell>
        </row>
        <row r="2008">
          <cell r="A2008" t="str">
            <v>MQ-008</v>
          </cell>
          <cell r="B2008" t="str">
            <v>MQ MAQUINA ENCINTADORA SM8</v>
          </cell>
          <cell r="C2008">
            <v>55</v>
          </cell>
          <cell r="D2008" t="str">
            <v>Sí</v>
          </cell>
          <cell r="E2008" t="str">
            <v>MQ MAQUINAS ENCINTAD</v>
          </cell>
        </row>
        <row r="2009">
          <cell r="A2009" t="str">
            <v>MQ-009</v>
          </cell>
          <cell r="B2009" t="str">
            <v>MQ MAQUINA ENCINTADORA XL451/P K12</v>
          </cell>
          <cell r="C2009">
            <v>1</v>
          </cell>
          <cell r="D2009" t="str">
            <v>Sí</v>
          </cell>
          <cell r="E2009" t="str">
            <v>MQ MAQUINAS ENCINTAD</v>
          </cell>
        </row>
        <row r="2010">
          <cell r="A2010" t="str">
            <v>MQ-010</v>
          </cell>
          <cell r="B2010" t="str">
            <v>MQ MAQUINA ENCINTADORA S2-K12</v>
          </cell>
          <cell r="C2010">
            <v>10</v>
          </cell>
          <cell r="D2010" t="str">
            <v>Sí</v>
          </cell>
          <cell r="E2010" t="str">
            <v>MQ MAQUINAS ENCINTAD</v>
          </cell>
        </row>
        <row r="2011">
          <cell r="A2011" t="str">
            <v>MQ-011</v>
          </cell>
          <cell r="B2011" t="str">
            <v>MQ MAQUINA PALETIZADORA SW2L-16PW</v>
          </cell>
          <cell r="C2011">
            <v>0</v>
          </cell>
          <cell r="D2011" t="str">
            <v>Sí</v>
          </cell>
          <cell r="E2011" t="str">
            <v>MQ MAQUINAS PALETIZA</v>
          </cell>
        </row>
        <row r="2012">
          <cell r="A2012" t="str">
            <v>MQ-012</v>
          </cell>
          <cell r="B2012" t="str">
            <v>MQ MAQUINA PALETIZADORA F1L 15-SM-2BF</v>
          </cell>
          <cell r="C2012">
            <v>4</v>
          </cell>
          <cell r="D2012" t="str">
            <v>Sí</v>
          </cell>
          <cell r="E2012" t="str">
            <v>MQ MAQUINAS PALETIZA</v>
          </cell>
        </row>
        <row r="2013">
          <cell r="A2013" t="str">
            <v>MQ-013</v>
          </cell>
          <cell r="B2013" t="str">
            <v>MQ MAQUINA PALETIZADORA F1L 18-SM-2BF</v>
          </cell>
          <cell r="C2013">
            <v>0</v>
          </cell>
          <cell r="D2013" t="str">
            <v>Sí</v>
          </cell>
          <cell r="E2013" t="str">
            <v>MQ MAQUINAS PALETIZA</v>
          </cell>
        </row>
        <row r="2014">
          <cell r="A2014" t="str">
            <v>MQ-014</v>
          </cell>
          <cell r="B2014" t="str">
            <v>MQ MAQUINA PALETIZADORA F1L 15-SM-2BF. T:-5°C</v>
          </cell>
          <cell r="C2014">
            <v>0</v>
          </cell>
          <cell r="D2014" t="str">
            <v>Sí</v>
          </cell>
          <cell r="E2014" t="str">
            <v>MQ MAQUINAS PALETIZA</v>
          </cell>
        </row>
        <row r="2015">
          <cell r="A2015" t="str">
            <v>MQ-015</v>
          </cell>
          <cell r="B2015" t="str">
            <v>MQ MAQUINA PALETIZADORA F0 -1500 -EM</v>
          </cell>
          <cell r="C2015">
            <v>2</v>
          </cell>
          <cell r="D2015" t="str">
            <v>Sí</v>
          </cell>
          <cell r="E2015" t="str">
            <v>MQ MAQUINAS PALETIZA</v>
          </cell>
        </row>
        <row r="2016">
          <cell r="A2016" t="str">
            <v>MQ-016</v>
          </cell>
          <cell r="B2016" t="str">
            <v>MQ MAQUINA PALETIZADORA F1I-15SM-2BF</v>
          </cell>
          <cell r="C2016">
            <v>0</v>
          </cell>
          <cell r="D2016" t="str">
            <v>Sí</v>
          </cell>
          <cell r="E2016" t="str">
            <v>MQ MAQUINAS PALETIZA</v>
          </cell>
        </row>
        <row r="2017">
          <cell r="A2017" t="str">
            <v>MQ-017</v>
          </cell>
          <cell r="B2017" t="str">
            <v>MQ MAQUINA ENCINTADORA LD7D</v>
          </cell>
          <cell r="C2017">
            <v>0</v>
          </cell>
          <cell r="D2017" t="str">
            <v>Sí</v>
          </cell>
          <cell r="E2017" t="str">
            <v>MQ MAQUINAS ENCINTAD</v>
          </cell>
        </row>
        <row r="2018">
          <cell r="A2018" t="str">
            <v>MQ-018</v>
          </cell>
          <cell r="B2018" t="str">
            <v>MQ MAQUINA ENCINTADORA ABAL</v>
          </cell>
          <cell r="C2018">
            <v>0</v>
          </cell>
          <cell r="D2018" t="str">
            <v>Sí</v>
          </cell>
          <cell r="E2018" t="str">
            <v>MQ MAQUINAS ENCINTAD</v>
          </cell>
        </row>
        <row r="2019">
          <cell r="A2019" t="str">
            <v>MQ-019</v>
          </cell>
          <cell r="B2019" t="str">
            <v>MQ MAQUINA ENCINTADORA S8/1-CEK12</v>
          </cell>
          <cell r="C2019">
            <v>3</v>
          </cell>
          <cell r="D2019" t="str">
            <v>Sí</v>
          </cell>
          <cell r="E2019" t="str">
            <v>MQ MAQUINAS ENCINTAD</v>
          </cell>
        </row>
        <row r="2020">
          <cell r="A2020" t="str">
            <v>MQ-020</v>
          </cell>
          <cell r="B2020" t="str">
            <v>MQ MAQUINA ENCINTADORA SEMI-AUTO PARA CINTA PAPEL REF. Z10/60</v>
          </cell>
          <cell r="C2020">
            <v>1</v>
          </cell>
          <cell r="D2020" t="str">
            <v>Sí</v>
          </cell>
          <cell r="E2020" t="str">
            <v>MQ MAQUINAS ENCINTAD</v>
          </cell>
        </row>
        <row r="2021">
          <cell r="A2021" t="str">
            <v>MQ-021</v>
          </cell>
          <cell r="B2021" t="str">
            <v>MQ Maquina S8/K11-Polycarbonate guards doors, covered on top - the front sides+Sensor energy saving</v>
          </cell>
          <cell r="C2021">
            <v>22</v>
          </cell>
          <cell r="D2021" t="str">
            <v>Sí</v>
          </cell>
          <cell r="E2021" t="str">
            <v>MQ MAQUINAS ENCINTAD</v>
          </cell>
        </row>
        <row r="2022">
          <cell r="A2022" t="str">
            <v>MQ-022</v>
          </cell>
          <cell r="B2022" t="str">
            <v>MQ Maquina S8/4 k11 -Polycarbonate guards doors,covered on top-the front sides+Sensor energy saving</v>
          </cell>
          <cell r="C2022">
            <v>2</v>
          </cell>
          <cell r="D2022" t="str">
            <v>Sí</v>
          </cell>
          <cell r="E2022" t="str">
            <v>MQ MAQUINAS ENCINTAD</v>
          </cell>
        </row>
        <row r="2023">
          <cell r="A2023" t="str">
            <v>MQ-023</v>
          </cell>
          <cell r="B2023" t="str">
            <v>MQ Maquina SR4/K11-Polycarbonate guards doors, covered on top - the front sides+Sensor energy saving</v>
          </cell>
          <cell r="C2023">
            <v>1</v>
          </cell>
          <cell r="D2023" t="str">
            <v>Sí</v>
          </cell>
          <cell r="E2023" t="str">
            <v>MQ MAQUINAS ENCINTAD</v>
          </cell>
        </row>
        <row r="2024">
          <cell r="A2024" t="str">
            <v>MQ-024</v>
          </cell>
          <cell r="B2024" t="str">
            <v>MQ MAQUINA ENCINTADORA SK2/K11</v>
          </cell>
          <cell r="C2024">
            <v>2</v>
          </cell>
          <cell r="D2024" t="str">
            <v>Sí</v>
          </cell>
          <cell r="E2024" t="str">
            <v>MQ MAQUINAS ENCINTAD</v>
          </cell>
        </row>
        <row r="2025">
          <cell r="A2025" t="str">
            <v>MQ-025</v>
          </cell>
          <cell r="B2025" t="str">
            <v>MQ MAQUINA ENCINTADORA SR 46/K12</v>
          </cell>
          <cell r="C2025">
            <v>2</v>
          </cell>
          <cell r="D2025" t="str">
            <v>Sí</v>
          </cell>
          <cell r="E2025" t="str">
            <v>MQ MAQUINAS ENCINTAD</v>
          </cell>
        </row>
        <row r="2026">
          <cell r="A2026" t="str">
            <v>MQ-026</v>
          </cell>
          <cell r="B2026" t="str">
            <v>MQ MAQUINA PALETIZADORA F1L-15-SM2CF</v>
          </cell>
          <cell r="C2026">
            <v>1</v>
          </cell>
          <cell r="D2026" t="str">
            <v>Sí</v>
          </cell>
          <cell r="E2026" t="str">
            <v>MQ MAQUINAS PALETIZA</v>
          </cell>
        </row>
        <row r="2027">
          <cell r="A2027" t="str">
            <v>MQ-027</v>
          </cell>
          <cell r="B2027" t="str">
            <v>MQ MAQUINA PALETIZADORA F1L-18-SM2CF</v>
          </cell>
          <cell r="C2027">
            <v>0</v>
          </cell>
          <cell r="D2027" t="str">
            <v>Sí</v>
          </cell>
          <cell r="E2027" t="str">
            <v>MQ MAQUINAS PALETIZA</v>
          </cell>
        </row>
        <row r="2028">
          <cell r="A2028" t="str">
            <v>MQ-028</v>
          </cell>
          <cell r="B2028" t="str">
            <v>MQ Maquina S8S/4</v>
          </cell>
          <cell r="C2028">
            <v>1</v>
          </cell>
          <cell r="D2028" t="str">
            <v>Sí</v>
          </cell>
          <cell r="E2028" t="str">
            <v>MQ MAQUINAS ENCINTAD</v>
          </cell>
        </row>
        <row r="2029">
          <cell r="A2029" t="str">
            <v>MQ-029</v>
          </cell>
          <cell r="B2029" t="str">
            <v>MQ  S08 Semi automatic manual adj.carton seales, bottom sealing only</v>
          </cell>
          <cell r="C2029">
            <v>4</v>
          </cell>
          <cell r="D2029" t="str">
            <v>Sí</v>
          </cell>
          <cell r="E2029" t="str">
            <v>MQ MAQUINAS ENCINTAD</v>
          </cell>
        </row>
        <row r="2030">
          <cell r="A2030" t="str">
            <v>MQ-030</v>
          </cell>
          <cell r="B2030" t="str">
            <v>MQ Maquina F104 Semiautomatic random bottom flap folder and box pusher</v>
          </cell>
          <cell r="C2030">
            <v>1</v>
          </cell>
          <cell r="D2030" t="str">
            <v>Sí</v>
          </cell>
          <cell r="E2030" t="str">
            <v>MQ MAQUINAS ENCINTAD</v>
          </cell>
        </row>
        <row r="2031">
          <cell r="A2031" t="str">
            <v>MQ-031</v>
          </cell>
          <cell r="B2031" t="str">
            <v>MQ Maquina Impresora L36/150/TC</v>
          </cell>
          <cell r="C2031">
            <v>0</v>
          </cell>
          <cell r="D2031" t="str">
            <v>Sí</v>
          </cell>
          <cell r="E2031" t="str">
            <v>VARIOS IMPORTACION-V</v>
          </cell>
        </row>
        <row r="2032">
          <cell r="A2032" t="str">
            <v>MQ-032</v>
          </cell>
          <cell r="B2032" t="str">
            <v>MQ MAQUINA ENCINTADORA SK1 / K12</v>
          </cell>
          <cell r="C2032">
            <v>17</v>
          </cell>
          <cell r="D2032" t="str">
            <v>Sí</v>
          </cell>
          <cell r="E2032" t="str">
            <v>MQ MAQUINAS ENCINTAD</v>
          </cell>
        </row>
        <row r="2033">
          <cell r="A2033" t="str">
            <v>MQ-033</v>
          </cell>
          <cell r="B2033" t="str">
            <v>MQ MAQUINA ENCINTADORA SR4 / K12 Inox</v>
          </cell>
          <cell r="C2033">
            <v>0</v>
          </cell>
          <cell r="D2033" t="str">
            <v>Sí</v>
          </cell>
          <cell r="E2033" t="str">
            <v>MQ MAQUINAS ENCINTAD</v>
          </cell>
        </row>
        <row r="2034">
          <cell r="A2034" t="str">
            <v>MQ-034</v>
          </cell>
          <cell r="B2034" t="str">
            <v>MQ MAQUINA ENCINTADORA SM 44 + AS24HS</v>
          </cell>
          <cell r="C2034">
            <v>2</v>
          </cell>
          <cell r="D2034" t="str">
            <v>Sí</v>
          </cell>
          <cell r="E2034" t="str">
            <v>MQ MAQUINAS ENCINTAD</v>
          </cell>
        </row>
        <row r="2035">
          <cell r="A2035" t="str">
            <v>MQ-035</v>
          </cell>
          <cell r="B2035" t="str">
            <v>MQ MAQUINA ENCINTADORA WR100-M Wrapping Robot with mechanical clutch &amp; remote control</v>
          </cell>
          <cell r="C2035">
            <v>2</v>
          </cell>
          <cell r="D2035" t="str">
            <v>Sí</v>
          </cell>
          <cell r="E2035" t="str">
            <v>MQ MAQUINAS ENCINTAD</v>
          </cell>
        </row>
        <row r="2036">
          <cell r="A2036" t="str">
            <v>MQ-036</v>
          </cell>
          <cell r="B2036" t="str">
            <v>MQ -  RG04-37,5/500 Half a meter roller conveyor for carton</v>
          </cell>
          <cell r="C2036">
            <v>0</v>
          </cell>
          <cell r="D2036" t="str">
            <v>Sí</v>
          </cell>
          <cell r="E2036" t="str">
            <v>MQ MAQUINAS ENCINTAD</v>
          </cell>
        </row>
        <row r="2037">
          <cell r="A2037" t="str">
            <v>MQ-037</v>
          </cell>
          <cell r="B2037" t="str">
            <v>MQ - CB16 Pair of Joint plates to connect S08 with F104</v>
          </cell>
          <cell r="C2037">
            <v>0</v>
          </cell>
          <cell r="D2037" t="str">
            <v>Sí</v>
          </cell>
          <cell r="E2037" t="str">
            <v>MQ MAQUINAS ENCINTAD</v>
          </cell>
        </row>
        <row r="2038">
          <cell r="A2038" t="str">
            <v>MQ-038</v>
          </cell>
          <cell r="B2038" t="str">
            <v>MQ - CB1  Pair of Joint plates to connect RG conveyors to SM carton sealers</v>
          </cell>
          <cell r="C2038">
            <v>0</v>
          </cell>
          <cell r="D2038" t="str">
            <v>Sí</v>
          </cell>
          <cell r="E2038" t="str">
            <v>MQ MAQUINAS ENCINTAD</v>
          </cell>
        </row>
        <row r="2039">
          <cell r="A2039" t="str">
            <v>MQ-039</v>
          </cell>
          <cell r="B2039" t="str">
            <v>MQ - CB2  Pair of Joint plates to connect RG conveyors to S8 carton sealers</v>
          </cell>
          <cell r="C2039">
            <v>0</v>
          </cell>
          <cell r="D2039" t="str">
            <v>Sí</v>
          </cell>
          <cell r="E2039" t="str">
            <v>MQ MAQUINAS ENCINTAD</v>
          </cell>
        </row>
        <row r="2040">
          <cell r="A2040" t="str">
            <v>MQ-040</v>
          </cell>
          <cell r="B2040" t="str">
            <v>MQ MAQUINA ENCINTADORA SK2/K12</v>
          </cell>
          <cell r="C2040">
            <v>14</v>
          </cell>
          <cell r="D2040" t="str">
            <v>Sí</v>
          </cell>
          <cell r="E2040" t="str">
            <v>MQ MAQUINAS ENCINTAD</v>
          </cell>
        </row>
        <row r="2041">
          <cell r="A2041" t="str">
            <v>MQ-041</v>
          </cell>
          <cell r="B2041" t="str">
            <v>MQ MAQUINA ENCINTADORA SM2</v>
          </cell>
          <cell r="C2041">
            <v>0</v>
          </cell>
          <cell r="D2041" t="str">
            <v>Sí</v>
          </cell>
          <cell r="E2041" t="str">
            <v>MQ MAQUINAS ENCINTAD</v>
          </cell>
        </row>
        <row r="2042">
          <cell r="A2042" t="str">
            <v>MQ-042</v>
          </cell>
          <cell r="B2042" t="str">
            <v>MQ Maquina de enfajado por ultrasonido Ref. 628032 US-2000 ADU 30mm arch 360x260mm-RAL5012</v>
          </cell>
          <cell r="C2042">
            <v>1</v>
          </cell>
          <cell r="D2042" t="str">
            <v>Sí</v>
          </cell>
          <cell r="E2042" t="str">
            <v>MQ MAQUINAS ENCINTAD</v>
          </cell>
        </row>
        <row r="2043">
          <cell r="A2043" t="str">
            <v>MQ-043</v>
          </cell>
          <cell r="B2043" t="str">
            <v>MQ MAQUINA ENCINTADORA SR4S - K11</v>
          </cell>
          <cell r="C2043">
            <v>9</v>
          </cell>
          <cell r="D2043" t="str">
            <v>Sí</v>
          </cell>
          <cell r="E2043" t="str">
            <v>MQ MAQUINAS ENCINTAD</v>
          </cell>
        </row>
        <row r="2044">
          <cell r="A2044" t="str">
            <v>MQ-044</v>
          </cell>
          <cell r="B2044" t="str">
            <v>MQ MAQUINA ENCINTADORA SR4 DISP SUP 144mm</v>
          </cell>
          <cell r="C2044">
            <v>4</v>
          </cell>
          <cell r="D2044" t="str">
            <v>Sí</v>
          </cell>
          <cell r="E2044" t="str">
            <v>MQ MAQUINAS ENCINTAD</v>
          </cell>
        </row>
        <row r="2045">
          <cell r="A2045" t="str">
            <v>MQ-045</v>
          </cell>
          <cell r="B2045" t="str">
            <v>MQ MAQUINA ENCINTADORA S8 DISP SUP 144mm</v>
          </cell>
          <cell r="C2045">
            <v>1</v>
          </cell>
          <cell r="D2045" t="str">
            <v>Sí</v>
          </cell>
          <cell r="E2045" t="str">
            <v>MQ MAQUINAS ENCINTAD</v>
          </cell>
        </row>
        <row r="2046">
          <cell r="A2046" t="str">
            <v>MQ-046</v>
          </cell>
          <cell r="B2046" t="str">
            <v>MQ MAQUINA ENCINTADORA EN L PLEGADIZAS</v>
          </cell>
          <cell r="C2046">
            <v>3</v>
          </cell>
          <cell r="D2046" t="str">
            <v>Sí</v>
          </cell>
          <cell r="E2046" t="str">
            <v>MQ MAQUINAS ENCINTAD</v>
          </cell>
        </row>
        <row r="2047">
          <cell r="A2047" t="str">
            <v>MQ-047</v>
          </cell>
          <cell r="B2047" t="str">
            <v>MQ MAQUINA ENCINTADORA SM11-S - K11</v>
          </cell>
          <cell r="C2047">
            <v>2</v>
          </cell>
          <cell r="D2047" t="str">
            <v>Sí</v>
          </cell>
          <cell r="E2047" t="str">
            <v>MQ MAQUINAS ENCINTAD</v>
          </cell>
        </row>
        <row r="2048">
          <cell r="A2048" t="str">
            <v>MQ-048</v>
          </cell>
          <cell r="B2048" t="str">
            <v>MQ MAQUINA ENCINTADORA FJ-1A 220v 60hz / TH1</v>
          </cell>
          <cell r="C2048">
            <v>118</v>
          </cell>
          <cell r="D2048" t="str">
            <v>Sí</v>
          </cell>
          <cell r="E2048" t="str">
            <v>MQ MAQUINAS ENCINTAD</v>
          </cell>
        </row>
        <row r="2049">
          <cell r="A2049" t="str">
            <v>MQ-049</v>
          </cell>
          <cell r="B2049" t="str">
            <v>MQ MAQUINA ENCINTADORA FJ-1A 110v 60hz / TH1</v>
          </cell>
          <cell r="C2049">
            <v>0</v>
          </cell>
          <cell r="D2049" t="str">
            <v>Sí</v>
          </cell>
          <cell r="E2049" t="str">
            <v>MQ MAQUINAS ENCINTAD</v>
          </cell>
        </row>
        <row r="2050">
          <cell r="A2050" t="str">
            <v>MQ-050</v>
          </cell>
          <cell r="B2050" t="str">
            <v>MQ MAQUINA ENCINTADORA FJ-1A 304   220v 60hz / TH1</v>
          </cell>
          <cell r="C2050">
            <v>3</v>
          </cell>
          <cell r="D2050" t="str">
            <v>Sí</v>
          </cell>
          <cell r="E2050" t="str">
            <v>MQ MAQUINAS ENCINTAD</v>
          </cell>
        </row>
        <row r="2051">
          <cell r="A2051" t="str">
            <v>MQ-051</v>
          </cell>
          <cell r="B2051" t="str">
            <v>MQ MAQUINA ENCINTADORA FJ-3A    220v 60hz / TH1</v>
          </cell>
          <cell r="C2051">
            <v>5</v>
          </cell>
          <cell r="D2051" t="str">
            <v>Sí</v>
          </cell>
          <cell r="E2051" t="str">
            <v>MQ MAQUINAS ENCINTAD</v>
          </cell>
        </row>
        <row r="2052">
          <cell r="A2052" t="str">
            <v>MQ-052</v>
          </cell>
          <cell r="B2052" t="str">
            <v>MQ MAQUINA ENCINTADORA YS-502    220v 60hz / TH1</v>
          </cell>
          <cell r="C2052">
            <v>1</v>
          </cell>
          <cell r="D2052" t="str">
            <v>Sí</v>
          </cell>
          <cell r="E2052" t="str">
            <v>MQ MAQUINAS ENCINTAD</v>
          </cell>
        </row>
        <row r="2053">
          <cell r="A2053" t="str">
            <v>MQ-053</v>
          </cell>
          <cell r="B2053" t="str">
            <v>MQ MAQUINA ENCINTADORA FJ1 AW    220v 60hz / TH1</v>
          </cell>
          <cell r="C2053">
            <v>0</v>
          </cell>
          <cell r="D2053" t="str">
            <v>Sí</v>
          </cell>
          <cell r="E2053" t="str">
            <v>MQ MAQUINAS ENCINTAD</v>
          </cell>
        </row>
        <row r="2054">
          <cell r="A2054" t="str">
            <v>MQ-054</v>
          </cell>
          <cell r="B2054" t="str">
            <v>MQ MAQUINA PALETIZADORA MH-FG-2000 B  PCB 220v 60hz -Mastil 2m, 1.5m plataforma- 2 TONS</v>
          </cell>
          <cell r="C2054">
            <v>0</v>
          </cell>
          <cell r="D2054" t="str">
            <v>Sí</v>
          </cell>
          <cell r="E2054" t="str">
            <v>MQ MAQUINAS ENCINTAD</v>
          </cell>
        </row>
        <row r="2055">
          <cell r="A2055" t="str">
            <v>MQ-055</v>
          </cell>
          <cell r="B2055" t="str">
            <v>MQ MAQUINA ARMADORA DE CAJAS CF-20TX</v>
          </cell>
          <cell r="C2055">
            <v>3</v>
          </cell>
          <cell r="D2055" t="str">
            <v>Sí</v>
          </cell>
          <cell r="E2055" t="str">
            <v>MQ MAQUINAS ENCINTAD</v>
          </cell>
        </row>
        <row r="2056">
          <cell r="A2056" t="str">
            <v>MQ-056</v>
          </cell>
          <cell r="B2056" t="str">
            <v>MQ MAQUINA ENCINTADORA MH-FJ-3B  RANGOS Largo:280 a 600mm-Ancho:180 a 450mm-Alto: 140 a 450 mm</v>
          </cell>
          <cell r="C2056">
            <v>1</v>
          </cell>
          <cell r="D2056" t="str">
            <v>Sí</v>
          </cell>
          <cell r="E2056" t="str">
            <v>MQ MAQUINAS ENCINTAD</v>
          </cell>
        </row>
        <row r="2057">
          <cell r="A2057" t="str">
            <v>MQ-057</v>
          </cell>
          <cell r="B2057" t="str">
            <v>MAQUINA TIRILLAS T646i</v>
          </cell>
          <cell r="C2057">
            <v>0</v>
          </cell>
          <cell r="D2057" t="str">
            <v>Sí</v>
          </cell>
          <cell r="E2057" t="str">
            <v>MQ MAQUINAS ETIQUETA</v>
          </cell>
        </row>
        <row r="2058">
          <cell r="A2058" t="str">
            <v>MQ-058</v>
          </cell>
          <cell r="B2058" t="str">
            <v>Kit de Repuestos MAQUINA TIRILLAS T646i - T646WH</v>
          </cell>
          <cell r="C2058">
            <v>0</v>
          </cell>
          <cell r="D2058" t="str">
            <v>Sí</v>
          </cell>
          <cell r="E2058" t="str">
            <v>MQ MAQUINAS ETIQUETA</v>
          </cell>
        </row>
        <row r="2059">
          <cell r="A2059" t="str">
            <v>MQ-059</v>
          </cell>
          <cell r="B2059" t="str">
            <v>MQ MAQUINA PALETIZADORA MH-FG-2000 B  PCB 220v 60hz -Mastil 2.4m, 1.65m plataforma- 2 TONS</v>
          </cell>
          <cell r="C2059">
            <v>0</v>
          </cell>
          <cell r="D2059" t="str">
            <v>Sí</v>
          </cell>
          <cell r="E2059" t="str">
            <v>MQ MAQUINAS ENCINTAD</v>
          </cell>
        </row>
        <row r="2060">
          <cell r="A2060" t="str">
            <v>MQ-060</v>
          </cell>
          <cell r="B2060" t="str">
            <v>MQ MAQUINA MH-FG-2000 B PCB 220v 60hz -Mastil 2.4m-1.65m plataforma- 2 Ton - Pre stretch 230% y 300%</v>
          </cell>
          <cell r="C2060">
            <v>34</v>
          </cell>
          <cell r="D2060" t="str">
            <v>Sí</v>
          </cell>
          <cell r="E2060" t="str">
            <v>MQ MAQUINAS ENCINTAD</v>
          </cell>
        </row>
        <row r="2061">
          <cell r="A2061" t="str">
            <v>MQ-061</v>
          </cell>
          <cell r="B2061" t="str">
            <v>MQ MAQUINA REF. YS-502D - 72mm -Trifasico 220V y 60HZm</v>
          </cell>
          <cell r="C2061">
            <v>18</v>
          </cell>
          <cell r="D2061" t="str">
            <v>Sí</v>
          </cell>
          <cell r="E2061" t="str">
            <v>MQ MAQUINAS ENCINTAD</v>
          </cell>
        </row>
        <row r="2062">
          <cell r="A2062" t="str">
            <v>MQ-062</v>
          </cell>
          <cell r="B2062" t="str">
            <v>MQ MAQUINA REF. YS-502D 144 mm - Trifasico 220V y 60HZm</v>
          </cell>
          <cell r="C2062">
            <v>7</v>
          </cell>
          <cell r="D2062" t="str">
            <v>Sí</v>
          </cell>
          <cell r="E2062" t="str">
            <v>MQ MAQUINAS ENCINTAD</v>
          </cell>
        </row>
        <row r="2063">
          <cell r="A2063" t="str">
            <v>MQ-063</v>
          </cell>
          <cell r="B2063" t="str">
            <v>MQ DISPENSADOR PARA MAQUINA 144 mm</v>
          </cell>
          <cell r="C2063">
            <v>0</v>
          </cell>
          <cell r="D2063" t="str">
            <v>Sí</v>
          </cell>
          <cell r="E2063" t="str">
            <v>MQ MAQUINAS ENCINTAD</v>
          </cell>
        </row>
        <row r="2064">
          <cell r="A2064" t="str">
            <v>MQ-064</v>
          </cell>
          <cell r="B2064" t="str">
            <v>MQ DISPENSADOR PARA MAQUINA TH1 3"</v>
          </cell>
          <cell r="C2064">
            <v>0</v>
          </cell>
          <cell r="D2064" t="str">
            <v>Sí</v>
          </cell>
          <cell r="E2064" t="str">
            <v>MQ MAQUINAS ENCINTAD</v>
          </cell>
        </row>
        <row r="2065">
          <cell r="A2065" t="str">
            <v>MQ-065</v>
          </cell>
          <cell r="B2065" t="str">
            <v>MQ MAQUINA MANIGUETAS controlador de PLC -  Voltaje Trifasico - 220v 60hz</v>
          </cell>
          <cell r="C2065">
            <v>1</v>
          </cell>
          <cell r="D2065" t="str">
            <v>Sí</v>
          </cell>
          <cell r="E2065" t="str">
            <v>MQ MAQUINAS ENCINTAD</v>
          </cell>
        </row>
        <row r="2066">
          <cell r="A2066" t="str">
            <v>MQ-066</v>
          </cell>
          <cell r="B2066" t="str">
            <v>MQ MAQUINA MANIGUETAS Integrada</v>
          </cell>
          <cell r="C2066">
            <v>0</v>
          </cell>
          <cell r="D2066" t="str">
            <v>Sí</v>
          </cell>
          <cell r="E2066" t="str">
            <v>MQ MAQUINAS ENCINTAD</v>
          </cell>
        </row>
        <row r="2067">
          <cell r="A2067" t="str">
            <v>MQ-067</v>
          </cell>
          <cell r="B2067" t="str">
            <v>MQ MAQUINA ENCINTADORA SK1 / K11</v>
          </cell>
          <cell r="C2067">
            <v>0</v>
          </cell>
          <cell r="D2067" t="str">
            <v>Sí</v>
          </cell>
          <cell r="E2067" t="str">
            <v>MQ MAQUINAS ENCINTAD</v>
          </cell>
        </row>
        <row r="2068">
          <cell r="A2068" t="str">
            <v>MQ-068</v>
          </cell>
          <cell r="B2068" t="str">
            <v>MQ MAQUINA Envolvedora MH-FG-700  -  Color RAL 7016 y RAL 6018</v>
          </cell>
          <cell r="C2068">
            <v>1</v>
          </cell>
          <cell r="D2068" t="str">
            <v>Sí</v>
          </cell>
          <cell r="E2068" t="str">
            <v>MQ MAQUINAS ENCINTAD</v>
          </cell>
        </row>
        <row r="2069">
          <cell r="A2069" t="str">
            <v>MQ-069</v>
          </cell>
          <cell r="B2069" t="str">
            <v>MQ MAQUINA MH-FJ-1D  - Dispensador de 144mm</v>
          </cell>
          <cell r="C2069">
            <v>1</v>
          </cell>
          <cell r="D2069" t="str">
            <v>Sí</v>
          </cell>
          <cell r="E2069" t="str">
            <v>MQ MAQUINAS ENCINTAD</v>
          </cell>
        </row>
        <row r="2070">
          <cell r="A2070" t="str">
            <v>MQ-070</v>
          </cell>
          <cell r="B2070" t="str">
            <v>MQ MAQUINA YS-501 AW</v>
          </cell>
          <cell r="C2070">
            <v>0</v>
          </cell>
          <cell r="D2070" t="str">
            <v>Sí</v>
          </cell>
          <cell r="E2070" t="str">
            <v>MQ MAQUINAS ENCINTAD</v>
          </cell>
        </row>
        <row r="2071">
          <cell r="A2071" t="str">
            <v>MQ-071</v>
          </cell>
          <cell r="B2071" t="str">
            <v>MQ MAQUINA YS-501 X</v>
          </cell>
          <cell r="C2071">
            <v>1</v>
          </cell>
          <cell r="D2071" t="str">
            <v>Sí</v>
          </cell>
          <cell r="E2071" t="str">
            <v>MQ MAQUINAS ENCINTAD</v>
          </cell>
        </row>
        <row r="2072">
          <cell r="A2072" t="str">
            <v>MQ-072</v>
          </cell>
          <cell r="B2072" t="str">
            <v>MQ MAQUINA REF. YS-502D - 72mm - Trifasico 220V y 60HZm- Ancho 560mm Largo 588mm Altura 636mm</v>
          </cell>
          <cell r="C2072">
            <v>0</v>
          </cell>
          <cell r="D2072" t="str">
            <v>Sí</v>
          </cell>
          <cell r="E2072" t="str">
            <v>MQ MAQUINAS ENCINTAD</v>
          </cell>
        </row>
        <row r="2073">
          <cell r="A2073" t="str">
            <v>MQ-073</v>
          </cell>
          <cell r="B2073" t="str">
            <v>MQ MAQUINA REF. YS-502D - 72mm - Trifasico 220V y 60HZm- Ancho 560mm Largo 588mm Altura 736mm</v>
          </cell>
          <cell r="C2073">
            <v>0</v>
          </cell>
          <cell r="D2073" t="str">
            <v>Sí</v>
          </cell>
          <cell r="E2073" t="str">
            <v>MQ MAQUINAS ENCINTAD</v>
          </cell>
        </row>
        <row r="2074">
          <cell r="A2074" t="str">
            <v>MQ-074</v>
          </cell>
          <cell r="B2074" t="str">
            <v>Maquina encintadora semi-automatica 3" - Ref. MBD22-3CR</v>
          </cell>
          <cell r="C2074">
            <v>0</v>
          </cell>
          <cell r="D2074" t="str">
            <v>Sí</v>
          </cell>
          <cell r="E2074" t="str">
            <v>MQ MAQUINAS ENCINTAD</v>
          </cell>
        </row>
        <row r="2075">
          <cell r="A2075" t="str">
            <v>MQ-075</v>
          </cell>
          <cell r="B2075" t="str">
            <v>Maquina encintadora semi-automatica 2" - Ref. MBD22-2V6</v>
          </cell>
          <cell r="C2075">
            <v>0</v>
          </cell>
          <cell r="D2075" t="str">
            <v>Sí</v>
          </cell>
          <cell r="E2075" t="str">
            <v>MQ MAQUINAS ENCINTAD</v>
          </cell>
        </row>
        <row r="2076">
          <cell r="A2076" t="str">
            <v>MQ-076</v>
          </cell>
          <cell r="B2076" t="str">
            <v>Maquina encintadora semi-automatica 2" - Ref. MBD22-2V2</v>
          </cell>
          <cell r="C2076">
            <v>0</v>
          </cell>
          <cell r="D2076" t="str">
            <v>Sí</v>
          </cell>
          <cell r="E2076" t="str">
            <v>MQ MAQUINAS ENCINTAD</v>
          </cell>
        </row>
        <row r="2077">
          <cell r="A2077" t="str">
            <v>MQ-077</v>
          </cell>
          <cell r="B2077" t="str">
            <v>Maquina encintadora semi-automatica 3" - Ref. MBD22-3V2</v>
          </cell>
          <cell r="C2077">
            <v>0</v>
          </cell>
          <cell r="D2077" t="str">
            <v>Sí</v>
          </cell>
          <cell r="E2077" t="str">
            <v>MQ MAQUINAS ENCINTAD</v>
          </cell>
        </row>
        <row r="2078">
          <cell r="A2078" t="str">
            <v>MQ-078</v>
          </cell>
          <cell r="B2078" t="str">
            <v>MQ MAQUINA ARMADORA DE CAJAS CF-20TN -entrada IZE salida DRE</v>
          </cell>
          <cell r="C2078">
            <v>0</v>
          </cell>
          <cell r="D2078" t="str">
            <v>Sí</v>
          </cell>
          <cell r="E2078" t="str">
            <v>MQ MAQUINAS ENCINTAD</v>
          </cell>
        </row>
        <row r="2079">
          <cell r="A2079" t="str">
            <v>MQ-079</v>
          </cell>
          <cell r="B2079" t="str">
            <v>MQ MAQUINA ARMADORA DE CAJAS CF-20TN -entrada DRE salida IZE</v>
          </cell>
          <cell r="C2079">
            <v>0</v>
          </cell>
          <cell r="D2079" t="str">
            <v>Sí</v>
          </cell>
          <cell r="E2079" t="str">
            <v>MQ MAQUINAS ENCINTAD</v>
          </cell>
        </row>
        <row r="2080">
          <cell r="A2080" t="str">
            <v>MTC-001</v>
          </cell>
          <cell r="B2080" t="str">
            <v>MONTACARGA NISSAN MODELO 2007 2.5 T</v>
          </cell>
          <cell r="C2080">
            <v>0</v>
          </cell>
          <cell r="D2080" t="str">
            <v>Sí</v>
          </cell>
          <cell r="E2080" t="str">
            <v>ACT FIJOS</v>
          </cell>
        </row>
        <row r="2081">
          <cell r="A2081" t="str">
            <v>NOT-001</v>
          </cell>
          <cell r="B2081" t="str">
            <v>Notas Adhesivas - Taco x 100 hojas - Colores Surtidos</v>
          </cell>
          <cell r="C2081">
            <v>0</v>
          </cell>
          <cell r="D2081" t="str">
            <v>Sí</v>
          </cell>
          <cell r="E2081" t="str">
            <v>PT PEGANTES BARR-LIQ</v>
          </cell>
        </row>
        <row r="2082">
          <cell r="A2082" t="str">
            <v>NT-001</v>
          </cell>
          <cell r="B2082" t="str">
            <v>Cinta Electrica NITTO ref 223SB 19mm x 20m</v>
          </cell>
          <cell r="C2082">
            <v>0</v>
          </cell>
          <cell r="D2082" t="str">
            <v>Sí</v>
          </cell>
          <cell r="E2082" t="str">
            <v>PT CINTA AISLANTE</v>
          </cell>
        </row>
        <row r="2083">
          <cell r="A2083" t="str">
            <v>NT-002</v>
          </cell>
          <cell r="B2083" t="str">
            <v>NITTO Paq x 12 Prom Grts 3 Rlls 6011 48mm x 40m</v>
          </cell>
          <cell r="C2083">
            <v>0</v>
          </cell>
          <cell r="D2083" t="str">
            <v>No</v>
          </cell>
          <cell r="E2083" t="str">
            <v>PT CINTA AISLANTE</v>
          </cell>
        </row>
        <row r="2084">
          <cell r="A2084" t="str">
            <v>NT-003</v>
          </cell>
          <cell r="B2084" t="str">
            <v>NITTO Prom Grts 2 Rlls 2005</v>
          </cell>
          <cell r="C2084">
            <v>0</v>
          </cell>
          <cell r="D2084" t="str">
            <v>Sí</v>
          </cell>
          <cell r="E2084" t="str">
            <v>PT CINTA AISLANTE</v>
          </cell>
        </row>
        <row r="2085">
          <cell r="A2085" t="str">
            <v>NT-004</v>
          </cell>
          <cell r="B2085" t="str">
            <v>Cinta Electrica NITTO Prom 2 x 1</v>
          </cell>
          <cell r="C2085">
            <v>0</v>
          </cell>
          <cell r="D2085" t="str">
            <v>Sí</v>
          </cell>
          <cell r="E2085" t="str">
            <v>PT CINTA AISLANTE</v>
          </cell>
        </row>
        <row r="2086">
          <cell r="A2086" t="str">
            <v>NT-005</v>
          </cell>
          <cell r="B2086" t="str">
            <v>Cinta Electrica ION Blanco 18mm x 10m</v>
          </cell>
          <cell r="C2086">
            <v>0</v>
          </cell>
          <cell r="D2086" t="str">
            <v>Sí</v>
          </cell>
          <cell r="E2086" t="str">
            <v>PT CINTA AISLANTE</v>
          </cell>
        </row>
        <row r="2087">
          <cell r="A2087" t="str">
            <v>NT-006</v>
          </cell>
          <cell r="B2087" t="str">
            <v>Cinta Electrica ION Rojo 18mm x 10m</v>
          </cell>
          <cell r="C2087">
            <v>0</v>
          </cell>
          <cell r="D2087" t="str">
            <v>Sí</v>
          </cell>
          <cell r="E2087" t="str">
            <v>PT CINTA AISLANTE</v>
          </cell>
        </row>
        <row r="2088">
          <cell r="A2088" t="str">
            <v>NT-007</v>
          </cell>
          <cell r="B2088" t="str">
            <v>Cinta Electrica ION Negro 18mm x 10m</v>
          </cell>
          <cell r="C2088">
            <v>0</v>
          </cell>
          <cell r="D2088" t="str">
            <v>Sí</v>
          </cell>
          <cell r="E2088" t="str">
            <v>PT CINTA AISLANTE</v>
          </cell>
        </row>
        <row r="2089">
          <cell r="A2089" t="str">
            <v>NT-008</v>
          </cell>
          <cell r="B2089" t="str">
            <v>Cinta Electrica ION Amarillo 18mm x 10m</v>
          </cell>
          <cell r="C2089">
            <v>0</v>
          </cell>
          <cell r="D2089" t="str">
            <v>Sí</v>
          </cell>
          <cell r="E2089" t="str">
            <v>PT CINTA AISLANTE</v>
          </cell>
        </row>
        <row r="2090">
          <cell r="A2090" t="str">
            <v>NT-009</v>
          </cell>
          <cell r="B2090" t="str">
            <v>Cinta Electrica ION Azul 18mm x 10m</v>
          </cell>
          <cell r="C2090">
            <v>0</v>
          </cell>
          <cell r="D2090" t="str">
            <v>Sí</v>
          </cell>
          <cell r="E2090" t="str">
            <v>PT CINTA AISLANTE</v>
          </cell>
        </row>
        <row r="2091">
          <cell r="A2091" t="str">
            <v>NT-010</v>
          </cell>
          <cell r="B2091" t="str">
            <v>NITTO Prom Grts Pegante krazy glue 2gr</v>
          </cell>
          <cell r="C2091">
            <v>0</v>
          </cell>
          <cell r="D2091" t="str">
            <v>Sí</v>
          </cell>
          <cell r="E2091" t="str">
            <v>PT CINTA AISLANTE</v>
          </cell>
        </row>
        <row r="2092">
          <cell r="A2092" t="str">
            <v>OG-001</v>
          </cell>
          <cell r="B2092" t="str">
            <v>OTROS GASTOS -  (INLAND-OTHER CHARGES)</v>
          </cell>
          <cell r="C2092">
            <v>0</v>
          </cell>
          <cell r="D2092" t="str">
            <v>Sí</v>
          </cell>
          <cell r="E2092" t="str">
            <v>VARIOS IMPORTACION-V</v>
          </cell>
        </row>
        <row r="2093">
          <cell r="A2093" t="str">
            <v>OT-001</v>
          </cell>
          <cell r="B2093" t="str">
            <v>OTROS GASTOS DDP-EXPORTAC</v>
          </cell>
          <cell r="C2093">
            <v>0</v>
          </cell>
          <cell r="D2093" t="str">
            <v>Sí</v>
          </cell>
          <cell r="E2093" t="str">
            <v>OTROS DDP EXPORT.</v>
          </cell>
        </row>
        <row r="2094">
          <cell r="A2094" t="str">
            <v>p-345</v>
          </cell>
          <cell r="C2094">
            <v>0</v>
          </cell>
          <cell r="D2094" t="str">
            <v>No</v>
          </cell>
          <cell r="E2094" t="str">
            <v>ACT FIJOS</v>
          </cell>
        </row>
        <row r="2095">
          <cell r="A2095" t="str">
            <v>PA-001</v>
          </cell>
          <cell r="B2095" t="str">
            <v>Cinta Reforzada Papel Kraft Engomado 72mm x 137m Ref. V220-9</v>
          </cell>
          <cell r="C2095">
            <v>0</v>
          </cell>
          <cell r="D2095" t="str">
            <v>No</v>
          </cell>
          <cell r="E2095" t="str">
            <v>PT CINTA PAPEL EMPAQ</v>
          </cell>
        </row>
        <row r="2096">
          <cell r="A2096" t="str">
            <v>PA-002</v>
          </cell>
          <cell r="B2096" t="str">
            <v>Cinta Reforzada Papel Kraft Engomado 72mm x 137m Ref. 235-11</v>
          </cell>
          <cell r="C2096">
            <v>0</v>
          </cell>
          <cell r="D2096" t="str">
            <v>No</v>
          </cell>
          <cell r="E2096" t="str">
            <v>PT CINTA PAPEL EMPAQ</v>
          </cell>
        </row>
        <row r="2097">
          <cell r="A2097" t="str">
            <v>PA-003</v>
          </cell>
          <cell r="B2097" t="str">
            <v>Cinta Reforzada Papel Kraft Engomado 72mm x 137m Ref. 255-23</v>
          </cell>
          <cell r="C2097">
            <v>0</v>
          </cell>
          <cell r="D2097" t="str">
            <v>No</v>
          </cell>
          <cell r="E2097" t="str">
            <v>PT CINTA PAPEL EMPAQ</v>
          </cell>
        </row>
        <row r="2098">
          <cell r="A2098" t="str">
            <v>PA-004</v>
          </cell>
          <cell r="B2098" t="str">
            <v>Cinta Reforzada Papel Engomado Alerta Roja 72mm x 137m Ref. 270-23</v>
          </cell>
          <cell r="C2098">
            <v>0</v>
          </cell>
          <cell r="D2098" t="str">
            <v>No</v>
          </cell>
          <cell r="E2098" t="str">
            <v>PT CINTA PAPEL EMPAQ</v>
          </cell>
        </row>
        <row r="2099">
          <cell r="A2099" t="str">
            <v>PA-005</v>
          </cell>
          <cell r="B2099" t="str">
            <v>Cinta Papel Kraft Engomado 48mm x 137m Ref. 160</v>
          </cell>
          <cell r="C2099">
            <v>0</v>
          </cell>
          <cell r="D2099" t="str">
            <v>No</v>
          </cell>
          <cell r="E2099" t="str">
            <v>PT CINTA PAPEL EMPAQ</v>
          </cell>
        </row>
        <row r="2100">
          <cell r="A2100" t="str">
            <v>PA-006</v>
          </cell>
          <cell r="B2100" t="str">
            <v>Cinta Reforzada Papel Kraft Engomado 48mm x 50m Ref. 240-90</v>
          </cell>
          <cell r="C2100">
            <v>0</v>
          </cell>
          <cell r="D2100" t="str">
            <v>No</v>
          </cell>
          <cell r="E2100" t="str">
            <v>PT CINTA PAPEL EMPAQ</v>
          </cell>
        </row>
        <row r="2101">
          <cell r="A2101" t="str">
            <v>PA-006-9507</v>
          </cell>
          <cell r="B2101" t="str">
            <v>Cinta Reforzada Papel Kraft Engomado 48mm x 50m Ref. 240-90. Imp x Enc</v>
          </cell>
          <cell r="C2101">
            <v>0</v>
          </cell>
          <cell r="D2101" t="str">
            <v>No</v>
          </cell>
          <cell r="E2101" t="str">
            <v>PT CINTA PAPEL EMPAQ</v>
          </cell>
        </row>
        <row r="2102">
          <cell r="A2102" t="str">
            <v>PA-007</v>
          </cell>
          <cell r="B2102" t="str">
            <v>Cinta Reforzada Papel Kraft Engomado 72mm x 50m Ref. 240-90</v>
          </cell>
          <cell r="C2102">
            <v>0</v>
          </cell>
          <cell r="D2102" t="str">
            <v>No</v>
          </cell>
          <cell r="E2102" t="str">
            <v>PT CINTA PAPEL EMPAQ</v>
          </cell>
        </row>
        <row r="2103">
          <cell r="A2103" t="str">
            <v>PA-007-9508</v>
          </cell>
          <cell r="B2103" t="str">
            <v>Cinta Reforzada Papel Kraft Engomado 72mm x 50m Ref. 240-90. Imp x Enc</v>
          </cell>
          <cell r="C2103">
            <v>0</v>
          </cell>
          <cell r="D2103" t="str">
            <v>No</v>
          </cell>
          <cell r="E2103" t="str">
            <v>PT CINTA PAPEL EMPAQ</v>
          </cell>
        </row>
        <row r="2104">
          <cell r="A2104" t="str">
            <v>PA-008</v>
          </cell>
          <cell r="B2104" t="str">
            <v>Cinta Reforzada Papel Kraft Engomado 72mm x 137m Ref. 240-90</v>
          </cell>
          <cell r="C2104">
            <v>0</v>
          </cell>
          <cell r="D2104" t="str">
            <v>No</v>
          </cell>
          <cell r="E2104" t="str">
            <v>PT CINTA PAPEL EMPAQ</v>
          </cell>
        </row>
        <row r="2105">
          <cell r="A2105" t="str">
            <v>PA-009</v>
          </cell>
          <cell r="B2105" t="str">
            <v>Cinta Autoadhesiva Papel Kraft 72mm x 50m Ref. 530</v>
          </cell>
          <cell r="C2105">
            <v>0</v>
          </cell>
          <cell r="D2105" t="str">
            <v>No</v>
          </cell>
          <cell r="E2105" t="str">
            <v>PT CINTA PAPEL EMPAQ</v>
          </cell>
        </row>
        <row r="2106">
          <cell r="A2106" t="str">
            <v>PA-010</v>
          </cell>
          <cell r="B2106" t="str">
            <v>Cinta Reforzada Papel Kraft Engomado 72mm x 121m Ref. 285</v>
          </cell>
          <cell r="C2106">
            <v>0</v>
          </cell>
          <cell r="D2106" t="str">
            <v>No</v>
          </cell>
          <cell r="E2106" t="str">
            <v>PT CINTA PAPEL EMPAQ</v>
          </cell>
        </row>
        <row r="2107">
          <cell r="A2107" t="str">
            <v>PA-011</v>
          </cell>
          <cell r="B2107" t="str">
            <v>Cinta Autoadhesiva Papel Kraft 72mm x 50m Ref. 586</v>
          </cell>
          <cell r="C2107">
            <v>0</v>
          </cell>
          <cell r="D2107" t="str">
            <v>Sí</v>
          </cell>
          <cell r="E2107" t="str">
            <v>PT CINTA PAPEL EMPAQ</v>
          </cell>
        </row>
        <row r="2108">
          <cell r="A2108" t="str">
            <v>PA-012</v>
          </cell>
          <cell r="B2108" t="str">
            <v>Cinta Reforzada Papel Kraft Engomado 72mm x 100m Ref. 255-23</v>
          </cell>
          <cell r="C2108">
            <v>0</v>
          </cell>
          <cell r="D2108" t="str">
            <v>Sí</v>
          </cell>
          <cell r="E2108" t="str">
            <v>PT CINTA PAPEL EMPAQ</v>
          </cell>
        </row>
        <row r="2109">
          <cell r="A2109" t="str">
            <v>PA-013</v>
          </cell>
          <cell r="B2109" t="str">
            <v>Cinta Reforzada Papel Kraft Engomado 36mm x 100m Ref. 255-23 Código de Barras</v>
          </cell>
          <cell r="C2109">
            <v>0</v>
          </cell>
          <cell r="D2109" t="str">
            <v>Sí</v>
          </cell>
          <cell r="E2109" t="str">
            <v>PT CINTA PAPEL EMPAQ</v>
          </cell>
        </row>
        <row r="2110">
          <cell r="A2110" t="str">
            <v>PA-014</v>
          </cell>
          <cell r="B2110" t="str">
            <v>Cinta Autoadhesiva Papel Kraft 72mm x 40m Ref. 586 con Lote</v>
          </cell>
          <cell r="C2110">
            <v>0</v>
          </cell>
          <cell r="D2110" t="str">
            <v>Sí</v>
          </cell>
          <cell r="E2110" t="str">
            <v>PT CINTA PAPEL EMPAQ</v>
          </cell>
        </row>
        <row r="2111">
          <cell r="A2111" t="str">
            <v>PA-015</v>
          </cell>
          <cell r="B2111" t="str">
            <v>Cinta Autoadhesiva Papel Kraft 130mm x 40m Ref. 586 con Lote</v>
          </cell>
          <cell r="C2111">
            <v>0</v>
          </cell>
          <cell r="D2111" t="str">
            <v>Sí</v>
          </cell>
          <cell r="E2111" t="str">
            <v>PT CINTA PAPEL EMPAQ</v>
          </cell>
        </row>
        <row r="2112">
          <cell r="A2112" t="str">
            <v>PA-016</v>
          </cell>
          <cell r="B2112" t="str">
            <v>Cinta Autoadhesiva Papel Kraft 60mm x 40m Ref. 586</v>
          </cell>
          <cell r="C2112">
            <v>0</v>
          </cell>
          <cell r="D2112" t="str">
            <v>Sí</v>
          </cell>
          <cell r="E2112" t="str">
            <v>PT CINTA PAPEL EMPAQ</v>
          </cell>
        </row>
        <row r="2113">
          <cell r="A2113" t="str">
            <v>PA-017</v>
          </cell>
          <cell r="B2113" t="str">
            <v>Cinta de Papel Negro para Lomos 30mm x 400m Ref. 543</v>
          </cell>
          <cell r="C2113">
            <v>0</v>
          </cell>
          <cell r="D2113" t="str">
            <v>No</v>
          </cell>
          <cell r="E2113" t="str">
            <v>PT CINTA PAPEL EMPAQ</v>
          </cell>
        </row>
        <row r="2114">
          <cell r="A2114" t="str">
            <v>PA-018</v>
          </cell>
          <cell r="B2114" t="str">
            <v>Cinta Papel Kraft Engomado 60mm x 50m Ref. 160</v>
          </cell>
          <cell r="C2114">
            <v>1468</v>
          </cell>
          <cell r="D2114" t="str">
            <v>Sí</v>
          </cell>
          <cell r="E2114" t="str">
            <v>PT CINTA PAPEL EMPAQ</v>
          </cell>
        </row>
        <row r="2115">
          <cell r="A2115" t="str">
            <v>PA-019</v>
          </cell>
          <cell r="B2115" t="str">
            <v>Cinta de Papel Negro para Lomos 30mm x 100m Ref. 543</v>
          </cell>
          <cell r="C2115">
            <v>0</v>
          </cell>
          <cell r="D2115" t="str">
            <v>Sí</v>
          </cell>
          <cell r="E2115" t="str">
            <v>PT CINTA PAPEL EMPAQ</v>
          </cell>
        </row>
        <row r="2116">
          <cell r="A2116" t="str">
            <v>PA-020</v>
          </cell>
          <cell r="B2116" t="str">
            <v>Cinta de Papel Negro para Lomos 48mm x 100m Ref. 543</v>
          </cell>
          <cell r="C2116">
            <v>0</v>
          </cell>
          <cell r="D2116" t="str">
            <v>Sí</v>
          </cell>
          <cell r="E2116" t="str">
            <v>PT CINTA PAPEL EMPAQ</v>
          </cell>
        </row>
        <row r="2117">
          <cell r="A2117" t="str">
            <v>PA-021</v>
          </cell>
          <cell r="B2117" t="str">
            <v>Cinta Papel Kraft Engomado 96mm x 50m Ref. 160</v>
          </cell>
          <cell r="C2117">
            <v>0</v>
          </cell>
          <cell r="D2117" t="str">
            <v>Sí</v>
          </cell>
          <cell r="E2117" t="str">
            <v>PT CINTA PAPEL EMPAQ</v>
          </cell>
        </row>
        <row r="2118">
          <cell r="A2118" t="str">
            <v>PA-022</v>
          </cell>
          <cell r="B2118" t="str">
            <v>Cinta Papel Kraft Engomado 72mm x 50m Ref. 160</v>
          </cell>
          <cell r="C2118">
            <v>0</v>
          </cell>
          <cell r="D2118" t="str">
            <v>No</v>
          </cell>
          <cell r="E2118" t="str">
            <v>PT CINTA PAPEL EMPAQ</v>
          </cell>
        </row>
        <row r="2119">
          <cell r="A2119" t="str">
            <v>PA-023</v>
          </cell>
          <cell r="B2119" t="str">
            <v>Cinta Reforzada Papel Kraft Engomado 72mm x 100m Ref. 255-23 Código de Barras</v>
          </cell>
          <cell r="C2119">
            <v>0</v>
          </cell>
          <cell r="D2119" t="str">
            <v>Sí</v>
          </cell>
          <cell r="E2119" t="str">
            <v>PT CINTA PAPEL EMPAQ</v>
          </cell>
        </row>
        <row r="2120">
          <cell r="A2120" t="str">
            <v>PA-024</v>
          </cell>
          <cell r="B2120" t="str">
            <v>Cinta Papel Kraft Engomado 60mm x 50m Ref. 160 Código de Barras</v>
          </cell>
          <cell r="C2120">
            <v>0</v>
          </cell>
          <cell r="D2120" t="str">
            <v>Sí</v>
          </cell>
          <cell r="E2120" t="str">
            <v>PT CINTA PAPEL EMPAQ</v>
          </cell>
        </row>
        <row r="2121">
          <cell r="A2121" t="str">
            <v>PA-025</v>
          </cell>
          <cell r="B2121" t="str">
            <v>Cinta Autoadhesiva Papel Kraft 60mm x 40m Ref. 586 Código de Barras</v>
          </cell>
          <cell r="C2121">
            <v>0</v>
          </cell>
          <cell r="D2121" t="str">
            <v>Sí</v>
          </cell>
          <cell r="E2121" t="str">
            <v>PT CINTA PAPEL EMPAQ</v>
          </cell>
        </row>
        <row r="2122">
          <cell r="A2122" t="str">
            <v>PA-026</v>
          </cell>
          <cell r="B2122" t="str">
            <v>Cinta Reforzada Papel Kraft Engomado 96mm x 100m Ref. 255-23</v>
          </cell>
          <cell r="C2122">
            <v>0</v>
          </cell>
          <cell r="D2122" t="str">
            <v>Sí</v>
          </cell>
          <cell r="E2122" t="str">
            <v>PT CINTA PAPEL EMPAQ</v>
          </cell>
        </row>
        <row r="2123">
          <cell r="A2123" t="str">
            <v>PA-027</v>
          </cell>
          <cell r="B2123" t="str">
            <v>Cinta Papel Kraft Engomado 48mm x 50m Ref. 160</v>
          </cell>
          <cell r="C2123">
            <v>0</v>
          </cell>
          <cell r="D2123" t="str">
            <v>Sí</v>
          </cell>
          <cell r="E2123" t="str">
            <v>PT CINTA PAPEL EMPAQ</v>
          </cell>
        </row>
        <row r="2124">
          <cell r="A2124" t="str">
            <v>PA-028</v>
          </cell>
          <cell r="B2124" t="str">
            <v>Cinta Papel Crepe Negro para Lomos 36mm x 500m FSC 100% NC-COC-037795 POR SISTEMA DE TRANSFERENCIA</v>
          </cell>
          <cell r="C2124">
            <v>2</v>
          </cell>
          <cell r="D2124" t="str">
            <v>Sí</v>
          </cell>
          <cell r="E2124" t="str">
            <v>PT CINTA PAPEL FSC</v>
          </cell>
        </row>
        <row r="2125">
          <cell r="A2125" t="str">
            <v>PA-029</v>
          </cell>
          <cell r="B2125" t="str">
            <v>Cinta Papel Crepe Negro para Lomos 36mm x 500m</v>
          </cell>
          <cell r="C2125">
            <v>0</v>
          </cell>
          <cell r="D2125" t="str">
            <v>Sí</v>
          </cell>
          <cell r="E2125" t="str">
            <v>PT CINTA PAPEL FSC</v>
          </cell>
        </row>
        <row r="2126">
          <cell r="A2126" t="str">
            <v>PA-500</v>
          </cell>
          <cell r="B2126" t="str">
            <v>Cinta Papel Kraft Engomado 48mm x 50m Ref. 160 Imp x Enc</v>
          </cell>
          <cell r="C2126">
            <v>0</v>
          </cell>
          <cell r="D2126" t="str">
            <v>No</v>
          </cell>
          <cell r="E2126" t="str">
            <v>PT CINTA PAPEL EMPAQ</v>
          </cell>
        </row>
        <row r="2127">
          <cell r="A2127" t="str">
            <v>PA-500-10741</v>
          </cell>
          <cell r="B2127" t="str">
            <v>Cinta Papel Kraft Engomado 48mm x 50m Ref. 160 Imp x Enc</v>
          </cell>
          <cell r="C2127">
            <v>0</v>
          </cell>
          <cell r="D2127" t="str">
            <v>No</v>
          </cell>
          <cell r="E2127" t="str">
            <v>PT CINTA PAPEL EMPAQ</v>
          </cell>
        </row>
        <row r="2128">
          <cell r="A2128" t="str">
            <v>PA-500-9602</v>
          </cell>
          <cell r="B2128" t="str">
            <v>Cinta Papel Kraft Engomado 48mm x 50m Ref. 160 Imp x Enc</v>
          </cell>
          <cell r="C2128">
            <v>0</v>
          </cell>
          <cell r="D2128" t="str">
            <v>No</v>
          </cell>
          <cell r="E2128" t="str">
            <v>PT CINTA PAPEL EMPAQ</v>
          </cell>
        </row>
        <row r="2129">
          <cell r="A2129" t="str">
            <v>PA-501</v>
          </cell>
          <cell r="B2129" t="str">
            <v>Cinta Papel Kraft Engomado 60mm x 100m Ref. 160 Imp x Enc</v>
          </cell>
          <cell r="C2129">
            <v>0</v>
          </cell>
          <cell r="D2129" t="str">
            <v>No</v>
          </cell>
          <cell r="E2129" t="str">
            <v>PT CINTA PAPEL EMPAQ</v>
          </cell>
        </row>
        <row r="2130">
          <cell r="A2130" t="str">
            <v>PA-501-10059</v>
          </cell>
          <cell r="B2130" t="str">
            <v>Cinta Papel Kraft Engomado 60mm x 100m Ref. 160 Imp x Enc</v>
          </cell>
          <cell r="C2130">
            <v>0</v>
          </cell>
          <cell r="D2130" t="str">
            <v>No</v>
          </cell>
          <cell r="E2130" t="str">
            <v>PT CINTA PAPEL EMPAQ</v>
          </cell>
        </row>
        <row r="2131">
          <cell r="A2131" t="str">
            <v>PA-502</v>
          </cell>
          <cell r="B2131" t="str">
            <v>Cinta Papel Engomado Reforzado 72mm x 100m Ref. 270 Imp x Enc</v>
          </cell>
          <cell r="C2131">
            <v>0</v>
          </cell>
          <cell r="D2131" t="str">
            <v>No</v>
          </cell>
          <cell r="E2131" t="str">
            <v>PT CINTA PAPEL EMPAQ</v>
          </cell>
        </row>
        <row r="2132">
          <cell r="A2132" t="str">
            <v>PA-502-10060</v>
          </cell>
          <cell r="B2132" t="str">
            <v>Cinta Papel Engomado Reforzado 72mm x 100m Ref. 270 Imp x Enc</v>
          </cell>
          <cell r="C2132">
            <v>0</v>
          </cell>
          <cell r="D2132" t="str">
            <v>No</v>
          </cell>
          <cell r="E2132" t="str">
            <v>PT CINTA PAPEL EMPAQ</v>
          </cell>
        </row>
        <row r="2133">
          <cell r="A2133" t="str">
            <v>PA-502-10215</v>
          </cell>
          <cell r="B2133" t="str">
            <v>Cinta Papel Engomado Reforzado 72mm x 100m Ref. 270 Imp x Enc</v>
          </cell>
          <cell r="C2133">
            <v>0</v>
          </cell>
          <cell r="D2133" t="str">
            <v>No</v>
          </cell>
          <cell r="E2133" t="str">
            <v>PT CINTA PAPEL EMPAQ</v>
          </cell>
        </row>
        <row r="2134">
          <cell r="A2134" t="str">
            <v>PA-502-10272</v>
          </cell>
          <cell r="B2134" t="str">
            <v>Cinta Papel Engomado Reforzado 72mm x 100m Ref. 270 Imp x Enc</v>
          </cell>
          <cell r="C2134">
            <v>0</v>
          </cell>
          <cell r="D2134" t="str">
            <v>No</v>
          </cell>
          <cell r="E2134" t="str">
            <v>PT CINTA PAPEL EMPAQ</v>
          </cell>
        </row>
        <row r="2135">
          <cell r="A2135" t="str">
            <v>PA-502-10322</v>
          </cell>
          <cell r="B2135" t="str">
            <v>Cinta Papel Engomado Reforzado 72mm x 100m Ref. 270 Imp x Enc</v>
          </cell>
          <cell r="C2135">
            <v>0</v>
          </cell>
          <cell r="D2135" t="str">
            <v>No</v>
          </cell>
          <cell r="E2135" t="str">
            <v>PT CINTA PAPEL EMPAQ</v>
          </cell>
        </row>
        <row r="2136">
          <cell r="A2136" t="str">
            <v>PA-502-10346</v>
          </cell>
          <cell r="B2136" t="str">
            <v>Cinta Papel Engomado Reforzado 72mm x 100m Ref. 270 Imp x Enc</v>
          </cell>
          <cell r="C2136">
            <v>0</v>
          </cell>
          <cell r="D2136" t="str">
            <v>No</v>
          </cell>
          <cell r="E2136" t="str">
            <v>PT CINTA PAPEL EMPAQ</v>
          </cell>
        </row>
        <row r="2137">
          <cell r="A2137" t="str">
            <v>PA-502-10360</v>
          </cell>
          <cell r="B2137" t="str">
            <v>Cinta Papel Engomado Reforzado 72mm x 100m Ref. 270 Imp x Enc</v>
          </cell>
          <cell r="C2137">
            <v>0</v>
          </cell>
          <cell r="D2137" t="str">
            <v>No</v>
          </cell>
          <cell r="E2137" t="str">
            <v>PT CINTA PAPEL EMPAQ</v>
          </cell>
        </row>
        <row r="2138">
          <cell r="A2138" t="str">
            <v>PA-502-10496</v>
          </cell>
          <cell r="B2138" t="str">
            <v>Cinta Papel Engomado Reforzado 72mm x 100m Ref. 270 Imp x Enc</v>
          </cell>
          <cell r="C2138">
            <v>0</v>
          </cell>
          <cell r="D2138" t="str">
            <v>No</v>
          </cell>
          <cell r="E2138" t="str">
            <v>PT CINTA PAPEL EMPAQ</v>
          </cell>
        </row>
        <row r="2139">
          <cell r="A2139" t="str">
            <v>PA-502-10678</v>
          </cell>
          <cell r="B2139" t="str">
            <v>Cinta Papel Engomado Reforzado 72mm x 100m Ref. 270 Imp x Enc</v>
          </cell>
          <cell r="C2139">
            <v>0</v>
          </cell>
          <cell r="D2139" t="str">
            <v>No</v>
          </cell>
          <cell r="E2139" t="str">
            <v>PT CINTA PAPEL EMPAQ</v>
          </cell>
        </row>
        <row r="2140">
          <cell r="A2140" t="str">
            <v>PA-502-10724</v>
          </cell>
          <cell r="B2140" t="str">
            <v>Cinta Papel Engomado Reforzado 72mm x 100m Ref. 270 Imp x Enc</v>
          </cell>
          <cell r="C2140">
            <v>0</v>
          </cell>
          <cell r="D2140" t="str">
            <v>No</v>
          </cell>
          <cell r="E2140" t="str">
            <v>PT CINTA PAPEL EMPAQ</v>
          </cell>
        </row>
        <row r="2141">
          <cell r="A2141" t="str">
            <v>PA-502-11004</v>
          </cell>
          <cell r="B2141" t="str">
            <v>Cinta Papel Engomado Reforzado 72mm x 100m Ref. 270 Imp x Enc</v>
          </cell>
          <cell r="C2141">
            <v>0</v>
          </cell>
          <cell r="D2141" t="str">
            <v>No</v>
          </cell>
          <cell r="E2141" t="str">
            <v>PT CINTA PAPEL EMPAQ</v>
          </cell>
        </row>
        <row r="2142">
          <cell r="A2142" t="str">
            <v>PA-502-11323</v>
          </cell>
          <cell r="B2142" t="str">
            <v>Cinta Papel Engomado Reforzado 72mm x 100m Ref. 270 Imp x Enc</v>
          </cell>
          <cell r="C2142">
            <v>0</v>
          </cell>
          <cell r="D2142" t="str">
            <v>No</v>
          </cell>
          <cell r="E2142" t="str">
            <v>PT CINTA PAPEL EMPAQ</v>
          </cell>
        </row>
        <row r="2143">
          <cell r="A2143" t="str">
            <v>PA-503</v>
          </cell>
          <cell r="B2143" t="str">
            <v>Cinta Papel Kraft Engomado 72mm x 50m Ref. 160 Imp x Enc</v>
          </cell>
          <cell r="C2143">
            <v>0</v>
          </cell>
          <cell r="D2143" t="str">
            <v>No</v>
          </cell>
          <cell r="E2143" t="str">
            <v>PT CINTA PAPEL EMPAQ</v>
          </cell>
        </row>
        <row r="2144">
          <cell r="A2144" t="str">
            <v>PA-503-10204</v>
          </cell>
          <cell r="B2144" t="str">
            <v>Cinta Papel Kraft Engomado 72mm x 50m Ref. 160 Imp x Enc</v>
          </cell>
          <cell r="C2144">
            <v>0</v>
          </cell>
          <cell r="D2144" t="str">
            <v>No</v>
          </cell>
          <cell r="E2144" t="str">
            <v>PT CINTA PAPEL EMPAQ</v>
          </cell>
        </row>
        <row r="2145">
          <cell r="A2145" t="str">
            <v>PA-503-10208</v>
          </cell>
          <cell r="B2145" t="str">
            <v>Cinta Papel Kraft Engomado 72mm x 50m Ref. 160 Imp x Enc</v>
          </cell>
          <cell r="C2145">
            <v>0</v>
          </cell>
          <cell r="D2145" t="str">
            <v>No</v>
          </cell>
          <cell r="E2145" t="str">
            <v>PT CINTA PAPEL EMPAQ</v>
          </cell>
        </row>
        <row r="2146">
          <cell r="A2146" t="str">
            <v>PA-503-10358</v>
          </cell>
          <cell r="B2146" t="str">
            <v>Cinta Papel Kraft Engomado 72mm x 50m Ref. 160 Imp x Enc</v>
          </cell>
          <cell r="C2146">
            <v>0</v>
          </cell>
          <cell r="D2146" t="str">
            <v>No</v>
          </cell>
          <cell r="E2146" t="str">
            <v>PT CINTA PAPEL EMPAQ</v>
          </cell>
        </row>
        <row r="2147">
          <cell r="A2147" t="str">
            <v>PA-503-11004</v>
          </cell>
          <cell r="B2147" t="str">
            <v>Cinta Papel Kraft Engomado 72mm x 50m Ref. 160 Imp x Enc</v>
          </cell>
          <cell r="C2147">
            <v>0</v>
          </cell>
          <cell r="D2147" t="str">
            <v>No</v>
          </cell>
          <cell r="E2147" t="str">
            <v>PT CINTA PAPEL EMPAQ</v>
          </cell>
        </row>
        <row r="2148">
          <cell r="A2148" t="str">
            <v>PA-504</v>
          </cell>
          <cell r="B2148" t="str">
            <v>Cinta Papel Autoadhesiva 60mm x 40m Ref. 586 Imp x Enc</v>
          </cell>
          <cell r="C2148">
            <v>0</v>
          </cell>
          <cell r="D2148" t="str">
            <v>No</v>
          </cell>
          <cell r="E2148" t="str">
            <v>PT CINTA PAPEL EMPAQ</v>
          </cell>
        </row>
        <row r="2149">
          <cell r="A2149" t="str">
            <v>PA-504-10379</v>
          </cell>
          <cell r="B2149" t="str">
            <v>Cinta Papel Autoadhesiva 60mm x 40m Ref. 586 Imp x Enc</v>
          </cell>
          <cell r="C2149">
            <v>0</v>
          </cell>
          <cell r="D2149" t="str">
            <v>No</v>
          </cell>
          <cell r="E2149" t="str">
            <v>PT CINTA PAPEL EMPAQ</v>
          </cell>
        </row>
        <row r="2150">
          <cell r="A2150" t="str">
            <v>PA-504-12794</v>
          </cell>
          <cell r="B2150" t="str">
            <v>Cinta Papel Autoadhesiva 60mm x 40m Ref. 586 Imp x Enc</v>
          </cell>
          <cell r="C2150">
            <v>0</v>
          </cell>
          <cell r="D2150" t="str">
            <v>No</v>
          </cell>
          <cell r="E2150" t="str">
            <v>PT CINTA PAPEL EMPAQ</v>
          </cell>
        </row>
        <row r="2151">
          <cell r="A2151" t="str">
            <v>PA-505</v>
          </cell>
          <cell r="B2151" t="str">
            <v>Cinta Reforzada Papel Kraft Engomado 72mm x 100m Ref. 255 Imp x Enc</v>
          </cell>
          <cell r="C2151">
            <v>0</v>
          </cell>
          <cell r="D2151" t="str">
            <v>No</v>
          </cell>
          <cell r="E2151" t="str">
            <v>PT CINTA PAPEL EMPAQ</v>
          </cell>
        </row>
        <row r="2152">
          <cell r="A2152" t="str">
            <v>PA-505-10360</v>
          </cell>
          <cell r="B2152" t="str">
            <v>Cinta Reforzada Papel Kraft Engomado 72mm x 100m Ref. 255 Imp x Enc</v>
          </cell>
          <cell r="C2152">
            <v>0</v>
          </cell>
          <cell r="D2152" t="str">
            <v>No</v>
          </cell>
          <cell r="E2152" t="str">
            <v>PT CINTA PAPEL EMPAQ</v>
          </cell>
        </row>
        <row r="2153">
          <cell r="A2153" t="str">
            <v>PA-505-10496</v>
          </cell>
          <cell r="B2153" t="str">
            <v>Cinta Reforzada Papel Kraft Engomado 72mm x 100m Ref. 255 Imp x Enc</v>
          </cell>
          <cell r="C2153">
            <v>0</v>
          </cell>
          <cell r="D2153" t="str">
            <v>No</v>
          </cell>
          <cell r="E2153" t="str">
            <v>PT CINTA PAPEL EMPAQ</v>
          </cell>
        </row>
        <row r="2154">
          <cell r="A2154" t="str">
            <v>PA-505-10678</v>
          </cell>
          <cell r="B2154" t="str">
            <v>Cinta Reforzada Papel Kraft Engomado 72mm x 100m Ref. 255 Imp x Enc</v>
          </cell>
          <cell r="C2154">
            <v>0</v>
          </cell>
          <cell r="D2154" t="str">
            <v>No</v>
          </cell>
          <cell r="E2154" t="str">
            <v>PT CINTA PAPEL EMPAQ</v>
          </cell>
        </row>
        <row r="2155">
          <cell r="A2155" t="str">
            <v>PA-505-10855</v>
          </cell>
          <cell r="B2155" t="str">
            <v>Cinta Reforzada Papel Kraft Engomado 72mm x 100m Ref. 255 Imp x Enc</v>
          </cell>
          <cell r="C2155">
            <v>0</v>
          </cell>
          <cell r="D2155" t="str">
            <v>No</v>
          </cell>
          <cell r="E2155" t="str">
            <v>PT CINTA PAPEL EMPAQ</v>
          </cell>
        </row>
        <row r="2156">
          <cell r="A2156" t="str">
            <v>PA-505-11185</v>
          </cell>
          <cell r="B2156" t="str">
            <v>Cinta Reforzada Papel Kraft Engomado 72mm x 100m Ref. 255 Imp x Enc</v>
          </cell>
          <cell r="C2156">
            <v>0</v>
          </cell>
          <cell r="D2156" t="str">
            <v>No</v>
          </cell>
          <cell r="E2156" t="str">
            <v>PT CINTA PAPEL EMPAQ</v>
          </cell>
        </row>
        <row r="2157">
          <cell r="A2157" t="str">
            <v>PA-505-12904</v>
          </cell>
          <cell r="B2157" t="str">
            <v>Cinta Reforzada Papel Kraft Engomado 72mm x 100m Ref. 255 Imp x Enc</v>
          </cell>
          <cell r="C2157">
            <v>0</v>
          </cell>
          <cell r="D2157" t="str">
            <v>No</v>
          </cell>
          <cell r="E2157" t="str">
            <v>PT CINTA PAPEL EMPAQ</v>
          </cell>
        </row>
        <row r="2158">
          <cell r="A2158" t="str">
            <v>PA-506</v>
          </cell>
          <cell r="B2158" t="str">
            <v>Cinta Papel Kraft Engomado 60mm x 50m Ref. 160 Imp x Enc</v>
          </cell>
          <cell r="C2158">
            <v>0</v>
          </cell>
          <cell r="D2158" t="str">
            <v>No</v>
          </cell>
          <cell r="E2158" t="str">
            <v>PT CINTA PAPEL EMPAQ</v>
          </cell>
        </row>
        <row r="2159">
          <cell r="A2159" t="str">
            <v>PA-506-10778</v>
          </cell>
          <cell r="B2159" t="str">
            <v>Cinta Papel Kraft Engomado 60mm x 50m Ref. 160 Imp x Enc</v>
          </cell>
          <cell r="C2159">
            <v>0</v>
          </cell>
          <cell r="D2159" t="str">
            <v>No</v>
          </cell>
          <cell r="E2159" t="str">
            <v>PT CINTA PAPEL EMPAQ</v>
          </cell>
        </row>
        <row r="2160">
          <cell r="A2160" t="str">
            <v>PA-507</v>
          </cell>
          <cell r="B2160" t="str">
            <v>Cinta Reforzada Papel Kraft Engomado 48mm x 50m Ref. 255 Imp x Enc</v>
          </cell>
          <cell r="C2160">
            <v>0</v>
          </cell>
          <cell r="D2160" t="str">
            <v>No</v>
          </cell>
          <cell r="E2160" t="str">
            <v>PT CINTA PAPEL EMPAQ</v>
          </cell>
        </row>
        <row r="2161">
          <cell r="A2161" t="str">
            <v>PA-507-9602</v>
          </cell>
          <cell r="B2161" t="str">
            <v>Cinta Reforzada Papel Kraft Engomado 48mm x 50m Ref. 255 Imp x Enc</v>
          </cell>
          <cell r="C2161">
            <v>0</v>
          </cell>
          <cell r="D2161" t="str">
            <v>No</v>
          </cell>
          <cell r="E2161" t="str">
            <v>PT CINTA PAPEL EMPAQ</v>
          </cell>
        </row>
        <row r="2162">
          <cell r="A2162" t="str">
            <v>PA-508</v>
          </cell>
          <cell r="B2162" t="str">
            <v>Cinta Autoadhesiva Papel Bond 48mm x 120m Ref. 9018</v>
          </cell>
          <cell r="C2162">
            <v>0</v>
          </cell>
          <cell r="D2162" t="str">
            <v>No</v>
          </cell>
          <cell r="E2162" t="str">
            <v>PT PROM PAPEL HML</v>
          </cell>
        </row>
        <row r="2163">
          <cell r="A2163" t="str">
            <v>PA-508-11702</v>
          </cell>
          <cell r="B2163" t="str">
            <v>Cinta Autoadhesiva Papel Bond 48mm x 120m Ref. 9018</v>
          </cell>
          <cell r="C2163">
            <v>0</v>
          </cell>
          <cell r="D2163" t="str">
            <v>No</v>
          </cell>
          <cell r="E2163" t="str">
            <v>PT PROM PAPEL HML</v>
          </cell>
        </row>
        <row r="2164">
          <cell r="A2164" t="str">
            <v>PA-508-11754</v>
          </cell>
          <cell r="B2164" t="str">
            <v>Cinta Autoadhesiva Papel Bond 48mm x 120m Ref. 9018</v>
          </cell>
          <cell r="C2164">
            <v>0</v>
          </cell>
          <cell r="D2164" t="str">
            <v>No</v>
          </cell>
          <cell r="E2164" t="str">
            <v>PT PROM PAPEL HML</v>
          </cell>
        </row>
        <row r="2165">
          <cell r="A2165" t="str">
            <v>PA-508-11764</v>
          </cell>
          <cell r="B2165" t="str">
            <v>Cinta Autoadhesiva Papel Bond 48mm x 120m Ref. 9018</v>
          </cell>
          <cell r="C2165">
            <v>0</v>
          </cell>
          <cell r="D2165" t="str">
            <v>No</v>
          </cell>
          <cell r="E2165" t="str">
            <v>PT PROM PAPEL HML</v>
          </cell>
        </row>
        <row r="2166">
          <cell r="A2166" t="str">
            <v>PA-509</v>
          </cell>
          <cell r="B2166" t="str">
            <v>Cinta Autoadhesiva Papel Bond 36mm x 50m Ref. 9012A</v>
          </cell>
          <cell r="C2166">
            <v>0</v>
          </cell>
          <cell r="D2166" t="str">
            <v>No</v>
          </cell>
          <cell r="E2166" t="str">
            <v>PT PROM PAPEL ACRIL</v>
          </cell>
        </row>
        <row r="2167">
          <cell r="A2167" t="str">
            <v>PA-509-11848</v>
          </cell>
          <cell r="B2167" t="str">
            <v>Cinta Autoadhesiva Papel Bond 36mm x 50m Ref. 9012A</v>
          </cell>
          <cell r="C2167">
            <v>0</v>
          </cell>
          <cell r="D2167" t="str">
            <v>No</v>
          </cell>
          <cell r="E2167" t="str">
            <v>PT PROM PAPEL ACRIL</v>
          </cell>
        </row>
        <row r="2168">
          <cell r="A2168" t="str">
            <v>PA-510</v>
          </cell>
          <cell r="B2168" t="str">
            <v>Cinta Autoadhesiva Papel Bond 290mm x 400m Ref. 9012A</v>
          </cell>
          <cell r="C2168">
            <v>0</v>
          </cell>
          <cell r="D2168" t="str">
            <v>No</v>
          </cell>
          <cell r="E2168" t="str">
            <v>PT PROM PAPEL HML</v>
          </cell>
        </row>
        <row r="2169">
          <cell r="A2169" t="str">
            <v>PA-511</v>
          </cell>
          <cell r="B2169" t="str">
            <v>Cinta Papel Bond Laminada Mate 36mm x 500m Ref. 9020H</v>
          </cell>
          <cell r="C2169">
            <v>0</v>
          </cell>
          <cell r="D2169" t="str">
            <v>No</v>
          </cell>
          <cell r="E2169" t="str">
            <v>PT PROM PAPEL ACRIL</v>
          </cell>
        </row>
        <row r="2170">
          <cell r="A2170" t="str">
            <v>PA-512</v>
          </cell>
          <cell r="B2170" t="str">
            <v>Cinta Papel Engomado para Bordes 72mm x 1000m Ref. 300 Imp x Enc</v>
          </cell>
          <cell r="C2170">
            <v>0</v>
          </cell>
          <cell r="D2170" t="str">
            <v>Sí</v>
          </cell>
          <cell r="E2170" t="str">
            <v>PT CINTAPAPEL BORDES</v>
          </cell>
        </row>
        <row r="2171">
          <cell r="A2171" t="str">
            <v>PA-512-11973</v>
          </cell>
          <cell r="B2171" t="str">
            <v>Cinta Papel Engomado Bordes 72mm x 1000m Imp x Enc Ref:St.Azul</v>
          </cell>
          <cell r="C2171">
            <v>0</v>
          </cell>
          <cell r="D2171" t="str">
            <v>Sí</v>
          </cell>
          <cell r="E2171" t="str">
            <v>PT CINTAPAPEL BORDES</v>
          </cell>
        </row>
        <row r="2172">
          <cell r="A2172" t="str">
            <v>PA-512-12303</v>
          </cell>
          <cell r="B2172" t="str">
            <v>Cinta Papel Engomado Bordes 72mm x 1000m Imp x Enc Ref:Generica</v>
          </cell>
          <cell r="C2172">
            <v>0</v>
          </cell>
          <cell r="D2172" t="str">
            <v>Sí</v>
          </cell>
          <cell r="E2172" t="str">
            <v>PT CINTAPAPEL BORDES</v>
          </cell>
        </row>
        <row r="2173">
          <cell r="A2173" t="str">
            <v>PA-513</v>
          </cell>
          <cell r="B2173" t="str">
            <v>Cinta Papel Engomado para Bordes 72mm x 500m Ref. 300 Imp x Enc</v>
          </cell>
          <cell r="C2173">
            <v>0</v>
          </cell>
          <cell r="D2173" t="str">
            <v>No</v>
          </cell>
          <cell r="E2173" t="str">
            <v>PT CINTAPAPEL BORDES</v>
          </cell>
        </row>
        <row r="2174">
          <cell r="A2174" t="str">
            <v>PA-513-12290</v>
          </cell>
          <cell r="B2174" t="str">
            <v>Cinta Papel Engomado para Bordes 72mm x 500m Ref. 300 Imp x Enc</v>
          </cell>
          <cell r="C2174">
            <v>0</v>
          </cell>
          <cell r="D2174" t="str">
            <v>No</v>
          </cell>
          <cell r="E2174" t="str">
            <v>PT CINTAPAPEL BORDES</v>
          </cell>
        </row>
        <row r="2175">
          <cell r="A2175" t="str">
            <v>PA-514</v>
          </cell>
          <cell r="B2175" t="str">
            <v>Cinta Papel Engomado para Bordes 60mm x 500m Ref. 300 Imp x Enc</v>
          </cell>
          <cell r="C2175">
            <v>0</v>
          </cell>
          <cell r="D2175" t="str">
            <v>No</v>
          </cell>
          <cell r="E2175" t="str">
            <v>PT CINTAPAPEL BORDES</v>
          </cell>
        </row>
        <row r="2176">
          <cell r="A2176" t="str">
            <v>PA-514-13525</v>
          </cell>
          <cell r="B2176" t="str">
            <v>Cinta Papel Engomado para Bordes 60mm x 500m Ref. 300 Imp x Enc</v>
          </cell>
          <cell r="C2176">
            <v>0</v>
          </cell>
          <cell r="D2176" t="str">
            <v>No</v>
          </cell>
          <cell r="E2176" t="str">
            <v>PT CINTAPAPEL BORDES</v>
          </cell>
        </row>
        <row r="2177">
          <cell r="A2177" t="str">
            <v>PA-515</v>
          </cell>
          <cell r="B2177" t="str">
            <v>Cinta Papel Engomado para Bordes 70mm x 1000m Ref. 300 Imp x Enc</v>
          </cell>
          <cell r="C2177">
            <v>0</v>
          </cell>
          <cell r="D2177" t="str">
            <v>Sí</v>
          </cell>
          <cell r="E2177" t="str">
            <v>PT CINTAPAPEL BORDES</v>
          </cell>
        </row>
        <row r="2178">
          <cell r="A2178" t="str">
            <v>PA-515-12062</v>
          </cell>
          <cell r="B2178" t="str">
            <v>Cinta Papel Engomado para Bordes 70mm x 1000m Ref. 300 Imp x Enc</v>
          </cell>
          <cell r="C2178">
            <v>0</v>
          </cell>
          <cell r="D2178" t="str">
            <v>Sí</v>
          </cell>
          <cell r="E2178" t="str">
            <v>PT CINTAPAPEL BORDES</v>
          </cell>
        </row>
        <row r="2179">
          <cell r="A2179" t="str">
            <v>PA-516</v>
          </cell>
          <cell r="B2179" t="str">
            <v>Cinta Papel Engomado para Bordes 60mm x 1000m Ref. 300 Imp x Enc</v>
          </cell>
          <cell r="C2179">
            <v>0</v>
          </cell>
          <cell r="D2179" t="str">
            <v>Sí</v>
          </cell>
          <cell r="E2179" t="str">
            <v>PT CINTAPAPEL BORDES</v>
          </cell>
        </row>
        <row r="2180">
          <cell r="A2180" t="str">
            <v>PA-516-12420</v>
          </cell>
          <cell r="B2180" t="str">
            <v>Cinta Papel Engomado para Bordes 60mm x 1000m Ref. 300 Imp x Enc</v>
          </cell>
          <cell r="C2180">
            <v>0</v>
          </cell>
          <cell r="D2180" t="str">
            <v>Sí</v>
          </cell>
          <cell r="E2180" t="str">
            <v>PT CINTAPAPEL BORDES</v>
          </cell>
        </row>
        <row r="2181">
          <cell r="A2181" t="str">
            <v>PA-516-13525</v>
          </cell>
          <cell r="B2181" t="str">
            <v>Cinta Papel Engomado para Bordes 60mm x 1000m Ref. 300 Imp x Enc</v>
          </cell>
          <cell r="C2181">
            <v>0</v>
          </cell>
          <cell r="D2181" t="str">
            <v>Sí</v>
          </cell>
          <cell r="E2181" t="str">
            <v>PT CINTAPAPEL BORDES</v>
          </cell>
        </row>
        <row r="2182">
          <cell r="A2182" t="str">
            <v>PA-517</v>
          </cell>
          <cell r="B2182" t="str">
            <v>Cinta Papel Engomado para Bordes 72mm x 1000m Ref. 300 Imp x Enc</v>
          </cell>
          <cell r="C2182">
            <v>0</v>
          </cell>
          <cell r="D2182" t="str">
            <v>Sí</v>
          </cell>
          <cell r="E2182" t="str">
            <v>PT CINTAPAPEL BORDES</v>
          </cell>
        </row>
        <row r="2183">
          <cell r="A2183" t="str">
            <v>PA-517-12290</v>
          </cell>
          <cell r="B2183" t="str">
            <v>Cinta Papel Engomado Bordes 72mm x 1000m Ref. 300 Imp x Enc</v>
          </cell>
          <cell r="C2183">
            <v>0</v>
          </cell>
          <cell r="D2183" t="str">
            <v>Sí</v>
          </cell>
          <cell r="E2183" t="str">
            <v>PT CINTAPAPEL BORDES</v>
          </cell>
        </row>
        <row r="2184">
          <cell r="A2184" t="str">
            <v>PA-517-12424</v>
          </cell>
          <cell r="B2184" t="str">
            <v>Cinta Papel Engomado para Bordes 72mm x 1000m Ref. 300 Imp x Enc</v>
          </cell>
          <cell r="C2184">
            <v>0</v>
          </cell>
          <cell r="D2184" t="str">
            <v>Sí</v>
          </cell>
          <cell r="E2184" t="str">
            <v>PT CINTAPAPEL BORDES</v>
          </cell>
        </row>
        <row r="2185">
          <cell r="A2185" t="str">
            <v>PA-801</v>
          </cell>
          <cell r="B2185" t="str">
            <v>Cinta Papel 5001 36mm x 100m Ref. AR 65 Imp x Enc</v>
          </cell>
          <cell r="C2185">
            <v>0</v>
          </cell>
          <cell r="D2185" t="str">
            <v>Sí</v>
          </cell>
          <cell r="E2185" t="str">
            <v>PT CINTA PAPEL EMPAQ</v>
          </cell>
        </row>
        <row r="2186">
          <cell r="A2186" t="str">
            <v>PA-801-16356</v>
          </cell>
          <cell r="B2186" t="str">
            <v>Cinta Papel 5001 36mm x 100m Ref. AR 65 Imp x Enc</v>
          </cell>
          <cell r="C2186">
            <v>0</v>
          </cell>
          <cell r="D2186" t="str">
            <v>Sí</v>
          </cell>
          <cell r="E2186" t="str">
            <v>PT CINTA PAPEL EMPAQ</v>
          </cell>
        </row>
        <row r="2187">
          <cell r="A2187" t="str">
            <v>PA-801-16502</v>
          </cell>
          <cell r="B2187" t="str">
            <v>Cinta Papel 5001 36mm x 100m Ref. AR 65 Imp x Enc</v>
          </cell>
          <cell r="C2187">
            <v>0</v>
          </cell>
          <cell r="D2187" t="str">
            <v>Sí</v>
          </cell>
          <cell r="E2187" t="str">
            <v>PT CINTA PAPEL EMPAQ</v>
          </cell>
        </row>
        <row r="2188">
          <cell r="A2188" t="str">
            <v>PA-801-16800</v>
          </cell>
          <cell r="B2188" t="str">
            <v>Cinta Papel 5001 36mm x 100m Ref. AR 65 Imp x Enc</v>
          </cell>
          <cell r="C2188">
            <v>0</v>
          </cell>
          <cell r="D2188" t="str">
            <v>Sí</v>
          </cell>
          <cell r="E2188" t="str">
            <v>PT CINTA PAPEL EMPAQ</v>
          </cell>
        </row>
        <row r="2189">
          <cell r="A2189" t="str">
            <v>PC-001</v>
          </cell>
          <cell r="B2189" t="str">
            <v>Cinta Papel Termoactivable 25mm x 600m</v>
          </cell>
          <cell r="C2189">
            <v>0</v>
          </cell>
          <cell r="D2189" t="str">
            <v>No</v>
          </cell>
          <cell r="E2189" t="str">
            <v>PT CINTA PAPEL EMPAQ</v>
          </cell>
        </row>
        <row r="2190">
          <cell r="A2190" t="str">
            <v>PD-001</v>
          </cell>
          <cell r="B2190" t="str">
            <v>Cinta Express (Pad) Papel Bond 90grs 48mm x 128mm Paq x 25 Tiras</v>
          </cell>
          <cell r="C2190">
            <v>0</v>
          </cell>
          <cell r="D2190" t="str">
            <v>No</v>
          </cell>
          <cell r="E2190" t="str">
            <v>PT TIRAS PRECORTADAS</v>
          </cell>
        </row>
        <row r="2191">
          <cell r="A2191" t="str">
            <v>PD-001-11933</v>
          </cell>
          <cell r="B2191" t="str">
            <v>Cinta Express (Pad) Papel Bond 90grs 48mm x 128mm Paq x 25 Tiras</v>
          </cell>
          <cell r="C2191">
            <v>0</v>
          </cell>
          <cell r="D2191" t="str">
            <v>No</v>
          </cell>
          <cell r="E2191" t="str">
            <v>PT TIRAS PRECORTADAS</v>
          </cell>
        </row>
        <row r="2192">
          <cell r="A2192" t="str">
            <v>PD-001-11934</v>
          </cell>
          <cell r="B2192" t="str">
            <v>Cinta Express (Pad) Papel Bond 90grs 48mm x 128mm Paq x 25 Tiras</v>
          </cell>
          <cell r="C2192">
            <v>0</v>
          </cell>
          <cell r="D2192" t="str">
            <v>No</v>
          </cell>
          <cell r="E2192" t="str">
            <v>PT TIRAS PRECORTADAS</v>
          </cell>
        </row>
        <row r="2193">
          <cell r="A2193" t="str">
            <v>PD-002</v>
          </cell>
          <cell r="B2193" t="str">
            <v>Cinta Express (Pad) PP 40u Transp 36mm x 76mm Paq x 25 Tiras</v>
          </cell>
          <cell r="C2193">
            <v>0</v>
          </cell>
          <cell r="D2193" t="str">
            <v>No</v>
          </cell>
          <cell r="E2193" t="str">
            <v>PT TIRAS PRECORTADAS</v>
          </cell>
        </row>
        <row r="2194">
          <cell r="A2194" t="str">
            <v>PD-003</v>
          </cell>
          <cell r="B2194" t="str">
            <v>Cinta Express (Pad) PP 40u Transp 96mm x 96mm Paq x 25 Tiras</v>
          </cell>
          <cell r="C2194">
            <v>0</v>
          </cell>
          <cell r="D2194" t="str">
            <v>No</v>
          </cell>
          <cell r="E2194" t="str">
            <v>PT TIRAS PRECORTADAS</v>
          </cell>
        </row>
        <row r="2195">
          <cell r="A2195" t="str">
            <v>PD-004</v>
          </cell>
          <cell r="B2195" t="str">
            <v>Cinta Express (Pad) PP 40u Transp 24mm x 128mm Paq x 25 Tiras</v>
          </cell>
          <cell r="C2195">
            <v>0</v>
          </cell>
          <cell r="D2195" t="str">
            <v>No</v>
          </cell>
          <cell r="E2195" t="str">
            <v>PT TIRAS PRECORTADAS</v>
          </cell>
        </row>
        <row r="2196">
          <cell r="A2196" t="str">
            <v>PD-004-12333</v>
          </cell>
          <cell r="B2196" t="str">
            <v>Cinta Express (Pad) PP 40u Transp 24mm x 128mm Paq x 25 Tiras</v>
          </cell>
          <cell r="C2196">
            <v>0</v>
          </cell>
          <cell r="D2196" t="str">
            <v>No</v>
          </cell>
          <cell r="E2196" t="str">
            <v>PT TIRAS PRECORTADAS</v>
          </cell>
        </row>
        <row r="2197">
          <cell r="A2197" t="str">
            <v>PD-005</v>
          </cell>
          <cell r="B2197" t="str">
            <v>Cinta Express (Pad) PP 40u Transp 24mm x 192mm Paq x 25 Tiras</v>
          </cell>
          <cell r="C2197">
            <v>0</v>
          </cell>
          <cell r="D2197" t="str">
            <v>No</v>
          </cell>
          <cell r="E2197" t="str">
            <v>PT TIRAS PRECORTADAS</v>
          </cell>
        </row>
        <row r="2198">
          <cell r="A2198" t="str">
            <v>PD-005-12403</v>
          </cell>
          <cell r="B2198" t="str">
            <v>Cinta Express (Pad) PP 40u Transp 24mm x 192mm Paq x 25 Tiras</v>
          </cell>
          <cell r="C2198">
            <v>0</v>
          </cell>
          <cell r="D2198" t="str">
            <v>No</v>
          </cell>
          <cell r="E2198" t="str">
            <v>PT TIRAS PRECORTADAS</v>
          </cell>
        </row>
        <row r="2199">
          <cell r="A2199" t="str">
            <v>PD-005-12405</v>
          </cell>
          <cell r="B2199" t="str">
            <v>Cinta Express (Pad) PP 40u Transp 24mm x 192mm Paq x 25 Tiras</v>
          </cell>
          <cell r="C2199">
            <v>0</v>
          </cell>
          <cell r="D2199" t="str">
            <v>No</v>
          </cell>
          <cell r="E2199" t="str">
            <v>PT TIRAS PRECORTADAS</v>
          </cell>
        </row>
        <row r="2200">
          <cell r="A2200" t="str">
            <v>PD-005-12463</v>
          </cell>
          <cell r="B2200" t="str">
            <v>Cinta Express (Pad) PP 40u Transp 24mm x 192mm Paq x 25 Tiras</v>
          </cell>
          <cell r="C2200">
            <v>0</v>
          </cell>
          <cell r="D2200" t="str">
            <v>No</v>
          </cell>
          <cell r="E2200" t="str">
            <v>PT TIRAS PRECORTADAS</v>
          </cell>
        </row>
        <row r="2201">
          <cell r="A2201" t="str">
            <v>PD-006</v>
          </cell>
          <cell r="B2201" t="str">
            <v>Cinta Express (Pad) PP 40u Transp 24mm x 76mm Paq x 25 Tiras</v>
          </cell>
          <cell r="C2201">
            <v>0</v>
          </cell>
          <cell r="D2201" t="str">
            <v>No</v>
          </cell>
          <cell r="E2201" t="str">
            <v>PT TIRAS PRECORTADAS</v>
          </cell>
        </row>
        <row r="2202">
          <cell r="A2202" t="str">
            <v>PD-006-12843</v>
          </cell>
          <cell r="B2202" t="str">
            <v>Cinta Express (Pad) PP 40u Transp 24mm x 76mm Paq x 25 Tiras (sin papel)</v>
          </cell>
          <cell r="C2202">
            <v>0</v>
          </cell>
          <cell r="D2202" t="str">
            <v>No</v>
          </cell>
          <cell r="E2202" t="str">
            <v>PT TIRAS PRECORTADAS</v>
          </cell>
        </row>
        <row r="2203">
          <cell r="A2203" t="str">
            <v>PE-001</v>
          </cell>
          <cell r="B2203" t="str">
            <v>PE C3 Transp 24mm x 50m</v>
          </cell>
          <cell r="C2203">
            <v>0</v>
          </cell>
          <cell r="D2203" t="str">
            <v>Sí</v>
          </cell>
          <cell r="E2203" t="str">
            <v>PT PE C-3</v>
          </cell>
        </row>
        <row r="2204">
          <cell r="A2204" t="str">
            <v>PE-002</v>
          </cell>
          <cell r="B2204" t="str">
            <v>PE C3 Transp 36mm x 50m</v>
          </cell>
          <cell r="C2204">
            <v>248</v>
          </cell>
          <cell r="D2204" t="str">
            <v>Sí</v>
          </cell>
          <cell r="E2204" t="str">
            <v>PT PE C-3</v>
          </cell>
        </row>
        <row r="2205">
          <cell r="A2205" t="str">
            <v>PE-003</v>
          </cell>
          <cell r="B2205" t="str">
            <v>PE C3 Transp 48mm x 50m</v>
          </cell>
          <cell r="C2205">
            <v>89</v>
          </cell>
          <cell r="D2205" t="str">
            <v>Sí</v>
          </cell>
          <cell r="E2205" t="str">
            <v>PT PE C-3</v>
          </cell>
        </row>
        <row r="2206">
          <cell r="A2206" t="str">
            <v>PE-004</v>
          </cell>
          <cell r="B2206" t="str">
            <v>PE C3 Transp 60mm x 50m</v>
          </cell>
          <cell r="C2206">
            <v>20</v>
          </cell>
          <cell r="D2206" t="str">
            <v>Sí</v>
          </cell>
          <cell r="E2206" t="str">
            <v>PT PE C-3</v>
          </cell>
        </row>
        <row r="2207">
          <cell r="A2207" t="str">
            <v>PE-005</v>
          </cell>
          <cell r="B2207" t="str">
            <v>PE C3 Transp 72mm x 50m</v>
          </cell>
          <cell r="C2207">
            <v>31</v>
          </cell>
          <cell r="D2207" t="str">
            <v>Sí</v>
          </cell>
          <cell r="E2207" t="str">
            <v>PT PE C-3</v>
          </cell>
        </row>
        <row r="2208">
          <cell r="A2208" t="str">
            <v>PE-006</v>
          </cell>
          <cell r="B2208" t="str">
            <v>PE C3 Transp 96mm x 50m</v>
          </cell>
          <cell r="C2208">
            <v>481</v>
          </cell>
          <cell r="D2208" t="str">
            <v>Sí</v>
          </cell>
          <cell r="E2208" t="str">
            <v>PT PE C-3</v>
          </cell>
        </row>
        <row r="2209">
          <cell r="A2209" t="str">
            <v>PE-007</v>
          </cell>
          <cell r="B2209" t="str">
            <v>PE C3 Transp 120mm x 50m</v>
          </cell>
          <cell r="C2209">
            <v>24</v>
          </cell>
          <cell r="D2209" t="str">
            <v>Sí</v>
          </cell>
          <cell r="E2209" t="str">
            <v>PT PE C-3</v>
          </cell>
        </row>
        <row r="2210">
          <cell r="A2210" t="str">
            <v>PE-008</v>
          </cell>
          <cell r="B2210" t="str">
            <v>PE C3 Transp 144mm x 50m</v>
          </cell>
          <cell r="C2210">
            <v>0</v>
          </cell>
          <cell r="D2210" t="str">
            <v>Sí</v>
          </cell>
          <cell r="E2210" t="str">
            <v>PT PE C-3</v>
          </cell>
        </row>
        <row r="2211">
          <cell r="A2211" t="str">
            <v>PE-009</v>
          </cell>
          <cell r="B2211" t="str">
            <v>PE C3 Amarillo 24mm x 50m</v>
          </cell>
          <cell r="C2211">
            <v>39</v>
          </cell>
          <cell r="D2211" t="str">
            <v>Sí</v>
          </cell>
          <cell r="E2211" t="str">
            <v>PT PE C-3</v>
          </cell>
        </row>
        <row r="2212">
          <cell r="A2212" t="str">
            <v>PE-010</v>
          </cell>
          <cell r="B2212" t="str">
            <v>PE C3 Amarillo 36mm x 50m</v>
          </cell>
          <cell r="C2212">
            <v>2159</v>
          </cell>
          <cell r="D2212" t="str">
            <v>Sí</v>
          </cell>
          <cell r="E2212" t="str">
            <v>PT PE C-3</v>
          </cell>
        </row>
        <row r="2213">
          <cell r="A2213" t="str">
            <v>PE-011</v>
          </cell>
          <cell r="B2213" t="str">
            <v>PE C3 Amarillo 48mm x 50m</v>
          </cell>
          <cell r="C2213">
            <v>413</v>
          </cell>
          <cell r="D2213" t="str">
            <v>Sí</v>
          </cell>
          <cell r="E2213" t="str">
            <v>PT PE C-3</v>
          </cell>
        </row>
        <row r="2214">
          <cell r="A2214" t="str">
            <v>PE-012</v>
          </cell>
          <cell r="B2214" t="str">
            <v>PE C3 Amarillo 60mm x 50m</v>
          </cell>
          <cell r="C2214">
            <v>16</v>
          </cell>
          <cell r="D2214" t="str">
            <v>Sí</v>
          </cell>
          <cell r="E2214" t="str">
            <v>PT PE C-3</v>
          </cell>
        </row>
        <row r="2215">
          <cell r="A2215" t="str">
            <v>PE-013</v>
          </cell>
          <cell r="B2215" t="str">
            <v>PE C3 Amarillo 72mm x 50m</v>
          </cell>
          <cell r="C2215">
            <v>351</v>
          </cell>
          <cell r="D2215" t="str">
            <v>Sí</v>
          </cell>
          <cell r="E2215" t="str">
            <v>PT PE C-3</v>
          </cell>
        </row>
        <row r="2216">
          <cell r="A2216" t="str">
            <v>PE-014</v>
          </cell>
          <cell r="B2216" t="str">
            <v>PE C3 Amarillo 96mm x 50m</v>
          </cell>
          <cell r="C2216">
            <v>720</v>
          </cell>
          <cell r="D2216" t="str">
            <v>Sí</v>
          </cell>
          <cell r="E2216" t="str">
            <v>PT PE C-3</v>
          </cell>
        </row>
        <row r="2217">
          <cell r="A2217" t="str">
            <v>PE-015</v>
          </cell>
          <cell r="B2217" t="str">
            <v>PE C3 Amarillo 120mm x 50m</v>
          </cell>
          <cell r="C2217">
            <v>7</v>
          </cell>
          <cell r="D2217" t="str">
            <v>Sí</v>
          </cell>
          <cell r="E2217" t="str">
            <v>PT PE C-3</v>
          </cell>
        </row>
        <row r="2218">
          <cell r="A2218" t="str">
            <v>PE-016</v>
          </cell>
          <cell r="B2218" t="str">
            <v>PE C3 Amarillo 48mm x 50m Código de Barras - Termo</v>
          </cell>
          <cell r="C2218">
            <v>0</v>
          </cell>
          <cell r="D2218" t="str">
            <v>No</v>
          </cell>
          <cell r="E2218" t="str">
            <v>PT PE C-3</v>
          </cell>
        </row>
        <row r="2219">
          <cell r="A2219" t="str">
            <v>PE-017</v>
          </cell>
          <cell r="B2219" t="str">
            <v>PE C3 Amarillo 60mm x 50m Código de Barras - Termo</v>
          </cell>
          <cell r="C2219">
            <v>0</v>
          </cell>
          <cell r="D2219" t="str">
            <v>No</v>
          </cell>
          <cell r="E2219" t="str">
            <v>PT PE C-3</v>
          </cell>
        </row>
        <row r="2220">
          <cell r="A2220" t="str">
            <v>PE-018</v>
          </cell>
          <cell r="B2220" t="str">
            <v>PE C3 Amarillo 72mm x 50m Código de Barras - Termo</v>
          </cell>
          <cell r="C2220">
            <v>0</v>
          </cell>
          <cell r="D2220" t="str">
            <v>No</v>
          </cell>
          <cell r="E2220" t="str">
            <v>PT PE C-3</v>
          </cell>
        </row>
        <row r="2221">
          <cell r="A2221" t="str">
            <v>PE-019</v>
          </cell>
          <cell r="B2221" t="str">
            <v>PE C5 Transp 24mm x 50m</v>
          </cell>
          <cell r="C2221">
            <v>0</v>
          </cell>
          <cell r="D2221" t="str">
            <v>Sí</v>
          </cell>
          <cell r="E2221" t="str">
            <v>PT PE C-5</v>
          </cell>
        </row>
        <row r="2222">
          <cell r="A2222" t="str">
            <v>PE-020</v>
          </cell>
          <cell r="B2222" t="str">
            <v>PE C5 Transp 36mm x 50m</v>
          </cell>
          <cell r="C2222">
            <v>96</v>
          </cell>
          <cell r="D2222" t="str">
            <v>Sí</v>
          </cell>
          <cell r="E2222" t="str">
            <v>PT PE C-5</v>
          </cell>
        </row>
        <row r="2223">
          <cell r="A2223" t="str">
            <v>PE-021</v>
          </cell>
          <cell r="B2223" t="str">
            <v>PE C5 Transp 48mm x 50m</v>
          </cell>
          <cell r="C2223">
            <v>155</v>
          </cell>
          <cell r="D2223" t="str">
            <v>Sí</v>
          </cell>
          <cell r="E2223" t="str">
            <v>PT PE C-5</v>
          </cell>
        </row>
        <row r="2224">
          <cell r="A2224" t="str">
            <v>PE-022</v>
          </cell>
          <cell r="B2224" t="str">
            <v>PE C5 Transp 60mm x 50m</v>
          </cell>
          <cell r="C2224">
            <v>12</v>
          </cell>
          <cell r="D2224" t="str">
            <v>Sí</v>
          </cell>
          <cell r="E2224" t="str">
            <v>PT PE C-5</v>
          </cell>
        </row>
        <row r="2225">
          <cell r="A2225" t="str">
            <v>PE-023</v>
          </cell>
          <cell r="B2225" t="str">
            <v>PE C5 Transp 72mm x 50m</v>
          </cell>
          <cell r="C2225">
            <v>0</v>
          </cell>
          <cell r="D2225" t="str">
            <v>Sí</v>
          </cell>
          <cell r="E2225" t="str">
            <v>PT PE C-5</v>
          </cell>
        </row>
        <row r="2226">
          <cell r="A2226" t="str">
            <v>PE-024</v>
          </cell>
          <cell r="B2226" t="str">
            <v>PE C5 Transp 96mm x 50m</v>
          </cell>
          <cell r="C2226">
            <v>315</v>
          </cell>
          <cell r="D2226" t="str">
            <v>Sí</v>
          </cell>
          <cell r="E2226" t="str">
            <v>PT PE C-5</v>
          </cell>
        </row>
        <row r="2227">
          <cell r="A2227" t="str">
            <v>PE-025</v>
          </cell>
          <cell r="B2227" t="str">
            <v>PE C5 Transp 120mm x 50m</v>
          </cell>
          <cell r="C2227">
            <v>17</v>
          </cell>
          <cell r="D2227" t="str">
            <v>Sí</v>
          </cell>
          <cell r="E2227" t="str">
            <v>PT PE C-5</v>
          </cell>
        </row>
        <row r="2228">
          <cell r="A2228" t="str">
            <v>PE-026</v>
          </cell>
          <cell r="B2228" t="str">
            <v>PE C5 Amarillo 24mm x 50m</v>
          </cell>
          <cell r="C2228">
            <v>144</v>
          </cell>
          <cell r="D2228" t="str">
            <v>Sí</v>
          </cell>
          <cell r="E2228" t="str">
            <v>PT PE C-5</v>
          </cell>
        </row>
        <row r="2229">
          <cell r="A2229" t="str">
            <v>PE-027</v>
          </cell>
          <cell r="B2229" t="str">
            <v>PE C5 Amarillo 36mm x 50m</v>
          </cell>
          <cell r="C2229">
            <v>0</v>
          </cell>
          <cell r="D2229" t="str">
            <v>Sí</v>
          </cell>
          <cell r="E2229" t="str">
            <v>PT PE C-5</v>
          </cell>
        </row>
        <row r="2230">
          <cell r="A2230" t="str">
            <v>PE-028</v>
          </cell>
          <cell r="B2230" t="str">
            <v>PE C5 Amarillo 48mm x 50m</v>
          </cell>
          <cell r="C2230">
            <v>103</v>
          </cell>
          <cell r="D2230" t="str">
            <v>Sí</v>
          </cell>
          <cell r="E2230" t="str">
            <v>PT PE C-5</v>
          </cell>
        </row>
        <row r="2231">
          <cell r="A2231" t="str">
            <v>PE-029</v>
          </cell>
          <cell r="B2231" t="str">
            <v>PE C5 Amarillo 60mm x 50m</v>
          </cell>
          <cell r="C2231">
            <v>0</v>
          </cell>
          <cell r="D2231" t="str">
            <v>Sí</v>
          </cell>
          <cell r="E2231" t="str">
            <v>PT PE C-5</v>
          </cell>
        </row>
        <row r="2232">
          <cell r="A2232" t="str">
            <v>PE-030</v>
          </cell>
          <cell r="B2232" t="str">
            <v>PE C5 Amarillo 72mm x 50m</v>
          </cell>
          <cell r="C2232">
            <v>215</v>
          </cell>
          <cell r="D2232" t="str">
            <v>Sí</v>
          </cell>
          <cell r="E2232" t="str">
            <v>PT PE C-5</v>
          </cell>
        </row>
        <row r="2233">
          <cell r="A2233" t="str">
            <v>PE-031</v>
          </cell>
          <cell r="B2233" t="str">
            <v>PE C5 Amarillo 96mm x 50m</v>
          </cell>
          <cell r="C2233">
            <v>49</v>
          </cell>
          <cell r="D2233" t="str">
            <v>Sí</v>
          </cell>
          <cell r="E2233" t="str">
            <v>PT PE C-5</v>
          </cell>
        </row>
        <row r="2234">
          <cell r="A2234" t="str">
            <v>PE-032</v>
          </cell>
          <cell r="B2234" t="str">
            <v>PE C5 Amarillo 120mm x 50m</v>
          </cell>
          <cell r="C2234">
            <v>72</v>
          </cell>
          <cell r="D2234" t="str">
            <v>Sí</v>
          </cell>
          <cell r="E2234" t="str">
            <v>PT PE C-5</v>
          </cell>
        </row>
        <row r="2235">
          <cell r="A2235" t="str">
            <v>PE-033</v>
          </cell>
          <cell r="B2235" t="str">
            <v>PE C3 Transp 18mm x 50m</v>
          </cell>
          <cell r="C2235">
            <v>6</v>
          </cell>
          <cell r="D2235" t="str">
            <v>Sí</v>
          </cell>
          <cell r="E2235" t="str">
            <v>PT PE C-3</v>
          </cell>
        </row>
        <row r="2236">
          <cell r="A2236" t="str">
            <v>PE-034</v>
          </cell>
          <cell r="B2236" t="str">
            <v>PE C3 Amarillo 18mm x 50m</v>
          </cell>
          <cell r="C2236">
            <v>0</v>
          </cell>
          <cell r="D2236" t="str">
            <v>Sí</v>
          </cell>
          <cell r="E2236" t="str">
            <v>PT PE C-3</v>
          </cell>
        </row>
        <row r="2237">
          <cell r="A2237" t="str">
            <v>PE-035</v>
          </cell>
          <cell r="B2237" t="str">
            <v>PE C3 Amarillo 144mm x 50m</v>
          </cell>
          <cell r="C2237">
            <v>10</v>
          </cell>
          <cell r="D2237" t="str">
            <v>Sí</v>
          </cell>
          <cell r="E2237" t="str">
            <v>PT PE C-3</v>
          </cell>
        </row>
        <row r="2238">
          <cell r="A2238" t="str">
            <v>PE-036</v>
          </cell>
          <cell r="B2238" t="str">
            <v>PE C3 Amarillo 192mm x 50m</v>
          </cell>
          <cell r="C2238">
            <v>0</v>
          </cell>
          <cell r="D2238" t="str">
            <v>No</v>
          </cell>
          <cell r="E2238" t="str">
            <v>PT PE C-3</v>
          </cell>
        </row>
        <row r="2239">
          <cell r="A2239" t="str">
            <v>PE-037</v>
          </cell>
          <cell r="B2239" t="str">
            <v>PE C3 Rojo 24mm x 50m</v>
          </cell>
          <cell r="C2239">
            <v>34</v>
          </cell>
          <cell r="D2239" t="str">
            <v>Sí</v>
          </cell>
          <cell r="E2239" t="str">
            <v>PT PE C-3</v>
          </cell>
        </row>
        <row r="2240">
          <cell r="A2240" t="str">
            <v>PE-038</v>
          </cell>
          <cell r="B2240" t="str">
            <v>PE C3 Rojo 36mm x 50m</v>
          </cell>
          <cell r="C2240">
            <v>154</v>
          </cell>
          <cell r="D2240" t="str">
            <v>Sí</v>
          </cell>
          <cell r="E2240" t="str">
            <v>PT PE C-3</v>
          </cell>
        </row>
        <row r="2241">
          <cell r="A2241" t="str">
            <v>PE-039</v>
          </cell>
          <cell r="B2241" t="str">
            <v>PE C5 Transp 108mm x 50m</v>
          </cell>
          <cell r="C2241">
            <v>0</v>
          </cell>
          <cell r="D2241" t="str">
            <v>Sí</v>
          </cell>
          <cell r="E2241" t="str">
            <v>PT PE C-5</v>
          </cell>
        </row>
        <row r="2242">
          <cell r="A2242" t="str">
            <v>PE-040</v>
          </cell>
          <cell r="B2242" t="str">
            <v>PE C5 Rojo 108mm x 50m</v>
          </cell>
          <cell r="C2242">
            <v>0</v>
          </cell>
          <cell r="D2242" t="str">
            <v>Sí</v>
          </cell>
          <cell r="E2242" t="str">
            <v>PT PE C-5</v>
          </cell>
        </row>
        <row r="2243">
          <cell r="A2243" t="str">
            <v>PE-041</v>
          </cell>
          <cell r="B2243" t="str">
            <v>PE C3 Removible 45mm x 50m</v>
          </cell>
          <cell r="C2243">
            <v>0</v>
          </cell>
          <cell r="D2243" t="str">
            <v>Sí</v>
          </cell>
          <cell r="E2243" t="str">
            <v>PT PE C-3</v>
          </cell>
        </row>
        <row r="2244">
          <cell r="A2244" t="str">
            <v>PE-042</v>
          </cell>
          <cell r="B2244" t="str">
            <v>PE C3 Removible 85mm x 50m</v>
          </cell>
          <cell r="C2244">
            <v>0</v>
          </cell>
          <cell r="D2244" t="str">
            <v>Sí</v>
          </cell>
          <cell r="E2244" t="str">
            <v>PT PE C-3</v>
          </cell>
        </row>
        <row r="2245">
          <cell r="A2245" t="str">
            <v>PE-043</v>
          </cell>
          <cell r="B2245" t="str">
            <v>PE C3 Removible 101mm x 50m</v>
          </cell>
          <cell r="C2245">
            <v>0</v>
          </cell>
          <cell r="D2245" t="str">
            <v>Sí</v>
          </cell>
          <cell r="E2245" t="str">
            <v>PT PE C-3</v>
          </cell>
        </row>
        <row r="2246">
          <cell r="A2246" t="str">
            <v>PE-044</v>
          </cell>
          <cell r="B2246" t="str">
            <v>PE C3 Removible 103mm x 50m</v>
          </cell>
          <cell r="C2246">
            <v>0</v>
          </cell>
          <cell r="D2246" t="str">
            <v>Sí</v>
          </cell>
          <cell r="E2246" t="str">
            <v>PT PE C-3</v>
          </cell>
        </row>
        <row r="2247">
          <cell r="A2247" t="str">
            <v>PE-045</v>
          </cell>
          <cell r="B2247" t="str">
            <v>PE C3 Removible 550mm x 50m</v>
          </cell>
          <cell r="C2247">
            <v>0</v>
          </cell>
          <cell r="D2247" t="str">
            <v>Sí</v>
          </cell>
          <cell r="E2247" t="str">
            <v>PT PE C-3</v>
          </cell>
        </row>
        <row r="2248">
          <cell r="A2248" t="str">
            <v>PE-046</v>
          </cell>
          <cell r="B2248" t="str">
            <v>PE C3 Removible 122cm x 50m</v>
          </cell>
          <cell r="C2248">
            <v>0</v>
          </cell>
          <cell r="D2248" t="str">
            <v>Sí</v>
          </cell>
          <cell r="E2248" t="str">
            <v>PT PE C-3</v>
          </cell>
        </row>
        <row r="2249">
          <cell r="A2249" t="str">
            <v>PE-047</v>
          </cell>
          <cell r="B2249" t="str">
            <v>PE C3 Removible 134cm x 50m</v>
          </cell>
          <cell r="C2249">
            <v>0</v>
          </cell>
          <cell r="D2249" t="str">
            <v>Sí</v>
          </cell>
          <cell r="E2249" t="str">
            <v>PT PE C-3</v>
          </cell>
        </row>
        <row r="2250">
          <cell r="A2250" t="str">
            <v>PE-048</v>
          </cell>
          <cell r="B2250" t="str">
            <v>PE C3 Removible 144cm x 50m</v>
          </cell>
          <cell r="C2250">
            <v>0</v>
          </cell>
          <cell r="D2250" t="str">
            <v>Sí</v>
          </cell>
          <cell r="E2250" t="str">
            <v>PT PE C-3</v>
          </cell>
        </row>
        <row r="2251">
          <cell r="A2251" t="str">
            <v>PE-049</v>
          </cell>
          <cell r="B2251" t="str">
            <v>PE C2,2 Blanco 48mm x 100m</v>
          </cell>
          <cell r="C2251">
            <v>669</v>
          </cell>
          <cell r="D2251" t="str">
            <v>Sí</v>
          </cell>
          <cell r="E2251" t="str">
            <v>PT PE C-2.2</v>
          </cell>
        </row>
        <row r="2252">
          <cell r="A2252" t="str">
            <v>PE-050</v>
          </cell>
          <cell r="B2252" t="str">
            <v>PE C5 Smurfit Transp 96mm x 100m Imp</v>
          </cell>
          <cell r="C2252">
            <v>0</v>
          </cell>
          <cell r="D2252" t="str">
            <v>Sí</v>
          </cell>
          <cell r="E2252" t="str">
            <v>PT PE C-5 IMPRESO</v>
          </cell>
        </row>
        <row r="2253">
          <cell r="A2253" t="str">
            <v>PE-051</v>
          </cell>
          <cell r="B2253" t="str">
            <v>PE C2,2 Transp 48,3mm x 500m</v>
          </cell>
          <cell r="C2253">
            <v>0</v>
          </cell>
          <cell r="D2253" t="str">
            <v>Sí</v>
          </cell>
          <cell r="E2253" t="str">
            <v>PT PE C-2.2</v>
          </cell>
        </row>
        <row r="2254">
          <cell r="A2254" t="str">
            <v>PE-052</v>
          </cell>
          <cell r="B2254" t="str">
            <v>PE C2,2 Transp 60mm x 500m</v>
          </cell>
          <cell r="C2254">
            <v>0</v>
          </cell>
          <cell r="D2254" t="str">
            <v>Sí</v>
          </cell>
          <cell r="E2254" t="str">
            <v>PT PE C-2.2</v>
          </cell>
        </row>
        <row r="2255">
          <cell r="A2255" t="str">
            <v>PE-053</v>
          </cell>
          <cell r="B2255" t="str">
            <v>PE C2,2 Blanco 510mm x 400m</v>
          </cell>
          <cell r="C2255">
            <v>8</v>
          </cell>
          <cell r="D2255" t="str">
            <v>Sí</v>
          </cell>
          <cell r="E2255" t="str">
            <v>PT PE C-2.2</v>
          </cell>
        </row>
        <row r="2256">
          <cell r="A2256" t="str">
            <v>PE-054</v>
          </cell>
          <cell r="B2256" t="str">
            <v>PE C3 Removible 120mm x 150m</v>
          </cell>
          <cell r="C2256">
            <v>0</v>
          </cell>
          <cell r="D2256" t="str">
            <v>Sí</v>
          </cell>
          <cell r="E2256" t="str">
            <v>PT PE C-2.2</v>
          </cell>
        </row>
        <row r="2257">
          <cell r="A2257" t="str">
            <v>PE-055</v>
          </cell>
          <cell r="B2257" t="str">
            <v>PE C2,2 Transp 140mm x 200m</v>
          </cell>
          <cell r="C2257">
            <v>0</v>
          </cell>
          <cell r="D2257" t="str">
            <v>Sí</v>
          </cell>
          <cell r="E2257" t="str">
            <v>PT PE C-2.2</v>
          </cell>
        </row>
        <row r="2258">
          <cell r="A2258" t="str">
            <v>PE-056</v>
          </cell>
          <cell r="B2258" t="str">
            <v>PE C3 Amarillo 96mm x 50m Cod barras</v>
          </cell>
          <cell r="C2258">
            <v>0</v>
          </cell>
          <cell r="D2258" t="str">
            <v>No</v>
          </cell>
          <cell r="E2258" t="str">
            <v>PT PE C-3</v>
          </cell>
        </row>
        <row r="2259">
          <cell r="A2259" t="str">
            <v>PE-057</v>
          </cell>
          <cell r="B2259" t="str">
            <v>PE C2,2 Blanco 65mm x 100m</v>
          </cell>
          <cell r="C2259">
            <v>565</v>
          </cell>
          <cell r="D2259" t="str">
            <v>Sí</v>
          </cell>
          <cell r="E2259" t="str">
            <v>PT PE C-2.2</v>
          </cell>
        </row>
        <row r="2260">
          <cell r="A2260" t="str">
            <v>PE-058</v>
          </cell>
          <cell r="B2260" t="str">
            <v>PE C3 Removible 72mm x 50m</v>
          </cell>
          <cell r="C2260">
            <v>0</v>
          </cell>
          <cell r="D2260" t="str">
            <v>Sí</v>
          </cell>
          <cell r="E2260" t="str">
            <v>PT PE C-3</v>
          </cell>
        </row>
        <row r="2261">
          <cell r="A2261" t="str">
            <v>PE-059</v>
          </cell>
          <cell r="B2261" t="str">
            <v>PE C3 Removible 1584mm x 50m</v>
          </cell>
          <cell r="C2261">
            <v>0</v>
          </cell>
          <cell r="D2261" t="str">
            <v>Sí</v>
          </cell>
          <cell r="E2261" t="str">
            <v>PT PE C-3</v>
          </cell>
        </row>
        <row r="2262">
          <cell r="A2262" t="str">
            <v>PE-060</v>
          </cell>
          <cell r="B2262" t="str">
            <v>PE C3 Removible 110mm x 50m</v>
          </cell>
          <cell r="C2262">
            <v>0</v>
          </cell>
          <cell r="D2262" t="str">
            <v>Sí</v>
          </cell>
          <cell r="E2262" t="str">
            <v>PT PE C-3</v>
          </cell>
        </row>
        <row r="2263">
          <cell r="A2263" t="str">
            <v>PE-061</v>
          </cell>
          <cell r="B2263" t="str">
            <v>PE C3 Removible 120mm x 50m</v>
          </cell>
          <cell r="C2263">
            <v>0</v>
          </cell>
          <cell r="D2263" t="str">
            <v>Sí</v>
          </cell>
          <cell r="E2263" t="str">
            <v>PT PE C-3</v>
          </cell>
        </row>
        <row r="2264">
          <cell r="A2264" t="str">
            <v>PE-062</v>
          </cell>
          <cell r="B2264" t="str">
            <v>PE C3 Removible 130mm x 50m</v>
          </cell>
          <cell r="C2264">
            <v>0</v>
          </cell>
          <cell r="D2264" t="str">
            <v>Sí</v>
          </cell>
          <cell r="E2264" t="str">
            <v>PT PE C-3</v>
          </cell>
        </row>
        <row r="2265">
          <cell r="A2265" t="str">
            <v>PE-063</v>
          </cell>
          <cell r="B2265" t="str">
            <v>PE C5 Rojo 96mm x 50m</v>
          </cell>
          <cell r="C2265">
            <v>0</v>
          </cell>
          <cell r="D2265" t="str">
            <v>No</v>
          </cell>
          <cell r="E2265" t="str">
            <v>PT PE C-5</v>
          </cell>
        </row>
        <row r="2266">
          <cell r="A2266" t="str">
            <v>PE-064</v>
          </cell>
          <cell r="B2266" t="str">
            <v>PE C5 Rojo 48mm x 50m</v>
          </cell>
          <cell r="C2266">
            <v>0</v>
          </cell>
          <cell r="D2266" t="str">
            <v>Sí</v>
          </cell>
          <cell r="E2266" t="str">
            <v>PT PE C-5</v>
          </cell>
        </row>
        <row r="2267">
          <cell r="A2267" t="str">
            <v>PE-065</v>
          </cell>
          <cell r="B2267" t="str">
            <v>PE C3 Removible 30mm x 50m</v>
          </cell>
          <cell r="C2267">
            <v>0</v>
          </cell>
          <cell r="D2267" t="str">
            <v>Sí</v>
          </cell>
          <cell r="E2267" t="str">
            <v>PT PE C-3</v>
          </cell>
        </row>
        <row r="2268">
          <cell r="A2268" t="str">
            <v>PE-066</v>
          </cell>
          <cell r="B2268" t="str">
            <v>PE C3 Removible 60mm x 50m</v>
          </cell>
          <cell r="C2268">
            <v>0</v>
          </cell>
          <cell r="D2268" t="str">
            <v>Sí</v>
          </cell>
          <cell r="E2268" t="str">
            <v>PT PE C-3</v>
          </cell>
        </row>
        <row r="2269">
          <cell r="A2269" t="str">
            <v>PE-067</v>
          </cell>
          <cell r="B2269" t="str">
            <v>PE C3 Removible 96mm x 50m</v>
          </cell>
          <cell r="C2269">
            <v>0</v>
          </cell>
          <cell r="D2269" t="str">
            <v>Sí</v>
          </cell>
          <cell r="E2269" t="str">
            <v>PT PE C-3</v>
          </cell>
        </row>
        <row r="2270">
          <cell r="A2270" t="str">
            <v>PE-068</v>
          </cell>
          <cell r="B2270" t="str">
            <v>PE C3 Rojo 48mm x 50m</v>
          </cell>
          <cell r="C2270">
            <v>141</v>
          </cell>
          <cell r="D2270" t="str">
            <v>Sí</v>
          </cell>
          <cell r="E2270" t="str">
            <v>PT PE C-3</v>
          </cell>
        </row>
        <row r="2271">
          <cell r="A2271" t="str">
            <v>PE-069</v>
          </cell>
          <cell r="B2271" t="str">
            <v>PE C3 Removible 305mm x 50m</v>
          </cell>
          <cell r="C2271">
            <v>0</v>
          </cell>
          <cell r="D2271" t="str">
            <v>Sí</v>
          </cell>
          <cell r="E2271" t="str">
            <v>PT PE C-3</v>
          </cell>
        </row>
        <row r="2272">
          <cell r="A2272" t="str">
            <v>PE-070</v>
          </cell>
          <cell r="B2272" t="str">
            <v>PE C2,2 Blanco 54mm x 400m</v>
          </cell>
          <cell r="C2272">
            <v>0</v>
          </cell>
          <cell r="D2272" t="str">
            <v>Sí</v>
          </cell>
          <cell r="E2272" t="str">
            <v>PT PE C-2.2</v>
          </cell>
        </row>
        <row r="2273">
          <cell r="A2273" t="str">
            <v>PE-071</v>
          </cell>
          <cell r="B2273" t="str">
            <v>PE C5 Rojo 113mm x 50m</v>
          </cell>
          <cell r="C2273">
            <v>0</v>
          </cell>
          <cell r="D2273" t="str">
            <v>Sí</v>
          </cell>
          <cell r="E2273" t="str">
            <v>PT PE C-5</v>
          </cell>
        </row>
        <row r="2274">
          <cell r="A2274" t="str">
            <v>PE-072</v>
          </cell>
          <cell r="B2274" t="str">
            <v>PE C3 Amarillo 300mm x 50m</v>
          </cell>
          <cell r="C2274">
            <v>0</v>
          </cell>
          <cell r="D2274" t="str">
            <v>Sí</v>
          </cell>
          <cell r="E2274" t="str">
            <v>PT PE C-3</v>
          </cell>
        </row>
        <row r="2275">
          <cell r="A2275" t="str">
            <v>PE-073</v>
          </cell>
          <cell r="B2275" t="str">
            <v>PE C3 Transp 198mm x 50m</v>
          </cell>
          <cell r="C2275">
            <v>0</v>
          </cell>
          <cell r="D2275" t="str">
            <v>No</v>
          </cell>
          <cell r="E2275" t="str">
            <v>PT PE C-3</v>
          </cell>
        </row>
        <row r="2276">
          <cell r="A2276" t="str">
            <v>PE-074</v>
          </cell>
          <cell r="B2276" t="str">
            <v>PE C5 Transp 144mm x 50m</v>
          </cell>
          <cell r="C2276">
            <v>0</v>
          </cell>
          <cell r="D2276" t="str">
            <v>Sí</v>
          </cell>
          <cell r="E2276" t="str">
            <v>PT PE C-5</v>
          </cell>
        </row>
        <row r="2277">
          <cell r="A2277" t="str">
            <v>PE-075</v>
          </cell>
          <cell r="B2277" t="str">
            <v>PE C2,2 Transp 48,3mm x 1000m</v>
          </cell>
          <cell r="C2277">
            <v>0</v>
          </cell>
          <cell r="D2277" t="str">
            <v>Sí</v>
          </cell>
          <cell r="E2277" t="str">
            <v>PT PE C-2.2</v>
          </cell>
        </row>
        <row r="2278">
          <cell r="A2278" t="str">
            <v>PE-076</v>
          </cell>
          <cell r="B2278" t="str">
            <v>PE C3 Removible 48mm x 50m</v>
          </cell>
          <cell r="C2278">
            <v>0</v>
          </cell>
          <cell r="D2278" t="str">
            <v>Sí</v>
          </cell>
          <cell r="E2278" t="str">
            <v>PT PE C-3</v>
          </cell>
        </row>
        <row r="2279">
          <cell r="A2279" t="str">
            <v>PE-077</v>
          </cell>
          <cell r="B2279" t="str">
            <v>PE C3 Rojo 113mm x 50m</v>
          </cell>
          <cell r="C2279">
            <v>0</v>
          </cell>
          <cell r="D2279" t="str">
            <v>Sí</v>
          </cell>
          <cell r="E2279" t="str">
            <v>PT PE C-3</v>
          </cell>
        </row>
        <row r="2280">
          <cell r="A2280" t="str">
            <v>PE-078</v>
          </cell>
          <cell r="B2280" t="str">
            <v>PE C3 Transp 72mm x 50m Exportación</v>
          </cell>
          <cell r="C2280">
            <v>32</v>
          </cell>
          <cell r="D2280" t="str">
            <v>Sí</v>
          </cell>
          <cell r="E2280" t="str">
            <v>PT PE C-3</v>
          </cell>
        </row>
        <row r="2281">
          <cell r="A2281" t="str">
            <v>PE-079</v>
          </cell>
          <cell r="B2281" t="str">
            <v>PE C3 Amarillo 72mm x 50m Exportación</v>
          </cell>
          <cell r="C2281">
            <v>5</v>
          </cell>
          <cell r="D2281" t="str">
            <v>Sí</v>
          </cell>
          <cell r="E2281" t="str">
            <v>PT PE C-3</v>
          </cell>
        </row>
        <row r="2282">
          <cell r="A2282" t="str">
            <v>PE-080</v>
          </cell>
          <cell r="B2282" t="str">
            <v>PE C3 Transp 72mm x 20m</v>
          </cell>
          <cell r="C2282">
            <v>0</v>
          </cell>
          <cell r="D2282" t="str">
            <v>Sí</v>
          </cell>
          <cell r="E2282" t="str">
            <v>PT PE C-3</v>
          </cell>
        </row>
        <row r="2283">
          <cell r="A2283" t="str">
            <v>PE-081</v>
          </cell>
          <cell r="B2283" t="str">
            <v>PE C3 Smurfit Transp 96mm x 100m Imp</v>
          </cell>
          <cell r="C2283">
            <v>0</v>
          </cell>
          <cell r="D2283" t="str">
            <v>Sí</v>
          </cell>
          <cell r="E2283" t="str">
            <v>PT PE C-3 IMPRESO</v>
          </cell>
        </row>
        <row r="2284">
          <cell r="A2284" t="str">
            <v>PE-082</v>
          </cell>
          <cell r="B2284" t="str">
            <v>PE C3 Transp 18mm x 50m</v>
          </cell>
          <cell r="C2284">
            <v>0</v>
          </cell>
          <cell r="D2284" t="str">
            <v>Sí</v>
          </cell>
          <cell r="E2284" t="str">
            <v>PT PE C-3</v>
          </cell>
        </row>
        <row r="2285">
          <cell r="A2285" t="str">
            <v>PE-501</v>
          </cell>
          <cell r="B2285" t="str">
            <v>PE C3 Transp 48mm x 50m Imp x Deb</v>
          </cell>
          <cell r="C2285">
            <v>0</v>
          </cell>
          <cell r="D2285" t="str">
            <v>Sí</v>
          </cell>
          <cell r="E2285" t="str">
            <v>PT PE C-3 IMPRESO</v>
          </cell>
        </row>
        <row r="2286">
          <cell r="A2286" t="str">
            <v>PE-501-0144</v>
          </cell>
          <cell r="B2286" t="str">
            <v>PE C3 Transp 48mm x 50m Imp x Deb</v>
          </cell>
          <cell r="C2286">
            <v>0</v>
          </cell>
          <cell r="D2286" t="str">
            <v>Sí</v>
          </cell>
          <cell r="E2286" t="str">
            <v>PT PE C-3 IMPRESO</v>
          </cell>
        </row>
        <row r="2287">
          <cell r="A2287" t="str">
            <v>PE-501-0920</v>
          </cell>
          <cell r="B2287" t="str">
            <v>PE C3 Transp 48mm x 50m Imp x Deb</v>
          </cell>
          <cell r="C2287">
            <v>0</v>
          </cell>
          <cell r="D2287" t="str">
            <v>Sí</v>
          </cell>
          <cell r="E2287" t="str">
            <v>PT PE C-3 IMPRESO</v>
          </cell>
        </row>
        <row r="2288">
          <cell r="A2288" t="str">
            <v>PE-501-3216</v>
          </cell>
          <cell r="B2288" t="str">
            <v>PE C3 Transp 48mm x 50m Imp x Deb</v>
          </cell>
          <cell r="C2288">
            <v>0</v>
          </cell>
          <cell r="D2288" t="str">
            <v>Sí</v>
          </cell>
          <cell r="E2288" t="str">
            <v>PT PE C-3 IMPRESO</v>
          </cell>
        </row>
        <row r="2289">
          <cell r="A2289" t="str">
            <v>PE-501-5018</v>
          </cell>
          <cell r="B2289" t="str">
            <v>PE C3 Transp 48mm x 50m Imp x Deb</v>
          </cell>
          <cell r="C2289">
            <v>0</v>
          </cell>
          <cell r="D2289" t="str">
            <v>Sí</v>
          </cell>
          <cell r="E2289" t="str">
            <v>PT PE C-3 IMPRESO</v>
          </cell>
        </row>
        <row r="2290">
          <cell r="A2290" t="str">
            <v>PE-502</v>
          </cell>
          <cell r="B2290" t="str">
            <v>PE C3 Transp 60mm x 50m Imp x Deb</v>
          </cell>
          <cell r="C2290">
            <v>0</v>
          </cell>
          <cell r="D2290" t="str">
            <v>Sí</v>
          </cell>
          <cell r="E2290" t="str">
            <v>PT PE C-3 IMPRESO</v>
          </cell>
        </row>
        <row r="2291">
          <cell r="A2291" t="str">
            <v>PE-502-11193</v>
          </cell>
          <cell r="B2291" t="str">
            <v>PE C3 Transp 60mm x 50m Imp x Deb</v>
          </cell>
          <cell r="C2291">
            <v>0</v>
          </cell>
          <cell r="D2291" t="str">
            <v>Sí</v>
          </cell>
          <cell r="E2291" t="str">
            <v>PT PE C-3 IMPRESO</v>
          </cell>
        </row>
        <row r="2292">
          <cell r="A2292" t="str">
            <v>PE-502-5453</v>
          </cell>
          <cell r="B2292" t="str">
            <v>PE C3 Transp 60mm x 50m Imp x Deb</v>
          </cell>
          <cell r="C2292">
            <v>0</v>
          </cell>
          <cell r="D2292" t="str">
            <v>Sí</v>
          </cell>
          <cell r="E2292" t="str">
            <v>PT PE C-3 IMPRESO</v>
          </cell>
        </row>
        <row r="2293">
          <cell r="A2293" t="str">
            <v>PE-503</v>
          </cell>
          <cell r="B2293" t="str">
            <v>PE C3 Transp 72mm x 50m Imp x Deb</v>
          </cell>
          <cell r="C2293">
            <v>0</v>
          </cell>
          <cell r="D2293" t="str">
            <v>Sí</v>
          </cell>
          <cell r="E2293" t="str">
            <v>PT PE C-3 IMPRESO</v>
          </cell>
        </row>
        <row r="2294">
          <cell r="A2294" t="str">
            <v>PE-503-0392</v>
          </cell>
          <cell r="B2294" t="str">
            <v>PE C3 Transp 72mm x 50m Imp x Deb</v>
          </cell>
          <cell r="C2294">
            <v>0</v>
          </cell>
          <cell r="D2294" t="str">
            <v>Sí</v>
          </cell>
          <cell r="E2294" t="str">
            <v>PT PE C-3 IMPRESO</v>
          </cell>
        </row>
        <row r="2295">
          <cell r="A2295" t="str">
            <v>PE-503-10957</v>
          </cell>
          <cell r="B2295" t="str">
            <v>PE C3 Transp 72mm x 50m Imp x Deb</v>
          </cell>
          <cell r="C2295">
            <v>0</v>
          </cell>
          <cell r="D2295" t="str">
            <v>Sí</v>
          </cell>
          <cell r="E2295" t="str">
            <v>PT PE C-3 IMPRESO</v>
          </cell>
        </row>
        <row r="2296">
          <cell r="A2296" t="str">
            <v>PE-503-12286</v>
          </cell>
          <cell r="B2296" t="str">
            <v>PE C3 Transp 72mm x 50m Imp x Deb</v>
          </cell>
          <cell r="C2296">
            <v>0</v>
          </cell>
          <cell r="D2296" t="str">
            <v>Sí</v>
          </cell>
          <cell r="E2296" t="str">
            <v>PT PE C-3 IMPRESO</v>
          </cell>
        </row>
        <row r="2297">
          <cell r="A2297" t="str">
            <v>PE-503-6421</v>
          </cell>
          <cell r="B2297" t="str">
            <v>PE C3 Transp 72mm x 50m Imp x Deb</v>
          </cell>
          <cell r="C2297">
            <v>0</v>
          </cell>
          <cell r="D2297" t="str">
            <v>Sí</v>
          </cell>
          <cell r="E2297" t="str">
            <v>PT PE C-3 IMPRESO</v>
          </cell>
        </row>
        <row r="2298">
          <cell r="A2298" t="str">
            <v>PE-504</v>
          </cell>
          <cell r="B2298" t="str">
            <v>PE C3 Transp 96mm x 50m Imp x Deb</v>
          </cell>
          <cell r="C2298">
            <v>0</v>
          </cell>
          <cell r="D2298" t="str">
            <v>Sí</v>
          </cell>
          <cell r="E2298" t="str">
            <v>PT PE C-3 IMPRESO</v>
          </cell>
        </row>
        <row r="2299">
          <cell r="A2299" t="str">
            <v>PE-504-1611</v>
          </cell>
          <cell r="B2299" t="str">
            <v>PE C3 Transp 96mm x 50m Imp x Deb</v>
          </cell>
          <cell r="C2299">
            <v>0</v>
          </cell>
          <cell r="D2299" t="str">
            <v>Sí</v>
          </cell>
          <cell r="E2299" t="str">
            <v>PT PE C-3 IMPRESO</v>
          </cell>
        </row>
        <row r="2300">
          <cell r="A2300" t="str">
            <v>PE-505</v>
          </cell>
          <cell r="B2300" t="str">
            <v>PE C3 Transp 144mm x 50m Imp x Deb</v>
          </cell>
          <cell r="C2300">
            <v>0</v>
          </cell>
          <cell r="D2300" t="str">
            <v>Sí</v>
          </cell>
          <cell r="E2300" t="str">
            <v>PT PE C-3 IMPRESO</v>
          </cell>
        </row>
        <row r="2301">
          <cell r="A2301" t="str">
            <v>PE-505-12286</v>
          </cell>
          <cell r="B2301" t="str">
            <v>PE C3 Transp 144mm x 50m Imp x Deb</v>
          </cell>
          <cell r="C2301">
            <v>0</v>
          </cell>
          <cell r="D2301" t="str">
            <v>Sí</v>
          </cell>
          <cell r="E2301" t="str">
            <v>PT PE C-3 IMPRESO</v>
          </cell>
        </row>
        <row r="2302">
          <cell r="A2302" t="str">
            <v>PE-505-9167</v>
          </cell>
          <cell r="B2302" t="str">
            <v>PE C3 Transp 144mm x 50m Imp x Deb</v>
          </cell>
          <cell r="C2302">
            <v>0</v>
          </cell>
          <cell r="D2302" t="str">
            <v>No</v>
          </cell>
          <cell r="E2302" t="str">
            <v>PT PE C-3 IMPRESO</v>
          </cell>
        </row>
        <row r="2303">
          <cell r="A2303" t="str">
            <v>PE-505-9528</v>
          </cell>
          <cell r="B2303" t="str">
            <v>PE C3 Transp 144mm x 50m Imp x Deb</v>
          </cell>
          <cell r="C2303">
            <v>0</v>
          </cell>
          <cell r="D2303" t="str">
            <v>Sí</v>
          </cell>
          <cell r="E2303" t="str">
            <v>PT PE C-3 IMPRESO</v>
          </cell>
        </row>
        <row r="2304">
          <cell r="A2304" t="str">
            <v>PE-506</v>
          </cell>
          <cell r="B2304" t="str">
            <v>PE C3 Transp 72mm x 50m Imp x Deb</v>
          </cell>
          <cell r="C2304">
            <v>0</v>
          </cell>
          <cell r="D2304" t="str">
            <v>Sí</v>
          </cell>
          <cell r="E2304" t="str">
            <v>PT PE C-3 IMPRESO</v>
          </cell>
        </row>
        <row r="2305">
          <cell r="A2305" t="str">
            <v>PE-506-9348</v>
          </cell>
          <cell r="B2305" t="str">
            <v>PE C3 Transp 72mm x 50m Imp x Deb</v>
          </cell>
          <cell r="C2305">
            <v>0</v>
          </cell>
          <cell r="D2305" t="str">
            <v>Sí</v>
          </cell>
          <cell r="E2305" t="str">
            <v>PT PE C-3 IMPRESO</v>
          </cell>
        </row>
        <row r="2306">
          <cell r="A2306" t="str">
            <v>PE-507</v>
          </cell>
          <cell r="B2306" t="str">
            <v>PE C3 Transp 96mm x 500m Imp x Deb</v>
          </cell>
          <cell r="C2306">
            <v>0</v>
          </cell>
          <cell r="D2306" t="str">
            <v>Sí</v>
          </cell>
          <cell r="E2306" t="str">
            <v>PT PE C-3 IMPRESO</v>
          </cell>
        </row>
        <row r="2307">
          <cell r="A2307" t="str">
            <v>PE-507-15053</v>
          </cell>
          <cell r="B2307" t="str">
            <v>PE C3 Transp 96mm x 500m Imp x Deb</v>
          </cell>
          <cell r="C2307">
            <v>0</v>
          </cell>
          <cell r="D2307" t="str">
            <v>Sí</v>
          </cell>
          <cell r="E2307" t="str">
            <v>PT PE C-3 IMPRESO</v>
          </cell>
        </row>
        <row r="2308">
          <cell r="A2308" t="str">
            <v>PE-508</v>
          </cell>
          <cell r="B2308" t="str">
            <v>PE C3 Transp 84mm x 500m Imp x Deb</v>
          </cell>
          <cell r="C2308">
            <v>0</v>
          </cell>
          <cell r="D2308" t="str">
            <v>Sí</v>
          </cell>
          <cell r="E2308" t="str">
            <v>PT PE C-3 IMPRESO</v>
          </cell>
        </row>
        <row r="2309">
          <cell r="A2309" t="str">
            <v>PE-508-13159</v>
          </cell>
          <cell r="B2309" t="str">
            <v>PE C3 Transp 84mm x 500m Imp x Deb</v>
          </cell>
          <cell r="C2309">
            <v>0</v>
          </cell>
          <cell r="D2309" t="str">
            <v>Sí</v>
          </cell>
          <cell r="E2309" t="str">
            <v>PT PE C-3 IMPRESO</v>
          </cell>
        </row>
        <row r="2310">
          <cell r="A2310" t="str">
            <v>PE-509</v>
          </cell>
          <cell r="B2310" t="str">
            <v>PE C3 Transp 96mm x 100m Imp x Deb</v>
          </cell>
          <cell r="C2310">
            <v>0</v>
          </cell>
          <cell r="D2310" t="str">
            <v>Sí</v>
          </cell>
          <cell r="E2310" t="str">
            <v>PT PE C-3 IMPRESO</v>
          </cell>
        </row>
        <row r="2311">
          <cell r="A2311" t="str">
            <v>PE-509-15857</v>
          </cell>
          <cell r="B2311" t="str">
            <v>PE C3 Transp 96mm x 100m Imp x Deb</v>
          </cell>
          <cell r="C2311">
            <v>0</v>
          </cell>
          <cell r="D2311" t="str">
            <v>Sí</v>
          </cell>
          <cell r="E2311" t="str">
            <v>PT PE C-3 IMPRESO</v>
          </cell>
        </row>
        <row r="2312">
          <cell r="A2312" t="str">
            <v>PE-509-7165</v>
          </cell>
          <cell r="B2312" t="str">
            <v>PE C3 Smurfit Transp 96mm x 100m Imp x Deb</v>
          </cell>
          <cell r="C2312">
            <v>804</v>
          </cell>
          <cell r="D2312" t="str">
            <v>Sí</v>
          </cell>
          <cell r="E2312" t="str">
            <v>PT PE C-3 IMPRESO</v>
          </cell>
        </row>
        <row r="2313">
          <cell r="A2313" t="str">
            <v>PE-510</v>
          </cell>
          <cell r="B2313" t="str">
            <v>PE C3 Amarillo 48mm x 50m Imp x Deb</v>
          </cell>
          <cell r="C2313">
            <v>0</v>
          </cell>
          <cell r="D2313" t="str">
            <v>Sí</v>
          </cell>
          <cell r="E2313" t="str">
            <v>PT PE C-3 IMPRESO</v>
          </cell>
        </row>
        <row r="2314">
          <cell r="A2314" t="str">
            <v>PE-510-16353</v>
          </cell>
          <cell r="B2314" t="str">
            <v>PE C3 Amarillo 48mm x 50m Imp x Deb</v>
          </cell>
          <cell r="C2314">
            <v>0</v>
          </cell>
          <cell r="D2314" t="str">
            <v>Sí</v>
          </cell>
          <cell r="E2314" t="str">
            <v>PT PE C-3 IMPRESO</v>
          </cell>
        </row>
        <row r="2315">
          <cell r="A2315" t="str">
            <v>PEG-001</v>
          </cell>
          <cell r="B2315" t="str">
            <v>Pegante en Barra NARANJA de 8 gramos. Ref: Niño</v>
          </cell>
          <cell r="C2315">
            <v>0</v>
          </cell>
          <cell r="D2315" t="str">
            <v>Sí</v>
          </cell>
          <cell r="E2315" t="str">
            <v>PT PEGANTES BARR-LIQ</v>
          </cell>
        </row>
        <row r="2316">
          <cell r="A2316" t="str">
            <v>PEG-002</v>
          </cell>
          <cell r="B2316" t="str">
            <v>Pegante en Barra NARANJA de 8 gramos. Ref: Niña</v>
          </cell>
          <cell r="C2316">
            <v>0</v>
          </cell>
          <cell r="D2316" t="str">
            <v>Sí</v>
          </cell>
          <cell r="E2316" t="str">
            <v>PT PEGANTES BARR-LIQ</v>
          </cell>
        </row>
        <row r="2317">
          <cell r="A2317" t="str">
            <v>PEG-003</v>
          </cell>
          <cell r="B2317" t="str">
            <v>Pegante en Barra NARANJA de 8 gramos. Ref: ADULTO</v>
          </cell>
          <cell r="C2317">
            <v>0</v>
          </cell>
          <cell r="D2317" t="str">
            <v>Sí</v>
          </cell>
          <cell r="E2317" t="str">
            <v>PT PEGANTES BARR-LIQ</v>
          </cell>
        </row>
        <row r="2318">
          <cell r="A2318" t="str">
            <v>PEG-004</v>
          </cell>
          <cell r="B2318" t="str">
            <v>Pegante en Barra NARANJA de 21 gramos. Ref: Niño</v>
          </cell>
          <cell r="C2318">
            <v>0</v>
          </cell>
          <cell r="D2318" t="str">
            <v>Sí</v>
          </cell>
          <cell r="E2318" t="str">
            <v>PT PEGANTES BARR-LIQ</v>
          </cell>
        </row>
        <row r="2319">
          <cell r="A2319" t="str">
            <v>PEG-005</v>
          </cell>
          <cell r="B2319" t="str">
            <v>Pegante en Barra NARANJA de 21 gramos. Ref: Niña</v>
          </cell>
          <cell r="C2319">
            <v>0</v>
          </cell>
          <cell r="D2319" t="str">
            <v>Sí</v>
          </cell>
          <cell r="E2319" t="str">
            <v>PT PEGANTES BARR-LIQ</v>
          </cell>
        </row>
        <row r="2320">
          <cell r="A2320" t="str">
            <v>PEG-006</v>
          </cell>
          <cell r="B2320" t="str">
            <v>Pegante en Barra NARANJA de 21 gramos. Ref: ADULTO</v>
          </cell>
          <cell r="C2320">
            <v>0</v>
          </cell>
          <cell r="D2320" t="str">
            <v>Sí</v>
          </cell>
          <cell r="E2320" t="str">
            <v>PT PEGANTES BARR-LIQ</v>
          </cell>
        </row>
        <row r="2321">
          <cell r="A2321" t="str">
            <v>PEG-007</v>
          </cell>
          <cell r="B2321" t="str">
            <v>Pegante en Barra NARANJA de 40 gramos. Ref: Niño</v>
          </cell>
          <cell r="C2321">
            <v>0</v>
          </cell>
          <cell r="D2321" t="str">
            <v>Sí</v>
          </cell>
          <cell r="E2321" t="str">
            <v>PT PEGANTES BARR-LIQ</v>
          </cell>
        </row>
        <row r="2322">
          <cell r="A2322" t="str">
            <v>PEG-008</v>
          </cell>
          <cell r="B2322" t="str">
            <v>Pegante en Barra NARANJA de 40 gramos. Ref: Niña</v>
          </cell>
          <cell r="C2322">
            <v>0</v>
          </cell>
          <cell r="D2322" t="str">
            <v>Sí</v>
          </cell>
          <cell r="E2322" t="str">
            <v>PT PEGANTES BARR-LIQ</v>
          </cell>
        </row>
        <row r="2323">
          <cell r="A2323" t="str">
            <v>PEG-009</v>
          </cell>
          <cell r="B2323" t="str">
            <v>Pegante en Barra NARANJA de 40 gramos. Ref: ADULTO</v>
          </cell>
          <cell r="C2323">
            <v>0</v>
          </cell>
          <cell r="D2323" t="str">
            <v>Sí</v>
          </cell>
          <cell r="E2323" t="str">
            <v>PT PEGANTES BARR-LIQ</v>
          </cell>
        </row>
        <row r="2324">
          <cell r="A2324" t="str">
            <v>PEG-010</v>
          </cell>
          <cell r="B2324" t="str">
            <v>Pegante en Barra NARANJA de 8 gramos. Ref: Mix</v>
          </cell>
          <cell r="C2324">
            <v>0</v>
          </cell>
          <cell r="D2324" t="str">
            <v>Sí</v>
          </cell>
          <cell r="E2324" t="str">
            <v>PT PEGANTES BARR-LIQ</v>
          </cell>
        </row>
        <row r="2325">
          <cell r="A2325" t="str">
            <v>PEG-011</v>
          </cell>
          <cell r="B2325" t="str">
            <v>Pegante en Barra NARANJA de 21 gramos. Ref: Mix</v>
          </cell>
          <cell r="C2325">
            <v>0</v>
          </cell>
          <cell r="D2325" t="str">
            <v>Sí</v>
          </cell>
          <cell r="E2325" t="str">
            <v>PT PEGANTES BARR-LIQ</v>
          </cell>
        </row>
        <row r="2326">
          <cell r="A2326" t="str">
            <v>PEG-012</v>
          </cell>
          <cell r="B2326" t="str">
            <v>Pegante en Barra NARANJA de 40 gramos. Ref: Mix</v>
          </cell>
          <cell r="C2326">
            <v>0</v>
          </cell>
          <cell r="D2326" t="str">
            <v>Sí</v>
          </cell>
          <cell r="E2326" t="str">
            <v>PT PEGANTES BARR-LIQ</v>
          </cell>
        </row>
        <row r="2327">
          <cell r="A2327" t="str">
            <v>PEG-013</v>
          </cell>
          <cell r="B2327" t="str">
            <v>Pegante en Barra   8 grs.  WHITE  Ref: EA20010</v>
          </cell>
          <cell r="C2327">
            <v>0</v>
          </cell>
          <cell r="D2327" t="str">
            <v>Sí</v>
          </cell>
          <cell r="E2327" t="str">
            <v>PT PEGANTES BARR-LIQ</v>
          </cell>
        </row>
        <row r="2328">
          <cell r="A2328" t="str">
            <v>PEG-014</v>
          </cell>
          <cell r="B2328" t="str">
            <v>Pegante en Barra  15 grs.  WHITE  Ref: EA20110</v>
          </cell>
          <cell r="C2328">
            <v>0</v>
          </cell>
          <cell r="D2328" t="str">
            <v>Sí</v>
          </cell>
          <cell r="E2328" t="str">
            <v>PT PEGANTES BARR-LIQ</v>
          </cell>
        </row>
        <row r="2329">
          <cell r="A2329" t="str">
            <v>PEG-015</v>
          </cell>
          <cell r="B2329" t="str">
            <v>Pegante en Barra  36 grs.  WHITE Ref: EA20310</v>
          </cell>
          <cell r="C2329">
            <v>0</v>
          </cell>
          <cell r="D2329" t="str">
            <v>Sí</v>
          </cell>
          <cell r="E2329" t="str">
            <v>PT PEGANTES BARR-LIQ</v>
          </cell>
        </row>
        <row r="2330">
          <cell r="A2330" t="str">
            <v>PEG-016</v>
          </cell>
          <cell r="B2330" t="str">
            <v>SILICONA Transparente - 50 ml  Ref: E7302</v>
          </cell>
          <cell r="C2330">
            <v>0</v>
          </cell>
          <cell r="D2330" t="str">
            <v>Sí</v>
          </cell>
          <cell r="E2330" t="str">
            <v>PT PEGANTES BARR-LIQ</v>
          </cell>
        </row>
        <row r="2331">
          <cell r="A2331" t="str">
            <v>PEG-017</v>
          </cell>
          <cell r="B2331" t="str">
            <v>SILICONA Transparente - 125 ml  Ref: E7303</v>
          </cell>
          <cell r="C2331">
            <v>0</v>
          </cell>
          <cell r="D2331" t="str">
            <v>Sí</v>
          </cell>
          <cell r="E2331" t="str">
            <v>PT PEGANTES BARR-LIQ</v>
          </cell>
        </row>
        <row r="2332">
          <cell r="A2332" t="str">
            <v>PP-001</v>
          </cell>
          <cell r="B2332" t="str">
            <v>PP 25 6015 Transp 12mm x 50m</v>
          </cell>
          <cell r="C2332">
            <v>0</v>
          </cell>
          <cell r="D2332" t="str">
            <v>No</v>
          </cell>
          <cell r="E2332" t="str">
            <v>PT PP 6015 TTE</v>
          </cell>
        </row>
        <row r="2333">
          <cell r="A2333" t="str">
            <v>PP-002</v>
          </cell>
          <cell r="B2333" t="str">
            <v>PP 25 6015 Transp 18mm x 50m</v>
          </cell>
          <cell r="C2333">
            <v>3518</v>
          </cell>
          <cell r="D2333" t="str">
            <v>Sí</v>
          </cell>
          <cell r="E2333" t="str">
            <v>PT PP 6015 TTE</v>
          </cell>
        </row>
        <row r="2334">
          <cell r="A2334" t="str">
            <v>PP-003</v>
          </cell>
          <cell r="B2334" t="str">
            <v>PP 25 3001 Transp 18mm x 50m Codigo de Barras</v>
          </cell>
          <cell r="C2334">
            <v>0</v>
          </cell>
          <cell r="D2334" t="str">
            <v>Sí</v>
          </cell>
          <cell r="E2334" t="str">
            <v>PT PP25 3001 TTE</v>
          </cell>
        </row>
        <row r="2335">
          <cell r="A2335" t="str">
            <v>PP-004</v>
          </cell>
          <cell r="B2335" t="str">
            <v>PP 25 6015 Transp 24mm x 50m</v>
          </cell>
          <cell r="C2335">
            <v>13741</v>
          </cell>
          <cell r="D2335" t="str">
            <v>Sí</v>
          </cell>
          <cell r="E2335" t="str">
            <v>PT PP 6015 TTE</v>
          </cell>
        </row>
        <row r="2336">
          <cell r="A2336" t="str">
            <v>PP-005</v>
          </cell>
          <cell r="B2336" t="str">
            <v>PP 25 6015 Transp 36mm x 50m</v>
          </cell>
          <cell r="C2336">
            <v>0</v>
          </cell>
          <cell r="D2336" t="str">
            <v>Sí</v>
          </cell>
          <cell r="E2336" t="str">
            <v>PT PP 6015 TTE</v>
          </cell>
        </row>
        <row r="2337">
          <cell r="A2337" t="str">
            <v>PP-006</v>
          </cell>
          <cell r="B2337" t="str">
            <v>PP 25 6015 Transp 48mm x 50m</v>
          </cell>
          <cell r="C2337">
            <v>26402</v>
          </cell>
          <cell r="D2337" t="str">
            <v>Sí</v>
          </cell>
          <cell r="E2337" t="str">
            <v>PT PP 6015 TTE</v>
          </cell>
        </row>
        <row r="2338">
          <cell r="A2338" t="str">
            <v>PP-007</v>
          </cell>
          <cell r="B2338" t="str">
            <v>PP 25 6030 Transp 48mm x 50m</v>
          </cell>
          <cell r="C2338">
            <v>198</v>
          </cell>
          <cell r="D2338" t="str">
            <v>Sí</v>
          </cell>
          <cell r="E2338" t="str">
            <v>PT PP 6030 TTE</v>
          </cell>
        </row>
        <row r="2339">
          <cell r="A2339" t="str">
            <v>PP-008</v>
          </cell>
          <cell r="B2339" t="str">
            <v>PP 25 3001 Transp 48mm x 50m Paquete x 3</v>
          </cell>
          <cell r="C2339">
            <v>0</v>
          </cell>
          <cell r="D2339" t="str">
            <v>No</v>
          </cell>
          <cell r="E2339" t="str">
            <v>PT PP25 3001 TTE</v>
          </cell>
        </row>
        <row r="2340">
          <cell r="A2340" t="str">
            <v>PP-009</v>
          </cell>
          <cell r="B2340" t="str">
            <v>PP 25 6015 Transp 60mm x 50m</v>
          </cell>
          <cell r="C2340">
            <v>300</v>
          </cell>
          <cell r="D2340" t="str">
            <v>Sí</v>
          </cell>
          <cell r="E2340" t="str">
            <v>PT PP 6015 TTE</v>
          </cell>
        </row>
        <row r="2341">
          <cell r="A2341" t="str">
            <v>PP-010</v>
          </cell>
          <cell r="B2341" t="str">
            <v>PP 25 6015 Transp 72mm x 50m</v>
          </cell>
          <cell r="C2341">
            <v>2050</v>
          </cell>
          <cell r="D2341" t="str">
            <v>Sí</v>
          </cell>
          <cell r="E2341" t="str">
            <v>PT PP 6015 TTE</v>
          </cell>
        </row>
        <row r="2342">
          <cell r="A2342" t="str">
            <v>PP-011</v>
          </cell>
          <cell r="B2342" t="str">
            <v>PP 25 6015 Transp 96mm x 50m</v>
          </cell>
          <cell r="C2342">
            <v>44</v>
          </cell>
          <cell r="D2342" t="str">
            <v>Sí</v>
          </cell>
          <cell r="E2342" t="str">
            <v>PT PP 6015 TTE</v>
          </cell>
        </row>
        <row r="2343">
          <cell r="A2343" t="str">
            <v>PP-012</v>
          </cell>
          <cell r="B2343" t="str">
            <v>PP 25 6015 Transp 12mm x 100m</v>
          </cell>
          <cell r="C2343">
            <v>0</v>
          </cell>
          <cell r="D2343" t="str">
            <v>Sí</v>
          </cell>
          <cell r="E2343" t="str">
            <v>PT PP 6015 TTE</v>
          </cell>
        </row>
        <row r="2344">
          <cell r="A2344" t="str">
            <v>PP-013</v>
          </cell>
          <cell r="B2344" t="str">
            <v>PP 25 6015 Transp 18mm x 100m</v>
          </cell>
          <cell r="C2344">
            <v>0</v>
          </cell>
          <cell r="D2344" t="str">
            <v>Sí</v>
          </cell>
          <cell r="E2344" t="str">
            <v>PT PP 6015 TTE</v>
          </cell>
        </row>
        <row r="2345">
          <cell r="A2345" t="str">
            <v>PP-014</v>
          </cell>
          <cell r="B2345" t="str">
            <v>PP 25 6015 Transp 24mm x 100m</v>
          </cell>
          <cell r="C2345">
            <v>0</v>
          </cell>
          <cell r="D2345" t="str">
            <v>No</v>
          </cell>
          <cell r="E2345" t="str">
            <v>PT PP 6015 TTE</v>
          </cell>
        </row>
        <row r="2346">
          <cell r="A2346" t="str">
            <v>PP-015</v>
          </cell>
          <cell r="B2346" t="str">
            <v>PP 25 6015 Transp 36mm x 100m</v>
          </cell>
          <cell r="C2346">
            <v>583</v>
          </cell>
          <cell r="D2346" t="str">
            <v>Sí</v>
          </cell>
          <cell r="E2346" t="str">
            <v>PT PP 6015 TTE</v>
          </cell>
        </row>
        <row r="2347">
          <cell r="A2347" t="str">
            <v>PP-016</v>
          </cell>
          <cell r="B2347" t="str">
            <v>PP 25 6015 Transp 48mm x 100m</v>
          </cell>
          <cell r="C2347">
            <v>390</v>
          </cell>
          <cell r="D2347" t="str">
            <v>Sí</v>
          </cell>
          <cell r="E2347" t="str">
            <v>PT PP 6015 TTE</v>
          </cell>
        </row>
        <row r="2348">
          <cell r="A2348" t="str">
            <v>PP-017</v>
          </cell>
          <cell r="B2348" t="str">
            <v>PP 25 6015 Transp 60mm x 100m</v>
          </cell>
          <cell r="C2348">
            <v>1348</v>
          </cell>
          <cell r="D2348" t="str">
            <v>Sí</v>
          </cell>
          <cell r="E2348" t="str">
            <v>PT PP 6015 TTE</v>
          </cell>
        </row>
        <row r="2349">
          <cell r="A2349" t="str">
            <v>PP-018</v>
          </cell>
          <cell r="B2349" t="str">
            <v>PP 25 6015 Transp 72mm x 100m</v>
          </cell>
          <cell r="C2349">
            <v>513</v>
          </cell>
          <cell r="D2349" t="str">
            <v>Sí</v>
          </cell>
          <cell r="E2349" t="str">
            <v>PT PP 6015 TTE</v>
          </cell>
        </row>
        <row r="2350">
          <cell r="A2350" t="str">
            <v>PP-019</v>
          </cell>
          <cell r="B2350" t="str">
            <v>PP 25 6015 Transp 96mm x 100m</v>
          </cell>
          <cell r="C2350">
            <v>6</v>
          </cell>
          <cell r="D2350" t="str">
            <v>Sí</v>
          </cell>
          <cell r="E2350" t="str">
            <v>PT PP 6015 TTE</v>
          </cell>
        </row>
        <row r="2351">
          <cell r="A2351" t="str">
            <v>PP-020</v>
          </cell>
          <cell r="B2351" t="str">
            <v>PP 25 6015 Transp 48mm x 1000m</v>
          </cell>
          <cell r="C2351">
            <v>1371</v>
          </cell>
          <cell r="D2351" t="str">
            <v>Sí</v>
          </cell>
          <cell r="E2351" t="str">
            <v>PT PP 6015 TTE</v>
          </cell>
        </row>
        <row r="2352">
          <cell r="A2352" t="str">
            <v>PP-021</v>
          </cell>
          <cell r="B2352" t="str">
            <v>PP 25 6015 Amarillo 24mm x 50m</v>
          </cell>
          <cell r="C2352">
            <v>1923</v>
          </cell>
          <cell r="D2352" t="str">
            <v>Sí</v>
          </cell>
          <cell r="E2352" t="str">
            <v>PT PP 6015 COLORES</v>
          </cell>
        </row>
        <row r="2353">
          <cell r="A2353" t="str">
            <v>PP-022</v>
          </cell>
          <cell r="B2353" t="str">
            <v>PP 25 6015 Azul 24mm x 50m</v>
          </cell>
          <cell r="C2353">
            <v>4454</v>
          </cell>
          <cell r="D2353" t="str">
            <v>Sí</v>
          </cell>
          <cell r="E2353" t="str">
            <v>PT PP 6015 COLORES</v>
          </cell>
        </row>
        <row r="2354">
          <cell r="A2354" t="str">
            <v>PP-023</v>
          </cell>
          <cell r="B2354" t="str">
            <v>PP 25 6015 Blanco 24mm x 50m</v>
          </cell>
          <cell r="C2354">
            <v>2518</v>
          </cell>
          <cell r="D2354" t="str">
            <v>Sí</v>
          </cell>
          <cell r="E2354" t="str">
            <v>PT PP 6015 COLORES</v>
          </cell>
        </row>
        <row r="2355">
          <cell r="A2355" t="str">
            <v>PP-024</v>
          </cell>
          <cell r="B2355" t="str">
            <v>PP 25 6015 Negro 24mm x 50m</v>
          </cell>
          <cell r="C2355">
            <v>783</v>
          </cell>
          <cell r="D2355" t="str">
            <v>Sí</v>
          </cell>
          <cell r="E2355" t="str">
            <v>PT PP 6015 COLORES</v>
          </cell>
        </row>
        <row r="2356">
          <cell r="A2356" t="str">
            <v>PP-025</v>
          </cell>
          <cell r="B2356" t="str">
            <v>PP 25 6015 Rojo 24mm x 50m</v>
          </cell>
          <cell r="C2356">
            <v>2741</v>
          </cell>
          <cell r="D2356" t="str">
            <v>Sí</v>
          </cell>
          <cell r="E2356" t="str">
            <v>PT PP 6015 COLORES</v>
          </cell>
        </row>
        <row r="2357">
          <cell r="A2357" t="str">
            <v>PP-026</v>
          </cell>
          <cell r="B2357" t="str">
            <v>PP 25 6015 Verde 24mm x 50m</v>
          </cell>
          <cell r="C2357">
            <v>1114</v>
          </cell>
          <cell r="D2357" t="str">
            <v>Sí</v>
          </cell>
          <cell r="E2357" t="str">
            <v>PT PP 6015 COLORES</v>
          </cell>
        </row>
        <row r="2358">
          <cell r="A2358" t="str">
            <v>PP-027</v>
          </cell>
          <cell r="B2358" t="str">
            <v>PP 25 6015 Amarillo 48mm x 50m</v>
          </cell>
          <cell r="C2358">
            <v>2405</v>
          </cell>
          <cell r="D2358" t="str">
            <v>Sí</v>
          </cell>
          <cell r="E2358" t="str">
            <v>PT PP 6015 COLORES</v>
          </cell>
        </row>
        <row r="2359">
          <cell r="A2359" t="str">
            <v>PP-028</v>
          </cell>
          <cell r="B2359" t="str">
            <v>PP 25 6015 Azul 48mm x 50m</v>
          </cell>
          <cell r="C2359">
            <v>1571</v>
          </cell>
          <cell r="D2359" t="str">
            <v>Sí</v>
          </cell>
          <cell r="E2359" t="str">
            <v>PT PP 6015 COLORES</v>
          </cell>
        </row>
        <row r="2360">
          <cell r="A2360" t="str">
            <v>PP-029</v>
          </cell>
          <cell r="B2360" t="str">
            <v>PP 25 6015 Blanco 48mm x 50m</v>
          </cell>
          <cell r="C2360">
            <v>1452</v>
          </cell>
          <cell r="D2360" t="str">
            <v>Sí</v>
          </cell>
          <cell r="E2360" t="str">
            <v>PT PP 6015 COLORES</v>
          </cell>
        </row>
        <row r="2361">
          <cell r="A2361" t="str">
            <v>PP-030</v>
          </cell>
          <cell r="B2361" t="str">
            <v>PP 25 6015 Negro 48mm x 50m</v>
          </cell>
          <cell r="C2361">
            <v>8028</v>
          </cell>
          <cell r="D2361" t="str">
            <v>Sí</v>
          </cell>
          <cell r="E2361" t="str">
            <v>PT PP 6015 COLORES</v>
          </cell>
        </row>
        <row r="2362">
          <cell r="A2362" t="str">
            <v>PP-031</v>
          </cell>
          <cell r="B2362" t="str">
            <v>PP 25 6015 Rojo 48mm x 50m</v>
          </cell>
          <cell r="C2362">
            <v>4699</v>
          </cell>
          <cell r="D2362" t="str">
            <v>Sí</v>
          </cell>
          <cell r="E2362" t="str">
            <v>PT PP 6015 COLORES</v>
          </cell>
        </row>
        <row r="2363">
          <cell r="A2363" t="str">
            <v>PP-032</v>
          </cell>
          <cell r="B2363" t="str">
            <v>PP 25 6015 Verde 48mm x 50m</v>
          </cell>
          <cell r="C2363">
            <v>1227</v>
          </cell>
          <cell r="D2363" t="str">
            <v>Sí</v>
          </cell>
          <cell r="E2363" t="str">
            <v>PT PP 6015 COLORES</v>
          </cell>
        </row>
        <row r="2364">
          <cell r="A2364" t="str">
            <v>PP-033</v>
          </cell>
          <cell r="B2364" t="str">
            <v>PP 25 6015 Metalizado 48mm x 50m</v>
          </cell>
          <cell r="C2364">
            <v>3009</v>
          </cell>
          <cell r="D2364" t="str">
            <v>Sí</v>
          </cell>
          <cell r="E2364" t="str">
            <v>PT PP 6015 COLORES</v>
          </cell>
        </row>
        <row r="2365">
          <cell r="A2365" t="str">
            <v>PP-034</v>
          </cell>
          <cell r="B2365" t="str">
            <v>PP 25 6015 Kaki 48mm x 50m</v>
          </cell>
          <cell r="C2365">
            <v>7730</v>
          </cell>
          <cell r="D2365" t="str">
            <v>Sí</v>
          </cell>
          <cell r="E2365" t="str">
            <v>PT PP 6015 COLORES</v>
          </cell>
        </row>
        <row r="2366">
          <cell r="A2366" t="str">
            <v>PP-035</v>
          </cell>
          <cell r="B2366" t="str">
            <v>PP 25 6015 Kaki 48mm x 50m Codigo Barras</v>
          </cell>
          <cell r="C2366">
            <v>0</v>
          </cell>
          <cell r="D2366" t="str">
            <v>No</v>
          </cell>
          <cell r="E2366" t="str">
            <v>PT PP 6010 COLORES</v>
          </cell>
        </row>
        <row r="2367">
          <cell r="A2367" t="str">
            <v>PP-036</v>
          </cell>
          <cell r="B2367" t="str">
            <v>PP 25 3001 Kaki 48mm x 50m Paquete x 3</v>
          </cell>
          <cell r="C2367">
            <v>0</v>
          </cell>
          <cell r="D2367" t="str">
            <v>No</v>
          </cell>
          <cell r="E2367" t="str">
            <v>PT PP25 3001 COLORES</v>
          </cell>
        </row>
        <row r="2368">
          <cell r="A2368" t="str">
            <v>PP-037</v>
          </cell>
          <cell r="B2368" t="str">
            <v>PP 25 6015 Transp 18mm x 40m</v>
          </cell>
          <cell r="C2368">
            <v>0</v>
          </cell>
          <cell r="D2368" t="str">
            <v>No</v>
          </cell>
          <cell r="E2368" t="str">
            <v>PT PP 6015 TTE</v>
          </cell>
        </row>
        <row r="2369">
          <cell r="A2369" t="str">
            <v>PP-038</v>
          </cell>
          <cell r="B2369" t="str">
            <v>PP 25 6010 Transp 24mm x 40m</v>
          </cell>
          <cell r="C2369">
            <v>0</v>
          </cell>
          <cell r="D2369" t="str">
            <v>No</v>
          </cell>
          <cell r="E2369" t="str">
            <v>PT PP 6010 TTE</v>
          </cell>
        </row>
        <row r="2370">
          <cell r="A2370" t="str">
            <v>PP-039</v>
          </cell>
          <cell r="B2370" t="str">
            <v>PP 25 2001C Transp 24mm x 50m</v>
          </cell>
          <cell r="C2370">
            <v>0</v>
          </cell>
          <cell r="D2370" t="str">
            <v>No</v>
          </cell>
          <cell r="E2370" t="str">
            <v>PT PP 2001</v>
          </cell>
        </row>
        <row r="2371">
          <cell r="A2371" t="str">
            <v>PP-040</v>
          </cell>
          <cell r="B2371" t="str">
            <v>PP 25 6010 Transp 24mm x 100m</v>
          </cell>
          <cell r="C2371">
            <v>0</v>
          </cell>
          <cell r="D2371" t="str">
            <v>No</v>
          </cell>
          <cell r="E2371" t="str">
            <v>PT PP 6010 TTE</v>
          </cell>
        </row>
        <row r="2372">
          <cell r="A2372" t="str">
            <v>PP-041</v>
          </cell>
          <cell r="B2372" t="str">
            <v>PP 25 6010 Transp 48mm x 50m</v>
          </cell>
          <cell r="C2372">
            <v>0</v>
          </cell>
          <cell r="D2372" t="str">
            <v>No</v>
          </cell>
          <cell r="E2372" t="str">
            <v>PT PP 6010 TTE</v>
          </cell>
        </row>
        <row r="2373">
          <cell r="A2373" t="str">
            <v>PP-042</v>
          </cell>
          <cell r="B2373" t="str">
            <v>PP 25 2001C Transp 48mm x 50m Codigo de Barras</v>
          </cell>
          <cell r="C2373">
            <v>0</v>
          </cell>
          <cell r="D2373" t="str">
            <v>No</v>
          </cell>
          <cell r="E2373" t="str">
            <v>PT PP 2001</v>
          </cell>
        </row>
        <row r="2374">
          <cell r="A2374" t="str">
            <v>PP-043</v>
          </cell>
          <cell r="B2374" t="str">
            <v>PP 25 Laminación Transp 48mm x 100m</v>
          </cell>
          <cell r="C2374">
            <v>3141</v>
          </cell>
          <cell r="D2374" t="str">
            <v>Sí</v>
          </cell>
          <cell r="E2374" t="str">
            <v>PT PELICULA LAMINACN</v>
          </cell>
        </row>
        <row r="2375">
          <cell r="A2375" t="str">
            <v>PP-044</v>
          </cell>
          <cell r="B2375" t="str">
            <v>PP 25 2001C Transp 48mm x 100m Codigo de Barras</v>
          </cell>
          <cell r="C2375">
            <v>0</v>
          </cell>
          <cell r="D2375" t="str">
            <v>No</v>
          </cell>
          <cell r="E2375" t="str">
            <v>PT PP 2001</v>
          </cell>
        </row>
        <row r="2376">
          <cell r="A2376" t="str">
            <v>PP-045</v>
          </cell>
          <cell r="B2376" t="str">
            <v>PP 25 6015 Transp 48mm x 500m</v>
          </cell>
          <cell r="C2376">
            <v>0</v>
          </cell>
          <cell r="D2376" t="str">
            <v>No</v>
          </cell>
          <cell r="E2376" t="str">
            <v>PT PP 6015 TTE</v>
          </cell>
        </row>
        <row r="2377">
          <cell r="A2377" t="str">
            <v>PP-046</v>
          </cell>
          <cell r="B2377" t="str">
            <v>PP 25 2001C Transp 48mm x 1000m</v>
          </cell>
          <cell r="C2377">
            <v>0</v>
          </cell>
          <cell r="D2377" t="str">
            <v>No</v>
          </cell>
          <cell r="E2377" t="str">
            <v>PT PP 2001</v>
          </cell>
        </row>
        <row r="2378">
          <cell r="A2378" t="str">
            <v>PP-047</v>
          </cell>
          <cell r="B2378" t="str">
            <v>PP 25 1113 Transp 24mm x 100m</v>
          </cell>
          <cell r="C2378">
            <v>4101</v>
          </cell>
          <cell r="D2378" t="str">
            <v>Sí</v>
          </cell>
          <cell r="E2378" t="str">
            <v>PT PROM PP ACRIL</v>
          </cell>
        </row>
        <row r="2379">
          <cell r="A2379" t="str">
            <v>PP-048</v>
          </cell>
          <cell r="B2379" t="str">
            <v>PP 25 1113 Transp 24mm x 500m</v>
          </cell>
          <cell r="C2379">
            <v>98.9</v>
          </cell>
          <cell r="D2379" t="str">
            <v>Sí</v>
          </cell>
          <cell r="E2379" t="str">
            <v>PT PROM PP ACRIL</v>
          </cell>
        </row>
        <row r="2380">
          <cell r="A2380" t="str">
            <v>PP-049</v>
          </cell>
          <cell r="B2380" t="str">
            <v>PP 40 6040 Azul JB 24mm x 500m</v>
          </cell>
          <cell r="C2380">
            <v>0</v>
          </cell>
          <cell r="D2380" t="str">
            <v>No</v>
          </cell>
          <cell r="E2380" t="str">
            <v>PT PP 6040 COLORES</v>
          </cell>
        </row>
        <row r="2381">
          <cell r="A2381" t="str">
            <v>PP-050</v>
          </cell>
          <cell r="B2381" t="str">
            <v>PP 40 6040 Azul JB 30mm x 200m</v>
          </cell>
          <cell r="C2381">
            <v>0</v>
          </cell>
          <cell r="D2381" t="str">
            <v>No</v>
          </cell>
          <cell r="E2381" t="str">
            <v>PT PP 6040 COLORES</v>
          </cell>
        </row>
        <row r="2382">
          <cell r="A2382" t="str">
            <v>PP-051</v>
          </cell>
          <cell r="B2382" t="str">
            <v>PP 40 6040 Transp 48mm x 500m</v>
          </cell>
          <cell r="C2382">
            <v>12</v>
          </cell>
          <cell r="D2382" t="str">
            <v>Sí</v>
          </cell>
          <cell r="E2382" t="str">
            <v>PT PP 6040 TTE</v>
          </cell>
        </row>
        <row r="2383">
          <cell r="A2383" t="str">
            <v>PP-052</v>
          </cell>
          <cell r="B2383" t="str">
            <v>PP 40 6040 Transp 48mm x 1000m</v>
          </cell>
          <cell r="C2383">
            <v>17.63</v>
          </cell>
          <cell r="D2383" t="str">
            <v>Sí</v>
          </cell>
          <cell r="E2383" t="str">
            <v>PT PP 6040 TTE</v>
          </cell>
        </row>
        <row r="2384">
          <cell r="A2384" t="str">
            <v>PP-053</v>
          </cell>
          <cell r="B2384" t="str">
            <v>PP 40 6040 Transp 480mm x 600m</v>
          </cell>
          <cell r="C2384">
            <v>4</v>
          </cell>
          <cell r="D2384" t="str">
            <v>Sí</v>
          </cell>
          <cell r="E2384" t="str">
            <v>PT PP 6040 TTE</v>
          </cell>
        </row>
        <row r="2385">
          <cell r="A2385" t="str">
            <v>PP-054</v>
          </cell>
          <cell r="B2385" t="str">
            <v>PP 25 Cierre Bolsa Amarillo 12mm x 50m</v>
          </cell>
          <cell r="C2385">
            <v>54</v>
          </cell>
          <cell r="D2385" t="str">
            <v>Sí</v>
          </cell>
          <cell r="E2385" t="str">
            <v>PT PP 6015 COLORES</v>
          </cell>
        </row>
        <row r="2386">
          <cell r="A2386" t="str">
            <v>PP-055</v>
          </cell>
          <cell r="B2386" t="str">
            <v>PP 25 Cierre Bolsa Rojo 12mm x 50m</v>
          </cell>
          <cell r="C2386">
            <v>16647</v>
          </cell>
          <cell r="D2386" t="str">
            <v>Sí</v>
          </cell>
          <cell r="E2386" t="str">
            <v>PT PP 6015 COLORES</v>
          </cell>
        </row>
        <row r="2387">
          <cell r="A2387" t="str">
            <v>PP-056</v>
          </cell>
          <cell r="B2387" t="str">
            <v>PP 25 Cierre Bolsa Rojo 12mm x 100m</v>
          </cell>
          <cell r="C2387">
            <v>16432</v>
          </cell>
          <cell r="D2387" t="str">
            <v>Sí</v>
          </cell>
          <cell r="E2387" t="str">
            <v>PT PP 6015 COLORES</v>
          </cell>
        </row>
        <row r="2388">
          <cell r="A2388" t="str">
            <v>PP-057</v>
          </cell>
          <cell r="B2388" t="str">
            <v>PP 25 6011 Transp 48mm x 40m Sub 24</v>
          </cell>
          <cell r="C2388">
            <v>0</v>
          </cell>
          <cell r="D2388" t="str">
            <v>No</v>
          </cell>
          <cell r="E2388" t="str">
            <v>PT PP 6010 TTE</v>
          </cell>
        </row>
        <row r="2389">
          <cell r="A2389" t="str">
            <v>PP-058</v>
          </cell>
          <cell r="B2389" t="str">
            <v>PP 25 6010 Transp 48mm x 40m</v>
          </cell>
          <cell r="C2389">
            <v>0</v>
          </cell>
          <cell r="D2389" t="str">
            <v>No</v>
          </cell>
          <cell r="E2389" t="str">
            <v>PT PP 6010 TTE</v>
          </cell>
        </row>
        <row r="2390">
          <cell r="A2390" t="str">
            <v>PP-059</v>
          </cell>
          <cell r="B2390" t="str">
            <v>PP 25 6010 Transp 48mm x 100m</v>
          </cell>
          <cell r="C2390">
            <v>0</v>
          </cell>
          <cell r="D2390" t="str">
            <v>No</v>
          </cell>
          <cell r="E2390" t="str">
            <v>PT PP 6010 TTE</v>
          </cell>
        </row>
        <row r="2391">
          <cell r="A2391" t="str">
            <v>PP-060</v>
          </cell>
          <cell r="B2391" t="str">
            <v>PP 25 6010 Transp 48mm x 200m</v>
          </cell>
          <cell r="C2391">
            <v>0</v>
          </cell>
          <cell r="D2391" t="str">
            <v>No</v>
          </cell>
          <cell r="E2391" t="str">
            <v>PT PP 6010 TTE</v>
          </cell>
        </row>
        <row r="2392">
          <cell r="A2392" t="str">
            <v>PP-061</v>
          </cell>
          <cell r="B2392" t="str">
            <v>PP 25 2005 Transp 48mm x 1000m</v>
          </cell>
          <cell r="C2392">
            <v>0</v>
          </cell>
          <cell r="D2392" t="str">
            <v>No</v>
          </cell>
          <cell r="E2392" t="str">
            <v>PT PP 2005</v>
          </cell>
        </row>
        <row r="2393">
          <cell r="A2393" t="str">
            <v>PP-062</v>
          </cell>
          <cell r="B2393" t="str">
            <v>PP 25 2005 Transp 72mm x 100m</v>
          </cell>
          <cell r="C2393">
            <v>0</v>
          </cell>
          <cell r="D2393" t="str">
            <v>No</v>
          </cell>
          <cell r="E2393" t="str">
            <v>PT PP 2005</v>
          </cell>
        </row>
        <row r="2394">
          <cell r="A2394" t="str">
            <v>PP-063</v>
          </cell>
          <cell r="B2394" t="str">
            <v>PP 25 6015 Transp 18mm x 300m</v>
          </cell>
          <cell r="C2394">
            <v>0</v>
          </cell>
          <cell r="D2394" t="str">
            <v>Sí</v>
          </cell>
          <cell r="E2394" t="str">
            <v>PT PP 6015 TTE</v>
          </cell>
        </row>
        <row r="2395">
          <cell r="A2395" t="str">
            <v>PP-064</v>
          </cell>
          <cell r="B2395" t="str">
            <v>PP 25 2005 Transp 12mm x 100m</v>
          </cell>
          <cell r="C2395">
            <v>0</v>
          </cell>
          <cell r="D2395" t="str">
            <v>No</v>
          </cell>
          <cell r="E2395" t="str">
            <v>PT PP 2005</v>
          </cell>
        </row>
        <row r="2396">
          <cell r="A2396" t="str">
            <v>PP-065</v>
          </cell>
          <cell r="B2396" t="str">
            <v>PP 25 2005 Transp 48mm x 40m Paq x 3</v>
          </cell>
          <cell r="C2396">
            <v>0</v>
          </cell>
          <cell r="D2396" t="str">
            <v>No</v>
          </cell>
          <cell r="E2396" t="str">
            <v>PT PP 2005</v>
          </cell>
        </row>
        <row r="2397">
          <cell r="A2397" t="str">
            <v>PP-066</v>
          </cell>
          <cell r="B2397" t="str">
            <v>PP 25 2005 Transp 48mm x 100m Prom Gratis 1 Rll</v>
          </cell>
          <cell r="C2397">
            <v>0</v>
          </cell>
          <cell r="D2397" t="str">
            <v>No</v>
          </cell>
          <cell r="E2397" t="str">
            <v>PT PP 2005</v>
          </cell>
        </row>
        <row r="2398">
          <cell r="A2398" t="str">
            <v>PP-067</v>
          </cell>
          <cell r="B2398" t="str">
            <v>PP 25 2001C Transp 48mm x 40m</v>
          </cell>
          <cell r="C2398">
            <v>0</v>
          </cell>
          <cell r="D2398" t="str">
            <v>No</v>
          </cell>
          <cell r="E2398" t="str">
            <v>PT PP 2001</v>
          </cell>
        </row>
        <row r="2399">
          <cell r="A2399" t="str">
            <v>PP-068</v>
          </cell>
          <cell r="B2399" t="str">
            <v>PP 25 2001C Transp 72mm x 100m</v>
          </cell>
          <cell r="C2399">
            <v>0</v>
          </cell>
          <cell r="D2399" t="str">
            <v>No</v>
          </cell>
          <cell r="E2399" t="str">
            <v>PT PP 2001</v>
          </cell>
        </row>
        <row r="2400">
          <cell r="A2400" t="str">
            <v>PP-069</v>
          </cell>
          <cell r="B2400" t="str">
            <v>PP 25 6015 Amarillo 48mm x 1000m</v>
          </cell>
          <cell r="C2400">
            <v>70</v>
          </cell>
          <cell r="D2400" t="str">
            <v>Sí</v>
          </cell>
          <cell r="E2400" t="str">
            <v>PT PP 6015 COLORES</v>
          </cell>
        </row>
        <row r="2401">
          <cell r="A2401" t="str">
            <v>PP-070</v>
          </cell>
          <cell r="B2401" t="str">
            <v>PP 25 6015 Amarillo 72mm x 50m</v>
          </cell>
          <cell r="C2401">
            <v>0</v>
          </cell>
          <cell r="D2401" t="str">
            <v>Sí</v>
          </cell>
          <cell r="E2401" t="str">
            <v>PT PP 6015 COLORES</v>
          </cell>
        </row>
        <row r="2402">
          <cell r="A2402" t="str">
            <v>PP-071</v>
          </cell>
          <cell r="B2402" t="str">
            <v>PP 25 6015 Azul 48mm x 1000m</v>
          </cell>
          <cell r="C2402">
            <v>119</v>
          </cell>
          <cell r="D2402" t="str">
            <v>Sí</v>
          </cell>
          <cell r="E2402" t="str">
            <v>PT PP 6015 COLORES</v>
          </cell>
        </row>
        <row r="2403">
          <cell r="A2403" t="str">
            <v>PP-072</v>
          </cell>
          <cell r="B2403" t="str">
            <v>PP 25 6015 Azul 72mm x 50m</v>
          </cell>
          <cell r="C2403">
            <v>0</v>
          </cell>
          <cell r="D2403" t="str">
            <v>No</v>
          </cell>
          <cell r="E2403" t="str">
            <v>PT PP 6015 COLORES</v>
          </cell>
        </row>
        <row r="2404">
          <cell r="A2404" t="str">
            <v>PP-073</v>
          </cell>
          <cell r="B2404" t="str">
            <v>PP 25 3001 Blanco 18mm x 50m</v>
          </cell>
          <cell r="C2404">
            <v>0</v>
          </cell>
          <cell r="D2404" t="str">
            <v>No</v>
          </cell>
          <cell r="E2404" t="str">
            <v>PT PP25 3001 COLORES</v>
          </cell>
        </row>
        <row r="2405">
          <cell r="A2405" t="str">
            <v>PP-074</v>
          </cell>
          <cell r="B2405" t="str">
            <v>PP 25 6015 Blanco 36mm x 50m</v>
          </cell>
          <cell r="C2405">
            <v>0</v>
          </cell>
          <cell r="D2405" t="str">
            <v>No</v>
          </cell>
          <cell r="E2405" t="str">
            <v>PT PP 6015 COLORES</v>
          </cell>
        </row>
        <row r="2406">
          <cell r="A2406" t="str">
            <v>PP-075</v>
          </cell>
          <cell r="B2406" t="str">
            <v>PP 25 6020 Gris 48mm x 50m</v>
          </cell>
          <cell r="C2406">
            <v>5969</v>
          </cell>
          <cell r="D2406" t="str">
            <v>Sí</v>
          </cell>
          <cell r="E2406" t="str">
            <v>PT PP 6020 COLORES</v>
          </cell>
        </row>
        <row r="2407">
          <cell r="A2407" t="str">
            <v>PP-076</v>
          </cell>
          <cell r="B2407" t="str">
            <v>PP 25 3001 Kaki 36mm x 200m</v>
          </cell>
          <cell r="C2407">
            <v>0</v>
          </cell>
          <cell r="D2407" t="str">
            <v>No</v>
          </cell>
          <cell r="E2407" t="str">
            <v>PT PP25 3001 COLORES</v>
          </cell>
        </row>
        <row r="2408">
          <cell r="A2408" t="str">
            <v>PP-077</v>
          </cell>
          <cell r="B2408" t="str">
            <v>PP 25 6015 Kaki 48mm x 100m</v>
          </cell>
          <cell r="C2408">
            <v>1064</v>
          </cell>
          <cell r="D2408" t="str">
            <v>Sí</v>
          </cell>
          <cell r="E2408" t="str">
            <v>PT PP 6015 COLORES</v>
          </cell>
        </row>
        <row r="2409">
          <cell r="A2409" t="str">
            <v>PP-079</v>
          </cell>
          <cell r="B2409" t="str">
            <v>PP 25 3001 Kaki 72mm x 50m</v>
          </cell>
          <cell r="C2409">
            <v>0</v>
          </cell>
          <cell r="D2409" t="str">
            <v>No</v>
          </cell>
          <cell r="E2409" t="str">
            <v>PT PP25 3001 COLORES</v>
          </cell>
        </row>
        <row r="2410">
          <cell r="A2410" t="str">
            <v>PP-080</v>
          </cell>
          <cell r="B2410" t="str">
            <v>PP 25 6015 Negro 48mm x 1000m</v>
          </cell>
          <cell r="C2410">
            <v>23</v>
          </cell>
          <cell r="D2410" t="str">
            <v>Sí</v>
          </cell>
          <cell r="E2410" t="str">
            <v>PT PP 6015 COLORES</v>
          </cell>
        </row>
        <row r="2411">
          <cell r="A2411" t="str">
            <v>PP-081</v>
          </cell>
          <cell r="B2411" t="str">
            <v>PP 25 6015 Rojo 48mm x 1000m</v>
          </cell>
          <cell r="C2411">
            <v>15</v>
          </cell>
          <cell r="D2411" t="str">
            <v>Sí</v>
          </cell>
          <cell r="E2411" t="str">
            <v>PT PP 6015 COLORES</v>
          </cell>
        </row>
        <row r="2412">
          <cell r="A2412" t="str">
            <v>PP-082</v>
          </cell>
          <cell r="B2412" t="str">
            <v>PP 25 3001 Rojo 72mm x 50m</v>
          </cell>
          <cell r="C2412">
            <v>0</v>
          </cell>
          <cell r="D2412" t="str">
            <v>No</v>
          </cell>
          <cell r="E2412" t="str">
            <v>PT PP25 3001 COLORES</v>
          </cell>
        </row>
        <row r="2413">
          <cell r="A2413" t="str">
            <v>PP-083</v>
          </cell>
          <cell r="B2413" t="str">
            <v>PP 25 6015 Transp 144mm x 200m</v>
          </cell>
          <cell r="C2413">
            <v>0</v>
          </cell>
          <cell r="D2413" t="str">
            <v>No</v>
          </cell>
          <cell r="E2413" t="str">
            <v>PT PP 6010 TTE</v>
          </cell>
        </row>
        <row r="2414">
          <cell r="A2414" t="str">
            <v>PP-084</v>
          </cell>
          <cell r="B2414" t="str">
            <v>PP 25 6015 Transp 48mm x 500m</v>
          </cell>
          <cell r="C2414">
            <v>0</v>
          </cell>
          <cell r="D2414" t="str">
            <v>No</v>
          </cell>
          <cell r="E2414" t="str">
            <v>PT PP 6015 TTE</v>
          </cell>
        </row>
        <row r="2415">
          <cell r="A2415" t="str">
            <v>PP-085</v>
          </cell>
          <cell r="B2415" t="str">
            <v>PP 25 6020 Transp 72mm x 1000m</v>
          </cell>
          <cell r="C2415">
            <v>12</v>
          </cell>
          <cell r="D2415" t="str">
            <v>Sí</v>
          </cell>
          <cell r="E2415" t="str">
            <v>PT PP 6020 TTE</v>
          </cell>
        </row>
        <row r="2416">
          <cell r="A2416" t="str">
            <v>PP-086</v>
          </cell>
          <cell r="B2416" t="str">
            <v>PP 25 6015 Verde 48mm x 1000m</v>
          </cell>
          <cell r="C2416">
            <v>65</v>
          </cell>
          <cell r="D2416" t="str">
            <v>Sí</v>
          </cell>
          <cell r="E2416" t="str">
            <v>PT PP 6015 COLORES</v>
          </cell>
        </row>
        <row r="2417">
          <cell r="A2417" t="str">
            <v>PP-088</v>
          </cell>
          <cell r="B2417" t="str">
            <v>PP 30 3001 Transp 48mm x 500m</v>
          </cell>
          <cell r="C2417">
            <v>0</v>
          </cell>
          <cell r="D2417" t="str">
            <v>No</v>
          </cell>
          <cell r="E2417" t="str">
            <v>PT PP30 3001 TTE</v>
          </cell>
        </row>
        <row r="2418">
          <cell r="A2418" t="str">
            <v>PP-089</v>
          </cell>
          <cell r="B2418" t="str">
            <v>PP 40 6040 Transp 48mm x 50m</v>
          </cell>
          <cell r="C2418">
            <v>0</v>
          </cell>
          <cell r="D2418" t="str">
            <v>Sí</v>
          </cell>
          <cell r="E2418" t="str">
            <v>PT PP 6040 TTE</v>
          </cell>
        </row>
        <row r="2419">
          <cell r="A2419" t="str">
            <v>PP-090</v>
          </cell>
          <cell r="B2419" t="str">
            <v>PP 25 2005 Transp 48mm x 100m Hold All</v>
          </cell>
          <cell r="C2419">
            <v>0</v>
          </cell>
          <cell r="D2419" t="str">
            <v>No</v>
          </cell>
          <cell r="E2419" t="str">
            <v>PT PP 2005</v>
          </cell>
        </row>
        <row r="2420">
          <cell r="A2420" t="str">
            <v>PP-091</v>
          </cell>
          <cell r="B2420" t="str">
            <v>PP 25 2005 Transp 48mm x 40m Hold All Paq x 3</v>
          </cell>
          <cell r="C2420">
            <v>0</v>
          </cell>
          <cell r="D2420" t="str">
            <v>No</v>
          </cell>
          <cell r="E2420" t="str">
            <v>PT PP 2005</v>
          </cell>
        </row>
        <row r="2421">
          <cell r="A2421" t="str">
            <v>PP-092</v>
          </cell>
          <cell r="B2421" t="str">
            <v>PP 25 3001 Blanco 12mm x 100m</v>
          </cell>
          <cell r="C2421">
            <v>262</v>
          </cell>
          <cell r="D2421" t="str">
            <v>Sí</v>
          </cell>
          <cell r="E2421" t="str">
            <v>PT PP25 3001 COLORES</v>
          </cell>
        </row>
        <row r="2422">
          <cell r="A2422" t="str">
            <v>PP-093</v>
          </cell>
          <cell r="B2422" t="str">
            <v>PP 25 3001 Blanco 12mm x 50m</v>
          </cell>
          <cell r="C2422">
            <v>0</v>
          </cell>
          <cell r="D2422" t="str">
            <v>No</v>
          </cell>
          <cell r="E2422" t="str">
            <v>PT PP25 3001 COLORES</v>
          </cell>
        </row>
        <row r="2423">
          <cell r="A2423" t="str">
            <v>PP-094</v>
          </cell>
          <cell r="B2423" t="str">
            <v>PP 25 3001 Blanco 36mm x 100m</v>
          </cell>
          <cell r="C2423">
            <v>0</v>
          </cell>
          <cell r="D2423" t="str">
            <v>Sí</v>
          </cell>
          <cell r="E2423" t="str">
            <v>PT PP25 3001 COLORES</v>
          </cell>
        </row>
        <row r="2424">
          <cell r="A2424" t="str">
            <v>PP-095</v>
          </cell>
          <cell r="B2424" t="str">
            <v>PP 25 6015 Blanco 48mm x 1000m</v>
          </cell>
          <cell r="C2424">
            <v>7</v>
          </cell>
          <cell r="D2424" t="str">
            <v>Sí</v>
          </cell>
          <cell r="E2424" t="str">
            <v>PT PP 6015 COLORES</v>
          </cell>
        </row>
        <row r="2425">
          <cell r="A2425" t="str">
            <v>PP-096</v>
          </cell>
          <cell r="B2425" t="str">
            <v>PP 25 6015 Blanco 48mm x 100m</v>
          </cell>
          <cell r="C2425">
            <v>6503</v>
          </cell>
          <cell r="D2425" t="str">
            <v>Sí</v>
          </cell>
          <cell r="E2425" t="str">
            <v>PT PP 6015 COLORES</v>
          </cell>
        </row>
        <row r="2426">
          <cell r="A2426" t="str">
            <v>PP-097</v>
          </cell>
          <cell r="B2426" t="str">
            <v>PP 25 2005 Transp 127mm x 2000m</v>
          </cell>
          <cell r="C2426">
            <v>0</v>
          </cell>
          <cell r="D2426" t="str">
            <v>No</v>
          </cell>
          <cell r="E2426" t="str">
            <v>PT PP 2005</v>
          </cell>
        </row>
        <row r="2427">
          <cell r="A2427" t="str">
            <v>PP-098</v>
          </cell>
          <cell r="B2427" t="str">
            <v>PP 25 2005 Transp 254mm x 2000m</v>
          </cell>
          <cell r="C2427">
            <v>0</v>
          </cell>
          <cell r="D2427" t="str">
            <v>No</v>
          </cell>
          <cell r="E2427" t="str">
            <v>PT PP 2005</v>
          </cell>
        </row>
        <row r="2428">
          <cell r="A2428" t="str">
            <v>PP-099</v>
          </cell>
          <cell r="B2428" t="str">
            <v>PP 25 6015 Transp 48mm x 500m</v>
          </cell>
          <cell r="C2428">
            <v>310</v>
          </cell>
          <cell r="D2428" t="str">
            <v>Sí</v>
          </cell>
          <cell r="E2428" t="str">
            <v>PT PP 6015 TTE</v>
          </cell>
        </row>
        <row r="2429">
          <cell r="A2429" t="str">
            <v>PP-100</v>
          </cell>
          <cell r="B2429" t="str">
            <v>PP 25 2005 Transp 48mm x 50m</v>
          </cell>
          <cell r="C2429">
            <v>0</v>
          </cell>
          <cell r="D2429" t="str">
            <v>No</v>
          </cell>
          <cell r="E2429" t="str">
            <v>PT PP 2005</v>
          </cell>
        </row>
        <row r="2430">
          <cell r="A2430" t="str">
            <v>PP-101</v>
          </cell>
          <cell r="B2430" t="str">
            <v>PP 25 2005 Transp 60mm x 100m</v>
          </cell>
          <cell r="C2430">
            <v>0</v>
          </cell>
          <cell r="D2430" t="str">
            <v>No</v>
          </cell>
          <cell r="E2430" t="str">
            <v>PT PP 2005</v>
          </cell>
        </row>
        <row r="2431">
          <cell r="A2431" t="str">
            <v>PP-103</v>
          </cell>
          <cell r="B2431" t="str">
            <v>PP 25 6015 Amarillo 48mm x 50m Codigo de Barras</v>
          </cell>
          <cell r="C2431">
            <v>0</v>
          </cell>
          <cell r="D2431" t="str">
            <v>No</v>
          </cell>
          <cell r="E2431" t="str">
            <v>PT PP 6010 COLORES</v>
          </cell>
        </row>
        <row r="2432">
          <cell r="A2432" t="str">
            <v>PP-104</v>
          </cell>
          <cell r="B2432" t="str">
            <v>PP 25 6015 Azul 48mm x 50m Codigo de Barras</v>
          </cell>
          <cell r="C2432">
            <v>0</v>
          </cell>
          <cell r="D2432" t="str">
            <v>No</v>
          </cell>
          <cell r="E2432" t="str">
            <v>PT PP 6010 COLORES</v>
          </cell>
        </row>
        <row r="2433">
          <cell r="A2433" t="str">
            <v>PP-105</v>
          </cell>
          <cell r="B2433" t="str">
            <v>PP 25 3001 Blanco 48mm x 50m Codigo de Barras</v>
          </cell>
          <cell r="C2433">
            <v>0</v>
          </cell>
          <cell r="D2433" t="str">
            <v>No</v>
          </cell>
          <cell r="E2433" t="str">
            <v>PT PP25 3001 COLORES</v>
          </cell>
        </row>
        <row r="2434">
          <cell r="A2434" t="str">
            <v>PP-106</v>
          </cell>
          <cell r="B2434" t="str">
            <v>PP 25 6015 Rojo 48mm x 50m Codigo Barras-Termo</v>
          </cell>
          <cell r="C2434">
            <v>0</v>
          </cell>
          <cell r="D2434" t="str">
            <v>No</v>
          </cell>
          <cell r="E2434" t="str">
            <v>PT PP 6010 COLORES</v>
          </cell>
        </row>
        <row r="2435">
          <cell r="A2435" t="str">
            <v>PP-107</v>
          </cell>
          <cell r="B2435" t="str">
            <v>PP 25 6015 Verde 48mm x 50m Codigo de Barras</v>
          </cell>
          <cell r="C2435">
            <v>0</v>
          </cell>
          <cell r="D2435" t="str">
            <v>No</v>
          </cell>
          <cell r="E2435" t="str">
            <v>PT PP 6010 COLORES</v>
          </cell>
        </row>
        <row r="2436">
          <cell r="A2436" t="str">
            <v>PP-108</v>
          </cell>
          <cell r="B2436" t="str">
            <v>PP 25 3001 Transp 140mm x 100m</v>
          </cell>
          <cell r="C2436">
            <v>0</v>
          </cell>
          <cell r="D2436" t="str">
            <v>Sí</v>
          </cell>
          <cell r="E2436" t="str">
            <v>PT PP25 3001 TTE</v>
          </cell>
        </row>
        <row r="2437">
          <cell r="A2437" t="str">
            <v>PP-109</v>
          </cell>
          <cell r="B2437" t="str">
            <v>PP 25 3001 Transp 140mm x 200m</v>
          </cell>
          <cell r="C2437">
            <v>0</v>
          </cell>
          <cell r="D2437" t="str">
            <v>No</v>
          </cell>
          <cell r="E2437" t="str">
            <v>PT PP25 3001 TTE</v>
          </cell>
        </row>
        <row r="2438">
          <cell r="A2438" t="str">
            <v>PP-110</v>
          </cell>
          <cell r="B2438" t="str">
            <v>PP 25 6015 Transp 24mm x 500m</v>
          </cell>
          <cell r="C2438">
            <v>0</v>
          </cell>
          <cell r="D2438" t="str">
            <v>Sí</v>
          </cell>
          <cell r="E2438" t="str">
            <v>PT PP 6015 TTE</v>
          </cell>
        </row>
        <row r="2439">
          <cell r="A2439" t="str">
            <v>PP-111</v>
          </cell>
          <cell r="B2439" t="str">
            <v>PP 25 3001 Transp 24mm x 50m Codigo de Barras</v>
          </cell>
          <cell r="C2439">
            <v>0</v>
          </cell>
          <cell r="D2439" t="str">
            <v>No</v>
          </cell>
          <cell r="E2439" t="str">
            <v>PT PP25 3001 TTE</v>
          </cell>
        </row>
        <row r="2440">
          <cell r="A2440" t="str">
            <v>PP-112</v>
          </cell>
          <cell r="B2440" t="str">
            <v>PP 25 3001 Loteros Transp 48mm x 100m</v>
          </cell>
          <cell r="C2440">
            <v>0</v>
          </cell>
          <cell r="D2440" t="str">
            <v>No</v>
          </cell>
          <cell r="E2440" t="str">
            <v>PT PP25 3001 TTE</v>
          </cell>
        </row>
        <row r="2441">
          <cell r="A2441" t="str">
            <v>PP-113</v>
          </cell>
          <cell r="B2441" t="str">
            <v>PP 25 3001 Loteros Transp 48mm x 1000m</v>
          </cell>
          <cell r="C2441">
            <v>0</v>
          </cell>
          <cell r="D2441" t="str">
            <v>No</v>
          </cell>
          <cell r="E2441" t="str">
            <v>PT PP25 3001 TTE</v>
          </cell>
        </row>
        <row r="2442">
          <cell r="A2442" t="str">
            <v>PP-114</v>
          </cell>
          <cell r="B2442" t="str">
            <v>PP 25 3001 Transp 48mm x 500m Especial Savoy</v>
          </cell>
          <cell r="C2442">
            <v>0</v>
          </cell>
          <cell r="D2442" t="str">
            <v>No</v>
          </cell>
          <cell r="E2442" t="str">
            <v>PT PP25 3001 TTE</v>
          </cell>
        </row>
        <row r="2443">
          <cell r="A2443" t="str">
            <v>PP-115</v>
          </cell>
          <cell r="B2443" t="str">
            <v>PP 25 6011 Transp 72mm x 50m Codigo de Barras</v>
          </cell>
          <cell r="C2443">
            <v>0</v>
          </cell>
          <cell r="D2443" t="str">
            <v>No</v>
          </cell>
          <cell r="E2443" t="str">
            <v>PT PP 6010 TTE</v>
          </cell>
        </row>
        <row r="2444">
          <cell r="A2444" t="str">
            <v>PP-116</v>
          </cell>
          <cell r="B2444" t="str">
            <v>PP 30 3001 Azul 24mm x 500m</v>
          </cell>
          <cell r="C2444">
            <v>0</v>
          </cell>
          <cell r="D2444" t="str">
            <v>No</v>
          </cell>
          <cell r="E2444" t="str">
            <v>PT PP30 3001 COLORES</v>
          </cell>
        </row>
        <row r="2445">
          <cell r="A2445" t="str">
            <v>PP-117</v>
          </cell>
          <cell r="B2445" t="str">
            <v>PP 40 6040 Azul Oscuro 24mm x 500m</v>
          </cell>
          <cell r="C2445">
            <v>0</v>
          </cell>
          <cell r="D2445" t="str">
            <v>Sí</v>
          </cell>
          <cell r="E2445" t="str">
            <v>PT PP 6040 COLORES</v>
          </cell>
        </row>
        <row r="2446">
          <cell r="A2446" t="str">
            <v>PP-118</v>
          </cell>
          <cell r="B2446" t="str">
            <v>PP 40 6040 Naranja 24mm x 500m</v>
          </cell>
          <cell r="C2446">
            <v>0</v>
          </cell>
          <cell r="D2446" t="str">
            <v>No</v>
          </cell>
          <cell r="E2446" t="str">
            <v>PT PP 6040 COLORES</v>
          </cell>
        </row>
        <row r="2447">
          <cell r="A2447" t="str">
            <v>PP-119</v>
          </cell>
          <cell r="B2447" t="str">
            <v>PP 40 6040 Rosado 24mm x 500m</v>
          </cell>
          <cell r="C2447">
            <v>0</v>
          </cell>
          <cell r="D2447" t="str">
            <v>Sí</v>
          </cell>
          <cell r="E2447" t="str">
            <v>PT PP 6040 COLORES</v>
          </cell>
        </row>
        <row r="2448">
          <cell r="A2448" t="str">
            <v>PP-120</v>
          </cell>
          <cell r="B2448" t="str">
            <v>PP 40 6040 Azul linea 30mm x 200m</v>
          </cell>
          <cell r="C2448">
            <v>0</v>
          </cell>
          <cell r="D2448" t="str">
            <v>No</v>
          </cell>
          <cell r="E2448" t="str">
            <v>PT PP 6040 COLORES</v>
          </cell>
        </row>
        <row r="2449">
          <cell r="A2449" t="str">
            <v>PP-121</v>
          </cell>
          <cell r="B2449" t="str">
            <v>PP 40 6040 Azul 30mm x 500m</v>
          </cell>
          <cell r="C2449">
            <v>0</v>
          </cell>
          <cell r="D2449" t="str">
            <v>No</v>
          </cell>
          <cell r="E2449" t="str">
            <v>PT PP 6040 COLORES</v>
          </cell>
        </row>
        <row r="2450">
          <cell r="A2450" t="str">
            <v>PP-122</v>
          </cell>
          <cell r="B2450" t="str">
            <v>PP 40 6040 Amarillo 30mm x 50m</v>
          </cell>
          <cell r="C2450">
            <v>0</v>
          </cell>
          <cell r="D2450" t="str">
            <v>No</v>
          </cell>
          <cell r="E2450" t="str">
            <v>PT PP 6040 COLORES</v>
          </cell>
        </row>
        <row r="2451">
          <cell r="A2451" t="str">
            <v>PP-123</v>
          </cell>
          <cell r="B2451" t="str">
            <v>PP 40 6040 Azul 30mm x 50m</v>
          </cell>
          <cell r="C2451">
            <v>111</v>
          </cell>
          <cell r="D2451" t="str">
            <v>Sí</v>
          </cell>
          <cell r="E2451" t="str">
            <v>PT PP 6040 COLORES</v>
          </cell>
        </row>
        <row r="2452">
          <cell r="A2452" t="str">
            <v>PP-124</v>
          </cell>
          <cell r="B2452" t="str">
            <v>PP 40 6040 Transp 24mm x 100m</v>
          </cell>
          <cell r="C2452">
            <v>0</v>
          </cell>
          <cell r="D2452" t="str">
            <v>No</v>
          </cell>
          <cell r="E2452" t="str">
            <v>PT PP 6040 COLORES</v>
          </cell>
        </row>
        <row r="2453">
          <cell r="A2453" t="str">
            <v>PP-125</v>
          </cell>
          <cell r="B2453" t="str">
            <v>PP 25 6015 Azul 12mm x 50m</v>
          </cell>
          <cell r="C2453">
            <v>0</v>
          </cell>
          <cell r="D2453" t="str">
            <v>No</v>
          </cell>
          <cell r="E2453" t="str">
            <v>PT PP 6015 COLORES</v>
          </cell>
        </row>
        <row r="2454">
          <cell r="A2454" t="str">
            <v>PP-126</v>
          </cell>
          <cell r="B2454" t="str">
            <v>PP 25 2001C Transp 24mm x 500m</v>
          </cell>
          <cell r="C2454">
            <v>0</v>
          </cell>
          <cell r="D2454" t="str">
            <v>No</v>
          </cell>
          <cell r="E2454" t="str">
            <v>PT PP 2001</v>
          </cell>
        </row>
        <row r="2455">
          <cell r="A2455" t="str">
            <v>PP-127</v>
          </cell>
          <cell r="B2455" t="str">
            <v>PP 25 2005 Transp 48mm x 40m Hold All</v>
          </cell>
          <cell r="C2455">
            <v>0</v>
          </cell>
          <cell r="D2455" t="str">
            <v>No</v>
          </cell>
          <cell r="E2455" t="str">
            <v>PT PP 2005</v>
          </cell>
        </row>
        <row r="2456">
          <cell r="A2456" t="str">
            <v>PP-128</v>
          </cell>
          <cell r="B2456" t="str">
            <v>PP 25 2005 Transp 48mm x 100m Hold All Paq x 3</v>
          </cell>
          <cell r="C2456">
            <v>0</v>
          </cell>
          <cell r="D2456" t="str">
            <v>No</v>
          </cell>
          <cell r="E2456" t="str">
            <v>PT PP 2005</v>
          </cell>
        </row>
        <row r="2457">
          <cell r="A2457" t="str">
            <v>PP-129</v>
          </cell>
          <cell r="B2457" t="str">
            <v>PP 25 2005 Transp 24mm x 200m</v>
          </cell>
          <cell r="C2457">
            <v>0</v>
          </cell>
          <cell r="D2457" t="str">
            <v>No</v>
          </cell>
          <cell r="E2457" t="str">
            <v>PT PP 2005</v>
          </cell>
        </row>
        <row r="2458">
          <cell r="A2458" t="str">
            <v>PP-130</v>
          </cell>
          <cell r="B2458" t="str">
            <v>PP 25 2005 Transp 36mm x 200m</v>
          </cell>
          <cell r="C2458">
            <v>0</v>
          </cell>
          <cell r="D2458" t="str">
            <v>No</v>
          </cell>
          <cell r="E2458" t="str">
            <v>PT PP 2005</v>
          </cell>
        </row>
        <row r="2459">
          <cell r="A2459" t="str">
            <v>PP-131</v>
          </cell>
          <cell r="B2459" t="str">
            <v>PP 25 3001 Rojo 18mm x 200m</v>
          </cell>
          <cell r="C2459">
            <v>0</v>
          </cell>
          <cell r="D2459" t="str">
            <v>No</v>
          </cell>
          <cell r="E2459" t="str">
            <v>PT PP25 3001 COLORES</v>
          </cell>
        </row>
        <row r="2460">
          <cell r="A2460" t="str">
            <v>PP-132</v>
          </cell>
          <cell r="B2460" t="str">
            <v>PP 25 6015 Metalizado 24mm x 50m</v>
          </cell>
          <cell r="C2460">
            <v>0</v>
          </cell>
          <cell r="D2460" t="str">
            <v>Sí</v>
          </cell>
          <cell r="E2460" t="str">
            <v>PT PP25 3001 METALIZ</v>
          </cell>
        </row>
        <row r="2461">
          <cell r="A2461" t="str">
            <v>PP-133</v>
          </cell>
          <cell r="B2461" t="str">
            <v>PP 30 3001 Azul 30mm x 200m</v>
          </cell>
          <cell r="C2461">
            <v>0</v>
          </cell>
          <cell r="D2461" t="str">
            <v>No</v>
          </cell>
          <cell r="E2461" t="str">
            <v>PT PP30 3001 COLORES</v>
          </cell>
        </row>
        <row r="2462">
          <cell r="A2462" t="str">
            <v>PP-134</v>
          </cell>
          <cell r="B2462" t="str">
            <v>PP 30 3001 Transp 72mm x 50m</v>
          </cell>
          <cell r="C2462">
            <v>0</v>
          </cell>
          <cell r="D2462" t="str">
            <v>No</v>
          </cell>
          <cell r="E2462" t="str">
            <v>PT PP30 3001 TTE</v>
          </cell>
        </row>
        <row r="2463">
          <cell r="A2463" t="str">
            <v>PP-135</v>
          </cell>
          <cell r="B2463" t="str">
            <v>PP 40 6040 Azul JB 36mm x 200m</v>
          </cell>
          <cell r="C2463">
            <v>0</v>
          </cell>
          <cell r="D2463" t="str">
            <v>No</v>
          </cell>
          <cell r="E2463" t="str">
            <v>PT PP 6040 COLORES</v>
          </cell>
        </row>
        <row r="2464">
          <cell r="A2464" t="str">
            <v>PP-136</v>
          </cell>
          <cell r="B2464" t="str">
            <v>PP 40 6040 Azul 36mm x 200m</v>
          </cell>
          <cell r="C2464">
            <v>0</v>
          </cell>
          <cell r="D2464" t="str">
            <v>No</v>
          </cell>
          <cell r="E2464" t="str">
            <v>PT PP 6040 COLORES</v>
          </cell>
        </row>
        <row r="2465">
          <cell r="A2465" t="str">
            <v>PP-137</v>
          </cell>
          <cell r="B2465" t="str">
            <v>PP 40 6040 Transp 48mm x 100m</v>
          </cell>
          <cell r="C2465">
            <v>0</v>
          </cell>
          <cell r="D2465" t="str">
            <v>Sí</v>
          </cell>
          <cell r="E2465" t="str">
            <v>PT PP 6040 TTE</v>
          </cell>
        </row>
        <row r="2466">
          <cell r="A2466" t="str">
            <v>PP-138</v>
          </cell>
          <cell r="B2466" t="str">
            <v>PP 25 2001C Transp 18mm x 50m</v>
          </cell>
          <cell r="C2466">
            <v>0</v>
          </cell>
          <cell r="D2466" t="str">
            <v>No</v>
          </cell>
          <cell r="E2466" t="str">
            <v>PT PP 2001</v>
          </cell>
        </row>
        <row r="2467">
          <cell r="A2467" t="str">
            <v>PP-139</v>
          </cell>
          <cell r="B2467" t="str">
            <v>PP 25 6015 Amarillo 36mm x 50m</v>
          </cell>
          <cell r="C2467">
            <v>0</v>
          </cell>
          <cell r="D2467" t="str">
            <v>Sí</v>
          </cell>
          <cell r="E2467" t="str">
            <v>PT PP 6015 COLORES</v>
          </cell>
        </row>
        <row r="2468">
          <cell r="A2468" t="str">
            <v>PP-140</v>
          </cell>
          <cell r="B2468" t="str">
            <v>PP 25 3001 Verde 36mm x 50m</v>
          </cell>
          <cell r="C2468">
            <v>0</v>
          </cell>
          <cell r="D2468" t="str">
            <v>No</v>
          </cell>
          <cell r="E2468" t="str">
            <v>PT PP30 3001 COLORES</v>
          </cell>
        </row>
        <row r="2469">
          <cell r="A2469" t="str">
            <v>PP-141</v>
          </cell>
          <cell r="B2469" t="str">
            <v>PP 30 3001 Transp 48mm x 100m</v>
          </cell>
          <cell r="C2469">
            <v>0</v>
          </cell>
          <cell r="D2469" t="str">
            <v>No</v>
          </cell>
          <cell r="E2469" t="str">
            <v>PT PP30 3001 TTE</v>
          </cell>
        </row>
        <row r="2470">
          <cell r="A2470" t="str">
            <v>PP-142</v>
          </cell>
          <cell r="B2470" t="str">
            <v>PP 25 6015 Kaki 72mm x 100m</v>
          </cell>
          <cell r="C2470">
            <v>18</v>
          </cell>
          <cell r="D2470" t="str">
            <v>Sí</v>
          </cell>
          <cell r="E2470" t="str">
            <v>PT PP 6015 COLORES</v>
          </cell>
        </row>
        <row r="2471">
          <cell r="A2471" t="str">
            <v>PP-143</v>
          </cell>
          <cell r="B2471" t="str">
            <v>PP 25 Laminación Transp 36mm x 100m</v>
          </cell>
          <cell r="C2471">
            <v>85</v>
          </cell>
          <cell r="D2471" t="str">
            <v>Sí</v>
          </cell>
          <cell r="E2471" t="str">
            <v>PT PP 2001</v>
          </cell>
        </row>
        <row r="2472">
          <cell r="A2472" t="str">
            <v>PP-144</v>
          </cell>
          <cell r="B2472" t="str">
            <v>PP 25 2005 Transp 102mm x 2000m</v>
          </cell>
          <cell r="C2472">
            <v>0</v>
          </cell>
          <cell r="D2472" t="str">
            <v>No</v>
          </cell>
          <cell r="E2472" t="str">
            <v>PT PP 2005</v>
          </cell>
        </row>
        <row r="2473">
          <cell r="A2473" t="str">
            <v>PP-145</v>
          </cell>
          <cell r="B2473" t="str">
            <v>PP 25 2005 Transp 152mm x 2000m</v>
          </cell>
          <cell r="C2473">
            <v>0</v>
          </cell>
          <cell r="D2473" t="str">
            <v>No</v>
          </cell>
          <cell r="E2473" t="str">
            <v>PT PP 2005</v>
          </cell>
        </row>
        <row r="2474">
          <cell r="A2474" t="str">
            <v>PP-146</v>
          </cell>
          <cell r="B2474" t="str">
            <v>PP 25 2005 Transp 200mm x 2000m</v>
          </cell>
          <cell r="C2474">
            <v>0</v>
          </cell>
          <cell r="D2474" t="str">
            <v>No</v>
          </cell>
          <cell r="E2474" t="str">
            <v>PT PP 2005</v>
          </cell>
        </row>
        <row r="2475">
          <cell r="A2475" t="str">
            <v>PP-147</v>
          </cell>
          <cell r="B2475" t="str">
            <v>PP 25 Cierra Bolsa Amarillo 12mm x100m</v>
          </cell>
          <cell r="C2475">
            <v>0</v>
          </cell>
          <cell r="D2475" t="str">
            <v>No</v>
          </cell>
          <cell r="E2475" t="str">
            <v>PT PP 5001 CIERRE B</v>
          </cell>
        </row>
        <row r="2476">
          <cell r="A2476" t="str">
            <v>PP-148</v>
          </cell>
          <cell r="B2476" t="str">
            <v>PP 25 3001 Kaki 96mm x 100m</v>
          </cell>
          <cell r="C2476">
            <v>0</v>
          </cell>
          <cell r="D2476" t="str">
            <v>No</v>
          </cell>
          <cell r="E2476" t="str">
            <v>PT PP25 3001 COLORES</v>
          </cell>
        </row>
        <row r="2477">
          <cell r="A2477" t="str">
            <v>PP-149</v>
          </cell>
          <cell r="B2477" t="str">
            <v>PP 40 6040 Azul Oscuro 30mm x 200m</v>
          </cell>
          <cell r="C2477">
            <v>0</v>
          </cell>
          <cell r="D2477" t="str">
            <v>No</v>
          </cell>
          <cell r="E2477" t="str">
            <v>PT PP 6040 COLORES</v>
          </cell>
        </row>
        <row r="2478">
          <cell r="A2478" t="str">
            <v>PP-150</v>
          </cell>
          <cell r="B2478" t="str">
            <v>PP 25 6010 Transp 48mm x 40m Paq x 3 Pague 2 Lleve 3</v>
          </cell>
          <cell r="C2478">
            <v>0</v>
          </cell>
          <cell r="D2478" t="str">
            <v>No</v>
          </cell>
          <cell r="E2478" t="str">
            <v>PT PP 6010 TTE</v>
          </cell>
        </row>
        <row r="2479">
          <cell r="A2479" t="str">
            <v>PP-151</v>
          </cell>
          <cell r="B2479" t="str">
            <v>PP 25 2005 Transp 18mm x 300m</v>
          </cell>
          <cell r="C2479">
            <v>0</v>
          </cell>
          <cell r="D2479" t="str">
            <v>No</v>
          </cell>
          <cell r="E2479" t="str">
            <v>PT PP 2005</v>
          </cell>
        </row>
        <row r="2480">
          <cell r="A2480" t="str">
            <v>PP-152</v>
          </cell>
          <cell r="B2480" t="str">
            <v>PP 25 3001 Transp 120mm x 100m</v>
          </cell>
          <cell r="C2480">
            <v>0</v>
          </cell>
          <cell r="D2480" t="str">
            <v>No</v>
          </cell>
          <cell r="E2480" t="str">
            <v>PT PP25 3001 TTE</v>
          </cell>
        </row>
        <row r="2481">
          <cell r="A2481" t="str">
            <v>PP-153</v>
          </cell>
          <cell r="B2481" t="str">
            <v>PP 40 1113 Transp 96mm x 800m Multiempaques</v>
          </cell>
          <cell r="C2481">
            <v>0</v>
          </cell>
          <cell r="D2481" t="str">
            <v>No</v>
          </cell>
          <cell r="E2481" t="str">
            <v>PT PP 6040 TTE</v>
          </cell>
        </row>
        <row r="2482">
          <cell r="A2482" t="str">
            <v>PP-154</v>
          </cell>
          <cell r="B2482" t="str">
            <v>PP 40 6040 Transp 25mm x 500m Maniguetas</v>
          </cell>
          <cell r="C2482">
            <v>0</v>
          </cell>
          <cell r="D2482" t="str">
            <v>Sí</v>
          </cell>
          <cell r="E2482" t="str">
            <v>PT PP 6040 TTE</v>
          </cell>
        </row>
        <row r="2483">
          <cell r="A2483" t="str">
            <v>PP-155</v>
          </cell>
          <cell r="B2483" t="str">
            <v>PP 25 2005 Transp 48mm x 100m Paq x 3</v>
          </cell>
          <cell r="C2483">
            <v>0</v>
          </cell>
          <cell r="D2483" t="str">
            <v>No</v>
          </cell>
          <cell r="E2483" t="str">
            <v>PT PP 2005</v>
          </cell>
        </row>
        <row r="2484">
          <cell r="A2484" t="str">
            <v>pp-156</v>
          </cell>
          <cell r="B2484" t="str">
            <v>PP 25 5001 Transp 24mm x 500m</v>
          </cell>
          <cell r="C2484">
            <v>0</v>
          </cell>
          <cell r="D2484" t="str">
            <v>No</v>
          </cell>
          <cell r="E2484" t="str">
            <v>PT PP25 5001 TTE</v>
          </cell>
        </row>
        <row r="2485">
          <cell r="A2485" t="str">
            <v>pp-157</v>
          </cell>
          <cell r="B2485" t="str">
            <v>PP 25 5001 Transp 30mm x 500m</v>
          </cell>
          <cell r="C2485">
            <v>0</v>
          </cell>
          <cell r="D2485" t="str">
            <v>No</v>
          </cell>
          <cell r="E2485" t="str">
            <v>PT PP25 5001 TTE</v>
          </cell>
        </row>
        <row r="2486">
          <cell r="A2486" t="str">
            <v>PP-158</v>
          </cell>
          <cell r="B2486" t="str">
            <v>PP 25 5001 Transp 48mm x 100m</v>
          </cell>
          <cell r="C2486">
            <v>0</v>
          </cell>
          <cell r="D2486" t="str">
            <v>No</v>
          </cell>
          <cell r="E2486" t="str">
            <v>PT PP25 5001 TTE</v>
          </cell>
        </row>
        <row r="2487">
          <cell r="A2487" t="str">
            <v>PP-159</v>
          </cell>
          <cell r="B2487" t="str">
            <v>PP 25 5001 Transp 48mm x 1000m</v>
          </cell>
          <cell r="C2487">
            <v>0</v>
          </cell>
          <cell r="D2487" t="str">
            <v>Sí</v>
          </cell>
          <cell r="E2487" t="str">
            <v>PT PP25 5001 TTE</v>
          </cell>
        </row>
        <row r="2488">
          <cell r="A2488" t="str">
            <v>PP-160</v>
          </cell>
          <cell r="B2488" t="str">
            <v>PP 25 Cierre Bolsa Blanco 12mm x 50m</v>
          </cell>
          <cell r="C2488">
            <v>11979</v>
          </cell>
          <cell r="D2488" t="str">
            <v>Sí</v>
          </cell>
          <cell r="E2488" t="str">
            <v>PT PP 6000 CIERRE B</v>
          </cell>
        </row>
        <row r="2489">
          <cell r="A2489" t="str">
            <v>PP-161</v>
          </cell>
          <cell r="B2489" t="str">
            <v>PP 25 2001C Transp 18mm x 100m</v>
          </cell>
          <cell r="C2489">
            <v>0</v>
          </cell>
          <cell r="D2489" t="str">
            <v>No</v>
          </cell>
          <cell r="E2489" t="str">
            <v>PT PP 2001</v>
          </cell>
        </row>
        <row r="2490">
          <cell r="A2490" t="str">
            <v>PP-162</v>
          </cell>
          <cell r="B2490" t="str">
            <v>PP 25 2005 Transp 140mm x 2000m</v>
          </cell>
          <cell r="C2490">
            <v>0</v>
          </cell>
          <cell r="D2490" t="str">
            <v>No</v>
          </cell>
          <cell r="E2490" t="str">
            <v>PT PP 2005</v>
          </cell>
        </row>
        <row r="2491">
          <cell r="A2491" t="str">
            <v>PP-163</v>
          </cell>
          <cell r="B2491" t="str">
            <v>PP 25 2005 Transp 176mm x 2000m</v>
          </cell>
          <cell r="C2491">
            <v>0</v>
          </cell>
          <cell r="D2491" t="str">
            <v>No</v>
          </cell>
          <cell r="E2491" t="str">
            <v>PT PP 2005</v>
          </cell>
        </row>
        <row r="2492">
          <cell r="A2492" t="str">
            <v>PP-164</v>
          </cell>
          <cell r="B2492" t="str">
            <v>PP 40 5001 Blanco Cierre Bolsa 12mm x 50m</v>
          </cell>
          <cell r="C2492">
            <v>0</v>
          </cell>
          <cell r="D2492" t="str">
            <v>No</v>
          </cell>
          <cell r="E2492" t="str">
            <v>PT PP25 5001 TTE</v>
          </cell>
        </row>
        <row r="2493">
          <cell r="A2493" t="str">
            <v>PP-165</v>
          </cell>
          <cell r="B2493" t="str">
            <v>PP 25 3001 Azul 30mm x 200m</v>
          </cell>
          <cell r="C2493">
            <v>0</v>
          </cell>
          <cell r="D2493" t="str">
            <v>Sí</v>
          </cell>
          <cell r="E2493" t="str">
            <v>PT PP25 3001 COLORES</v>
          </cell>
        </row>
        <row r="2494">
          <cell r="A2494" t="str">
            <v>PP-166</v>
          </cell>
          <cell r="B2494" t="str">
            <v>PP 25 2005 Transp 183mm x 2000m</v>
          </cell>
          <cell r="C2494">
            <v>0</v>
          </cell>
          <cell r="D2494" t="str">
            <v>No</v>
          </cell>
          <cell r="E2494" t="str">
            <v>PT PP 2005</v>
          </cell>
        </row>
        <row r="2495">
          <cell r="A2495" t="str">
            <v>PP-167</v>
          </cell>
          <cell r="B2495" t="str">
            <v>PP 25 5001 Transp 96mm x 100m</v>
          </cell>
          <cell r="C2495">
            <v>0</v>
          </cell>
          <cell r="D2495" t="str">
            <v>Sí</v>
          </cell>
          <cell r="E2495" t="str">
            <v>PT PP25 5001 TTE</v>
          </cell>
        </row>
        <row r="2496">
          <cell r="A2496" t="str">
            <v>PP-168</v>
          </cell>
          <cell r="B2496" t="str">
            <v>PP 25 6015 Transp 60mm x 1000m</v>
          </cell>
          <cell r="C2496">
            <v>55</v>
          </cell>
          <cell r="D2496" t="str">
            <v>Sí</v>
          </cell>
          <cell r="E2496" t="str">
            <v>PT PP 6015 TTE</v>
          </cell>
        </row>
        <row r="2497">
          <cell r="A2497" t="str">
            <v>PP-169</v>
          </cell>
          <cell r="B2497" t="str">
            <v>PP 25 3001 Transp 36mm x 200m</v>
          </cell>
          <cell r="C2497">
            <v>0</v>
          </cell>
          <cell r="D2497" t="str">
            <v>No</v>
          </cell>
          <cell r="E2497" t="str">
            <v>PT PP25 3001 TTE</v>
          </cell>
        </row>
        <row r="2498">
          <cell r="A2498" t="str">
            <v>PP-170</v>
          </cell>
          <cell r="B2498" t="str">
            <v>PP 25 2005 Transp 180mm x 2000m</v>
          </cell>
          <cell r="C2498">
            <v>0</v>
          </cell>
          <cell r="D2498" t="str">
            <v>No</v>
          </cell>
          <cell r="E2498" t="str">
            <v>PT PP 2005</v>
          </cell>
        </row>
        <row r="2499">
          <cell r="A2499" t="str">
            <v>PP-171</v>
          </cell>
          <cell r="B2499" t="str">
            <v>PP 25 2005 Transp 240mm x 2000m</v>
          </cell>
          <cell r="C2499">
            <v>0</v>
          </cell>
          <cell r="D2499" t="str">
            <v>No</v>
          </cell>
          <cell r="E2499" t="str">
            <v>PT PP 2005</v>
          </cell>
        </row>
        <row r="2500">
          <cell r="A2500" t="str">
            <v>PP-172</v>
          </cell>
          <cell r="B2500" t="str">
            <v>PP 25 2005 Transp 190mm x 2000m</v>
          </cell>
          <cell r="C2500">
            <v>0</v>
          </cell>
          <cell r="D2500" t="str">
            <v>No</v>
          </cell>
          <cell r="E2500" t="str">
            <v>PT PP 2005</v>
          </cell>
        </row>
        <row r="2501">
          <cell r="A2501" t="str">
            <v>PP-173</v>
          </cell>
          <cell r="B2501" t="str">
            <v>PP 25 5001 Transp 48mm x 50m</v>
          </cell>
          <cell r="C2501">
            <v>0</v>
          </cell>
          <cell r="D2501" t="str">
            <v>No</v>
          </cell>
          <cell r="E2501" t="str">
            <v>PT PP25 5001 TTE</v>
          </cell>
        </row>
        <row r="2502">
          <cell r="A2502" t="str">
            <v>PP-174</v>
          </cell>
          <cell r="B2502" t="str">
            <v>PP 25 6015 Transp 48mm x 200m</v>
          </cell>
          <cell r="C2502">
            <v>0</v>
          </cell>
          <cell r="D2502" t="str">
            <v>No</v>
          </cell>
          <cell r="E2502" t="str">
            <v>PT PP 6015 TTE</v>
          </cell>
        </row>
        <row r="2503">
          <cell r="A2503" t="str">
            <v>PP-175</v>
          </cell>
          <cell r="B2503" t="str">
            <v>PP 25 5001 Blanco Perlado 30mm x 200m</v>
          </cell>
          <cell r="C2503">
            <v>0</v>
          </cell>
          <cell r="D2503" t="str">
            <v>No</v>
          </cell>
          <cell r="E2503" t="str">
            <v>PT PP25 5001 TTE</v>
          </cell>
        </row>
        <row r="2504">
          <cell r="A2504" t="str">
            <v>PP-176</v>
          </cell>
          <cell r="B2504" t="str">
            <v>PP 25 2005 Transp 103mm x 2000m</v>
          </cell>
          <cell r="C2504">
            <v>0</v>
          </cell>
          <cell r="D2504" t="str">
            <v>No</v>
          </cell>
          <cell r="E2504" t="str">
            <v>PT PP 2005</v>
          </cell>
        </row>
        <row r="2505">
          <cell r="A2505" t="str">
            <v>PP-177</v>
          </cell>
          <cell r="B2505" t="str">
            <v>PP 25 2005 Transp 125mm x 2000m</v>
          </cell>
          <cell r="C2505">
            <v>0</v>
          </cell>
          <cell r="D2505" t="str">
            <v>No</v>
          </cell>
          <cell r="E2505" t="str">
            <v>PT PP 2005</v>
          </cell>
        </row>
        <row r="2506">
          <cell r="A2506" t="str">
            <v>PP-178</v>
          </cell>
          <cell r="B2506" t="str">
            <v>PP 25 6011 Transp 48mm x 100m Paq x 3 Pague 2 Lleve 3</v>
          </cell>
          <cell r="C2506">
            <v>0</v>
          </cell>
          <cell r="D2506" t="str">
            <v>No</v>
          </cell>
          <cell r="E2506" t="str">
            <v>PT PP 6010 TTE</v>
          </cell>
        </row>
        <row r="2507">
          <cell r="A2507" t="str">
            <v>PP-179</v>
          </cell>
          <cell r="B2507" t="str">
            <v>PP 25 2001C Transp 60mm x 100m</v>
          </cell>
          <cell r="C2507">
            <v>0</v>
          </cell>
          <cell r="D2507" t="str">
            <v>No</v>
          </cell>
          <cell r="E2507" t="str">
            <v>PT PP 2001</v>
          </cell>
        </row>
        <row r="2508">
          <cell r="A2508" t="str">
            <v>PP-180</v>
          </cell>
          <cell r="B2508" t="str">
            <v>PP 25 2005 Transp 48mm x 20m</v>
          </cell>
          <cell r="C2508">
            <v>0</v>
          </cell>
          <cell r="D2508" t="str">
            <v>No</v>
          </cell>
          <cell r="E2508" t="str">
            <v>PT PP 2005</v>
          </cell>
        </row>
        <row r="2509">
          <cell r="A2509" t="str">
            <v>PP-181</v>
          </cell>
          <cell r="B2509" t="str">
            <v>PP 25 6015 Transp 72mm x 700m</v>
          </cell>
          <cell r="C2509">
            <v>0</v>
          </cell>
          <cell r="D2509" t="str">
            <v>Sí</v>
          </cell>
          <cell r="E2509" t="str">
            <v>PT PP 6015 TTE</v>
          </cell>
        </row>
        <row r="2510">
          <cell r="A2510" t="str">
            <v>PP-182</v>
          </cell>
          <cell r="B2510" t="str">
            <v>PP 40 6040 Azul JB 30mm x 500m</v>
          </cell>
          <cell r="C2510">
            <v>0</v>
          </cell>
          <cell r="D2510" t="str">
            <v>No</v>
          </cell>
          <cell r="E2510" t="str">
            <v>PT PP 6040 COLORES</v>
          </cell>
        </row>
        <row r="2511">
          <cell r="A2511" t="str">
            <v>PP-183</v>
          </cell>
          <cell r="B2511" t="str">
            <v>PP 25 3001 Metalizado 24mm x 100m</v>
          </cell>
          <cell r="C2511">
            <v>0</v>
          </cell>
          <cell r="D2511" t="str">
            <v>No</v>
          </cell>
          <cell r="E2511" t="str">
            <v>PT PP25 3001 METALIZ</v>
          </cell>
        </row>
        <row r="2512">
          <cell r="A2512" t="str">
            <v>PP-184</v>
          </cell>
          <cell r="B2512" t="str">
            <v>PP 25 3001 Negro 30mm x 200m</v>
          </cell>
          <cell r="C2512">
            <v>0</v>
          </cell>
          <cell r="D2512" t="str">
            <v>No</v>
          </cell>
          <cell r="E2512" t="str">
            <v>PT PP25 3001 COLORES</v>
          </cell>
        </row>
        <row r="2513">
          <cell r="A2513" t="str">
            <v>PP-185</v>
          </cell>
          <cell r="B2513" t="str">
            <v>PP 25 20gr Azul 48mm x 50m</v>
          </cell>
          <cell r="C2513">
            <v>0</v>
          </cell>
          <cell r="D2513" t="str">
            <v>No</v>
          </cell>
          <cell r="E2513" t="str">
            <v>PT PP25 3001 COLORES</v>
          </cell>
        </row>
        <row r="2514">
          <cell r="A2514" t="str">
            <v>PP-186</v>
          </cell>
          <cell r="B2514" t="str">
            <v>PP 25 3001 Naranja 24mm x 50m</v>
          </cell>
          <cell r="C2514">
            <v>0</v>
          </cell>
          <cell r="D2514" t="str">
            <v>No</v>
          </cell>
          <cell r="E2514" t="str">
            <v>PT PP25 3001 COLORES</v>
          </cell>
        </row>
        <row r="2515">
          <cell r="A2515" t="str">
            <v>PP-187</v>
          </cell>
          <cell r="B2515" t="str">
            <v>PP 25 3001 Naranja 48mm x 50m</v>
          </cell>
          <cell r="C2515">
            <v>0</v>
          </cell>
          <cell r="D2515" t="str">
            <v>No</v>
          </cell>
          <cell r="E2515" t="str">
            <v>PT PP25 3001 COLORES</v>
          </cell>
        </row>
        <row r="2516">
          <cell r="A2516" t="str">
            <v>PP-188</v>
          </cell>
          <cell r="B2516" t="str">
            <v>PP 40 6040 Azul 48mm x 50m</v>
          </cell>
          <cell r="C2516">
            <v>0</v>
          </cell>
          <cell r="D2516" t="str">
            <v>Sí</v>
          </cell>
          <cell r="E2516" t="str">
            <v>PT PP 6040 COLORES</v>
          </cell>
        </row>
        <row r="2517">
          <cell r="A2517" t="str">
            <v>PP-189</v>
          </cell>
          <cell r="B2517" t="str">
            <v>PP 25 3001 Amarillo 24mm x 50m Codigo de Barras</v>
          </cell>
          <cell r="C2517">
            <v>0</v>
          </cell>
          <cell r="D2517" t="str">
            <v>No</v>
          </cell>
          <cell r="E2517" t="str">
            <v>PT PP25 3001 COLORES</v>
          </cell>
        </row>
        <row r="2518">
          <cell r="A2518" t="str">
            <v>PP-190</v>
          </cell>
          <cell r="B2518" t="str">
            <v>PP 25 3001 Azul 24mm x 50m Codigo de Barras</v>
          </cell>
          <cell r="C2518">
            <v>0</v>
          </cell>
          <cell r="D2518" t="str">
            <v>No</v>
          </cell>
          <cell r="E2518" t="str">
            <v>PT PP25 3001 COLORES</v>
          </cell>
        </row>
        <row r="2519">
          <cell r="A2519" t="str">
            <v>PP-191</v>
          </cell>
          <cell r="B2519" t="str">
            <v>PP 25 3001 Blanco 24mm x 50m Codigo de Barras</v>
          </cell>
          <cell r="C2519">
            <v>0</v>
          </cell>
          <cell r="D2519" t="str">
            <v>No</v>
          </cell>
          <cell r="E2519" t="str">
            <v>PT PP25 3001 COLORES</v>
          </cell>
        </row>
        <row r="2520">
          <cell r="A2520" t="str">
            <v>PP-192</v>
          </cell>
          <cell r="B2520" t="str">
            <v>PP 25 3001 Negro 24mm x 50m Codigo de Barras</v>
          </cell>
          <cell r="C2520">
            <v>0</v>
          </cell>
          <cell r="D2520" t="str">
            <v>No</v>
          </cell>
          <cell r="E2520" t="str">
            <v>PT PP25 3001 COLORES</v>
          </cell>
        </row>
        <row r="2521">
          <cell r="A2521" t="str">
            <v>PP-193</v>
          </cell>
          <cell r="B2521" t="str">
            <v>PP 25 3001 Rojo 24mm x 50m Codigo de Barras</v>
          </cell>
          <cell r="C2521">
            <v>0</v>
          </cell>
          <cell r="D2521" t="str">
            <v>No</v>
          </cell>
          <cell r="E2521" t="str">
            <v>PT PP25 3001 COLORES</v>
          </cell>
        </row>
        <row r="2522">
          <cell r="A2522" t="str">
            <v>PP-194</v>
          </cell>
          <cell r="B2522" t="str">
            <v>PP 25 3001 Verde 24mm x 50m Codigo de Barras</v>
          </cell>
          <cell r="C2522">
            <v>0</v>
          </cell>
          <cell r="D2522" t="str">
            <v>No</v>
          </cell>
          <cell r="E2522" t="str">
            <v>PT PP25 3001 COLORES</v>
          </cell>
        </row>
        <row r="2523">
          <cell r="A2523" t="str">
            <v>PP-195</v>
          </cell>
          <cell r="B2523" t="str">
            <v>PP 25 2005 Transp 48mm x 40m Sin Banda</v>
          </cell>
          <cell r="C2523">
            <v>0</v>
          </cell>
          <cell r="D2523" t="str">
            <v>No</v>
          </cell>
          <cell r="E2523" t="str">
            <v>PT PP 2005</v>
          </cell>
        </row>
        <row r="2524">
          <cell r="A2524" t="str">
            <v>PP-196</v>
          </cell>
          <cell r="B2524" t="str">
            <v>PP 25 6015 Negro 48mm x 50m Codigo de Barras</v>
          </cell>
          <cell r="C2524">
            <v>0</v>
          </cell>
          <cell r="D2524" t="str">
            <v>No</v>
          </cell>
          <cell r="E2524" t="str">
            <v>PT PP 6010 COLORES</v>
          </cell>
        </row>
        <row r="2525">
          <cell r="A2525" t="str">
            <v>PP-197</v>
          </cell>
          <cell r="B2525" t="str">
            <v>PP 25 2001C Transp 60mm x 50m</v>
          </cell>
          <cell r="C2525">
            <v>0</v>
          </cell>
          <cell r="D2525" t="str">
            <v>No</v>
          </cell>
          <cell r="E2525" t="str">
            <v>PT PP 2001</v>
          </cell>
        </row>
        <row r="2526">
          <cell r="A2526" t="str">
            <v>PP-198</v>
          </cell>
          <cell r="B2526" t="str">
            <v>PP 25 5001 Transp 36mm x 100m</v>
          </cell>
          <cell r="C2526">
            <v>58</v>
          </cell>
          <cell r="D2526" t="str">
            <v>No</v>
          </cell>
          <cell r="E2526" t="str">
            <v>PT PP25 5001 TTE</v>
          </cell>
        </row>
        <row r="2527">
          <cell r="A2527" t="str">
            <v>PP-199</v>
          </cell>
          <cell r="B2527" t="str">
            <v>PP 25 5001 Transp 72mm x 100m</v>
          </cell>
          <cell r="C2527">
            <v>0</v>
          </cell>
          <cell r="D2527" t="str">
            <v>Sí</v>
          </cell>
          <cell r="E2527" t="str">
            <v>PT PP25 5001 TTE</v>
          </cell>
        </row>
        <row r="2528">
          <cell r="A2528" t="str">
            <v>PP-200</v>
          </cell>
          <cell r="B2528" t="str">
            <v>PP 25 5001 Transp 36mm x 1000m</v>
          </cell>
          <cell r="C2528">
            <v>0</v>
          </cell>
          <cell r="D2528" t="str">
            <v>No</v>
          </cell>
          <cell r="E2528" t="str">
            <v>PT PP25 5001 TTE</v>
          </cell>
        </row>
        <row r="2529">
          <cell r="A2529" t="str">
            <v>PP-201</v>
          </cell>
          <cell r="B2529" t="str">
            <v>PP 40 6040 Negro 36mm x 500m</v>
          </cell>
          <cell r="C2529">
            <v>0</v>
          </cell>
          <cell r="D2529" t="str">
            <v>Sí</v>
          </cell>
          <cell r="E2529" t="str">
            <v>PT PP 6040 COLORES</v>
          </cell>
        </row>
        <row r="2530">
          <cell r="A2530" t="str">
            <v>PP-202</v>
          </cell>
          <cell r="B2530" t="str">
            <v>PP 25 3001 Negro 30mm x 400m</v>
          </cell>
          <cell r="C2530">
            <v>0</v>
          </cell>
          <cell r="D2530" t="str">
            <v>No</v>
          </cell>
          <cell r="E2530" t="str">
            <v>PT PP25 3001 COLORES</v>
          </cell>
        </row>
        <row r="2531">
          <cell r="A2531" t="str">
            <v>PP-203</v>
          </cell>
          <cell r="B2531" t="str">
            <v>PP 40 5001 Negro 36mm x 500m</v>
          </cell>
          <cell r="C2531">
            <v>0</v>
          </cell>
          <cell r="D2531" t="str">
            <v>No</v>
          </cell>
          <cell r="E2531" t="str">
            <v>PT PP25 5001 IMP</v>
          </cell>
        </row>
        <row r="2532">
          <cell r="A2532" t="str">
            <v>PP-204</v>
          </cell>
          <cell r="B2532" t="str">
            <v>PP Cierre Bolsa Blanco 12mm x 50m Codigo de Barras</v>
          </cell>
          <cell r="C2532">
            <v>0</v>
          </cell>
          <cell r="D2532" t="str">
            <v>Sí</v>
          </cell>
          <cell r="E2532" t="str">
            <v>PT PP 5001 CIERRE B</v>
          </cell>
        </row>
        <row r="2533">
          <cell r="A2533" t="str">
            <v>PP-205</v>
          </cell>
          <cell r="B2533" t="str">
            <v>PP 25 6015 Negro 30mm x 500m</v>
          </cell>
          <cell r="C2533">
            <v>54.8</v>
          </cell>
          <cell r="D2533" t="str">
            <v>Sí</v>
          </cell>
          <cell r="E2533" t="str">
            <v>PT PP 6015 COLORES</v>
          </cell>
        </row>
        <row r="2534">
          <cell r="A2534" t="str">
            <v>PP-206</v>
          </cell>
          <cell r="B2534" t="str">
            <v>PP 40 5001 Magenta 30mm x 1000m</v>
          </cell>
          <cell r="C2534">
            <v>0</v>
          </cell>
          <cell r="D2534" t="str">
            <v>No</v>
          </cell>
          <cell r="E2534" t="str">
            <v>PT PP 6040 COLORES</v>
          </cell>
        </row>
        <row r="2535">
          <cell r="A2535" t="str">
            <v>PP-207</v>
          </cell>
          <cell r="B2535" t="str">
            <v>PP 25 6030 Transp 48mm x 100m</v>
          </cell>
          <cell r="C2535">
            <v>8103</v>
          </cell>
          <cell r="D2535" t="str">
            <v>Sí</v>
          </cell>
          <cell r="E2535" t="str">
            <v>PT PP 6030 TTE</v>
          </cell>
        </row>
        <row r="2536">
          <cell r="A2536" t="str">
            <v>PP-208</v>
          </cell>
          <cell r="B2536" t="str">
            <v>PP 25 6011 Transp 48mm x 100m Codigo de Barras</v>
          </cell>
          <cell r="C2536">
            <v>0</v>
          </cell>
          <cell r="D2536" t="str">
            <v>No</v>
          </cell>
          <cell r="E2536" t="str">
            <v>PT PP 6010 TTE</v>
          </cell>
        </row>
        <row r="2537">
          <cell r="A2537" t="str">
            <v>PP-209</v>
          </cell>
          <cell r="B2537" t="str">
            <v>PP 25 2005 Kaki 48mm x 40m</v>
          </cell>
          <cell r="C2537">
            <v>0</v>
          </cell>
          <cell r="D2537" t="str">
            <v>No</v>
          </cell>
          <cell r="E2537" t="str">
            <v>PT PP 2005</v>
          </cell>
        </row>
        <row r="2538">
          <cell r="A2538" t="str">
            <v>PP-210</v>
          </cell>
          <cell r="B2538" t="str">
            <v>PP 25 6015 Metalizado 72mm x 100m</v>
          </cell>
          <cell r="C2538">
            <v>0</v>
          </cell>
          <cell r="D2538" t="str">
            <v>Sí</v>
          </cell>
          <cell r="E2538" t="str">
            <v>PT PP 6015 COLORES</v>
          </cell>
        </row>
        <row r="2539">
          <cell r="A2539" t="str">
            <v>PP-211</v>
          </cell>
          <cell r="B2539" t="str">
            <v>PP 25 6015 Metalizado 48mm x 1000m</v>
          </cell>
          <cell r="C2539">
            <v>27</v>
          </cell>
          <cell r="D2539" t="str">
            <v>Sí</v>
          </cell>
          <cell r="E2539" t="str">
            <v>PT PP 6015 COLORES</v>
          </cell>
        </row>
        <row r="2540">
          <cell r="A2540" t="str">
            <v>PP-212</v>
          </cell>
          <cell r="B2540" t="str">
            <v>PP 25 3001 Metalizado 48mm x 100m</v>
          </cell>
          <cell r="C2540">
            <v>0</v>
          </cell>
          <cell r="D2540" t="str">
            <v>No</v>
          </cell>
          <cell r="E2540" t="str">
            <v>PT PP25 3001 METALIZ</v>
          </cell>
        </row>
        <row r="2541">
          <cell r="A2541" t="str">
            <v>PP-213</v>
          </cell>
          <cell r="B2541" t="str">
            <v>PP 25 2005 Transp 48mm x 200m-Gratis 50 metros</v>
          </cell>
          <cell r="C2541">
            <v>0</v>
          </cell>
          <cell r="D2541" t="str">
            <v>No</v>
          </cell>
          <cell r="E2541" t="str">
            <v>PT PP 2005</v>
          </cell>
        </row>
        <row r="2542">
          <cell r="A2542" t="str">
            <v>PP-214</v>
          </cell>
          <cell r="B2542" t="str">
            <v>PP 25 6015 Transp 48mm x 1500m</v>
          </cell>
          <cell r="C2542">
            <v>51</v>
          </cell>
          <cell r="D2542" t="str">
            <v>Sí</v>
          </cell>
          <cell r="E2542" t="str">
            <v>PT PP 6015 TTE</v>
          </cell>
        </row>
        <row r="2543">
          <cell r="A2543" t="str">
            <v>PP-215</v>
          </cell>
          <cell r="B2543" t="str">
            <v>PP 25 2005 Transp 48mm x 50m Codigo de Barras</v>
          </cell>
          <cell r="C2543">
            <v>0</v>
          </cell>
          <cell r="D2543" t="str">
            <v>No</v>
          </cell>
          <cell r="E2543" t="str">
            <v>PT PP 2005</v>
          </cell>
        </row>
        <row r="2544">
          <cell r="A2544" t="str">
            <v>PP-216</v>
          </cell>
          <cell r="B2544" t="str">
            <v>PP 25 3001 48mm x 50m Promoción Navidad Paq x 2 + 1 Rll Steip</v>
          </cell>
          <cell r="C2544">
            <v>0</v>
          </cell>
          <cell r="D2544" t="str">
            <v>No</v>
          </cell>
          <cell r="E2544" t="str">
            <v>PT PP25 3001 COLORES</v>
          </cell>
        </row>
        <row r="2545">
          <cell r="A2545" t="str">
            <v>PP-217</v>
          </cell>
          <cell r="B2545" t="str">
            <v>PP 25 3001 24mm x 50m Promoción Navidad Paq x 3</v>
          </cell>
          <cell r="C2545">
            <v>0</v>
          </cell>
          <cell r="D2545" t="str">
            <v>No</v>
          </cell>
          <cell r="E2545" t="str">
            <v>PT PP25 3001 COLORES</v>
          </cell>
        </row>
        <row r="2546">
          <cell r="A2546" t="str">
            <v>PP-218</v>
          </cell>
          <cell r="B2546" t="str">
            <v>PP 25 6015 Transp 12mm x 50m Codigo de Barras</v>
          </cell>
          <cell r="C2546">
            <v>0</v>
          </cell>
          <cell r="D2546" t="str">
            <v>No</v>
          </cell>
          <cell r="E2546" t="str">
            <v>PT PP 6015 TTE</v>
          </cell>
        </row>
        <row r="2547">
          <cell r="A2547" t="str">
            <v>PP-219</v>
          </cell>
          <cell r="B2547" t="str">
            <v>PP 25 6015 Kaki 36mm x 500m</v>
          </cell>
          <cell r="C2547">
            <v>0</v>
          </cell>
          <cell r="D2547" t="str">
            <v>Sí</v>
          </cell>
          <cell r="E2547" t="str">
            <v>PT PP 6015 COLORES</v>
          </cell>
        </row>
        <row r="2548">
          <cell r="A2548" t="str">
            <v>PP-220</v>
          </cell>
          <cell r="B2548" t="str">
            <v>PP 25 2005 Transp 24mm x 100m</v>
          </cell>
          <cell r="C2548">
            <v>0</v>
          </cell>
          <cell r="D2548" t="str">
            <v>No</v>
          </cell>
          <cell r="E2548" t="str">
            <v>PT PP 2005</v>
          </cell>
        </row>
        <row r="2549">
          <cell r="A2549" t="str">
            <v>PP-221</v>
          </cell>
          <cell r="B2549" t="str">
            <v>PP 25 6015 Metalizado 36mm x 1000m</v>
          </cell>
          <cell r="C2549">
            <v>0</v>
          </cell>
          <cell r="D2549" t="str">
            <v>Sí</v>
          </cell>
          <cell r="E2549" t="str">
            <v>PT PP 6015 COLORES</v>
          </cell>
        </row>
        <row r="2550">
          <cell r="A2550" t="str">
            <v>PP-222</v>
          </cell>
          <cell r="B2550" t="str">
            <v>PP 25 6015 Metalizado 60mm x 1000m</v>
          </cell>
          <cell r="C2550">
            <v>28</v>
          </cell>
          <cell r="D2550" t="str">
            <v>Sí</v>
          </cell>
          <cell r="E2550" t="str">
            <v>PT PP 6015 COLORES</v>
          </cell>
        </row>
        <row r="2551">
          <cell r="A2551" t="str">
            <v>PP-223</v>
          </cell>
          <cell r="B2551" t="str">
            <v>PP 40 6040 Transp 60mm x 1000m</v>
          </cell>
          <cell r="C2551">
            <v>85</v>
          </cell>
          <cell r="D2551" t="str">
            <v>Sí</v>
          </cell>
          <cell r="E2551" t="str">
            <v>PT PP 6040 TTE</v>
          </cell>
        </row>
        <row r="2552">
          <cell r="A2552" t="str">
            <v>PP-224</v>
          </cell>
          <cell r="B2552" t="str">
            <v>PP 25 3001 Transp 48mm x 50m. Paq x 3. 10% Dscto</v>
          </cell>
          <cell r="C2552">
            <v>0</v>
          </cell>
          <cell r="D2552" t="str">
            <v>No</v>
          </cell>
          <cell r="E2552" t="str">
            <v>PT PP25 3001 TTE</v>
          </cell>
        </row>
        <row r="2553">
          <cell r="A2553" t="str">
            <v>PP-225</v>
          </cell>
          <cell r="B2553" t="str">
            <v>PP 25 3001 Transp 24mm x 50m Paquete x 3</v>
          </cell>
          <cell r="C2553">
            <v>0</v>
          </cell>
          <cell r="D2553" t="str">
            <v>No</v>
          </cell>
          <cell r="E2553" t="str">
            <v>PT PP25 3001 TTE</v>
          </cell>
        </row>
        <row r="2554">
          <cell r="A2554" t="str">
            <v>PP-226</v>
          </cell>
          <cell r="B2554" t="str">
            <v>PP 25 2001 Transp 48mm x 100m Paquete x 3</v>
          </cell>
          <cell r="C2554">
            <v>0</v>
          </cell>
          <cell r="D2554" t="str">
            <v>No</v>
          </cell>
          <cell r="E2554" t="str">
            <v>PT PP 2001</v>
          </cell>
        </row>
        <row r="2555">
          <cell r="A2555" t="str">
            <v>PP-227</v>
          </cell>
          <cell r="B2555" t="str">
            <v>PP 25 3001 Metalizado 24mm x 50m con Codigo de Barras</v>
          </cell>
          <cell r="C2555">
            <v>0</v>
          </cell>
          <cell r="D2555" t="str">
            <v>No</v>
          </cell>
          <cell r="E2555" t="str">
            <v>PT PP25 3001 METALIZ</v>
          </cell>
        </row>
        <row r="2556">
          <cell r="A2556" t="str">
            <v>PP-228</v>
          </cell>
          <cell r="B2556" t="str">
            <v>PP 25 6015 Blanco 36mm x 60m</v>
          </cell>
          <cell r="C2556">
            <v>0</v>
          </cell>
          <cell r="D2556" t="str">
            <v>Sí</v>
          </cell>
          <cell r="E2556" t="str">
            <v>PT PP 6015 COLORES</v>
          </cell>
        </row>
        <row r="2557">
          <cell r="A2557" t="str">
            <v>PP-229</v>
          </cell>
          <cell r="B2557" t="str">
            <v>PP 25 2005 Kaki 48mm x 100m</v>
          </cell>
          <cell r="C2557">
            <v>0</v>
          </cell>
          <cell r="D2557" t="str">
            <v>No</v>
          </cell>
          <cell r="E2557" t="str">
            <v>PT PP 2005</v>
          </cell>
        </row>
        <row r="2558">
          <cell r="A2558" t="str">
            <v>PP-230</v>
          </cell>
          <cell r="B2558" t="str">
            <v>PP 25 2005 Transp 48mm x 40m Gratis dispensador Grillo</v>
          </cell>
          <cell r="C2558">
            <v>0</v>
          </cell>
          <cell r="D2558" t="str">
            <v>No</v>
          </cell>
          <cell r="E2558" t="str">
            <v>PT PP 2005</v>
          </cell>
        </row>
        <row r="2559">
          <cell r="A2559" t="str">
            <v>PP-231</v>
          </cell>
          <cell r="B2559" t="str">
            <v>PP 25 2005 Transp 48mm x 40m Emp x 36</v>
          </cell>
          <cell r="C2559">
            <v>0</v>
          </cell>
          <cell r="D2559" t="str">
            <v>No</v>
          </cell>
          <cell r="E2559" t="str">
            <v>PT PP 2005</v>
          </cell>
        </row>
        <row r="2560">
          <cell r="A2560" t="str">
            <v>PP-232</v>
          </cell>
          <cell r="B2560" t="str">
            <v>PP 40 6040 Azul JB 30mm x 1000m</v>
          </cell>
          <cell r="C2560">
            <v>150</v>
          </cell>
          <cell r="D2560" t="str">
            <v>Sí</v>
          </cell>
          <cell r="E2560" t="str">
            <v>PT PP 6040 COLORES</v>
          </cell>
        </row>
        <row r="2561">
          <cell r="A2561" t="str">
            <v>PP-233</v>
          </cell>
          <cell r="B2561" t="str">
            <v>PP 25 6015 Rojo 36mm x 50m</v>
          </cell>
          <cell r="C2561">
            <v>0</v>
          </cell>
          <cell r="D2561" t="str">
            <v>Sí</v>
          </cell>
          <cell r="E2561" t="str">
            <v>PT PP 6015 COLORES</v>
          </cell>
        </row>
        <row r="2562">
          <cell r="A2562" t="str">
            <v>PP-234</v>
          </cell>
          <cell r="B2562" t="str">
            <v>PP 25 6015 Verde 30mm x 500m</v>
          </cell>
          <cell r="C2562">
            <v>0</v>
          </cell>
          <cell r="D2562" t="str">
            <v>Sí</v>
          </cell>
          <cell r="E2562" t="str">
            <v>PT PP 6015 COLORES</v>
          </cell>
        </row>
        <row r="2563">
          <cell r="A2563" t="str">
            <v>PP-235</v>
          </cell>
          <cell r="B2563" t="str">
            <v>PP 25 6011 Transp 48mm x 200m Código de Barras</v>
          </cell>
          <cell r="C2563">
            <v>0</v>
          </cell>
          <cell r="D2563" t="str">
            <v>No</v>
          </cell>
          <cell r="E2563" t="str">
            <v>PT PP 6010 TTE</v>
          </cell>
        </row>
        <row r="2564">
          <cell r="A2564" t="str">
            <v>PP-236</v>
          </cell>
          <cell r="B2564" t="str">
            <v>PP 25 6015 Blanco 72mm x 60m</v>
          </cell>
          <cell r="C2564">
            <v>0</v>
          </cell>
          <cell r="D2564" t="str">
            <v>No</v>
          </cell>
          <cell r="E2564" t="str">
            <v>PT PP 6015 COLORES</v>
          </cell>
        </row>
        <row r="2565">
          <cell r="A2565" t="str">
            <v>PP-237</v>
          </cell>
          <cell r="B2565" t="str">
            <v>PP 25 6030 Transp 48mm x 1000m</v>
          </cell>
          <cell r="C2565">
            <v>577.84</v>
          </cell>
          <cell r="D2565" t="str">
            <v>Sí</v>
          </cell>
          <cell r="E2565" t="str">
            <v>PT PP 6030 TTE</v>
          </cell>
        </row>
        <row r="2566">
          <cell r="A2566" t="str">
            <v>PP-238</v>
          </cell>
          <cell r="B2566" t="str">
            <v>PP 25 2005 Transp 48mm x 40m Sub-Emp 48</v>
          </cell>
          <cell r="C2566">
            <v>0</v>
          </cell>
          <cell r="D2566" t="str">
            <v>No</v>
          </cell>
          <cell r="E2566" t="str">
            <v>PT PP 2005</v>
          </cell>
        </row>
        <row r="2567">
          <cell r="A2567" t="str">
            <v>PP-239</v>
          </cell>
          <cell r="B2567" t="str">
            <v>PP 25 2005 Transp 60mm x 50m</v>
          </cell>
          <cell r="C2567">
            <v>0</v>
          </cell>
          <cell r="D2567" t="str">
            <v>No</v>
          </cell>
          <cell r="E2567" t="str">
            <v>PT PP 2005</v>
          </cell>
        </row>
        <row r="2568">
          <cell r="A2568" t="str">
            <v>PP-240</v>
          </cell>
          <cell r="B2568" t="str">
            <v>PP 25 3001 Metalizado 350mm x 2000m</v>
          </cell>
          <cell r="C2568">
            <v>0</v>
          </cell>
          <cell r="D2568" t="str">
            <v>No</v>
          </cell>
          <cell r="E2568" t="str">
            <v>PT PP25 3001 TTE</v>
          </cell>
        </row>
        <row r="2569">
          <cell r="A2569" t="str">
            <v>PP-241</v>
          </cell>
          <cell r="B2569" t="str">
            <v>PP 25 3001 Blanco 96mm x 400m</v>
          </cell>
          <cell r="C2569">
            <v>0</v>
          </cell>
          <cell r="D2569" t="str">
            <v>No</v>
          </cell>
          <cell r="E2569" t="str">
            <v>PT PP25 3001 COLORES</v>
          </cell>
        </row>
        <row r="2570">
          <cell r="A2570" t="str">
            <v>PP-242</v>
          </cell>
          <cell r="B2570" t="str">
            <v>PP 25 2005 Transp 24mm x 40m</v>
          </cell>
          <cell r="C2570">
            <v>0</v>
          </cell>
          <cell r="D2570" t="str">
            <v>No</v>
          </cell>
          <cell r="E2570" t="str">
            <v>PT PP 2005</v>
          </cell>
        </row>
        <row r="2571">
          <cell r="A2571" t="str">
            <v>PP-243</v>
          </cell>
          <cell r="B2571" t="str">
            <v>PP 25 2005 Transp 24mm x 40m Codigo de Barras</v>
          </cell>
          <cell r="C2571">
            <v>0</v>
          </cell>
          <cell r="D2571" t="str">
            <v>No</v>
          </cell>
          <cell r="E2571" t="str">
            <v>PT PP 2005</v>
          </cell>
        </row>
        <row r="2572">
          <cell r="A2572" t="str">
            <v>PP-244</v>
          </cell>
          <cell r="B2572" t="str">
            <v>PP Película de Laminación LA-24 220mm x 2300m</v>
          </cell>
          <cell r="C2572">
            <v>0</v>
          </cell>
          <cell r="D2572" t="str">
            <v>Sí</v>
          </cell>
          <cell r="E2572" t="str">
            <v>PT PELICULA LAMINACN</v>
          </cell>
        </row>
        <row r="2573">
          <cell r="A2573" t="str">
            <v>PP-245</v>
          </cell>
          <cell r="B2573" t="str">
            <v>PP Película de Laminación LA-24 250mm x 2000m</v>
          </cell>
          <cell r="C2573">
            <v>0</v>
          </cell>
          <cell r="D2573" t="str">
            <v>Sí</v>
          </cell>
          <cell r="E2573" t="str">
            <v>PT PELICULA LAMINACN</v>
          </cell>
        </row>
        <row r="2574">
          <cell r="A2574" t="str">
            <v>PP-246</v>
          </cell>
          <cell r="B2574" t="str">
            <v>PP 25 6015 Transp 24mm x 40m</v>
          </cell>
          <cell r="C2574">
            <v>0</v>
          </cell>
          <cell r="D2574" t="str">
            <v>No</v>
          </cell>
          <cell r="E2574" t="str">
            <v>PT PP 6015 TTE</v>
          </cell>
        </row>
        <row r="2575">
          <cell r="A2575" t="str">
            <v>PP-247</v>
          </cell>
          <cell r="B2575" t="str">
            <v>PP Película de Laminación LA-24 110mm x 2000m</v>
          </cell>
          <cell r="C2575">
            <v>0</v>
          </cell>
          <cell r="D2575" t="str">
            <v>No</v>
          </cell>
          <cell r="E2575" t="str">
            <v>PT PELICULA LAMINACN</v>
          </cell>
        </row>
        <row r="2576">
          <cell r="A2576" t="str">
            <v>PP-248</v>
          </cell>
          <cell r="B2576" t="str">
            <v>PP Película de Laminación LA-24 127mm x 2300m</v>
          </cell>
          <cell r="C2576">
            <v>0</v>
          </cell>
          <cell r="D2576" t="str">
            <v>Sí</v>
          </cell>
          <cell r="E2576" t="str">
            <v>PT PELICULA LAMINACN</v>
          </cell>
        </row>
        <row r="2577">
          <cell r="A2577" t="str">
            <v>PP-249</v>
          </cell>
          <cell r="B2577" t="str">
            <v>PP 40 6040 Azul JB 24mm x 1000m</v>
          </cell>
          <cell r="C2577">
            <v>0</v>
          </cell>
          <cell r="D2577" t="str">
            <v>Sí</v>
          </cell>
          <cell r="E2577" t="str">
            <v>PT PP 6040 COLORES</v>
          </cell>
        </row>
        <row r="2578">
          <cell r="A2578" t="str">
            <v>PP-250</v>
          </cell>
          <cell r="B2578" t="str">
            <v>PP 40 6040 Negro 30mm x 1000m</v>
          </cell>
          <cell r="C2578">
            <v>0</v>
          </cell>
          <cell r="D2578" t="str">
            <v>Sí</v>
          </cell>
          <cell r="E2578" t="str">
            <v>PT PP 6040 COLORES</v>
          </cell>
        </row>
        <row r="2579">
          <cell r="A2579" t="str">
            <v>PP-251</v>
          </cell>
          <cell r="B2579" t="str">
            <v>PP 25 6015 Amarillo 144mm x 1000m</v>
          </cell>
          <cell r="C2579">
            <v>0</v>
          </cell>
          <cell r="D2579" t="str">
            <v>Sí</v>
          </cell>
          <cell r="E2579" t="str">
            <v>PT PP 6015 COLORES</v>
          </cell>
        </row>
        <row r="2580">
          <cell r="A2580" t="str">
            <v>PP-252</v>
          </cell>
          <cell r="B2580" t="str">
            <v>PP Película de Laminación LA-24 88mm x 2300m</v>
          </cell>
          <cell r="C2580">
            <v>0</v>
          </cell>
          <cell r="D2580" t="str">
            <v>No</v>
          </cell>
          <cell r="E2580" t="str">
            <v>PT PELICULA LAMINACN</v>
          </cell>
        </row>
        <row r="2581">
          <cell r="A2581" t="str">
            <v>PP-253</v>
          </cell>
          <cell r="B2581" t="str">
            <v>PP 25 6015 Transp 144mm x 1000m</v>
          </cell>
          <cell r="C2581">
            <v>305</v>
          </cell>
          <cell r="D2581" t="str">
            <v>Sí</v>
          </cell>
          <cell r="E2581" t="str">
            <v>PT PP 6015 TTE</v>
          </cell>
        </row>
        <row r="2582">
          <cell r="A2582" t="str">
            <v>PP-253-8975</v>
          </cell>
          <cell r="B2582" t="str">
            <v>PP 25 3001 Transp 144mm x 1000m</v>
          </cell>
          <cell r="C2582">
            <v>0</v>
          </cell>
          <cell r="D2582" t="str">
            <v>No</v>
          </cell>
          <cell r="E2582" t="str">
            <v>PT PP25 3001 TTE</v>
          </cell>
        </row>
        <row r="2583">
          <cell r="A2583" t="str">
            <v>PP-254</v>
          </cell>
          <cell r="B2583" t="str">
            <v>PP Película de Laminación LA-24 177mm x 2100m</v>
          </cell>
          <cell r="C2583">
            <v>0</v>
          </cell>
          <cell r="D2583" t="str">
            <v>Sí</v>
          </cell>
          <cell r="E2583" t="str">
            <v>PT PELICULA LAMINACN</v>
          </cell>
        </row>
        <row r="2584">
          <cell r="A2584" t="str">
            <v>PP-255</v>
          </cell>
          <cell r="B2584" t="str">
            <v>PP Película de Laminación LA-24 157mm x 2300m</v>
          </cell>
          <cell r="C2584">
            <v>0</v>
          </cell>
          <cell r="D2584" t="str">
            <v>Sí</v>
          </cell>
          <cell r="E2584" t="str">
            <v>PT PELICULA LAMINACN</v>
          </cell>
        </row>
        <row r="2585">
          <cell r="A2585" t="str">
            <v>PP-256</v>
          </cell>
          <cell r="B2585" t="str">
            <v>PP 25 6030 Transp 48mm x 50m Cod Barras Plegadiza Sub Emp 20</v>
          </cell>
          <cell r="C2585">
            <v>0</v>
          </cell>
          <cell r="D2585" t="str">
            <v>No</v>
          </cell>
          <cell r="E2585" t="str">
            <v>PT PP 6030 TTE</v>
          </cell>
        </row>
        <row r="2586">
          <cell r="A2586" t="str">
            <v>PP-257</v>
          </cell>
          <cell r="B2586" t="str">
            <v>PP 25 6030 Transp 48mm x 100m Plegadiza Sub x 12</v>
          </cell>
          <cell r="C2586">
            <v>0</v>
          </cell>
          <cell r="D2586" t="str">
            <v>No</v>
          </cell>
          <cell r="E2586" t="str">
            <v>PT PP 6030 TTE</v>
          </cell>
        </row>
        <row r="2587">
          <cell r="A2587" t="str">
            <v>PP-258</v>
          </cell>
          <cell r="B2587" t="str">
            <v>PP Película de Laminación LA-24 93mm x 2300m</v>
          </cell>
          <cell r="C2587">
            <v>0</v>
          </cell>
          <cell r="D2587" t="str">
            <v>No</v>
          </cell>
          <cell r="E2587" t="str">
            <v>PT PELICULA LAMINACN</v>
          </cell>
        </row>
        <row r="2588">
          <cell r="A2588" t="str">
            <v>PP-259</v>
          </cell>
          <cell r="B2588" t="str">
            <v>PP Película de Laminación LA-24 90mm x 2300m</v>
          </cell>
          <cell r="C2588">
            <v>5</v>
          </cell>
          <cell r="D2588" t="str">
            <v>Sí</v>
          </cell>
          <cell r="E2588" t="str">
            <v>PT PELICULA LAMINACN</v>
          </cell>
        </row>
        <row r="2589">
          <cell r="A2589" t="str">
            <v>PP-260</v>
          </cell>
          <cell r="B2589" t="str">
            <v>PP Película de Laminación LA-24 100mm x 2000m</v>
          </cell>
          <cell r="C2589">
            <v>0</v>
          </cell>
          <cell r="D2589" t="str">
            <v>Sí</v>
          </cell>
          <cell r="E2589" t="str">
            <v>PT PELICULA LAMINACN</v>
          </cell>
        </row>
        <row r="2590">
          <cell r="A2590" t="str">
            <v>PP-261</v>
          </cell>
          <cell r="B2590" t="str">
            <v>PP Película de Laminación LA-24 115mm x 2300m</v>
          </cell>
          <cell r="C2590">
            <v>0</v>
          </cell>
          <cell r="D2590" t="str">
            <v>Sí</v>
          </cell>
          <cell r="E2590" t="str">
            <v>PT PELICULA LAMINACN</v>
          </cell>
        </row>
        <row r="2591">
          <cell r="A2591" t="str">
            <v>PP-262</v>
          </cell>
          <cell r="B2591" t="str">
            <v>PP Película de Laminación LA-24 140mm x 2000m</v>
          </cell>
          <cell r="C2591">
            <v>0</v>
          </cell>
          <cell r="D2591" t="str">
            <v>Sí</v>
          </cell>
          <cell r="E2591" t="str">
            <v>PT PELICULA LAMINACN</v>
          </cell>
        </row>
        <row r="2592">
          <cell r="A2592" t="str">
            <v>PP-263</v>
          </cell>
          <cell r="B2592" t="str">
            <v>PP Película de Laminación LA-24 160mm x 2000m</v>
          </cell>
          <cell r="C2592">
            <v>0</v>
          </cell>
          <cell r="D2592" t="str">
            <v>Sí</v>
          </cell>
          <cell r="E2592" t="str">
            <v>PT PELICULA LAMINACN</v>
          </cell>
        </row>
        <row r="2593">
          <cell r="A2593" t="str">
            <v>PP-264</v>
          </cell>
          <cell r="B2593" t="str">
            <v>PP Película de Laminación LA-24 311mm x 2000m</v>
          </cell>
          <cell r="C2593">
            <v>0</v>
          </cell>
          <cell r="D2593" t="str">
            <v>Sí</v>
          </cell>
          <cell r="E2593" t="str">
            <v>PT PELICULA LAMINACN</v>
          </cell>
        </row>
        <row r="2594">
          <cell r="A2594" t="str">
            <v>PP-265</v>
          </cell>
          <cell r="B2594" t="str">
            <v>PP Película de Laminación LA-24 279mm x 2000m</v>
          </cell>
          <cell r="C2594">
            <v>0</v>
          </cell>
          <cell r="D2594" t="str">
            <v>Sí</v>
          </cell>
          <cell r="E2594" t="str">
            <v>PT PELICULA LAMINACN</v>
          </cell>
        </row>
        <row r="2595">
          <cell r="A2595" t="str">
            <v>PP-266</v>
          </cell>
          <cell r="B2595" t="str">
            <v>PP 25 Cierre Bolsa Blanco 12mm x 150m</v>
          </cell>
          <cell r="C2595">
            <v>0</v>
          </cell>
          <cell r="D2595" t="str">
            <v>No</v>
          </cell>
          <cell r="E2595" t="str">
            <v>PT PP 5001 CIERRE B</v>
          </cell>
        </row>
        <row r="2596">
          <cell r="A2596" t="str">
            <v>PP-267</v>
          </cell>
          <cell r="B2596" t="str">
            <v>PP Película de Laminación LA-24 106mm x 2000m</v>
          </cell>
          <cell r="C2596">
            <v>0</v>
          </cell>
          <cell r="D2596" t="str">
            <v>No</v>
          </cell>
          <cell r="E2596" t="str">
            <v>PT PELICULA LAMINACN</v>
          </cell>
        </row>
        <row r="2597">
          <cell r="A2597" t="str">
            <v>PP-268</v>
          </cell>
          <cell r="B2597" t="str">
            <v>PP Película de Laminación LA-24 210mm x 2000m</v>
          </cell>
          <cell r="C2597">
            <v>0</v>
          </cell>
          <cell r="D2597" t="str">
            <v>Sí</v>
          </cell>
          <cell r="E2597" t="str">
            <v>PT PELICULA LAMINACN</v>
          </cell>
        </row>
        <row r="2598">
          <cell r="A2598" t="str">
            <v>PP-269</v>
          </cell>
          <cell r="B2598" t="str">
            <v>PP Película de Laminación LA-24 215mm x 2000m</v>
          </cell>
          <cell r="C2598">
            <v>0</v>
          </cell>
          <cell r="D2598" t="str">
            <v>Sí</v>
          </cell>
          <cell r="E2598" t="str">
            <v>PT PELICULA LAMINACN</v>
          </cell>
        </row>
        <row r="2599">
          <cell r="A2599" t="str">
            <v>PP-270</v>
          </cell>
          <cell r="B2599" t="str">
            <v>PP Película de Laminación LA-24 253mm x 2300m</v>
          </cell>
          <cell r="C2599">
            <v>0</v>
          </cell>
          <cell r="D2599" t="str">
            <v>Sí</v>
          </cell>
          <cell r="E2599" t="str">
            <v>PT PELICULA LAMINACN</v>
          </cell>
        </row>
        <row r="2600">
          <cell r="A2600" t="str">
            <v>PP-271</v>
          </cell>
          <cell r="B2600" t="str">
            <v>PP 25 6015 Rojo 144mm x 1000m</v>
          </cell>
          <cell r="C2600">
            <v>12</v>
          </cell>
          <cell r="D2600" t="str">
            <v>Sí</v>
          </cell>
          <cell r="E2600" t="str">
            <v>PT PP 6015 COLORES</v>
          </cell>
        </row>
        <row r="2601">
          <cell r="A2601" t="str">
            <v>PP-272</v>
          </cell>
          <cell r="B2601" t="str">
            <v>PP Película de Laminación LA-24 176mm x 2100m</v>
          </cell>
          <cell r="C2601">
            <v>0</v>
          </cell>
          <cell r="D2601" t="str">
            <v>Sí</v>
          </cell>
          <cell r="E2601" t="str">
            <v>PT PELICULA LAMINACN</v>
          </cell>
        </row>
        <row r="2602">
          <cell r="A2602" t="str">
            <v>PP-273</v>
          </cell>
          <cell r="B2602" t="str">
            <v>PP Película de Laminación LA-24 145mm x 2000m</v>
          </cell>
          <cell r="C2602">
            <v>0</v>
          </cell>
          <cell r="D2602" t="str">
            <v>Sí</v>
          </cell>
          <cell r="E2602" t="str">
            <v>PT PELICULA LAMINACN</v>
          </cell>
        </row>
        <row r="2603">
          <cell r="A2603" t="str">
            <v>PP-274</v>
          </cell>
          <cell r="B2603" t="str">
            <v>PP Película de Laminación LA-24 150mm x 2000m</v>
          </cell>
          <cell r="C2603">
            <v>0</v>
          </cell>
          <cell r="D2603" t="str">
            <v>Sí</v>
          </cell>
          <cell r="E2603" t="str">
            <v>PT PELICULA LAMINACN</v>
          </cell>
        </row>
        <row r="2604">
          <cell r="A2604" t="str">
            <v>PP-275</v>
          </cell>
          <cell r="B2604" t="str">
            <v>PP Película de Laminación LA-24 165mm x 2000m</v>
          </cell>
          <cell r="C2604">
            <v>0</v>
          </cell>
          <cell r="D2604" t="str">
            <v>No</v>
          </cell>
          <cell r="E2604" t="str">
            <v>PT PELICULA LAMINACN</v>
          </cell>
        </row>
        <row r="2605">
          <cell r="A2605" t="str">
            <v>PP-276</v>
          </cell>
          <cell r="B2605" t="str">
            <v>PP Película de Laminación LA-24 260mm x 2000m</v>
          </cell>
          <cell r="C2605">
            <v>0</v>
          </cell>
          <cell r="D2605" t="str">
            <v>Sí</v>
          </cell>
          <cell r="E2605" t="str">
            <v>PT PELICULA LAMINACN</v>
          </cell>
        </row>
        <row r="2606">
          <cell r="A2606" t="str">
            <v>PP-277</v>
          </cell>
          <cell r="B2606" t="str">
            <v>PP Película de Laminación LA-24 220mm x 2000m</v>
          </cell>
          <cell r="C2606">
            <v>0</v>
          </cell>
          <cell r="D2606" t="str">
            <v>Sí</v>
          </cell>
          <cell r="E2606" t="str">
            <v>PT PELICULA LAMINACN</v>
          </cell>
        </row>
        <row r="2607">
          <cell r="A2607" t="str">
            <v>PP-278</v>
          </cell>
          <cell r="B2607" t="str">
            <v>PP Película de Laminación LA-24 239mm x 2300m</v>
          </cell>
          <cell r="C2607">
            <v>0</v>
          </cell>
          <cell r="D2607" t="str">
            <v>Sí</v>
          </cell>
          <cell r="E2607" t="str">
            <v>PT PELICULA LAMINACN</v>
          </cell>
        </row>
        <row r="2608">
          <cell r="A2608" t="str">
            <v>PP-279</v>
          </cell>
          <cell r="B2608" t="str">
            <v>PP 25 1113 Transp 48mm x 1000m</v>
          </cell>
          <cell r="C2608">
            <v>0</v>
          </cell>
          <cell r="D2608" t="str">
            <v>Sí</v>
          </cell>
          <cell r="E2608" t="str">
            <v>PT PROM PP ACRIL</v>
          </cell>
        </row>
        <row r="2609">
          <cell r="A2609" t="str">
            <v>PP-280</v>
          </cell>
          <cell r="B2609" t="str">
            <v>PP Película de Laminación LA-24 145mm x 2300m</v>
          </cell>
          <cell r="C2609">
            <v>0</v>
          </cell>
          <cell r="D2609" t="str">
            <v>Sí</v>
          </cell>
          <cell r="E2609" t="str">
            <v>PT PELICULA LAMINACN</v>
          </cell>
        </row>
        <row r="2610">
          <cell r="A2610" t="str">
            <v>PP-281</v>
          </cell>
          <cell r="B2610" t="str">
            <v>PP Película de Laminación LA-24 170mm x 2000m</v>
          </cell>
          <cell r="C2610">
            <v>0</v>
          </cell>
          <cell r="D2610" t="str">
            <v>Sí</v>
          </cell>
          <cell r="E2610" t="str">
            <v>PT PELICULA LAMINACN</v>
          </cell>
        </row>
        <row r="2611">
          <cell r="A2611" t="str">
            <v>PP-282</v>
          </cell>
          <cell r="B2611" t="str">
            <v>PP Película de Laminación LA-24 187mm x 2000m</v>
          </cell>
          <cell r="C2611">
            <v>0</v>
          </cell>
          <cell r="D2611" t="str">
            <v>No</v>
          </cell>
          <cell r="E2611" t="str">
            <v>PT PELICULA LAMINACN</v>
          </cell>
        </row>
        <row r="2612">
          <cell r="A2612" t="str">
            <v>PP-283</v>
          </cell>
          <cell r="B2612" t="str">
            <v>PP 25 1113 Transp 24mm x 1000m</v>
          </cell>
          <cell r="C2612">
            <v>0</v>
          </cell>
          <cell r="D2612" t="str">
            <v>Sí</v>
          </cell>
          <cell r="E2612" t="str">
            <v>PT PROM PP ACRIL</v>
          </cell>
        </row>
        <row r="2613">
          <cell r="A2613" t="str">
            <v>PP-284</v>
          </cell>
          <cell r="B2613" t="str">
            <v>PP 25 3001 Blanco 30mm x 200m</v>
          </cell>
          <cell r="C2613">
            <v>0</v>
          </cell>
          <cell r="D2613" t="str">
            <v>No</v>
          </cell>
          <cell r="E2613" t="str">
            <v>PT PP25 3001 COLORES</v>
          </cell>
        </row>
        <row r="2614">
          <cell r="A2614" t="str">
            <v>PP-285</v>
          </cell>
          <cell r="B2614" t="str">
            <v>PP 25 5-7 Transp 48mm x 1000m</v>
          </cell>
          <cell r="C2614">
            <v>0</v>
          </cell>
          <cell r="D2614" t="str">
            <v>No</v>
          </cell>
          <cell r="E2614" t="str">
            <v>PT PROM PP ACRIL</v>
          </cell>
        </row>
        <row r="2615">
          <cell r="A2615" t="str">
            <v>PP-286</v>
          </cell>
          <cell r="B2615" t="str">
            <v>PP 25 6015 Blanco 144mm x 1000m</v>
          </cell>
          <cell r="C2615">
            <v>0</v>
          </cell>
          <cell r="D2615" t="str">
            <v>Sí</v>
          </cell>
          <cell r="E2615" t="str">
            <v>PT PP 6015 COLORES</v>
          </cell>
        </row>
        <row r="2616">
          <cell r="A2616" t="str">
            <v>PP-287</v>
          </cell>
          <cell r="B2616" t="str">
            <v>PP Película de Laminación LA-24 450mm x 2000m</v>
          </cell>
          <cell r="C2616">
            <v>0</v>
          </cell>
          <cell r="D2616" t="str">
            <v>Sí</v>
          </cell>
          <cell r="E2616" t="str">
            <v>PT PELICULA LAMINACN</v>
          </cell>
        </row>
        <row r="2617">
          <cell r="A2617" t="str">
            <v>PP-288</v>
          </cell>
          <cell r="B2617" t="str">
            <v>PP 25 6030 Transp 48mm x 50m Plegadiza Pague 2 Lleve 3.</v>
          </cell>
          <cell r="C2617">
            <v>0</v>
          </cell>
          <cell r="D2617" t="str">
            <v>No</v>
          </cell>
          <cell r="E2617" t="str">
            <v>PT PP 6030 TTE</v>
          </cell>
        </row>
        <row r="2618">
          <cell r="A2618" t="str">
            <v>PP-289</v>
          </cell>
          <cell r="B2618" t="str">
            <v>PP 25 6015 Azul 144mm x 1000m</v>
          </cell>
          <cell r="C2618">
            <v>15</v>
          </cell>
          <cell r="D2618" t="str">
            <v>Sí</v>
          </cell>
          <cell r="E2618" t="str">
            <v>PT PP 6015 COLORES</v>
          </cell>
        </row>
        <row r="2619">
          <cell r="A2619" t="str">
            <v>PP-290</v>
          </cell>
          <cell r="B2619" t="str">
            <v>PP 25 6015 Verde 144mm x 1000m</v>
          </cell>
          <cell r="C2619">
            <v>0</v>
          </cell>
          <cell r="D2619" t="str">
            <v>Sí</v>
          </cell>
          <cell r="E2619" t="str">
            <v>PT PP 6015 COLORES</v>
          </cell>
        </row>
        <row r="2620">
          <cell r="A2620" t="str">
            <v>PP-291</v>
          </cell>
          <cell r="B2620" t="str">
            <v>PP 25 2005 Transp 12mm x 40m</v>
          </cell>
          <cell r="C2620">
            <v>0</v>
          </cell>
          <cell r="D2620" t="str">
            <v>No</v>
          </cell>
          <cell r="E2620" t="str">
            <v>PT PP 2005</v>
          </cell>
        </row>
        <row r="2621">
          <cell r="A2621" t="str">
            <v>PP-292</v>
          </cell>
          <cell r="B2621" t="str">
            <v>PP Película de Laminación LA-24 320mm x 2000m</v>
          </cell>
          <cell r="C2621">
            <v>0</v>
          </cell>
          <cell r="D2621" t="str">
            <v>Sí</v>
          </cell>
          <cell r="E2621" t="str">
            <v>PT PELICULA LAMINACN</v>
          </cell>
        </row>
        <row r="2622">
          <cell r="A2622" t="str">
            <v>PP-293</v>
          </cell>
          <cell r="B2622" t="str">
            <v>PP Película de Laminación LA-24 240mm x 2300m</v>
          </cell>
          <cell r="C2622">
            <v>0</v>
          </cell>
          <cell r="D2622" t="str">
            <v>Sí</v>
          </cell>
          <cell r="E2622" t="str">
            <v>PT PELICULA LAMINACN</v>
          </cell>
        </row>
        <row r="2623">
          <cell r="A2623" t="str">
            <v>PP-294</v>
          </cell>
          <cell r="B2623" t="str">
            <v>PP 25 Cierre Bolsa Blanco 16mm x 100m</v>
          </cell>
          <cell r="C2623">
            <v>0</v>
          </cell>
          <cell r="D2623" t="str">
            <v>No</v>
          </cell>
          <cell r="E2623" t="str">
            <v>PT PP 5001 CIERRE B</v>
          </cell>
        </row>
        <row r="2624">
          <cell r="A2624" t="str">
            <v>PP-295</v>
          </cell>
          <cell r="B2624" t="str">
            <v>PP 25 6015 (19g) Transp 48mm x 800m</v>
          </cell>
          <cell r="C2624">
            <v>0</v>
          </cell>
          <cell r="D2624" t="str">
            <v>No</v>
          </cell>
          <cell r="E2624" t="str">
            <v>PT PP 6015 TTE</v>
          </cell>
        </row>
        <row r="2625">
          <cell r="A2625" t="str">
            <v>PP-296</v>
          </cell>
          <cell r="B2625" t="str">
            <v>PP 25 6005 (16gr) Transp 48mm x 91m (100yardas)</v>
          </cell>
          <cell r="C2625">
            <v>0</v>
          </cell>
          <cell r="D2625" t="str">
            <v>No</v>
          </cell>
          <cell r="E2625" t="str">
            <v>PT PP 6010 TTE</v>
          </cell>
        </row>
        <row r="2626">
          <cell r="A2626" t="str">
            <v>PP-297</v>
          </cell>
          <cell r="B2626" t="str">
            <v>PP 25 6005 (16gr) Transp 48mm x 73m (80yardas)</v>
          </cell>
          <cell r="C2626">
            <v>0</v>
          </cell>
          <cell r="D2626" t="str">
            <v>No</v>
          </cell>
          <cell r="E2626" t="str">
            <v>PT PP 6010 TTE</v>
          </cell>
        </row>
        <row r="2627">
          <cell r="A2627" t="str">
            <v>PP-298</v>
          </cell>
          <cell r="B2627" t="str">
            <v>PP Película de Laminación LA-24 152mm x 2300m</v>
          </cell>
          <cell r="C2627">
            <v>0</v>
          </cell>
          <cell r="D2627" t="str">
            <v>Sí</v>
          </cell>
          <cell r="E2627" t="str">
            <v>PT PELICULA LAMINACN</v>
          </cell>
        </row>
        <row r="2628">
          <cell r="A2628" t="str">
            <v>PP-299</v>
          </cell>
          <cell r="B2628" t="str">
            <v>PP Película de Laminación LA-24 310mm x 2000m - Mate</v>
          </cell>
          <cell r="C2628">
            <v>0</v>
          </cell>
          <cell r="D2628" t="str">
            <v>Sí</v>
          </cell>
          <cell r="E2628" t="str">
            <v>PT PELICULA LAMINACN</v>
          </cell>
        </row>
        <row r="2629">
          <cell r="A2629" t="str">
            <v>PP-300</v>
          </cell>
          <cell r="B2629" t="str">
            <v>PP 25 6015 Transp 48mm x 91m (100 Yardas)</v>
          </cell>
          <cell r="C2629">
            <v>88</v>
          </cell>
          <cell r="D2629" t="str">
            <v>Sí</v>
          </cell>
          <cell r="E2629" t="str">
            <v>PT PP 6015 TTE</v>
          </cell>
        </row>
        <row r="2630">
          <cell r="A2630" t="str">
            <v>PP-301</v>
          </cell>
          <cell r="B2630" t="str">
            <v>PP 25 6015 (19g) Transp 48mm x 914m (1000 Yardas)</v>
          </cell>
          <cell r="C2630">
            <v>0</v>
          </cell>
          <cell r="D2630" t="str">
            <v>Sí</v>
          </cell>
          <cell r="E2630" t="str">
            <v>PT PP 6015 TTE</v>
          </cell>
        </row>
        <row r="2631">
          <cell r="A2631" t="str">
            <v>PP-302</v>
          </cell>
          <cell r="B2631" t="str">
            <v>PP 25 6015 Transp 48mm x 40m con Etiqueta Electoral</v>
          </cell>
          <cell r="C2631">
            <v>0</v>
          </cell>
          <cell r="D2631" t="str">
            <v>Sí</v>
          </cell>
          <cell r="E2631" t="str">
            <v>PT PP 6015 TTE</v>
          </cell>
        </row>
        <row r="2632">
          <cell r="A2632" t="str">
            <v>PP-303</v>
          </cell>
          <cell r="B2632" t="str">
            <v>PP 25 6011 Transp 24mm x 40m Codigo de Barras</v>
          </cell>
          <cell r="C2632">
            <v>0</v>
          </cell>
          <cell r="D2632" t="str">
            <v>No</v>
          </cell>
          <cell r="E2632" t="str">
            <v>PT PP 6010 TTE</v>
          </cell>
        </row>
        <row r="2633">
          <cell r="A2633" t="str">
            <v>PP-304</v>
          </cell>
          <cell r="B2633" t="str">
            <v>PP 25 6010 Kaki 48mm x 40m</v>
          </cell>
          <cell r="C2633">
            <v>0</v>
          </cell>
          <cell r="D2633" t="str">
            <v>No</v>
          </cell>
          <cell r="E2633" t="str">
            <v>PT PP 6010 COLORES</v>
          </cell>
        </row>
        <row r="2634">
          <cell r="A2634" t="str">
            <v>PP-305</v>
          </cell>
          <cell r="B2634" t="str">
            <v>PP 25 6010 Kaki 48mm x 100m</v>
          </cell>
          <cell r="C2634">
            <v>0</v>
          </cell>
          <cell r="D2634" t="str">
            <v>No</v>
          </cell>
          <cell r="E2634" t="str">
            <v>PT PP 6010 COLORES</v>
          </cell>
        </row>
        <row r="2635">
          <cell r="A2635" t="str">
            <v>PP-306</v>
          </cell>
          <cell r="B2635" t="str">
            <v>PP 25 6010 Kaki 48mm x 50m</v>
          </cell>
          <cell r="C2635">
            <v>0</v>
          </cell>
          <cell r="D2635" t="str">
            <v>No</v>
          </cell>
          <cell r="E2635" t="str">
            <v>PT PP25 3001 COLORES</v>
          </cell>
        </row>
        <row r="2636">
          <cell r="A2636" t="str">
            <v>PP-307</v>
          </cell>
          <cell r="B2636" t="str">
            <v>PP Película de Laminación LA-24 384mm x 2000m</v>
          </cell>
          <cell r="C2636">
            <v>0</v>
          </cell>
          <cell r="D2636" t="str">
            <v>Sí</v>
          </cell>
          <cell r="E2636" t="str">
            <v>PT PELICULA LAMINACN</v>
          </cell>
        </row>
        <row r="2637">
          <cell r="A2637" t="str">
            <v>PP-308</v>
          </cell>
          <cell r="B2637" t="str">
            <v>PP Película de Laminación LA-24 254mm x 2300m</v>
          </cell>
          <cell r="C2637">
            <v>0</v>
          </cell>
          <cell r="D2637" t="str">
            <v>Sí</v>
          </cell>
          <cell r="E2637" t="str">
            <v>PT PELICULA LAMINACN</v>
          </cell>
        </row>
        <row r="2638">
          <cell r="A2638" t="str">
            <v>PP-309</v>
          </cell>
          <cell r="B2638" t="str">
            <v>PP Película de Laminación LA-24 330mm x 2000m</v>
          </cell>
          <cell r="C2638">
            <v>0</v>
          </cell>
          <cell r="D2638" t="str">
            <v>Sí</v>
          </cell>
          <cell r="E2638" t="str">
            <v>PT PELICULA LAMINACN</v>
          </cell>
        </row>
        <row r="2639">
          <cell r="A2639" t="str">
            <v>PP-310</v>
          </cell>
          <cell r="B2639" t="str">
            <v>PP Película de Laminación LA-24 200mm x 2000m</v>
          </cell>
          <cell r="C2639">
            <v>0</v>
          </cell>
          <cell r="D2639" t="str">
            <v>Sí</v>
          </cell>
          <cell r="E2639" t="str">
            <v>PT PELICULA LAMINACN</v>
          </cell>
        </row>
        <row r="2640">
          <cell r="A2640" t="str">
            <v>PP-311</v>
          </cell>
          <cell r="B2640" t="str">
            <v>PP Película de Laminación LA-24 197mm x 2300m</v>
          </cell>
          <cell r="C2640">
            <v>0</v>
          </cell>
          <cell r="D2640" t="str">
            <v>Sí</v>
          </cell>
          <cell r="E2640" t="str">
            <v>PT PELICULA LAMINACN</v>
          </cell>
        </row>
        <row r="2641">
          <cell r="A2641" t="str">
            <v>PP-312</v>
          </cell>
          <cell r="B2641" t="str">
            <v>PP Película de Laminación LA-24 120mm x 2000m</v>
          </cell>
          <cell r="C2641">
            <v>0</v>
          </cell>
          <cell r="D2641" t="str">
            <v>Sí</v>
          </cell>
          <cell r="E2641" t="str">
            <v>PT PELICULA LAMINACN</v>
          </cell>
        </row>
        <row r="2642">
          <cell r="A2642" t="str">
            <v>PP-313</v>
          </cell>
          <cell r="B2642" t="str">
            <v>PP 25 6011 Transp 48mm x 100m</v>
          </cell>
          <cell r="C2642">
            <v>0</v>
          </cell>
          <cell r="D2642" t="str">
            <v>No</v>
          </cell>
          <cell r="E2642" t="str">
            <v>PT PP 6010 TTE</v>
          </cell>
        </row>
        <row r="2643">
          <cell r="A2643" t="str">
            <v>PP-314</v>
          </cell>
          <cell r="B2643" t="str">
            <v>PP 25 6015 Transp 48mm x 40m</v>
          </cell>
          <cell r="C2643">
            <v>26995</v>
          </cell>
          <cell r="D2643" t="str">
            <v>Sí</v>
          </cell>
          <cell r="E2643" t="str">
            <v>PT PP 6015 TTE</v>
          </cell>
        </row>
        <row r="2644">
          <cell r="A2644" t="str">
            <v>PP-315</v>
          </cell>
          <cell r="B2644" t="str">
            <v>PP 25 6015 Transp 12mm x 50m</v>
          </cell>
          <cell r="C2644">
            <v>14289</v>
          </cell>
          <cell r="D2644" t="str">
            <v>Sí</v>
          </cell>
          <cell r="E2644" t="str">
            <v>PT PP 6015 TTE</v>
          </cell>
        </row>
        <row r="2645">
          <cell r="A2645" t="str">
            <v>PP-316</v>
          </cell>
          <cell r="B2645" t="str">
            <v>PP 25 6015 Kaki 48mm x 91m (100 Yardas)</v>
          </cell>
          <cell r="C2645">
            <v>23</v>
          </cell>
          <cell r="D2645" t="str">
            <v>Sí</v>
          </cell>
          <cell r="E2645" t="str">
            <v>PT PP 6015 COLORES</v>
          </cell>
        </row>
        <row r="2646">
          <cell r="A2646" t="str">
            <v>PP-317</v>
          </cell>
          <cell r="B2646" t="str">
            <v>PP 25 6020 Transp 48mm x 1000m</v>
          </cell>
          <cell r="C2646">
            <v>741</v>
          </cell>
          <cell r="D2646" t="str">
            <v>Sí</v>
          </cell>
          <cell r="E2646" t="str">
            <v>PT PP 6020 TTE</v>
          </cell>
        </row>
        <row r="2647">
          <cell r="A2647" t="str">
            <v>PP-318</v>
          </cell>
          <cell r="B2647" t="str">
            <v>PP Película de Laminación LA-24 316mm x 2000m</v>
          </cell>
          <cell r="C2647">
            <v>0</v>
          </cell>
          <cell r="D2647" t="str">
            <v>Sí</v>
          </cell>
          <cell r="E2647" t="str">
            <v>PT PELICULA LAMINACN</v>
          </cell>
        </row>
        <row r="2648">
          <cell r="A2648" t="str">
            <v>PP-319</v>
          </cell>
          <cell r="B2648" t="str">
            <v>PP 25 Cierre Bolsa Verde 12mm x 50m</v>
          </cell>
          <cell r="C2648">
            <v>4340</v>
          </cell>
          <cell r="D2648" t="str">
            <v>Sí</v>
          </cell>
          <cell r="E2648" t="str">
            <v>PT PP 6015 COLORES</v>
          </cell>
        </row>
        <row r="2649">
          <cell r="A2649" t="str">
            <v>PP-320</v>
          </cell>
          <cell r="B2649" t="str">
            <v>PP 25 6015 Transp 226mm x 500m</v>
          </cell>
          <cell r="C2649">
            <v>0</v>
          </cell>
          <cell r="D2649" t="str">
            <v>No</v>
          </cell>
          <cell r="E2649" t="str">
            <v>PT PP 6015 TTE</v>
          </cell>
        </row>
        <row r="2650">
          <cell r="A2650" t="str">
            <v>PP-321</v>
          </cell>
          <cell r="B2650" t="str">
            <v>PP 25 6015 Transp 24mm x 40m</v>
          </cell>
          <cell r="C2650">
            <v>22108</v>
          </cell>
          <cell r="D2650" t="str">
            <v>Sí</v>
          </cell>
          <cell r="E2650" t="str">
            <v>PT PP 6015 TTE</v>
          </cell>
        </row>
        <row r="2651">
          <cell r="A2651" t="str">
            <v>PP-322</v>
          </cell>
          <cell r="B2651" t="str">
            <v>PP 25 6015 Transp 24mm x 100m</v>
          </cell>
          <cell r="C2651">
            <v>4444</v>
          </cell>
          <cell r="D2651" t="str">
            <v>Sí</v>
          </cell>
          <cell r="E2651" t="str">
            <v>PT PP 6015 TTE</v>
          </cell>
        </row>
        <row r="2652">
          <cell r="A2652" t="str">
            <v>PP-323</v>
          </cell>
          <cell r="B2652" t="str">
            <v>PP 25 6015 Transp 48mm x 200m</v>
          </cell>
          <cell r="C2652">
            <v>2529</v>
          </cell>
          <cell r="D2652" t="str">
            <v>Sí</v>
          </cell>
          <cell r="E2652" t="str">
            <v>PT PP 6015 TTE</v>
          </cell>
        </row>
        <row r="2653">
          <cell r="A2653" t="str">
            <v>PP-324</v>
          </cell>
          <cell r="B2653" t="str">
            <v>PP 25 Cierre Bolsa (30g) Blanco 16mm x 100m</v>
          </cell>
          <cell r="C2653">
            <v>0</v>
          </cell>
          <cell r="D2653" t="str">
            <v>No</v>
          </cell>
          <cell r="E2653" t="str">
            <v>PT PP 5001 CIERRE B</v>
          </cell>
        </row>
        <row r="2654">
          <cell r="A2654" t="str">
            <v>PP-325</v>
          </cell>
          <cell r="B2654" t="str">
            <v>PP 25 6020 Transp 48mm x 100m</v>
          </cell>
          <cell r="C2654">
            <v>7208</v>
          </cell>
          <cell r="D2654" t="str">
            <v>Sí</v>
          </cell>
          <cell r="E2654" t="str">
            <v>PT PP 6020 TTE</v>
          </cell>
        </row>
        <row r="2655">
          <cell r="A2655" t="str">
            <v>PP-326</v>
          </cell>
          <cell r="B2655" t="str">
            <v>PP 25 6015 Kaki 144mm x 1000m</v>
          </cell>
          <cell r="C2655">
            <v>17</v>
          </cell>
          <cell r="D2655" t="str">
            <v>Sí</v>
          </cell>
          <cell r="E2655" t="str">
            <v>PT PP 6015 COLORES</v>
          </cell>
        </row>
        <row r="2656">
          <cell r="A2656" t="str">
            <v>PP-327</v>
          </cell>
          <cell r="B2656" t="str">
            <v>PP 25 6020 Transp 144mm x 1000m</v>
          </cell>
          <cell r="C2656">
            <v>0</v>
          </cell>
          <cell r="D2656" t="str">
            <v>Sí</v>
          </cell>
          <cell r="E2656" t="str">
            <v>PT PP 6020 TTE</v>
          </cell>
        </row>
        <row r="2657">
          <cell r="A2657" t="str">
            <v>PP-328</v>
          </cell>
          <cell r="B2657" t="str">
            <v>PP 25 6020 Kaki 144mm x 1000m</v>
          </cell>
          <cell r="C2657">
            <v>10</v>
          </cell>
          <cell r="D2657" t="str">
            <v>Sí</v>
          </cell>
          <cell r="E2657" t="str">
            <v>PT PP 6020 COLORES</v>
          </cell>
        </row>
        <row r="2658">
          <cell r="A2658" t="str">
            <v>PP-329</v>
          </cell>
          <cell r="B2658" t="str">
            <v>PP Película de Laminación LA-24 500mm x 2000m</v>
          </cell>
          <cell r="C2658">
            <v>0</v>
          </cell>
          <cell r="D2658" t="str">
            <v>Sí</v>
          </cell>
          <cell r="E2658" t="str">
            <v>PT PELICULA LAMINACN</v>
          </cell>
        </row>
        <row r="2659">
          <cell r="A2659" t="str">
            <v>PP-330</v>
          </cell>
          <cell r="B2659" t="str">
            <v>PP Película de Laminación LA-24 205mm x 2000m</v>
          </cell>
          <cell r="C2659">
            <v>0</v>
          </cell>
          <cell r="D2659" t="str">
            <v>Sí</v>
          </cell>
          <cell r="E2659" t="str">
            <v>PT PELICULA LAMINACN</v>
          </cell>
        </row>
        <row r="2660">
          <cell r="A2660" t="str">
            <v>PP-331</v>
          </cell>
          <cell r="B2660" t="str">
            <v>PP 40 6040 Azul JB 30mm x 1500m</v>
          </cell>
          <cell r="C2660">
            <v>8</v>
          </cell>
          <cell r="D2660" t="str">
            <v>Sí</v>
          </cell>
          <cell r="E2660" t="str">
            <v>PT PP 6040 COLORES</v>
          </cell>
        </row>
        <row r="2661">
          <cell r="A2661" t="str">
            <v>PP-332</v>
          </cell>
          <cell r="B2661" t="str">
            <v>PP 25 6015 Transp 48mm x 1372m (1500yardas)</v>
          </cell>
          <cell r="C2661">
            <v>2</v>
          </cell>
          <cell r="D2661" t="str">
            <v>Sí</v>
          </cell>
          <cell r="E2661" t="str">
            <v>PT PP 6015 TTE</v>
          </cell>
        </row>
        <row r="2662">
          <cell r="A2662" t="str">
            <v>PP-333</v>
          </cell>
          <cell r="B2662" t="str">
            <v>PP 25 6015 Rojo 48mm x 1372m (1500yardas)</v>
          </cell>
          <cell r="C2662">
            <v>0</v>
          </cell>
          <cell r="D2662" t="str">
            <v>Sí</v>
          </cell>
          <cell r="E2662" t="str">
            <v>PT PP 6015 COLORES</v>
          </cell>
        </row>
        <row r="2663">
          <cell r="A2663" t="str">
            <v>PP-334</v>
          </cell>
          <cell r="B2663" t="str">
            <v>PP 25 6015 Verde 48mm x 1372m (1500yardas)</v>
          </cell>
          <cell r="C2663">
            <v>24</v>
          </cell>
          <cell r="D2663" t="str">
            <v>Sí</v>
          </cell>
          <cell r="E2663" t="str">
            <v>PT PP 6015 COLORES</v>
          </cell>
        </row>
        <row r="2664">
          <cell r="A2664" t="str">
            <v>PP-335</v>
          </cell>
          <cell r="B2664" t="str">
            <v>PP 25 6015 Azul 48mm x 1372m (1500yardas)</v>
          </cell>
          <cell r="C2664">
            <v>0</v>
          </cell>
          <cell r="D2664" t="str">
            <v>Sí</v>
          </cell>
          <cell r="E2664" t="str">
            <v>PT PP 6015 COLORES</v>
          </cell>
        </row>
        <row r="2665">
          <cell r="A2665" t="str">
            <v>PP-336</v>
          </cell>
          <cell r="B2665" t="str">
            <v>PP 25 6015 Amarillo 48mm x 1372m (1500yardas)</v>
          </cell>
          <cell r="C2665">
            <v>24</v>
          </cell>
          <cell r="D2665" t="str">
            <v>Sí</v>
          </cell>
          <cell r="E2665" t="str">
            <v>PT PP 6015 COLORES</v>
          </cell>
        </row>
        <row r="2666">
          <cell r="A2666" t="str">
            <v>PP-337</v>
          </cell>
          <cell r="B2666" t="str">
            <v>PP 25 6015 Transp 48mm x 183m (200yardas)</v>
          </cell>
          <cell r="C2666">
            <v>0</v>
          </cell>
          <cell r="D2666" t="str">
            <v>Sí</v>
          </cell>
          <cell r="E2666" t="str">
            <v>PT PP 6015 TTE</v>
          </cell>
        </row>
        <row r="2667">
          <cell r="A2667" t="str">
            <v>PP-338</v>
          </cell>
          <cell r="B2667" t="str">
            <v>PP 25 6015 Azul 24mm x 1000m</v>
          </cell>
          <cell r="C2667">
            <v>142.9</v>
          </cell>
          <cell r="D2667" t="str">
            <v>Sí</v>
          </cell>
          <cell r="E2667" t="str">
            <v>PT PP 6015 COLORES</v>
          </cell>
        </row>
        <row r="2668">
          <cell r="A2668" t="str">
            <v>PP-339</v>
          </cell>
          <cell r="B2668" t="str">
            <v>PP Película de Laminación LA-24 136mm x 2000m</v>
          </cell>
          <cell r="C2668">
            <v>0</v>
          </cell>
          <cell r="D2668" t="str">
            <v>Sí</v>
          </cell>
          <cell r="E2668" t="str">
            <v>PT PELICULA LAMINACN</v>
          </cell>
        </row>
        <row r="2669">
          <cell r="A2669" t="str">
            <v>PP-340</v>
          </cell>
          <cell r="B2669" t="str">
            <v>PP 25 6020 Transp 48mm x 1500m</v>
          </cell>
          <cell r="C2669">
            <v>81</v>
          </cell>
          <cell r="D2669" t="str">
            <v>Sí</v>
          </cell>
          <cell r="E2669" t="str">
            <v>PT PP 6020 TTE</v>
          </cell>
        </row>
        <row r="2670">
          <cell r="A2670" t="str">
            <v>PP-341</v>
          </cell>
          <cell r="B2670" t="str">
            <v>PP 25 6015 Transp 36mm x 500m</v>
          </cell>
          <cell r="C2670">
            <v>0</v>
          </cell>
          <cell r="D2670" t="str">
            <v>Sí</v>
          </cell>
          <cell r="E2670" t="str">
            <v>PT PP 6015 TTE</v>
          </cell>
        </row>
        <row r="2671">
          <cell r="A2671" t="str">
            <v>PP-342</v>
          </cell>
          <cell r="B2671" t="str">
            <v>PP 25 6015 Transp 72mm x 91m (100 Yardas)</v>
          </cell>
          <cell r="C2671">
            <v>25</v>
          </cell>
          <cell r="D2671" t="str">
            <v>Sí</v>
          </cell>
          <cell r="E2671" t="str">
            <v>PT PP 6015 TTE</v>
          </cell>
        </row>
        <row r="2672">
          <cell r="A2672" t="str">
            <v>PP-343</v>
          </cell>
          <cell r="B2672" t="str">
            <v>PP 25 6015 Kaki 48mm x 35m</v>
          </cell>
          <cell r="C2672">
            <v>0</v>
          </cell>
          <cell r="D2672" t="str">
            <v>Sí</v>
          </cell>
          <cell r="E2672" t="str">
            <v>PT PP 6015 COLORES</v>
          </cell>
        </row>
        <row r="2673">
          <cell r="A2673" t="str">
            <v>PP-344</v>
          </cell>
          <cell r="B2673" t="str">
            <v>PP 25 6015 Transp 48mm x 35m</v>
          </cell>
          <cell r="C2673">
            <v>600</v>
          </cell>
          <cell r="D2673" t="str">
            <v>Sí</v>
          </cell>
          <cell r="E2673" t="str">
            <v>PT PP 6015 TTE</v>
          </cell>
        </row>
        <row r="2674">
          <cell r="A2674" t="str">
            <v>PP-345</v>
          </cell>
          <cell r="B2674" t="str">
            <v>PP Película de Laminación LA-24 270mm x 2000m</v>
          </cell>
          <cell r="C2674">
            <v>0</v>
          </cell>
          <cell r="D2674" t="str">
            <v>Sí</v>
          </cell>
          <cell r="E2674" t="str">
            <v>PT PELICULA LAMINACN</v>
          </cell>
        </row>
        <row r="2675">
          <cell r="A2675" t="str">
            <v>PP-346</v>
          </cell>
          <cell r="B2675" t="str">
            <v>PP Película de Laminación LA-24 275mm x 2300m</v>
          </cell>
          <cell r="C2675">
            <v>0</v>
          </cell>
          <cell r="D2675" t="str">
            <v>Sí</v>
          </cell>
          <cell r="E2675" t="str">
            <v>PT PELICULA LAMINACN</v>
          </cell>
        </row>
        <row r="2676">
          <cell r="A2676" t="str">
            <v>PP-347</v>
          </cell>
          <cell r="B2676" t="str">
            <v>PP Película de Laminación LA-24 290mm x 2000m</v>
          </cell>
          <cell r="C2676">
            <v>0</v>
          </cell>
          <cell r="D2676" t="str">
            <v>Sí</v>
          </cell>
          <cell r="E2676" t="str">
            <v>PT PELICULA LAMINACN</v>
          </cell>
        </row>
        <row r="2677">
          <cell r="A2677" t="str">
            <v>PP-348</v>
          </cell>
          <cell r="B2677" t="str">
            <v>PP Película de Laminación LA-24 340mm x 2000m</v>
          </cell>
          <cell r="C2677">
            <v>0</v>
          </cell>
          <cell r="D2677" t="str">
            <v>Sí</v>
          </cell>
          <cell r="E2677" t="str">
            <v>PT PELICULA LAMINACN</v>
          </cell>
        </row>
        <row r="2678">
          <cell r="A2678" t="str">
            <v>PP-349</v>
          </cell>
          <cell r="B2678" t="str">
            <v>PP Película de Laminación LA-24 360mm x 2000m</v>
          </cell>
          <cell r="C2678">
            <v>0</v>
          </cell>
          <cell r="D2678" t="str">
            <v>Sí</v>
          </cell>
          <cell r="E2678" t="str">
            <v>PT PELICULA LAMINACN</v>
          </cell>
        </row>
        <row r="2679">
          <cell r="A2679" t="str">
            <v>PP-350</v>
          </cell>
          <cell r="B2679" t="str">
            <v>PP Película de Laminación LA-24 372mm x 2000m</v>
          </cell>
          <cell r="C2679">
            <v>0</v>
          </cell>
          <cell r="D2679" t="str">
            <v>Sí</v>
          </cell>
          <cell r="E2679" t="str">
            <v>PT PELICULA LAMINACN</v>
          </cell>
        </row>
        <row r="2680">
          <cell r="A2680" t="str">
            <v>PP-351</v>
          </cell>
          <cell r="B2680" t="str">
            <v>PP Película de Laminación LA-24 294mm x 2000m</v>
          </cell>
          <cell r="C2680">
            <v>0</v>
          </cell>
          <cell r="D2680" t="str">
            <v>Sí</v>
          </cell>
          <cell r="E2680" t="str">
            <v>PT PELICULA LAMINACN</v>
          </cell>
        </row>
        <row r="2681">
          <cell r="A2681" t="str">
            <v>PP-352</v>
          </cell>
          <cell r="B2681" t="str">
            <v>PP Película de Laminación LA-24 180mm x 2000m</v>
          </cell>
          <cell r="C2681">
            <v>0</v>
          </cell>
          <cell r="D2681" t="str">
            <v>Sí</v>
          </cell>
          <cell r="E2681" t="str">
            <v>PT PELICULA LAMINACN</v>
          </cell>
        </row>
        <row r="2682">
          <cell r="A2682" t="str">
            <v>PP-353</v>
          </cell>
          <cell r="B2682" t="str">
            <v>PP 25 6015 Transp 72mm x 1000m</v>
          </cell>
          <cell r="C2682">
            <v>6</v>
          </cell>
          <cell r="D2682" t="str">
            <v>Sí</v>
          </cell>
          <cell r="E2682" t="str">
            <v>PT PP 6015 TTE</v>
          </cell>
        </row>
        <row r="2683">
          <cell r="A2683" t="str">
            <v>PP-354</v>
          </cell>
          <cell r="B2683" t="str">
            <v>PP Película de Laminación LA-24 285mm x 2000m</v>
          </cell>
          <cell r="C2683">
            <v>3</v>
          </cell>
          <cell r="D2683" t="str">
            <v>Sí</v>
          </cell>
          <cell r="E2683" t="str">
            <v>PT PELICULA LAMINACN</v>
          </cell>
        </row>
        <row r="2684">
          <cell r="A2684" t="str">
            <v>PP-355</v>
          </cell>
          <cell r="B2684" t="str">
            <v>PP 25 1113 Transp 18mm x 500m</v>
          </cell>
          <cell r="C2684">
            <v>240</v>
          </cell>
          <cell r="D2684" t="str">
            <v>Sí</v>
          </cell>
          <cell r="E2684" t="str">
            <v>PT PROM PP ACRIL</v>
          </cell>
        </row>
        <row r="2685">
          <cell r="A2685" t="str">
            <v>PP-356</v>
          </cell>
          <cell r="B2685" t="str">
            <v>PP 25 6030 Verde 48mm x 1000m</v>
          </cell>
          <cell r="C2685">
            <v>114</v>
          </cell>
          <cell r="D2685" t="str">
            <v>Sí</v>
          </cell>
          <cell r="E2685" t="str">
            <v>PT PP 6030 COLORES</v>
          </cell>
        </row>
        <row r="2686">
          <cell r="A2686" t="str">
            <v>PP-357</v>
          </cell>
          <cell r="B2686" t="str">
            <v>PP 25 6030 Blanco 48mm x 1000m</v>
          </cell>
          <cell r="C2686">
            <v>132</v>
          </cell>
          <cell r="D2686" t="str">
            <v>Sí</v>
          </cell>
          <cell r="E2686" t="str">
            <v>PT PP 6030 COLORES</v>
          </cell>
        </row>
        <row r="2687">
          <cell r="A2687" t="str">
            <v>PP-358</v>
          </cell>
          <cell r="B2687" t="str">
            <v>PP 25 6030 Rojo 48mm x 1000m</v>
          </cell>
          <cell r="C2687">
            <v>104</v>
          </cell>
          <cell r="D2687" t="str">
            <v>Sí</v>
          </cell>
          <cell r="E2687" t="str">
            <v>PT PP 6030 COLORES</v>
          </cell>
        </row>
        <row r="2688">
          <cell r="A2688" t="str">
            <v>PP-359</v>
          </cell>
          <cell r="B2688" t="str">
            <v>PP 25 6030 Azul 48mm x 1000m</v>
          </cell>
          <cell r="C2688">
            <v>132</v>
          </cell>
          <cell r="D2688" t="str">
            <v>Sí</v>
          </cell>
          <cell r="E2688" t="str">
            <v>PT PP 6030 COLORES</v>
          </cell>
        </row>
        <row r="2689">
          <cell r="A2689" t="str">
            <v>PP-360</v>
          </cell>
          <cell r="B2689" t="str">
            <v>PP 40 6040 Negro 30mm x 100m</v>
          </cell>
          <cell r="C2689">
            <v>0</v>
          </cell>
          <cell r="D2689" t="str">
            <v>Sí</v>
          </cell>
          <cell r="E2689" t="str">
            <v>PT PP 6040 COLORES</v>
          </cell>
        </row>
        <row r="2690">
          <cell r="A2690" t="str">
            <v>PP-361</v>
          </cell>
          <cell r="B2690" t="str">
            <v>PP 25 6030 Negro 48mm x 1000m</v>
          </cell>
          <cell r="C2690">
            <v>102.85</v>
          </cell>
          <cell r="D2690" t="str">
            <v>Sí</v>
          </cell>
          <cell r="E2690" t="str">
            <v>PT PP 6030 COLORES</v>
          </cell>
        </row>
        <row r="2691">
          <cell r="A2691" t="str">
            <v>PP-362</v>
          </cell>
          <cell r="B2691" t="str">
            <v>PP 25 6030 Amarillo 48mm x 1000m</v>
          </cell>
          <cell r="C2691">
            <v>102</v>
          </cell>
          <cell r="D2691" t="str">
            <v>Sí</v>
          </cell>
          <cell r="E2691" t="str">
            <v>PT PP 6030 COLORES</v>
          </cell>
        </row>
        <row r="2692">
          <cell r="A2692" t="str">
            <v>PP-363</v>
          </cell>
          <cell r="B2692" t="str">
            <v>PP 25 6015 Negro 60mm x 50m</v>
          </cell>
          <cell r="C2692">
            <v>0</v>
          </cell>
          <cell r="D2692" t="str">
            <v>Sí</v>
          </cell>
          <cell r="E2692" t="str">
            <v>PT PP 6015 COLORES</v>
          </cell>
        </row>
        <row r="2693">
          <cell r="A2693" t="str">
            <v>PP-364</v>
          </cell>
          <cell r="B2693" t="str">
            <v>PP 25 6015 Kaki 48mm x 500m</v>
          </cell>
          <cell r="C2693">
            <v>9</v>
          </cell>
          <cell r="D2693" t="str">
            <v>Sí</v>
          </cell>
          <cell r="E2693" t="str">
            <v>PT PP 6015 COLORES</v>
          </cell>
        </row>
        <row r="2694">
          <cell r="A2694" t="str">
            <v>PP-365</v>
          </cell>
          <cell r="B2694" t="str">
            <v>PP 25 6020 Transp 144mm x 2000m</v>
          </cell>
          <cell r="C2694">
            <v>0</v>
          </cell>
          <cell r="D2694" t="str">
            <v>Sí</v>
          </cell>
          <cell r="E2694" t="str">
            <v>PT PP 6020 TTE</v>
          </cell>
        </row>
        <row r="2695">
          <cell r="A2695" t="str">
            <v>PP-366</v>
          </cell>
          <cell r="B2695" t="str">
            <v>PP 40 Cierre Bolsa (30g) Blanco 16mm x 100m</v>
          </cell>
          <cell r="C2695">
            <v>1176</v>
          </cell>
          <cell r="D2695" t="str">
            <v>Sí</v>
          </cell>
          <cell r="E2695" t="str">
            <v>PT PP 5001 CIERRE B</v>
          </cell>
        </row>
        <row r="2696">
          <cell r="A2696" t="str">
            <v>PP-367</v>
          </cell>
          <cell r="B2696" t="str">
            <v>PP 25 6015 Transp 48mm x 73m (80 Yardas)</v>
          </cell>
          <cell r="C2696">
            <v>6</v>
          </cell>
          <cell r="D2696" t="str">
            <v>Sí</v>
          </cell>
          <cell r="E2696" t="str">
            <v>PT PP 6015 TTE</v>
          </cell>
        </row>
        <row r="2697">
          <cell r="A2697" t="str">
            <v>PP-368</v>
          </cell>
          <cell r="B2697" t="str">
            <v>PP 25 Cierre Bolsa Azul 12mm x 50m</v>
          </cell>
          <cell r="C2697">
            <v>0</v>
          </cell>
          <cell r="D2697" t="str">
            <v>Sí</v>
          </cell>
          <cell r="E2697" t="str">
            <v>PT PP 5001 CIERRE B</v>
          </cell>
        </row>
        <row r="2698">
          <cell r="A2698" t="str">
            <v>PP-369</v>
          </cell>
          <cell r="B2698" t="str">
            <v>PP 25 6015 Transp 72mm x 60m</v>
          </cell>
          <cell r="C2698">
            <v>9742</v>
          </cell>
          <cell r="D2698" t="str">
            <v>Sí</v>
          </cell>
          <cell r="E2698" t="str">
            <v>PT PP 6015 TTE</v>
          </cell>
        </row>
        <row r="2699">
          <cell r="A2699" t="str">
            <v>PP-370</v>
          </cell>
          <cell r="B2699" t="str">
            <v>PP 25 6015 Transp 36mm x 60m</v>
          </cell>
          <cell r="C2699">
            <v>3271</v>
          </cell>
          <cell r="D2699" t="str">
            <v>Sí</v>
          </cell>
          <cell r="E2699" t="str">
            <v>PT PP 6015 TTE</v>
          </cell>
        </row>
        <row r="2700">
          <cell r="A2700" t="str">
            <v>PP-371</v>
          </cell>
          <cell r="B2700" t="str">
            <v>PP 25 6030 Transp 48mm x 1500m</v>
          </cell>
          <cell r="C2700">
            <v>21</v>
          </cell>
          <cell r="D2700" t="str">
            <v>Sí</v>
          </cell>
          <cell r="E2700" t="str">
            <v>PT PP 6030 TTE</v>
          </cell>
        </row>
        <row r="2701">
          <cell r="A2701" t="str">
            <v>PP-372</v>
          </cell>
          <cell r="B2701" t="str">
            <v>PP Película de Laminación LA-24 125mm x 2000m</v>
          </cell>
          <cell r="C2701">
            <v>0</v>
          </cell>
          <cell r="D2701" t="str">
            <v>Sí</v>
          </cell>
          <cell r="E2701" t="str">
            <v>PT PELICULA LAMINACN</v>
          </cell>
        </row>
        <row r="2702">
          <cell r="A2702" t="str">
            <v>PP-373</v>
          </cell>
          <cell r="B2702" t="str">
            <v>PP Película de Laminación LA-24 175mm x 2000m</v>
          </cell>
          <cell r="C2702">
            <v>0</v>
          </cell>
          <cell r="D2702" t="str">
            <v>Sí</v>
          </cell>
          <cell r="E2702" t="str">
            <v>PT PELICULA LAMINACN</v>
          </cell>
        </row>
        <row r="2703">
          <cell r="A2703" t="str">
            <v>PP-374</v>
          </cell>
          <cell r="B2703" t="str">
            <v>PP Película de Laminación LA-24 135mm x 2000m</v>
          </cell>
          <cell r="C2703">
            <v>0</v>
          </cell>
          <cell r="D2703" t="str">
            <v>Sí</v>
          </cell>
          <cell r="E2703" t="str">
            <v>PT PELICULA LAMINACN</v>
          </cell>
        </row>
        <row r="2704">
          <cell r="A2704" t="str">
            <v>PP-375</v>
          </cell>
          <cell r="B2704" t="str">
            <v>PP Película de Laminación LA-24 395mm x 2000m</v>
          </cell>
          <cell r="C2704">
            <v>1</v>
          </cell>
          <cell r="D2704" t="str">
            <v>Sí</v>
          </cell>
          <cell r="E2704" t="str">
            <v>PT PELICULA LAMINACN</v>
          </cell>
        </row>
        <row r="2705">
          <cell r="A2705" t="str">
            <v>PP-376</v>
          </cell>
          <cell r="B2705" t="str">
            <v>PP Película de Laminación LA-24 321mm x 2000m</v>
          </cell>
          <cell r="C2705">
            <v>0</v>
          </cell>
          <cell r="D2705" t="str">
            <v>Sí</v>
          </cell>
          <cell r="E2705" t="str">
            <v>PT PELICULA LAMINACN</v>
          </cell>
        </row>
        <row r="2706">
          <cell r="A2706" t="str">
            <v>PP-377</v>
          </cell>
          <cell r="B2706" t="str">
            <v>PP Película de Laminación LA-24 186mm x 2300m</v>
          </cell>
          <cell r="C2706">
            <v>0</v>
          </cell>
          <cell r="D2706" t="str">
            <v>Sí</v>
          </cell>
          <cell r="E2706" t="str">
            <v>PT PELICULA LAMINACN</v>
          </cell>
        </row>
        <row r="2707">
          <cell r="A2707" t="str">
            <v>PP-378</v>
          </cell>
          <cell r="B2707" t="str">
            <v>PP Película de Laminación LA-27 290mm x 2000m (LA-27)</v>
          </cell>
          <cell r="C2707">
            <v>0</v>
          </cell>
          <cell r="D2707" t="str">
            <v>Sí</v>
          </cell>
          <cell r="E2707" t="str">
            <v>PT PELICULA LAMINACN</v>
          </cell>
        </row>
        <row r="2708">
          <cell r="A2708" t="str">
            <v>PP-379</v>
          </cell>
          <cell r="B2708" t="str">
            <v>PP Película de Laminación LA-27 260mm x 2000m (LA-27)</v>
          </cell>
          <cell r="C2708">
            <v>0</v>
          </cell>
          <cell r="D2708" t="str">
            <v>Sí</v>
          </cell>
          <cell r="E2708" t="str">
            <v>PT PELICULA LAMINACN</v>
          </cell>
        </row>
        <row r="2709">
          <cell r="A2709" t="str">
            <v>PP-380</v>
          </cell>
          <cell r="B2709" t="str">
            <v>PP Película de Laminación LA-27 195mm x 2000m (LA-27)</v>
          </cell>
          <cell r="C2709">
            <v>0</v>
          </cell>
          <cell r="D2709" t="str">
            <v>Sí</v>
          </cell>
          <cell r="E2709" t="str">
            <v>PT PELICULA LAMINACN</v>
          </cell>
        </row>
        <row r="2710">
          <cell r="A2710" t="str">
            <v>PP-381</v>
          </cell>
          <cell r="B2710" t="str">
            <v>PP 25 1113 Blanco Perlado 48mm x 100m</v>
          </cell>
          <cell r="C2710">
            <v>0</v>
          </cell>
          <cell r="D2710" t="str">
            <v>Sí</v>
          </cell>
          <cell r="E2710" t="str">
            <v>PT PP 6015 COLORES</v>
          </cell>
        </row>
        <row r="2711">
          <cell r="A2711" t="str">
            <v>PP-382</v>
          </cell>
          <cell r="B2711" t="str">
            <v>PP 25 6015 Transp 72mm x 200m</v>
          </cell>
          <cell r="C2711">
            <v>22</v>
          </cell>
          <cell r="D2711" t="str">
            <v>Sí</v>
          </cell>
          <cell r="E2711" t="str">
            <v>PT PP 6015 TTE</v>
          </cell>
        </row>
        <row r="2712">
          <cell r="A2712" t="str">
            <v>PP-383</v>
          </cell>
          <cell r="B2712" t="str">
            <v>PP 25 6015 Transp 24mm x 91m (100 Yardas)</v>
          </cell>
          <cell r="C2712">
            <v>52</v>
          </cell>
          <cell r="D2712" t="str">
            <v>Sí</v>
          </cell>
          <cell r="E2712" t="str">
            <v>PT PP 6015 TTE</v>
          </cell>
        </row>
        <row r="2713">
          <cell r="A2713" t="str">
            <v>PP-384</v>
          </cell>
          <cell r="B2713" t="str">
            <v>PP Película de Laminación LA-24 110mm x 2100m</v>
          </cell>
          <cell r="C2713">
            <v>0</v>
          </cell>
          <cell r="D2713" t="str">
            <v>Sí</v>
          </cell>
          <cell r="E2713" t="str">
            <v>PT PELICULA LAMINACN</v>
          </cell>
        </row>
        <row r="2714">
          <cell r="A2714" t="str">
            <v>PP-385</v>
          </cell>
          <cell r="B2714" t="str">
            <v>PP Película de Laminación LA-24 270mm x 2100m</v>
          </cell>
          <cell r="C2714">
            <v>0</v>
          </cell>
          <cell r="D2714" t="str">
            <v>Sí</v>
          </cell>
          <cell r="E2714" t="str">
            <v>PT PELICULA LAMINACN</v>
          </cell>
        </row>
        <row r="2715">
          <cell r="A2715" t="str">
            <v>PP-386</v>
          </cell>
          <cell r="B2715" t="str">
            <v>PP 25 6015 Transp 12mm x 91m (100 Yardas)</v>
          </cell>
          <cell r="C2715">
            <v>12</v>
          </cell>
          <cell r="D2715" t="str">
            <v>Sí</v>
          </cell>
          <cell r="E2715" t="str">
            <v>PT PP 6015 TTE</v>
          </cell>
        </row>
        <row r="2716">
          <cell r="A2716" t="str">
            <v>PP-387</v>
          </cell>
          <cell r="B2716" t="str">
            <v>PP Película de Laminación LA-24 250mm x 2100m</v>
          </cell>
          <cell r="C2716">
            <v>0</v>
          </cell>
          <cell r="D2716" t="str">
            <v>Sí</v>
          </cell>
          <cell r="E2716" t="str">
            <v>PT PELICULA LAMINACN</v>
          </cell>
        </row>
        <row r="2717">
          <cell r="A2717" t="str">
            <v>PP-388</v>
          </cell>
          <cell r="B2717" t="str">
            <v>PP Película de Laminación LA-24 125mm x 2300m</v>
          </cell>
          <cell r="C2717">
            <v>0</v>
          </cell>
          <cell r="D2717" t="str">
            <v>Sí</v>
          </cell>
          <cell r="E2717" t="str">
            <v>PT PELICULA LAMINACN</v>
          </cell>
        </row>
        <row r="2718">
          <cell r="A2718" t="str">
            <v>pp-389</v>
          </cell>
          <cell r="B2718" t="str">
            <v>PP Película de Laminación LA-24 115mm x 2000m</v>
          </cell>
          <cell r="C2718">
            <v>0</v>
          </cell>
          <cell r="D2718" t="str">
            <v>Sí</v>
          </cell>
          <cell r="E2718" t="str">
            <v>PT PELICULA LAMINACN</v>
          </cell>
        </row>
        <row r="2719">
          <cell r="A2719" t="str">
            <v>PP-390</v>
          </cell>
          <cell r="B2719" t="str">
            <v>PP Película de Laminación LA-24 90mm x 2100m</v>
          </cell>
          <cell r="C2719">
            <v>4</v>
          </cell>
          <cell r="D2719" t="str">
            <v>Sí</v>
          </cell>
          <cell r="E2719" t="str">
            <v>PT PELICULA LAMINACN</v>
          </cell>
        </row>
        <row r="2720">
          <cell r="A2720" t="str">
            <v>PP-391</v>
          </cell>
          <cell r="B2720" t="str">
            <v>PP Película de Laminación LA-24 127mm x 2000m</v>
          </cell>
          <cell r="C2720">
            <v>0</v>
          </cell>
          <cell r="D2720" t="str">
            <v>Sí</v>
          </cell>
          <cell r="E2720" t="str">
            <v>PT PELICULA LAMINACN</v>
          </cell>
        </row>
        <row r="2721">
          <cell r="A2721" t="str">
            <v>PP-392</v>
          </cell>
          <cell r="B2721" t="str">
            <v>PP Película de Laminación LA-24 150mm x 2100m</v>
          </cell>
          <cell r="C2721">
            <v>0</v>
          </cell>
          <cell r="D2721" t="str">
            <v>Sí</v>
          </cell>
          <cell r="E2721" t="str">
            <v>PT PELICULA LAMINACN</v>
          </cell>
        </row>
        <row r="2722">
          <cell r="A2722" t="str">
            <v>PP-393</v>
          </cell>
          <cell r="B2722" t="str">
            <v>PP Película de Laminación LA-24 210mm x 2300m</v>
          </cell>
          <cell r="C2722">
            <v>0</v>
          </cell>
          <cell r="D2722" t="str">
            <v>Sí</v>
          </cell>
          <cell r="E2722" t="str">
            <v>PT PELICULA LAMINACN</v>
          </cell>
        </row>
        <row r="2723">
          <cell r="A2723" t="str">
            <v>PP-394</v>
          </cell>
          <cell r="B2723" t="str">
            <v>PP Película de Laminación LA-24 395mm x 2100m</v>
          </cell>
          <cell r="C2723">
            <v>25</v>
          </cell>
          <cell r="D2723" t="str">
            <v>Sí</v>
          </cell>
          <cell r="E2723" t="str">
            <v>PT PELICULA LAMINACN</v>
          </cell>
        </row>
        <row r="2724">
          <cell r="A2724" t="str">
            <v>PP-395</v>
          </cell>
          <cell r="B2724" t="str">
            <v>PP Película de Laminación LA-24 320mm x 2300m</v>
          </cell>
          <cell r="C2724">
            <v>0</v>
          </cell>
          <cell r="D2724" t="str">
            <v>Sí</v>
          </cell>
          <cell r="E2724" t="str">
            <v>PT PELICULA LAMINACN</v>
          </cell>
        </row>
        <row r="2725">
          <cell r="A2725" t="str">
            <v>PP-396</v>
          </cell>
          <cell r="B2725" t="str">
            <v>PP Película de Laminación LA-24 295mm x 2100m</v>
          </cell>
          <cell r="C2725">
            <v>0</v>
          </cell>
          <cell r="D2725" t="str">
            <v>Sí</v>
          </cell>
          <cell r="E2725" t="str">
            <v>PT PELICULA LAMINACN</v>
          </cell>
        </row>
        <row r="2726">
          <cell r="A2726" t="str">
            <v>PP-397</v>
          </cell>
          <cell r="B2726" t="str">
            <v>PP Película de Laminación LA-24 135mm x 2100m</v>
          </cell>
          <cell r="C2726">
            <v>0</v>
          </cell>
          <cell r="D2726" t="str">
            <v>Sí</v>
          </cell>
          <cell r="E2726" t="str">
            <v>PT PELICULA LAMINACN</v>
          </cell>
        </row>
        <row r="2727">
          <cell r="A2727" t="str">
            <v>PP-398</v>
          </cell>
          <cell r="B2727" t="str">
            <v>PP Película de Laminación LA-24 175mm x 2100m</v>
          </cell>
          <cell r="C2727">
            <v>0</v>
          </cell>
          <cell r="D2727" t="str">
            <v>Sí</v>
          </cell>
          <cell r="E2727" t="str">
            <v>PT PELICULA LAMINACN</v>
          </cell>
        </row>
        <row r="2728">
          <cell r="A2728" t="str">
            <v>PP-399</v>
          </cell>
          <cell r="B2728" t="str">
            <v>PP Película de Laminación LA-24 215mm x 2100m</v>
          </cell>
          <cell r="C2728">
            <v>0</v>
          </cell>
          <cell r="D2728" t="str">
            <v>Sí</v>
          </cell>
          <cell r="E2728" t="str">
            <v>PT PELICULA LAMINACN</v>
          </cell>
        </row>
        <row r="2729">
          <cell r="A2729" t="str">
            <v>PP-400</v>
          </cell>
          <cell r="B2729" t="str">
            <v>PP Película de Laminación LA-24 330mm x 2100m</v>
          </cell>
          <cell r="C2729">
            <v>0</v>
          </cell>
          <cell r="D2729" t="str">
            <v>Sí</v>
          </cell>
          <cell r="E2729" t="str">
            <v>PT PELICULA LAMINACN</v>
          </cell>
        </row>
        <row r="2730">
          <cell r="A2730" t="str">
            <v>PP-401</v>
          </cell>
          <cell r="B2730" t="str">
            <v>PP Película de Laminación LA-24 106mm x 2100m</v>
          </cell>
          <cell r="C2730">
            <v>0</v>
          </cell>
          <cell r="D2730" t="str">
            <v>No</v>
          </cell>
          <cell r="E2730" t="str">
            <v>PT PELICULA LAMINACN</v>
          </cell>
        </row>
        <row r="2731">
          <cell r="A2731" t="str">
            <v>PP-402</v>
          </cell>
          <cell r="B2731" t="str">
            <v>PP 40 6040 Transp 72mm x 1000m</v>
          </cell>
          <cell r="C2731">
            <v>56</v>
          </cell>
          <cell r="D2731" t="str">
            <v>Sí</v>
          </cell>
          <cell r="E2731" t="str">
            <v>PT PP 6040 TTE</v>
          </cell>
        </row>
        <row r="2732">
          <cell r="A2732" t="str">
            <v>PP-403</v>
          </cell>
          <cell r="B2732" t="str">
            <v>PP Película de Laminación LA-24 300mm x 2100m</v>
          </cell>
          <cell r="C2732">
            <v>0</v>
          </cell>
          <cell r="D2732" t="str">
            <v>Sí</v>
          </cell>
          <cell r="E2732" t="str">
            <v>PT PELICULA LAMINACN</v>
          </cell>
        </row>
        <row r="2733">
          <cell r="A2733" t="str">
            <v>PP-404</v>
          </cell>
          <cell r="B2733" t="str">
            <v>PP Película de Laminación LA-24 160mm x 2100m</v>
          </cell>
          <cell r="C2733">
            <v>0</v>
          </cell>
          <cell r="D2733" t="str">
            <v>Sí</v>
          </cell>
          <cell r="E2733" t="str">
            <v>PT PELICULA LAMINACN</v>
          </cell>
        </row>
        <row r="2734">
          <cell r="A2734" t="str">
            <v>PP-405</v>
          </cell>
          <cell r="B2734" t="str">
            <v>PP Película de Laminación LA-24 140mm x 2100m</v>
          </cell>
          <cell r="C2734">
            <v>0</v>
          </cell>
          <cell r="D2734" t="str">
            <v>Sí</v>
          </cell>
          <cell r="E2734" t="str">
            <v>PT PELICULA LAMINACN</v>
          </cell>
        </row>
        <row r="2735">
          <cell r="A2735" t="str">
            <v>PP-406</v>
          </cell>
          <cell r="B2735" t="str">
            <v>PP Película de Laminación LA-24 70mm x 2300m</v>
          </cell>
          <cell r="C2735">
            <v>0</v>
          </cell>
          <cell r="D2735" t="str">
            <v>Sí</v>
          </cell>
          <cell r="E2735" t="str">
            <v>PT PELICULA LAMINACN</v>
          </cell>
        </row>
        <row r="2736">
          <cell r="A2736" t="str">
            <v>PP-407</v>
          </cell>
          <cell r="B2736" t="str">
            <v>PP Película de Laminación LA-24 106mm x 2300m</v>
          </cell>
          <cell r="C2736">
            <v>0</v>
          </cell>
          <cell r="D2736" t="str">
            <v>Sí</v>
          </cell>
          <cell r="E2736" t="str">
            <v>PT PELICULA LAMINACN</v>
          </cell>
        </row>
        <row r="2737">
          <cell r="A2737" t="str">
            <v>PP-408</v>
          </cell>
          <cell r="B2737" t="str">
            <v>PP Película de Laminación LA-24 165mm x 2300m</v>
          </cell>
          <cell r="C2737">
            <v>0</v>
          </cell>
          <cell r="D2737" t="str">
            <v>Sí</v>
          </cell>
          <cell r="E2737" t="str">
            <v>PT PELICULA LAMINACN</v>
          </cell>
        </row>
        <row r="2738">
          <cell r="A2738" t="str">
            <v>PP-409</v>
          </cell>
          <cell r="B2738" t="str">
            <v>PP Película de Laminación LA-24 87mm x 2300m</v>
          </cell>
          <cell r="C2738">
            <v>0</v>
          </cell>
          <cell r="D2738" t="str">
            <v>Sí</v>
          </cell>
          <cell r="E2738" t="str">
            <v>PT PELICULA LAMINACN</v>
          </cell>
        </row>
        <row r="2739">
          <cell r="A2739" t="str">
            <v>PP-410</v>
          </cell>
          <cell r="B2739" t="str">
            <v>PP Película de Laminación LA-24 166mm x 2100m</v>
          </cell>
          <cell r="C2739">
            <v>0</v>
          </cell>
          <cell r="D2739" t="str">
            <v>Sí</v>
          </cell>
          <cell r="E2739" t="str">
            <v>PT PELICULA LAMINACN</v>
          </cell>
        </row>
        <row r="2740">
          <cell r="A2740" t="str">
            <v>PP-411</v>
          </cell>
          <cell r="B2740" t="str">
            <v>PP Película de Laminación LA-24 395mm x 2300m</v>
          </cell>
          <cell r="C2740">
            <v>19</v>
          </cell>
          <cell r="D2740" t="str">
            <v>Sí</v>
          </cell>
          <cell r="E2740" t="str">
            <v>PT PELICULA LAMINACN</v>
          </cell>
        </row>
        <row r="2741">
          <cell r="A2741" t="str">
            <v>PP-412</v>
          </cell>
          <cell r="B2741" t="str">
            <v>PP Película de Laminación LA-24 140mm x 2300m</v>
          </cell>
          <cell r="C2741">
            <v>0</v>
          </cell>
          <cell r="D2741" t="str">
            <v>Sí</v>
          </cell>
          <cell r="E2741" t="str">
            <v>PT PELICULA LAMINACN</v>
          </cell>
        </row>
        <row r="2742">
          <cell r="A2742" t="str">
            <v>PP-413</v>
          </cell>
          <cell r="B2742" t="str">
            <v>PP Película de Laminación LA-24 166mm x 2300m</v>
          </cell>
          <cell r="C2742">
            <v>0</v>
          </cell>
          <cell r="D2742" t="str">
            <v>Sí</v>
          </cell>
          <cell r="E2742" t="str">
            <v>PT PELICULA LAMINACN</v>
          </cell>
        </row>
        <row r="2743">
          <cell r="A2743" t="str">
            <v>PP-414</v>
          </cell>
          <cell r="B2743" t="str">
            <v>PP Película de Laminación LA-24 175mm x 2300m</v>
          </cell>
          <cell r="C2743">
            <v>0</v>
          </cell>
          <cell r="D2743" t="str">
            <v>Sí</v>
          </cell>
          <cell r="E2743" t="str">
            <v>PT PELICULA LAMINACN</v>
          </cell>
        </row>
        <row r="2744">
          <cell r="A2744" t="str">
            <v>PP-415</v>
          </cell>
          <cell r="B2744" t="str">
            <v>PP Película de Laminación LA-24 85mm x 2300m</v>
          </cell>
          <cell r="C2744">
            <v>9</v>
          </cell>
          <cell r="D2744" t="str">
            <v>Sí</v>
          </cell>
          <cell r="E2744" t="str">
            <v>PT PELICULA LAMINACN</v>
          </cell>
        </row>
        <row r="2745">
          <cell r="A2745" t="str">
            <v>PP-416</v>
          </cell>
          <cell r="B2745" t="str">
            <v>PP Película de Laminación LA-24 110mm x 2300m</v>
          </cell>
          <cell r="C2745">
            <v>0</v>
          </cell>
          <cell r="D2745" t="str">
            <v>Sí</v>
          </cell>
          <cell r="E2745" t="str">
            <v>PT PELICULA LAMINACN</v>
          </cell>
        </row>
        <row r="2746">
          <cell r="A2746" t="str">
            <v>PP-417</v>
          </cell>
          <cell r="B2746" t="str">
            <v>PP Película de Laminación LA-24 250mm x 2300m</v>
          </cell>
          <cell r="C2746">
            <v>0</v>
          </cell>
          <cell r="D2746" t="str">
            <v>Sí</v>
          </cell>
          <cell r="E2746" t="str">
            <v>PT PELICULA LAMINACN</v>
          </cell>
        </row>
        <row r="2747">
          <cell r="A2747" t="str">
            <v>PP-418</v>
          </cell>
          <cell r="B2747" t="str">
            <v>PP Película de Laminación LA-24 135mm x 2300m</v>
          </cell>
          <cell r="C2747">
            <v>0</v>
          </cell>
          <cell r="D2747" t="str">
            <v>Sí</v>
          </cell>
          <cell r="E2747" t="str">
            <v>PT PELICULA LAMINACN</v>
          </cell>
        </row>
        <row r="2748">
          <cell r="A2748" t="str">
            <v>PP-419</v>
          </cell>
          <cell r="B2748" t="str">
            <v>PP Película de Laminación LA-24 100mm x 2300m</v>
          </cell>
          <cell r="C2748">
            <v>0</v>
          </cell>
          <cell r="D2748" t="str">
            <v>Sí</v>
          </cell>
          <cell r="E2748" t="str">
            <v>PT PELICULA LAMINACN</v>
          </cell>
        </row>
        <row r="2749">
          <cell r="A2749" t="str">
            <v>PP-420</v>
          </cell>
          <cell r="B2749" t="str">
            <v>PP Película de Laminación LA-24 233mm x 2300m</v>
          </cell>
          <cell r="C2749">
            <v>0</v>
          </cell>
          <cell r="D2749" t="str">
            <v>Sí</v>
          </cell>
          <cell r="E2749" t="str">
            <v>PT PELICULA LAMINACN</v>
          </cell>
        </row>
        <row r="2750">
          <cell r="A2750" t="str">
            <v>PP-421</v>
          </cell>
          <cell r="B2750" t="str">
            <v>PP Película de Laminación LA-24 215mm x 2300m</v>
          </cell>
          <cell r="C2750">
            <v>0</v>
          </cell>
          <cell r="D2750" t="str">
            <v>Sí</v>
          </cell>
          <cell r="E2750" t="str">
            <v>PT PELICULA LAMINACN</v>
          </cell>
        </row>
        <row r="2751">
          <cell r="A2751" t="str">
            <v>PP-422</v>
          </cell>
          <cell r="B2751" t="str">
            <v>PP Película de Laminación LA-24 150mm x 2300m</v>
          </cell>
          <cell r="C2751">
            <v>0</v>
          </cell>
          <cell r="D2751" t="str">
            <v>Sí</v>
          </cell>
          <cell r="E2751" t="str">
            <v>PT PELICULA LAMINACN</v>
          </cell>
        </row>
        <row r="2752">
          <cell r="A2752" t="str">
            <v>PP-423</v>
          </cell>
          <cell r="B2752" t="str">
            <v>PP Película de Laminación LA-24 118mm x 2300m</v>
          </cell>
          <cell r="C2752">
            <v>0</v>
          </cell>
          <cell r="D2752" t="str">
            <v>Sí</v>
          </cell>
          <cell r="E2752" t="str">
            <v>PT PELICULA LAMINACN</v>
          </cell>
        </row>
        <row r="2753">
          <cell r="A2753" t="str">
            <v>PP-424</v>
          </cell>
          <cell r="B2753" t="str">
            <v>PP 25 6020 Transp 60mm x 100m</v>
          </cell>
          <cell r="C2753">
            <v>40</v>
          </cell>
          <cell r="D2753" t="str">
            <v>Sí</v>
          </cell>
          <cell r="E2753" t="str">
            <v>PT PP 6020 TTE</v>
          </cell>
        </row>
        <row r="2754">
          <cell r="A2754" t="str">
            <v>PP-425</v>
          </cell>
          <cell r="B2754" t="str">
            <v>PP Película de Laminación LA-24 200mm x 2300m</v>
          </cell>
          <cell r="C2754">
            <v>0</v>
          </cell>
          <cell r="D2754" t="str">
            <v>Sí</v>
          </cell>
          <cell r="E2754" t="str">
            <v>PT PELICULA LAMINACN</v>
          </cell>
        </row>
        <row r="2755">
          <cell r="A2755" t="str">
            <v>PP-426</v>
          </cell>
          <cell r="B2755" t="str">
            <v>PP Película de Laminación LA-24 330mm x 2300m</v>
          </cell>
          <cell r="C2755">
            <v>0</v>
          </cell>
          <cell r="D2755" t="str">
            <v>Sí</v>
          </cell>
          <cell r="E2755" t="str">
            <v>PT PELICULA LAMINACN</v>
          </cell>
        </row>
        <row r="2756">
          <cell r="A2756" t="str">
            <v>PP-427</v>
          </cell>
          <cell r="B2756" t="str">
            <v>PP Película de Laminación LA-24 212mm x 2300m</v>
          </cell>
          <cell r="C2756">
            <v>0</v>
          </cell>
          <cell r="D2756" t="str">
            <v>Sí</v>
          </cell>
          <cell r="E2756" t="str">
            <v>PT PELICULA LAMINACN</v>
          </cell>
        </row>
        <row r="2757">
          <cell r="A2757" t="str">
            <v>PP-428</v>
          </cell>
          <cell r="B2757" t="str">
            <v>PP Película de Laminación LA-24 160mm x 2300m</v>
          </cell>
          <cell r="C2757">
            <v>0</v>
          </cell>
          <cell r="D2757" t="str">
            <v>Sí</v>
          </cell>
          <cell r="E2757" t="str">
            <v>PT PELICULA LAMINACN</v>
          </cell>
        </row>
        <row r="2758">
          <cell r="A2758" t="str">
            <v>PP-429</v>
          </cell>
          <cell r="B2758" t="str">
            <v>PP Película de Laminación LA-24 270mm x 2300m</v>
          </cell>
          <cell r="C2758">
            <v>0</v>
          </cell>
          <cell r="D2758" t="str">
            <v>Sí</v>
          </cell>
          <cell r="E2758" t="str">
            <v>PT PELICULA LAMINACN</v>
          </cell>
        </row>
        <row r="2759">
          <cell r="A2759" t="str">
            <v>PP-430</v>
          </cell>
          <cell r="B2759" t="str">
            <v>PP Película de Laminación LA-24 108mm x 2300m</v>
          </cell>
          <cell r="C2759">
            <v>0</v>
          </cell>
          <cell r="D2759" t="str">
            <v>Sí</v>
          </cell>
          <cell r="E2759" t="str">
            <v>PT PELICULA LAMINACN</v>
          </cell>
        </row>
        <row r="2760">
          <cell r="A2760" t="str">
            <v>PP-431</v>
          </cell>
          <cell r="B2760" t="str">
            <v>PP 25 Cierre Bolsa Azul 12mm x 150m</v>
          </cell>
          <cell r="C2760">
            <v>10704</v>
          </cell>
          <cell r="D2760" t="str">
            <v>Sí</v>
          </cell>
          <cell r="E2760" t="str">
            <v>PT PP 6015 COLORES</v>
          </cell>
        </row>
        <row r="2761">
          <cell r="A2761" t="str">
            <v>PP-432</v>
          </cell>
          <cell r="B2761" t="str">
            <v>PP Película de Laminación LA-24 130mm x 2300m</v>
          </cell>
          <cell r="C2761">
            <v>0</v>
          </cell>
          <cell r="D2761" t="str">
            <v>Sí</v>
          </cell>
          <cell r="E2761" t="str">
            <v>PT PELICULA LAMINACN</v>
          </cell>
        </row>
        <row r="2762">
          <cell r="A2762" t="str">
            <v>PP-433</v>
          </cell>
          <cell r="B2762" t="str">
            <v>PP 25 6015 Transp 18mm x 91m (100 Yardas)</v>
          </cell>
          <cell r="C2762">
            <v>54</v>
          </cell>
          <cell r="D2762" t="str">
            <v>Sí</v>
          </cell>
          <cell r="E2762" t="str">
            <v>PT PP 6015 TTE</v>
          </cell>
        </row>
        <row r="2763">
          <cell r="A2763" t="str">
            <v>PP-434</v>
          </cell>
          <cell r="B2763" t="str">
            <v>PP Película de Laminación LA-24 95mm x 2300m</v>
          </cell>
          <cell r="C2763">
            <v>0</v>
          </cell>
          <cell r="D2763" t="str">
            <v>Sí</v>
          </cell>
          <cell r="E2763" t="str">
            <v>PT PELICULA LAMINACN</v>
          </cell>
        </row>
        <row r="2764">
          <cell r="A2764" t="str">
            <v>PP-435</v>
          </cell>
          <cell r="B2764" t="str">
            <v>PP Película de Laminación LA-24 295mm x 2300m</v>
          </cell>
          <cell r="C2764">
            <v>0</v>
          </cell>
          <cell r="D2764" t="str">
            <v>Sí</v>
          </cell>
          <cell r="E2764" t="str">
            <v>PT PELICULA LAMINACN</v>
          </cell>
        </row>
        <row r="2765">
          <cell r="A2765" t="str">
            <v>PP-436</v>
          </cell>
          <cell r="B2765" t="str">
            <v>PP Película de Laminación LA-24 300mm x 2300m</v>
          </cell>
          <cell r="C2765">
            <v>0</v>
          </cell>
          <cell r="D2765" t="str">
            <v>Sí</v>
          </cell>
          <cell r="E2765" t="str">
            <v>PT PELICULA LAMINACN</v>
          </cell>
        </row>
        <row r="2766">
          <cell r="A2766" t="str">
            <v>PP-437</v>
          </cell>
          <cell r="B2766" t="str">
            <v>PP Película de Laminación LA-24 237mm x 2300m</v>
          </cell>
          <cell r="C2766">
            <v>0</v>
          </cell>
          <cell r="D2766" t="str">
            <v>Sí</v>
          </cell>
          <cell r="E2766" t="str">
            <v>PT PELICULA LAMINACN</v>
          </cell>
        </row>
        <row r="2767">
          <cell r="A2767" t="str">
            <v>PP-438</v>
          </cell>
          <cell r="B2767" t="str">
            <v>PP Película de Laminación LA-24 168mm x 2300m</v>
          </cell>
          <cell r="C2767">
            <v>0</v>
          </cell>
          <cell r="D2767" t="str">
            <v>Sí</v>
          </cell>
          <cell r="E2767" t="str">
            <v>PT PELICULA LAMINACN</v>
          </cell>
        </row>
        <row r="2768">
          <cell r="A2768" t="str">
            <v>PP-439</v>
          </cell>
          <cell r="B2768" t="str">
            <v>PP Película de Laminación LA-24 93mm x 2300m</v>
          </cell>
          <cell r="C2768">
            <v>0</v>
          </cell>
          <cell r="D2768" t="str">
            <v>Sí</v>
          </cell>
          <cell r="E2768" t="str">
            <v>PT PELICULA LAMINACN</v>
          </cell>
        </row>
        <row r="2769">
          <cell r="A2769" t="str">
            <v>PP-440</v>
          </cell>
          <cell r="B2769" t="str">
            <v>PP Película de Laminación LA-24 88mm x 2300m</v>
          </cell>
          <cell r="C2769">
            <v>0</v>
          </cell>
          <cell r="D2769" t="str">
            <v>Sí</v>
          </cell>
          <cell r="E2769" t="str">
            <v>PT PELICULA LAMINACN</v>
          </cell>
        </row>
        <row r="2770">
          <cell r="A2770" t="str">
            <v>PP-441</v>
          </cell>
          <cell r="B2770" t="str">
            <v>PP Película de Laminación LA-24 141mm x 2300m</v>
          </cell>
          <cell r="C2770">
            <v>0</v>
          </cell>
          <cell r="D2770" t="str">
            <v>Sí</v>
          </cell>
          <cell r="E2770" t="str">
            <v>PT PELICULA LAMINACN</v>
          </cell>
        </row>
        <row r="2771">
          <cell r="A2771" t="str">
            <v>PP-442</v>
          </cell>
          <cell r="B2771" t="str">
            <v>PP 25 5-7 Transp 12mm x 100m (formulacion especial)</v>
          </cell>
          <cell r="C2771">
            <v>2465</v>
          </cell>
          <cell r="D2771" t="str">
            <v>Sí</v>
          </cell>
          <cell r="E2771" t="str">
            <v>PT PROM PP ACRIL</v>
          </cell>
        </row>
        <row r="2772">
          <cell r="A2772" t="str">
            <v>PP-443</v>
          </cell>
          <cell r="B2772" t="str">
            <v>PP Película de Laminación LA-24 237mm x 2100m</v>
          </cell>
          <cell r="C2772">
            <v>0</v>
          </cell>
          <cell r="D2772" t="str">
            <v>Sí</v>
          </cell>
          <cell r="E2772" t="str">
            <v>PT PELICULA LAMINACN</v>
          </cell>
        </row>
        <row r="2773">
          <cell r="A2773" t="str">
            <v>PP-444</v>
          </cell>
          <cell r="B2773" t="str">
            <v>PP 40 6040 Verde Oscuro 30mm x 500m</v>
          </cell>
          <cell r="C2773">
            <v>49</v>
          </cell>
          <cell r="D2773" t="str">
            <v>Sí</v>
          </cell>
          <cell r="E2773" t="str">
            <v>PT PP 6040 COLORES</v>
          </cell>
        </row>
        <row r="2774">
          <cell r="A2774" t="str">
            <v>PP-445</v>
          </cell>
          <cell r="B2774" t="str">
            <v>PP 40 6040 Transp 144mm x 1000m</v>
          </cell>
          <cell r="C2774">
            <v>1</v>
          </cell>
          <cell r="D2774" t="str">
            <v>Sí</v>
          </cell>
          <cell r="E2774" t="str">
            <v>PT PP 6040 TTE</v>
          </cell>
        </row>
        <row r="2775">
          <cell r="A2775" t="str">
            <v>PP-446</v>
          </cell>
          <cell r="B2775" t="str">
            <v>PP 25 6015 Kaki 48mm x 1000m</v>
          </cell>
          <cell r="C2775">
            <v>11</v>
          </cell>
          <cell r="D2775" t="str">
            <v>Sí</v>
          </cell>
          <cell r="E2775" t="str">
            <v>PT PP 6015 COLORES</v>
          </cell>
        </row>
        <row r="2776">
          <cell r="A2776" t="str">
            <v>PP-447</v>
          </cell>
          <cell r="B2776" t="str">
            <v>PP Película de Laminación LA-24 378mm x 2000m</v>
          </cell>
          <cell r="C2776">
            <v>5</v>
          </cell>
          <cell r="D2776" t="str">
            <v>Sí</v>
          </cell>
          <cell r="E2776" t="str">
            <v>PT PELICULA LAMINACN</v>
          </cell>
        </row>
        <row r="2777">
          <cell r="A2777" t="str">
            <v>PP-448</v>
          </cell>
          <cell r="B2777" t="str">
            <v>PP Película de Laminación LA-24 93mm x 2000m</v>
          </cell>
          <cell r="C2777">
            <v>0</v>
          </cell>
          <cell r="D2777" t="str">
            <v>Sí</v>
          </cell>
          <cell r="E2777" t="str">
            <v>PT PELICULA LAMINACN</v>
          </cell>
        </row>
        <row r="2778">
          <cell r="A2778" t="str">
            <v>PP-449</v>
          </cell>
          <cell r="B2778" t="str">
            <v>PP Película de Laminación LA-24 147mm x 2000m</v>
          </cell>
          <cell r="C2778">
            <v>0</v>
          </cell>
          <cell r="D2778" t="str">
            <v>Sí</v>
          </cell>
          <cell r="E2778" t="str">
            <v>PT PELICULA LAMINACN</v>
          </cell>
        </row>
        <row r="2779">
          <cell r="A2779" t="str">
            <v>PP-450</v>
          </cell>
          <cell r="B2779" t="str">
            <v>PP Película de Laminación LA-24 138mm x 2000m</v>
          </cell>
          <cell r="C2779">
            <v>0</v>
          </cell>
          <cell r="D2779" t="str">
            <v>Sí</v>
          </cell>
          <cell r="E2779" t="str">
            <v>PT PELICULA LAMINACN</v>
          </cell>
        </row>
        <row r="2780">
          <cell r="A2780" t="str">
            <v>PP-451</v>
          </cell>
          <cell r="B2780" t="str">
            <v>PP Película de Laminación LA-24 233mm x 2000m</v>
          </cell>
          <cell r="C2780">
            <v>0</v>
          </cell>
          <cell r="D2780" t="str">
            <v>Sí</v>
          </cell>
          <cell r="E2780" t="str">
            <v>PT PELICULA LAMINACN</v>
          </cell>
        </row>
        <row r="2781">
          <cell r="A2781" t="str">
            <v>PP-452</v>
          </cell>
          <cell r="B2781" t="str">
            <v>PP Película de Laminación LA-24 188mm x 2000m</v>
          </cell>
          <cell r="C2781">
            <v>0</v>
          </cell>
          <cell r="D2781" t="str">
            <v>Sí</v>
          </cell>
          <cell r="E2781" t="str">
            <v>PT PELICULA LAMINACN</v>
          </cell>
        </row>
        <row r="2782">
          <cell r="A2782" t="str">
            <v>PP-453</v>
          </cell>
          <cell r="B2782" t="str">
            <v>PP Película de Laminación LA-24 231mm x 2000m</v>
          </cell>
          <cell r="C2782">
            <v>0</v>
          </cell>
          <cell r="D2782" t="str">
            <v>Sí</v>
          </cell>
          <cell r="E2782" t="str">
            <v>PT PELICULA LAMINACN</v>
          </cell>
        </row>
        <row r="2783">
          <cell r="A2783" t="str">
            <v>PP-454</v>
          </cell>
          <cell r="B2783" t="str">
            <v>PP 25 6030 Transp 96mm x 100m</v>
          </cell>
          <cell r="C2783">
            <v>7</v>
          </cell>
          <cell r="D2783" t="str">
            <v>Sí</v>
          </cell>
          <cell r="E2783" t="str">
            <v>PT PP 6030 TTE</v>
          </cell>
        </row>
        <row r="2784">
          <cell r="A2784" t="str">
            <v>PP-455</v>
          </cell>
          <cell r="B2784" t="str">
            <v>PP Película de Laminación LA-24 217mm x 2000m</v>
          </cell>
          <cell r="C2784">
            <v>0</v>
          </cell>
          <cell r="D2784" t="str">
            <v>Sí</v>
          </cell>
          <cell r="E2784" t="str">
            <v>PT PELICULA LAMINACN</v>
          </cell>
        </row>
        <row r="2785">
          <cell r="A2785" t="str">
            <v>PP-456</v>
          </cell>
          <cell r="B2785" t="str">
            <v>PP 25 6040 Verde 48mm x 100m</v>
          </cell>
          <cell r="C2785">
            <v>360</v>
          </cell>
          <cell r="D2785" t="str">
            <v>Sí</v>
          </cell>
          <cell r="E2785" t="str">
            <v>PT PP 6040 COLORES</v>
          </cell>
        </row>
        <row r="2786">
          <cell r="A2786" t="str">
            <v>PP-457</v>
          </cell>
          <cell r="B2786" t="str">
            <v>PP Película de Laminación LA-24 225mm x 2000m</v>
          </cell>
          <cell r="C2786">
            <v>0</v>
          </cell>
          <cell r="D2786" t="str">
            <v>Sí</v>
          </cell>
          <cell r="E2786" t="str">
            <v>PT PELICULA LAMINACN</v>
          </cell>
        </row>
        <row r="2787">
          <cell r="A2787" t="str">
            <v>PP-458</v>
          </cell>
          <cell r="B2787" t="str">
            <v>PP 25 6020 Transp 60mm x 1000m</v>
          </cell>
          <cell r="C2787">
            <v>18</v>
          </cell>
          <cell r="D2787" t="str">
            <v>Sí</v>
          </cell>
          <cell r="E2787" t="str">
            <v>PT PP 6015 TTE</v>
          </cell>
        </row>
        <row r="2788">
          <cell r="A2788" t="str">
            <v>PP-459</v>
          </cell>
          <cell r="B2788" t="str">
            <v>PP 25 Cierre Bolsa Blanco 12mm x 164m</v>
          </cell>
          <cell r="C2788">
            <v>5364.83</v>
          </cell>
          <cell r="D2788" t="str">
            <v>Sí</v>
          </cell>
          <cell r="E2788" t="str">
            <v>PT PP 6000 CIERRE B</v>
          </cell>
        </row>
        <row r="2789">
          <cell r="A2789" t="str">
            <v>PP-460</v>
          </cell>
          <cell r="B2789" t="str">
            <v>PP Película de Laminación LA-24 105mm x 2000m</v>
          </cell>
          <cell r="C2789">
            <v>0</v>
          </cell>
          <cell r="D2789" t="str">
            <v>Sí</v>
          </cell>
          <cell r="E2789" t="str">
            <v>PT PELICULA LAMINACN</v>
          </cell>
        </row>
        <row r="2790">
          <cell r="A2790" t="str">
            <v>PP-461</v>
          </cell>
          <cell r="B2790" t="str">
            <v>PP 25 6015 Negro 48mm x 100m</v>
          </cell>
          <cell r="C2790">
            <v>30</v>
          </cell>
          <cell r="D2790" t="str">
            <v>Sí</v>
          </cell>
          <cell r="E2790" t="str">
            <v>PT PP 6015 COLORES</v>
          </cell>
        </row>
        <row r="2791">
          <cell r="A2791" t="str">
            <v>PP-462</v>
          </cell>
          <cell r="B2791" t="str">
            <v>PP 25 6015 (19g) Transp 72mm x 914m (1000 Yardas)</v>
          </cell>
          <cell r="C2791">
            <v>2</v>
          </cell>
          <cell r="D2791" t="str">
            <v>Sí</v>
          </cell>
          <cell r="E2791" t="str">
            <v>PT PP 6015 TTE</v>
          </cell>
        </row>
        <row r="2792">
          <cell r="A2792" t="str">
            <v>PP-463</v>
          </cell>
          <cell r="B2792" t="str">
            <v>PP 25 6015 Rojo 48mm x 500m</v>
          </cell>
          <cell r="C2792">
            <v>18</v>
          </cell>
          <cell r="D2792" t="str">
            <v>Sí</v>
          </cell>
          <cell r="E2792" t="str">
            <v>PT PP 6015 COLORES</v>
          </cell>
        </row>
        <row r="2793">
          <cell r="A2793" t="str">
            <v>PP-464</v>
          </cell>
          <cell r="B2793" t="str">
            <v>PP 25 13gr Blanco 144mm x 1000m Adhesivo Reticulado</v>
          </cell>
          <cell r="C2793">
            <v>80</v>
          </cell>
          <cell r="D2793" t="str">
            <v>Sí</v>
          </cell>
          <cell r="E2793" t="str">
            <v>PT PP 6015 COLORES</v>
          </cell>
        </row>
        <row r="2794">
          <cell r="A2794" t="str">
            <v>PP-465</v>
          </cell>
          <cell r="B2794" t="str">
            <v>PP 25  Transp 144mm x 1000m Adhesivo Reticulado</v>
          </cell>
          <cell r="C2794">
            <v>0</v>
          </cell>
          <cell r="D2794" t="str">
            <v>Sí</v>
          </cell>
          <cell r="E2794" t="str">
            <v>PT PP 6015 TTE</v>
          </cell>
        </row>
        <row r="2795">
          <cell r="A2795" t="str">
            <v>PP-466</v>
          </cell>
          <cell r="B2795" t="str">
            <v>PP 40 6040 Verde 24mm x 1000m</v>
          </cell>
          <cell r="C2795">
            <v>7.2</v>
          </cell>
          <cell r="D2795" t="str">
            <v>Sí</v>
          </cell>
          <cell r="E2795" t="str">
            <v>PT PP 6040 COLORES</v>
          </cell>
        </row>
        <row r="2796">
          <cell r="A2796" t="str">
            <v>PP-467</v>
          </cell>
          <cell r="B2796" t="str">
            <v>PP 40 6040 Blanco 36mm x 500m</v>
          </cell>
          <cell r="C2796">
            <v>0</v>
          </cell>
          <cell r="D2796" t="str">
            <v>Sí</v>
          </cell>
          <cell r="E2796" t="str">
            <v>PT PP 6040 COLORES</v>
          </cell>
        </row>
        <row r="2797">
          <cell r="A2797" t="str">
            <v>PP-468</v>
          </cell>
          <cell r="B2797" t="str">
            <v>PP 40 6040 Blanco 24mm x 500m</v>
          </cell>
          <cell r="C2797">
            <v>55</v>
          </cell>
          <cell r="D2797" t="str">
            <v>Sí</v>
          </cell>
          <cell r="E2797" t="str">
            <v>PT PP 6040 COLORES</v>
          </cell>
        </row>
        <row r="2798">
          <cell r="A2798" t="str">
            <v>PP-469</v>
          </cell>
          <cell r="B2798" t="str">
            <v>PP 25 6015 Kaki 72mm x 500m</v>
          </cell>
          <cell r="C2798">
            <v>72</v>
          </cell>
          <cell r="D2798" t="str">
            <v>Sí</v>
          </cell>
          <cell r="E2798" t="str">
            <v>PT PP 6015 COLORES</v>
          </cell>
        </row>
        <row r="2799">
          <cell r="A2799" t="str">
            <v>PP-470</v>
          </cell>
          <cell r="B2799" t="str">
            <v>PP 25 Cierre Bolsa Transparente 12mm x 164m</v>
          </cell>
          <cell r="C2799">
            <v>1686</v>
          </cell>
          <cell r="D2799" t="str">
            <v>Sí</v>
          </cell>
          <cell r="E2799" t="str">
            <v>PT PP 6000 CIERRE B</v>
          </cell>
        </row>
        <row r="2800">
          <cell r="A2800" t="str">
            <v>PP-471</v>
          </cell>
          <cell r="B2800" t="str">
            <v>PP 25 Cierre Bolsa Transparente 12mm x 100m</v>
          </cell>
          <cell r="C2800">
            <v>3557</v>
          </cell>
          <cell r="D2800" t="str">
            <v>Sí</v>
          </cell>
          <cell r="E2800" t="str">
            <v>PT PP 6000 CIERRE B</v>
          </cell>
        </row>
        <row r="2801">
          <cell r="A2801" t="str">
            <v>PP-472</v>
          </cell>
          <cell r="B2801" t="str">
            <v>PP 25 Cierre Bolsa Transparente 24mm x 100m</v>
          </cell>
          <cell r="C2801">
            <v>10</v>
          </cell>
          <cell r="D2801" t="str">
            <v>Sí</v>
          </cell>
          <cell r="E2801" t="str">
            <v>PT PP 6000 CIERRE B</v>
          </cell>
        </row>
        <row r="2802">
          <cell r="A2802" t="str">
            <v>PP-473</v>
          </cell>
          <cell r="B2802" t="str">
            <v>PP 25 6015 Rojo 12mm x 50m</v>
          </cell>
          <cell r="C2802">
            <v>13460</v>
          </cell>
          <cell r="D2802" t="str">
            <v>Sí</v>
          </cell>
          <cell r="E2802" t="str">
            <v>PT PP 6015 COLORES</v>
          </cell>
        </row>
        <row r="2803">
          <cell r="A2803" t="str">
            <v>PP-474</v>
          </cell>
          <cell r="B2803" t="str">
            <v>PP 25 6015 Rojo 12mm x 100m</v>
          </cell>
          <cell r="C2803">
            <v>15344</v>
          </cell>
          <cell r="D2803" t="str">
            <v>Sí</v>
          </cell>
          <cell r="E2803" t="str">
            <v>PT PP 6015 COLORES</v>
          </cell>
        </row>
        <row r="2804">
          <cell r="A2804" t="str">
            <v>PP-475</v>
          </cell>
          <cell r="B2804" t="str">
            <v>PP 25 6015 Transp 120mm x 1000m</v>
          </cell>
          <cell r="C2804">
            <v>15</v>
          </cell>
          <cell r="D2804" t="str">
            <v>Sí</v>
          </cell>
          <cell r="E2804" t="str">
            <v>PT PP 6015 TTE</v>
          </cell>
        </row>
        <row r="2805">
          <cell r="A2805" t="str">
            <v>PP-476</v>
          </cell>
          <cell r="B2805" t="str">
            <v>PP 25 6020 Transp 72mm x 100m</v>
          </cell>
          <cell r="C2805">
            <v>0</v>
          </cell>
          <cell r="D2805" t="str">
            <v>Sí</v>
          </cell>
          <cell r="E2805" t="str">
            <v>PT PP 6020 TTE</v>
          </cell>
        </row>
        <row r="2806">
          <cell r="A2806" t="str">
            <v>PP-478</v>
          </cell>
          <cell r="B2806" t="str">
            <v>PP 25 6015 Azul 24mm x 500m</v>
          </cell>
          <cell r="C2806">
            <v>0</v>
          </cell>
          <cell r="D2806" t="str">
            <v>Sí</v>
          </cell>
          <cell r="E2806" t="str">
            <v>PT PROM PP ACRIL</v>
          </cell>
        </row>
        <row r="2807">
          <cell r="A2807" t="str">
            <v>PP-501</v>
          </cell>
          <cell r="B2807" t="str">
            <v>PP 25 6015 Transp 48mm x 50m Imp x Deb</v>
          </cell>
          <cell r="C2807">
            <v>0</v>
          </cell>
          <cell r="D2807" t="str">
            <v>Sí</v>
          </cell>
          <cell r="E2807" t="str">
            <v>PT PP 6015 IXDEB</v>
          </cell>
        </row>
        <row r="2808">
          <cell r="A2808" t="str">
            <v>PP-501-0006</v>
          </cell>
          <cell r="B2808" t="str">
            <v>PP 25 6015 Transp 48mm x 50m Imp x Deb</v>
          </cell>
          <cell r="C2808">
            <v>0</v>
          </cell>
          <cell r="D2808" t="str">
            <v>Sí</v>
          </cell>
          <cell r="E2808" t="str">
            <v>PT PP 6015 IXDEB</v>
          </cell>
        </row>
        <row r="2809">
          <cell r="A2809" t="str">
            <v>PP-501-0128</v>
          </cell>
          <cell r="B2809" t="str">
            <v>PP 25 6015 Transp 48mm x 50m Imp x Deb</v>
          </cell>
          <cell r="C2809">
            <v>0</v>
          </cell>
          <cell r="D2809" t="str">
            <v>Sí</v>
          </cell>
          <cell r="E2809" t="str">
            <v>PT PP 6015 IXDEB</v>
          </cell>
        </row>
        <row r="2810">
          <cell r="A2810" t="str">
            <v>PP-501-0220</v>
          </cell>
          <cell r="B2810" t="str">
            <v>PP 25 6015 Transp 48mm x 50m Imp x Deb</v>
          </cell>
          <cell r="C2810">
            <v>0</v>
          </cell>
          <cell r="D2810" t="str">
            <v>Sí</v>
          </cell>
          <cell r="E2810" t="str">
            <v>PT PP 6015 IXDEB</v>
          </cell>
        </row>
        <row r="2811">
          <cell r="A2811" t="str">
            <v>PP-501-0409</v>
          </cell>
          <cell r="B2811" t="str">
            <v>PP 25 6015 Transp 48mm x 50m Imp x Deb</v>
          </cell>
          <cell r="C2811">
            <v>0</v>
          </cell>
          <cell r="D2811" t="str">
            <v>Sí</v>
          </cell>
          <cell r="E2811" t="str">
            <v>PT PP 6015 IXDEB</v>
          </cell>
        </row>
        <row r="2812">
          <cell r="A2812" t="str">
            <v>PP-501-0547</v>
          </cell>
          <cell r="B2812" t="str">
            <v>PP 25 6015 Transp 48mm x 50m Imp x Deb</v>
          </cell>
          <cell r="C2812">
            <v>0</v>
          </cell>
          <cell r="D2812" t="str">
            <v>Sí</v>
          </cell>
          <cell r="E2812" t="str">
            <v>PT PP 6015 IXDEB</v>
          </cell>
        </row>
        <row r="2813">
          <cell r="A2813" t="str">
            <v>PP-501-0561</v>
          </cell>
          <cell r="B2813" t="str">
            <v>PP 25 6015 Transp 48mm x 50m Imp x Deb</v>
          </cell>
          <cell r="C2813">
            <v>0</v>
          </cell>
          <cell r="D2813" t="str">
            <v>Sí</v>
          </cell>
          <cell r="E2813" t="str">
            <v>PT PP 6015 IXDEB</v>
          </cell>
        </row>
        <row r="2814">
          <cell r="A2814" t="str">
            <v>PP-501-0655</v>
          </cell>
          <cell r="B2814" t="str">
            <v>PP 25 6015 Transp 48mm x 50m Imp x Deb</v>
          </cell>
          <cell r="C2814">
            <v>0</v>
          </cell>
          <cell r="D2814" t="str">
            <v>Sí</v>
          </cell>
          <cell r="E2814" t="str">
            <v>PT PP 6015 IXDEB</v>
          </cell>
        </row>
        <row r="2815">
          <cell r="A2815" t="str">
            <v>PP-501-1003</v>
          </cell>
          <cell r="B2815" t="str">
            <v>PP 25 6015 Transp 48mm x 50m Imp x Deb</v>
          </cell>
          <cell r="C2815">
            <v>0</v>
          </cell>
          <cell r="D2815" t="str">
            <v>Sí</v>
          </cell>
          <cell r="E2815" t="str">
            <v>PT PP 6015 IXDEB</v>
          </cell>
        </row>
        <row r="2816">
          <cell r="A2816" t="str">
            <v>PP-501-10090</v>
          </cell>
          <cell r="B2816" t="str">
            <v>PP 25 6015 Transp 48mm x 50m Imp x Deb</v>
          </cell>
          <cell r="C2816">
            <v>0</v>
          </cell>
          <cell r="D2816" t="str">
            <v>Sí</v>
          </cell>
          <cell r="E2816" t="str">
            <v>PT PP 6015 IXDEB</v>
          </cell>
        </row>
        <row r="2817">
          <cell r="A2817" t="str">
            <v>PP-501-10327</v>
          </cell>
          <cell r="B2817" t="str">
            <v>PP 25 6015 Transp 48mm x 50m Imp x Deb</v>
          </cell>
          <cell r="C2817">
            <v>0</v>
          </cell>
          <cell r="D2817" t="str">
            <v>Sí</v>
          </cell>
          <cell r="E2817" t="str">
            <v>PT PP 6015 IXDEB</v>
          </cell>
        </row>
        <row r="2818">
          <cell r="A2818" t="str">
            <v>PP-501-1033</v>
          </cell>
          <cell r="B2818" t="str">
            <v>PP 25 6015 Transp 48mm x 50m Imp x Deb</v>
          </cell>
          <cell r="C2818">
            <v>0</v>
          </cell>
          <cell r="D2818" t="str">
            <v>Sí</v>
          </cell>
          <cell r="E2818" t="str">
            <v>PT PP 6015 IXDEB</v>
          </cell>
        </row>
        <row r="2819">
          <cell r="A2819" t="str">
            <v>PP-501-10423</v>
          </cell>
          <cell r="B2819" t="str">
            <v>PP 25 6015 Transp 48mm x 50m Imp x Deb</v>
          </cell>
          <cell r="C2819">
            <v>0</v>
          </cell>
          <cell r="D2819" t="str">
            <v>Sí</v>
          </cell>
          <cell r="E2819" t="str">
            <v>PT PP 6015 IXDEB</v>
          </cell>
        </row>
        <row r="2820">
          <cell r="A2820" t="str">
            <v>PP-501-1056</v>
          </cell>
          <cell r="B2820" t="str">
            <v>PP 25 6015 Transp 48mm x 50m Imp x Deb</v>
          </cell>
          <cell r="C2820">
            <v>0</v>
          </cell>
          <cell r="D2820" t="str">
            <v>Sí</v>
          </cell>
          <cell r="E2820" t="str">
            <v>PT PP 6015 IXDEB</v>
          </cell>
        </row>
        <row r="2821">
          <cell r="A2821" t="str">
            <v>PP-501-10684</v>
          </cell>
          <cell r="B2821" t="str">
            <v>PP 25 6015 Transp 48mm x 50m Imp x Deb</v>
          </cell>
          <cell r="C2821">
            <v>0</v>
          </cell>
          <cell r="D2821" t="str">
            <v>Sí</v>
          </cell>
          <cell r="E2821" t="str">
            <v>PT PP 6015 IXDEB</v>
          </cell>
        </row>
        <row r="2822">
          <cell r="A2822" t="str">
            <v>PP-501-10731</v>
          </cell>
          <cell r="B2822" t="str">
            <v>PP 25 6015 Transp 48mm x 50m Imp x Deb</v>
          </cell>
          <cell r="C2822">
            <v>0</v>
          </cell>
          <cell r="D2822" t="str">
            <v>Sí</v>
          </cell>
          <cell r="E2822" t="str">
            <v>PT PP 6015 IXDEB</v>
          </cell>
        </row>
        <row r="2823">
          <cell r="A2823" t="str">
            <v>PP-501-11335</v>
          </cell>
          <cell r="B2823" t="str">
            <v>PP 25 6015 Transp 48mm x 50m Imp x Deb</v>
          </cell>
          <cell r="C2823">
            <v>0</v>
          </cell>
          <cell r="D2823" t="str">
            <v>Sí</v>
          </cell>
          <cell r="E2823" t="str">
            <v>PT PP 6015 IXDEB</v>
          </cell>
        </row>
        <row r="2824">
          <cell r="A2824" t="str">
            <v>PP-501-11338</v>
          </cell>
          <cell r="B2824" t="str">
            <v>PP 25 6015 Transp 48mm x 50m Imp x Deb</v>
          </cell>
          <cell r="C2824">
            <v>0</v>
          </cell>
          <cell r="D2824" t="str">
            <v>Sí</v>
          </cell>
          <cell r="E2824" t="str">
            <v>PT PP 6015 IXDEB</v>
          </cell>
        </row>
        <row r="2825">
          <cell r="A2825" t="str">
            <v>PP-501-1154</v>
          </cell>
          <cell r="B2825" t="str">
            <v>PP 25 6015 Transp 48mm x 50m Imp x Deb</v>
          </cell>
          <cell r="C2825">
            <v>0</v>
          </cell>
          <cell r="D2825" t="str">
            <v>Sí</v>
          </cell>
          <cell r="E2825" t="str">
            <v>PT PP 6015 IXDEB</v>
          </cell>
        </row>
        <row r="2826">
          <cell r="A2826" t="str">
            <v>PP-501-12659</v>
          </cell>
          <cell r="B2826" t="str">
            <v>PP 25 6015 Transp 48mm x 50m Imp x Deb</v>
          </cell>
          <cell r="C2826">
            <v>0</v>
          </cell>
          <cell r="D2826" t="str">
            <v>Sí</v>
          </cell>
          <cell r="E2826" t="str">
            <v>PT PP 6015 IXDEB</v>
          </cell>
        </row>
        <row r="2827">
          <cell r="A2827" t="str">
            <v>PP-501-12660</v>
          </cell>
          <cell r="B2827" t="str">
            <v>PP 25 6015 Transp 48mm x 50m Imp x Deb</v>
          </cell>
          <cell r="C2827">
            <v>0</v>
          </cell>
          <cell r="D2827" t="str">
            <v>No</v>
          </cell>
          <cell r="E2827" t="str">
            <v>PT PP 6015 IXDEB</v>
          </cell>
        </row>
        <row r="2828">
          <cell r="A2828" t="str">
            <v>PP-501-12699</v>
          </cell>
          <cell r="B2828" t="str">
            <v>PP 25 6015 Transp 48mm x 50m Imp x Deb</v>
          </cell>
          <cell r="C2828">
            <v>0</v>
          </cell>
          <cell r="D2828" t="str">
            <v>Sí</v>
          </cell>
          <cell r="E2828" t="str">
            <v>PT PP 6015 IXDEB</v>
          </cell>
        </row>
        <row r="2829">
          <cell r="A2829" t="str">
            <v>PP-501-12700</v>
          </cell>
          <cell r="B2829" t="str">
            <v>PP 25 6015 Transp 48mm x 50m Imp x Deb</v>
          </cell>
          <cell r="C2829">
            <v>0</v>
          </cell>
          <cell r="D2829" t="str">
            <v>Sí</v>
          </cell>
          <cell r="E2829" t="str">
            <v>PT PP 6015 IXDEB</v>
          </cell>
        </row>
        <row r="2830">
          <cell r="A2830" t="str">
            <v>PP-501-12942</v>
          </cell>
          <cell r="B2830" t="str">
            <v>PP 25 6015 Transp 48mm x 50m Imp x Deb</v>
          </cell>
          <cell r="C2830">
            <v>0</v>
          </cell>
          <cell r="D2830" t="str">
            <v>Sí</v>
          </cell>
          <cell r="E2830" t="str">
            <v>PT PP 6015 IXDEB</v>
          </cell>
        </row>
        <row r="2831">
          <cell r="A2831" t="str">
            <v>PP-501-14017</v>
          </cell>
          <cell r="B2831" t="str">
            <v>PP 25 6015 Transp 48mm x 50m Imp x Deb</v>
          </cell>
          <cell r="C2831">
            <v>0</v>
          </cell>
          <cell r="D2831" t="str">
            <v>Sí</v>
          </cell>
          <cell r="E2831" t="str">
            <v>PT PP 6015 IXDEB</v>
          </cell>
        </row>
        <row r="2832">
          <cell r="A2832" t="str">
            <v>PP-501-1405</v>
          </cell>
          <cell r="B2832" t="str">
            <v>PP 25 6015 Transp 48mm x 50m Imp x Deb</v>
          </cell>
          <cell r="C2832">
            <v>0</v>
          </cell>
          <cell r="D2832" t="str">
            <v>Sí</v>
          </cell>
          <cell r="E2832" t="str">
            <v>PT PP 6015 IXDEB</v>
          </cell>
        </row>
        <row r="2833">
          <cell r="A2833" t="str">
            <v>PP-501-15305</v>
          </cell>
          <cell r="B2833" t="str">
            <v>PP 25 6015 Transp 48mm x 50m Imp x Deb</v>
          </cell>
          <cell r="C2833">
            <v>0</v>
          </cell>
          <cell r="D2833" t="str">
            <v>Sí</v>
          </cell>
          <cell r="E2833" t="str">
            <v>PT PP 6015 IXDEB</v>
          </cell>
        </row>
        <row r="2834">
          <cell r="A2834" t="str">
            <v>PP-501-1541</v>
          </cell>
          <cell r="B2834" t="str">
            <v>PP 25 6015 Transp 48mm x 50m Imp x Deb</v>
          </cell>
          <cell r="C2834">
            <v>0</v>
          </cell>
          <cell r="D2834" t="str">
            <v>Sí</v>
          </cell>
          <cell r="E2834" t="str">
            <v>PT PP 6015 IXDEB</v>
          </cell>
        </row>
        <row r="2835">
          <cell r="A2835" t="str">
            <v>PP-501-16220</v>
          </cell>
          <cell r="B2835" t="str">
            <v>PP 25 6015 Transp 48mm x 50m Imp x Deb</v>
          </cell>
          <cell r="C2835">
            <v>0</v>
          </cell>
          <cell r="D2835" t="str">
            <v>No</v>
          </cell>
          <cell r="E2835" t="str">
            <v>PT PP 6015 IXDEB</v>
          </cell>
        </row>
        <row r="2836">
          <cell r="A2836" t="str">
            <v>PP-501-1624</v>
          </cell>
          <cell r="B2836" t="str">
            <v>PP 25 6015 Transp 48mm x 50m Imp x Deb</v>
          </cell>
          <cell r="C2836">
            <v>0</v>
          </cell>
          <cell r="D2836" t="str">
            <v>Sí</v>
          </cell>
          <cell r="E2836" t="str">
            <v>PT PP 6015 IXDEB</v>
          </cell>
        </row>
        <row r="2837">
          <cell r="A2837" t="str">
            <v>PP-501-1640</v>
          </cell>
          <cell r="B2837" t="str">
            <v>PP 25 6015 Transp 48mm x 50m Imp x Deb</v>
          </cell>
          <cell r="C2837">
            <v>0</v>
          </cell>
          <cell r="D2837" t="str">
            <v>Sí</v>
          </cell>
          <cell r="E2837" t="str">
            <v>PT PP 6015 IXDEB</v>
          </cell>
        </row>
        <row r="2838">
          <cell r="A2838" t="str">
            <v>PP-501-1641</v>
          </cell>
          <cell r="B2838" t="str">
            <v>PP 25 6015 Transp 48mm x 50m Imp x Deb</v>
          </cell>
          <cell r="C2838">
            <v>0</v>
          </cell>
          <cell r="D2838" t="str">
            <v>Sí</v>
          </cell>
          <cell r="E2838" t="str">
            <v>PT PP 6015 IXDEB</v>
          </cell>
        </row>
        <row r="2839">
          <cell r="A2839" t="str">
            <v>PP-501-16895</v>
          </cell>
          <cell r="B2839" t="str">
            <v>PP 25 6015 Transp 48mm x 50m Imp x Deb</v>
          </cell>
          <cell r="C2839">
            <v>0</v>
          </cell>
          <cell r="D2839" t="str">
            <v>Sí</v>
          </cell>
          <cell r="E2839" t="str">
            <v>PT PP 6015 IXDEB</v>
          </cell>
        </row>
        <row r="2840">
          <cell r="A2840" t="str">
            <v>PP-501-16991</v>
          </cell>
          <cell r="B2840" t="str">
            <v>PP 25 6015 Transp 48mm x 50m Imp x Deb</v>
          </cell>
          <cell r="C2840">
            <v>0</v>
          </cell>
          <cell r="D2840" t="str">
            <v>Sí</v>
          </cell>
          <cell r="E2840" t="str">
            <v>PT PP 6015 IXDEB</v>
          </cell>
        </row>
        <row r="2841">
          <cell r="A2841" t="str">
            <v>PP-501-17675</v>
          </cell>
          <cell r="B2841" t="str">
            <v>PP 25 6015 Transp 48mm x 50m Imp x Deb</v>
          </cell>
          <cell r="C2841">
            <v>0</v>
          </cell>
          <cell r="D2841" t="str">
            <v>Sí</v>
          </cell>
          <cell r="E2841" t="str">
            <v>PT PP 6015 IXDEB</v>
          </cell>
        </row>
        <row r="2842">
          <cell r="A2842" t="str">
            <v>PP-501-17712</v>
          </cell>
          <cell r="B2842" t="str">
            <v>PP 25 6015 Transp 48mm x 50m Imp x Deb</v>
          </cell>
          <cell r="C2842">
            <v>0</v>
          </cell>
          <cell r="D2842" t="str">
            <v>Sí</v>
          </cell>
          <cell r="E2842" t="str">
            <v>PT PP 6015 IXDEB</v>
          </cell>
        </row>
        <row r="2843">
          <cell r="A2843" t="str">
            <v>PP-501-1800</v>
          </cell>
          <cell r="B2843" t="str">
            <v>PP 25 6015 Transp 48mm x 50m Imp x Deb</v>
          </cell>
          <cell r="C2843">
            <v>0</v>
          </cell>
          <cell r="D2843" t="str">
            <v>Sí</v>
          </cell>
          <cell r="E2843" t="str">
            <v>PT PP 6015 IXDEB</v>
          </cell>
        </row>
        <row r="2844">
          <cell r="A2844" t="str">
            <v>PP-501-2147</v>
          </cell>
          <cell r="B2844" t="str">
            <v>PP 25 6015 Transp 48mm x 50m Imp x Deb</v>
          </cell>
          <cell r="C2844">
            <v>0</v>
          </cell>
          <cell r="D2844" t="str">
            <v>Sí</v>
          </cell>
          <cell r="E2844" t="str">
            <v>PT PP 6015 IXDEB</v>
          </cell>
        </row>
        <row r="2845">
          <cell r="A2845" t="str">
            <v>PP-501-2578</v>
          </cell>
          <cell r="B2845" t="str">
            <v>PP 25 6015 Transp 48mm x 50m Imp x Deb</v>
          </cell>
          <cell r="C2845">
            <v>0</v>
          </cell>
          <cell r="D2845" t="str">
            <v>Sí</v>
          </cell>
          <cell r="E2845" t="str">
            <v>PT PP 6015 IXDEB</v>
          </cell>
        </row>
        <row r="2846">
          <cell r="A2846" t="str">
            <v>PP-501-2626</v>
          </cell>
          <cell r="B2846" t="str">
            <v>PP 25 6015 Transp 48mm x 50m Imp x Deb</v>
          </cell>
          <cell r="C2846">
            <v>0</v>
          </cell>
          <cell r="D2846" t="str">
            <v>Sí</v>
          </cell>
          <cell r="E2846" t="str">
            <v>PT PP 6015 IXDEB</v>
          </cell>
        </row>
        <row r="2847">
          <cell r="A2847" t="str">
            <v>PP-501-2759</v>
          </cell>
          <cell r="B2847" t="str">
            <v>PP 25 6015 Transp 48mm x 50m Imp x Deb</v>
          </cell>
          <cell r="C2847">
            <v>0</v>
          </cell>
          <cell r="D2847" t="str">
            <v>Sí</v>
          </cell>
          <cell r="E2847" t="str">
            <v>PT PP 6015 IXDEB</v>
          </cell>
        </row>
        <row r="2848">
          <cell r="A2848" t="str">
            <v>PP-501-2951</v>
          </cell>
          <cell r="B2848" t="str">
            <v>PP 25 6015 Transp 48mm x 50m Imp x Deb</v>
          </cell>
          <cell r="C2848">
            <v>0</v>
          </cell>
          <cell r="D2848" t="str">
            <v>No</v>
          </cell>
          <cell r="E2848" t="str">
            <v>PT PP 6015 IXDEB</v>
          </cell>
        </row>
        <row r="2849">
          <cell r="A2849" t="str">
            <v>PP-501-2960</v>
          </cell>
          <cell r="B2849" t="str">
            <v>PP 25 6015 Transp 48mm x 50m Imp x Deb</v>
          </cell>
          <cell r="C2849">
            <v>0</v>
          </cell>
          <cell r="D2849" t="str">
            <v>Sí</v>
          </cell>
          <cell r="E2849" t="str">
            <v>PT PP 6015 IXDEB</v>
          </cell>
        </row>
        <row r="2850">
          <cell r="A2850" t="str">
            <v>PP-501-3187</v>
          </cell>
          <cell r="B2850" t="str">
            <v>PP 25 6015 Transp 48mm x 50m Imp x Deb</v>
          </cell>
          <cell r="C2850">
            <v>0</v>
          </cell>
          <cell r="D2850" t="str">
            <v>Sí</v>
          </cell>
          <cell r="E2850" t="str">
            <v>PT PP 6015 IXDEB</v>
          </cell>
        </row>
        <row r="2851">
          <cell r="A2851" t="str">
            <v>PP-501-3216</v>
          </cell>
          <cell r="B2851" t="str">
            <v>PP 25 6015 Transp 48mm x 50m Imp x Deb</v>
          </cell>
          <cell r="C2851">
            <v>0</v>
          </cell>
          <cell r="D2851" t="str">
            <v>Sí</v>
          </cell>
          <cell r="E2851" t="str">
            <v>PT PP 6015 IXDEB</v>
          </cell>
        </row>
        <row r="2852">
          <cell r="A2852" t="str">
            <v>PP-501-3385</v>
          </cell>
          <cell r="B2852" t="str">
            <v>PP 25 6015 Transp 48mm x 50m Imp x Deb</v>
          </cell>
          <cell r="C2852">
            <v>0</v>
          </cell>
          <cell r="D2852" t="str">
            <v>Sí</v>
          </cell>
          <cell r="E2852" t="str">
            <v>PT PP 6015 IXDEB</v>
          </cell>
        </row>
        <row r="2853">
          <cell r="A2853" t="str">
            <v>PP-501-3537</v>
          </cell>
          <cell r="B2853" t="str">
            <v>PP 25 6015 Transp 48mm x 50m Imp x Deb</v>
          </cell>
          <cell r="C2853">
            <v>0</v>
          </cell>
          <cell r="D2853" t="str">
            <v>Sí</v>
          </cell>
          <cell r="E2853" t="str">
            <v>PT PP 6015 IXDEB</v>
          </cell>
        </row>
        <row r="2854">
          <cell r="A2854" t="str">
            <v>PP-501-3557</v>
          </cell>
          <cell r="B2854" t="str">
            <v>PP 25 6015 Transp 48mm x 50m Imp x Deb</v>
          </cell>
          <cell r="C2854">
            <v>0</v>
          </cell>
          <cell r="D2854" t="str">
            <v>Sí</v>
          </cell>
          <cell r="E2854" t="str">
            <v>PT PP 6015 IXDEB</v>
          </cell>
        </row>
        <row r="2855">
          <cell r="A2855" t="str">
            <v>PP-501-3698</v>
          </cell>
          <cell r="B2855" t="str">
            <v>PP 25 6015 Transp 48mm x 50m Imp x Deb</v>
          </cell>
          <cell r="C2855">
            <v>0</v>
          </cell>
          <cell r="D2855" t="str">
            <v>Sí</v>
          </cell>
          <cell r="E2855" t="str">
            <v>PT PP 6015 IXDEB</v>
          </cell>
        </row>
        <row r="2856">
          <cell r="A2856" t="str">
            <v>PP-501-4598</v>
          </cell>
          <cell r="B2856" t="str">
            <v>PP 25 6015 Transp 48mm x 50m Imp x Deb</v>
          </cell>
          <cell r="C2856">
            <v>0</v>
          </cell>
          <cell r="D2856" t="str">
            <v>Sí</v>
          </cell>
          <cell r="E2856" t="str">
            <v>PT PP 6015 IXDEB</v>
          </cell>
        </row>
        <row r="2857">
          <cell r="A2857" t="str">
            <v>PP-501-5198</v>
          </cell>
          <cell r="B2857" t="str">
            <v>PP 25 6015 Transp 48mm x 50m Imp x Deb</v>
          </cell>
          <cell r="C2857">
            <v>0</v>
          </cell>
          <cell r="D2857" t="str">
            <v>Sí</v>
          </cell>
          <cell r="E2857" t="str">
            <v>PT PP 6015 IXDEB</v>
          </cell>
        </row>
        <row r="2858">
          <cell r="A2858" t="str">
            <v>PP-501-5425</v>
          </cell>
          <cell r="B2858" t="str">
            <v>PP 25 3001 Transp 48mm x 50m Imp x Deb</v>
          </cell>
          <cell r="C2858">
            <v>0</v>
          </cell>
          <cell r="D2858" t="str">
            <v>No</v>
          </cell>
          <cell r="E2858" t="str">
            <v>PT PP 6015 IXDEB</v>
          </cell>
        </row>
        <row r="2859">
          <cell r="A2859" t="str">
            <v>PP-501-5688</v>
          </cell>
          <cell r="B2859" t="str">
            <v>PP 25 6015 Transp 48mm x 50m Imp x Deb</v>
          </cell>
          <cell r="C2859">
            <v>0</v>
          </cell>
          <cell r="D2859" t="str">
            <v>Sí</v>
          </cell>
          <cell r="E2859" t="str">
            <v>PT PP 6015 IXDEB</v>
          </cell>
        </row>
        <row r="2860">
          <cell r="A2860" t="str">
            <v>PP-501-5847</v>
          </cell>
          <cell r="B2860" t="str">
            <v>PP 25 6015 Transp 48mm x 50m Imp x Deb</v>
          </cell>
          <cell r="C2860">
            <v>0</v>
          </cell>
          <cell r="D2860" t="str">
            <v>Sí</v>
          </cell>
          <cell r="E2860" t="str">
            <v>PT PP 6015 IXDEB</v>
          </cell>
        </row>
        <row r="2861">
          <cell r="A2861" t="str">
            <v>PP-501-5979</v>
          </cell>
          <cell r="B2861" t="str">
            <v>PP 25 6015 Transp 48mm x 50m Imp x Deb</v>
          </cell>
          <cell r="C2861">
            <v>0</v>
          </cell>
          <cell r="D2861" t="str">
            <v>Sí</v>
          </cell>
          <cell r="E2861" t="str">
            <v>PT PP 6015 IXDEB</v>
          </cell>
        </row>
        <row r="2862">
          <cell r="A2862" t="str">
            <v>PP-501-6011</v>
          </cell>
          <cell r="B2862" t="str">
            <v>PP 25 6015 Transp 48mm x 50m Imp x Deb</v>
          </cell>
          <cell r="C2862">
            <v>0</v>
          </cell>
          <cell r="D2862" t="str">
            <v>Sí</v>
          </cell>
          <cell r="E2862" t="str">
            <v>PT PP 6015 IXDEB</v>
          </cell>
        </row>
        <row r="2863">
          <cell r="A2863" t="str">
            <v>PP-501-6122</v>
          </cell>
          <cell r="B2863" t="str">
            <v>PP 25 3001 Transp 48mm x 50m Imp x Deb</v>
          </cell>
          <cell r="C2863">
            <v>0</v>
          </cell>
          <cell r="D2863" t="str">
            <v>No</v>
          </cell>
          <cell r="E2863" t="str">
            <v>PT PP 6015 IXDEB</v>
          </cell>
        </row>
        <row r="2864">
          <cell r="A2864" t="str">
            <v>PP-501-6212</v>
          </cell>
          <cell r="B2864" t="str">
            <v>PP 25 6015 Transp 48mm x 50m Imp x Deb</v>
          </cell>
          <cell r="C2864">
            <v>0</v>
          </cell>
          <cell r="D2864" t="str">
            <v>Sí</v>
          </cell>
          <cell r="E2864" t="str">
            <v>PT PP 6015 IXDEB</v>
          </cell>
        </row>
        <row r="2865">
          <cell r="A2865" t="str">
            <v>PP-501-6214</v>
          </cell>
          <cell r="B2865" t="str">
            <v>PP 25 6015 Transp 48mm x 50m Imp x Deb</v>
          </cell>
          <cell r="C2865">
            <v>0</v>
          </cell>
          <cell r="D2865" t="str">
            <v>No</v>
          </cell>
          <cell r="E2865" t="str">
            <v>PT PP 6015 IXDEB</v>
          </cell>
        </row>
        <row r="2866">
          <cell r="A2866" t="str">
            <v>PP-501-6637</v>
          </cell>
          <cell r="B2866" t="str">
            <v>PP 25 6015 Transp 48mm x 50m Imp x Deb</v>
          </cell>
          <cell r="C2866">
            <v>0</v>
          </cell>
          <cell r="D2866" t="str">
            <v>No</v>
          </cell>
          <cell r="E2866" t="str">
            <v>PT PP 6015 IXDEB</v>
          </cell>
        </row>
        <row r="2867">
          <cell r="A2867" t="str">
            <v>PP-501-6766</v>
          </cell>
          <cell r="B2867" t="str">
            <v>PP 25 6015 Transp 48mm x 50m Imp x Deb</v>
          </cell>
          <cell r="C2867">
            <v>0</v>
          </cell>
          <cell r="D2867" t="str">
            <v>Sí</v>
          </cell>
          <cell r="E2867" t="str">
            <v>PT PP 6015 IXDEB</v>
          </cell>
        </row>
        <row r="2868">
          <cell r="A2868" t="str">
            <v>PP-501-6767</v>
          </cell>
          <cell r="B2868" t="str">
            <v>PP 25 6015 Transp 48mm x 50m Imp x Deb</v>
          </cell>
          <cell r="C2868">
            <v>0</v>
          </cell>
          <cell r="D2868" t="str">
            <v>Sí</v>
          </cell>
          <cell r="E2868" t="str">
            <v>PT PP 6015 IXDEB</v>
          </cell>
        </row>
        <row r="2869">
          <cell r="A2869" t="str">
            <v>PP-501-6898</v>
          </cell>
          <cell r="B2869" t="str">
            <v>PP 25 6015 Transp 48mm x 50m Imp x Deb</v>
          </cell>
          <cell r="C2869">
            <v>0</v>
          </cell>
          <cell r="D2869" t="str">
            <v>Sí</v>
          </cell>
          <cell r="E2869" t="str">
            <v>PT PP 6015 IXDEB</v>
          </cell>
        </row>
        <row r="2870">
          <cell r="A2870" t="str">
            <v>PP-501-6969</v>
          </cell>
          <cell r="B2870" t="str">
            <v>PP 25 6015 Transp 48mm x 50m Imp x Deb</v>
          </cell>
          <cell r="C2870">
            <v>0</v>
          </cell>
          <cell r="D2870" t="str">
            <v>Sí</v>
          </cell>
          <cell r="E2870" t="str">
            <v>PT PP 6015 IXDEB</v>
          </cell>
        </row>
        <row r="2871">
          <cell r="A2871" t="str">
            <v>PP-501-7129</v>
          </cell>
          <cell r="B2871" t="str">
            <v>PP 25 3001 Transp 48mm x 50m Imp x Deb</v>
          </cell>
          <cell r="C2871">
            <v>0</v>
          </cell>
          <cell r="D2871" t="str">
            <v>No</v>
          </cell>
          <cell r="E2871" t="str">
            <v>PT PP 6015 IXDEB</v>
          </cell>
        </row>
        <row r="2872">
          <cell r="A2872" t="str">
            <v>PP-501-7750</v>
          </cell>
          <cell r="B2872" t="str">
            <v>PP 25 6015 Transp 48mm x 50m Imp x Deb</v>
          </cell>
          <cell r="C2872">
            <v>0</v>
          </cell>
          <cell r="D2872" t="str">
            <v>Sí</v>
          </cell>
          <cell r="E2872" t="str">
            <v>PT PP 6015 IXDEB</v>
          </cell>
        </row>
        <row r="2873">
          <cell r="A2873" t="str">
            <v>PP-501-7976</v>
          </cell>
          <cell r="B2873" t="str">
            <v>PP 25 6015 Transp 48mm x 50m Imp x Deb</v>
          </cell>
          <cell r="C2873">
            <v>0</v>
          </cell>
          <cell r="D2873" t="str">
            <v>Sí</v>
          </cell>
          <cell r="E2873" t="str">
            <v>PT PP 6015 IXDEB</v>
          </cell>
        </row>
        <row r="2874">
          <cell r="A2874" t="str">
            <v>PP-501-8005</v>
          </cell>
          <cell r="B2874" t="str">
            <v>PP 25 6015 Transp 48mm x 50m Imp x Deb</v>
          </cell>
          <cell r="C2874">
            <v>0</v>
          </cell>
          <cell r="D2874" t="str">
            <v>Sí</v>
          </cell>
          <cell r="E2874" t="str">
            <v>PT PP 6015 IXDEB</v>
          </cell>
        </row>
        <row r="2875">
          <cell r="A2875" t="str">
            <v>PP-501-8092</v>
          </cell>
          <cell r="B2875" t="str">
            <v>PP 25 6015 Transp 48mm x 50m Imp x Deb</v>
          </cell>
          <cell r="C2875">
            <v>0</v>
          </cell>
          <cell r="D2875" t="str">
            <v>Sí</v>
          </cell>
          <cell r="E2875" t="str">
            <v>PT PP 6015 IXDEB</v>
          </cell>
        </row>
        <row r="2876">
          <cell r="A2876" t="str">
            <v>PP-501-8302</v>
          </cell>
          <cell r="B2876" t="str">
            <v>PP 25 6015 Transp 48mm x 50m Imp x Deb</v>
          </cell>
          <cell r="C2876">
            <v>0</v>
          </cell>
          <cell r="D2876" t="str">
            <v>Sí</v>
          </cell>
          <cell r="E2876" t="str">
            <v>PT PP 6015 IXDEB</v>
          </cell>
        </row>
        <row r="2877">
          <cell r="A2877" t="str">
            <v>PP-501-8303</v>
          </cell>
          <cell r="B2877" t="str">
            <v>PP 25 6015 Transp 48mm x 50m Imp x Deb</v>
          </cell>
          <cell r="C2877">
            <v>0</v>
          </cell>
          <cell r="D2877" t="str">
            <v>Sí</v>
          </cell>
          <cell r="E2877" t="str">
            <v>PT PP 6015 IXDEB</v>
          </cell>
        </row>
        <row r="2878">
          <cell r="A2878" t="str">
            <v>PP-501-8304</v>
          </cell>
          <cell r="B2878" t="str">
            <v>PP 25 6015 Transp 48mm x 50m Imp x Deb</v>
          </cell>
          <cell r="C2878">
            <v>0</v>
          </cell>
          <cell r="D2878" t="str">
            <v>Sí</v>
          </cell>
          <cell r="E2878" t="str">
            <v>PT PP 6015 IXDEB</v>
          </cell>
        </row>
        <row r="2879">
          <cell r="A2879" t="str">
            <v>PP-501-8454</v>
          </cell>
          <cell r="B2879" t="str">
            <v>PP 25 6015 Transp 48mm x 50m Imp x Deb</v>
          </cell>
          <cell r="C2879">
            <v>0</v>
          </cell>
          <cell r="D2879" t="str">
            <v>Sí</v>
          </cell>
          <cell r="E2879" t="str">
            <v>PT PP 6015 IXDEB</v>
          </cell>
        </row>
        <row r="2880">
          <cell r="A2880" t="str">
            <v>PP-501-8497</v>
          </cell>
          <cell r="B2880" t="str">
            <v>PP 25 6015 Transp 48mm x 50m Imp x Deb</v>
          </cell>
          <cell r="C2880">
            <v>0</v>
          </cell>
          <cell r="D2880" t="str">
            <v>Sí</v>
          </cell>
          <cell r="E2880" t="str">
            <v>PT PP 6015 IXDEB</v>
          </cell>
        </row>
        <row r="2881">
          <cell r="A2881" t="str">
            <v>PP-501-8506</v>
          </cell>
          <cell r="B2881" t="str">
            <v>PP 25 6015 Transp 48mm x 50m Imp x Deb</v>
          </cell>
          <cell r="C2881">
            <v>0</v>
          </cell>
          <cell r="D2881" t="str">
            <v>Sí</v>
          </cell>
          <cell r="E2881" t="str">
            <v>PT PP 6015 IXDEB</v>
          </cell>
        </row>
        <row r="2882">
          <cell r="A2882" t="str">
            <v>PP-501-8615</v>
          </cell>
          <cell r="B2882" t="str">
            <v>PP 25 6015 Transp 48mm x 50m Imp x Deb</v>
          </cell>
          <cell r="C2882">
            <v>0</v>
          </cell>
          <cell r="D2882" t="str">
            <v>Sí</v>
          </cell>
          <cell r="E2882" t="str">
            <v>PT PP 6015 IXDEB</v>
          </cell>
        </row>
        <row r="2883">
          <cell r="A2883" t="str">
            <v>PP-501-8649</v>
          </cell>
          <cell r="B2883" t="str">
            <v>PP 25 6015 Transp 48mm x 50m Imp x Deb</v>
          </cell>
          <cell r="C2883">
            <v>0</v>
          </cell>
          <cell r="D2883" t="str">
            <v>Sí</v>
          </cell>
          <cell r="E2883" t="str">
            <v>PT PP 6015 IXDEB</v>
          </cell>
        </row>
        <row r="2884">
          <cell r="A2884" t="str">
            <v>PP-501-8657</v>
          </cell>
          <cell r="B2884" t="str">
            <v>PP 25 6015 Transp 48mm x 50m Imp x Deb</v>
          </cell>
          <cell r="C2884">
            <v>0</v>
          </cell>
          <cell r="D2884" t="str">
            <v>Sí</v>
          </cell>
          <cell r="E2884" t="str">
            <v>PT PP 6015 IXDEB</v>
          </cell>
        </row>
        <row r="2885">
          <cell r="A2885" t="str">
            <v>PP-501-8717</v>
          </cell>
          <cell r="B2885" t="str">
            <v>PP 25 6015 Transp 48mm x 50m Imp x Deb</v>
          </cell>
          <cell r="C2885">
            <v>0</v>
          </cell>
          <cell r="D2885" t="str">
            <v>Sí</v>
          </cell>
          <cell r="E2885" t="str">
            <v>PT PP 6015 IXDEB</v>
          </cell>
        </row>
        <row r="2886">
          <cell r="A2886" t="str">
            <v>PP-501-8780</v>
          </cell>
          <cell r="B2886" t="str">
            <v>PP 25 6015 Transp 48mm x 50m Imp x Deb</v>
          </cell>
          <cell r="C2886">
            <v>0</v>
          </cell>
          <cell r="D2886" t="str">
            <v>Sí</v>
          </cell>
          <cell r="E2886" t="str">
            <v>PT PP 6015 IXDEB</v>
          </cell>
        </row>
        <row r="2887">
          <cell r="A2887" t="str">
            <v>PP-501-8844</v>
          </cell>
          <cell r="B2887" t="str">
            <v>PP 25 6015 Transp 48mm x 50m Imp x Deb</v>
          </cell>
          <cell r="C2887">
            <v>0</v>
          </cell>
          <cell r="D2887" t="str">
            <v>Sí</v>
          </cell>
          <cell r="E2887" t="str">
            <v>PT PP 6015 IXDEB</v>
          </cell>
        </row>
        <row r="2888">
          <cell r="A2888" t="str">
            <v>PP-501-8859</v>
          </cell>
          <cell r="B2888" t="str">
            <v>PP 25 6015 Transp 48mm x 50m Imp x Deb</v>
          </cell>
          <cell r="C2888">
            <v>0</v>
          </cell>
          <cell r="D2888" t="str">
            <v>Sí</v>
          </cell>
          <cell r="E2888" t="str">
            <v>PT PP 6015 IXDEB</v>
          </cell>
        </row>
        <row r="2889">
          <cell r="A2889" t="str">
            <v>PP-501-8860</v>
          </cell>
          <cell r="B2889" t="str">
            <v>PP 25 6015 Transp 48mm x 50m Imp x Deb</v>
          </cell>
          <cell r="C2889">
            <v>0</v>
          </cell>
          <cell r="D2889" t="str">
            <v>Sí</v>
          </cell>
          <cell r="E2889" t="str">
            <v>PT PP 6015 IXDEB</v>
          </cell>
        </row>
        <row r="2890">
          <cell r="A2890" t="str">
            <v>PP-501-8905</v>
          </cell>
          <cell r="B2890" t="str">
            <v>PP 25 6015 Transp 48mm x 50m Imp x Deb</v>
          </cell>
          <cell r="C2890">
            <v>0</v>
          </cell>
          <cell r="D2890" t="str">
            <v>Sí</v>
          </cell>
          <cell r="E2890" t="str">
            <v>PT PP 6015 IXDEB</v>
          </cell>
        </row>
        <row r="2891">
          <cell r="A2891" t="str">
            <v>PP-501-8914</v>
          </cell>
          <cell r="B2891" t="str">
            <v>PP 25 6015 Transp 48mm x 50m Imp x Deb</v>
          </cell>
          <cell r="C2891">
            <v>0</v>
          </cell>
          <cell r="D2891" t="str">
            <v>Sí</v>
          </cell>
          <cell r="E2891" t="str">
            <v>PT PP 6015 IXDEB</v>
          </cell>
        </row>
        <row r="2892">
          <cell r="A2892" t="str">
            <v>PP-501-8926</v>
          </cell>
          <cell r="B2892" t="str">
            <v>PP 25 6015 Transp 48mm x 50m Imp x Deb</v>
          </cell>
          <cell r="C2892">
            <v>0</v>
          </cell>
          <cell r="D2892" t="str">
            <v>Sí</v>
          </cell>
          <cell r="E2892" t="str">
            <v>PT PP 6015 IXDEB</v>
          </cell>
        </row>
        <row r="2893">
          <cell r="A2893" t="str">
            <v>PP-501-8928</v>
          </cell>
          <cell r="B2893" t="str">
            <v>PP 25 6015 Transp 48mm x 50m Imp x Deb</v>
          </cell>
          <cell r="C2893">
            <v>0</v>
          </cell>
          <cell r="D2893" t="str">
            <v>Sí</v>
          </cell>
          <cell r="E2893" t="str">
            <v>PT PP 6015 IXDEB</v>
          </cell>
        </row>
        <row r="2894">
          <cell r="A2894" t="str">
            <v>PP-501-9072</v>
          </cell>
          <cell r="B2894" t="str">
            <v>PP 25 6015 Transp 48mm x 50m Imp x Deb</v>
          </cell>
          <cell r="C2894">
            <v>0</v>
          </cell>
          <cell r="D2894" t="str">
            <v>Sí</v>
          </cell>
          <cell r="E2894" t="str">
            <v>PT PP 6015 IXDEB</v>
          </cell>
        </row>
        <row r="2895">
          <cell r="A2895" t="str">
            <v>PP-501-9076</v>
          </cell>
          <cell r="B2895" t="str">
            <v>PP 25 6015 Transp 48mm x 50m Imp x Deb</v>
          </cell>
          <cell r="C2895">
            <v>0</v>
          </cell>
          <cell r="D2895" t="str">
            <v>No</v>
          </cell>
          <cell r="E2895" t="str">
            <v>PT PP 6015 IXDEB</v>
          </cell>
        </row>
        <row r="2896">
          <cell r="A2896" t="str">
            <v>PP-501-9222</v>
          </cell>
          <cell r="B2896" t="str">
            <v>PP 25 6015 Transp 48mm x 50m Imp x Deb</v>
          </cell>
          <cell r="C2896">
            <v>0</v>
          </cell>
          <cell r="D2896" t="str">
            <v>Sí</v>
          </cell>
          <cell r="E2896" t="str">
            <v>PT PP 6015 IXDEB</v>
          </cell>
        </row>
        <row r="2897">
          <cell r="A2897" t="str">
            <v>PP-501-9312</v>
          </cell>
          <cell r="B2897" t="str">
            <v>PP 25 6015 Transp 48mm x 50m Imp x Deb</v>
          </cell>
          <cell r="C2897">
            <v>0</v>
          </cell>
          <cell r="D2897" t="str">
            <v>Sí</v>
          </cell>
          <cell r="E2897" t="str">
            <v>PT PP 6015 IXDEB</v>
          </cell>
        </row>
        <row r="2898">
          <cell r="A2898" t="str">
            <v>PP-501-9362</v>
          </cell>
          <cell r="B2898" t="str">
            <v>PP 25 6015 Transp 48mm x 50m Imp x Deb</v>
          </cell>
          <cell r="C2898">
            <v>0</v>
          </cell>
          <cell r="D2898" t="str">
            <v>Sí</v>
          </cell>
          <cell r="E2898" t="str">
            <v>PT PP 6015 IXDEB</v>
          </cell>
        </row>
        <row r="2899">
          <cell r="A2899" t="str">
            <v>PP-501-9372</v>
          </cell>
          <cell r="B2899" t="str">
            <v>PP 25 6015 Transp 48mm x 50m Imp x Deb</v>
          </cell>
          <cell r="C2899">
            <v>0</v>
          </cell>
          <cell r="D2899" t="str">
            <v>Sí</v>
          </cell>
          <cell r="E2899" t="str">
            <v>PT PP 6015 IXDEB</v>
          </cell>
        </row>
        <row r="2900">
          <cell r="A2900" t="str">
            <v>PP-501-9845</v>
          </cell>
          <cell r="B2900" t="str">
            <v>PP 25 3001 Transp 48mm x 50m Imp x Deb</v>
          </cell>
          <cell r="C2900">
            <v>0</v>
          </cell>
          <cell r="D2900" t="str">
            <v>No</v>
          </cell>
          <cell r="E2900" t="str">
            <v>PT PP 6015 IXDEB</v>
          </cell>
        </row>
        <row r="2901">
          <cell r="A2901" t="str">
            <v>PP-502</v>
          </cell>
          <cell r="B2901" t="str">
            <v>PP 25 6015 Transp 48mm x 50m Imp x Enc</v>
          </cell>
          <cell r="C2901">
            <v>0</v>
          </cell>
          <cell r="D2901" t="str">
            <v>Sí</v>
          </cell>
          <cell r="E2901" t="str">
            <v>PT PP 6015 IXENC</v>
          </cell>
        </row>
        <row r="2902">
          <cell r="A2902" t="str">
            <v>PP-502-0133</v>
          </cell>
          <cell r="B2902" t="str">
            <v>PP 25 6015 Transp 48mm x 50m Imp x Enc</v>
          </cell>
          <cell r="C2902">
            <v>0</v>
          </cell>
          <cell r="D2902" t="str">
            <v>Sí</v>
          </cell>
          <cell r="E2902" t="str">
            <v>PT PP 6015 IXENC</v>
          </cell>
        </row>
        <row r="2903">
          <cell r="A2903" t="str">
            <v>PP-502-0579</v>
          </cell>
          <cell r="B2903" t="str">
            <v>PP 25 3001 Transp 48mm x 50m Imp x Enc</v>
          </cell>
          <cell r="C2903">
            <v>0</v>
          </cell>
          <cell r="D2903" t="str">
            <v>No</v>
          </cell>
          <cell r="E2903" t="str">
            <v>PT PP 6015 IXENC</v>
          </cell>
        </row>
        <row r="2904">
          <cell r="A2904" t="str">
            <v>PP-502-0612</v>
          </cell>
          <cell r="B2904" t="str">
            <v>PP 25 6015 Transp 48mm x 50m Imp x Enc</v>
          </cell>
          <cell r="C2904">
            <v>0</v>
          </cell>
          <cell r="D2904" t="str">
            <v>Sí</v>
          </cell>
          <cell r="E2904" t="str">
            <v>PT PP 6015 IXENC</v>
          </cell>
        </row>
        <row r="2905">
          <cell r="A2905" t="str">
            <v>PP-502-0722</v>
          </cell>
          <cell r="B2905" t="str">
            <v>PP 25 6015 Transp 48mm x 50m Imp x Enc</v>
          </cell>
          <cell r="C2905">
            <v>0</v>
          </cell>
          <cell r="D2905" t="str">
            <v>Sí</v>
          </cell>
          <cell r="E2905" t="str">
            <v>PT PP 6015 IXENC</v>
          </cell>
        </row>
        <row r="2906">
          <cell r="A2906" t="str">
            <v>PP-502-10490</v>
          </cell>
          <cell r="B2906" t="str">
            <v>PP 25 6015 Transp 48mm x 50m Imp x Enc</v>
          </cell>
          <cell r="C2906">
            <v>0</v>
          </cell>
          <cell r="D2906" t="str">
            <v>Sí</v>
          </cell>
          <cell r="E2906" t="str">
            <v>PT PP 6015 IXENC</v>
          </cell>
        </row>
        <row r="2907">
          <cell r="A2907" t="str">
            <v>PP-502-10684</v>
          </cell>
          <cell r="B2907" t="str">
            <v>PP 25 6015 Transp 48mm x 50m Imp x Enc</v>
          </cell>
          <cell r="C2907">
            <v>0</v>
          </cell>
          <cell r="D2907" t="str">
            <v>Sí</v>
          </cell>
          <cell r="E2907" t="str">
            <v>PT PP 6015 IXENC</v>
          </cell>
        </row>
        <row r="2908">
          <cell r="A2908" t="str">
            <v>PP-502-10820</v>
          </cell>
          <cell r="B2908" t="str">
            <v>PP 25 6015 Transp 48mm x 50m Imp x Enc</v>
          </cell>
          <cell r="C2908">
            <v>0</v>
          </cell>
          <cell r="D2908" t="str">
            <v>No</v>
          </cell>
          <cell r="E2908" t="str">
            <v>PT PP 6015 IXENC</v>
          </cell>
        </row>
        <row r="2909">
          <cell r="A2909" t="str">
            <v>PP-502-10821</v>
          </cell>
          <cell r="B2909" t="str">
            <v>PP 25 6015 Transp 48mm x 50m Imp x Enc</v>
          </cell>
          <cell r="C2909">
            <v>0</v>
          </cell>
          <cell r="D2909" t="str">
            <v>No</v>
          </cell>
          <cell r="E2909" t="str">
            <v>PT PP 6015 IXENC</v>
          </cell>
        </row>
        <row r="2910">
          <cell r="A2910" t="str">
            <v>PP-502-11048</v>
          </cell>
          <cell r="B2910" t="str">
            <v>PP 25 6015 Transp 48mm x 50m Imp x Enc</v>
          </cell>
          <cell r="C2910">
            <v>0</v>
          </cell>
          <cell r="D2910" t="str">
            <v>Sí</v>
          </cell>
          <cell r="E2910" t="str">
            <v>PT PP 6015 IXENC</v>
          </cell>
        </row>
        <row r="2911">
          <cell r="A2911" t="str">
            <v>PP-502-11408</v>
          </cell>
          <cell r="B2911" t="str">
            <v>PP 25 6015 Transp 48mm x 50m Imp x Enc</v>
          </cell>
          <cell r="C2911">
            <v>480</v>
          </cell>
          <cell r="D2911" t="str">
            <v>Sí</v>
          </cell>
          <cell r="E2911" t="str">
            <v>PT PP 6015 IXENC</v>
          </cell>
        </row>
        <row r="2912">
          <cell r="A2912" t="str">
            <v>PP-502-11889</v>
          </cell>
          <cell r="B2912" t="str">
            <v>PP 25 6015 Transp 48mm x 50m Imp x Enc</v>
          </cell>
          <cell r="C2912">
            <v>0</v>
          </cell>
          <cell r="D2912" t="str">
            <v>Sí</v>
          </cell>
          <cell r="E2912" t="str">
            <v>PT PP 6015 IXENC</v>
          </cell>
        </row>
        <row r="2913">
          <cell r="A2913" t="str">
            <v>PP-502-12200</v>
          </cell>
          <cell r="B2913" t="str">
            <v>PP 25 6015 Transp 48mm x 50m Imp x Enc</v>
          </cell>
          <cell r="C2913">
            <v>0</v>
          </cell>
          <cell r="D2913" t="str">
            <v>No</v>
          </cell>
          <cell r="E2913" t="str">
            <v>PT PP 6015 IXENC</v>
          </cell>
        </row>
        <row r="2914">
          <cell r="A2914" t="str">
            <v>PP-502-12659</v>
          </cell>
          <cell r="B2914" t="str">
            <v>PP 25 6015 Transp 48mm x 50m Imp x Enc</v>
          </cell>
          <cell r="C2914">
            <v>0</v>
          </cell>
          <cell r="D2914" t="str">
            <v>Sí</v>
          </cell>
          <cell r="E2914" t="str">
            <v>PT PP 6015 IXENC</v>
          </cell>
        </row>
        <row r="2915">
          <cell r="A2915" t="str">
            <v>PP-502-12660</v>
          </cell>
          <cell r="B2915" t="str">
            <v>PP 25 6015 Transp 48mm x 50m Imp x Enc</v>
          </cell>
          <cell r="C2915">
            <v>0</v>
          </cell>
          <cell r="D2915" t="str">
            <v>Sí</v>
          </cell>
          <cell r="E2915" t="str">
            <v>PT PP 6015 IXENC</v>
          </cell>
        </row>
        <row r="2916">
          <cell r="A2916" t="str">
            <v>PP-502-13333</v>
          </cell>
          <cell r="B2916" t="str">
            <v>PP 25 6015 Transp 48mm x 50m Imp x Enc</v>
          </cell>
          <cell r="C2916">
            <v>0</v>
          </cell>
          <cell r="D2916" t="str">
            <v>Sí</v>
          </cell>
          <cell r="E2916" t="str">
            <v>PT PP 6015 IXENC</v>
          </cell>
        </row>
        <row r="2917">
          <cell r="A2917" t="str">
            <v>PP-502-14255</v>
          </cell>
          <cell r="B2917" t="str">
            <v>PP 25 6015 Transp 48mm x 50m Imp x Enc</v>
          </cell>
          <cell r="C2917">
            <v>0</v>
          </cell>
          <cell r="D2917" t="str">
            <v>Sí</v>
          </cell>
          <cell r="E2917" t="str">
            <v>PT PP 6015 IXENC</v>
          </cell>
        </row>
        <row r="2918">
          <cell r="A2918" t="str">
            <v>PP-502-14266</v>
          </cell>
          <cell r="B2918" t="str">
            <v>PP 25 6015 Transp 48mm x 50m Imp x Enc</v>
          </cell>
          <cell r="C2918">
            <v>0</v>
          </cell>
          <cell r="D2918" t="str">
            <v>Sí</v>
          </cell>
          <cell r="E2918" t="str">
            <v>PT PP 6015 IXENC</v>
          </cell>
        </row>
        <row r="2919">
          <cell r="A2919" t="str">
            <v>PP-502-14762</v>
          </cell>
          <cell r="B2919" t="str">
            <v>PP 25 6015 Transp 48mm x 50m Imp x Enc</v>
          </cell>
          <cell r="C2919">
            <v>0</v>
          </cell>
          <cell r="D2919" t="str">
            <v>Sí</v>
          </cell>
          <cell r="E2919" t="str">
            <v>PT PP 6015 IXENC</v>
          </cell>
        </row>
        <row r="2920">
          <cell r="A2920" t="str">
            <v>PP-502-14888</v>
          </cell>
          <cell r="B2920" t="str">
            <v>PP 25 6015 Transp 48mm x 50m Imp x Enc</v>
          </cell>
          <cell r="C2920">
            <v>0</v>
          </cell>
          <cell r="D2920" t="str">
            <v>Sí</v>
          </cell>
          <cell r="E2920" t="str">
            <v>PT PP 6015 IXENC</v>
          </cell>
        </row>
        <row r="2921">
          <cell r="A2921" t="str">
            <v>PP-502-15473</v>
          </cell>
          <cell r="B2921" t="str">
            <v>PP 25 6015 Transp 48mm x 50m Imp x Enc</v>
          </cell>
          <cell r="C2921">
            <v>0</v>
          </cell>
          <cell r="D2921" t="str">
            <v>Sí</v>
          </cell>
          <cell r="E2921" t="str">
            <v>PT PP 6015 IXENC</v>
          </cell>
        </row>
        <row r="2922">
          <cell r="A2922" t="str">
            <v>PP-502-15529</v>
          </cell>
          <cell r="B2922" t="str">
            <v>PP 25 6015 Transp 48mm x 50m Imp x Enc</v>
          </cell>
          <cell r="C2922">
            <v>0</v>
          </cell>
          <cell r="D2922" t="str">
            <v>Sí</v>
          </cell>
          <cell r="E2922" t="str">
            <v>PT PP 6015 IXENC</v>
          </cell>
        </row>
        <row r="2923">
          <cell r="A2923" t="str">
            <v>PP-502-15872</v>
          </cell>
          <cell r="B2923" t="str">
            <v>PP 25 6015 Transp 48mm x 50m Imp x Enc</v>
          </cell>
          <cell r="C2923">
            <v>0</v>
          </cell>
          <cell r="D2923" t="str">
            <v>Sí</v>
          </cell>
          <cell r="E2923" t="str">
            <v>PT PP 6015 IXENC</v>
          </cell>
        </row>
        <row r="2924">
          <cell r="A2924" t="str">
            <v>PP-502-16220</v>
          </cell>
          <cell r="B2924" t="str">
            <v>PP 25 6015 Transp 48mm x 50m Imp x Enc</v>
          </cell>
          <cell r="C2924">
            <v>0</v>
          </cell>
          <cell r="D2924" t="str">
            <v>Sí</v>
          </cell>
          <cell r="E2924" t="str">
            <v>PT PP 6015 IXENC</v>
          </cell>
        </row>
        <row r="2925">
          <cell r="A2925" t="str">
            <v>PP-502-16272</v>
          </cell>
          <cell r="B2925" t="str">
            <v>PP 25 6015 Transp 48mm x 50m Imp x Enc</v>
          </cell>
          <cell r="C2925">
            <v>0</v>
          </cell>
          <cell r="D2925" t="str">
            <v>Sí</v>
          </cell>
          <cell r="E2925" t="str">
            <v>PT PP 6015 IXENC</v>
          </cell>
        </row>
        <row r="2926">
          <cell r="A2926" t="str">
            <v>PP-502-16724</v>
          </cell>
          <cell r="B2926" t="str">
            <v>PP 25 6015 Transp 48mm x 50m Imp x Enc</v>
          </cell>
          <cell r="C2926">
            <v>0</v>
          </cell>
          <cell r="D2926" t="str">
            <v>Sí</v>
          </cell>
          <cell r="E2926" t="str">
            <v>PT PP 6015 IXENC</v>
          </cell>
        </row>
        <row r="2927">
          <cell r="A2927" t="str">
            <v>PP-502-17017</v>
          </cell>
          <cell r="B2927" t="str">
            <v>PP 25 6015 Transp 48mm x 50m Imp x Enc</v>
          </cell>
          <cell r="C2927">
            <v>0</v>
          </cell>
          <cell r="D2927" t="str">
            <v>Sí</v>
          </cell>
          <cell r="E2927" t="str">
            <v>PT PP 6015 IXENC</v>
          </cell>
        </row>
        <row r="2928">
          <cell r="A2928" t="str">
            <v>PP-502-2308</v>
          </cell>
          <cell r="B2928" t="str">
            <v>PP 25 6015 Transp 48mm x 50m Imp x Enc</v>
          </cell>
          <cell r="C2928">
            <v>0</v>
          </cell>
          <cell r="D2928" t="str">
            <v>No</v>
          </cell>
          <cell r="E2928" t="str">
            <v>PT PP 6015 IXENC</v>
          </cell>
        </row>
        <row r="2929">
          <cell r="A2929" t="str">
            <v>PP-502-2309</v>
          </cell>
          <cell r="B2929" t="str">
            <v>PP 25 6015 Transp 48mm x 50m Imp x Enc</v>
          </cell>
          <cell r="C2929">
            <v>0</v>
          </cell>
          <cell r="D2929" t="str">
            <v>No</v>
          </cell>
          <cell r="E2929" t="str">
            <v>PT PP 6015 IXENC</v>
          </cell>
        </row>
        <row r="2930">
          <cell r="A2930" t="str">
            <v>PP-502-2310</v>
          </cell>
          <cell r="B2930" t="str">
            <v>PP 25 6015 Transp 48mm x 50m Imp x Enc</v>
          </cell>
          <cell r="C2930">
            <v>0</v>
          </cell>
          <cell r="D2930" t="str">
            <v>No</v>
          </cell>
          <cell r="E2930" t="str">
            <v>PT PP 6015 IXENC</v>
          </cell>
        </row>
        <row r="2931">
          <cell r="A2931" t="str">
            <v>PP-502-2311</v>
          </cell>
          <cell r="B2931" t="str">
            <v>PP 25 6015 Transp 48mm x 50m Imp x Enc</v>
          </cell>
          <cell r="C2931">
            <v>0</v>
          </cell>
          <cell r="D2931" t="str">
            <v>No</v>
          </cell>
          <cell r="E2931" t="str">
            <v>PT PP 6015 IXENC</v>
          </cell>
        </row>
        <row r="2932">
          <cell r="A2932" t="str">
            <v>PP-502-2500</v>
          </cell>
          <cell r="B2932" t="str">
            <v>PP 25 6015 Transp 48mm x 50m Imp x Enc</v>
          </cell>
          <cell r="C2932">
            <v>0</v>
          </cell>
          <cell r="D2932" t="str">
            <v>No</v>
          </cell>
          <cell r="E2932" t="str">
            <v>PT PP 6015 IXENC</v>
          </cell>
        </row>
        <row r="2933">
          <cell r="A2933" t="str">
            <v>PP-502-2952</v>
          </cell>
          <cell r="B2933" t="str">
            <v>PP 25 6015 Transp 48mm x 50m Imp x Enc</v>
          </cell>
          <cell r="C2933">
            <v>0</v>
          </cell>
          <cell r="D2933" t="str">
            <v>Sí</v>
          </cell>
          <cell r="E2933" t="str">
            <v>PT PP 6015 IXENC</v>
          </cell>
        </row>
        <row r="2934">
          <cell r="A2934" t="str">
            <v>PP-502-2978</v>
          </cell>
          <cell r="B2934" t="str">
            <v>PP 25 6015 Transp 48mm x 50m Imp x Enc</v>
          </cell>
          <cell r="C2934">
            <v>0</v>
          </cell>
          <cell r="D2934" t="str">
            <v>Sí</v>
          </cell>
          <cell r="E2934" t="str">
            <v>PT PP 6015 IXENC</v>
          </cell>
        </row>
        <row r="2935">
          <cell r="A2935" t="str">
            <v>PP-502-3744</v>
          </cell>
          <cell r="B2935" t="str">
            <v>PP 25 6015 Transp 48mm x 50m Imp x Enc</v>
          </cell>
          <cell r="C2935">
            <v>0</v>
          </cell>
          <cell r="D2935" t="str">
            <v>No</v>
          </cell>
          <cell r="E2935" t="str">
            <v>PT PP 6015 IXENC</v>
          </cell>
        </row>
        <row r="2936">
          <cell r="A2936" t="str">
            <v>PP-502-3789</v>
          </cell>
          <cell r="B2936" t="str">
            <v>PP 25 6015 Transp 48mm x 50m Imp x Enc</v>
          </cell>
          <cell r="C2936">
            <v>0</v>
          </cell>
          <cell r="D2936" t="str">
            <v>Sí</v>
          </cell>
          <cell r="E2936" t="str">
            <v>PT PP 6015 IXENC</v>
          </cell>
        </row>
        <row r="2937">
          <cell r="A2937" t="str">
            <v>PP-502-3886</v>
          </cell>
          <cell r="B2937" t="str">
            <v>PP 25 6015 Transp 48mm x 50m Imp x Enc</v>
          </cell>
          <cell r="C2937">
            <v>0</v>
          </cell>
          <cell r="D2937" t="str">
            <v>Sí</v>
          </cell>
          <cell r="E2937" t="str">
            <v>PT PP 6015 IXENC</v>
          </cell>
        </row>
        <row r="2938">
          <cell r="A2938" t="str">
            <v>PP-502-4042</v>
          </cell>
          <cell r="B2938" t="str">
            <v>PP 25 3001 Transp 48mm x 50m Imp x Enc</v>
          </cell>
          <cell r="C2938">
            <v>0</v>
          </cell>
          <cell r="D2938" t="str">
            <v>No</v>
          </cell>
          <cell r="E2938" t="str">
            <v>PT PP 6015 IXENC</v>
          </cell>
        </row>
        <row r="2939">
          <cell r="A2939" t="str">
            <v>PP-502-4451</v>
          </cell>
          <cell r="B2939" t="str">
            <v>PP 25 6015 Transp 48mm x 50m Imp x Enc</v>
          </cell>
          <cell r="C2939">
            <v>0</v>
          </cell>
          <cell r="D2939" t="str">
            <v>No</v>
          </cell>
          <cell r="E2939" t="str">
            <v>PT PP 6015 IXENC</v>
          </cell>
        </row>
        <row r="2940">
          <cell r="A2940" t="str">
            <v>PP-502-4526</v>
          </cell>
          <cell r="B2940" t="str">
            <v>PP 25 6015 Transp 48mm x 50m Imp x Enc</v>
          </cell>
          <cell r="C2940">
            <v>0</v>
          </cell>
          <cell r="D2940" t="str">
            <v>Sí</v>
          </cell>
          <cell r="E2940" t="str">
            <v>PT PP 6015 IXENC</v>
          </cell>
        </row>
        <row r="2941">
          <cell r="A2941" t="str">
            <v>PP-502-5303</v>
          </cell>
          <cell r="B2941" t="str">
            <v>PP 25 6015 Transp 48mm x 50m Imp x Enc</v>
          </cell>
          <cell r="C2941">
            <v>0</v>
          </cell>
          <cell r="D2941" t="str">
            <v>Sí</v>
          </cell>
          <cell r="E2941" t="str">
            <v>PT PP 6015 IXENC</v>
          </cell>
        </row>
        <row r="2942">
          <cell r="A2942" t="str">
            <v>PP-502-5304</v>
          </cell>
          <cell r="B2942" t="str">
            <v>PP 25 6015 Transp 48mm x 50m Imp x Enc</v>
          </cell>
          <cell r="C2942">
            <v>0</v>
          </cell>
          <cell r="D2942" t="str">
            <v>Sí</v>
          </cell>
          <cell r="E2942" t="str">
            <v>PT PP 6015 IXENC</v>
          </cell>
        </row>
        <row r="2943">
          <cell r="A2943" t="str">
            <v>PP-502-5960</v>
          </cell>
          <cell r="B2943" t="str">
            <v>PP 25 6015 Transp 48mm x 50m Imp x Enc</v>
          </cell>
          <cell r="C2943">
            <v>0</v>
          </cell>
          <cell r="D2943" t="str">
            <v>Sí</v>
          </cell>
          <cell r="E2943" t="str">
            <v>PT PP 6015 IXENC</v>
          </cell>
        </row>
        <row r="2944">
          <cell r="A2944" t="str">
            <v>PP-502-6122</v>
          </cell>
          <cell r="B2944" t="str">
            <v>PP 25 6015 Transp 48mm x 50m Imp x Enc</v>
          </cell>
          <cell r="C2944">
            <v>0</v>
          </cell>
          <cell r="D2944" t="str">
            <v>No</v>
          </cell>
          <cell r="E2944" t="str">
            <v>PT PP 6015 IXENC</v>
          </cell>
        </row>
        <row r="2945">
          <cell r="A2945" t="str">
            <v>PP-502-6147</v>
          </cell>
          <cell r="B2945" t="str">
            <v>PP 25 6015 Transp 48mm x 50m Imp x Enc</v>
          </cell>
          <cell r="C2945">
            <v>0</v>
          </cell>
          <cell r="D2945" t="str">
            <v>Sí</v>
          </cell>
          <cell r="E2945" t="str">
            <v>PT PP 6015 IXENC</v>
          </cell>
        </row>
        <row r="2946">
          <cell r="A2946" t="str">
            <v>PP-502-6241</v>
          </cell>
          <cell r="B2946" t="str">
            <v>PP 25 6015 Transp 48mm x 50m Imp x Enc</v>
          </cell>
          <cell r="C2946">
            <v>0</v>
          </cell>
          <cell r="D2946" t="str">
            <v>Sí</v>
          </cell>
          <cell r="E2946" t="str">
            <v>PT PP 6015 IXENC</v>
          </cell>
        </row>
        <row r="2947">
          <cell r="A2947" t="str">
            <v>PP-502-6303</v>
          </cell>
          <cell r="B2947" t="str">
            <v>PP 25 6015 Transp 48mm x 50m Imp x Enc</v>
          </cell>
          <cell r="C2947">
            <v>0</v>
          </cell>
          <cell r="D2947" t="str">
            <v>Sí</v>
          </cell>
          <cell r="E2947" t="str">
            <v>PT PP 6015 IXENC</v>
          </cell>
        </row>
        <row r="2948">
          <cell r="A2948" t="str">
            <v>PP-502-6304</v>
          </cell>
          <cell r="B2948" t="str">
            <v>PP 25 6015 Transp 48mm x 50m Imp x Enc</v>
          </cell>
          <cell r="C2948">
            <v>0</v>
          </cell>
          <cell r="D2948" t="str">
            <v>Sí</v>
          </cell>
          <cell r="E2948" t="str">
            <v>PT PP 6015 IXENC</v>
          </cell>
        </row>
        <row r="2949">
          <cell r="A2949" t="str">
            <v>PP-502-6305</v>
          </cell>
          <cell r="B2949" t="str">
            <v>PP 25 6015 Transp 48mm x 50m Imp x Enc</v>
          </cell>
          <cell r="C2949">
            <v>0</v>
          </cell>
          <cell r="D2949" t="str">
            <v>Sí</v>
          </cell>
          <cell r="E2949" t="str">
            <v>PT PP 6015 IXENC</v>
          </cell>
        </row>
        <row r="2950">
          <cell r="A2950" t="str">
            <v>PP-502-6306</v>
          </cell>
          <cell r="B2950" t="str">
            <v>PP 25 6015 Transp 48mm x 50m Imp x Enc</v>
          </cell>
          <cell r="C2950">
            <v>0</v>
          </cell>
          <cell r="D2950" t="str">
            <v>Sí</v>
          </cell>
          <cell r="E2950" t="str">
            <v>PT PP 6015 IXENC</v>
          </cell>
        </row>
        <row r="2951">
          <cell r="A2951" t="str">
            <v>PP-502-6340</v>
          </cell>
          <cell r="B2951" t="str">
            <v>PP 25 6015 Transp 48mm x 50m Imp x Enc</v>
          </cell>
          <cell r="C2951">
            <v>0</v>
          </cell>
          <cell r="D2951" t="str">
            <v>Sí</v>
          </cell>
          <cell r="E2951" t="str">
            <v>PT PP 6015 IXENC</v>
          </cell>
        </row>
        <row r="2952">
          <cell r="A2952" t="str">
            <v>PP-502-6434</v>
          </cell>
          <cell r="B2952" t="str">
            <v>PP 25 6015 Transp 48mm x 50m Imp x Enc</v>
          </cell>
          <cell r="C2952">
            <v>0</v>
          </cell>
          <cell r="D2952" t="str">
            <v>Sí</v>
          </cell>
          <cell r="E2952" t="str">
            <v>PT PP 6015 IXENC</v>
          </cell>
        </row>
        <row r="2953">
          <cell r="A2953" t="str">
            <v>PP-502-6435</v>
          </cell>
          <cell r="B2953" t="str">
            <v>PP 25 6015 Transp 48mm x 50m Imp x Enc</v>
          </cell>
          <cell r="C2953">
            <v>0</v>
          </cell>
          <cell r="D2953" t="str">
            <v>Sí</v>
          </cell>
          <cell r="E2953" t="str">
            <v>PT PP 6015 IXENC</v>
          </cell>
        </row>
        <row r="2954">
          <cell r="A2954" t="str">
            <v>PP-502-6436</v>
          </cell>
          <cell r="B2954" t="str">
            <v>PP 25 6015 Transp 48mm x 50m Imp x Enc</v>
          </cell>
          <cell r="C2954">
            <v>0</v>
          </cell>
          <cell r="D2954" t="str">
            <v>Sí</v>
          </cell>
          <cell r="E2954" t="str">
            <v>PT PP 6015 IXENC</v>
          </cell>
        </row>
        <row r="2955">
          <cell r="A2955" t="str">
            <v>PP-502-6450</v>
          </cell>
          <cell r="B2955" t="str">
            <v>PP 25 6015 Transp 48mm x 50m Imp x Enc</v>
          </cell>
          <cell r="C2955">
            <v>0</v>
          </cell>
          <cell r="D2955" t="str">
            <v>Sí</v>
          </cell>
          <cell r="E2955" t="str">
            <v>PT PP 6015 IXENC</v>
          </cell>
        </row>
        <row r="2956">
          <cell r="A2956" t="str">
            <v>PP-502-6637</v>
          </cell>
          <cell r="B2956" t="str">
            <v>PP 25 6015 Transp 48mm x 50m Imp x Enc</v>
          </cell>
          <cell r="C2956">
            <v>0</v>
          </cell>
          <cell r="D2956" t="str">
            <v>Sí</v>
          </cell>
          <cell r="E2956" t="str">
            <v>PT PP 6015 IXENC</v>
          </cell>
        </row>
        <row r="2957">
          <cell r="A2957" t="str">
            <v>PP-502-7129</v>
          </cell>
          <cell r="B2957" t="str">
            <v>PP 25 6015 Transp 48mm x 50m Imp x Enc</v>
          </cell>
          <cell r="C2957">
            <v>0</v>
          </cell>
          <cell r="D2957" t="str">
            <v>No</v>
          </cell>
          <cell r="E2957" t="str">
            <v>PT PP 6015 IXENC</v>
          </cell>
        </row>
        <row r="2958">
          <cell r="A2958" t="str">
            <v>PP-502-7782</v>
          </cell>
          <cell r="B2958" t="str">
            <v>PP 25 6015 Transp 48mm x 50m Imp x Enc</v>
          </cell>
          <cell r="C2958">
            <v>0</v>
          </cell>
          <cell r="D2958" t="str">
            <v>Sí</v>
          </cell>
          <cell r="E2958" t="str">
            <v>PT PP 6015 IXENC</v>
          </cell>
        </row>
        <row r="2959">
          <cell r="A2959" t="str">
            <v>PP-502-8541</v>
          </cell>
          <cell r="B2959" t="str">
            <v>PP 25 6015 Transp 48mm x 50m Imp x Enc</v>
          </cell>
          <cell r="C2959">
            <v>0</v>
          </cell>
          <cell r="D2959" t="str">
            <v>Sí</v>
          </cell>
          <cell r="E2959" t="str">
            <v>PT PP 6015 IXENC</v>
          </cell>
        </row>
        <row r="2960">
          <cell r="A2960" t="str">
            <v>PP-502-8542</v>
          </cell>
          <cell r="B2960" t="str">
            <v>PP 25 6015 Transp 48mm x 50m Imp x Enc</v>
          </cell>
          <cell r="C2960">
            <v>0</v>
          </cell>
          <cell r="D2960" t="str">
            <v>Sí</v>
          </cell>
          <cell r="E2960" t="str">
            <v>PT PP 6015 IXENC</v>
          </cell>
        </row>
        <row r="2961">
          <cell r="A2961" t="str">
            <v>PP-502-8669</v>
          </cell>
          <cell r="B2961" t="str">
            <v>PP 25 6015 Transp 48mm x 50m Imp x Enc</v>
          </cell>
          <cell r="C2961">
            <v>0</v>
          </cell>
          <cell r="D2961" t="str">
            <v>Sí</v>
          </cell>
          <cell r="E2961" t="str">
            <v>PT PP 6015 IXENC</v>
          </cell>
        </row>
        <row r="2962">
          <cell r="A2962" t="str">
            <v>PP-503</v>
          </cell>
          <cell r="B2962" t="str">
            <v>PP 25 6015 Blanco 48mm x 50m Imp x Enc</v>
          </cell>
          <cell r="C2962">
            <v>0</v>
          </cell>
          <cell r="D2962" t="str">
            <v>Sí</v>
          </cell>
          <cell r="E2962" t="str">
            <v>PT PP 6015 IXENC</v>
          </cell>
        </row>
        <row r="2963">
          <cell r="A2963" t="str">
            <v>PP-503-0805</v>
          </cell>
          <cell r="B2963" t="str">
            <v>PP 25 6015 Blanco 48mm x 50m Imp x Enc</v>
          </cell>
          <cell r="C2963">
            <v>0</v>
          </cell>
          <cell r="D2963" t="str">
            <v>Sí</v>
          </cell>
          <cell r="E2963" t="str">
            <v>PT PP 6015 IXENC</v>
          </cell>
        </row>
        <row r="2964">
          <cell r="A2964" t="str">
            <v>PP-503-10327</v>
          </cell>
          <cell r="B2964" t="str">
            <v>PP 25 3001 Blanco 48mm x 50m Imp x Enc</v>
          </cell>
          <cell r="C2964">
            <v>0</v>
          </cell>
          <cell r="D2964" t="str">
            <v>No</v>
          </cell>
          <cell r="E2964" t="str">
            <v>PT PP 6015 IXENC</v>
          </cell>
        </row>
        <row r="2965">
          <cell r="A2965" t="str">
            <v>PP-503-10595</v>
          </cell>
          <cell r="B2965" t="str">
            <v>PP 25 6015 Blanco 48mm x 50m Imp x Enc</v>
          </cell>
          <cell r="C2965">
            <v>0</v>
          </cell>
          <cell r="D2965" t="str">
            <v>Sí</v>
          </cell>
          <cell r="E2965" t="str">
            <v>PT PP 6015 IXENC</v>
          </cell>
        </row>
        <row r="2966">
          <cell r="A2966" t="str">
            <v>PP-503-10672</v>
          </cell>
          <cell r="B2966" t="str">
            <v>PP 25 6015 Blanco 48mm x 50m Imp x Enc</v>
          </cell>
          <cell r="C2966">
            <v>0</v>
          </cell>
          <cell r="D2966" t="str">
            <v>Sí</v>
          </cell>
          <cell r="E2966" t="str">
            <v>PT PP 6015 IXENC</v>
          </cell>
        </row>
        <row r="2967">
          <cell r="A2967" t="str">
            <v>PP-503-10673</v>
          </cell>
          <cell r="B2967" t="str">
            <v>PP 25 6015 Blanco 48mm x 50m Imp x Enc</v>
          </cell>
          <cell r="C2967">
            <v>0</v>
          </cell>
          <cell r="D2967" t="str">
            <v>Sí</v>
          </cell>
          <cell r="E2967" t="str">
            <v>PT PP 6015 IXENC</v>
          </cell>
        </row>
        <row r="2968">
          <cell r="A2968" t="str">
            <v>PP-503-10815</v>
          </cell>
          <cell r="B2968" t="str">
            <v>PP 25 6015 Blanco 48mm x 50m Imp x Enc</v>
          </cell>
          <cell r="C2968">
            <v>0</v>
          </cell>
          <cell r="D2968" t="str">
            <v>Sí</v>
          </cell>
          <cell r="E2968" t="str">
            <v>PT PP 6015 IXENC</v>
          </cell>
        </row>
        <row r="2969">
          <cell r="A2969" t="str">
            <v>PP-503-10952</v>
          </cell>
          <cell r="B2969" t="str">
            <v>PP 25 6015 Blanco 48mm x 50m Imp x Enc</v>
          </cell>
          <cell r="C2969">
            <v>0</v>
          </cell>
          <cell r="D2969" t="str">
            <v>Sí</v>
          </cell>
          <cell r="E2969" t="str">
            <v>PT PP 6015 IXENC</v>
          </cell>
        </row>
        <row r="2970">
          <cell r="A2970" t="str">
            <v>PP-503-1097</v>
          </cell>
          <cell r="B2970" t="str">
            <v>PP 25 6015 Blanco 48mm x 50m Imp x Enc</v>
          </cell>
          <cell r="C2970">
            <v>0</v>
          </cell>
          <cell r="D2970" t="str">
            <v>Sí</v>
          </cell>
          <cell r="E2970" t="str">
            <v>PT PP 6015 IXENC</v>
          </cell>
        </row>
        <row r="2971">
          <cell r="A2971" t="str">
            <v>PP-503-10999</v>
          </cell>
          <cell r="B2971" t="str">
            <v>PP 25 6015 Blanco 48mm x 50m Imp x Enc</v>
          </cell>
          <cell r="C2971">
            <v>0</v>
          </cell>
          <cell r="D2971" t="str">
            <v>Sí</v>
          </cell>
          <cell r="E2971" t="str">
            <v>PT PP 6015 IXENC</v>
          </cell>
        </row>
        <row r="2972">
          <cell r="A2972" t="str">
            <v>PP-503-11022</v>
          </cell>
          <cell r="B2972" t="str">
            <v>PP 25 6015 Blanco 48mm x 50m Imp x Enc</v>
          </cell>
          <cell r="C2972">
            <v>0</v>
          </cell>
          <cell r="D2972" t="str">
            <v>Sí</v>
          </cell>
          <cell r="E2972" t="str">
            <v>PT PP 6015 IXENC</v>
          </cell>
        </row>
        <row r="2973">
          <cell r="A2973" t="str">
            <v>PP-503-11023</v>
          </cell>
          <cell r="B2973" t="str">
            <v>PP 25 6015 Blanco 48mm x 50m Imp x Enc</v>
          </cell>
          <cell r="C2973">
            <v>0</v>
          </cell>
          <cell r="D2973" t="str">
            <v>Sí</v>
          </cell>
          <cell r="E2973" t="str">
            <v>PT PP 6015 IXENC</v>
          </cell>
        </row>
        <row r="2974">
          <cell r="A2974" t="str">
            <v>PP-503-11227</v>
          </cell>
          <cell r="B2974" t="str">
            <v>PP 25 6015 Blanco 48mm x 50m Imp x Enc</v>
          </cell>
          <cell r="C2974">
            <v>0</v>
          </cell>
          <cell r="D2974" t="str">
            <v>Sí</v>
          </cell>
          <cell r="E2974" t="str">
            <v>PT PP 6015 IXENC</v>
          </cell>
        </row>
        <row r="2975">
          <cell r="A2975" t="str">
            <v>PP-503-11228</v>
          </cell>
          <cell r="B2975" t="str">
            <v>PP 25 6015 Blanco 48mm x 50m Imp x Enc</v>
          </cell>
          <cell r="C2975">
            <v>0</v>
          </cell>
          <cell r="D2975" t="str">
            <v>Sí</v>
          </cell>
          <cell r="E2975" t="str">
            <v>PT PP 6015 IXENC</v>
          </cell>
        </row>
        <row r="2976">
          <cell r="A2976" t="str">
            <v>PP-503-11320</v>
          </cell>
          <cell r="B2976" t="str">
            <v>PP 25 6015 Blanco 48mm x 50m Imp x Enc</v>
          </cell>
          <cell r="C2976">
            <v>0</v>
          </cell>
          <cell r="D2976" t="str">
            <v>No</v>
          </cell>
          <cell r="E2976" t="str">
            <v>PT PP 6015 IXENC</v>
          </cell>
        </row>
        <row r="2977">
          <cell r="A2977" t="str">
            <v>PP-503-11457</v>
          </cell>
          <cell r="B2977" t="str">
            <v>PP 25 6015 Blanco 48mm x 50m Imp x Enc</v>
          </cell>
          <cell r="C2977">
            <v>0</v>
          </cell>
          <cell r="D2977" t="str">
            <v>Sí</v>
          </cell>
          <cell r="E2977" t="str">
            <v>PT PP 6015 IXENC</v>
          </cell>
        </row>
        <row r="2978">
          <cell r="A2978" t="str">
            <v>PP-503-12281</v>
          </cell>
          <cell r="B2978" t="str">
            <v>PP 25 6015 Blanco 48mm x 50m Imp x Enc</v>
          </cell>
          <cell r="C2978">
            <v>0</v>
          </cell>
          <cell r="D2978" t="str">
            <v>Sí</v>
          </cell>
          <cell r="E2978" t="str">
            <v>PT PP 6015 IXENC</v>
          </cell>
        </row>
        <row r="2979">
          <cell r="A2979" t="str">
            <v>PP-503-12439</v>
          </cell>
          <cell r="B2979" t="str">
            <v>PP 25 6015 Blanco 48mm x 50m Imp x Enc</v>
          </cell>
          <cell r="C2979">
            <v>0</v>
          </cell>
          <cell r="D2979" t="str">
            <v>Sí</v>
          </cell>
          <cell r="E2979" t="str">
            <v>PT PP 6015 IXENC</v>
          </cell>
        </row>
        <row r="2980">
          <cell r="A2980" t="str">
            <v>PP-503-12970</v>
          </cell>
          <cell r="B2980" t="str">
            <v>PP 25 6015 Blanco 48mm x 50m Imp x Enc</v>
          </cell>
          <cell r="C2980">
            <v>0</v>
          </cell>
          <cell r="D2980" t="str">
            <v>Sí</v>
          </cell>
          <cell r="E2980" t="str">
            <v>PT PP 6015 IXENC</v>
          </cell>
        </row>
        <row r="2981">
          <cell r="A2981" t="str">
            <v>PP-503-12971</v>
          </cell>
          <cell r="B2981" t="str">
            <v>PP 25 6015 Blanco 48mm x 50m Imp x Enc</v>
          </cell>
          <cell r="C2981">
            <v>0</v>
          </cell>
          <cell r="D2981" t="str">
            <v>Sí</v>
          </cell>
          <cell r="E2981" t="str">
            <v>PT PP 6015 IXENC</v>
          </cell>
        </row>
        <row r="2982">
          <cell r="A2982" t="str">
            <v>PP-503-12972</v>
          </cell>
          <cell r="B2982" t="str">
            <v>PP 25 6015 Blanco 48mm x 50m Imp x Enc</v>
          </cell>
          <cell r="C2982">
            <v>0</v>
          </cell>
          <cell r="D2982" t="str">
            <v>Sí</v>
          </cell>
          <cell r="E2982" t="str">
            <v>PT PP 6015 IXENC</v>
          </cell>
        </row>
        <row r="2983">
          <cell r="A2983" t="str">
            <v>PP-503-12973</v>
          </cell>
          <cell r="B2983" t="str">
            <v>PP 25 6015 Blanco 48mm x 50m Imp x Enc</v>
          </cell>
          <cell r="C2983">
            <v>0</v>
          </cell>
          <cell r="D2983" t="str">
            <v>Sí</v>
          </cell>
          <cell r="E2983" t="str">
            <v>PT PP 6015 IXENC</v>
          </cell>
        </row>
        <row r="2984">
          <cell r="A2984" t="str">
            <v>PP-503-14078</v>
          </cell>
          <cell r="B2984" t="str">
            <v>PP 25 6015 Blanco 48mm x 50m Imp x Enc</v>
          </cell>
          <cell r="C2984">
            <v>0</v>
          </cell>
          <cell r="D2984" t="str">
            <v>Sí</v>
          </cell>
          <cell r="E2984" t="str">
            <v>PT PP 6015 IXENC</v>
          </cell>
        </row>
        <row r="2985">
          <cell r="A2985" t="str">
            <v>PP-503-14628</v>
          </cell>
          <cell r="B2985" t="str">
            <v>PP 25 6015 Blanco 48mm x 50m Imp x Enc</v>
          </cell>
          <cell r="C2985">
            <v>0</v>
          </cell>
          <cell r="D2985" t="str">
            <v>Sí</v>
          </cell>
          <cell r="E2985" t="str">
            <v>PT PP 6015 IXENC</v>
          </cell>
        </row>
        <row r="2986">
          <cell r="A2986" t="str">
            <v>PP-503-14840</v>
          </cell>
          <cell r="B2986" t="str">
            <v>PP 25 6015 Blanco 48mm x 50m Imp x Enc</v>
          </cell>
          <cell r="C2986">
            <v>0</v>
          </cell>
          <cell r="D2986" t="str">
            <v>Sí</v>
          </cell>
          <cell r="E2986" t="str">
            <v>PT PP 6015 IXENC</v>
          </cell>
        </row>
        <row r="2987">
          <cell r="A2987" t="str">
            <v>PP-503-14854</v>
          </cell>
          <cell r="B2987" t="str">
            <v>PP 25 6015 Blanco 48mm x 50m Imp x Enc</v>
          </cell>
          <cell r="C2987">
            <v>0</v>
          </cell>
          <cell r="D2987" t="str">
            <v>Sí</v>
          </cell>
          <cell r="E2987" t="str">
            <v>PT PP 6015 IXENC</v>
          </cell>
        </row>
        <row r="2988">
          <cell r="A2988" t="str">
            <v>PP-503-14906</v>
          </cell>
          <cell r="B2988" t="str">
            <v>PP 25 6015 Blanco 48mm x 50m Imp x Enc</v>
          </cell>
          <cell r="C2988">
            <v>0</v>
          </cell>
          <cell r="D2988" t="str">
            <v>Sí</v>
          </cell>
          <cell r="E2988" t="str">
            <v>PT PP 6015 IXENC</v>
          </cell>
        </row>
        <row r="2989">
          <cell r="A2989" t="str">
            <v>PP-503-1496</v>
          </cell>
          <cell r="B2989" t="str">
            <v>PP 25 6015 Blanco 48mm x 50m Imp x Enc</v>
          </cell>
          <cell r="C2989">
            <v>0</v>
          </cell>
          <cell r="D2989" t="str">
            <v>Sí</v>
          </cell>
          <cell r="E2989" t="str">
            <v>PT PP 6015 IXENC</v>
          </cell>
        </row>
        <row r="2990">
          <cell r="A2990" t="str">
            <v>PP-503-15474</v>
          </cell>
          <cell r="B2990" t="str">
            <v>PP 25 6015 Blanco 48mm x 50m Imp x Enc</v>
          </cell>
          <cell r="C2990">
            <v>0</v>
          </cell>
          <cell r="D2990" t="str">
            <v>Sí</v>
          </cell>
          <cell r="E2990" t="str">
            <v>PT PP 6015 IXENC</v>
          </cell>
        </row>
        <row r="2991">
          <cell r="A2991" t="str">
            <v>PP-503-16051</v>
          </cell>
          <cell r="B2991" t="str">
            <v>PP 25 6015 Blanco 48mm x 50m Imp x Enc</v>
          </cell>
          <cell r="C2991">
            <v>0</v>
          </cell>
          <cell r="D2991" t="str">
            <v>Sí</v>
          </cell>
          <cell r="E2991" t="str">
            <v>PT PP 6015 IXENC</v>
          </cell>
        </row>
        <row r="2992">
          <cell r="A2992" t="str">
            <v>PP-503-16092</v>
          </cell>
          <cell r="B2992" t="str">
            <v>PP 25 6015 Blanco 48mm x 50m Imp x Enc</v>
          </cell>
          <cell r="C2992">
            <v>0</v>
          </cell>
          <cell r="D2992" t="str">
            <v>Sí</v>
          </cell>
          <cell r="E2992" t="str">
            <v>PT PP 6015 IXENC</v>
          </cell>
        </row>
        <row r="2993">
          <cell r="A2993" t="str">
            <v>PP-503-16816</v>
          </cell>
          <cell r="B2993" t="str">
            <v>PP 25 6015 Blanco 48mm x 50m Imp x Enc</v>
          </cell>
          <cell r="C2993">
            <v>0</v>
          </cell>
          <cell r="D2993" t="str">
            <v>Sí</v>
          </cell>
          <cell r="E2993" t="str">
            <v>PT PP 6015 IXENC</v>
          </cell>
        </row>
        <row r="2994">
          <cell r="A2994" t="str">
            <v>PP-503-16817</v>
          </cell>
          <cell r="B2994" t="str">
            <v>PP 25 6015 Blanco 48mm x 50m Imp x Enc</v>
          </cell>
          <cell r="C2994">
            <v>0</v>
          </cell>
          <cell r="D2994" t="str">
            <v>Sí</v>
          </cell>
          <cell r="E2994" t="str">
            <v>PT PP 6015 IXENC</v>
          </cell>
        </row>
        <row r="2995">
          <cell r="A2995" t="str">
            <v>PP-503-16922</v>
          </cell>
          <cell r="B2995" t="str">
            <v>PP 25 6015 Blanco 48mm x 50m Imp x Enc</v>
          </cell>
          <cell r="C2995">
            <v>0</v>
          </cell>
          <cell r="D2995" t="str">
            <v>Sí</v>
          </cell>
          <cell r="E2995" t="str">
            <v>PT PP 6015 IXENC</v>
          </cell>
        </row>
        <row r="2996">
          <cell r="A2996" t="str">
            <v>PP-503-18193</v>
          </cell>
          <cell r="B2996" t="str">
            <v>PP 25 6015 Blanco 48mm x 50m Imp x Enc</v>
          </cell>
          <cell r="C2996">
            <v>0</v>
          </cell>
          <cell r="D2996" t="str">
            <v>Sí</v>
          </cell>
          <cell r="E2996" t="str">
            <v>PT PP 6015 IXENC</v>
          </cell>
        </row>
        <row r="2997">
          <cell r="A2997" t="str">
            <v>PP-503-2516</v>
          </cell>
          <cell r="B2997" t="str">
            <v>PP 25 3001 Blanco 48mm x 50m Imp x Enc</v>
          </cell>
          <cell r="C2997">
            <v>0</v>
          </cell>
          <cell r="D2997" t="str">
            <v>No</v>
          </cell>
          <cell r="E2997" t="str">
            <v>PT PP 6015 IXENC</v>
          </cell>
        </row>
        <row r="2998">
          <cell r="A2998" t="str">
            <v>PP-503-3902</v>
          </cell>
          <cell r="B2998" t="str">
            <v>PP 25 6015 Blanco 48mm x 50m Imp x Enc</v>
          </cell>
          <cell r="C2998">
            <v>0</v>
          </cell>
          <cell r="D2998" t="str">
            <v>Sí</v>
          </cell>
          <cell r="E2998" t="str">
            <v>PT PP 6015 IXENC</v>
          </cell>
        </row>
        <row r="2999">
          <cell r="A2999" t="str">
            <v>PP-503-4042</v>
          </cell>
          <cell r="B2999" t="str">
            <v>PP 25 6015 Blanco 48mm x 50m Imp x Enc</v>
          </cell>
          <cell r="C2999">
            <v>0</v>
          </cell>
          <cell r="D2999" t="str">
            <v>Sí</v>
          </cell>
          <cell r="E2999" t="str">
            <v>PT PP 6015 IXENC</v>
          </cell>
        </row>
        <row r="3000">
          <cell r="A3000" t="str">
            <v>PP-503-4111</v>
          </cell>
          <cell r="B3000" t="str">
            <v>PP 25 6015 Blanco 48mm x 50m Imp x Enc</v>
          </cell>
          <cell r="C3000">
            <v>0</v>
          </cell>
          <cell r="D3000" t="str">
            <v>Sí</v>
          </cell>
          <cell r="E3000" t="str">
            <v>PT PP 6015 IXENC</v>
          </cell>
        </row>
        <row r="3001">
          <cell r="A3001" t="str">
            <v>PP-503-43466</v>
          </cell>
          <cell r="B3001" t="str">
            <v>PP 25 6015 Blanco 48mm x 50m Imp x Enc</v>
          </cell>
          <cell r="C3001">
            <v>0</v>
          </cell>
          <cell r="D3001" t="str">
            <v>Sí</v>
          </cell>
          <cell r="E3001" t="str">
            <v>PT PP 6015 IXENC</v>
          </cell>
        </row>
        <row r="3002">
          <cell r="A3002" t="str">
            <v>PP-503-4561</v>
          </cell>
          <cell r="B3002" t="str">
            <v>PP 25 6015 Blanco 48mm x 50m Imp x Enc</v>
          </cell>
          <cell r="C3002">
            <v>0</v>
          </cell>
          <cell r="D3002" t="str">
            <v>Sí</v>
          </cell>
          <cell r="E3002" t="str">
            <v>PT PP 6015 IXENC</v>
          </cell>
        </row>
        <row r="3003">
          <cell r="A3003" t="str">
            <v>PP-503-5303</v>
          </cell>
          <cell r="B3003" t="str">
            <v>PP 25 3001 Blanco 48mm x 50m Imp x Enc</v>
          </cell>
          <cell r="C3003">
            <v>0</v>
          </cell>
          <cell r="D3003" t="str">
            <v>No</v>
          </cell>
          <cell r="E3003" t="str">
            <v>PT PP 6015 IXENC</v>
          </cell>
        </row>
        <row r="3004">
          <cell r="A3004" t="str">
            <v>PP-503-5304</v>
          </cell>
          <cell r="B3004" t="str">
            <v>PP 25 3001 Blanco 48mm x 50m Imp x Enc</v>
          </cell>
          <cell r="C3004">
            <v>0</v>
          </cell>
          <cell r="D3004" t="str">
            <v>No</v>
          </cell>
          <cell r="E3004" t="str">
            <v>PT PP 6015 IXENC</v>
          </cell>
        </row>
        <row r="3005">
          <cell r="A3005" t="str">
            <v>PP-503-5368</v>
          </cell>
          <cell r="B3005" t="str">
            <v>PP 25 6015 Blanco 48mm x 50m Imp x Enc</v>
          </cell>
          <cell r="C3005">
            <v>0</v>
          </cell>
          <cell r="D3005" t="str">
            <v>Sí</v>
          </cell>
          <cell r="E3005" t="str">
            <v>PT PP 6015 IXENC</v>
          </cell>
        </row>
        <row r="3006">
          <cell r="A3006" t="str">
            <v>PP-503-6107</v>
          </cell>
          <cell r="B3006" t="str">
            <v>PP 25 6015 Blanco 48mm x 50m Imp x Enc</v>
          </cell>
          <cell r="C3006">
            <v>0</v>
          </cell>
          <cell r="D3006" t="str">
            <v>Sí</v>
          </cell>
          <cell r="E3006" t="str">
            <v>PT PP 6015 IXENC</v>
          </cell>
        </row>
        <row r="3007">
          <cell r="A3007" t="str">
            <v>PP-503-6445</v>
          </cell>
          <cell r="B3007" t="str">
            <v>PP 25 6015 Blanco 48mm x 50m Imp x Enc</v>
          </cell>
          <cell r="C3007">
            <v>0</v>
          </cell>
          <cell r="D3007" t="str">
            <v>Sí</v>
          </cell>
          <cell r="E3007" t="str">
            <v>PT PP 6015 IXENC</v>
          </cell>
        </row>
        <row r="3008">
          <cell r="A3008" t="str">
            <v>PP-503-6832</v>
          </cell>
          <cell r="B3008" t="str">
            <v>PP 25 6015 Blanco 48mm x 50m Imp x Enc</v>
          </cell>
          <cell r="C3008">
            <v>0</v>
          </cell>
          <cell r="D3008" t="str">
            <v>Sí</v>
          </cell>
          <cell r="E3008" t="str">
            <v>PT PP 6015 IXENC</v>
          </cell>
        </row>
        <row r="3009">
          <cell r="A3009" t="str">
            <v>PP-503-7355</v>
          </cell>
          <cell r="B3009" t="str">
            <v>PP 25 6015 Blanco 48mm x 50m Imp x Enc</v>
          </cell>
          <cell r="C3009">
            <v>0</v>
          </cell>
          <cell r="D3009" t="str">
            <v>Sí</v>
          </cell>
          <cell r="E3009" t="str">
            <v>PT PP 6015 IXENC</v>
          </cell>
        </row>
        <row r="3010">
          <cell r="A3010" t="str">
            <v>PP-503-7586</v>
          </cell>
          <cell r="B3010" t="str">
            <v>PP 25 6015 Blanco 48mm x 50m Imp x Enc</v>
          </cell>
          <cell r="C3010">
            <v>0</v>
          </cell>
          <cell r="D3010" t="str">
            <v>Sí</v>
          </cell>
          <cell r="E3010" t="str">
            <v>PT PP 6015 IXENC</v>
          </cell>
        </row>
        <row r="3011">
          <cell r="A3011" t="str">
            <v>PP-503-8383</v>
          </cell>
          <cell r="B3011" t="str">
            <v>PP 25 6015 Blanco 48mm x 50m Imp x Enc</v>
          </cell>
          <cell r="C3011">
            <v>0</v>
          </cell>
          <cell r="D3011" t="str">
            <v>Sí</v>
          </cell>
          <cell r="E3011" t="str">
            <v>PT PP 6015 IXENC</v>
          </cell>
        </row>
        <row r="3012">
          <cell r="A3012" t="str">
            <v>PP-503-8498</v>
          </cell>
          <cell r="B3012" t="str">
            <v>PP 25 6015 Blanco 48mm x 50m Imp x Enc</v>
          </cell>
          <cell r="C3012">
            <v>0</v>
          </cell>
          <cell r="D3012" t="str">
            <v>Sí</v>
          </cell>
          <cell r="E3012" t="str">
            <v>PT PP 6015 IXENC</v>
          </cell>
        </row>
        <row r="3013">
          <cell r="A3013" t="str">
            <v>PP-503-8614</v>
          </cell>
          <cell r="B3013" t="str">
            <v>PP 25 6015 Blanco 48mm x 50m Imp x Enc</v>
          </cell>
          <cell r="C3013">
            <v>0</v>
          </cell>
          <cell r="D3013" t="str">
            <v>Sí</v>
          </cell>
          <cell r="E3013" t="str">
            <v>PT PP 6015 IXENC</v>
          </cell>
        </row>
        <row r="3014">
          <cell r="A3014" t="str">
            <v>PP-503-8661</v>
          </cell>
          <cell r="B3014" t="str">
            <v>PP 25 6015 Blanco 48mm x 50m Imp x Enc</v>
          </cell>
          <cell r="C3014">
            <v>0</v>
          </cell>
          <cell r="D3014" t="str">
            <v>Sí</v>
          </cell>
          <cell r="E3014" t="str">
            <v>PT PP 6015 IXENC</v>
          </cell>
        </row>
        <row r="3015">
          <cell r="A3015" t="str">
            <v>PP-503-8662</v>
          </cell>
          <cell r="B3015" t="str">
            <v>PP 25 6015 Blanco 48mm x 50m Imp x Enc</v>
          </cell>
          <cell r="C3015">
            <v>0</v>
          </cell>
          <cell r="D3015" t="str">
            <v>Sí</v>
          </cell>
          <cell r="E3015" t="str">
            <v>PT PP 6015 IXENC</v>
          </cell>
        </row>
        <row r="3016">
          <cell r="A3016" t="str">
            <v>PP-503-9142</v>
          </cell>
          <cell r="B3016" t="str">
            <v>PP 25 6015 Blanco 48mm x 50m Imp x Enc</v>
          </cell>
          <cell r="C3016">
            <v>0</v>
          </cell>
          <cell r="D3016" t="str">
            <v>Sí</v>
          </cell>
          <cell r="E3016" t="str">
            <v>PT PP 6015 IXENC</v>
          </cell>
        </row>
        <row r="3017">
          <cell r="A3017" t="str">
            <v>PP-503-9223</v>
          </cell>
          <cell r="B3017" t="str">
            <v>PP 25 6015 Blanco 48mm x 50m Imp x Enc</v>
          </cell>
          <cell r="C3017">
            <v>0</v>
          </cell>
          <cell r="D3017" t="str">
            <v>Sí</v>
          </cell>
          <cell r="E3017" t="str">
            <v>PT PP 6015 IXENC</v>
          </cell>
        </row>
        <row r="3018">
          <cell r="A3018" t="str">
            <v>PP-503-9407</v>
          </cell>
          <cell r="B3018" t="str">
            <v>PP 25 6015 Blanco 48mm x 50m Imp x Enc</v>
          </cell>
          <cell r="C3018">
            <v>0</v>
          </cell>
          <cell r="D3018" t="str">
            <v>Sí</v>
          </cell>
          <cell r="E3018" t="str">
            <v>PT PP 6015 IXENC</v>
          </cell>
        </row>
        <row r="3019">
          <cell r="A3019" t="str">
            <v>PP-503-9593</v>
          </cell>
          <cell r="B3019" t="str">
            <v>PP 25 6015 Blanco 48mm x 50m Imp x Enc</v>
          </cell>
          <cell r="C3019">
            <v>0</v>
          </cell>
          <cell r="D3019" t="str">
            <v>Sí</v>
          </cell>
          <cell r="E3019" t="str">
            <v>PT PP 6015 IXENC</v>
          </cell>
        </row>
        <row r="3020">
          <cell r="A3020" t="str">
            <v>PP-504</v>
          </cell>
          <cell r="B3020" t="str">
            <v>PP 25 6015 Verde 48mm x 50m Imp x Enc</v>
          </cell>
          <cell r="C3020">
            <v>0</v>
          </cell>
          <cell r="D3020" t="str">
            <v>Sí</v>
          </cell>
          <cell r="E3020" t="str">
            <v>PT PP 6015 IXENC</v>
          </cell>
        </row>
        <row r="3021">
          <cell r="A3021" t="str">
            <v>PP-504-12659</v>
          </cell>
          <cell r="B3021" t="str">
            <v>PP 25 6015 Verde 48mm x 50m Imp x Enc</v>
          </cell>
          <cell r="C3021">
            <v>0</v>
          </cell>
          <cell r="D3021" t="str">
            <v>Sí</v>
          </cell>
          <cell r="E3021" t="str">
            <v>PT PP 6015 IXENC</v>
          </cell>
        </row>
        <row r="3022">
          <cell r="A3022" t="str">
            <v>PP-504-14905</v>
          </cell>
          <cell r="B3022" t="str">
            <v>PP 25 6015 Verde 48mm x 50m Imp x Enc</v>
          </cell>
          <cell r="C3022">
            <v>0</v>
          </cell>
          <cell r="D3022" t="str">
            <v>Sí</v>
          </cell>
          <cell r="E3022" t="str">
            <v>PT PP 6015 IXENC</v>
          </cell>
        </row>
        <row r="3023">
          <cell r="A3023" t="str">
            <v>PP-504-3713</v>
          </cell>
          <cell r="B3023" t="str">
            <v>PP 25 6015 Verde 48mm x 50m Imp x Enc</v>
          </cell>
          <cell r="C3023">
            <v>0</v>
          </cell>
          <cell r="D3023" t="str">
            <v>Sí</v>
          </cell>
          <cell r="E3023" t="str">
            <v>PT PP 6015 IXENC</v>
          </cell>
        </row>
        <row r="3024">
          <cell r="A3024" t="str">
            <v>PP-505</v>
          </cell>
          <cell r="B3024" t="str">
            <v>PP 25 6015 Transp 48mm x 100m Imp x Deb</v>
          </cell>
          <cell r="C3024">
            <v>0</v>
          </cell>
          <cell r="D3024" t="str">
            <v>Sí</v>
          </cell>
          <cell r="E3024" t="str">
            <v>PT PP 6015 IXDEB</v>
          </cell>
        </row>
        <row r="3025">
          <cell r="A3025" t="str">
            <v>PP-505-0010</v>
          </cell>
          <cell r="B3025" t="str">
            <v>PP 25 6015 Transp 48mm x 100m Imp x Deb</v>
          </cell>
          <cell r="C3025">
            <v>0</v>
          </cell>
          <cell r="D3025" t="str">
            <v>Sí</v>
          </cell>
          <cell r="E3025" t="str">
            <v>PT PP 6015 IXDEB</v>
          </cell>
        </row>
        <row r="3026">
          <cell r="A3026" t="str">
            <v>PP-505-0015</v>
          </cell>
          <cell r="B3026" t="str">
            <v>PP 25 6015 Transp 48mm x 100m Imp x Deb</v>
          </cell>
          <cell r="C3026">
            <v>0</v>
          </cell>
          <cell r="D3026" t="str">
            <v>Sí</v>
          </cell>
          <cell r="E3026" t="str">
            <v>PT PP 6015 IXDEB</v>
          </cell>
        </row>
        <row r="3027">
          <cell r="A3027" t="str">
            <v>PP-505-0027</v>
          </cell>
          <cell r="B3027" t="str">
            <v>PP 25 6015 Transp 48mm x 100m Imp x Deb</v>
          </cell>
          <cell r="C3027">
            <v>0</v>
          </cell>
          <cell r="D3027" t="str">
            <v>Sí</v>
          </cell>
          <cell r="E3027" t="str">
            <v>PT PP 6015 IXDEB</v>
          </cell>
        </row>
        <row r="3028">
          <cell r="A3028" t="str">
            <v>PP-505-0028</v>
          </cell>
          <cell r="B3028" t="str">
            <v>PP 25 6015 Transp 48mm x 100m Imp x Deb</v>
          </cell>
          <cell r="C3028">
            <v>0</v>
          </cell>
          <cell r="D3028" t="str">
            <v>Sí</v>
          </cell>
          <cell r="E3028" t="str">
            <v>PT PP 6015 IXDEB</v>
          </cell>
        </row>
        <row r="3029">
          <cell r="A3029" t="str">
            <v>PP-505-0038</v>
          </cell>
          <cell r="B3029" t="str">
            <v>PP 25 6015 Transp 48mm x 100m Imp x Deb</v>
          </cell>
          <cell r="C3029">
            <v>0</v>
          </cell>
          <cell r="D3029" t="str">
            <v>Sí</v>
          </cell>
          <cell r="E3029" t="str">
            <v>PT PP 6015 IXDEB</v>
          </cell>
        </row>
        <row r="3030">
          <cell r="A3030" t="str">
            <v>PP-505-0039</v>
          </cell>
          <cell r="B3030" t="str">
            <v>PP 25 6015 Transp 48mm x 100m Imp x Deb</v>
          </cell>
          <cell r="C3030">
            <v>0</v>
          </cell>
          <cell r="D3030" t="str">
            <v>Sí</v>
          </cell>
          <cell r="E3030" t="str">
            <v>PT PP 6015 IXDEB</v>
          </cell>
        </row>
        <row r="3031">
          <cell r="A3031" t="str">
            <v>PP-505-0041</v>
          </cell>
          <cell r="B3031" t="str">
            <v>PP 25 6015 Transp 48mm x 100m Imp x Deb</v>
          </cell>
          <cell r="C3031">
            <v>0</v>
          </cell>
          <cell r="D3031" t="str">
            <v>Sí</v>
          </cell>
          <cell r="E3031" t="str">
            <v>PT PP 6015 IXDEB</v>
          </cell>
        </row>
        <row r="3032">
          <cell r="A3032" t="str">
            <v>PP-505-0050</v>
          </cell>
          <cell r="B3032" t="str">
            <v>PP 25 6015 Transp 48mm x 100m Imp x Deb</v>
          </cell>
          <cell r="C3032">
            <v>0</v>
          </cell>
          <cell r="D3032" t="str">
            <v>Sí</v>
          </cell>
          <cell r="E3032" t="str">
            <v>PT PP 6015 IXDEB</v>
          </cell>
        </row>
        <row r="3033">
          <cell r="A3033" t="str">
            <v>PP-505-0060</v>
          </cell>
          <cell r="B3033" t="str">
            <v>PP 25 6015 Transp 48mm x 100m Imp x Deb</v>
          </cell>
          <cell r="C3033">
            <v>0</v>
          </cell>
          <cell r="D3033" t="str">
            <v>Sí</v>
          </cell>
          <cell r="E3033" t="str">
            <v>PT PP 6015 IXDEB</v>
          </cell>
        </row>
        <row r="3034">
          <cell r="A3034" t="str">
            <v>PP-505-0073</v>
          </cell>
          <cell r="B3034" t="str">
            <v>PP 25 6015 Transp 48mm x 100m Imp x Deb</v>
          </cell>
          <cell r="C3034">
            <v>0</v>
          </cell>
          <cell r="D3034" t="str">
            <v>Sí</v>
          </cell>
          <cell r="E3034" t="str">
            <v>PT PP 6015 IXDEB</v>
          </cell>
        </row>
        <row r="3035">
          <cell r="A3035" t="str">
            <v>PP-505-0089</v>
          </cell>
          <cell r="B3035" t="str">
            <v>PP 25 3001 Transp 48mm x 100m Imp x Deb</v>
          </cell>
          <cell r="C3035">
            <v>0</v>
          </cell>
          <cell r="D3035" t="str">
            <v>No</v>
          </cell>
          <cell r="E3035" t="str">
            <v>PT PP 6015 IXDEB</v>
          </cell>
        </row>
        <row r="3036">
          <cell r="A3036" t="str">
            <v>PP-505-0097</v>
          </cell>
          <cell r="B3036" t="str">
            <v>PP 25 6015 Transp 48mm x 100m Imp x Deb</v>
          </cell>
          <cell r="C3036">
            <v>0</v>
          </cell>
          <cell r="D3036" t="str">
            <v>Sí</v>
          </cell>
          <cell r="E3036" t="str">
            <v>PT PP 6015 IXDEB</v>
          </cell>
        </row>
        <row r="3037">
          <cell r="A3037" t="str">
            <v>PP-505-0101</v>
          </cell>
          <cell r="B3037" t="str">
            <v>PP 25 6015 Transp 48mm x 100m Imp x Deb</v>
          </cell>
          <cell r="C3037">
            <v>0</v>
          </cell>
          <cell r="D3037" t="str">
            <v>Sí</v>
          </cell>
          <cell r="E3037" t="str">
            <v>PT PP 6015 IXDEB</v>
          </cell>
        </row>
        <row r="3038">
          <cell r="A3038" t="str">
            <v>PP-505-0112</v>
          </cell>
          <cell r="B3038" t="str">
            <v>PP 25 6015 Transp 48mm x 100m Imp x Deb</v>
          </cell>
          <cell r="C3038">
            <v>0</v>
          </cell>
          <cell r="D3038" t="str">
            <v>Sí</v>
          </cell>
          <cell r="E3038" t="str">
            <v>PT PP 6015 IXDEB</v>
          </cell>
        </row>
        <row r="3039">
          <cell r="A3039" t="str">
            <v>PP-505-0128</v>
          </cell>
          <cell r="B3039" t="str">
            <v>PP 25 6015 Transp 48mm x 100m Imp x Deb</v>
          </cell>
          <cell r="C3039">
            <v>0</v>
          </cell>
          <cell r="D3039" t="str">
            <v>Sí</v>
          </cell>
          <cell r="E3039" t="str">
            <v>PT PP 6015 IXDEB</v>
          </cell>
        </row>
        <row r="3040">
          <cell r="A3040" t="str">
            <v>PP-505-0144</v>
          </cell>
          <cell r="B3040" t="str">
            <v>PP 25 6015 Transp 48mm x 100m Imp x Deb</v>
          </cell>
          <cell r="C3040">
            <v>0</v>
          </cell>
          <cell r="D3040" t="str">
            <v>Sí</v>
          </cell>
          <cell r="E3040" t="str">
            <v>PT PP 6015 IXDEB</v>
          </cell>
        </row>
        <row r="3041">
          <cell r="A3041" t="str">
            <v>PP-505-0146</v>
          </cell>
          <cell r="B3041" t="str">
            <v>PP 25 3001 Transp 48mm x 100m Imp x Deb</v>
          </cell>
          <cell r="C3041">
            <v>0</v>
          </cell>
          <cell r="D3041" t="str">
            <v>No</v>
          </cell>
          <cell r="E3041" t="str">
            <v>PT PP 6015 IXDEB</v>
          </cell>
        </row>
        <row r="3042">
          <cell r="A3042" t="str">
            <v>PP-505-0154</v>
          </cell>
          <cell r="B3042" t="str">
            <v>PP 25 3001 Transp 48mm x 100m Imp x Deb</v>
          </cell>
          <cell r="C3042">
            <v>0</v>
          </cell>
          <cell r="D3042" t="str">
            <v>No</v>
          </cell>
          <cell r="E3042" t="str">
            <v>PT PP 6015 IXDEB</v>
          </cell>
        </row>
        <row r="3043">
          <cell r="A3043" t="str">
            <v>PP-505-0169</v>
          </cell>
          <cell r="B3043" t="str">
            <v>PP 25 6015 Transp 48mm x 100m Imp x Deb</v>
          </cell>
          <cell r="C3043">
            <v>0</v>
          </cell>
          <cell r="D3043" t="str">
            <v>Sí</v>
          </cell>
          <cell r="E3043" t="str">
            <v>PT PP 6015 IXDEB</v>
          </cell>
        </row>
        <row r="3044">
          <cell r="A3044" t="str">
            <v>PP-505-0170</v>
          </cell>
          <cell r="B3044" t="str">
            <v>PP 25 6015 Transp 48mm x 100m Imp x Deb</v>
          </cell>
          <cell r="C3044">
            <v>0</v>
          </cell>
          <cell r="D3044" t="str">
            <v>Sí</v>
          </cell>
          <cell r="E3044" t="str">
            <v>PT PP 6015 IXDEB</v>
          </cell>
        </row>
        <row r="3045">
          <cell r="A3045" t="str">
            <v>PP-505-0174</v>
          </cell>
          <cell r="B3045" t="str">
            <v>PP 25 6015 Transp 48mm x 100m Imp x Deb</v>
          </cell>
          <cell r="C3045">
            <v>0</v>
          </cell>
          <cell r="D3045" t="str">
            <v>Sí</v>
          </cell>
          <cell r="E3045" t="str">
            <v>PT PP 6015 IXDEB</v>
          </cell>
        </row>
        <row r="3046">
          <cell r="A3046" t="str">
            <v>PP-505-0181</v>
          </cell>
          <cell r="B3046" t="str">
            <v>PP 25 6015 Transp 48mm x 100m Imp x Deb</v>
          </cell>
          <cell r="C3046">
            <v>0</v>
          </cell>
          <cell r="D3046" t="str">
            <v>Sí</v>
          </cell>
          <cell r="E3046" t="str">
            <v>PT PP 6015 IXDEB</v>
          </cell>
        </row>
        <row r="3047">
          <cell r="A3047" t="str">
            <v>PP-505-0189</v>
          </cell>
          <cell r="B3047" t="str">
            <v>PP 25 6015 Transp 48mm x 100m Imp x Deb</v>
          </cell>
          <cell r="C3047">
            <v>0</v>
          </cell>
          <cell r="D3047" t="str">
            <v>Sí</v>
          </cell>
          <cell r="E3047" t="str">
            <v>PT PP 6015 IXDEB</v>
          </cell>
        </row>
        <row r="3048">
          <cell r="A3048" t="str">
            <v>PP-505-0191</v>
          </cell>
          <cell r="B3048" t="str">
            <v>PP 25 6015 Transp 48mm x 100m Imp x Deb</v>
          </cell>
          <cell r="C3048">
            <v>0</v>
          </cell>
          <cell r="D3048" t="str">
            <v>Sí</v>
          </cell>
          <cell r="E3048" t="str">
            <v>PT PP 6015 IXDEB</v>
          </cell>
        </row>
        <row r="3049">
          <cell r="A3049" t="str">
            <v>PP-505-0212</v>
          </cell>
          <cell r="B3049" t="str">
            <v>PP 25 6015 Transp 48mm x 100m Imp x Deb</v>
          </cell>
          <cell r="C3049">
            <v>0</v>
          </cell>
          <cell r="D3049" t="str">
            <v>Sí</v>
          </cell>
          <cell r="E3049" t="str">
            <v>PT PP 6015 IXDEB</v>
          </cell>
        </row>
        <row r="3050">
          <cell r="A3050" t="str">
            <v>PP-505-0223</v>
          </cell>
          <cell r="B3050" t="str">
            <v>PP 25 6015 Transp 48mm x 100m Imp x Deb</v>
          </cell>
          <cell r="C3050">
            <v>0</v>
          </cell>
          <cell r="D3050" t="str">
            <v>Sí</v>
          </cell>
          <cell r="E3050" t="str">
            <v>PT PP 6015 IXDEB</v>
          </cell>
        </row>
        <row r="3051">
          <cell r="A3051" t="str">
            <v>PP-505-0226</v>
          </cell>
          <cell r="B3051" t="str">
            <v>PP 25 3001 Transp 48mm x 100m Imp x Deb</v>
          </cell>
          <cell r="C3051">
            <v>0</v>
          </cell>
          <cell r="D3051" t="str">
            <v>No</v>
          </cell>
          <cell r="E3051" t="str">
            <v>PT PP 6015 IXDEB</v>
          </cell>
        </row>
        <row r="3052">
          <cell r="A3052" t="str">
            <v>PP-505-0246</v>
          </cell>
          <cell r="B3052" t="str">
            <v>PP 25 6015 Transp 48mm x 100m Imp x Deb</v>
          </cell>
          <cell r="C3052">
            <v>0</v>
          </cell>
          <cell r="D3052" t="str">
            <v>Sí</v>
          </cell>
          <cell r="E3052" t="str">
            <v>PT PP 6015 IXDEB</v>
          </cell>
        </row>
        <row r="3053">
          <cell r="A3053" t="str">
            <v>PP-505-0280</v>
          </cell>
          <cell r="B3053" t="str">
            <v>PP 25 6015 Transp 48mm x 100m Imp x Deb</v>
          </cell>
          <cell r="C3053">
            <v>0</v>
          </cell>
          <cell r="D3053" t="str">
            <v>Sí</v>
          </cell>
          <cell r="E3053" t="str">
            <v>PT PP 6015 IXDEB</v>
          </cell>
        </row>
        <row r="3054">
          <cell r="A3054" t="str">
            <v>PP-505-0291</v>
          </cell>
          <cell r="B3054" t="str">
            <v>PP 25 6015 Transp 48mm x 100m Imp x Deb</v>
          </cell>
          <cell r="C3054">
            <v>0</v>
          </cell>
          <cell r="D3054" t="str">
            <v>Sí</v>
          </cell>
          <cell r="E3054" t="str">
            <v>PT PP 6015 IXDEB</v>
          </cell>
        </row>
        <row r="3055">
          <cell r="A3055" t="str">
            <v>PP-505-0319</v>
          </cell>
          <cell r="B3055" t="str">
            <v>PP 25 2001C Transp 48mm x 100m Imp x Deb</v>
          </cell>
          <cell r="C3055">
            <v>0</v>
          </cell>
          <cell r="D3055" t="str">
            <v>No</v>
          </cell>
          <cell r="E3055" t="str">
            <v>PT PP 6015 IXDEB</v>
          </cell>
        </row>
        <row r="3056">
          <cell r="A3056" t="str">
            <v>PP-505-0321</v>
          </cell>
          <cell r="B3056" t="str">
            <v>PP 25 6015 Transp 48mm x 100m Imp x Deb</v>
          </cell>
          <cell r="C3056">
            <v>0</v>
          </cell>
          <cell r="D3056" t="str">
            <v>Sí</v>
          </cell>
          <cell r="E3056" t="str">
            <v>PT PP 6015 IXDEB</v>
          </cell>
        </row>
        <row r="3057">
          <cell r="A3057" t="str">
            <v>PP-505-0335</v>
          </cell>
          <cell r="B3057" t="str">
            <v>PP 25 6015 Transp 48mm x 100m Imp x Deb</v>
          </cell>
          <cell r="C3057">
            <v>0</v>
          </cell>
          <cell r="D3057" t="str">
            <v>Sí</v>
          </cell>
          <cell r="E3057" t="str">
            <v>PT PP 6015 IXDEB</v>
          </cell>
        </row>
        <row r="3058">
          <cell r="A3058" t="str">
            <v>PP-505-0339</v>
          </cell>
          <cell r="B3058" t="str">
            <v>PP 25 6015 Transp 48mm x 100m Imp x Deb</v>
          </cell>
          <cell r="C3058">
            <v>0</v>
          </cell>
          <cell r="D3058" t="str">
            <v>Sí</v>
          </cell>
          <cell r="E3058" t="str">
            <v>PT PP 6015 IXDEB</v>
          </cell>
        </row>
        <row r="3059">
          <cell r="A3059" t="str">
            <v>PP-505-0351</v>
          </cell>
          <cell r="B3059" t="str">
            <v>PP 25 6015 Transp 48mm x 100m Imp x Deb</v>
          </cell>
          <cell r="C3059">
            <v>0</v>
          </cell>
          <cell r="D3059" t="str">
            <v>Sí</v>
          </cell>
          <cell r="E3059" t="str">
            <v>PT PP 6015 IXDEB</v>
          </cell>
        </row>
        <row r="3060">
          <cell r="A3060" t="str">
            <v>PP-505-0354</v>
          </cell>
          <cell r="B3060" t="str">
            <v>PP 25 6015 Transp 48mm x 100m Imp x Deb</v>
          </cell>
          <cell r="C3060">
            <v>0</v>
          </cell>
          <cell r="D3060" t="str">
            <v>Sí</v>
          </cell>
          <cell r="E3060" t="str">
            <v>PT PP 6015 IXDEB</v>
          </cell>
        </row>
        <row r="3061">
          <cell r="A3061" t="str">
            <v>PP-505-0362</v>
          </cell>
          <cell r="B3061" t="str">
            <v>PP 25 6015 Transp 48mm x 100m Imp x Deb</v>
          </cell>
          <cell r="C3061">
            <v>0</v>
          </cell>
          <cell r="D3061" t="str">
            <v>Sí</v>
          </cell>
          <cell r="E3061" t="str">
            <v>PT PP 6015 IXDEB</v>
          </cell>
        </row>
        <row r="3062">
          <cell r="A3062" t="str">
            <v>PP-505-0364</v>
          </cell>
          <cell r="B3062" t="str">
            <v>PP 25 6015 Transp 48mm x 100m Imp x Deb</v>
          </cell>
          <cell r="C3062">
            <v>0</v>
          </cell>
          <cell r="D3062" t="str">
            <v>Sí</v>
          </cell>
          <cell r="E3062" t="str">
            <v>PT PP 6015 IXDEB</v>
          </cell>
        </row>
        <row r="3063">
          <cell r="A3063" t="str">
            <v>PP-505-0396</v>
          </cell>
          <cell r="B3063" t="str">
            <v>PP 25 3001 Transp 48mm x 100m Imp x Deb</v>
          </cell>
          <cell r="C3063">
            <v>0</v>
          </cell>
          <cell r="D3063" t="str">
            <v>No</v>
          </cell>
          <cell r="E3063" t="str">
            <v>PT PP 6015 IXDEB</v>
          </cell>
        </row>
        <row r="3064">
          <cell r="A3064" t="str">
            <v>PP-505-0400</v>
          </cell>
          <cell r="B3064" t="str">
            <v>PP 25 6015 Transp 48mm x 100m Imp x Deb</v>
          </cell>
          <cell r="C3064">
            <v>0</v>
          </cell>
          <cell r="D3064" t="str">
            <v>Sí</v>
          </cell>
          <cell r="E3064" t="str">
            <v>PT PP 6015 IXDEB</v>
          </cell>
        </row>
        <row r="3065">
          <cell r="A3065" t="str">
            <v>PP-505-0407</v>
          </cell>
          <cell r="B3065" t="str">
            <v>PP 25 6015 Transp 48mm x 100m Imp x Deb</v>
          </cell>
          <cell r="C3065">
            <v>0</v>
          </cell>
          <cell r="D3065" t="str">
            <v>Sí</v>
          </cell>
          <cell r="E3065" t="str">
            <v>PT PP 6015 IXDEB</v>
          </cell>
        </row>
        <row r="3066">
          <cell r="A3066" t="str">
            <v>PP-505-0409</v>
          </cell>
          <cell r="B3066" t="str">
            <v>PP 25 6015 Transp 48mm x 100m Imp x Deb</v>
          </cell>
          <cell r="C3066">
            <v>0</v>
          </cell>
          <cell r="D3066" t="str">
            <v>Sí</v>
          </cell>
          <cell r="E3066" t="str">
            <v>PT PP 6015 IXDEB</v>
          </cell>
        </row>
        <row r="3067">
          <cell r="A3067" t="str">
            <v>PP-505-0410</v>
          </cell>
          <cell r="B3067" t="str">
            <v>PP 25 3001 Transp 48mm x 100m Imp x Deb</v>
          </cell>
          <cell r="C3067">
            <v>0</v>
          </cell>
          <cell r="D3067" t="str">
            <v>No</v>
          </cell>
          <cell r="E3067" t="str">
            <v>PT PP 6015 IXDEB</v>
          </cell>
        </row>
        <row r="3068">
          <cell r="A3068" t="str">
            <v>PP-505-0411</v>
          </cell>
          <cell r="B3068" t="str">
            <v>PP 25 6015 Transp 48mm x 100m Imp x Deb</v>
          </cell>
          <cell r="C3068">
            <v>0</v>
          </cell>
          <cell r="D3068" t="str">
            <v>Sí</v>
          </cell>
          <cell r="E3068" t="str">
            <v>PT PP 6015 IXDEB</v>
          </cell>
        </row>
        <row r="3069">
          <cell r="A3069" t="str">
            <v>PP-505-0412</v>
          </cell>
          <cell r="B3069" t="str">
            <v>PP 25 6015 Transp 48mm x 100m Imp x Deb</v>
          </cell>
          <cell r="C3069">
            <v>0</v>
          </cell>
          <cell r="D3069" t="str">
            <v>Sí</v>
          </cell>
          <cell r="E3069" t="str">
            <v>PT PP 6015 IXDEB</v>
          </cell>
        </row>
        <row r="3070">
          <cell r="A3070" t="str">
            <v>PP-505-0416</v>
          </cell>
          <cell r="B3070" t="str">
            <v>PP 25 6015 Transp 48mm x 100m Imp x Deb</v>
          </cell>
          <cell r="C3070">
            <v>0</v>
          </cell>
          <cell r="D3070" t="str">
            <v>Sí</v>
          </cell>
          <cell r="E3070" t="str">
            <v>PT PP 6015 IXDEB</v>
          </cell>
        </row>
        <row r="3071">
          <cell r="A3071" t="str">
            <v>PP-505-0432</v>
          </cell>
          <cell r="B3071" t="str">
            <v>PP 25 6015 Transp 48mm x 100m Imp x Deb</v>
          </cell>
          <cell r="C3071">
            <v>0</v>
          </cell>
          <cell r="D3071" t="str">
            <v>Sí</v>
          </cell>
          <cell r="E3071" t="str">
            <v>PT PP 6015 IXDEB</v>
          </cell>
        </row>
        <row r="3072">
          <cell r="A3072" t="str">
            <v>PP-505-0451</v>
          </cell>
          <cell r="B3072" t="str">
            <v>PP 25 6015 Transp 48mm x 100m Imp x Deb</v>
          </cell>
          <cell r="C3072">
            <v>0</v>
          </cell>
          <cell r="D3072" t="str">
            <v>Sí</v>
          </cell>
          <cell r="E3072" t="str">
            <v>PT PP 6015 IXDEB</v>
          </cell>
        </row>
        <row r="3073">
          <cell r="A3073" t="str">
            <v>PP-505-0452</v>
          </cell>
          <cell r="B3073" t="str">
            <v>PP 25 6015 Transp 48mm x 100m Imp x Deb</v>
          </cell>
          <cell r="C3073">
            <v>0</v>
          </cell>
          <cell r="D3073" t="str">
            <v>Sí</v>
          </cell>
          <cell r="E3073" t="str">
            <v>PT PP 6015 IXDEB</v>
          </cell>
        </row>
        <row r="3074">
          <cell r="A3074" t="str">
            <v>PP-505-0456</v>
          </cell>
          <cell r="B3074" t="str">
            <v>PP 25 6015 Transp 48mm x 100m Imp x Deb</v>
          </cell>
          <cell r="C3074">
            <v>0</v>
          </cell>
          <cell r="D3074" t="str">
            <v>No</v>
          </cell>
          <cell r="E3074" t="str">
            <v>PT PP 6015 IXDEB</v>
          </cell>
        </row>
        <row r="3075">
          <cell r="A3075" t="str">
            <v>PP-505-0464</v>
          </cell>
          <cell r="B3075" t="str">
            <v>PP 25 6015 Transp 48mm x 100m Imp x Deb</v>
          </cell>
          <cell r="C3075">
            <v>0</v>
          </cell>
          <cell r="D3075" t="str">
            <v>Sí</v>
          </cell>
          <cell r="E3075" t="str">
            <v>PT PP 6015 IXDEB</v>
          </cell>
        </row>
        <row r="3076">
          <cell r="A3076" t="str">
            <v>PP-505-0480</v>
          </cell>
          <cell r="B3076" t="str">
            <v>PP 25 6015 Transp 48mm x 100m Imp x Deb</v>
          </cell>
          <cell r="C3076">
            <v>0</v>
          </cell>
          <cell r="D3076" t="str">
            <v>Sí</v>
          </cell>
          <cell r="E3076" t="str">
            <v>PT PP 6015 IXDEB</v>
          </cell>
        </row>
        <row r="3077">
          <cell r="A3077" t="str">
            <v>PP-505-0484</v>
          </cell>
          <cell r="B3077" t="str">
            <v>PP 25 6015 Transp 48mm x 100m Imp x Deb</v>
          </cell>
          <cell r="C3077">
            <v>0</v>
          </cell>
          <cell r="D3077" t="str">
            <v>Sí</v>
          </cell>
          <cell r="E3077" t="str">
            <v>PT PP 6015 IXDEB</v>
          </cell>
        </row>
        <row r="3078">
          <cell r="A3078" t="str">
            <v>PP-505-0485</v>
          </cell>
          <cell r="B3078" t="str">
            <v>PP 25 6015 Transp 48mm x 100m Imp x Deb</v>
          </cell>
          <cell r="C3078">
            <v>0</v>
          </cell>
          <cell r="D3078" t="str">
            <v>Sí</v>
          </cell>
          <cell r="E3078" t="str">
            <v>PT PP 6015 IXDEB</v>
          </cell>
        </row>
        <row r="3079">
          <cell r="A3079" t="str">
            <v>PP-505-0488</v>
          </cell>
          <cell r="B3079" t="str">
            <v>PP 25 6015 Transp 48mm x 100m Imp x Deb</v>
          </cell>
          <cell r="C3079">
            <v>0</v>
          </cell>
          <cell r="D3079" t="str">
            <v>Sí</v>
          </cell>
          <cell r="E3079" t="str">
            <v>PT PP 6015 IXDEB</v>
          </cell>
        </row>
        <row r="3080">
          <cell r="A3080" t="str">
            <v>PP-505-0505</v>
          </cell>
          <cell r="B3080" t="str">
            <v>PP 25 6015 Transp 48mm x 100m Imp x Deb</v>
          </cell>
          <cell r="C3080">
            <v>0</v>
          </cell>
          <cell r="D3080" t="str">
            <v>Sí</v>
          </cell>
          <cell r="E3080" t="str">
            <v>PT PP 6015 IXDEB</v>
          </cell>
        </row>
        <row r="3081">
          <cell r="A3081" t="str">
            <v>PP-505-0506</v>
          </cell>
          <cell r="B3081" t="str">
            <v>PP 25 6015 Transp 48mm x 100m Imp x Deb</v>
          </cell>
          <cell r="C3081">
            <v>0</v>
          </cell>
          <cell r="D3081" t="str">
            <v>Sí</v>
          </cell>
          <cell r="E3081" t="str">
            <v>PT PP 6015 IXDEB</v>
          </cell>
        </row>
        <row r="3082">
          <cell r="A3082" t="str">
            <v>PP-505-0510</v>
          </cell>
          <cell r="B3082" t="str">
            <v>PP 25 6015 Transp 48mm x 100m Imp x Deb</v>
          </cell>
          <cell r="C3082">
            <v>0</v>
          </cell>
          <cell r="D3082" t="str">
            <v>Sí</v>
          </cell>
          <cell r="E3082" t="str">
            <v>PT PP 6015 IXDEB</v>
          </cell>
        </row>
        <row r="3083">
          <cell r="A3083" t="str">
            <v>PP-505-0520</v>
          </cell>
          <cell r="B3083" t="str">
            <v>PP 25 6015 Transp 48mm x 100m Imp x Deb</v>
          </cell>
          <cell r="C3083">
            <v>0</v>
          </cell>
          <cell r="D3083" t="str">
            <v>Sí</v>
          </cell>
          <cell r="E3083" t="str">
            <v>PT PP 6015 IXDEB</v>
          </cell>
        </row>
        <row r="3084">
          <cell r="A3084" t="str">
            <v>PP-505-0522</v>
          </cell>
          <cell r="B3084" t="str">
            <v>PP 25 6015 Transp 48mm x 100m Imp x Deb</v>
          </cell>
          <cell r="C3084">
            <v>0</v>
          </cell>
          <cell r="D3084" t="str">
            <v>Sí</v>
          </cell>
          <cell r="E3084" t="str">
            <v>PT PP 6015 IXDEB</v>
          </cell>
        </row>
        <row r="3085">
          <cell r="A3085" t="str">
            <v>PP-505-0526</v>
          </cell>
          <cell r="B3085" t="str">
            <v>PP 25 6015 Transp 48mm x 100m Imp x Deb</v>
          </cell>
          <cell r="C3085">
            <v>0</v>
          </cell>
          <cell r="D3085" t="str">
            <v>Sí</v>
          </cell>
          <cell r="E3085" t="str">
            <v>PT PP 6015 IXDEB</v>
          </cell>
        </row>
        <row r="3086">
          <cell r="A3086" t="str">
            <v>PP-505-0527</v>
          </cell>
          <cell r="B3086" t="str">
            <v>PP 25 6015 Transp 48mm x 100m Imp x Deb</v>
          </cell>
          <cell r="C3086">
            <v>0</v>
          </cell>
          <cell r="D3086" t="str">
            <v>Sí</v>
          </cell>
          <cell r="E3086" t="str">
            <v>PT PP 6015 IXDEB</v>
          </cell>
        </row>
        <row r="3087">
          <cell r="A3087" t="str">
            <v>PP-505-0542</v>
          </cell>
          <cell r="B3087" t="str">
            <v>PP 25 6015 Transp 48mm x 100m Imp x Deb</v>
          </cell>
          <cell r="C3087">
            <v>0</v>
          </cell>
          <cell r="D3087" t="str">
            <v>No</v>
          </cell>
          <cell r="E3087" t="str">
            <v>PT PP 6015 IXDEB</v>
          </cell>
        </row>
        <row r="3088">
          <cell r="A3088" t="str">
            <v>PP-505-0563</v>
          </cell>
          <cell r="B3088" t="str">
            <v>PP 25 6015 Transp 48mm x 100m Imp x Deb</v>
          </cell>
          <cell r="C3088">
            <v>0</v>
          </cell>
          <cell r="D3088" t="str">
            <v>Sí</v>
          </cell>
          <cell r="E3088" t="str">
            <v>PT PP 6015 IXDEB</v>
          </cell>
        </row>
        <row r="3089">
          <cell r="A3089" t="str">
            <v>PP-505-0564</v>
          </cell>
          <cell r="B3089" t="str">
            <v>PP 25 6015 Transp 48mm x 100m Imp x Deb</v>
          </cell>
          <cell r="C3089">
            <v>0</v>
          </cell>
          <cell r="D3089" t="str">
            <v>Sí</v>
          </cell>
          <cell r="E3089" t="str">
            <v>PT PP 6015 IXDEB</v>
          </cell>
        </row>
        <row r="3090">
          <cell r="A3090" t="str">
            <v>PP-505-0569</v>
          </cell>
          <cell r="B3090" t="str">
            <v>PP 25 6015 Transp 48mm x 100m Imp x Deb</v>
          </cell>
          <cell r="C3090">
            <v>0</v>
          </cell>
          <cell r="D3090" t="str">
            <v>Sí</v>
          </cell>
          <cell r="E3090" t="str">
            <v>PT PP 6015 IXDEB</v>
          </cell>
        </row>
        <row r="3091">
          <cell r="A3091" t="str">
            <v>PP-505-0581</v>
          </cell>
          <cell r="B3091" t="str">
            <v>PP 25 6015 Transp 48mm x 100m Imp x Deb</v>
          </cell>
          <cell r="C3091">
            <v>0</v>
          </cell>
          <cell r="D3091" t="str">
            <v>Sí</v>
          </cell>
          <cell r="E3091" t="str">
            <v>PT PP 6015 IXDEB</v>
          </cell>
        </row>
        <row r="3092">
          <cell r="A3092" t="str">
            <v>PP-505-0582</v>
          </cell>
          <cell r="B3092" t="str">
            <v>PP 25 6015 Transp 48mm x 100m Imp x Deb</v>
          </cell>
          <cell r="C3092">
            <v>0</v>
          </cell>
          <cell r="D3092" t="str">
            <v>Sí</v>
          </cell>
          <cell r="E3092" t="str">
            <v>PT PP 6015 IXDEB</v>
          </cell>
        </row>
        <row r="3093">
          <cell r="A3093" t="str">
            <v>PP-505-0588</v>
          </cell>
          <cell r="B3093" t="str">
            <v>PP 25 6015 Transp 48mm x 100m Imp x Deb</v>
          </cell>
          <cell r="C3093">
            <v>0</v>
          </cell>
          <cell r="D3093" t="str">
            <v>Sí</v>
          </cell>
          <cell r="E3093" t="str">
            <v>PT PP 6015 IXDEB</v>
          </cell>
        </row>
        <row r="3094">
          <cell r="A3094" t="str">
            <v>PP-505-0593</v>
          </cell>
          <cell r="B3094" t="str">
            <v>PP 25 6015 Transp 48mm x 100m Imp x Deb</v>
          </cell>
          <cell r="C3094">
            <v>0</v>
          </cell>
          <cell r="D3094" t="str">
            <v>Sí</v>
          </cell>
          <cell r="E3094" t="str">
            <v>PT PP 6015 IXDEB</v>
          </cell>
        </row>
        <row r="3095">
          <cell r="A3095" t="str">
            <v>PP-505-0599</v>
          </cell>
          <cell r="B3095" t="str">
            <v>PP 25 6015 Transp 48mm x 100m Imp x Deb</v>
          </cell>
          <cell r="C3095">
            <v>0</v>
          </cell>
          <cell r="D3095" t="str">
            <v>Sí</v>
          </cell>
          <cell r="E3095" t="str">
            <v>PT PP 6015 IXDEB</v>
          </cell>
        </row>
        <row r="3096">
          <cell r="A3096" t="str">
            <v>PP-505-0629</v>
          </cell>
          <cell r="B3096" t="str">
            <v>PP 25 6015 Transp 48mm x 100m Imp x Deb</v>
          </cell>
          <cell r="C3096">
            <v>0</v>
          </cell>
          <cell r="D3096" t="str">
            <v>Sí</v>
          </cell>
          <cell r="E3096" t="str">
            <v>PT PP 6015 IXDEB</v>
          </cell>
        </row>
        <row r="3097">
          <cell r="A3097" t="str">
            <v>PP-505-0650</v>
          </cell>
          <cell r="B3097" t="str">
            <v>PP 25 6015 Transp 48mm x 100m Imp x Deb</v>
          </cell>
          <cell r="C3097">
            <v>0</v>
          </cell>
          <cell r="D3097" t="str">
            <v>Sí</v>
          </cell>
          <cell r="E3097" t="str">
            <v>PT PP 6015 IXDEB</v>
          </cell>
        </row>
        <row r="3098">
          <cell r="A3098" t="str">
            <v>PP-505-0651</v>
          </cell>
          <cell r="B3098" t="str">
            <v>PP 25 6015 Transp 48mm x 100m Imp x Deb</v>
          </cell>
          <cell r="C3098">
            <v>0</v>
          </cell>
          <cell r="D3098" t="str">
            <v>Sí</v>
          </cell>
          <cell r="E3098" t="str">
            <v>PT PP 6015 IXDEB</v>
          </cell>
        </row>
        <row r="3099">
          <cell r="A3099" t="str">
            <v>PP-505-0654</v>
          </cell>
          <cell r="B3099" t="str">
            <v>PP 25 6015 Transp 48mm x 100m Imp x Deb</v>
          </cell>
          <cell r="C3099">
            <v>0</v>
          </cell>
          <cell r="D3099" t="str">
            <v>Sí</v>
          </cell>
          <cell r="E3099" t="str">
            <v>PT PP 6015 IXDEB</v>
          </cell>
        </row>
        <row r="3100">
          <cell r="A3100" t="str">
            <v>PP-505-0655</v>
          </cell>
          <cell r="B3100" t="str">
            <v>PP 25 6015 Transp 48mm x 100m Imp x Deb</v>
          </cell>
          <cell r="C3100">
            <v>0</v>
          </cell>
          <cell r="D3100" t="str">
            <v>Sí</v>
          </cell>
          <cell r="E3100" t="str">
            <v>PT PP 6015 IXDEB</v>
          </cell>
        </row>
        <row r="3101">
          <cell r="A3101" t="str">
            <v>PP-505-0664</v>
          </cell>
          <cell r="B3101" t="str">
            <v>PP 25 6015 Transp 48mm x 100m Imp x Deb</v>
          </cell>
          <cell r="C3101">
            <v>0</v>
          </cell>
          <cell r="D3101" t="str">
            <v>Sí</v>
          </cell>
          <cell r="E3101" t="str">
            <v>PT PP 6015 IXDEB</v>
          </cell>
        </row>
        <row r="3102">
          <cell r="A3102" t="str">
            <v>PP-505-0665</v>
          </cell>
          <cell r="B3102" t="str">
            <v>PP 25 6015 Transp 48mm x 100m Imp x Deb</v>
          </cell>
          <cell r="C3102">
            <v>0</v>
          </cell>
          <cell r="D3102" t="str">
            <v>Sí</v>
          </cell>
          <cell r="E3102" t="str">
            <v>PT PP 6015 IXDEB</v>
          </cell>
        </row>
        <row r="3103">
          <cell r="A3103" t="str">
            <v>PP-505-0670</v>
          </cell>
          <cell r="B3103" t="str">
            <v>PP 25 6015 Transp 48mm x 100m Imp x Deb</v>
          </cell>
          <cell r="C3103">
            <v>0</v>
          </cell>
          <cell r="D3103" t="str">
            <v>Sí</v>
          </cell>
          <cell r="E3103" t="str">
            <v>PT PP 6015 IXDEB</v>
          </cell>
        </row>
        <row r="3104">
          <cell r="A3104" t="str">
            <v>PP-505-0673</v>
          </cell>
          <cell r="B3104" t="str">
            <v>PP 25 6015 Transp 48mm x 100m Imp x Deb</v>
          </cell>
          <cell r="C3104">
            <v>0</v>
          </cell>
          <cell r="D3104" t="str">
            <v>Sí</v>
          </cell>
          <cell r="E3104" t="str">
            <v>PT PP 6015 IXDEB</v>
          </cell>
        </row>
        <row r="3105">
          <cell r="A3105" t="str">
            <v>PP-505-0684</v>
          </cell>
          <cell r="B3105" t="str">
            <v>PP 25 6015 Transp 48mm x 100m Imp x Deb</v>
          </cell>
          <cell r="C3105">
            <v>0</v>
          </cell>
          <cell r="D3105" t="str">
            <v>Sí</v>
          </cell>
          <cell r="E3105" t="str">
            <v>PT PP 6015 IXDEB</v>
          </cell>
        </row>
        <row r="3106">
          <cell r="A3106" t="str">
            <v>PP-505-0763</v>
          </cell>
          <cell r="B3106" t="str">
            <v>PP 25 6015 Transp 48mm x 100m Imp x Deb</v>
          </cell>
          <cell r="C3106">
            <v>0</v>
          </cell>
          <cell r="D3106" t="str">
            <v>Sí</v>
          </cell>
          <cell r="E3106" t="str">
            <v>PT PP 6015 IXDEB</v>
          </cell>
        </row>
        <row r="3107">
          <cell r="A3107" t="str">
            <v>PP-505-0769</v>
          </cell>
          <cell r="B3107" t="str">
            <v>PP 25 6015 Transp 48mm x 100m Imp x Deb</v>
          </cell>
          <cell r="C3107">
            <v>0</v>
          </cell>
          <cell r="D3107" t="str">
            <v>Sí</v>
          </cell>
          <cell r="E3107" t="str">
            <v>PT PP 6015 IXDEB</v>
          </cell>
        </row>
        <row r="3108">
          <cell r="A3108" t="str">
            <v>PP-505-0774</v>
          </cell>
          <cell r="B3108" t="str">
            <v>PP 25 6015 Transp 48mm x 100m Imp x Deb</v>
          </cell>
          <cell r="C3108">
            <v>0</v>
          </cell>
          <cell r="D3108" t="str">
            <v>Sí</v>
          </cell>
          <cell r="E3108" t="str">
            <v>PT PP 6015 IXDEB</v>
          </cell>
        </row>
        <row r="3109">
          <cell r="A3109" t="str">
            <v>PP-505-0783</v>
          </cell>
          <cell r="B3109" t="str">
            <v>PP 25 6015 Transp 48mm x 100m Imp x Deb</v>
          </cell>
          <cell r="C3109">
            <v>0</v>
          </cell>
          <cell r="D3109" t="str">
            <v>Sí</v>
          </cell>
          <cell r="E3109" t="str">
            <v>PT PP 6015 IXDEB</v>
          </cell>
        </row>
        <row r="3110">
          <cell r="A3110" t="str">
            <v>PP-505-0791</v>
          </cell>
          <cell r="B3110" t="str">
            <v>PP 25 6015 Transp 48mm x 100m Imp x Deb</v>
          </cell>
          <cell r="C3110">
            <v>0</v>
          </cell>
          <cell r="D3110" t="str">
            <v>Sí</v>
          </cell>
          <cell r="E3110" t="str">
            <v>PT PP 6015 IXDEB</v>
          </cell>
        </row>
        <row r="3111">
          <cell r="A3111" t="str">
            <v>PP-505-0813</v>
          </cell>
          <cell r="B3111" t="str">
            <v>PP 25 6015 Transp 48mm x 100m Imp x Deb</v>
          </cell>
          <cell r="C3111">
            <v>0</v>
          </cell>
          <cell r="D3111" t="str">
            <v>Sí</v>
          </cell>
          <cell r="E3111" t="str">
            <v>PT PP 6015 IXDEB</v>
          </cell>
        </row>
        <row r="3112">
          <cell r="A3112" t="str">
            <v>PP-505-0816</v>
          </cell>
          <cell r="B3112" t="str">
            <v>PP 25 6015 Transp 48mm x 100m Imp x Deb</v>
          </cell>
          <cell r="C3112">
            <v>0</v>
          </cell>
          <cell r="D3112" t="str">
            <v>Sí</v>
          </cell>
          <cell r="E3112" t="str">
            <v>PT PP 6015 IXDEB</v>
          </cell>
        </row>
        <row r="3113">
          <cell r="A3113" t="str">
            <v>PP-505-0824</v>
          </cell>
          <cell r="B3113" t="str">
            <v>PP 25 3001 Transp 48mm x 100m Imp x Deb</v>
          </cell>
          <cell r="C3113">
            <v>0</v>
          </cell>
          <cell r="D3113" t="str">
            <v>No</v>
          </cell>
          <cell r="E3113" t="str">
            <v>PT PP 6015 IXDEB</v>
          </cell>
        </row>
        <row r="3114">
          <cell r="A3114" t="str">
            <v>PP-505-0830</v>
          </cell>
          <cell r="B3114" t="str">
            <v>PP 25 6015 Transp 48mm x 100m Imp x Deb</v>
          </cell>
          <cell r="C3114">
            <v>0</v>
          </cell>
          <cell r="D3114" t="str">
            <v>Sí</v>
          </cell>
          <cell r="E3114" t="str">
            <v>PT PP 6015 IXDEB</v>
          </cell>
        </row>
        <row r="3115">
          <cell r="A3115" t="str">
            <v>PP-505-0831</v>
          </cell>
          <cell r="B3115" t="str">
            <v>PP 25 6015 Transp 48mm x 100m Imp x Deb</v>
          </cell>
          <cell r="C3115">
            <v>0</v>
          </cell>
          <cell r="D3115" t="str">
            <v>Sí</v>
          </cell>
          <cell r="E3115" t="str">
            <v>PT PP 6015 IXDEB</v>
          </cell>
        </row>
        <row r="3116">
          <cell r="A3116" t="str">
            <v>PP-505-0836</v>
          </cell>
          <cell r="B3116" t="str">
            <v>PP 25 3001 Transp 48mm x 100m Imp x Deb</v>
          </cell>
          <cell r="C3116">
            <v>0</v>
          </cell>
          <cell r="D3116" t="str">
            <v>No</v>
          </cell>
          <cell r="E3116" t="str">
            <v>PT PP 6015 IXDEB</v>
          </cell>
        </row>
        <row r="3117">
          <cell r="A3117" t="str">
            <v>PP-505-0838</v>
          </cell>
          <cell r="B3117" t="str">
            <v>PP 25 6015 Transp 48mm x 100m Imp x Deb</v>
          </cell>
          <cell r="C3117">
            <v>0</v>
          </cell>
          <cell r="D3117" t="str">
            <v>Sí</v>
          </cell>
          <cell r="E3117" t="str">
            <v>PT PP 6015 IXDEB</v>
          </cell>
        </row>
        <row r="3118">
          <cell r="A3118" t="str">
            <v>PP-505-0844</v>
          </cell>
          <cell r="B3118" t="str">
            <v>PP 25 6015 Transp 48mm x 100m Imp x Deb</v>
          </cell>
          <cell r="C3118">
            <v>0</v>
          </cell>
          <cell r="D3118" t="str">
            <v>Sí</v>
          </cell>
          <cell r="E3118" t="str">
            <v>PT PP 6015 IXDEB</v>
          </cell>
        </row>
        <row r="3119">
          <cell r="A3119" t="str">
            <v>PP-505-0866</v>
          </cell>
          <cell r="B3119" t="str">
            <v>PP 25 6015 Transp 48mm x 100m Imp x Deb</v>
          </cell>
          <cell r="C3119">
            <v>0</v>
          </cell>
          <cell r="D3119" t="str">
            <v>Sí</v>
          </cell>
          <cell r="E3119" t="str">
            <v>PT PP 6015 IXDEB</v>
          </cell>
        </row>
        <row r="3120">
          <cell r="A3120" t="str">
            <v>PP-505-0868</v>
          </cell>
          <cell r="B3120" t="str">
            <v>PP 25 6015 Transp 48mm x 100m Imp x Deb</v>
          </cell>
          <cell r="C3120">
            <v>0</v>
          </cell>
          <cell r="D3120" t="str">
            <v>Sí</v>
          </cell>
          <cell r="E3120" t="str">
            <v>PT PP 6015 IXDEB</v>
          </cell>
        </row>
        <row r="3121">
          <cell r="A3121" t="str">
            <v>PP-505-0870</v>
          </cell>
          <cell r="B3121" t="str">
            <v>PP 25 6015 Transp 48mm x 100m Imp x Deb</v>
          </cell>
          <cell r="C3121">
            <v>0</v>
          </cell>
          <cell r="D3121" t="str">
            <v>Sí</v>
          </cell>
          <cell r="E3121" t="str">
            <v>PT PP 6015 IXDEB</v>
          </cell>
        </row>
        <row r="3122">
          <cell r="A3122" t="str">
            <v>PP-505-0871</v>
          </cell>
          <cell r="B3122" t="str">
            <v>PP 25 6015 Transp 48mm x 100m Imp x Deb</v>
          </cell>
          <cell r="C3122">
            <v>0</v>
          </cell>
          <cell r="D3122" t="str">
            <v>Sí</v>
          </cell>
          <cell r="E3122" t="str">
            <v>PT PP 6015 IXDEB</v>
          </cell>
        </row>
        <row r="3123">
          <cell r="A3123" t="str">
            <v>PP-505-0886</v>
          </cell>
          <cell r="B3123" t="str">
            <v>PP 25 6015 Transp 48mm x 100m Imp x Deb</v>
          </cell>
          <cell r="C3123">
            <v>0</v>
          </cell>
          <cell r="D3123" t="str">
            <v>Sí</v>
          </cell>
          <cell r="E3123" t="str">
            <v>PT PP 6015 IXDEB</v>
          </cell>
        </row>
        <row r="3124">
          <cell r="A3124" t="str">
            <v>PP-505-0902</v>
          </cell>
          <cell r="B3124" t="str">
            <v>PP 25 6015 Transp 48mm x 100m Imp x Deb</v>
          </cell>
          <cell r="C3124">
            <v>0</v>
          </cell>
          <cell r="D3124" t="str">
            <v>Sí</v>
          </cell>
          <cell r="E3124" t="str">
            <v>PT PP 6015 IXDEB</v>
          </cell>
        </row>
        <row r="3125">
          <cell r="A3125" t="str">
            <v>PP-505-0904</v>
          </cell>
          <cell r="B3125" t="str">
            <v>PP 25 3001 Transp 48mm x 100m Imp x Deb</v>
          </cell>
          <cell r="C3125">
            <v>0</v>
          </cell>
          <cell r="D3125" t="str">
            <v>No</v>
          </cell>
          <cell r="E3125" t="str">
            <v>PT PP 6015 IXDEB</v>
          </cell>
        </row>
        <row r="3126">
          <cell r="A3126" t="str">
            <v>PP-505-0905</v>
          </cell>
          <cell r="B3126" t="str">
            <v>PP 25 6015 Transp 48mm x 100m Imp x Deb</v>
          </cell>
          <cell r="C3126">
            <v>0</v>
          </cell>
          <cell r="D3126" t="str">
            <v>Sí</v>
          </cell>
          <cell r="E3126" t="str">
            <v>PT PP 6015 IXDEB</v>
          </cell>
        </row>
        <row r="3127">
          <cell r="A3127" t="str">
            <v>PP-505-0909</v>
          </cell>
          <cell r="B3127" t="str">
            <v>PP 25 6015 Transp 48mm x 100m Imp x Deb</v>
          </cell>
          <cell r="C3127">
            <v>0</v>
          </cell>
          <cell r="D3127" t="str">
            <v>Sí</v>
          </cell>
          <cell r="E3127" t="str">
            <v>PT PP 6015 IXDEB</v>
          </cell>
        </row>
        <row r="3128">
          <cell r="A3128" t="str">
            <v>PP-505-0936</v>
          </cell>
          <cell r="B3128" t="str">
            <v>PP 25 6015 Transp 48mm x 100m Imp x Deb</v>
          </cell>
          <cell r="C3128">
            <v>0</v>
          </cell>
          <cell r="D3128" t="str">
            <v>Sí</v>
          </cell>
          <cell r="E3128" t="str">
            <v>PT PP 6015 IXDEB</v>
          </cell>
        </row>
        <row r="3129">
          <cell r="A3129" t="str">
            <v>PP-505-0942</v>
          </cell>
          <cell r="B3129" t="str">
            <v>PP 25 6015 Transp 48mm x 100m Imp x Deb</v>
          </cell>
          <cell r="C3129">
            <v>0</v>
          </cell>
          <cell r="D3129" t="str">
            <v>Sí</v>
          </cell>
          <cell r="E3129" t="str">
            <v>PT PP 6015 IXDEB</v>
          </cell>
        </row>
        <row r="3130">
          <cell r="A3130" t="str">
            <v>PP-505-0943</v>
          </cell>
          <cell r="B3130" t="str">
            <v>PP 25 6015 Transp 48mm x 100m Imp x Deb</v>
          </cell>
          <cell r="C3130">
            <v>0</v>
          </cell>
          <cell r="D3130" t="str">
            <v>Sí</v>
          </cell>
          <cell r="E3130" t="str">
            <v>PT PP 6015 IXDEB</v>
          </cell>
        </row>
        <row r="3131">
          <cell r="A3131" t="str">
            <v>PP-505-0950</v>
          </cell>
          <cell r="B3131" t="str">
            <v>PP 25 6015 Transp 48mm x 100m Imp x Deb</v>
          </cell>
          <cell r="C3131">
            <v>0</v>
          </cell>
          <cell r="D3131" t="str">
            <v>Sí</v>
          </cell>
          <cell r="E3131" t="str">
            <v>PT PP 6015 IXDEB</v>
          </cell>
        </row>
        <row r="3132">
          <cell r="A3132" t="str">
            <v>PP-505-0969</v>
          </cell>
          <cell r="B3132" t="str">
            <v>PP 25 3001 Transp 48mm x 100m Imp x Deb</v>
          </cell>
          <cell r="C3132">
            <v>0</v>
          </cell>
          <cell r="D3132" t="str">
            <v>No</v>
          </cell>
          <cell r="E3132" t="str">
            <v>PT PP 6015 IXDEB</v>
          </cell>
        </row>
        <row r="3133">
          <cell r="A3133" t="str">
            <v>PP-505-0976</v>
          </cell>
          <cell r="B3133" t="str">
            <v>PP 25 6015 Transp 48mm x 100m Imp x Deb</v>
          </cell>
          <cell r="C3133">
            <v>0</v>
          </cell>
          <cell r="D3133" t="str">
            <v>Sí</v>
          </cell>
          <cell r="E3133" t="str">
            <v>PT PP 6015 IXDEB</v>
          </cell>
        </row>
        <row r="3134">
          <cell r="A3134" t="str">
            <v>PP-505-0982</v>
          </cell>
          <cell r="B3134" t="str">
            <v>PP 25 6015 Transp 48mm x 100m Imp x Deb</v>
          </cell>
          <cell r="C3134">
            <v>0</v>
          </cell>
          <cell r="D3134" t="str">
            <v>Sí</v>
          </cell>
          <cell r="E3134" t="str">
            <v>PT PP 6015 IXDEB</v>
          </cell>
        </row>
        <row r="3135">
          <cell r="A3135" t="str">
            <v>PP-505-0988</v>
          </cell>
          <cell r="B3135" t="str">
            <v>PP 25 6015 Transp 48mm x 100m Imp x Deb</v>
          </cell>
          <cell r="C3135">
            <v>0</v>
          </cell>
          <cell r="D3135" t="str">
            <v>Sí</v>
          </cell>
          <cell r="E3135" t="str">
            <v>PT PP 6015 IXDEB</v>
          </cell>
        </row>
        <row r="3136">
          <cell r="A3136" t="str">
            <v>PP-505-0989</v>
          </cell>
          <cell r="B3136" t="str">
            <v>PP 25 6015 Transp 48mm x 100m Imp x Deb</v>
          </cell>
          <cell r="C3136">
            <v>0</v>
          </cell>
          <cell r="D3136" t="str">
            <v>Sí</v>
          </cell>
          <cell r="E3136" t="str">
            <v>PT PP 6015 IXDEB</v>
          </cell>
        </row>
        <row r="3137">
          <cell r="A3137" t="str">
            <v>PP-505-0992</v>
          </cell>
          <cell r="B3137" t="str">
            <v>PP 25 6015 Transp 48mm x 100m Imp x Deb</v>
          </cell>
          <cell r="C3137">
            <v>0</v>
          </cell>
          <cell r="D3137" t="str">
            <v>Sí</v>
          </cell>
          <cell r="E3137" t="str">
            <v>PT PP 6015 IXDEB</v>
          </cell>
        </row>
        <row r="3138">
          <cell r="A3138" t="str">
            <v>PP-505-0997</v>
          </cell>
          <cell r="B3138" t="str">
            <v>PP 25 6015 Transp 48mm x 100m Imp x Deb</v>
          </cell>
          <cell r="C3138">
            <v>0</v>
          </cell>
          <cell r="D3138" t="str">
            <v>Sí</v>
          </cell>
          <cell r="E3138" t="str">
            <v>PT PP 6015 IXDEB</v>
          </cell>
        </row>
        <row r="3139">
          <cell r="A3139" t="str">
            <v>PP-505-10002</v>
          </cell>
          <cell r="B3139" t="str">
            <v>PP 25 6015 Transp 48mm x 100m Imp x Deb</v>
          </cell>
          <cell r="C3139">
            <v>0</v>
          </cell>
          <cell r="D3139" t="str">
            <v>Sí</v>
          </cell>
          <cell r="E3139" t="str">
            <v>PT PP 6015 IXDEB</v>
          </cell>
        </row>
        <row r="3140">
          <cell r="A3140" t="str">
            <v>PP-505-10005</v>
          </cell>
          <cell r="B3140" t="str">
            <v>PP 25 6015 Transp 48mm x 100m Imp x Deb</v>
          </cell>
          <cell r="C3140">
            <v>0</v>
          </cell>
          <cell r="D3140" t="str">
            <v>Sí</v>
          </cell>
          <cell r="E3140" t="str">
            <v>PT PP 6015 IXDEB</v>
          </cell>
        </row>
        <row r="3141">
          <cell r="A3141" t="str">
            <v>PP-505-10006</v>
          </cell>
          <cell r="B3141" t="str">
            <v>PP 25 6015 Transp 48mm x 100m Imp x Deb</v>
          </cell>
          <cell r="C3141">
            <v>0</v>
          </cell>
          <cell r="D3141" t="str">
            <v>Sí</v>
          </cell>
          <cell r="E3141" t="str">
            <v>PT PP 6015 IXDEB</v>
          </cell>
        </row>
        <row r="3142">
          <cell r="A3142" t="str">
            <v>PP-505-10016</v>
          </cell>
          <cell r="B3142" t="str">
            <v>PP 25 6015 Transp 48mm x 100m Imp x Deb</v>
          </cell>
          <cell r="C3142">
            <v>0</v>
          </cell>
          <cell r="D3142" t="str">
            <v>Sí</v>
          </cell>
          <cell r="E3142" t="str">
            <v>PT PP 6015 IXDEB</v>
          </cell>
        </row>
        <row r="3143">
          <cell r="A3143" t="str">
            <v>PP-505-10022</v>
          </cell>
          <cell r="B3143" t="str">
            <v>PP 25 3001 Transp 48mm x 100m Imp x Deb</v>
          </cell>
          <cell r="C3143">
            <v>0</v>
          </cell>
          <cell r="D3143" t="str">
            <v>No</v>
          </cell>
          <cell r="E3143" t="str">
            <v>PT PP 6015 IXDEB</v>
          </cell>
        </row>
        <row r="3144">
          <cell r="A3144" t="str">
            <v>PP-505-10026</v>
          </cell>
          <cell r="B3144" t="str">
            <v>PP 25 6015 Transp 48mm x 100m Imp x Deb</v>
          </cell>
          <cell r="C3144">
            <v>0</v>
          </cell>
          <cell r="D3144" t="str">
            <v>Sí</v>
          </cell>
          <cell r="E3144" t="str">
            <v>PT PP 6015 IXDEB</v>
          </cell>
        </row>
        <row r="3145">
          <cell r="A3145" t="str">
            <v>PP-505-1003</v>
          </cell>
          <cell r="B3145" t="str">
            <v>PP 25 6015 Transp 48mm x 100m Imp x Deb</v>
          </cell>
          <cell r="C3145">
            <v>0</v>
          </cell>
          <cell r="D3145" t="str">
            <v>Sí</v>
          </cell>
          <cell r="E3145" t="str">
            <v>PT PP 6015 IXDEB</v>
          </cell>
        </row>
        <row r="3146">
          <cell r="A3146" t="str">
            <v>PP-505-10031</v>
          </cell>
          <cell r="B3146" t="str">
            <v>PP 25 3001 Transp 48mm x 100m Imp x Deb</v>
          </cell>
          <cell r="C3146">
            <v>0</v>
          </cell>
          <cell r="D3146" t="str">
            <v>No</v>
          </cell>
          <cell r="E3146" t="str">
            <v>PT PP 6015 IXDEB</v>
          </cell>
        </row>
        <row r="3147">
          <cell r="A3147" t="str">
            <v>PP-505-10038</v>
          </cell>
          <cell r="B3147" t="str">
            <v>PP 25 6015 Transp 48mm x 100m Imp x Deb</v>
          </cell>
          <cell r="C3147">
            <v>0</v>
          </cell>
          <cell r="D3147" t="str">
            <v>Sí</v>
          </cell>
          <cell r="E3147" t="str">
            <v>PT PP 6015 IXDEB</v>
          </cell>
        </row>
        <row r="3148">
          <cell r="A3148" t="str">
            <v>PP-505-10049</v>
          </cell>
          <cell r="B3148" t="str">
            <v>PP 25 6015 Transp 48mm x 100m Imp x Deb</v>
          </cell>
          <cell r="C3148">
            <v>0</v>
          </cell>
          <cell r="D3148" t="str">
            <v>Sí</v>
          </cell>
          <cell r="E3148" t="str">
            <v>PT PP 6015 IXDEB</v>
          </cell>
        </row>
        <row r="3149">
          <cell r="A3149" t="str">
            <v>PP-505-10055</v>
          </cell>
          <cell r="B3149" t="str">
            <v>PP 25 6015 Transp 48mm x 100m Imp x Deb</v>
          </cell>
          <cell r="C3149">
            <v>0</v>
          </cell>
          <cell r="D3149" t="str">
            <v>Sí</v>
          </cell>
          <cell r="E3149" t="str">
            <v>PT PP 6015 IXDEB</v>
          </cell>
        </row>
        <row r="3150">
          <cell r="A3150" t="str">
            <v>PP-505-10061</v>
          </cell>
          <cell r="B3150" t="str">
            <v>PP 25 6015 Transp 48mm x 100m Imp x Deb</v>
          </cell>
          <cell r="C3150">
            <v>0</v>
          </cell>
          <cell r="D3150" t="str">
            <v>Sí</v>
          </cell>
          <cell r="E3150" t="str">
            <v>PT PP 6015 IXDEB</v>
          </cell>
        </row>
        <row r="3151">
          <cell r="A3151" t="str">
            <v>PP-505-10078</v>
          </cell>
          <cell r="B3151" t="str">
            <v>PP 25 3001 Transp 48mm x 100m Imp x Deb</v>
          </cell>
          <cell r="C3151">
            <v>0</v>
          </cell>
          <cell r="D3151" t="str">
            <v>No</v>
          </cell>
          <cell r="E3151" t="str">
            <v>PT PP 6015 IXDEB</v>
          </cell>
        </row>
        <row r="3152">
          <cell r="A3152" t="str">
            <v>PP-505-10080</v>
          </cell>
          <cell r="B3152" t="str">
            <v>PP 25 6015 Transp 48mm x 100m Imp x Deb</v>
          </cell>
          <cell r="C3152">
            <v>0</v>
          </cell>
          <cell r="D3152" t="str">
            <v>Sí</v>
          </cell>
          <cell r="E3152" t="str">
            <v>PT PP 6015 IXDEB</v>
          </cell>
        </row>
        <row r="3153">
          <cell r="A3153" t="str">
            <v>PP-505-10085</v>
          </cell>
          <cell r="B3153" t="str">
            <v>PP 25 6015 Transp 48mm x 100m Imp x Deb</v>
          </cell>
          <cell r="C3153">
            <v>0</v>
          </cell>
          <cell r="D3153" t="str">
            <v>Sí</v>
          </cell>
          <cell r="E3153" t="str">
            <v>PT PP 6015 IXDEB</v>
          </cell>
        </row>
        <row r="3154">
          <cell r="A3154" t="str">
            <v>PP-505-1009</v>
          </cell>
          <cell r="B3154" t="str">
            <v>PP 25 6015 Transp 48mm x 100m Imp x Deb</v>
          </cell>
          <cell r="C3154">
            <v>0</v>
          </cell>
          <cell r="D3154" t="str">
            <v>Sí</v>
          </cell>
          <cell r="E3154" t="str">
            <v>PT PP 6015 IXDEB</v>
          </cell>
        </row>
        <row r="3155">
          <cell r="A3155" t="str">
            <v>PP-505-10094</v>
          </cell>
          <cell r="B3155" t="str">
            <v>PP 25 3001 Transp 48mm x 100m Imp x Deb</v>
          </cell>
          <cell r="C3155">
            <v>0</v>
          </cell>
          <cell r="D3155" t="str">
            <v>No</v>
          </cell>
          <cell r="E3155" t="str">
            <v>PT PP 6015 IXDEB</v>
          </cell>
        </row>
        <row r="3156">
          <cell r="A3156" t="str">
            <v>PP-505-10095</v>
          </cell>
          <cell r="B3156" t="str">
            <v>PP 25 6015 Transp 48mm x 100m Imp x Deb</v>
          </cell>
          <cell r="C3156">
            <v>0</v>
          </cell>
          <cell r="D3156" t="str">
            <v>Sí</v>
          </cell>
          <cell r="E3156" t="str">
            <v>PT PP 6015 IXDEB</v>
          </cell>
        </row>
        <row r="3157">
          <cell r="A3157" t="str">
            <v>PP-505-1010</v>
          </cell>
          <cell r="B3157" t="str">
            <v>PP 25 6015 Transp 48mm x 100m Imp x Deb</v>
          </cell>
          <cell r="C3157">
            <v>0</v>
          </cell>
          <cell r="D3157" t="str">
            <v>Sí</v>
          </cell>
          <cell r="E3157" t="str">
            <v>PT PP 6015 IXDEB</v>
          </cell>
        </row>
        <row r="3158">
          <cell r="A3158" t="str">
            <v>PP-505-10108</v>
          </cell>
          <cell r="B3158" t="str">
            <v>PP 25 6015 Transp 48mm x 100m Imp x Deb</v>
          </cell>
          <cell r="C3158">
            <v>0</v>
          </cell>
          <cell r="D3158" t="str">
            <v>Sí</v>
          </cell>
          <cell r="E3158" t="str">
            <v>PT PP 6015 IXDEB</v>
          </cell>
        </row>
        <row r="3159">
          <cell r="A3159" t="str">
            <v>PP-505-10114</v>
          </cell>
          <cell r="B3159" t="str">
            <v>PP 25 6015 Transp 48mm x 100m Imp x Deb</v>
          </cell>
          <cell r="C3159">
            <v>0</v>
          </cell>
          <cell r="D3159" t="str">
            <v>Sí</v>
          </cell>
          <cell r="E3159" t="str">
            <v>PT PP 6015 IXDEB</v>
          </cell>
        </row>
        <row r="3160">
          <cell r="A3160" t="str">
            <v>PP-505-10122</v>
          </cell>
          <cell r="B3160" t="str">
            <v>PP 25 6015 Transp 48mm x 100m Imp x Deb</v>
          </cell>
          <cell r="C3160">
            <v>0</v>
          </cell>
          <cell r="D3160" t="str">
            <v>Sí</v>
          </cell>
          <cell r="E3160" t="str">
            <v>PT PP 6015 IXDEB</v>
          </cell>
        </row>
        <row r="3161">
          <cell r="A3161" t="str">
            <v>PP-505-10133</v>
          </cell>
          <cell r="B3161" t="str">
            <v>PP 25 6015 Transp 48mm x 100m Imp x Deb</v>
          </cell>
          <cell r="C3161">
            <v>0</v>
          </cell>
          <cell r="D3161" t="str">
            <v>Sí</v>
          </cell>
          <cell r="E3161" t="str">
            <v>PT PP 6015 IXDEB</v>
          </cell>
        </row>
        <row r="3162">
          <cell r="A3162" t="str">
            <v>PP-505-10135</v>
          </cell>
          <cell r="B3162" t="str">
            <v>PP 25 3001 Transp 48mm x 100m Imp x Deb</v>
          </cell>
          <cell r="C3162">
            <v>0</v>
          </cell>
          <cell r="D3162" t="str">
            <v>No</v>
          </cell>
          <cell r="E3162" t="str">
            <v>PT PP 6015 IXDEB</v>
          </cell>
        </row>
        <row r="3163">
          <cell r="A3163" t="str">
            <v>PP-505-10136</v>
          </cell>
          <cell r="B3163" t="str">
            <v>PP 25 3001 Transp 48mm x 100m Imp x Deb</v>
          </cell>
          <cell r="C3163">
            <v>0</v>
          </cell>
          <cell r="D3163" t="str">
            <v>No</v>
          </cell>
          <cell r="E3163" t="str">
            <v>PT PP 6015 IXDEB</v>
          </cell>
        </row>
        <row r="3164">
          <cell r="A3164" t="str">
            <v>PP-505-10154</v>
          </cell>
          <cell r="B3164" t="str">
            <v>PP 25 6015 Transp 48mm x 100m Imp x Deb</v>
          </cell>
          <cell r="C3164">
            <v>0</v>
          </cell>
          <cell r="D3164" t="str">
            <v>Sí</v>
          </cell>
          <cell r="E3164" t="str">
            <v>PT PP 6015 IXDEB</v>
          </cell>
        </row>
        <row r="3165">
          <cell r="A3165" t="str">
            <v>PP-505-10158</v>
          </cell>
          <cell r="B3165" t="str">
            <v>PP 25 6015 Transp 48mm x 100m Imp x Deb</v>
          </cell>
          <cell r="C3165">
            <v>0</v>
          </cell>
          <cell r="D3165" t="str">
            <v>Sí</v>
          </cell>
          <cell r="E3165" t="str">
            <v>PT PP 6015 IXDEB</v>
          </cell>
        </row>
        <row r="3166">
          <cell r="A3166" t="str">
            <v>PP-505-10161</v>
          </cell>
          <cell r="B3166" t="str">
            <v>PP 25 6015 Transp 48mm x 100m Imp x Deb</v>
          </cell>
          <cell r="C3166">
            <v>0</v>
          </cell>
          <cell r="D3166" t="str">
            <v>Sí</v>
          </cell>
          <cell r="E3166" t="str">
            <v>PT PP 6015 IXDEB</v>
          </cell>
        </row>
        <row r="3167">
          <cell r="A3167" t="str">
            <v>PP-505-10167</v>
          </cell>
          <cell r="B3167" t="str">
            <v>PP 25 3001 Transp 48mm x 100m Imp x Deb</v>
          </cell>
          <cell r="C3167">
            <v>0</v>
          </cell>
          <cell r="D3167" t="str">
            <v>No</v>
          </cell>
          <cell r="E3167" t="str">
            <v>PT PP 6015 IXDEB</v>
          </cell>
        </row>
        <row r="3168">
          <cell r="A3168" t="str">
            <v>PP-505-10171</v>
          </cell>
          <cell r="B3168" t="str">
            <v>PP 25 6015 Transp 48mm x 100m Imp x Deb</v>
          </cell>
          <cell r="C3168">
            <v>0</v>
          </cell>
          <cell r="D3168" t="str">
            <v>Sí</v>
          </cell>
          <cell r="E3168" t="str">
            <v>PT PP 6015 IXDEB</v>
          </cell>
        </row>
        <row r="3169">
          <cell r="A3169" t="str">
            <v>PP-505-10188</v>
          </cell>
          <cell r="B3169" t="str">
            <v>PP 25 3001 Transp 48mm x 100m Imp x Deb</v>
          </cell>
          <cell r="C3169">
            <v>0</v>
          </cell>
          <cell r="D3169" t="str">
            <v>No</v>
          </cell>
          <cell r="E3169" t="str">
            <v>PT PP 6015 IXDEB</v>
          </cell>
        </row>
        <row r="3170">
          <cell r="A3170" t="str">
            <v>PP-505-10189</v>
          </cell>
          <cell r="B3170" t="str">
            <v>PP 25 6015 Transp 48mm x 100m Imp x Deb</v>
          </cell>
          <cell r="C3170">
            <v>0</v>
          </cell>
          <cell r="D3170" t="str">
            <v>Sí</v>
          </cell>
          <cell r="E3170" t="str">
            <v>PT PP 6015 IXDEB</v>
          </cell>
        </row>
        <row r="3171">
          <cell r="A3171" t="str">
            <v>PP-505-10192</v>
          </cell>
          <cell r="B3171" t="str">
            <v>PP 25 6015 Transp 48mm x 100m Imp x Deb</v>
          </cell>
          <cell r="C3171">
            <v>0</v>
          </cell>
          <cell r="D3171" t="str">
            <v>Sí</v>
          </cell>
          <cell r="E3171" t="str">
            <v>PT PP 6015 IXDEB</v>
          </cell>
        </row>
        <row r="3172">
          <cell r="A3172" t="str">
            <v>PP-505-10194</v>
          </cell>
          <cell r="B3172" t="str">
            <v>PP 25 6015 Transp 48mm x 100m Imp x Deb</v>
          </cell>
          <cell r="C3172">
            <v>0</v>
          </cell>
          <cell r="D3172" t="str">
            <v>No</v>
          </cell>
          <cell r="E3172" t="str">
            <v>PT PP 6015 IXDEB</v>
          </cell>
        </row>
        <row r="3173">
          <cell r="A3173" t="str">
            <v>PP-505-10197</v>
          </cell>
          <cell r="B3173" t="str">
            <v>PP 25 3001 Transp 48mm x 100m Imp x Deb</v>
          </cell>
          <cell r="C3173">
            <v>0</v>
          </cell>
          <cell r="D3173" t="str">
            <v>No</v>
          </cell>
          <cell r="E3173" t="str">
            <v>PT PP 6015 IXDEB</v>
          </cell>
        </row>
        <row r="3174">
          <cell r="A3174" t="str">
            <v>PP-505-1021</v>
          </cell>
          <cell r="B3174" t="str">
            <v>PP 25 6015 Transp 48mm x 100m Imp x Deb</v>
          </cell>
          <cell r="C3174">
            <v>1728</v>
          </cell>
          <cell r="D3174" t="str">
            <v>Sí</v>
          </cell>
          <cell r="E3174" t="str">
            <v>PT PP 6015 IXDEB</v>
          </cell>
        </row>
        <row r="3175">
          <cell r="A3175" t="str">
            <v>PP-505-10214</v>
          </cell>
          <cell r="B3175" t="str">
            <v>PP 25 3001 Transp 48mm x 100m Imp x Deb</v>
          </cell>
          <cell r="C3175">
            <v>0</v>
          </cell>
          <cell r="D3175" t="str">
            <v>No</v>
          </cell>
          <cell r="E3175" t="str">
            <v>PT PP 6015 IXDEB</v>
          </cell>
        </row>
        <row r="3176">
          <cell r="A3176" t="str">
            <v>PP-505-10226</v>
          </cell>
          <cell r="B3176" t="str">
            <v>PP 25 6015 Transp 48mm x 100m Imp x Deb</v>
          </cell>
          <cell r="C3176">
            <v>0</v>
          </cell>
          <cell r="D3176" t="str">
            <v>Sí</v>
          </cell>
          <cell r="E3176" t="str">
            <v>PT PP 6015 IXDEB</v>
          </cell>
        </row>
        <row r="3177">
          <cell r="A3177" t="str">
            <v>PP-505-10236</v>
          </cell>
          <cell r="B3177" t="str">
            <v>PP 25 3001 Transp 48mm x 100m Imp x Deb</v>
          </cell>
          <cell r="C3177">
            <v>0</v>
          </cell>
          <cell r="D3177" t="str">
            <v>No</v>
          </cell>
          <cell r="E3177" t="str">
            <v>PT PP 6015 IXDEB</v>
          </cell>
        </row>
        <row r="3178">
          <cell r="A3178" t="str">
            <v>PP-505-10238</v>
          </cell>
          <cell r="B3178" t="str">
            <v>PP 25 6015 Transp 48mm x 100m Imp x Deb</v>
          </cell>
          <cell r="C3178">
            <v>0</v>
          </cell>
          <cell r="D3178" t="str">
            <v>Sí</v>
          </cell>
          <cell r="E3178" t="str">
            <v>PT PP 6015 IXDEB</v>
          </cell>
        </row>
        <row r="3179">
          <cell r="A3179" t="str">
            <v>PP-505-10247</v>
          </cell>
          <cell r="B3179" t="str">
            <v>PP 25 6015 Transp 48mm x 100m Imp x Deb</v>
          </cell>
          <cell r="C3179">
            <v>0</v>
          </cell>
          <cell r="D3179" t="str">
            <v>Sí</v>
          </cell>
          <cell r="E3179" t="str">
            <v>PT PP 6015 IXDEB</v>
          </cell>
        </row>
        <row r="3180">
          <cell r="A3180" t="str">
            <v>PP-505-10250</v>
          </cell>
          <cell r="B3180" t="str">
            <v>PP 25 6015 Transp 48mm x 100m Imp x Deb</v>
          </cell>
          <cell r="C3180">
            <v>0</v>
          </cell>
          <cell r="D3180" t="str">
            <v>Sí</v>
          </cell>
          <cell r="E3180" t="str">
            <v>PT PP 6015 IXDEB</v>
          </cell>
        </row>
        <row r="3181">
          <cell r="A3181" t="str">
            <v>PP-505-10263</v>
          </cell>
          <cell r="B3181" t="str">
            <v>PP 25 3001 Transp 48mm x 100m Imp x Deb</v>
          </cell>
          <cell r="C3181">
            <v>0</v>
          </cell>
          <cell r="D3181" t="str">
            <v>No</v>
          </cell>
          <cell r="E3181" t="str">
            <v>PT PP 6015 IXDEB</v>
          </cell>
        </row>
        <row r="3182">
          <cell r="A3182" t="str">
            <v>PP-505-10264</v>
          </cell>
          <cell r="B3182" t="str">
            <v>PP 25 6015 Transp 48mm x 100m Imp x Deb</v>
          </cell>
          <cell r="C3182">
            <v>0</v>
          </cell>
          <cell r="D3182" t="str">
            <v>Sí</v>
          </cell>
          <cell r="E3182" t="str">
            <v>PT PP 6015 IXDEB</v>
          </cell>
        </row>
        <row r="3183">
          <cell r="A3183" t="str">
            <v>PP-505-10268</v>
          </cell>
          <cell r="B3183" t="str">
            <v>PP 25 6015 Transp 48mm x 100m Imp x Deb</v>
          </cell>
          <cell r="C3183">
            <v>0</v>
          </cell>
          <cell r="D3183" t="str">
            <v>Sí</v>
          </cell>
          <cell r="E3183" t="str">
            <v>PT PP 6015 IXDEB</v>
          </cell>
        </row>
        <row r="3184">
          <cell r="A3184" t="str">
            <v>PP-505-10269</v>
          </cell>
          <cell r="B3184" t="str">
            <v>PP 25 6015 Transp 48mm x 100m Imp x Deb</v>
          </cell>
          <cell r="C3184">
            <v>0</v>
          </cell>
          <cell r="D3184" t="str">
            <v>Sí</v>
          </cell>
          <cell r="E3184" t="str">
            <v>PT PP 6015 IXDEB</v>
          </cell>
        </row>
        <row r="3185">
          <cell r="A3185" t="str">
            <v>PP-505-1027</v>
          </cell>
          <cell r="B3185" t="str">
            <v>PP 25 6015 Transp 48mm x 100m Imp x Deb</v>
          </cell>
          <cell r="C3185">
            <v>0</v>
          </cell>
          <cell r="D3185" t="str">
            <v>Sí</v>
          </cell>
          <cell r="E3185" t="str">
            <v>PT PP 6015 IXDEB</v>
          </cell>
        </row>
        <row r="3186">
          <cell r="A3186" t="str">
            <v>PP-505-10270</v>
          </cell>
          <cell r="B3186" t="str">
            <v>PP 25 6015 Transp 48mm x 100m Imp x Deb</v>
          </cell>
          <cell r="C3186">
            <v>0</v>
          </cell>
          <cell r="D3186" t="str">
            <v>Sí</v>
          </cell>
          <cell r="E3186" t="str">
            <v>PT PP 6015 IXDEB</v>
          </cell>
        </row>
        <row r="3187">
          <cell r="A3187" t="str">
            <v>PP-505-10271</v>
          </cell>
          <cell r="B3187" t="str">
            <v>PP 25 6015 Transp 48mm x 100m Imp x Deb</v>
          </cell>
          <cell r="C3187">
            <v>0</v>
          </cell>
          <cell r="D3187" t="str">
            <v>Sí</v>
          </cell>
          <cell r="E3187" t="str">
            <v>PT PP 6015 IXDEB</v>
          </cell>
        </row>
        <row r="3188">
          <cell r="A3188" t="str">
            <v>PP-505-1028</v>
          </cell>
          <cell r="B3188" t="str">
            <v>PP 25 6015 Transp 48mm x 100m Imp x Deb</v>
          </cell>
          <cell r="C3188">
            <v>0</v>
          </cell>
          <cell r="D3188" t="str">
            <v>Sí</v>
          </cell>
          <cell r="E3188" t="str">
            <v>PT PP 6015 IXDEB</v>
          </cell>
        </row>
        <row r="3189">
          <cell r="A3189" t="str">
            <v>PP-505-10291</v>
          </cell>
          <cell r="B3189" t="str">
            <v>PP 25 3001 Transp 48mm x 100m Imp x Deb</v>
          </cell>
          <cell r="C3189">
            <v>0</v>
          </cell>
          <cell r="D3189" t="str">
            <v>No</v>
          </cell>
          <cell r="E3189" t="str">
            <v>PT PP 6015 IXDEB</v>
          </cell>
        </row>
        <row r="3190">
          <cell r="A3190" t="str">
            <v>PP-505-10298</v>
          </cell>
          <cell r="B3190" t="str">
            <v>PP 25 6015 Transp 48mm x 100m Imp x Deb</v>
          </cell>
          <cell r="C3190">
            <v>0</v>
          </cell>
          <cell r="D3190" t="str">
            <v>Sí</v>
          </cell>
          <cell r="E3190" t="str">
            <v>PT PP 6015 IXDEB</v>
          </cell>
        </row>
        <row r="3191">
          <cell r="A3191" t="str">
            <v>PP-505-10300</v>
          </cell>
          <cell r="B3191" t="str">
            <v>PP 25 6015 Transp 48mm x 100m Imp x Deb</v>
          </cell>
          <cell r="C3191">
            <v>0</v>
          </cell>
          <cell r="D3191" t="str">
            <v>Sí</v>
          </cell>
          <cell r="E3191" t="str">
            <v>PT PP 6015 IXDEB</v>
          </cell>
        </row>
        <row r="3192">
          <cell r="A3192" t="str">
            <v>PP-505-10324</v>
          </cell>
          <cell r="B3192" t="str">
            <v>PP 25 6015 Transp 48mm x 100m Imp x Deb</v>
          </cell>
          <cell r="C3192">
            <v>0</v>
          </cell>
          <cell r="D3192" t="str">
            <v>Sí</v>
          </cell>
          <cell r="E3192" t="str">
            <v>PT PP 6015 IXDEB</v>
          </cell>
        </row>
        <row r="3193">
          <cell r="A3193" t="str">
            <v>PP-505-1033</v>
          </cell>
          <cell r="B3193" t="str">
            <v>PP 25 6015 Transp 48mm x 100m Imp x Deb</v>
          </cell>
          <cell r="C3193">
            <v>0</v>
          </cell>
          <cell r="D3193" t="str">
            <v>Sí</v>
          </cell>
          <cell r="E3193" t="str">
            <v>PT PP 6015 IXDEB</v>
          </cell>
        </row>
        <row r="3194">
          <cell r="A3194" t="str">
            <v>PP-505-10332</v>
          </cell>
          <cell r="B3194" t="str">
            <v>PP 25 6015 Transp 48mm x 100m Imp x Deb</v>
          </cell>
          <cell r="C3194">
            <v>0</v>
          </cell>
          <cell r="D3194" t="str">
            <v>No</v>
          </cell>
          <cell r="E3194" t="str">
            <v>PT PP 6015 IXDEB</v>
          </cell>
        </row>
        <row r="3195">
          <cell r="A3195" t="str">
            <v>PP-505-10339</v>
          </cell>
          <cell r="B3195" t="str">
            <v>PP 25 3001 Transp 48mm x 100m Imp x Deb</v>
          </cell>
          <cell r="C3195">
            <v>0</v>
          </cell>
          <cell r="D3195" t="str">
            <v>No</v>
          </cell>
          <cell r="E3195" t="str">
            <v>PT PP 6015 IXDEB</v>
          </cell>
        </row>
        <row r="3196">
          <cell r="A3196" t="str">
            <v>PP-505-10348</v>
          </cell>
          <cell r="B3196" t="str">
            <v>PP 25 6015 Transp 48mm x 100m Imp x Deb</v>
          </cell>
          <cell r="C3196">
            <v>0</v>
          </cell>
          <cell r="D3196" t="str">
            <v>Sí</v>
          </cell>
          <cell r="E3196" t="str">
            <v>PT PP 6015 IXDEB</v>
          </cell>
        </row>
        <row r="3197">
          <cell r="A3197" t="str">
            <v>PP-505-10350</v>
          </cell>
          <cell r="B3197" t="str">
            <v>PP 25 6015 Transp 48mm x 100m Imp x Deb</v>
          </cell>
          <cell r="C3197">
            <v>0</v>
          </cell>
          <cell r="D3197" t="str">
            <v>Sí</v>
          </cell>
          <cell r="E3197" t="str">
            <v>PT PP 6015 IXDEB</v>
          </cell>
        </row>
        <row r="3198">
          <cell r="A3198" t="str">
            <v>PP-505-10361</v>
          </cell>
          <cell r="B3198" t="str">
            <v>PP 25 6015 Transp 48mm x 100m Imp x Deb</v>
          </cell>
          <cell r="C3198">
            <v>0</v>
          </cell>
          <cell r="D3198" t="str">
            <v>Sí</v>
          </cell>
          <cell r="E3198" t="str">
            <v>PT PP 6015 IXDEB</v>
          </cell>
        </row>
        <row r="3199">
          <cell r="A3199" t="str">
            <v>PP-505-10373</v>
          </cell>
          <cell r="B3199" t="str">
            <v>PP 25 3001 Transp 48mm x 100m Imp x Deb</v>
          </cell>
          <cell r="C3199">
            <v>0</v>
          </cell>
          <cell r="D3199" t="str">
            <v>No</v>
          </cell>
          <cell r="E3199" t="str">
            <v>PT PP 6015 IXDEB</v>
          </cell>
        </row>
        <row r="3200">
          <cell r="A3200" t="str">
            <v>PP-505-10378</v>
          </cell>
          <cell r="B3200" t="str">
            <v>PP 25 6015 Transp 48mm x 100m Imp x Deb</v>
          </cell>
          <cell r="C3200">
            <v>0</v>
          </cell>
          <cell r="D3200" t="str">
            <v>Sí</v>
          </cell>
          <cell r="E3200" t="str">
            <v>PT PP 6015 IXDEB</v>
          </cell>
        </row>
        <row r="3201">
          <cell r="A3201" t="str">
            <v>PP-505-1038</v>
          </cell>
          <cell r="B3201" t="str">
            <v>PP 25 6015 Transp 48mm x 100m Imp x Deb</v>
          </cell>
          <cell r="C3201">
            <v>0</v>
          </cell>
          <cell r="D3201" t="str">
            <v>Sí</v>
          </cell>
          <cell r="E3201" t="str">
            <v>PT PP 6015 IXDEB</v>
          </cell>
        </row>
        <row r="3202">
          <cell r="A3202" t="str">
            <v>PP-505-10394</v>
          </cell>
          <cell r="B3202" t="str">
            <v>PP 25 6015 Transp 48mm x 100m Imp x Deb</v>
          </cell>
          <cell r="C3202">
            <v>0</v>
          </cell>
          <cell r="D3202" t="str">
            <v>No</v>
          </cell>
          <cell r="E3202" t="str">
            <v>PT PP 6015 IXDEB</v>
          </cell>
        </row>
        <row r="3203">
          <cell r="A3203" t="str">
            <v>PP-505-10398</v>
          </cell>
          <cell r="B3203" t="str">
            <v>PP 25 6015 Transp 48mm x 100m Imp x Deb</v>
          </cell>
          <cell r="C3203">
            <v>0</v>
          </cell>
          <cell r="D3203" t="str">
            <v>Sí</v>
          </cell>
          <cell r="E3203" t="str">
            <v>PT PP 6015 IXDEB</v>
          </cell>
        </row>
        <row r="3204">
          <cell r="A3204" t="str">
            <v>PP-505-10406</v>
          </cell>
          <cell r="B3204" t="str">
            <v>PP 25 6015 Transp 48mm x 100m Imp x Deb</v>
          </cell>
          <cell r="C3204">
            <v>0</v>
          </cell>
          <cell r="D3204" t="str">
            <v>Sí</v>
          </cell>
          <cell r="E3204" t="str">
            <v>PT PP 6015 IXDEB</v>
          </cell>
        </row>
        <row r="3205">
          <cell r="A3205" t="str">
            <v>PP-505-10407</v>
          </cell>
          <cell r="B3205" t="str">
            <v>PP 25 6015 Transp 48mm x 100m Imp x Deb</v>
          </cell>
          <cell r="C3205">
            <v>0</v>
          </cell>
          <cell r="D3205" t="str">
            <v>Sí</v>
          </cell>
          <cell r="E3205" t="str">
            <v>PT PP 6015 IXDEB</v>
          </cell>
        </row>
        <row r="3206">
          <cell r="A3206" t="str">
            <v>PP-505-1041</v>
          </cell>
          <cell r="B3206" t="str">
            <v>PP 25 6015 Transp 48mm x 100m Imp x Deb</v>
          </cell>
          <cell r="C3206">
            <v>0</v>
          </cell>
          <cell r="D3206" t="str">
            <v>Sí</v>
          </cell>
          <cell r="E3206" t="str">
            <v>PT PP 6015 IXDEB</v>
          </cell>
        </row>
        <row r="3207">
          <cell r="A3207" t="str">
            <v>PP-505-10412</v>
          </cell>
          <cell r="B3207" t="str">
            <v>PP 25 6015 Transp 48mm x 100m Imp x Deb</v>
          </cell>
          <cell r="C3207">
            <v>0</v>
          </cell>
          <cell r="D3207" t="str">
            <v>Sí</v>
          </cell>
          <cell r="E3207" t="str">
            <v>PT PP 6015 IXDEB</v>
          </cell>
        </row>
        <row r="3208">
          <cell r="A3208" t="str">
            <v>PP-505-10413</v>
          </cell>
          <cell r="B3208" t="str">
            <v>PP 25 3001 Transp 48mm x 100m Imp x Deb</v>
          </cell>
          <cell r="C3208">
            <v>0</v>
          </cell>
          <cell r="D3208" t="str">
            <v>No</v>
          </cell>
          <cell r="E3208" t="str">
            <v>PT PP 6015 IXDEB</v>
          </cell>
        </row>
        <row r="3209">
          <cell r="A3209" t="str">
            <v>PP-505-10417</v>
          </cell>
          <cell r="B3209" t="str">
            <v>PP 25 3001 Transp 48mm x 100m Imp x Deb</v>
          </cell>
          <cell r="C3209">
            <v>0</v>
          </cell>
          <cell r="D3209" t="str">
            <v>No</v>
          </cell>
          <cell r="E3209" t="str">
            <v>PT PP 6015 IXDEB</v>
          </cell>
        </row>
        <row r="3210">
          <cell r="A3210" t="str">
            <v>PP-505-10428</v>
          </cell>
          <cell r="B3210" t="str">
            <v>PP 25 6015 Transp 48mm x 100m Imp x Deb</v>
          </cell>
          <cell r="C3210">
            <v>0</v>
          </cell>
          <cell r="D3210" t="str">
            <v>Sí</v>
          </cell>
          <cell r="E3210" t="str">
            <v>PT PP 6015 IXDEB</v>
          </cell>
        </row>
        <row r="3211">
          <cell r="A3211" t="str">
            <v>PP-505-10430</v>
          </cell>
          <cell r="B3211" t="str">
            <v>PP 25 3001 Transp 48mm x 100m Imp x Deb</v>
          </cell>
          <cell r="C3211">
            <v>0</v>
          </cell>
          <cell r="D3211" t="str">
            <v>No</v>
          </cell>
          <cell r="E3211" t="str">
            <v>PT PP 6015 IXDEB</v>
          </cell>
        </row>
        <row r="3212">
          <cell r="A3212" t="str">
            <v>PP-505-10433</v>
          </cell>
          <cell r="B3212" t="str">
            <v>PP 25 6015 Transp 48mm x 100m Imp x Deb</v>
          </cell>
          <cell r="C3212">
            <v>0</v>
          </cell>
          <cell r="D3212" t="str">
            <v>Sí</v>
          </cell>
          <cell r="E3212" t="str">
            <v>PT PP 6015 IXDEB</v>
          </cell>
        </row>
        <row r="3213">
          <cell r="A3213" t="str">
            <v>PP-505-10446</v>
          </cell>
          <cell r="B3213" t="str">
            <v>PP 25 3001 Transp 48mm x 100m Imp x Deb</v>
          </cell>
          <cell r="C3213">
            <v>0</v>
          </cell>
          <cell r="D3213" t="str">
            <v>No</v>
          </cell>
          <cell r="E3213" t="str">
            <v>PT PP 6015 IXDEB</v>
          </cell>
        </row>
        <row r="3214">
          <cell r="A3214" t="str">
            <v>PP-505-10447</v>
          </cell>
          <cell r="B3214" t="str">
            <v>PP 25 3001 Transp 48mm x 100m Imp x Deb</v>
          </cell>
          <cell r="C3214">
            <v>0</v>
          </cell>
          <cell r="D3214" t="str">
            <v>No</v>
          </cell>
          <cell r="E3214" t="str">
            <v>PT PP 6015 IXDEB</v>
          </cell>
        </row>
        <row r="3215">
          <cell r="A3215" t="str">
            <v>PP-505-10462</v>
          </cell>
          <cell r="B3215" t="str">
            <v>PP 25 6015 Transp 48mm x 100m Imp x Deb</v>
          </cell>
          <cell r="C3215">
            <v>0</v>
          </cell>
          <cell r="D3215" t="str">
            <v>Sí</v>
          </cell>
          <cell r="E3215" t="str">
            <v>PT PP 6015 IXDEB</v>
          </cell>
        </row>
        <row r="3216">
          <cell r="A3216" t="str">
            <v>PP-505-10463</v>
          </cell>
          <cell r="B3216" t="str">
            <v>PP 25 3001 Transp 48mm x 100m Imp x Deb</v>
          </cell>
          <cell r="C3216">
            <v>0</v>
          </cell>
          <cell r="D3216" t="str">
            <v>No</v>
          </cell>
          <cell r="E3216" t="str">
            <v>PT PP 6015 IXDEB</v>
          </cell>
        </row>
        <row r="3217">
          <cell r="A3217" t="str">
            <v>PP-505-10467</v>
          </cell>
          <cell r="B3217" t="str">
            <v>PP 25 6015 Transp 48mm x 100m Imp x Deb</v>
          </cell>
          <cell r="C3217">
            <v>0</v>
          </cell>
          <cell r="D3217" t="str">
            <v>Sí</v>
          </cell>
          <cell r="E3217" t="str">
            <v>PT PP 6015 IXDEB</v>
          </cell>
        </row>
        <row r="3218">
          <cell r="A3218" t="str">
            <v>PP-505-10470</v>
          </cell>
          <cell r="B3218" t="str">
            <v>PP 25 6015 Transp 48mm x 100m Imp x Deb</v>
          </cell>
          <cell r="C3218">
            <v>0</v>
          </cell>
          <cell r="D3218" t="str">
            <v>Sí</v>
          </cell>
          <cell r="E3218" t="str">
            <v>PT PP 6015 IXDEB</v>
          </cell>
        </row>
        <row r="3219">
          <cell r="A3219" t="str">
            <v>PP-505-10479</v>
          </cell>
          <cell r="B3219" t="str">
            <v>PP 25 3001 Transp 48mm x 100m Imp x Deb</v>
          </cell>
          <cell r="C3219">
            <v>0</v>
          </cell>
          <cell r="D3219" t="str">
            <v>No</v>
          </cell>
          <cell r="E3219" t="str">
            <v>PT PP 6015 IXDEB</v>
          </cell>
        </row>
        <row r="3220">
          <cell r="A3220" t="str">
            <v>PP-505-10485</v>
          </cell>
          <cell r="B3220" t="str">
            <v>PP 25 6015 Transp 48mm x 100m Imp x Deb</v>
          </cell>
          <cell r="C3220">
            <v>0</v>
          </cell>
          <cell r="D3220" t="str">
            <v>Sí</v>
          </cell>
          <cell r="E3220" t="str">
            <v>PT PP 6015 IXDEB</v>
          </cell>
        </row>
        <row r="3221">
          <cell r="A3221" t="str">
            <v>PP-505-10507</v>
          </cell>
          <cell r="B3221" t="str">
            <v>PP 25 6015 Transp 48mm x 100m Imp x Deb</v>
          </cell>
          <cell r="C3221">
            <v>0</v>
          </cell>
          <cell r="D3221" t="str">
            <v>Sí</v>
          </cell>
          <cell r="E3221" t="str">
            <v>PT PP 6015 IXDEB</v>
          </cell>
        </row>
        <row r="3222">
          <cell r="A3222" t="str">
            <v>PP-505-10508</v>
          </cell>
          <cell r="B3222" t="str">
            <v>PP 25 6015 Transp 48mm x 100m Imp x Deb</v>
          </cell>
          <cell r="C3222">
            <v>0</v>
          </cell>
          <cell r="D3222" t="str">
            <v>Sí</v>
          </cell>
          <cell r="E3222" t="str">
            <v>PT PP 6015 IXDEB</v>
          </cell>
        </row>
        <row r="3223">
          <cell r="A3223" t="str">
            <v>PP-505-10511</v>
          </cell>
          <cell r="B3223" t="str">
            <v>PP 25 6015 Transp 48mm x 100m Imp x Deb</v>
          </cell>
          <cell r="C3223">
            <v>0</v>
          </cell>
          <cell r="D3223" t="str">
            <v>Sí</v>
          </cell>
          <cell r="E3223" t="str">
            <v>PT PP 6015 IXDEB</v>
          </cell>
        </row>
        <row r="3224">
          <cell r="A3224" t="str">
            <v>PP-505-10514</v>
          </cell>
          <cell r="B3224" t="str">
            <v>PP 25 3001 Transp 48mm x 100m Imp x Deb</v>
          </cell>
          <cell r="C3224">
            <v>0</v>
          </cell>
          <cell r="D3224" t="str">
            <v>No</v>
          </cell>
          <cell r="E3224" t="str">
            <v>PT PP 6015 IXDEB</v>
          </cell>
        </row>
        <row r="3225">
          <cell r="A3225" t="str">
            <v>PP-505-10518</v>
          </cell>
          <cell r="B3225" t="str">
            <v>PP 25 6015 Transp 48mm x 100m Imp x Deb</v>
          </cell>
          <cell r="C3225">
            <v>0</v>
          </cell>
          <cell r="D3225" t="str">
            <v>Sí</v>
          </cell>
          <cell r="E3225" t="str">
            <v>PT PP 6015 IXDEB</v>
          </cell>
        </row>
        <row r="3226">
          <cell r="A3226" t="str">
            <v>PP-505-10522</v>
          </cell>
          <cell r="B3226" t="str">
            <v>PP 25 6015 Transp 48mm x 100m Imp x Deb</v>
          </cell>
          <cell r="C3226">
            <v>0</v>
          </cell>
          <cell r="D3226" t="str">
            <v>Sí</v>
          </cell>
          <cell r="E3226" t="str">
            <v>PT PP 6015 IXDEB</v>
          </cell>
        </row>
        <row r="3227">
          <cell r="A3227" t="str">
            <v>PP-505-10537</v>
          </cell>
          <cell r="B3227" t="str">
            <v>PP 25 3001 Transp 48mm x 100m Imp x Deb</v>
          </cell>
          <cell r="C3227">
            <v>0</v>
          </cell>
          <cell r="D3227" t="str">
            <v>No</v>
          </cell>
          <cell r="E3227" t="str">
            <v>PT PP 6015 IXDEB</v>
          </cell>
        </row>
        <row r="3228">
          <cell r="A3228" t="str">
            <v>PP-505-1054</v>
          </cell>
          <cell r="B3228" t="str">
            <v>PP 25 6015 Transp 48mm x 100m Imp x Deb</v>
          </cell>
          <cell r="C3228">
            <v>0</v>
          </cell>
          <cell r="D3228" t="str">
            <v>Sí</v>
          </cell>
          <cell r="E3228" t="str">
            <v>PT PP 6015 IXDEB</v>
          </cell>
        </row>
        <row r="3229">
          <cell r="A3229" t="str">
            <v>PP-505-1055</v>
          </cell>
          <cell r="B3229" t="str">
            <v>PP 25 3001 Transp 48mm x 100m Imp x Deb</v>
          </cell>
          <cell r="C3229">
            <v>0</v>
          </cell>
          <cell r="D3229" t="str">
            <v>No</v>
          </cell>
          <cell r="E3229" t="str">
            <v>PT PP 6015 IXDEB</v>
          </cell>
        </row>
        <row r="3230">
          <cell r="A3230" t="str">
            <v>PP-505-10568</v>
          </cell>
          <cell r="B3230" t="str">
            <v>PP 25 6015 Transp 48mm x 100m Imp x Deb</v>
          </cell>
          <cell r="C3230">
            <v>0</v>
          </cell>
          <cell r="D3230" t="str">
            <v>Sí</v>
          </cell>
          <cell r="E3230" t="str">
            <v>PT PP 6015 IXDEB</v>
          </cell>
        </row>
        <row r="3231">
          <cell r="A3231" t="str">
            <v>PP-505-10569</v>
          </cell>
          <cell r="B3231" t="str">
            <v>PP 25 6015 Transp 48mm x 100m Imp x Deb</v>
          </cell>
          <cell r="C3231">
            <v>0</v>
          </cell>
          <cell r="D3231" t="str">
            <v>Sí</v>
          </cell>
          <cell r="E3231" t="str">
            <v>PT PP 6015 IXDEB</v>
          </cell>
        </row>
        <row r="3232">
          <cell r="A3232" t="str">
            <v>PP-505-1057</v>
          </cell>
          <cell r="B3232" t="str">
            <v>PP 25 6015 Transp 48mm x 100m Imp x Deb</v>
          </cell>
          <cell r="C3232">
            <v>0</v>
          </cell>
          <cell r="D3232" t="str">
            <v>Sí</v>
          </cell>
          <cell r="E3232" t="str">
            <v>PT PP 6015 IXDEB</v>
          </cell>
        </row>
        <row r="3233">
          <cell r="A3233" t="str">
            <v>PP-505-10570</v>
          </cell>
          <cell r="B3233" t="str">
            <v>PP 25 6015 Transp 48mm x 100m Imp x Deb</v>
          </cell>
          <cell r="C3233">
            <v>0</v>
          </cell>
          <cell r="D3233" t="str">
            <v>Sí</v>
          </cell>
          <cell r="E3233" t="str">
            <v>PT PP 6015 IXDEB</v>
          </cell>
        </row>
        <row r="3234">
          <cell r="A3234" t="str">
            <v>PP-505-10571</v>
          </cell>
          <cell r="B3234" t="str">
            <v>PP 25 6015 Transp 48mm x 100m Imp x Deb</v>
          </cell>
          <cell r="C3234">
            <v>0</v>
          </cell>
          <cell r="D3234" t="str">
            <v>Sí</v>
          </cell>
          <cell r="E3234" t="str">
            <v>PT PP 6015 IXDEB</v>
          </cell>
        </row>
        <row r="3235">
          <cell r="A3235" t="str">
            <v>PP-505-10574</v>
          </cell>
          <cell r="B3235" t="str">
            <v>PP 25 6015 Transp 48mm x 100m Imp x Deb</v>
          </cell>
          <cell r="C3235">
            <v>0</v>
          </cell>
          <cell r="D3235" t="str">
            <v>Sí</v>
          </cell>
          <cell r="E3235" t="str">
            <v>PT PP 6015 IXDEB</v>
          </cell>
        </row>
        <row r="3236">
          <cell r="A3236" t="str">
            <v>PP-505-1059</v>
          </cell>
          <cell r="B3236" t="str">
            <v>PP 25 6015 Transp 48mm x 100m Imp x Deb</v>
          </cell>
          <cell r="C3236">
            <v>0</v>
          </cell>
          <cell r="D3236" t="str">
            <v>Sí</v>
          </cell>
          <cell r="E3236" t="str">
            <v>PT PP 6015 IXDEB</v>
          </cell>
        </row>
        <row r="3237">
          <cell r="A3237" t="str">
            <v>PP-505-10591</v>
          </cell>
          <cell r="B3237" t="str">
            <v>PP 25 6015 Transp 48mm x 100m Imp x Deb</v>
          </cell>
          <cell r="C3237">
            <v>0</v>
          </cell>
          <cell r="D3237" t="str">
            <v>Sí</v>
          </cell>
          <cell r="E3237" t="str">
            <v>PT PP 6015 IXDEB</v>
          </cell>
        </row>
        <row r="3238">
          <cell r="A3238" t="str">
            <v>PP-505-10598</v>
          </cell>
          <cell r="B3238" t="str">
            <v>PP 25 6015 Transp 48mm x 100m Imp x Deb</v>
          </cell>
          <cell r="C3238">
            <v>0</v>
          </cell>
          <cell r="D3238" t="str">
            <v>Sí</v>
          </cell>
          <cell r="E3238" t="str">
            <v>PT PP 6015 IXDEB</v>
          </cell>
        </row>
        <row r="3239">
          <cell r="A3239" t="str">
            <v>PP-505-10600</v>
          </cell>
          <cell r="B3239" t="str">
            <v>PP 25 6015 Transp 48mm x 100m Imp x Deb</v>
          </cell>
          <cell r="C3239">
            <v>0</v>
          </cell>
          <cell r="D3239" t="str">
            <v>Sí</v>
          </cell>
          <cell r="E3239" t="str">
            <v>PT PP 6015 IXDEB</v>
          </cell>
        </row>
        <row r="3240">
          <cell r="A3240" t="str">
            <v>PP-505-10601</v>
          </cell>
          <cell r="B3240" t="str">
            <v>PP 25 6015 Transp 48mm x 100m Imp x Deb</v>
          </cell>
          <cell r="C3240">
            <v>0</v>
          </cell>
          <cell r="D3240" t="str">
            <v>Sí</v>
          </cell>
          <cell r="E3240" t="str">
            <v>PT PP 6015 IXDEB</v>
          </cell>
        </row>
        <row r="3241">
          <cell r="A3241" t="str">
            <v>PP-505-10603</v>
          </cell>
          <cell r="B3241" t="str">
            <v>PP 25 6015 Transp 48mm x 100m Imp x Deb</v>
          </cell>
          <cell r="C3241">
            <v>0</v>
          </cell>
          <cell r="D3241" t="str">
            <v>Sí</v>
          </cell>
          <cell r="E3241" t="str">
            <v>PT PP 6015 IXDEB</v>
          </cell>
        </row>
        <row r="3242">
          <cell r="A3242" t="str">
            <v>PP-505-10607</v>
          </cell>
          <cell r="B3242" t="str">
            <v>PP 25 6015 Transp 48mm x 100m Imp x Deb</v>
          </cell>
          <cell r="C3242">
            <v>0</v>
          </cell>
          <cell r="D3242" t="str">
            <v>Sí</v>
          </cell>
          <cell r="E3242" t="str">
            <v>PT PP 6015 IXDEB</v>
          </cell>
        </row>
        <row r="3243">
          <cell r="A3243" t="str">
            <v>PP-505-10621</v>
          </cell>
          <cell r="B3243" t="str">
            <v>PP 25 6015 Transp 48mm x 100m Imp x Deb</v>
          </cell>
          <cell r="C3243">
            <v>0</v>
          </cell>
          <cell r="D3243" t="str">
            <v>Sí</v>
          </cell>
          <cell r="E3243" t="str">
            <v>PT PP 6015 IXDEB</v>
          </cell>
        </row>
        <row r="3244">
          <cell r="A3244" t="str">
            <v>PP-505-10623</v>
          </cell>
          <cell r="B3244" t="str">
            <v>PP 25 6015 Transp 48mm x 100m Imp x Deb</v>
          </cell>
          <cell r="C3244">
            <v>0</v>
          </cell>
          <cell r="D3244" t="str">
            <v>Sí</v>
          </cell>
          <cell r="E3244" t="str">
            <v>PT PP 6015 IXDEB</v>
          </cell>
        </row>
        <row r="3245">
          <cell r="A3245" t="str">
            <v>PP-505-10626</v>
          </cell>
          <cell r="B3245" t="str">
            <v>PP 25 6015 Transp 48mm x 100m Imp x Deb</v>
          </cell>
          <cell r="C3245">
            <v>0</v>
          </cell>
          <cell r="D3245" t="str">
            <v>Sí</v>
          </cell>
          <cell r="E3245" t="str">
            <v>PT PP 6015 IXDEB</v>
          </cell>
        </row>
        <row r="3246">
          <cell r="A3246" t="str">
            <v>PP-505-10628</v>
          </cell>
          <cell r="B3246" t="str">
            <v>PP 25 6015 Transp 48mm x 100m Imp x Deb</v>
          </cell>
          <cell r="C3246">
            <v>0</v>
          </cell>
          <cell r="D3246" t="str">
            <v>Sí</v>
          </cell>
          <cell r="E3246" t="str">
            <v>PT PP 6015 IXDEB</v>
          </cell>
        </row>
        <row r="3247">
          <cell r="A3247" t="str">
            <v>PP-505-10629</v>
          </cell>
          <cell r="B3247" t="str">
            <v>PP 25 6015 Transp 48mm x 100m Imp x Deb</v>
          </cell>
          <cell r="C3247">
            <v>0</v>
          </cell>
          <cell r="D3247" t="str">
            <v>Sí</v>
          </cell>
          <cell r="E3247" t="str">
            <v>PT PP 6015 IXDEB</v>
          </cell>
        </row>
        <row r="3248">
          <cell r="A3248" t="str">
            <v>PP-505-10631</v>
          </cell>
          <cell r="B3248" t="str">
            <v>PP 25 6015 Transp 48mm x 100m Imp x Deb</v>
          </cell>
          <cell r="C3248">
            <v>0</v>
          </cell>
          <cell r="D3248" t="str">
            <v>Sí</v>
          </cell>
          <cell r="E3248" t="str">
            <v>PT PP 6015 IXDEB</v>
          </cell>
        </row>
        <row r="3249">
          <cell r="A3249" t="str">
            <v>PP-505-10639</v>
          </cell>
          <cell r="B3249" t="str">
            <v>PP 25 6015 Transp 48mm x 100m Imp x Deb</v>
          </cell>
          <cell r="C3249">
            <v>0</v>
          </cell>
          <cell r="D3249" t="str">
            <v>Sí</v>
          </cell>
          <cell r="E3249" t="str">
            <v>PT PP 6015 IXDEB</v>
          </cell>
        </row>
        <row r="3250">
          <cell r="A3250" t="str">
            <v>PP-505-10644</v>
          </cell>
          <cell r="B3250" t="str">
            <v>PP 25 6015 Transp 48mm x 100m Imp x Deb</v>
          </cell>
          <cell r="C3250">
            <v>0</v>
          </cell>
          <cell r="D3250" t="str">
            <v>Sí</v>
          </cell>
          <cell r="E3250" t="str">
            <v>PT PP 6015 IXDEB</v>
          </cell>
        </row>
        <row r="3251">
          <cell r="A3251" t="str">
            <v>PP-505-10657</v>
          </cell>
          <cell r="B3251" t="str">
            <v>PP 25 6015 Transp 48mm x 100m Imp x Deb</v>
          </cell>
          <cell r="C3251">
            <v>0</v>
          </cell>
          <cell r="D3251" t="str">
            <v>Sí</v>
          </cell>
          <cell r="E3251" t="str">
            <v>PT PP 6015 IXDEB</v>
          </cell>
        </row>
        <row r="3252">
          <cell r="A3252" t="str">
            <v>PP-505-10666</v>
          </cell>
          <cell r="B3252" t="str">
            <v>PP 25 6015 Transp 48mm x 100m Imp x Deb</v>
          </cell>
          <cell r="C3252">
            <v>0</v>
          </cell>
          <cell r="D3252" t="str">
            <v>Sí</v>
          </cell>
          <cell r="E3252" t="str">
            <v>PT PP 6015 IXDEB</v>
          </cell>
        </row>
        <row r="3253">
          <cell r="A3253" t="str">
            <v>PP-505-10680</v>
          </cell>
          <cell r="B3253" t="str">
            <v>PP 25 6015 Transp 48mm x 100m Imp x Deb</v>
          </cell>
          <cell r="C3253">
            <v>0</v>
          </cell>
          <cell r="D3253" t="str">
            <v>Sí</v>
          </cell>
          <cell r="E3253" t="str">
            <v>PT PP 6015 IXDEB</v>
          </cell>
        </row>
        <row r="3254">
          <cell r="A3254" t="str">
            <v>PP-505-10688</v>
          </cell>
          <cell r="B3254" t="str">
            <v>PP 25 6015 Transp 48mm x 100m Imp x Deb</v>
          </cell>
          <cell r="C3254">
            <v>0</v>
          </cell>
          <cell r="D3254" t="str">
            <v>Sí</v>
          </cell>
          <cell r="E3254" t="str">
            <v>PT PP 6015 IXDEB</v>
          </cell>
        </row>
        <row r="3255">
          <cell r="A3255" t="str">
            <v>PP-505-10691</v>
          </cell>
          <cell r="B3255" t="str">
            <v>PP 25 6015 Transp 48mm x 100m Imp x Deb</v>
          </cell>
          <cell r="C3255">
            <v>0</v>
          </cell>
          <cell r="D3255" t="str">
            <v>Sí</v>
          </cell>
          <cell r="E3255" t="str">
            <v>PT PP 6015 IXDEB</v>
          </cell>
        </row>
        <row r="3256">
          <cell r="A3256" t="str">
            <v>PP-505-10693</v>
          </cell>
          <cell r="B3256" t="str">
            <v>PP 25 6015 Transp 48mm x 100m Imp x Deb</v>
          </cell>
          <cell r="C3256">
            <v>0</v>
          </cell>
          <cell r="D3256" t="str">
            <v>Sí</v>
          </cell>
          <cell r="E3256" t="str">
            <v>PT PP 6015 IXDEB</v>
          </cell>
        </row>
        <row r="3257">
          <cell r="A3257" t="str">
            <v>PP-505-10706</v>
          </cell>
          <cell r="B3257" t="str">
            <v>PP 25 6015 Transp 48mm x 100m Imp x Deb</v>
          </cell>
          <cell r="C3257">
            <v>0</v>
          </cell>
          <cell r="D3257" t="str">
            <v>Sí</v>
          </cell>
          <cell r="E3257" t="str">
            <v>PT PP 6015 IXDEB</v>
          </cell>
        </row>
        <row r="3258">
          <cell r="A3258" t="str">
            <v>PP-505-10709</v>
          </cell>
          <cell r="B3258" t="str">
            <v>PP 25 6015 Transp 48mm x 100m Imp x Deb</v>
          </cell>
          <cell r="C3258">
            <v>0</v>
          </cell>
          <cell r="D3258" t="str">
            <v>Sí</v>
          </cell>
          <cell r="E3258" t="str">
            <v>PT PP 6015 IXDEB</v>
          </cell>
        </row>
        <row r="3259">
          <cell r="A3259" t="str">
            <v>PP-505-10714</v>
          </cell>
          <cell r="B3259" t="str">
            <v>PP 25 6015 Transp 48mm x 100m Imp x Deb</v>
          </cell>
          <cell r="C3259">
            <v>0</v>
          </cell>
          <cell r="D3259" t="str">
            <v>Sí</v>
          </cell>
          <cell r="E3259" t="str">
            <v>PT PP 6015 IXDEB</v>
          </cell>
        </row>
        <row r="3260">
          <cell r="A3260" t="str">
            <v>PP-505-10719</v>
          </cell>
          <cell r="B3260" t="str">
            <v>PP 25 6015 Transp 48mm x 100m Imp x Deb</v>
          </cell>
          <cell r="C3260">
            <v>0</v>
          </cell>
          <cell r="D3260" t="str">
            <v>Sí</v>
          </cell>
          <cell r="E3260" t="str">
            <v>PT PP 6015 IXDEB</v>
          </cell>
        </row>
        <row r="3261">
          <cell r="A3261" t="str">
            <v>PP-505-1072</v>
          </cell>
          <cell r="B3261" t="str">
            <v>PP 25 6015 Transp 48mm x 100m Imp x Deb</v>
          </cell>
          <cell r="C3261">
            <v>0</v>
          </cell>
          <cell r="D3261" t="str">
            <v>Sí</v>
          </cell>
          <cell r="E3261" t="str">
            <v>PT PP 6015 IXDEB</v>
          </cell>
        </row>
        <row r="3262">
          <cell r="A3262" t="str">
            <v>PP-505-10728</v>
          </cell>
          <cell r="B3262" t="str">
            <v>PP 25 6015 Transp 48mm x 100m Imp x Deb</v>
          </cell>
          <cell r="C3262">
            <v>0</v>
          </cell>
          <cell r="D3262" t="str">
            <v>Sí</v>
          </cell>
          <cell r="E3262" t="str">
            <v>PT PP 6015 IXDEB</v>
          </cell>
        </row>
        <row r="3263">
          <cell r="A3263" t="str">
            <v>PP-505-1073</v>
          </cell>
          <cell r="B3263" t="str">
            <v>PP 25 6015 Transp 48mm x 100m Imp x Deb</v>
          </cell>
          <cell r="C3263">
            <v>0</v>
          </cell>
          <cell r="D3263" t="str">
            <v>Sí</v>
          </cell>
          <cell r="E3263" t="str">
            <v>PT PP 6015 IXDEB</v>
          </cell>
        </row>
        <row r="3264">
          <cell r="A3264" t="str">
            <v>PP-505-10736</v>
          </cell>
          <cell r="B3264" t="str">
            <v>PP 25 6015 Transp 48mm x 100m Imp x Deb</v>
          </cell>
          <cell r="C3264">
            <v>0</v>
          </cell>
          <cell r="D3264" t="str">
            <v>Sí</v>
          </cell>
          <cell r="E3264" t="str">
            <v>PT PP 6015 IXDEB</v>
          </cell>
        </row>
        <row r="3265">
          <cell r="A3265" t="str">
            <v>PP-505-10740</v>
          </cell>
          <cell r="B3265" t="str">
            <v>PP 25 6015 Transp 48mm x 100m Imp x Deb</v>
          </cell>
          <cell r="C3265">
            <v>0</v>
          </cell>
          <cell r="D3265" t="str">
            <v>Sí</v>
          </cell>
          <cell r="E3265" t="str">
            <v>PT PP 6015 IXDEB</v>
          </cell>
        </row>
        <row r="3266">
          <cell r="A3266" t="str">
            <v>PP-505-10748</v>
          </cell>
          <cell r="B3266" t="str">
            <v>PP 25 6015 Transp 48mm x 100m Imp x Deb</v>
          </cell>
          <cell r="C3266">
            <v>0</v>
          </cell>
          <cell r="D3266" t="str">
            <v>Sí</v>
          </cell>
          <cell r="E3266" t="str">
            <v>PT PP 6015 IXDEB</v>
          </cell>
        </row>
        <row r="3267">
          <cell r="A3267" t="str">
            <v>PP-505-10762</v>
          </cell>
          <cell r="B3267" t="str">
            <v>PP 25 6015 Transp 48mm x 100m Imp x Deb</v>
          </cell>
          <cell r="C3267">
            <v>0</v>
          </cell>
          <cell r="D3267" t="str">
            <v>Sí</v>
          </cell>
          <cell r="E3267" t="str">
            <v>PT PP 6015 IXDEB</v>
          </cell>
        </row>
        <row r="3268">
          <cell r="A3268" t="str">
            <v>PP-505-10767</v>
          </cell>
          <cell r="B3268" t="str">
            <v>PP 25 6015 Transp 48mm x 100m Imp x Deb</v>
          </cell>
          <cell r="C3268">
            <v>0</v>
          </cell>
          <cell r="D3268" t="str">
            <v>Sí</v>
          </cell>
          <cell r="E3268" t="str">
            <v>PT PP 6015 IXDEB</v>
          </cell>
        </row>
        <row r="3269">
          <cell r="A3269" t="str">
            <v>PP-505-10771</v>
          </cell>
          <cell r="B3269" t="str">
            <v>PP 25 6015 Transp 48mm x 100m Imp x Deb</v>
          </cell>
          <cell r="C3269">
            <v>0</v>
          </cell>
          <cell r="D3269" t="str">
            <v>Sí</v>
          </cell>
          <cell r="E3269" t="str">
            <v>PT PP 6015 IXDEB</v>
          </cell>
        </row>
        <row r="3270">
          <cell r="A3270" t="str">
            <v>PP-505-10772</v>
          </cell>
          <cell r="B3270" t="str">
            <v>PP 25 6015 Transp 48mm x 100m Imp x Deb</v>
          </cell>
          <cell r="C3270">
            <v>0</v>
          </cell>
          <cell r="D3270" t="str">
            <v>Sí</v>
          </cell>
          <cell r="E3270" t="str">
            <v>PT PP 6015 IXDEB</v>
          </cell>
        </row>
        <row r="3271">
          <cell r="A3271" t="str">
            <v>PP-505-10773</v>
          </cell>
          <cell r="B3271" t="str">
            <v>PP 25 6015 Transp 48mm x 100m Imp x Deb</v>
          </cell>
          <cell r="C3271">
            <v>0</v>
          </cell>
          <cell r="D3271" t="str">
            <v>Sí</v>
          </cell>
          <cell r="E3271" t="str">
            <v>PT PP 6015 IXDEB</v>
          </cell>
        </row>
        <row r="3272">
          <cell r="A3272" t="str">
            <v>PP-505-10774</v>
          </cell>
          <cell r="B3272" t="str">
            <v>PP 25 6015 Transp 48mm x 100m Imp x Deb</v>
          </cell>
          <cell r="C3272">
            <v>0</v>
          </cell>
          <cell r="D3272" t="str">
            <v>Sí</v>
          </cell>
          <cell r="E3272" t="str">
            <v>PT PP 6015 IXDEB</v>
          </cell>
        </row>
        <row r="3273">
          <cell r="A3273" t="str">
            <v>PP-505-10799</v>
          </cell>
          <cell r="B3273" t="str">
            <v>PP 25 6015 Transp 48mm x 100m Imp x Deb</v>
          </cell>
          <cell r="C3273">
            <v>0</v>
          </cell>
          <cell r="D3273" t="str">
            <v>Sí</v>
          </cell>
          <cell r="E3273" t="str">
            <v>PT PP 6015 IXDEB</v>
          </cell>
        </row>
        <row r="3274">
          <cell r="A3274" t="str">
            <v>PP-505-10808</v>
          </cell>
          <cell r="B3274" t="str">
            <v>PP 25 6015 Transp 48mm x 100m Imp x Deb</v>
          </cell>
          <cell r="C3274">
            <v>0</v>
          </cell>
          <cell r="D3274" t="str">
            <v>Sí</v>
          </cell>
          <cell r="E3274" t="str">
            <v>PT PP 6015 IXDEB</v>
          </cell>
        </row>
        <row r="3275">
          <cell r="A3275" t="str">
            <v>PP-505-10811</v>
          </cell>
          <cell r="B3275" t="str">
            <v>PP 25 3001 Transp 48mm x 100m Imp x Deb</v>
          </cell>
          <cell r="C3275">
            <v>0</v>
          </cell>
          <cell r="D3275" t="str">
            <v>No</v>
          </cell>
          <cell r="E3275" t="str">
            <v>PT PP 6015 IXDEB</v>
          </cell>
        </row>
        <row r="3276">
          <cell r="A3276" t="str">
            <v>PP-505-10817</v>
          </cell>
          <cell r="B3276" t="str">
            <v>PP 25 6015 Transp 48mm x 100m Imp x Deb</v>
          </cell>
          <cell r="C3276">
            <v>0</v>
          </cell>
          <cell r="D3276" t="str">
            <v>Sí</v>
          </cell>
          <cell r="E3276" t="str">
            <v>PT PP 6015 IXDEB</v>
          </cell>
        </row>
        <row r="3277">
          <cell r="A3277" t="str">
            <v>PP-505-10826</v>
          </cell>
          <cell r="B3277" t="str">
            <v>PP 25 6015 Transp 48mm x 100m Imp x Deb</v>
          </cell>
          <cell r="C3277">
            <v>0</v>
          </cell>
          <cell r="D3277" t="str">
            <v>Sí</v>
          </cell>
          <cell r="E3277" t="str">
            <v>PT PP 6015 IXDEB</v>
          </cell>
        </row>
        <row r="3278">
          <cell r="A3278" t="str">
            <v>PP-505-10835</v>
          </cell>
          <cell r="B3278" t="str">
            <v>PP 25 6015 Transp 48mm x 100m Imp x Deb</v>
          </cell>
          <cell r="C3278">
            <v>0</v>
          </cell>
          <cell r="D3278" t="str">
            <v>Sí</v>
          </cell>
          <cell r="E3278" t="str">
            <v>PT PP 6015 IXDEB</v>
          </cell>
        </row>
        <row r="3279">
          <cell r="A3279" t="str">
            <v>PP-505-10842</v>
          </cell>
          <cell r="B3279" t="str">
            <v>PP 25 6015 Transp 48mm x 100m Imp x Deb</v>
          </cell>
          <cell r="C3279">
            <v>0</v>
          </cell>
          <cell r="D3279" t="str">
            <v>Sí</v>
          </cell>
          <cell r="E3279" t="str">
            <v>PT PP 6015 IXDEB</v>
          </cell>
        </row>
        <row r="3280">
          <cell r="A3280" t="str">
            <v>PP-505-10852</v>
          </cell>
          <cell r="B3280" t="str">
            <v>PP 25 6015 Transp 48mm x 100m Imp x Deb</v>
          </cell>
          <cell r="C3280">
            <v>0</v>
          </cell>
          <cell r="D3280" t="str">
            <v>No</v>
          </cell>
          <cell r="E3280" t="str">
            <v>PT PP 6015 IXDEB</v>
          </cell>
        </row>
        <row r="3281">
          <cell r="A3281" t="str">
            <v>PP-505-10853</v>
          </cell>
          <cell r="B3281" t="str">
            <v>PP 25 6015 Transp 48mm x 100m Imp x Deb</v>
          </cell>
          <cell r="C3281">
            <v>0</v>
          </cell>
          <cell r="D3281" t="str">
            <v>Sí</v>
          </cell>
          <cell r="E3281" t="str">
            <v>PT PP 6015 IXDEB</v>
          </cell>
        </row>
        <row r="3282">
          <cell r="A3282" t="str">
            <v>PP-505-10856</v>
          </cell>
          <cell r="B3282" t="str">
            <v>PP 25 6015 Transp 48mm x 100m Imp x Deb</v>
          </cell>
          <cell r="C3282">
            <v>0</v>
          </cell>
          <cell r="D3282" t="str">
            <v>Sí</v>
          </cell>
          <cell r="E3282" t="str">
            <v>PT PP 6015 IXDEB</v>
          </cell>
        </row>
        <row r="3283">
          <cell r="A3283" t="str">
            <v>PP-505-10863</v>
          </cell>
          <cell r="B3283" t="str">
            <v>PP 25 6015 Transp 48mm x 100m Imp x Deb</v>
          </cell>
          <cell r="C3283">
            <v>0</v>
          </cell>
          <cell r="D3283" t="str">
            <v>Sí</v>
          </cell>
          <cell r="E3283" t="str">
            <v>PT PP 6015 IXDEB</v>
          </cell>
        </row>
        <row r="3284">
          <cell r="A3284" t="str">
            <v>PP-505-10881</v>
          </cell>
          <cell r="B3284" t="str">
            <v>PP 25 6015 Transp 48mm x 100m Imp x Deb</v>
          </cell>
          <cell r="C3284">
            <v>0</v>
          </cell>
          <cell r="D3284" t="str">
            <v>Sí</v>
          </cell>
          <cell r="E3284" t="str">
            <v>PT PP 6015 IXDEB</v>
          </cell>
        </row>
        <row r="3285">
          <cell r="A3285" t="str">
            <v>PP-505-10887</v>
          </cell>
          <cell r="B3285" t="str">
            <v>PP 25 6015 Transp 48mm x 100m Imp x Deb</v>
          </cell>
          <cell r="C3285">
            <v>0</v>
          </cell>
          <cell r="D3285" t="str">
            <v>Sí</v>
          </cell>
          <cell r="E3285" t="str">
            <v>PT PP 6015 IXDEB</v>
          </cell>
        </row>
        <row r="3286">
          <cell r="A3286" t="str">
            <v>PP-505-10904</v>
          </cell>
          <cell r="B3286" t="str">
            <v>PP 25 6015 Transp 48mm x 100m Imp x Deb</v>
          </cell>
          <cell r="C3286">
            <v>0</v>
          </cell>
          <cell r="D3286" t="str">
            <v>Sí</v>
          </cell>
          <cell r="E3286" t="str">
            <v>PT PP 6015 IXDEB</v>
          </cell>
        </row>
        <row r="3287">
          <cell r="A3287" t="str">
            <v>PP-505-10922</v>
          </cell>
          <cell r="B3287" t="str">
            <v>PP 25 6015 Transp 48mm x 100m Imp x Deb</v>
          </cell>
          <cell r="C3287">
            <v>0</v>
          </cell>
          <cell r="D3287" t="str">
            <v>No</v>
          </cell>
          <cell r="E3287" t="str">
            <v>PT PP 6015 IXDEB</v>
          </cell>
        </row>
        <row r="3288">
          <cell r="A3288" t="str">
            <v>PP-505-10925</v>
          </cell>
          <cell r="B3288" t="str">
            <v>PP 25 6015 Transp 48mm x 100m Imp x Deb</v>
          </cell>
          <cell r="C3288">
            <v>0</v>
          </cell>
          <cell r="D3288" t="str">
            <v>Sí</v>
          </cell>
          <cell r="E3288" t="str">
            <v>PT PP 6015 IXDEB</v>
          </cell>
        </row>
        <row r="3289">
          <cell r="A3289" t="str">
            <v>PP-505-10932</v>
          </cell>
          <cell r="B3289" t="str">
            <v>PP 25 6015 Transp 48mm x 100m Imp x Deb</v>
          </cell>
          <cell r="C3289">
            <v>0</v>
          </cell>
          <cell r="D3289" t="str">
            <v>Sí</v>
          </cell>
          <cell r="E3289" t="str">
            <v>PT PP 6015 IXDEB</v>
          </cell>
        </row>
        <row r="3290">
          <cell r="A3290" t="str">
            <v>PP-505-10934</v>
          </cell>
          <cell r="B3290" t="str">
            <v>PP 25 6015 Transp 48mm x 100m Imp x Deb</v>
          </cell>
          <cell r="C3290">
            <v>0</v>
          </cell>
          <cell r="D3290" t="str">
            <v>Sí</v>
          </cell>
          <cell r="E3290" t="str">
            <v>PT PP 6015 IXDEB</v>
          </cell>
        </row>
        <row r="3291">
          <cell r="A3291" t="str">
            <v>PP-505-10937</v>
          </cell>
          <cell r="B3291" t="str">
            <v>PP 25 6015 Transp 48mm x 100m Imp x Deb</v>
          </cell>
          <cell r="C3291">
            <v>0</v>
          </cell>
          <cell r="D3291" t="str">
            <v>Sí</v>
          </cell>
          <cell r="E3291" t="str">
            <v>PT PP 6015 IXDEB</v>
          </cell>
        </row>
        <row r="3292">
          <cell r="A3292" t="str">
            <v>PP-505-10939</v>
          </cell>
          <cell r="B3292" t="str">
            <v>PP 25 6015 Transp 48mm x 100m Imp x Deb</v>
          </cell>
          <cell r="C3292">
            <v>0</v>
          </cell>
          <cell r="D3292" t="str">
            <v>Sí</v>
          </cell>
          <cell r="E3292" t="str">
            <v>PT PP 6015 IXDEB</v>
          </cell>
        </row>
        <row r="3293">
          <cell r="A3293" t="str">
            <v>PP-505-10950</v>
          </cell>
          <cell r="B3293" t="str">
            <v>PP 25 6015 Transp 48mm x 100m Imp x Deb</v>
          </cell>
          <cell r="C3293">
            <v>0</v>
          </cell>
          <cell r="D3293" t="str">
            <v>Sí</v>
          </cell>
          <cell r="E3293" t="str">
            <v>PT PP 6015 IXDEB</v>
          </cell>
        </row>
        <row r="3294">
          <cell r="A3294" t="str">
            <v>PP-505-10965</v>
          </cell>
          <cell r="B3294" t="str">
            <v>PP 25 6015 Transp 48mm x 100m Imp x Deb</v>
          </cell>
          <cell r="C3294">
            <v>0</v>
          </cell>
          <cell r="D3294" t="str">
            <v>Sí</v>
          </cell>
          <cell r="E3294" t="str">
            <v>PT PP 6015 IXDEB</v>
          </cell>
        </row>
        <row r="3295">
          <cell r="A3295" t="str">
            <v>PP-505-10966</v>
          </cell>
          <cell r="B3295" t="str">
            <v>PP 25 6015 Transp 48mm x 100m Imp x Deb</v>
          </cell>
          <cell r="C3295">
            <v>0</v>
          </cell>
          <cell r="D3295" t="str">
            <v>Sí</v>
          </cell>
          <cell r="E3295" t="str">
            <v>PT PP 6015 IXDEB</v>
          </cell>
        </row>
        <row r="3296">
          <cell r="A3296" t="str">
            <v>PP-505-10971</v>
          </cell>
          <cell r="B3296" t="str">
            <v>PP 25 6015 Transp 48mm x 100m Imp x Deb</v>
          </cell>
          <cell r="C3296">
            <v>0</v>
          </cell>
          <cell r="D3296" t="str">
            <v>Sí</v>
          </cell>
          <cell r="E3296" t="str">
            <v>PT PP 6015 IXDEB</v>
          </cell>
        </row>
        <row r="3297">
          <cell r="A3297" t="str">
            <v>PP-505-10974</v>
          </cell>
          <cell r="B3297" t="str">
            <v>PP 25 6015 Transp 48mm x 100m Imp x Deb</v>
          </cell>
          <cell r="C3297">
            <v>0</v>
          </cell>
          <cell r="D3297" t="str">
            <v>Sí</v>
          </cell>
          <cell r="E3297" t="str">
            <v>PT PP 6015 IXDEB</v>
          </cell>
        </row>
        <row r="3298">
          <cell r="A3298" t="str">
            <v>PP-505-1098</v>
          </cell>
          <cell r="B3298" t="str">
            <v>PP 25 6015 Transp 48mm x 100m Imp x Deb</v>
          </cell>
          <cell r="C3298">
            <v>0</v>
          </cell>
          <cell r="D3298" t="str">
            <v>Sí</v>
          </cell>
          <cell r="E3298" t="str">
            <v>PT PP 6015 IXDEB</v>
          </cell>
        </row>
        <row r="3299">
          <cell r="A3299" t="str">
            <v>PP-505-10982</v>
          </cell>
          <cell r="B3299" t="str">
            <v>PP 25 6015 Transp 48mm x 100m Imp x Deb</v>
          </cell>
          <cell r="C3299">
            <v>0</v>
          </cell>
          <cell r="D3299" t="str">
            <v>Sí</v>
          </cell>
          <cell r="E3299" t="str">
            <v>PT PP 6015 IXDEB</v>
          </cell>
        </row>
        <row r="3300">
          <cell r="A3300" t="str">
            <v>PP-505-1099</v>
          </cell>
          <cell r="B3300" t="str">
            <v>PP 25 6015 Transp 48mm x 100m Imp x Deb</v>
          </cell>
          <cell r="C3300">
            <v>0</v>
          </cell>
          <cell r="D3300" t="str">
            <v>Sí</v>
          </cell>
          <cell r="E3300" t="str">
            <v>PT PP 6015 IXDEB</v>
          </cell>
        </row>
        <row r="3301">
          <cell r="A3301" t="str">
            <v>PP-505-10993</v>
          </cell>
          <cell r="B3301" t="str">
            <v>PP 25 6015 Transp 48mm x 100m Imp x Deb</v>
          </cell>
          <cell r="C3301">
            <v>0</v>
          </cell>
          <cell r="D3301" t="str">
            <v>Sí</v>
          </cell>
          <cell r="E3301" t="str">
            <v>PT PP 6015 IXDEB</v>
          </cell>
        </row>
        <row r="3302">
          <cell r="A3302" t="str">
            <v>PP-505-1100</v>
          </cell>
          <cell r="B3302" t="str">
            <v>PP 25 6015 Transp 48mm x 100m Imp x Deb</v>
          </cell>
          <cell r="C3302">
            <v>0</v>
          </cell>
          <cell r="D3302" t="str">
            <v>Sí</v>
          </cell>
          <cell r="E3302" t="str">
            <v>PT PP 6015 IXDEB</v>
          </cell>
        </row>
        <row r="3303">
          <cell r="A3303" t="str">
            <v>PP-505-11008</v>
          </cell>
          <cell r="B3303" t="str">
            <v>PP 25 6015 Transp 48mm x 100m Imp x Deb</v>
          </cell>
          <cell r="C3303">
            <v>0</v>
          </cell>
          <cell r="D3303" t="str">
            <v>Sí</v>
          </cell>
          <cell r="E3303" t="str">
            <v>PT PP 6015 IXDEB</v>
          </cell>
        </row>
        <row r="3304">
          <cell r="A3304" t="str">
            <v>PP-505-1101</v>
          </cell>
          <cell r="B3304" t="str">
            <v>PP 25 6015 Transp 48mm x 100m Imp x Deb</v>
          </cell>
          <cell r="C3304">
            <v>0</v>
          </cell>
          <cell r="D3304" t="str">
            <v>Sí</v>
          </cell>
          <cell r="E3304" t="str">
            <v>PT PP 6015 IXDEB</v>
          </cell>
        </row>
        <row r="3305">
          <cell r="A3305" t="str">
            <v>PP-505-11010</v>
          </cell>
          <cell r="B3305" t="str">
            <v>PP 25 6015 Transp 48mm x 100m Imp x Deb</v>
          </cell>
          <cell r="C3305">
            <v>0</v>
          </cell>
          <cell r="D3305" t="str">
            <v>Sí</v>
          </cell>
          <cell r="E3305" t="str">
            <v>PT PP 6015 IXDEB</v>
          </cell>
        </row>
        <row r="3306">
          <cell r="A3306" t="str">
            <v>PP-505-11012</v>
          </cell>
          <cell r="B3306" t="str">
            <v>PP 25 6015 Transp 48mm x 100m Imp x Deb</v>
          </cell>
          <cell r="C3306">
            <v>0</v>
          </cell>
          <cell r="D3306" t="str">
            <v>Sí</v>
          </cell>
          <cell r="E3306" t="str">
            <v>PT PP 6015 IXDEB</v>
          </cell>
        </row>
        <row r="3307">
          <cell r="A3307" t="str">
            <v>PP-505-11018</v>
          </cell>
          <cell r="B3307" t="str">
            <v>PP 25 6015 Transp 48mm x 100m Imp x Deb</v>
          </cell>
          <cell r="C3307">
            <v>0</v>
          </cell>
          <cell r="D3307" t="str">
            <v>Sí</v>
          </cell>
          <cell r="E3307" t="str">
            <v>PT PP 6015 IXDEB</v>
          </cell>
        </row>
        <row r="3308">
          <cell r="A3308" t="str">
            <v>PP-505-1103</v>
          </cell>
          <cell r="B3308" t="str">
            <v>PP 25 6015 Transp 48mm x 100m Imp x Deb</v>
          </cell>
          <cell r="C3308">
            <v>0</v>
          </cell>
          <cell r="D3308" t="str">
            <v>Sí</v>
          </cell>
          <cell r="E3308" t="str">
            <v>PT PP 6015 IXDEB</v>
          </cell>
        </row>
        <row r="3309">
          <cell r="A3309" t="str">
            <v>PP-505-11034</v>
          </cell>
          <cell r="B3309" t="str">
            <v>PP 25 6015 Transp 48mm x 100m Imp x Deb</v>
          </cell>
          <cell r="C3309">
            <v>0</v>
          </cell>
          <cell r="D3309" t="str">
            <v>No</v>
          </cell>
          <cell r="E3309" t="str">
            <v>PT PP 6015 IXDEB</v>
          </cell>
        </row>
        <row r="3310">
          <cell r="A3310" t="str">
            <v>PP-505-11036</v>
          </cell>
          <cell r="B3310" t="str">
            <v>PP 25 6015 Transp 48mm x 100m Imp x Deb</v>
          </cell>
          <cell r="C3310">
            <v>0</v>
          </cell>
          <cell r="D3310" t="str">
            <v>Sí</v>
          </cell>
          <cell r="E3310" t="str">
            <v>PT PP 6015 IXDEB</v>
          </cell>
        </row>
        <row r="3311">
          <cell r="A3311" t="str">
            <v>PP-505-1104</v>
          </cell>
          <cell r="B3311" t="str">
            <v>PP 25 6015 Transp 48mm x 100m Imp x Deb</v>
          </cell>
          <cell r="C3311">
            <v>0</v>
          </cell>
          <cell r="D3311" t="str">
            <v>Sí</v>
          </cell>
          <cell r="E3311" t="str">
            <v>PT PP 6015 IXDEB</v>
          </cell>
        </row>
        <row r="3312">
          <cell r="A3312" t="str">
            <v>PP-505-11063</v>
          </cell>
          <cell r="B3312" t="str">
            <v>PP 25 6015 Transp 48mm x 100m Imp x Deb</v>
          </cell>
          <cell r="C3312">
            <v>0</v>
          </cell>
          <cell r="D3312" t="str">
            <v>Sí</v>
          </cell>
          <cell r="E3312" t="str">
            <v>PT PP 6015 IXDEB</v>
          </cell>
        </row>
        <row r="3313">
          <cell r="A3313" t="str">
            <v>PP-505-11064</v>
          </cell>
          <cell r="B3313" t="str">
            <v>PP 25 6015 Transp 48mm x 100m Imp x Deb</v>
          </cell>
          <cell r="C3313">
            <v>0</v>
          </cell>
          <cell r="D3313" t="str">
            <v>Sí</v>
          </cell>
          <cell r="E3313" t="str">
            <v>PT PP 6015 IXDEB</v>
          </cell>
        </row>
        <row r="3314">
          <cell r="A3314" t="str">
            <v>PP-505-11088</v>
          </cell>
          <cell r="B3314" t="str">
            <v>PP 25 6015 Transp 48mm x 100m Imp x Deb</v>
          </cell>
          <cell r="C3314">
            <v>0</v>
          </cell>
          <cell r="D3314" t="str">
            <v>Sí</v>
          </cell>
          <cell r="E3314" t="str">
            <v>PT PP 6015 IXDEB</v>
          </cell>
        </row>
        <row r="3315">
          <cell r="A3315" t="str">
            <v>PP-505-11097</v>
          </cell>
          <cell r="B3315" t="str">
            <v>PP 25 6015 Transp 48mm x 100m Imp x Deb</v>
          </cell>
          <cell r="C3315">
            <v>0</v>
          </cell>
          <cell r="D3315" t="str">
            <v>Sí</v>
          </cell>
          <cell r="E3315" t="str">
            <v>PT PP 6015 IXDEB</v>
          </cell>
        </row>
        <row r="3316">
          <cell r="A3316" t="str">
            <v>PP-505-11105</v>
          </cell>
          <cell r="B3316" t="str">
            <v>PP 25 6015 Transp 48mm x 100m Imp x Deb</v>
          </cell>
          <cell r="C3316">
            <v>2060</v>
          </cell>
          <cell r="D3316" t="str">
            <v>Sí</v>
          </cell>
          <cell r="E3316" t="str">
            <v>PT PP 6015 IXDEB</v>
          </cell>
        </row>
        <row r="3317">
          <cell r="A3317" t="str">
            <v>PP-505-11111</v>
          </cell>
          <cell r="B3317" t="str">
            <v>PP 25 6015 Transp 48mm x 100m Imp x Deb</v>
          </cell>
          <cell r="C3317">
            <v>0</v>
          </cell>
          <cell r="D3317" t="str">
            <v>Sí</v>
          </cell>
          <cell r="E3317" t="str">
            <v>PT PP 6015 IXDEB</v>
          </cell>
        </row>
        <row r="3318">
          <cell r="A3318" t="str">
            <v>PP-505-11123</v>
          </cell>
          <cell r="B3318" t="str">
            <v>PP 25 6015 Transp 48mm x 100m Imp x Deb</v>
          </cell>
          <cell r="C3318">
            <v>0</v>
          </cell>
          <cell r="D3318" t="str">
            <v>Sí</v>
          </cell>
          <cell r="E3318" t="str">
            <v>PT PP 6015 IXDEB</v>
          </cell>
        </row>
        <row r="3319">
          <cell r="A3319" t="str">
            <v>PP-505-11125</v>
          </cell>
          <cell r="B3319" t="str">
            <v>PP 25 3001 Transp 48mm x 100m Imp x Deb</v>
          </cell>
          <cell r="C3319">
            <v>0</v>
          </cell>
          <cell r="D3319" t="str">
            <v>No</v>
          </cell>
          <cell r="E3319" t="str">
            <v>PT PP 6015 IXDEB</v>
          </cell>
        </row>
        <row r="3320">
          <cell r="A3320" t="str">
            <v>PP-505-11128</v>
          </cell>
          <cell r="B3320" t="str">
            <v>PP 25 6015 Transp 48mm x 100m Imp x Deb</v>
          </cell>
          <cell r="C3320">
            <v>0</v>
          </cell>
          <cell r="D3320" t="str">
            <v>Sí</v>
          </cell>
          <cell r="E3320" t="str">
            <v>PT PP 6015 IXDEB</v>
          </cell>
        </row>
        <row r="3321">
          <cell r="A3321" t="str">
            <v>PP-505-11135</v>
          </cell>
          <cell r="B3321" t="str">
            <v>PP 25 6015 Transp 48mm x 100m Imp x Deb</v>
          </cell>
          <cell r="C3321">
            <v>0</v>
          </cell>
          <cell r="D3321" t="str">
            <v>Sí</v>
          </cell>
          <cell r="E3321" t="str">
            <v>PT PP 6015 IXDEB</v>
          </cell>
        </row>
        <row r="3322">
          <cell r="A3322" t="str">
            <v>PP-505-11144</v>
          </cell>
          <cell r="B3322" t="str">
            <v>PP 25 6015 Transp 48mm x 100m Imp x Deb</v>
          </cell>
          <cell r="C3322">
            <v>0</v>
          </cell>
          <cell r="D3322" t="str">
            <v>Sí</v>
          </cell>
          <cell r="E3322" t="str">
            <v>PT PP 6015 IXDEB</v>
          </cell>
        </row>
        <row r="3323">
          <cell r="A3323" t="str">
            <v>PP-505-11146</v>
          </cell>
          <cell r="B3323" t="str">
            <v>PP 25 6015 Transp 48mm x 100m Imp x Deb</v>
          </cell>
          <cell r="C3323">
            <v>0</v>
          </cell>
          <cell r="D3323" t="str">
            <v>Sí</v>
          </cell>
          <cell r="E3323" t="str">
            <v>PT PP 6015 IXDEB</v>
          </cell>
        </row>
        <row r="3324">
          <cell r="A3324" t="str">
            <v>PP-505-11158</v>
          </cell>
          <cell r="B3324" t="str">
            <v>PP 25 6015 Transp 48mm x 100m Imp x Deb</v>
          </cell>
          <cell r="C3324">
            <v>0</v>
          </cell>
          <cell r="D3324" t="str">
            <v>Sí</v>
          </cell>
          <cell r="E3324" t="str">
            <v>PT PP 6015 IXDEB</v>
          </cell>
        </row>
        <row r="3325">
          <cell r="A3325" t="str">
            <v>PP-505-11160</v>
          </cell>
          <cell r="B3325" t="str">
            <v>PP 25 6015 Transp 48mm x 100m Imp x Deb</v>
          </cell>
          <cell r="C3325">
            <v>0</v>
          </cell>
          <cell r="D3325" t="str">
            <v>Sí</v>
          </cell>
          <cell r="E3325" t="str">
            <v>PT PP 6015 IXDEB</v>
          </cell>
        </row>
        <row r="3326">
          <cell r="A3326" t="str">
            <v>PP-505-11161</v>
          </cell>
          <cell r="B3326" t="str">
            <v>PP 25 6015 Transp 48mm x 100m Imp x Deb</v>
          </cell>
          <cell r="C3326">
            <v>0</v>
          </cell>
          <cell r="D3326" t="str">
            <v>Sí</v>
          </cell>
          <cell r="E3326" t="str">
            <v>PT PP 6015 IXDEB</v>
          </cell>
        </row>
        <row r="3327">
          <cell r="A3327" t="str">
            <v>PP-505-11172</v>
          </cell>
          <cell r="B3327" t="str">
            <v>PP 25 6015 Transp 48mm x 100m Imp x Deb</v>
          </cell>
          <cell r="C3327">
            <v>0</v>
          </cell>
          <cell r="D3327" t="str">
            <v>Sí</v>
          </cell>
          <cell r="E3327" t="str">
            <v>PT PP 6015 IXDEB</v>
          </cell>
        </row>
        <row r="3328">
          <cell r="A3328" t="str">
            <v>PP-505-11174</v>
          </cell>
          <cell r="B3328" t="str">
            <v>PP 25 6015 Transp 48mm x 100m Imp x Deb</v>
          </cell>
          <cell r="C3328">
            <v>0</v>
          </cell>
          <cell r="D3328" t="str">
            <v>Sí</v>
          </cell>
          <cell r="E3328" t="str">
            <v>PT PP 6015 IXDEB</v>
          </cell>
        </row>
        <row r="3329">
          <cell r="A3329" t="str">
            <v>PP-505-11201</v>
          </cell>
          <cell r="B3329" t="str">
            <v>PP 25 6015 Transp 48mm x 100m Imp x Deb</v>
          </cell>
          <cell r="C3329">
            <v>0</v>
          </cell>
          <cell r="D3329" t="str">
            <v>Sí</v>
          </cell>
          <cell r="E3329" t="str">
            <v>PT PP 6015 IXDEB</v>
          </cell>
        </row>
        <row r="3330">
          <cell r="A3330" t="str">
            <v>PP-505-1121</v>
          </cell>
          <cell r="B3330" t="str">
            <v>PP 25 6015 Transp 48mm x 100m Imp x Deb</v>
          </cell>
          <cell r="C3330">
            <v>0</v>
          </cell>
          <cell r="D3330" t="str">
            <v>Sí</v>
          </cell>
          <cell r="E3330" t="str">
            <v>PT PP 6015 IXDEB</v>
          </cell>
        </row>
        <row r="3331">
          <cell r="A3331" t="str">
            <v>PP-505-11211</v>
          </cell>
          <cell r="B3331" t="str">
            <v>PP 25 6015 Transp 48mm x 100m Imp x Deb</v>
          </cell>
          <cell r="C3331">
            <v>0</v>
          </cell>
          <cell r="D3331" t="str">
            <v>Sí</v>
          </cell>
          <cell r="E3331" t="str">
            <v>PT PP 6015 IXDEB</v>
          </cell>
        </row>
        <row r="3332">
          <cell r="A3332" t="str">
            <v>PP-505-11213</v>
          </cell>
          <cell r="B3332" t="str">
            <v>PP 25 6015 Transp 48mm x 100m Imp x Deb</v>
          </cell>
          <cell r="C3332">
            <v>0</v>
          </cell>
          <cell r="D3332" t="str">
            <v>Sí</v>
          </cell>
          <cell r="E3332" t="str">
            <v>PT PP 6015 IXDEB</v>
          </cell>
        </row>
        <row r="3333">
          <cell r="A3333" t="str">
            <v>PP-505-11219</v>
          </cell>
          <cell r="B3333" t="str">
            <v>PP 25 6015 Transp 48mm x 100m Imp x Deb</v>
          </cell>
          <cell r="C3333">
            <v>0</v>
          </cell>
          <cell r="D3333" t="str">
            <v>Sí</v>
          </cell>
          <cell r="E3333" t="str">
            <v>PT PP 6015 IXDEB</v>
          </cell>
        </row>
        <row r="3334">
          <cell r="A3334" t="str">
            <v>PP-505-1122</v>
          </cell>
          <cell r="B3334" t="str">
            <v>PP 25 6015 Transp 48mm x 100m Imp x Deb</v>
          </cell>
          <cell r="C3334">
            <v>0</v>
          </cell>
          <cell r="D3334" t="str">
            <v>Sí</v>
          </cell>
          <cell r="E3334" t="str">
            <v>PT PP 6015 IXDEB</v>
          </cell>
        </row>
        <row r="3335">
          <cell r="A3335" t="str">
            <v>PP-505-11220</v>
          </cell>
          <cell r="B3335" t="str">
            <v>PP 25 6015 Transp 48mm x 100m Imp x Deb</v>
          </cell>
          <cell r="C3335">
            <v>0</v>
          </cell>
          <cell r="D3335" t="str">
            <v>Sí</v>
          </cell>
          <cell r="E3335" t="str">
            <v>PT PP 6015 IXDEB</v>
          </cell>
        </row>
        <row r="3336">
          <cell r="A3336" t="str">
            <v>PP-505-11221</v>
          </cell>
          <cell r="B3336" t="str">
            <v>PP 25 6015 Transp 48mm x 100m Imp x Deb</v>
          </cell>
          <cell r="C3336">
            <v>0</v>
          </cell>
          <cell r="D3336" t="str">
            <v>Sí</v>
          </cell>
          <cell r="E3336" t="str">
            <v>PT PP 6015 IXDEB</v>
          </cell>
        </row>
        <row r="3337">
          <cell r="A3337" t="str">
            <v>PP-505-11247</v>
          </cell>
          <cell r="B3337" t="str">
            <v>PP 25 6015 Transp 48mm x 100m Imp x Deb</v>
          </cell>
          <cell r="C3337">
            <v>0</v>
          </cell>
          <cell r="D3337" t="str">
            <v>Sí</v>
          </cell>
          <cell r="E3337" t="str">
            <v>PT PP 6015 IXDEB</v>
          </cell>
        </row>
        <row r="3338">
          <cell r="A3338" t="str">
            <v>PP-505-11248</v>
          </cell>
          <cell r="B3338" t="str">
            <v>PP 25 6015 Transp 48mm x 100m Imp x Deb</v>
          </cell>
          <cell r="C3338">
            <v>0</v>
          </cell>
          <cell r="D3338" t="str">
            <v>Sí</v>
          </cell>
          <cell r="E3338" t="str">
            <v>PT PP 6015 IXDEB</v>
          </cell>
        </row>
        <row r="3339">
          <cell r="A3339" t="str">
            <v>PP-505-11249</v>
          </cell>
          <cell r="B3339" t="str">
            <v>PP 25 6015 Transp 48mm x 100m Imp x Deb</v>
          </cell>
          <cell r="C3339">
            <v>0</v>
          </cell>
          <cell r="D3339" t="str">
            <v>Sí</v>
          </cell>
          <cell r="E3339" t="str">
            <v>PT PP 6015 IXDEB</v>
          </cell>
        </row>
        <row r="3340">
          <cell r="A3340" t="str">
            <v>PP-505-11252</v>
          </cell>
          <cell r="B3340" t="str">
            <v>PP 25 6015 Transp 48mm x 100m Imp x Deb</v>
          </cell>
          <cell r="C3340">
            <v>0</v>
          </cell>
          <cell r="D3340" t="str">
            <v>Sí</v>
          </cell>
          <cell r="E3340" t="str">
            <v>PT PP 6015 IXDEB</v>
          </cell>
        </row>
        <row r="3341">
          <cell r="A3341" t="str">
            <v>PP-505-11260</v>
          </cell>
          <cell r="B3341" t="str">
            <v>PP 25 6015 Transp 48mm x 100m Imp x Deb</v>
          </cell>
          <cell r="C3341">
            <v>0</v>
          </cell>
          <cell r="D3341" t="str">
            <v>Sí</v>
          </cell>
          <cell r="E3341" t="str">
            <v>PT PP 6015 IXDEB</v>
          </cell>
        </row>
        <row r="3342">
          <cell r="A3342" t="str">
            <v>PP-505-11273</v>
          </cell>
          <cell r="B3342" t="str">
            <v>PP 25 6015 Transp 48mm x 100m Imp x Deb</v>
          </cell>
          <cell r="C3342">
            <v>0</v>
          </cell>
          <cell r="D3342" t="str">
            <v>Sí</v>
          </cell>
          <cell r="E3342" t="str">
            <v>PT PP 6015 IXDEB</v>
          </cell>
        </row>
        <row r="3343">
          <cell r="A3343" t="str">
            <v>PP-505-11284</v>
          </cell>
          <cell r="B3343" t="str">
            <v>PP 25 6015 Transp 48mm x 100m Imp x Deb</v>
          </cell>
          <cell r="C3343">
            <v>0</v>
          </cell>
          <cell r="D3343" t="str">
            <v>Sí</v>
          </cell>
          <cell r="E3343" t="str">
            <v>PT PP 6015 IXDEB</v>
          </cell>
        </row>
        <row r="3344">
          <cell r="A3344" t="str">
            <v>PP-505-11286</v>
          </cell>
          <cell r="B3344" t="str">
            <v>PP 25 6015 Transp 48mm x 100m Imp x Deb</v>
          </cell>
          <cell r="C3344">
            <v>0</v>
          </cell>
          <cell r="D3344" t="str">
            <v>Sí</v>
          </cell>
          <cell r="E3344" t="str">
            <v>PT PP 6015 IXDEB</v>
          </cell>
        </row>
        <row r="3345">
          <cell r="A3345" t="str">
            <v>PP-505-1130</v>
          </cell>
          <cell r="B3345" t="str">
            <v>PP 25 6015 Transp 48mm x 100m Imp x Deb</v>
          </cell>
          <cell r="C3345">
            <v>0</v>
          </cell>
          <cell r="D3345" t="str">
            <v>No</v>
          </cell>
          <cell r="E3345" t="str">
            <v>PT PP 6015 IXDEB</v>
          </cell>
        </row>
        <row r="3346">
          <cell r="A3346" t="str">
            <v>PP-505-11300</v>
          </cell>
          <cell r="B3346" t="str">
            <v>PP 25 6015 Transp 48mm x 100m Imp x Deb</v>
          </cell>
          <cell r="C3346">
            <v>0</v>
          </cell>
          <cell r="D3346" t="str">
            <v>Sí</v>
          </cell>
          <cell r="E3346" t="str">
            <v>PT PP 6015 IXDEB</v>
          </cell>
        </row>
        <row r="3347">
          <cell r="A3347" t="str">
            <v>PP-505-11318</v>
          </cell>
          <cell r="B3347" t="str">
            <v>PP 25 6015 Transp 48mm x 100m Imp x Deb</v>
          </cell>
          <cell r="C3347">
            <v>0</v>
          </cell>
          <cell r="D3347" t="str">
            <v>Sí</v>
          </cell>
          <cell r="E3347" t="str">
            <v>PT PP 6015 IXDEB</v>
          </cell>
        </row>
        <row r="3348">
          <cell r="A3348" t="str">
            <v>PP-505-11322</v>
          </cell>
          <cell r="B3348" t="str">
            <v>PP 25 6015 Transp 48mm x 100m Imp x Deb</v>
          </cell>
          <cell r="C3348">
            <v>0</v>
          </cell>
          <cell r="D3348" t="str">
            <v>Sí</v>
          </cell>
          <cell r="E3348" t="str">
            <v>PT PP 6015 IXDEB</v>
          </cell>
        </row>
        <row r="3349">
          <cell r="A3349" t="str">
            <v>PP-505-11324</v>
          </cell>
          <cell r="B3349" t="str">
            <v>PP 25 6015 Transp 48mm x 100m Imp x Deb</v>
          </cell>
          <cell r="C3349">
            <v>0</v>
          </cell>
          <cell r="D3349" t="str">
            <v>Sí</v>
          </cell>
          <cell r="E3349" t="str">
            <v>PT PP 6015 IXDEB</v>
          </cell>
        </row>
        <row r="3350">
          <cell r="A3350" t="str">
            <v>PP-505-1133</v>
          </cell>
          <cell r="B3350" t="str">
            <v>PP 25 6015 Transp 48mm x 100m Imp x Deb</v>
          </cell>
          <cell r="C3350">
            <v>0</v>
          </cell>
          <cell r="D3350" t="str">
            <v>Sí</v>
          </cell>
          <cell r="E3350" t="str">
            <v>PT PP 6015 IXDEB</v>
          </cell>
        </row>
        <row r="3351">
          <cell r="A3351" t="str">
            <v>PP-505-11330</v>
          </cell>
          <cell r="B3351" t="str">
            <v>PP 25 6015 Transp 48mm x 100m Imp x Deb</v>
          </cell>
          <cell r="C3351">
            <v>0</v>
          </cell>
          <cell r="D3351" t="str">
            <v>Sí</v>
          </cell>
          <cell r="E3351" t="str">
            <v>PT PP 6015 IXDEB</v>
          </cell>
        </row>
        <row r="3352">
          <cell r="A3352" t="str">
            <v>PP-505-11343</v>
          </cell>
          <cell r="B3352" t="str">
            <v>PP 25 6015 Transp 48mm x 100m Imp x Deb</v>
          </cell>
          <cell r="C3352">
            <v>0</v>
          </cell>
          <cell r="D3352" t="str">
            <v>Sí</v>
          </cell>
          <cell r="E3352" t="str">
            <v>PT PP 6015 IXDEB</v>
          </cell>
        </row>
        <row r="3353">
          <cell r="A3353" t="str">
            <v>PP-505-11344</v>
          </cell>
          <cell r="B3353" t="str">
            <v>PP 25 6015 Transp 48mm x 100m Imp x Deb</v>
          </cell>
          <cell r="C3353">
            <v>0</v>
          </cell>
          <cell r="D3353" t="str">
            <v>Sí</v>
          </cell>
          <cell r="E3353" t="str">
            <v>PT PP 6015 IXDEB</v>
          </cell>
        </row>
        <row r="3354">
          <cell r="A3354" t="str">
            <v>PP-505-11356</v>
          </cell>
          <cell r="B3354" t="str">
            <v>PP 25 6015 Transp 48mm x 100m Imp x Deb</v>
          </cell>
          <cell r="C3354">
            <v>72</v>
          </cell>
          <cell r="D3354" t="str">
            <v>Sí</v>
          </cell>
          <cell r="E3354" t="str">
            <v>PT PP 6015 IXDEB</v>
          </cell>
        </row>
        <row r="3355">
          <cell r="A3355" t="str">
            <v>PP-505-11365</v>
          </cell>
          <cell r="B3355" t="str">
            <v>PP 25 6015 Transp 48mm x 100m Imp x Deb</v>
          </cell>
          <cell r="C3355">
            <v>0</v>
          </cell>
          <cell r="D3355" t="str">
            <v>Sí</v>
          </cell>
          <cell r="E3355" t="str">
            <v>PT PP 6015 IXDEB</v>
          </cell>
        </row>
        <row r="3356">
          <cell r="A3356" t="str">
            <v>PP-505-11368</v>
          </cell>
          <cell r="B3356" t="str">
            <v>PP 25 6015 Transp 48mm x 100m Imp x Deb</v>
          </cell>
          <cell r="C3356">
            <v>0</v>
          </cell>
          <cell r="D3356" t="str">
            <v>Sí</v>
          </cell>
          <cell r="E3356" t="str">
            <v>PT PP 6015 IXDEB</v>
          </cell>
        </row>
        <row r="3357">
          <cell r="A3357" t="str">
            <v>PP-505-11372</v>
          </cell>
          <cell r="B3357" t="str">
            <v>PP 25 6015 Transp 48mm x 100m Imp x Deb</v>
          </cell>
          <cell r="C3357">
            <v>0</v>
          </cell>
          <cell r="D3357" t="str">
            <v>Sí</v>
          </cell>
          <cell r="E3357" t="str">
            <v>PT PP 6015 IXDEB</v>
          </cell>
        </row>
        <row r="3358">
          <cell r="A3358" t="str">
            <v>PP-505-11373</v>
          </cell>
          <cell r="B3358" t="str">
            <v>PP 25 6015 Transp 48mm x 100m Imp x Deb</v>
          </cell>
          <cell r="C3358">
            <v>0</v>
          </cell>
          <cell r="D3358" t="str">
            <v>Sí</v>
          </cell>
          <cell r="E3358" t="str">
            <v>PT PP 6015 IXDEB</v>
          </cell>
        </row>
        <row r="3359">
          <cell r="A3359" t="str">
            <v>PP-505-11374</v>
          </cell>
          <cell r="B3359" t="str">
            <v>PP 25 6015 Transp 48mm x 100m Imp x Deb</v>
          </cell>
          <cell r="C3359">
            <v>0</v>
          </cell>
          <cell r="D3359" t="str">
            <v>Sí</v>
          </cell>
          <cell r="E3359" t="str">
            <v>PT PP 6015 IXDEB</v>
          </cell>
        </row>
        <row r="3360">
          <cell r="A3360" t="str">
            <v>PP-505-11385</v>
          </cell>
          <cell r="B3360" t="str">
            <v>PP 25 6015 Transp 48mm x 100m Imp x Deb</v>
          </cell>
          <cell r="C3360">
            <v>0</v>
          </cell>
          <cell r="D3360" t="str">
            <v>Sí</v>
          </cell>
          <cell r="E3360" t="str">
            <v>PT PP 6015 IXDEB</v>
          </cell>
        </row>
        <row r="3361">
          <cell r="A3361" t="str">
            <v>PP-505-11394</v>
          </cell>
          <cell r="B3361" t="str">
            <v>PP 25 6015 Transp 48mm x 100m Imp x Deb</v>
          </cell>
          <cell r="C3361">
            <v>0</v>
          </cell>
          <cell r="D3361" t="str">
            <v>Sí</v>
          </cell>
          <cell r="E3361" t="str">
            <v>PT PP 6015 IXDEB</v>
          </cell>
        </row>
        <row r="3362">
          <cell r="A3362" t="str">
            <v>PP-505-11395</v>
          </cell>
          <cell r="B3362" t="str">
            <v>PP 25 6015 Transp 48mm x 100m Imp x Deb</v>
          </cell>
          <cell r="C3362">
            <v>0</v>
          </cell>
          <cell r="D3362" t="str">
            <v>Sí</v>
          </cell>
          <cell r="E3362" t="str">
            <v>PT PP 6015 IXDEB</v>
          </cell>
        </row>
        <row r="3363">
          <cell r="A3363" t="str">
            <v>PP-505-11398</v>
          </cell>
          <cell r="B3363" t="str">
            <v>PP 25 6015 Transp 48mm x 100m Imp x Deb</v>
          </cell>
          <cell r="C3363">
            <v>0</v>
          </cell>
          <cell r="D3363" t="str">
            <v>Sí</v>
          </cell>
          <cell r="E3363" t="str">
            <v>PT PP 6015 IXDEB</v>
          </cell>
        </row>
        <row r="3364">
          <cell r="A3364" t="str">
            <v>PP-505-11400</v>
          </cell>
          <cell r="B3364" t="str">
            <v>PP 25 6015 Transp 48mm x 100m Imp x Deb</v>
          </cell>
          <cell r="C3364">
            <v>0</v>
          </cell>
          <cell r="D3364" t="str">
            <v>Sí</v>
          </cell>
          <cell r="E3364" t="str">
            <v>PT PP 6015 IXDEB</v>
          </cell>
        </row>
        <row r="3365">
          <cell r="A3365" t="str">
            <v>PP-505-1142</v>
          </cell>
          <cell r="B3365" t="str">
            <v>PP 25 6015 Transp 48mm x 100m Imp x Deb</v>
          </cell>
          <cell r="C3365">
            <v>0</v>
          </cell>
          <cell r="D3365" t="str">
            <v>Sí</v>
          </cell>
          <cell r="E3365" t="str">
            <v>PT PP 6015 IXDEB</v>
          </cell>
        </row>
        <row r="3366">
          <cell r="A3366" t="str">
            <v>PP-505-11426</v>
          </cell>
          <cell r="B3366" t="str">
            <v>PP 25 6015 Transp 48mm x 100m Imp x Deb</v>
          </cell>
          <cell r="C3366">
            <v>0</v>
          </cell>
          <cell r="D3366" t="str">
            <v>Sí</v>
          </cell>
          <cell r="E3366" t="str">
            <v>PT PP 6015 IXDEB</v>
          </cell>
        </row>
        <row r="3367">
          <cell r="A3367" t="str">
            <v>PP-505-11429</v>
          </cell>
          <cell r="B3367" t="str">
            <v>PP 25 6015 Transp 48mm x 100m Imp x Deb</v>
          </cell>
          <cell r="C3367">
            <v>0</v>
          </cell>
          <cell r="D3367" t="str">
            <v>Sí</v>
          </cell>
          <cell r="E3367" t="str">
            <v>PT PP 6015 IXDEB</v>
          </cell>
        </row>
        <row r="3368">
          <cell r="A3368" t="str">
            <v>PP-505-11449</v>
          </cell>
          <cell r="B3368" t="str">
            <v>PP 25 6015 Transp 48mm x 100m Imp x Deb</v>
          </cell>
          <cell r="C3368">
            <v>0</v>
          </cell>
          <cell r="D3368" t="str">
            <v>Sí</v>
          </cell>
          <cell r="E3368" t="str">
            <v>PT PP 6015 IXDEB</v>
          </cell>
        </row>
        <row r="3369">
          <cell r="A3369" t="str">
            <v>PP-50511456</v>
          </cell>
          <cell r="B3369" t="str">
            <v>PP 25 6015 Transp 48mm x 100m Imp x Deb</v>
          </cell>
          <cell r="C3369">
            <v>0</v>
          </cell>
          <cell r="D3369" t="str">
            <v>No</v>
          </cell>
          <cell r="E3369" t="str">
            <v>PT PP 6015 IXDEB</v>
          </cell>
        </row>
        <row r="3370">
          <cell r="A3370" t="str">
            <v>PP-505-11456</v>
          </cell>
          <cell r="B3370" t="str">
            <v>PP 25 6015 Transp 48mm x 100m Imp x Deb</v>
          </cell>
          <cell r="C3370">
            <v>0</v>
          </cell>
          <cell r="D3370" t="str">
            <v>Sí</v>
          </cell>
          <cell r="E3370" t="str">
            <v>PT PP 6015 IXDEB</v>
          </cell>
        </row>
        <row r="3371">
          <cell r="A3371" t="str">
            <v>PP-505-11463</v>
          </cell>
          <cell r="B3371" t="str">
            <v>PP 25 6015 Transp 48mm x 100m Imp x Deb</v>
          </cell>
          <cell r="C3371">
            <v>0</v>
          </cell>
          <cell r="D3371" t="str">
            <v>No</v>
          </cell>
          <cell r="E3371" t="str">
            <v>PT PP 6015 IXDEB</v>
          </cell>
        </row>
        <row r="3372">
          <cell r="A3372" t="str">
            <v>PP-505-11466</v>
          </cell>
          <cell r="B3372" t="str">
            <v>PP 25 3001 Transp 48mm x 100m Imp x Deb</v>
          </cell>
          <cell r="C3372">
            <v>0</v>
          </cell>
          <cell r="D3372" t="str">
            <v>No</v>
          </cell>
          <cell r="E3372" t="str">
            <v>PT PP 6015 IXDEB</v>
          </cell>
        </row>
        <row r="3373">
          <cell r="A3373" t="str">
            <v>PP-505-11469</v>
          </cell>
          <cell r="B3373" t="str">
            <v>PP 25 6015 Transp 48mm x 100m Imp x Deb</v>
          </cell>
          <cell r="C3373">
            <v>0</v>
          </cell>
          <cell r="D3373" t="str">
            <v>Sí</v>
          </cell>
          <cell r="E3373" t="str">
            <v>PT PP 6015 IXDEB</v>
          </cell>
        </row>
        <row r="3374">
          <cell r="A3374" t="str">
            <v>PP-505-11472</v>
          </cell>
          <cell r="B3374" t="str">
            <v>PP 25 6015 Transp 48mm x 100m Imp x Deb</v>
          </cell>
          <cell r="C3374">
            <v>0</v>
          </cell>
          <cell r="D3374" t="str">
            <v>Sí</v>
          </cell>
          <cell r="E3374" t="str">
            <v>PT PP 6015 IXDEB</v>
          </cell>
        </row>
        <row r="3375">
          <cell r="A3375" t="str">
            <v>PP-505-11477</v>
          </cell>
          <cell r="B3375" t="str">
            <v>PP 25 6015 Transp 48mm x 100m Imp x Deb</v>
          </cell>
          <cell r="C3375">
            <v>0</v>
          </cell>
          <cell r="D3375" t="str">
            <v>Sí</v>
          </cell>
          <cell r="E3375" t="str">
            <v>PT PP 6015 IXDEB</v>
          </cell>
        </row>
        <row r="3376">
          <cell r="A3376" t="str">
            <v>PP-505-11479</v>
          </cell>
          <cell r="B3376" t="str">
            <v>PP 25 6015 Transp 48mm x 100m Imp x Deb</v>
          </cell>
          <cell r="C3376">
            <v>0</v>
          </cell>
          <cell r="D3376" t="str">
            <v>Sí</v>
          </cell>
          <cell r="E3376" t="str">
            <v>PT PP 6015 IXDEB</v>
          </cell>
        </row>
        <row r="3377">
          <cell r="A3377" t="str">
            <v>PP-505-11483</v>
          </cell>
          <cell r="B3377" t="str">
            <v>PP 25 6015 Transp 48mm x 100m Imp x Deb</v>
          </cell>
          <cell r="C3377">
            <v>0</v>
          </cell>
          <cell r="D3377" t="str">
            <v>Sí</v>
          </cell>
          <cell r="E3377" t="str">
            <v>PT PP 6015 IXDEB</v>
          </cell>
        </row>
        <row r="3378">
          <cell r="A3378" t="str">
            <v>PP-505-11487</v>
          </cell>
          <cell r="B3378" t="str">
            <v>PP 25 6015 Transp 48mm x 100m Imp x Deb</v>
          </cell>
          <cell r="C3378">
            <v>0</v>
          </cell>
          <cell r="D3378" t="str">
            <v>Sí</v>
          </cell>
          <cell r="E3378" t="str">
            <v>PT PP 6015 IXDEB</v>
          </cell>
        </row>
        <row r="3379">
          <cell r="A3379" t="str">
            <v>PP-505-11488</v>
          </cell>
          <cell r="B3379" t="str">
            <v>PP 25 6015 Transp 48mm x 100m Imp x Deb</v>
          </cell>
          <cell r="C3379">
            <v>0</v>
          </cell>
          <cell r="D3379" t="str">
            <v>Sí</v>
          </cell>
          <cell r="E3379" t="str">
            <v>PT PP 6015 IXDEB</v>
          </cell>
        </row>
        <row r="3380">
          <cell r="A3380" t="str">
            <v>PP-505-11508</v>
          </cell>
          <cell r="B3380" t="str">
            <v>PP 25 6015 Transp 48mm x 100m Imp x Deb</v>
          </cell>
          <cell r="C3380">
            <v>0</v>
          </cell>
          <cell r="D3380" t="str">
            <v>Sí</v>
          </cell>
          <cell r="E3380" t="str">
            <v>PT PP 6015 IXDEB</v>
          </cell>
        </row>
        <row r="3381">
          <cell r="A3381" t="str">
            <v>PP-505-1152</v>
          </cell>
          <cell r="B3381" t="str">
            <v>PP 25 6015 Transp 48mm x 100m Imp x Deb</v>
          </cell>
          <cell r="C3381">
            <v>0</v>
          </cell>
          <cell r="D3381" t="str">
            <v>Sí</v>
          </cell>
          <cell r="E3381" t="str">
            <v>PT PP 6015 IXDEB</v>
          </cell>
        </row>
        <row r="3382">
          <cell r="A3382" t="str">
            <v>PP-505-11530</v>
          </cell>
          <cell r="B3382" t="str">
            <v>PP 25 6015 Transp 48mm x 100m Imp x Deb</v>
          </cell>
          <cell r="C3382">
            <v>0</v>
          </cell>
          <cell r="D3382" t="str">
            <v>Sí</v>
          </cell>
          <cell r="E3382" t="str">
            <v>PT PP 6015 IXDEB</v>
          </cell>
        </row>
        <row r="3383">
          <cell r="A3383" t="str">
            <v>PP-505-11532</v>
          </cell>
          <cell r="B3383" t="str">
            <v>PP 25 6015 Transp 48mm x 100m Imp x Deb</v>
          </cell>
          <cell r="C3383">
            <v>0</v>
          </cell>
          <cell r="D3383" t="str">
            <v>Sí</v>
          </cell>
          <cell r="E3383" t="str">
            <v>PT PP 6015 IXDEB</v>
          </cell>
        </row>
        <row r="3384">
          <cell r="A3384" t="str">
            <v>PP-505-11536</v>
          </cell>
          <cell r="B3384" t="str">
            <v>PP 25 6015 Transp 48mm x 100m Imp x Deb</v>
          </cell>
          <cell r="C3384">
            <v>0</v>
          </cell>
          <cell r="D3384" t="str">
            <v>Sí</v>
          </cell>
          <cell r="E3384" t="str">
            <v>PT PP 6015 IXDEB</v>
          </cell>
        </row>
        <row r="3385">
          <cell r="A3385" t="str">
            <v>PP-505-1154</v>
          </cell>
          <cell r="B3385" t="str">
            <v>PP 25 6015 Transp 48mm x 100m Imp x Deb</v>
          </cell>
          <cell r="C3385">
            <v>0</v>
          </cell>
          <cell r="D3385" t="str">
            <v>Sí</v>
          </cell>
          <cell r="E3385" t="str">
            <v>PT PP 6015 IXDEB</v>
          </cell>
        </row>
        <row r="3386">
          <cell r="A3386" t="str">
            <v>PP-505-11544</v>
          </cell>
          <cell r="B3386" t="str">
            <v>PP 25 6015 Transp 48mm x 100m Imp x Deb</v>
          </cell>
          <cell r="C3386">
            <v>0</v>
          </cell>
          <cell r="D3386" t="str">
            <v>Sí</v>
          </cell>
          <cell r="E3386" t="str">
            <v>PT PP 6015 IXDEB</v>
          </cell>
        </row>
        <row r="3387">
          <cell r="A3387" t="str">
            <v>PP-505-11550</v>
          </cell>
          <cell r="B3387" t="str">
            <v>PP 25 6015 Transp 48mm x 100m Imp x Deb</v>
          </cell>
          <cell r="C3387">
            <v>0</v>
          </cell>
          <cell r="D3387" t="str">
            <v>Sí</v>
          </cell>
          <cell r="E3387" t="str">
            <v>PT PP 6015 IXDEB</v>
          </cell>
        </row>
        <row r="3388">
          <cell r="A3388" t="str">
            <v>PP-505-1156</v>
          </cell>
          <cell r="B3388" t="str">
            <v>PP 25 6015 Transp 48mm x 100m Imp x Deb</v>
          </cell>
          <cell r="C3388">
            <v>0</v>
          </cell>
          <cell r="D3388" t="str">
            <v>Sí</v>
          </cell>
          <cell r="E3388" t="str">
            <v>PT PP 6015 IXDEB</v>
          </cell>
        </row>
        <row r="3389">
          <cell r="A3389" t="str">
            <v>PP-505-11560</v>
          </cell>
          <cell r="B3389" t="str">
            <v>PP 25 6015 Transp 48mm x 100m Imp x Deb</v>
          </cell>
          <cell r="C3389">
            <v>0</v>
          </cell>
          <cell r="D3389" t="str">
            <v>Sí</v>
          </cell>
          <cell r="E3389" t="str">
            <v>PT PP 6015 IXDEB</v>
          </cell>
        </row>
        <row r="3390">
          <cell r="A3390" t="str">
            <v>PP-505-11572</v>
          </cell>
          <cell r="B3390" t="str">
            <v>PP 25 6015 Transp 48mm x 100m Imp x Deb</v>
          </cell>
          <cell r="C3390">
            <v>0</v>
          </cell>
          <cell r="D3390" t="str">
            <v>Sí</v>
          </cell>
          <cell r="E3390" t="str">
            <v>PT PP 6015 IXDEB</v>
          </cell>
        </row>
        <row r="3391">
          <cell r="A3391" t="str">
            <v>PP-505-11573</v>
          </cell>
          <cell r="B3391" t="str">
            <v>PP 25 6015 Transp 48mm x 100m Imp x Deb</v>
          </cell>
          <cell r="C3391">
            <v>0</v>
          </cell>
          <cell r="D3391" t="str">
            <v>Sí</v>
          </cell>
          <cell r="E3391" t="str">
            <v>PT PP 6015 IXDEB</v>
          </cell>
        </row>
        <row r="3392">
          <cell r="A3392" t="str">
            <v>PP-505-11582</v>
          </cell>
          <cell r="B3392" t="str">
            <v>PP 25 6015 Transp 48mm x 100m Imp x Deb</v>
          </cell>
          <cell r="C3392">
            <v>0</v>
          </cell>
          <cell r="D3392" t="str">
            <v>Sí</v>
          </cell>
          <cell r="E3392" t="str">
            <v>PT PP 6015 IXDEB</v>
          </cell>
        </row>
        <row r="3393">
          <cell r="A3393" t="str">
            <v>PP-505-1159</v>
          </cell>
          <cell r="B3393" t="str">
            <v>PP 25 6015 Transp 48mm x 100m Imp x Deb</v>
          </cell>
          <cell r="C3393">
            <v>0</v>
          </cell>
          <cell r="D3393" t="str">
            <v>Sí</v>
          </cell>
          <cell r="E3393" t="str">
            <v>PT PP 6015 IXDEB</v>
          </cell>
        </row>
        <row r="3394">
          <cell r="A3394" t="str">
            <v>PP-505-11592</v>
          </cell>
          <cell r="B3394" t="str">
            <v>PP 25 6015 Transp 48mm x 100m Imp x Deb</v>
          </cell>
          <cell r="C3394">
            <v>0</v>
          </cell>
          <cell r="D3394" t="str">
            <v>Sí</v>
          </cell>
          <cell r="E3394" t="str">
            <v>PT PP 6015 IXDEB</v>
          </cell>
        </row>
        <row r="3395">
          <cell r="A3395" t="str">
            <v>PP-505-11595</v>
          </cell>
          <cell r="B3395" t="str">
            <v>PP 25 6015 Transp 48mm x 100m Imp x Deb</v>
          </cell>
          <cell r="C3395">
            <v>0</v>
          </cell>
          <cell r="D3395" t="str">
            <v>Sí</v>
          </cell>
          <cell r="E3395" t="str">
            <v>PT PP 6015 IXDEB</v>
          </cell>
        </row>
        <row r="3396">
          <cell r="A3396" t="str">
            <v>PP-505-11626</v>
          </cell>
          <cell r="B3396" t="str">
            <v>PP 25 6015 Transp 48mm x 100m Imp x Deb</v>
          </cell>
          <cell r="C3396">
            <v>0</v>
          </cell>
          <cell r="D3396" t="str">
            <v>Sí</v>
          </cell>
          <cell r="E3396" t="str">
            <v>PT PP 6015 IXDEB</v>
          </cell>
        </row>
        <row r="3397">
          <cell r="A3397" t="str">
            <v>PP-505-11627</v>
          </cell>
          <cell r="B3397" t="str">
            <v>PP 25 3001 Transp 48mm x 100m Imp x Deb</v>
          </cell>
          <cell r="C3397">
            <v>0</v>
          </cell>
          <cell r="D3397" t="str">
            <v>No</v>
          </cell>
          <cell r="E3397" t="str">
            <v>PT PP 6015 IXDEB</v>
          </cell>
        </row>
        <row r="3398">
          <cell r="A3398" t="str">
            <v>PP-505-11628</v>
          </cell>
          <cell r="B3398" t="str">
            <v>PP 25 6015 Transp 48mm x 100m Imp x Deb</v>
          </cell>
          <cell r="C3398">
            <v>0</v>
          </cell>
          <cell r="D3398" t="str">
            <v>Sí</v>
          </cell>
          <cell r="E3398" t="str">
            <v>PT PP 6015 IXDEB</v>
          </cell>
        </row>
        <row r="3399">
          <cell r="A3399" t="str">
            <v>PP-505-11632</v>
          </cell>
          <cell r="B3399" t="str">
            <v>PP 25 6015 Transp 48mm x 100m Imp x Deb</v>
          </cell>
          <cell r="C3399">
            <v>0</v>
          </cell>
          <cell r="D3399" t="str">
            <v>Sí</v>
          </cell>
          <cell r="E3399" t="str">
            <v>PT PP 6015 IXDEB</v>
          </cell>
        </row>
        <row r="3400">
          <cell r="A3400" t="str">
            <v>PP-505-11647</v>
          </cell>
          <cell r="B3400" t="str">
            <v>PP 25 6015 Transp 48mm x 100m Imp x Deb</v>
          </cell>
          <cell r="C3400">
            <v>0</v>
          </cell>
          <cell r="D3400" t="str">
            <v>Sí</v>
          </cell>
          <cell r="E3400" t="str">
            <v>PT PP 6015 IXDEB</v>
          </cell>
        </row>
        <row r="3401">
          <cell r="A3401" t="str">
            <v>PP-505-11648</v>
          </cell>
          <cell r="B3401" t="str">
            <v>PP 25 6015 Transp 48mm x 100m Imp x Deb</v>
          </cell>
          <cell r="C3401">
            <v>0</v>
          </cell>
          <cell r="D3401" t="str">
            <v>Sí</v>
          </cell>
          <cell r="E3401" t="str">
            <v>PT PP 6015 IXDEB</v>
          </cell>
        </row>
        <row r="3402">
          <cell r="A3402" t="str">
            <v>PP-505-11656</v>
          </cell>
          <cell r="B3402" t="str">
            <v>PP 25 6015 Transp 48mm x 100m Imp x Deb</v>
          </cell>
          <cell r="C3402">
            <v>0</v>
          </cell>
          <cell r="D3402" t="str">
            <v>No</v>
          </cell>
          <cell r="E3402" t="str">
            <v>PT PP 6015 IXDEB</v>
          </cell>
        </row>
        <row r="3403">
          <cell r="A3403" t="str">
            <v>PP-505-11675</v>
          </cell>
          <cell r="B3403" t="str">
            <v>PP 25 6015 Transp 48mm x 100m Imp x Deb</v>
          </cell>
          <cell r="C3403">
            <v>0</v>
          </cell>
          <cell r="D3403" t="str">
            <v>Sí</v>
          </cell>
          <cell r="E3403" t="str">
            <v>PT PP 6015 IXDEB</v>
          </cell>
        </row>
        <row r="3404">
          <cell r="A3404" t="str">
            <v>PP-505-11683</v>
          </cell>
          <cell r="B3404" t="str">
            <v>PP 25 6015 Transp 48mm x 100m Imp x Deb</v>
          </cell>
          <cell r="C3404">
            <v>0</v>
          </cell>
          <cell r="D3404" t="str">
            <v>Sí</v>
          </cell>
          <cell r="E3404" t="str">
            <v>PT PP 6015 IXDEB</v>
          </cell>
        </row>
        <row r="3405">
          <cell r="A3405" t="str">
            <v>PP-505-11695</v>
          </cell>
          <cell r="B3405" t="str">
            <v>PP 25 6015 Transp 48mm x 100m Imp x Deb</v>
          </cell>
          <cell r="C3405">
            <v>0</v>
          </cell>
          <cell r="D3405" t="str">
            <v>Sí</v>
          </cell>
          <cell r="E3405" t="str">
            <v>PT PP 6015 IXDEB</v>
          </cell>
        </row>
        <row r="3406">
          <cell r="A3406" t="str">
            <v>PP-505-11713</v>
          </cell>
          <cell r="B3406" t="str">
            <v>PP 25 6015 Transp 48mm x 100m Imp x Deb</v>
          </cell>
          <cell r="C3406">
            <v>0</v>
          </cell>
          <cell r="D3406" t="str">
            <v>Sí</v>
          </cell>
          <cell r="E3406" t="str">
            <v>PT PP 6015 IXDEB</v>
          </cell>
        </row>
        <row r="3407">
          <cell r="A3407" t="str">
            <v>PP-505-11719</v>
          </cell>
          <cell r="B3407" t="str">
            <v>PP 25 6015 Transp 48mm x 100m Imp x Deb</v>
          </cell>
          <cell r="C3407">
            <v>0</v>
          </cell>
          <cell r="D3407" t="str">
            <v>Sí</v>
          </cell>
          <cell r="E3407" t="str">
            <v>PT PP 6015 IXDEB</v>
          </cell>
        </row>
        <row r="3408">
          <cell r="A3408" t="str">
            <v>PP-505-11721</v>
          </cell>
          <cell r="B3408" t="str">
            <v>PP 25 6015 Transp 48mm x 100m Imp x Deb</v>
          </cell>
          <cell r="C3408">
            <v>0</v>
          </cell>
          <cell r="D3408" t="str">
            <v>Sí</v>
          </cell>
          <cell r="E3408" t="str">
            <v>PT PP 6015 IXDEB</v>
          </cell>
        </row>
        <row r="3409">
          <cell r="A3409" t="str">
            <v>PP-505-11738</v>
          </cell>
          <cell r="B3409" t="str">
            <v>PP 25 6015 Transp 48mm x 100m Imp x Deb</v>
          </cell>
          <cell r="C3409">
            <v>0</v>
          </cell>
          <cell r="D3409" t="str">
            <v>Sí</v>
          </cell>
          <cell r="E3409" t="str">
            <v>PT PP 6015 IXDEB</v>
          </cell>
        </row>
        <row r="3410">
          <cell r="A3410" t="str">
            <v>PP-505-11745</v>
          </cell>
          <cell r="B3410" t="str">
            <v>PP 25 6015 Transp 48mm x 100m Imp x Deb</v>
          </cell>
          <cell r="C3410">
            <v>0</v>
          </cell>
          <cell r="D3410" t="str">
            <v>No</v>
          </cell>
          <cell r="E3410" t="str">
            <v>PT PP 6015 IXDEB</v>
          </cell>
        </row>
        <row r="3411">
          <cell r="A3411" t="str">
            <v>PP-505-11756</v>
          </cell>
          <cell r="B3411" t="str">
            <v>PP 25 3001 Transp 48mm x 100m Imp x Deb</v>
          </cell>
          <cell r="C3411">
            <v>0</v>
          </cell>
          <cell r="D3411" t="str">
            <v>No</v>
          </cell>
          <cell r="E3411" t="str">
            <v>PT PP 6015 IXDEB</v>
          </cell>
        </row>
        <row r="3412">
          <cell r="A3412" t="str">
            <v>PP-505-11775</v>
          </cell>
          <cell r="B3412" t="str">
            <v>PP 25 6015 Transp 48mm x 100m Imp x Deb</v>
          </cell>
          <cell r="C3412">
            <v>0</v>
          </cell>
          <cell r="D3412" t="str">
            <v>Sí</v>
          </cell>
          <cell r="E3412" t="str">
            <v>PT PP 6015 IXDEB</v>
          </cell>
        </row>
        <row r="3413">
          <cell r="A3413" t="str">
            <v>PP-505-11780</v>
          </cell>
          <cell r="B3413" t="str">
            <v>PP 25 6015 Transp 48mm x 100m Imp x Deb</v>
          </cell>
          <cell r="C3413">
            <v>0</v>
          </cell>
          <cell r="D3413" t="str">
            <v>Sí</v>
          </cell>
          <cell r="E3413" t="str">
            <v>PT PP 6015 IXDEB</v>
          </cell>
        </row>
        <row r="3414">
          <cell r="A3414" t="str">
            <v>PP-505-11781</v>
          </cell>
          <cell r="B3414" t="str">
            <v>PP 25 6015 Transp 48mm x 100m Imp x Deb</v>
          </cell>
          <cell r="C3414">
            <v>0</v>
          </cell>
          <cell r="D3414" t="str">
            <v>No</v>
          </cell>
          <cell r="E3414" t="str">
            <v>PT PP 6015 IXDEB</v>
          </cell>
        </row>
        <row r="3415">
          <cell r="A3415" t="str">
            <v>PP-505-11806</v>
          </cell>
          <cell r="B3415" t="str">
            <v>PP 25 6015 Transp 48mm x 100m Imp x Deb</v>
          </cell>
          <cell r="C3415">
            <v>0</v>
          </cell>
          <cell r="D3415" t="str">
            <v>Sí</v>
          </cell>
          <cell r="E3415" t="str">
            <v>PT PP 6015 IXDEB</v>
          </cell>
        </row>
        <row r="3416">
          <cell r="A3416" t="str">
            <v>PP-505-11812</v>
          </cell>
          <cell r="B3416" t="str">
            <v>PP 25 6015 Transp 48mm x 100m Imp x Deb</v>
          </cell>
          <cell r="C3416">
            <v>0</v>
          </cell>
          <cell r="D3416" t="str">
            <v>Sí</v>
          </cell>
          <cell r="E3416" t="str">
            <v>PT PP 6015 IXDEB</v>
          </cell>
        </row>
        <row r="3417">
          <cell r="A3417" t="str">
            <v>PP-505-11856</v>
          </cell>
          <cell r="B3417" t="str">
            <v>PP 25 6015 Transp 48mm x 100m Imp x Deb</v>
          </cell>
          <cell r="C3417">
            <v>0</v>
          </cell>
          <cell r="D3417" t="str">
            <v>Sí</v>
          </cell>
          <cell r="E3417" t="str">
            <v>PT PP 6015 IXDEB</v>
          </cell>
        </row>
        <row r="3418">
          <cell r="A3418" t="str">
            <v>PP-505-11858</v>
          </cell>
          <cell r="B3418" t="str">
            <v>PP 25 6015 Transp 48mm x 100m Imp x Deb</v>
          </cell>
          <cell r="C3418">
            <v>0</v>
          </cell>
          <cell r="D3418" t="str">
            <v>Sí</v>
          </cell>
          <cell r="E3418" t="str">
            <v>PT PP 6015 IXDEB</v>
          </cell>
        </row>
        <row r="3419">
          <cell r="A3419" t="str">
            <v>PP-505-1186</v>
          </cell>
          <cell r="B3419" t="str">
            <v>PP 25 6015 Transp 48mm x 100m Imp x Deb</v>
          </cell>
          <cell r="C3419">
            <v>0</v>
          </cell>
          <cell r="D3419" t="str">
            <v>Sí</v>
          </cell>
          <cell r="E3419" t="str">
            <v>PT PP 6015 IXDEB</v>
          </cell>
        </row>
        <row r="3420">
          <cell r="A3420" t="str">
            <v>PP-505-11883</v>
          </cell>
          <cell r="B3420" t="str">
            <v>PP 25 6015 Transp 48mm x 100m Imp x Deb</v>
          </cell>
          <cell r="C3420">
            <v>0</v>
          </cell>
          <cell r="D3420" t="str">
            <v>Sí</v>
          </cell>
          <cell r="E3420" t="str">
            <v>PT PP 6015 IXDEB</v>
          </cell>
        </row>
        <row r="3421">
          <cell r="A3421" t="str">
            <v>PP-505-11885</v>
          </cell>
          <cell r="B3421" t="str">
            <v>PP 25 6015 Transp 48mm x 100m Imp x Deb</v>
          </cell>
          <cell r="C3421">
            <v>0</v>
          </cell>
          <cell r="D3421" t="str">
            <v>Sí</v>
          </cell>
          <cell r="E3421" t="str">
            <v>PT PP 6015 IXDEB</v>
          </cell>
        </row>
        <row r="3422">
          <cell r="A3422" t="str">
            <v>PP-505-11891</v>
          </cell>
          <cell r="B3422" t="str">
            <v>PP 25 6015 Transp 48mm x 100m Imp x Deb</v>
          </cell>
          <cell r="C3422">
            <v>0</v>
          </cell>
          <cell r="D3422" t="str">
            <v>Sí</v>
          </cell>
          <cell r="E3422" t="str">
            <v>PT PP 6015 IXDEB</v>
          </cell>
        </row>
        <row r="3423">
          <cell r="A3423" t="str">
            <v>PP-505-11909</v>
          </cell>
          <cell r="B3423" t="str">
            <v>PP 25 6015 Transp 48mm x 100m Imp x Deb</v>
          </cell>
          <cell r="C3423">
            <v>0</v>
          </cell>
          <cell r="D3423" t="str">
            <v>Sí</v>
          </cell>
          <cell r="E3423" t="str">
            <v>PT PP 6015 IXDEB</v>
          </cell>
        </row>
        <row r="3424">
          <cell r="A3424" t="str">
            <v>PP-505-11913</v>
          </cell>
          <cell r="B3424" t="str">
            <v>PP 25 6015 Transp 48mm x 100m Imp x Deb</v>
          </cell>
          <cell r="C3424">
            <v>0</v>
          </cell>
          <cell r="D3424" t="str">
            <v>Sí</v>
          </cell>
          <cell r="E3424" t="str">
            <v>PT PP 6015 IXDEB</v>
          </cell>
        </row>
        <row r="3425">
          <cell r="A3425" t="str">
            <v>PP-505-11937</v>
          </cell>
          <cell r="B3425" t="str">
            <v>PP 25 6015 Transp 48mm x 100m Imp x Deb</v>
          </cell>
          <cell r="C3425">
            <v>0</v>
          </cell>
          <cell r="D3425" t="str">
            <v>Sí</v>
          </cell>
          <cell r="E3425" t="str">
            <v>PT PP 6015 IXDEB</v>
          </cell>
        </row>
        <row r="3426">
          <cell r="A3426" t="str">
            <v>PP-505-11938</v>
          </cell>
          <cell r="B3426" t="str">
            <v>PP 25 6015 Transp 48mm x 100m Imp x Deb</v>
          </cell>
          <cell r="C3426">
            <v>0</v>
          </cell>
          <cell r="D3426" t="str">
            <v>Sí</v>
          </cell>
          <cell r="E3426" t="str">
            <v>PT PP 6015 IXDEB</v>
          </cell>
        </row>
        <row r="3427">
          <cell r="A3427" t="str">
            <v>PP-505-11945</v>
          </cell>
          <cell r="B3427" t="str">
            <v>PP 25 6015 Transp 48mm x 100m Imp x Deb</v>
          </cell>
          <cell r="C3427">
            <v>0</v>
          </cell>
          <cell r="D3427" t="str">
            <v>Sí</v>
          </cell>
          <cell r="E3427" t="str">
            <v>PT PP 6015 IXDEB</v>
          </cell>
        </row>
        <row r="3428">
          <cell r="A3428" t="str">
            <v>PP-505-11951</v>
          </cell>
          <cell r="B3428" t="str">
            <v>PP 25 6015 Transp 48mm x 100m Imp x Deb</v>
          </cell>
          <cell r="C3428">
            <v>0</v>
          </cell>
          <cell r="D3428" t="str">
            <v>Sí</v>
          </cell>
          <cell r="E3428" t="str">
            <v>PT PP 6015 IXDEB</v>
          </cell>
        </row>
        <row r="3429">
          <cell r="A3429" t="str">
            <v>PP-505-11969</v>
          </cell>
          <cell r="B3429" t="str">
            <v>PP 25 6015 Transp 48mm x 100m Imp x Deb</v>
          </cell>
          <cell r="C3429">
            <v>0</v>
          </cell>
          <cell r="D3429" t="str">
            <v>Sí</v>
          </cell>
          <cell r="E3429" t="str">
            <v>PT PP 6015 IXDEB</v>
          </cell>
        </row>
        <row r="3430">
          <cell r="A3430" t="str">
            <v>PP-505-11972</v>
          </cell>
          <cell r="B3430" t="str">
            <v>PP 25 6015 Transp 48mm x 100m Imp x Deb</v>
          </cell>
          <cell r="C3430">
            <v>0</v>
          </cell>
          <cell r="D3430" t="str">
            <v>Sí</v>
          </cell>
          <cell r="E3430" t="str">
            <v>PT PP 6015 IXDEB</v>
          </cell>
        </row>
        <row r="3431">
          <cell r="A3431" t="str">
            <v>PP-505-11978</v>
          </cell>
          <cell r="B3431" t="str">
            <v>PP 25 6015 Transp 48mm x 100m Imp x Deb</v>
          </cell>
          <cell r="C3431">
            <v>0</v>
          </cell>
          <cell r="D3431" t="str">
            <v>Sí</v>
          </cell>
          <cell r="E3431" t="str">
            <v>PT PP 6015 IXDEB</v>
          </cell>
        </row>
        <row r="3432">
          <cell r="A3432" t="str">
            <v>PP-505-11982</v>
          </cell>
          <cell r="B3432" t="str">
            <v>PP 25 6015 Transp 48mm x 100m Imp x Deb</v>
          </cell>
          <cell r="C3432">
            <v>0</v>
          </cell>
          <cell r="D3432" t="str">
            <v>No</v>
          </cell>
          <cell r="E3432" t="str">
            <v>PT PP 6015 IXDEB</v>
          </cell>
        </row>
        <row r="3433">
          <cell r="A3433" t="str">
            <v>PP-505-11985</v>
          </cell>
          <cell r="B3433" t="str">
            <v>PP 25 6015 Transp 48mm x 100m Imp x Deb</v>
          </cell>
          <cell r="C3433">
            <v>0</v>
          </cell>
          <cell r="D3433" t="str">
            <v>Sí</v>
          </cell>
          <cell r="E3433" t="str">
            <v>PT PP 6015 IXDEB</v>
          </cell>
        </row>
        <row r="3434">
          <cell r="A3434" t="str">
            <v>PP-505-11991</v>
          </cell>
          <cell r="B3434" t="str">
            <v>PP 25 6015 Transp 48mm x 100m Imp x Deb</v>
          </cell>
          <cell r="C3434">
            <v>0</v>
          </cell>
          <cell r="D3434" t="str">
            <v>Sí</v>
          </cell>
          <cell r="E3434" t="str">
            <v>PT PP 6015 IXDEB</v>
          </cell>
        </row>
        <row r="3435">
          <cell r="A3435" t="str">
            <v>PP-505-12015</v>
          </cell>
          <cell r="B3435" t="str">
            <v>PP 25 6015 Transp 48mm x 100m Imp x Deb</v>
          </cell>
          <cell r="C3435">
            <v>0</v>
          </cell>
          <cell r="D3435" t="str">
            <v>Sí</v>
          </cell>
          <cell r="E3435" t="str">
            <v>PT PP 6015 IXDEB</v>
          </cell>
        </row>
        <row r="3436">
          <cell r="A3436" t="str">
            <v>PP-505-12020</v>
          </cell>
          <cell r="B3436" t="str">
            <v>PP 25 6015 Transp 48mm x 100m Imp x Deb</v>
          </cell>
          <cell r="C3436">
            <v>0</v>
          </cell>
          <cell r="D3436" t="str">
            <v>Sí</v>
          </cell>
          <cell r="E3436" t="str">
            <v>PT PP 6015 IXDEB</v>
          </cell>
        </row>
        <row r="3437">
          <cell r="A3437" t="str">
            <v>PP-505-12023</v>
          </cell>
          <cell r="B3437" t="str">
            <v>PP 25 6015 Transp 48mm x 100m Imp x Deb</v>
          </cell>
          <cell r="C3437">
            <v>0</v>
          </cell>
          <cell r="D3437" t="str">
            <v>Sí</v>
          </cell>
          <cell r="E3437" t="str">
            <v>PT PP 6015 IXDEB</v>
          </cell>
        </row>
        <row r="3438">
          <cell r="A3438" t="str">
            <v>PP-505-12027</v>
          </cell>
          <cell r="B3438" t="str">
            <v>PP 25 6015 Transp 48mm x 100m Imp x Deb</v>
          </cell>
          <cell r="C3438">
            <v>0</v>
          </cell>
          <cell r="D3438" t="str">
            <v>Sí</v>
          </cell>
          <cell r="E3438" t="str">
            <v>PT PP 6015 IXDEB</v>
          </cell>
        </row>
        <row r="3439">
          <cell r="A3439" t="str">
            <v>PP-505-12037</v>
          </cell>
          <cell r="B3439" t="str">
            <v>PP 25 6015 Transp 48mm x 100m Imp x Deb</v>
          </cell>
          <cell r="C3439">
            <v>0</v>
          </cell>
          <cell r="D3439" t="str">
            <v>Sí</v>
          </cell>
          <cell r="E3439" t="str">
            <v>PT PP 6015 IXDEB</v>
          </cell>
        </row>
        <row r="3440">
          <cell r="A3440" t="str">
            <v>PP-505-12056</v>
          </cell>
          <cell r="B3440" t="str">
            <v>PP 25 6015 Transp 48mm x 100m Imp x Deb</v>
          </cell>
          <cell r="C3440">
            <v>0</v>
          </cell>
          <cell r="D3440" t="str">
            <v>Sí</v>
          </cell>
          <cell r="E3440" t="str">
            <v>PT PP 6015 IXDEB</v>
          </cell>
        </row>
        <row r="3441">
          <cell r="A3441" t="str">
            <v>PP-505-12080</v>
          </cell>
          <cell r="B3441" t="str">
            <v>PP 25 6015 Transp 48mm x 100m Imp x Deb</v>
          </cell>
          <cell r="C3441">
            <v>0</v>
          </cell>
          <cell r="D3441" t="str">
            <v>Sí</v>
          </cell>
          <cell r="E3441" t="str">
            <v>PT PP 6015 IXDEB</v>
          </cell>
        </row>
        <row r="3442">
          <cell r="A3442" t="str">
            <v>PP-505-12108</v>
          </cell>
          <cell r="B3442" t="str">
            <v>PP 25 6015 Transp 48mm x 100m Imp x Deb</v>
          </cell>
          <cell r="C3442">
            <v>0</v>
          </cell>
          <cell r="D3442" t="str">
            <v>Sí</v>
          </cell>
          <cell r="E3442" t="str">
            <v>PT PP 6015 IXDEB</v>
          </cell>
        </row>
        <row r="3443">
          <cell r="A3443" t="str">
            <v>PP-505-12162</v>
          </cell>
          <cell r="B3443" t="str">
            <v>PP 25 6015 Transp 48mm x 100m Imp x Deb</v>
          </cell>
          <cell r="C3443">
            <v>0</v>
          </cell>
          <cell r="D3443" t="str">
            <v>Sí</v>
          </cell>
          <cell r="E3443" t="str">
            <v>PT PP 6015 IXDEB</v>
          </cell>
        </row>
        <row r="3444">
          <cell r="A3444" t="str">
            <v>PP-505-12177</v>
          </cell>
          <cell r="B3444" t="str">
            <v>PP 25 6015 Transp 48mm x 100m Imp x Deb</v>
          </cell>
          <cell r="C3444">
            <v>0</v>
          </cell>
          <cell r="D3444" t="str">
            <v>Sí</v>
          </cell>
          <cell r="E3444" t="str">
            <v>PT PP 6015 IXDEB</v>
          </cell>
        </row>
        <row r="3445">
          <cell r="A3445" t="str">
            <v>PP-505-12204</v>
          </cell>
          <cell r="B3445" t="str">
            <v>PP 25 6015 Transp 48mm x 100m Imp x Deb</v>
          </cell>
          <cell r="C3445">
            <v>0</v>
          </cell>
          <cell r="D3445" t="str">
            <v>Sí</v>
          </cell>
          <cell r="E3445" t="str">
            <v>PT PP 6015 IXDEB</v>
          </cell>
        </row>
        <row r="3446">
          <cell r="A3446" t="str">
            <v>PP-505-12215</v>
          </cell>
          <cell r="B3446" t="str">
            <v>PP 25 3001 Transp 48mm x 100m Imp x Deb</v>
          </cell>
          <cell r="C3446">
            <v>0</v>
          </cell>
          <cell r="D3446" t="str">
            <v>No</v>
          </cell>
          <cell r="E3446" t="str">
            <v>PT PP 6015 IXDEB</v>
          </cell>
        </row>
        <row r="3447">
          <cell r="A3447" t="str">
            <v>PP-505-12217</v>
          </cell>
          <cell r="B3447" t="str">
            <v>PP 25 6015 Transp 48mm x 100m Imp x Deb</v>
          </cell>
          <cell r="C3447">
            <v>0</v>
          </cell>
          <cell r="D3447" t="str">
            <v>Sí</v>
          </cell>
          <cell r="E3447" t="str">
            <v>PT PP 6015 IXDEB</v>
          </cell>
        </row>
        <row r="3448">
          <cell r="A3448" t="str">
            <v>PP-505-1223</v>
          </cell>
          <cell r="B3448" t="str">
            <v>PP 25 6015 Transp 48mm x 100m Imp x Deb</v>
          </cell>
          <cell r="C3448">
            <v>0</v>
          </cell>
          <cell r="D3448" t="str">
            <v>Sí</v>
          </cell>
          <cell r="E3448" t="str">
            <v>PT PP 6015 IXDEB</v>
          </cell>
        </row>
        <row r="3449">
          <cell r="A3449" t="str">
            <v>PP-505-12236</v>
          </cell>
          <cell r="B3449" t="str">
            <v>PP 25 6015 Transp 48mm x 100m Imp x Deb</v>
          </cell>
          <cell r="C3449">
            <v>0</v>
          </cell>
          <cell r="D3449" t="str">
            <v>Sí</v>
          </cell>
          <cell r="E3449" t="str">
            <v>PT PP 6015 IXDEB</v>
          </cell>
        </row>
        <row r="3450">
          <cell r="A3450" t="str">
            <v>PP-505-1224</v>
          </cell>
          <cell r="B3450" t="str">
            <v>PP 25 6015 Transp 48mm x 100m Imp x Deb</v>
          </cell>
          <cell r="C3450">
            <v>0</v>
          </cell>
          <cell r="D3450" t="str">
            <v>Sí</v>
          </cell>
          <cell r="E3450" t="str">
            <v>PT PP 6015 IXDEB</v>
          </cell>
        </row>
        <row r="3451">
          <cell r="A3451" t="str">
            <v>PP-505-12253</v>
          </cell>
          <cell r="B3451" t="str">
            <v>PP 25 6015 Transp 48mm x 100m Imp x Deb</v>
          </cell>
          <cell r="C3451">
            <v>0</v>
          </cell>
          <cell r="D3451" t="str">
            <v>Sí</v>
          </cell>
          <cell r="E3451" t="str">
            <v>PT PP 6015 IXDEB</v>
          </cell>
        </row>
        <row r="3452">
          <cell r="A3452" t="str">
            <v>PP-505-12264</v>
          </cell>
          <cell r="B3452" t="str">
            <v>PP 25 6015 Transp 48mm x 100m Imp x Deb</v>
          </cell>
          <cell r="C3452">
            <v>0</v>
          </cell>
          <cell r="D3452" t="str">
            <v>Sí</v>
          </cell>
          <cell r="E3452" t="str">
            <v>PT PP 6015 IXDEB</v>
          </cell>
        </row>
        <row r="3453">
          <cell r="A3453" t="str">
            <v>PP-505-12266</v>
          </cell>
          <cell r="B3453" t="str">
            <v>PP 25 6015 Transp 48mm x 100m Imp x Deb</v>
          </cell>
          <cell r="C3453">
            <v>0</v>
          </cell>
          <cell r="D3453" t="str">
            <v>Sí</v>
          </cell>
          <cell r="E3453" t="str">
            <v>PT PP 6015 IXDEB</v>
          </cell>
        </row>
        <row r="3454">
          <cell r="A3454" t="str">
            <v>PP-505-12298</v>
          </cell>
          <cell r="B3454" t="str">
            <v>PP 25 6015 Transp 48mm x 100m Imp x Deb</v>
          </cell>
          <cell r="C3454">
            <v>0</v>
          </cell>
          <cell r="D3454" t="str">
            <v>Sí</v>
          </cell>
          <cell r="E3454" t="str">
            <v>PT PP 6015 IXDEB</v>
          </cell>
        </row>
        <row r="3455">
          <cell r="A3455" t="str">
            <v>PP-505-12299</v>
          </cell>
          <cell r="B3455" t="str">
            <v>PP 25 6015 Transp 48mm x 100m Imp x Deb</v>
          </cell>
          <cell r="C3455">
            <v>0</v>
          </cell>
          <cell r="D3455" t="str">
            <v>Sí</v>
          </cell>
          <cell r="E3455" t="str">
            <v>PT PP 6015 IXDEB</v>
          </cell>
        </row>
        <row r="3456">
          <cell r="A3456" t="str">
            <v>PP-505-1231</v>
          </cell>
          <cell r="B3456" t="str">
            <v>PP 25 6015 Transp 48mm x 100m Imp x Deb</v>
          </cell>
          <cell r="C3456">
            <v>0</v>
          </cell>
          <cell r="D3456" t="str">
            <v>Sí</v>
          </cell>
          <cell r="E3456" t="str">
            <v>PT PP 6015 IXDEB</v>
          </cell>
        </row>
        <row r="3457">
          <cell r="A3457" t="str">
            <v>PP-505-12344</v>
          </cell>
          <cell r="B3457" t="str">
            <v>PP 25 6015 Transp 48mm x 100m Imp x Deb</v>
          </cell>
          <cell r="C3457">
            <v>0</v>
          </cell>
          <cell r="D3457" t="str">
            <v>Sí</v>
          </cell>
          <cell r="E3457" t="str">
            <v>PT PP 6015 IXDEB</v>
          </cell>
        </row>
        <row r="3458">
          <cell r="A3458" t="str">
            <v>PP-505-12348</v>
          </cell>
          <cell r="B3458" t="str">
            <v>PP 25 6015 Transp 48mm x 100m Imp x Deb</v>
          </cell>
          <cell r="C3458">
            <v>0</v>
          </cell>
          <cell r="D3458" t="str">
            <v>Sí</v>
          </cell>
          <cell r="E3458" t="str">
            <v>PT PP 6015 IXDEB</v>
          </cell>
        </row>
        <row r="3459">
          <cell r="A3459" t="str">
            <v>PP-505-12351</v>
          </cell>
          <cell r="B3459" t="str">
            <v>PP 25 6015 Transp 48mm x 100m Imp x Deb</v>
          </cell>
          <cell r="C3459">
            <v>0</v>
          </cell>
          <cell r="D3459" t="str">
            <v>Sí</v>
          </cell>
          <cell r="E3459" t="str">
            <v>PT PP 6015 IXDEB</v>
          </cell>
        </row>
        <row r="3460">
          <cell r="A3460" t="str">
            <v>PP-505-12352</v>
          </cell>
          <cell r="B3460" t="str">
            <v>PP 25 6015 Transp 48mm x 100m Imp x Deb</v>
          </cell>
          <cell r="C3460">
            <v>0</v>
          </cell>
          <cell r="D3460" t="str">
            <v>Sí</v>
          </cell>
          <cell r="E3460" t="str">
            <v>PT PP 6015 IXDEB</v>
          </cell>
        </row>
        <row r="3461">
          <cell r="A3461" t="str">
            <v>PP-505-12355</v>
          </cell>
          <cell r="B3461" t="str">
            <v>PP 25 6015 Transp 48mm x 100m Imp x Deb</v>
          </cell>
          <cell r="C3461">
            <v>0</v>
          </cell>
          <cell r="D3461" t="str">
            <v>Sí</v>
          </cell>
          <cell r="E3461" t="str">
            <v>PT PP 6015 IXDEB</v>
          </cell>
        </row>
        <row r="3462">
          <cell r="A3462" t="str">
            <v>PP-505-12360</v>
          </cell>
          <cell r="B3462" t="str">
            <v>PP 25 6015 Transp 48mm x 100m Imp x Deb</v>
          </cell>
          <cell r="C3462">
            <v>0</v>
          </cell>
          <cell r="D3462" t="str">
            <v>Sí</v>
          </cell>
          <cell r="E3462" t="str">
            <v>PT PP 6015 IXDEB</v>
          </cell>
        </row>
        <row r="3463">
          <cell r="A3463" t="str">
            <v>PP-505-12419</v>
          </cell>
          <cell r="B3463" t="str">
            <v>PP 25 6015 Transp 48mm x 100m Imp x Deb</v>
          </cell>
          <cell r="C3463">
            <v>0</v>
          </cell>
          <cell r="D3463" t="str">
            <v>Sí</v>
          </cell>
          <cell r="E3463" t="str">
            <v>PT PP 6015 IXDEB</v>
          </cell>
        </row>
        <row r="3464">
          <cell r="A3464" t="str">
            <v>PP-505-12449</v>
          </cell>
          <cell r="B3464" t="str">
            <v>PP 25 6015 Transp 48mm x 100m Imp x Deb</v>
          </cell>
          <cell r="C3464">
            <v>0</v>
          </cell>
          <cell r="D3464" t="str">
            <v>Sí</v>
          </cell>
          <cell r="E3464" t="str">
            <v>PT PP 6015 IXDEB</v>
          </cell>
        </row>
        <row r="3465">
          <cell r="A3465" t="str">
            <v>PP-505-12460</v>
          </cell>
          <cell r="B3465" t="str">
            <v>PP 25 6015 Transp 48mm x 100m Imp x Deb</v>
          </cell>
          <cell r="C3465">
            <v>0</v>
          </cell>
          <cell r="D3465" t="str">
            <v>Sí</v>
          </cell>
          <cell r="E3465" t="str">
            <v>PT PP 6015 IXDEB</v>
          </cell>
        </row>
        <row r="3466">
          <cell r="A3466" t="str">
            <v>PP-505-12462</v>
          </cell>
          <cell r="B3466" t="str">
            <v>PP 25 6015 Transp 48mm x 100m Imp x Deb</v>
          </cell>
          <cell r="C3466">
            <v>0</v>
          </cell>
          <cell r="D3466" t="str">
            <v>Sí</v>
          </cell>
          <cell r="E3466" t="str">
            <v>PT PP 6015 IXDEB</v>
          </cell>
        </row>
        <row r="3467">
          <cell r="A3467" t="str">
            <v>PP-505-12483</v>
          </cell>
          <cell r="B3467" t="str">
            <v>PP 25 6015 Transp 48mm x 100m Imp x Deb</v>
          </cell>
          <cell r="C3467">
            <v>0</v>
          </cell>
          <cell r="D3467" t="str">
            <v>Sí</v>
          </cell>
          <cell r="E3467" t="str">
            <v>PT PP 6015 IXDEB</v>
          </cell>
        </row>
        <row r="3468">
          <cell r="A3468" t="str">
            <v>PP-505-12492</v>
          </cell>
          <cell r="B3468" t="str">
            <v>PP 25 6015 Transp 48mm x 100m Imp x Deb</v>
          </cell>
          <cell r="C3468">
            <v>0</v>
          </cell>
          <cell r="D3468" t="str">
            <v>No</v>
          </cell>
          <cell r="E3468" t="str">
            <v>PT PP 6015 IXDEB</v>
          </cell>
        </row>
        <row r="3469">
          <cell r="A3469" t="str">
            <v>PP-505-12498</v>
          </cell>
          <cell r="B3469" t="str">
            <v>PP 25 6015 Transp 48mm x 100m Imp x Deb</v>
          </cell>
          <cell r="C3469">
            <v>0</v>
          </cell>
          <cell r="D3469" t="str">
            <v>Sí</v>
          </cell>
          <cell r="E3469" t="str">
            <v>PT PP 6015 IXDEB</v>
          </cell>
        </row>
        <row r="3470">
          <cell r="A3470" t="str">
            <v>PP-505-12505</v>
          </cell>
          <cell r="B3470" t="str">
            <v>PP 25 6015 Transp 48mm x 100m Imp x Deb</v>
          </cell>
          <cell r="C3470">
            <v>0</v>
          </cell>
          <cell r="D3470" t="str">
            <v>Sí</v>
          </cell>
          <cell r="E3470" t="str">
            <v>PT PP 6015 IXDEB</v>
          </cell>
        </row>
        <row r="3471">
          <cell r="A3471" t="str">
            <v>PP-505-1254</v>
          </cell>
          <cell r="B3471" t="str">
            <v>PP 25 6015 Transp 48mm x 100m Imp x Deb</v>
          </cell>
          <cell r="C3471">
            <v>0</v>
          </cell>
          <cell r="D3471" t="str">
            <v>Sí</v>
          </cell>
          <cell r="E3471" t="str">
            <v>PT PP 6015 IXDEB</v>
          </cell>
        </row>
        <row r="3472">
          <cell r="A3472" t="str">
            <v>PP-505-12554</v>
          </cell>
          <cell r="B3472" t="str">
            <v>PP 25 6015 Transp 48mm x 100m Imp x Deb</v>
          </cell>
          <cell r="C3472">
            <v>0</v>
          </cell>
          <cell r="D3472" t="str">
            <v>Sí</v>
          </cell>
          <cell r="E3472" t="str">
            <v>PT PP 6015 IXDEB</v>
          </cell>
        </row>
        <row r="3473">
          <cell r="A3473" t="str">
            <v>PP-505-12589</v>
          </cell>
          <cell r="B3473" t="str">
            <v>PP 25 6015 Transp 48mm x 100m Imp x Deb</v>
          </cell>
          <cell r="C3473">
            <v>0</v>
          </cell>
          <cell r="D3473" t="str">
            <v>Sí</v>
          </cell>
          <cell r="E3473" t="str">
            <v>PT PP 6015 IXDEB</v>
          </cell>
        </row>
        <row r="3474">
          <cell r="A3474" t="str">
            <v>PP-505-12610</v>
          </cell>
          <cell r="B3474" t="str">
            <v>PP 25 6015 Transp 48mm x 100m Imp x Deb</v>
          </cell>
          <cell r="C3474">
            <v>0</v>
          </cell>
          <cell r="D3474" t="str">
            <v>Sí</v>
          </cell>
          <cell r="E3474" t="str">
            <v>PT PP 6015 IXDEB</v>
          </cell>
        </row>
        <row r="3475">
          <cell r="A3475" t="str">
            <v>PP-505-12615</v>
          </cell>
          <cell r="B3475" t="str">
            <v>PP 25 6015 Transp 48mm x 100m Imp x Deb</v>
          </cell>
          <cell r="C3475">
            <v>0</v>
          </cell>
          <cell r="D3475" t="str">
            <v>Sí</v>
          </cell>
          <cell r="E3475" t="str">
            <v>PT PP 6015 IXDEB</v>
          </cell>
        </row>
        <row r="3476">
          <cell r="A3476" t="str">
            <v>PP-505-12617</v>
          </cell>
          <cell r="B3476" t="str">
            <v>PP 25 6015 Transp 48mm x 100m Imp x Deb</v>
          </cell>
          <cell r="C3476">
            <v>0</v>
          </cell>
          <cell r="D3476" t="str">
            <v>Sí</v>
          </cell>
          <cell r="E3476" t="str">
            <v>PT PP 6015 IXDEB</v>
          </cell>
        </row>
        <row r="3477">
          <cell r="A3477" t="str">
            <v>PP-505-12621</v>
          </cell>
          <cell r="B3477" t="str">
            <v>PP 25 6015 Transp 48mm x 100m Imp x Deb</v>
          </cell>
          <cell r="C3477">
            <v>0</v>
          </cell>
          <cell r="D3477" t="str">
            <v>Sí</v>
          </cell>
          <cell r="E3477" t="str">
            <v>PT PP 6015 IXDEB</v>
          </cell>
        </row>
        <row r="3478">
          <cell r="A3478" t="str">
            <v>PP-505-12626</v>
          </cell>
          <cell r="B3478" t="str">
            <v>PP 25 6015 Transp 48mm x 100m Imp x Deb</v>
          </cell>
          <cell r="C3478">
            <v>0</v>
          </cell>
          <cell r="D3478" t="str">
            <v>Sí</v>
          </cell>
          <cell r="E3478" t="str">
            <v>PT PP 6015 IXDEB</v>
          </cell>
        </row>
        <row r="3479">
          <cell r="A3479" t="str">
            <v>PP-505-1263</v>
          </cell>
          <cell r="B3479" t="str">
            <v>PP 25 6015 Transp 48mm x 100m Imp x Deb</v>
          </cell>
          <cell r="C3479">
            <v>0</v>
          </cell>
          <cell r="D3479" t="str">
            <v>Sí</v>
          </cell>
          <cell r="E3479" t="str">
            <v>PT PP 6015 IXDEB</v>
          </cell>
        </row>
        <row r="3480">
          <cell r="A3480" t="str">
            <v>PP-505-1265</v>
          </cell>
          <cell r="B3480" t="str">
            <v>PP 25 6015 Transp 48mm x 100m Imp x Deb</v>
          </cell>
          <cell r="C3480">
            <v>0</v>
          </cell>
          <cell r="D3480" t="str">
            <v>Sí</v>
          </cell>
          <cell r="E3480" t="str">
            <v>PT PP 6015 IXDEB</v>
          </cell>
        </row>
        <row r="3481">
          <cell r="A3481" t="str">
            <v>PP-505-12652</v>
          </cell>
          <cell r="B3481" t="str">
            <v>PP 25 6015 Transp 48mm x 100m Imp x Deb</v>
          </cell>
          <cell r="C3481">
            <v>0</v>
          </cell>
          <cell r="D3481" t="str">
            <v>Sí</v>
          </cell>
          <cell r="E3481" t="str">
            <v>PT PP 6015 IXDEB</v>
          </cell>
        </row>
        <row r="3482">
          <cell r="A3482" t="str">
            <v>PP-505-12657</v>
          </cell>
          <cell r="B3482" t="str">
            <v>PP 25 6015 Transp 48mm x 100m Imp x Deb</v>
          </cell>
          <cell r="C3482">
            <v>0</v>
          </cell>
          <cell r="D3482" t="str">
            <v>Sí</v>
          </cell>
          <cell r="E3482" t="str">
            <v>PT PP 6015 IXDEB</v>
          </cell>
        </row>
        <row r="3483">
          <cell r="A3483" t="str">
            <v>PP-505-12678</v>
          </cell>
          <cell r="B3483" t="str">
            <v>PP 25 6015 Transp 48mm x 100m Imp x Deb</v>
          </cell>
          <cell r="C3483">
            <v>0</v>
          </cell>
          <cell r="D3483" t="str">
            <v>Sí</v>
          </cell>
          <cell r="E3483" t="str">
            <v>PT PP 6015 IXDEB</v>
          </cell>
        </row>
        <row r="3484">
          <cell r="A3484" t="str">
            <v>PP-505-1268</v>
          </cell>
          <cell r="B3484" t="str">
            <v>PP 25 6015 Transp 48mm x 100m Imp x Deb</v>
          </cell>
          <cell r="C3484">
            <v>0</v>
          </cell>
          <cell r="D3484" t="str">
            <v>Sí</v>
          </cell>
          <cell r="E3484" t="str">
            <v>PT PP 6015 IXDEB</v>
          </cell>
        </row>
        <row r="3485">
          <cell r="A3485" t="str">
            <v>PP-505-12686</v>
          </cell>
          <cell r="B3485" t="str">
            <v>PP 25 6015 Transp 48mm x 100m Imp x Deb</v>
          </cell>
          <cell r="C3485">
            <v>0</v>
          </cell>
          <cell r="D3485" t="str">
            <v>Sí</v>
          </cell>
          <cell r="E3485" t="str">
            <v>PT PP 6015 IXDEB</v>
          </cell>
        </row>
        <row r="3486">
          <cell r="A3486" t="str">
            <v>PP-505-12692</v>
          </cell>
          <cell r="B3486" t="str">
            <v>PP 25 6015 Transp 48mm x 100m Imp x Deb</v>
          </cell>
          <cell r="C3486">
            <v>0</v>
          </cell>
          <cell r="D3486" t="str">
            <v>Sí</v>
          </cell>
          <cell r="E3486" t="str">
            <v>PT PP 6015 IXDEB</v>
          </cell>
        </row>
        <row r="3487">
          <cell r="A3487" t="str">
            <v>PP-505-12709</v>
          </cell>
          <cell r="B3487" t="str">
            <v>PP 25 6015 Transp 48mm x 100m Imp x Deb</v>
          </cell>
          <cell r="C3487">
            <v>0</v>
          </cell>
          <cell r="D3487" t="str">
            <v>Sí</v>
          </cell>
          <cell r="E3487" t="str">
            <v>PT PP 6015 IXDEB</v>
          </cell>
        </row>
        <row r="3488">
          <cell r="A3488" t="str">
            <v>PP-505-12713</v>
          </cell>
          <cell r="B3488" t="str">
            <v>PP 25 6015 Transp 48mm x 100m Imp x Deb</v>
          </cell>
          <cell r="C3488">
            <v>0</v>
          </cell>
          <cell r="D3488" t="str">
            <v>Sí</v>
          </cell>
          <cell r="E3488" t="str">
            <v>PT PP 6015 IXDEB</v>
          </cell>
        </row>
        <row r="3489">
          <cell r="A3489" t="str">
            <v>PP-505-12720</v>
          </cell>
          <cell r="B3489" t="str">
            <v>PP 25 6015 Transp 48mm x 100m Imp x Deb</v>
          </cell>
          <cell r="C3489">
            <v>0</v>
          </cell>
          <cell r="D3489" t="str">
            <v>Sí</v>
          </cell>
          <cell r="E3489" t="str">
            <v>PT PP 6015 IXDEB</v>
          </cell>
        </row>
        <row r="3490">
          <cell r="A3490" t="str">
            <v>PP-505-12721</v>
          </cell>
          <cell r="B3490" t="str">
            <v>PP 25 6015 Transp 48mm x 100m Imp x Deb</v>
          </cell>
          <cell r="C3490">
            <v>0</v>
          </cell>
          <cell r="D3490" t="str">
            <v>Sí</v>
          </cell>
          <cell r="E3490" t="str">
            <v>PT PP 6015 IXDEB</v>
          </cell>
        </row>
        <row r="3491">
          <cell r="A3491" t="str">
            <v>PP-505-12728</v>
          </cell>
          <cell r="B3491" t="str">
            <v>PP 25 6015 Transp 48mm x 100m Imp x Deb</v>
          </cell>
          <cell r="C3491">
            <v>0</v>
          </cell>
          <cell r="D3491" t="str">
            <v>Sí</v>
          </cell>
          <cell r="E3491" t="str">
            <v>PT PP 6015 IXDEB</v>
          </cell>
        </row>
        <row r="3492">
          <cell r="A3492" t="str">
            <v>PP-505-12732</v>
          </cell>
          <cell r="B3492" t="str">
            <v>PP 25 6015 Transp 48mm x 100m Imp x Deb</v>
          </cell>
          <cell r="C3492">
            <v>0</v>
          </cell>
          <cell r="D3492" t="str">
            <v>Sí</v>
          </cell>
          <cell r="E3492" t="str">
            <v>PT PP 6015 IXDEB</v>
          </cell>
        </row>
        <row r="3493">
          <cell r="A3493" t="str">
            <v>PP-505-12733</v>
          </cell>
          <cell r="B3493" t="str">
            <v>PP 25 6015 Transp 48mm x 100m Imp x Deb</v>
          </cell>
          <cell r="C3493">
            <v>0</v>
          </cell>
          <cell r="D3493" t="str">
            <v>Sí</v>
          </cell>
          <cell r="E3493" t="str">
            <v>PT PP 6015 IXDEB</v>
          </cell>
        </row>
        <row r="3494">
          <cell r="A3494" t="str">
            <v>PP-505-12750</v>
          </cell>
          <cell r="B3494" t="str">
            <v>PP 25 6015 Transp 48mm x 100m Imp x Deb</v>
          </cell>
          <cell r="C3494">
            <v>0</v>
          </cell>
          <cell r="D3494" t="str">
            <v>Sí</v>
          </cell>
          <cell r="E3494" t="str">
            <v>PT PP 6015 IXDEB</v>
          </cell>
        </row>
        <row r="3495">
          <cell r="A3495" t="str">
            <v>PP-505-12752</v>
          </cell>
          <cell r="B3495" t="str">
            <v>PP 25 6015 Transp 48mm x 100m Imp x Deb</v>
          </cell>
          <cell r="C3495">
            <v>0</v>
          </cell>
          <cell r="D3495" t="str">
            <v>Sí</v>
          </cell>
          <cell r="E3495" t="str">
            <v>PT PP 6015 IXDEB</v>
          </cell>
        </row>
        <row r="3496">
          <cell r="A3496" t="str">
            <v>PP-505-12771</v>
          </cell>
          <cell r="B3496" t="str">
            <v>PP 25 6015 Transp 48mm x 100m Imp x Deb</v>
          </cell>
          <cell r="C3496">
            <v>0</v>
          </cell>
          <cell r="D3496" t="str">
            <v>Sí</v>
          </cell>
          <cell r="E3496" t="str">
            <v>PT PP 6015 IXDEB</v>
          </cell>
        </row>
        <row r="3497">
          <cell r="A3497" t="str">
            <v>PP-505-12775</v>
          </cell>
          <cell r="B3497" t="str">
            <v>PP 25 6015 Transp 48mm x 100m Imp x Deb</v>
          </cell>
          <cell r="C3497">
            <v>0</v>
          </cell>
          <cell r="D3497" t="str">
            <v>Sí</v>
          </cell>
          <cell r="E3497" t="str">
            <v>PT PP 6015 IXDEB</v>
          </cell>
        </row>
        <row r="3498">
          <cell r="A3498" t="str">
            <v>PP-505-12816</v>
          </cell>
          <cell r="B3498" t="str">
            <v>PP 25 6015 Transp 48mm x 100m Imp x Deb</v>
          </cell>
          <cell r="C3498">
            <v>0</v>
          </cell>
          <cell r="D3498" t="str">
            <v>Sí</v>
          </cell>
          <cell r="E3498" t="str">
            <v>PT PP 6015 IXDEB</v>
          </cell>
        </row>
        <row r="3499">
          <cell r="A3499" t="str">
            <v>PP-505-12818</v>
          </cell>
          <cell r="B3499" t="str">
            <v>PP 25 6015 Transp 48mm x 100m Imp x Deb</v>
          </cell>
          <cell r="C3499">
            <v>0</v>
          </cell>
          <cell r="D3499" t="str">
            <v>No</v>
          </cell>
          <cell r="E3499" t="str">
            <v>PT PP 6015 IXDEB</v>
          </cell>
        </row>
        <row r="3500">
          <cell r="A3500" t="str">
            <v>PP-505-12819</v>
          </cell>
          <cell r="B3500" t="str">
            <v>PP 25 6015 Transp 48mm x 100m Imp x Deb</v>
          </cell>
          <cell r="C3500">
            <v>0</v>
          </cell>
          <cell r="D3500" t="str">
            <v>Sí</v>
          </cell>
          <cell r="E3500" t="str">
            <v>PT PP 6015 IXDEB</v>
          </cell>
        </row>
        <row r="3501">
          <cell r="A3501" t="str">
            <v>PP-505-1282</v>
          </cell>
          <cell r="B3501" t="str">
            <v>PP 25 6015 Transp 48mm x 100m Imp x Deb</v>
          </cell>
          <cell r="C3501">
            <v>0</v>
          </cell>
          <cell r="D3501" t="str">
            <v>Sí</v>
          </cell>
          <cell r="E3501" t="str">
            <v>PT PP 6015 IXDEB</v>
          </cell>
        </row>
        <row r="3502">
          <cell r="A3502" t="str">
            <v>PP-505-12821</v>
          </cell>
          <cell r="B3502" t="str">
            <v>PP 25 6015 Transp 48mm x 100m Imp x Deb</v>
          </cell>
          <cell r="C3502">
            <v>0</v>
          </cell>
          <cell r="D3502" t="str">
            <v>Sí</v>
          </cell>
          <cell r="E3502" t="str">
            <v>PT PP 6015 IXDEB</v>
          </cell>
        </row>
        <row r="3503">
          <cell r="A3503" t="str">
            <v>PP-505-12826</v>
          </cell>
          <cell r="B3503" t="str">
            <v>PP 25 6015 Transp 48mm x 100m Imp x Deb</v>
          </cell>
          <cell r="C3503">
            <v>0</v>
          </cell>
          <cell r="D3503" t="str">
            <v>Sí</v>
          </cell>
          <cell r="E3503" t="str">
            <v>PT PP 6015 IXDEB</v>
          </cell>
        </row>
        <row r="3504">
          <cell r="A3504" t="str">
            <v>PP-505-12852</v>
          </cell>
          <cell r="B3504" t="str">
            <v>PP 25 6015 Transp 48mm x 100m Imp x Deb</v>
          </cell>
          <cell r="C3504">
            <v>0</v>
          </cell>
          <cell r="D3504" t="str">
            <v>Sí</v>
          </cell>
          <cell r="E3504" t="str">
            <v>PT PP 6015 IXDEB</v>
          </cell>
        </row>
        <row r="3505">
          <cell r="A3505" t="str">
            <v>PP-505-12909</v>
          </cell>
          <cell r="B3505" t="str">
            <v>PP 25 6015 Transp 48mm x 100m Imp x Deb</v>
          </cell>
          <cell r="C3505">
            <v>0</v>
          </cell>
          <cell r="D3505" t="str">
            <v>Sí</v>
          </cell>
          <cell r="E3505" t="str">
            <v>PT PP 6015 IXDEB</v>
          </cell>
        </row>
        <row r="3506">
          <cell r="A3506" t="str">
            <v>PP-505-1291</v>
          </cell>
          <cell r="B3506" t="str">
            <v>PP 25 6015 Transp 48mm x 100m Imp x Deb</v>
          </cell>
          <cell r="C3506">
            <v>0</v>
          </cell>
          <cell r="D3506" t="str">
            <v>Sí</v>
          </cell>
          <cell r="E3506" t="str">
            <v>PT PP 6015 IXDEB</v>
          </cell>
        </row>
        <row r="3507">
          <cell r="A3507" t="str">
            <v>PP-505-1292</v>
          </cell>
          <cell r="B3507" t="str">
            <v>PP 25 6015 Transp 48mm x 100m Imp x Deb</v>
          </cell>
          <cell r="C3507">
            <v>0</v>
          </cell>
          <cell r="D3507" t="str">
            <v>Sí</v>
          </cell>
          <cell r="E3507" t="str">
            <v>PT PP 6015 IXDEB</v>
          </cell>
        </row>
        <row r="3508">
          <cell r="A3508" t="str">
            <v>PP-505-12946</v>
          </cell>
          <cell r="B3508" t="str">
            <v>PP 25 6015 Transp 48mm x 100m Imp x Deb</v>
          </cell>
          <cell r="C3508">
            <v>0</v>
          </cell>
          <cell r="D3508" t="str">
            <v>Sí</v>
          </cell>
          <cell r="E3508" t="str">
            <v>PT PP 6015 IXDEB</v>
          </cell>
        </row>
        <row r="3509">
          <cell r="A3509" t="str">
            <v>PP-505-12955</v>
          </cell>
          <cell r="B3509" t="str">
            <v>PP 25 6015 Transp 48mm x 100m Imp x Deb</v>
          </cell>
          <cell r="C3509">
            <v>0</v>
          </cell>
          <cell r="D3509" t="str">
            <v>Sí</v>
          </cell>
          <cell r="E3509" t="str">
            <v>PT PP 6015 IXDEB</v>
          </cell>
        </row>
        <row r="3510">
          <cell r="A3510" t="str">
            <v>PP-505-12963</v>
          </cell>
          <cell r="B3510" t="str">
            <v>PP 25 6015 Transp 48mm x 100m Imp x Deb</v>
          </cell>
          <cell r="C3510">
            <v>0</v>
          </cell>
          <cell r="D3510" t="str">
            <v>Sí</v>
          </cell>
          <cell r="E3510" t="str">
            <v>PT PP 6015 IXDEB</v>
          </cell>
        </row>
        <row r="3511">
          <cell r="A3511" t="str">
            <v>PP-505-1300</v>
          </cell>
          <cell r="B3511" t="str">
            <v>PP 25 6015 Transp 48mm x 100m Imp x Deb</v>
          </cell>
          <cell r="C3511">
            <v>0</v>
          </cell>
          <cell r="D3511" t="str">
            <v>Sí</v>
          </cell>
          <cell r="E3511" t="str">
            <v>PT PP 6015 IXDEB</v>
          </cell>
        </row>
        <row r="3512">
          <cell r="A3512" t="str">
            <v>PP-505-13013</v>
          </cell>
          <cell r="B3512" t="str">
            <v>PP 25 6015 Transp 48mm x 100m Imp x Deb</v>
          </cell>
          <cell r="C3512">
            <v>0</v>
          </cell>
          <cell r="D3512" t="str">
            <v>Sí</v>
          </cell>
          <cell r="E3512" t="str">
            <v>PT PP 6015 IXDEB</v>
          </cell>
        </row>
        <row r="3513">
          <cell r="A3513" t="str">
            <v>PP-505-13018</v>
          </cell>
          <cell r="B3513" t="str">
            <v>PP 25 6015 Transp 48mm x 100m Imp x Deb</v>
          </cell>
          <cell r="C3513">
            <v>0</v>
          </cell>
          <cell r="D3513" t="str">
            <v>Sí</v>
          </cell>
          <cell r="E3513" t="str">
            <v>PT PP 6015 IXDEB</v>
          </cell>
        </row>
        <row r="3514">
          <cell r="A3514" t="str">
            <v>PP-505-13021</v>
          </cell>
          <cell r="B3514" t="str">
            <v>PP 25 6015 Transp 48mm x 100m Imp x Deb</v>
          </cell>
          <cell r="C3514">
            <v>0</v>
          </cell>
          <cell r="D3514" t="str">
            <v>Sí</v>
          </cell>
          <cell r="E3514" t="str">
            <v>PT PP 6015 IXDEB</v>
          </cell>
        </row>
        <row r="3515">
          <cell r="A3515" t="str">
            <v>PP-505-13042</v>
          </cell>
          <cell r="B3515" t="str">
            <v>PP 25 6015 Transp 48mm x 100m Imp x Deb</v>
          </cell>
          <cell r="C3515">
            <v>0</v>
          </cell>
          <cell r="D3515" t="str">
            <v>Sí</v>
          </cell>
          <cell r="E3515" t="str">
            <v>PT PP 6015 IXDEB</v>
          </cell>
        </row>
        <row r="3516">
          <cell r="A3516" t="str">
            <v>PP-505-13088</v>
          </cell>
          <cell r="B3516" t="str">
            <v>PP 25 6015 Transp 48mm x 100m Imp x Deb</v>
          </cell>
          <cell r="C3516">
            <v>0</v>
          </cell>
          <cell r="D3516" t="str">
            <v>Sí</v>
          </cell>
          <cell r="E3516" t="str">
            <v>PT PP 6015 IXDEB</v>
          </cell>
        </row>
        <row r="3517">
          <cell r="A3517" t="str">
            <v>PP-505-1310</v>
          </cell>
          <cell r="B3517" t="str">
            <v>PP 25 6015 Transp 48mm x 100m Imp x Deb</v>
          </cell>
          <cell r="C3517">
            <v>0</v>
          </cell>
          <cell r="D3517" t="str">
            <v>Sí</v>
          </cell>
          <cell r="E3517" t="str">
            <v>PT PP 6015 IXDEB</v>
          </cell>
        </row>
        <row r="3518">
          <cell r="A3518" t="str">
            <v>PP-505-13113</v>
          </cell>
          <cell r="B3518" t="str">
            <v>PP 25 6015 Transp 48mm x 100m Imp x Deb</v>
          </cell>
          <cell r="C3518">
            <v>0</v>
          </cell>
          <cell r="D3518" t="str">
            <v>Sí</v>
          </cell>
          <cell r="E3518" t="str">
            <v>PT PP 6015 IXDEB</v>
          </cell>
        </row>
        <row r="3519">
          <cell r="A3519" t="str">
            <v>PP-505-1312</v>
          </cell>
          <cell r="B3519" t="str">
            <v>PP 25 6015 Transp 48mm x 100m Imp x Deb</v>
          </cell>
          <cell r="C3519">
            <v>0</v>
          </cell>
          <cell r="D3519" t="str">
            <v>Sí</v>
          </cell>
          <cell r="E3519" t="str">
            <v>PT PP 6015 IXDEB</v>
          </cell>
        </row>
        <row r="3520">
          <cell r="A3520" t="str">
            <v>PP-505-13128</v>
          </cell>
          <cell r="B3520" t="str">
            <v>PP 25 6015 Transp 48mm x 100m Imp x Deb</v>
          </cell>
          <cell r="C3520">
            <v>0</v>
          </cell>
          <cell r="D3520" t="str">
            <v>Sí</v>
          </cell>
          <cell r="E3520" t="str">
            <v>PT PP 6015 IXDEB</v>
          </cell>
        </row>
        <row r="3521">
          <cell r="A3521" t="str">
            <v>PP-505-13170</v>
          </cell>
          <cell r="B3521" t="str">
            <v>PP 25 6015 Transp 48mm x 100m Imp x Deb</v>
          </cell>
          <cell r="C3521">
            <v>0</v>
          </cell>
          <cell r="D3521" t="str">
            <v>Sí</v>
          </cell>
          <cell r="E3521" t="str">
            <v>PT PP 6015 IXDEB</v>
          </cell>
        </row>
        <row r="3522">
          <cell r="A3522" t="str">
            <v>PP-505-13177</v>
          </cell>
          <cell r="B3522" t="str">
            <v>PP 25 6015 Transp 48mm x 100m Imp x Deb</v>
          </cell>
          <cell r="C3522">
            <v>0</v>
          </cell>
          <cell r="D3522" t="str">
            <v>Sí</v>
          </cell>
          <cell r="E3522" t="str">
            <v>PT PP 6015 IXDEB</v>
          </cell>
        </row>
        <row r="3523">
          <cell r="A3523" t="str">
            <v>PP-505-13178</v>
          </cell>
          <cell r="B3523" t="str">
            <v>PP 25 6015 Transp 48mm x 100m Imp x Deb</v>
          </cell>
          <cell r="C3523">
            <v>0</v>
          </cell>
          <cell r="D3523" t="str">
            <v>Sí</v>
          </cell>
          <cell r="E3523" t="str">
            <v>PT PP 6015 IXDEB</v>
          </cell>
        </row>
        <row r="3524">
          <cell r="A3524" t="str">
            <v>PP-505-1318</v>
          </cell>
          <cell r="B3524" t="str">
            <v>PP 25 6015 Transp 48mm x 100m Imp x Deb</v>
          </cell>
          <cell r="C3524">
            <v>0</v>
          </cell>
          <cell r="D3524" t="str">
            <v>Sí</v>
          </cell>
          <cell r="E3524" t="str">
            <v>PT PP 6015 IXDEB</v>
          </cell>
        </row>
        <row r="3525">
          <cell r="A3525" t="str">
            <v>PP-505-13192</v>
          </cell>
          <cell r="B3525" t="str">
            <v>PP 25 6015 Transp 48mm x 100m Imp x Deb</v>
          </cell>
          <cell r="C3525">
            <v>0</v>
          </cell>
          <cell r="D3525" t="str">
            <v>Sí</v>
          </cell>
          <cell r="E3525" t="str">
            <v>PT PP 6015 IXDEB</v>
          </cell>
        </row>
        <row r="3526">
          <cell r="A3526" t="str">
            <v>PP-505-13212</v>
          </cell>
          <cell r="B3526" t="str">
            <v>PP 25 6015 Transp 48mm x 100m Imp x Deb</v>
          </cell>
          <cell r="C3526">
            <v>0</v>
          </cell>
          <cell r="D3526" t="str">
            <v>No</v>
          </cell>
          <cell r="E3526" t="str">
            <v>PT PP 6015 IXDEB</v>
          </cell>
        </row>
        <row r="3527">
          <cell r="A3527" t="str">
            <v>PP-505-1327</v>
          </cell>
          <cell r="B3527" t="str">
            <v>PP 25 6015 Transp 48mm x 100m Imp x Deb</v>
          </cell>
          <cell r="C3527">
            <v>0</v>
          </cell>
          <cell r="D3527" t="str">
            <v>Sí</v>
          </cell>
          <cell r="E3527" t="str">
            <v>PT PP 6015 IXDEB</v>
          </cell>
        </row>
        <row r="3528">
          <cell r="A3528" t="str">
            <v>PP-505-13291</v>
          </cell>
          <cell r="B3528" t="str">
            <v>PP 25 6015 Transp 48mm x 100m Imp x Deb</v>
          </cell>
          <cell r="C3528">
            <v>0</v>
          </cell>
          <cell r="D3528" t="str">
            <v>Sí</v>
          </cell>
          <cell r="E3528" t="str">
            <v>PT PP 6015 IXDEB</v>
          </cell>
        </row>
        <row r="3529">
          <cell r="A3529" t="str">
            <v>PP-505-13297</v>
          </cell>
          <cell r="B3529" t="str">
            <v>PP 25 6015 Transp 48mm x 100m Imp x Deb</v>
          </cell>
          <cell r="C3529">
            <v>0</v>
          </cell>
          <cell r="D3529" t="str">
            <v>Sí</v>
          </cell>
          <cell r="E3529" t="str">
            <v>PT PP 6015 IXDEB</v>
          </cell>
        </row>
        <row r="3530">
          <cell r="A3530" t="str">
            <v>PP-505-13298</v>
          </cell>
          <cell r="B3530" t="str">
            <v>PP 25 6015 Transp 48mm x 100m Imp x Deb</v>
          </cell>
          <cell r="C3530">
            <v>0</v>
          </cell>
          <cell r="D3530" t="str">
            <v>Sí</v>
          </cell>
          <cell r="E3530" t="str">
            <v>PT PP 6015 IXDEB</v>
          </cell>
        </row>
        <row r="3531">
          <cell r="A3531" t="str">
            <v>PP-505-1330</v>
          </cell>
          <cell r="B3531" t="str">
            <v>PP 25 6015 Transp 48mm x 100m Imp x Deb</v>
          </cell>
          <cell r="C3531">
            <v>0</v>
          </cell>
          <cell r="D3531" t="str">
            <v>Sí</v>
          </cell>
          <cell r="E3531" t="str">
            <v>PT PP 6015 IXDEB</v>
          </cell>
        </row>
        <row r="3532">
          <cell r="A3532" t="str">
            <v>PP-505-13314</v>
          </cell>
          <cell r="B3532" t="str">
            <v>PP 25 6015 Transp 48mm x 100m Imp x Deb</v>
          </cell>
          <cell r="C3532">
            <v>0</v>
          </cell>
          <cell r="D3532" t="str">
            <v>Sí</v>
          </cell>
          <cell r="E3532" t="str">
            <v>PT PP 6015 IXDEB</v>
          </cell>
        </row>
        <row r="3533">
          <cell r="A3533" t="str">
            <v>PP-505-1333</v>
          </cell>
          <cell r="B3533" t="str">
            <v>PP 25 6015 Transp 48mm x 100m Imp x Deb</v>
          </cell>
          <cell r="C3533">
            <v>0</v>
          </cell>
          <cell r="D3533" t="str">
            <v>Sí</v>
          </cell>
          <cell r="E3533" t="str">
            <v>PT PP 6015 IXDEB</v>
          </cell>
        </row>
        <row r="3534">
          <cell r="A3534" t="str">
            <v>PP-505-13336</v>
          </cell>
          <cell r="B3534" t="str">
            <v>PP 25 6015 Transp 48mm x 100m Imp x Deb</v>
          </cell>
          <cell r="C3534">
            <v>0</v>
          </cell>
          <cell r="D3534" t="str">
            <v>Sí</v>
          </cell>
          <cell r="E3534" t="str">
            <v>PT PP 6015 IXDEB</v>
          </cell>
        </row>
        <row r="3535">
          <cell r="A3535" t="str">
            <v>PP-505-1334</v>
          </cell>
          <cell r="B3535" t="str">
            <v>PP 25 3001 Transp 48mm x 100m Imp x Deb</v>
          </cell>
          <cell r="C3535">
            <v>0</v>
          </cell>
          <cell r="D3535" t="str">
            <v>No</v>
          </cell>
          <cell r="E3535" t="str">
            <v>PT PP 6015 IXDEB</v>
          </cell>
        </row>
        <row r="3536">
          <cell r="A3536" t="str">
            <v>PP-505-13347</v>
          </cell>
          <cell r="B3536" t="str">
            <v>PP 25 6015 Transp 48mm x 100m Imp x Deb</v>
          </cell>
          <cell r="C3536">
            <v>0</v>
          </cell>
          <cell r="D3536" t="str">
            <v>Sí</v>
          </cell>
          <cell r="E3536" t="str">
            <v>PT PP 6015 IXDEB</v>
          </cell>
        </row>
        <row r="3537">
          <cell r="A3537" t="str">
            <v>PP-505-13374</v>
          </cell>
          <cell r="B3537" t="str">
            <v>PP 25 6015 Transp 48mm x 100m Imp x Deb</v>
          </cell>
          <cell r="C3537">
            <v>0</v>
          </cell>
          <cell r="D3537" t="str">
            <v>Sí</v>
          </cell>
          <cell r="E3537" t="str">
            <v>PT PP 6015 IXDEB</v>
          </cell>
        </row>
        <row r="3538">
          <cell r="A3538" t="str">
            <v>PP-505-13393</v>
          </cell>
          <cell r="B3538" t="str">
            <v>PP 25 6015 Transp 48mm x 100m Imp x Deb</v>
          </cell>
          <cell r="C3538">
            <v>0</v>
          </cell>
          <cell r="D3538" t="str">
            <v>Sí</v>
          </cell>
          <cell r="E3538" t="str">
            <v>PT PP 6015 IXDEB</v>
          </cell>
        </row>
        <row r="3539">
          <cell r="A3539" t="str">
            <v>PP-505-13418</v>
          </cell>
          <cell r="B3539" t="str">
            <v>PP 25 6015 Transp 48mm x 100m Imp x Deb</v>
          </cell>
          <cell r="C3539">
            <v>0</v>
          </cell>
          <cell r="D3539" t="str">
            <v>No</v>
          </cell>
          <cell r="E3539" t="str">
            <v>PT PP 6015 IXDEB</v>
          </cell>
        </row>
        <row r="3540">
          <cell r="A3540" t="str">
            <v>PP-505-13448</v>
          </cell>
          <cell r="B3540" t="str">
            <v>PP 25 6015 Transp 48mm x 100m Imp x Deb</v>
          </cell>
          <cell r="C3540">
            <v>0</v>
          </cell>
          <cell r="D3540" t="str">
            <v>Sí</v>
          </cell>
          <cell r="E3540" t="str">
            <v>PT PP 6015 IXDEB</v>
          </cell>
        </row>
        <row r="3541">
          <cell r="A3541" t="str">
            <v>PP-505-13451</v>
          </cell>
          <cell r="B3541" t="str">
            <v>PP 25 6015 Transp 48mm x 100m Imp x Deb</v>
          </cell>
          <cell r="C3541">
            <v>0</v>
          </cell>
          <cell r="D3541" t="str">
            <v>Sí</v>
          </cell>
          <cell r="E3541" t="str">
            <v>PT PP 6015 IXDEB</v>
          </cell>
        </row>
        <row r="3542">
          <cell r="A3542" t="str">
            <v>PP-505-13460</v>
          </cell>
          <cell r="B3542" t="str">
            <v>PP 25 6015 Transp 48mm x 100m Imp x Deb</v>
          </cell>
          <cell r="C3542">
            <v>0</v>
          </cell>
          <cell r="D3542" t="str">
            <v>Sí</v>
          </cell>
          <cell r="E3542" t="str">
            <v>PT PP 6015 IXDEB</v>
          </cell>
        </row>
        <row r="3543">
          <cell r="A3543" t="str">
            <v>PP-505-13470</v>
          </cell>
          <cell r="B3543" t="str">
            <v>PP 25 6015 Transp 48mm x 100m Imp x Deb</v>
          </cell>
          <cell r="C3543">
            <v>0</v>
          </cell>
          <cell r="D3543" t="str">
            <v>Sí</v>
          </cell>
          <cell r="E3543" t="str">
            <v>PT PP 6015 IXDEB</v>
          </cell>
        </row>
        <row r="3544">
          <cell r="A3544" t="str">
            <v>PP-505-13473</v>
          </cell>
          <cell r="B3544" t="str">
            <v>PP 25 6015 Transp 48mm x 100m Imp x Deb</v>
          </cell>
          <cell r="C3544">
            <v>0</v>
          </cell>
          <cell r="D3544" t="str">
            <v>Sí</v>
          </cell>
          <cell r="E3544" t="str">
            <v>PT PP 6015 IXDEB</v>
          </cell>
        </row>
        <row r="3545">
          <cell r="A3545" t="str">
            <v>PP-505-13478</v>
          </cell>
          <cell r="B3545" t="str">
            <v>PP 25 6015 Transp 48mm x 100m Imp x Deb</v>
          </cell>
          <cell r="C3545">
            <v>0</v>
          </cell>
          <cell r="D3545" t="str">
            <v>Sí</v>
          </cell>
          <cell r="E3545" t="str">
            <v>PT PP 6015 IXDEB</v>
          </cell>
        </row>
        <row r="3546">
          <cell r="A3546" t="str">
            <v>PP-505-13482</v>
          </cell>
          <cell r="B3546" t="str">
            <v>PP 25 6015 Transp 48mm x 100m Imp x Deb</v>
          </cell>
          <cell r="C3546">
            <v>0</v>
          </cell>
          <cell r="D3546" t="str">
            <v>No</v>
          </cell>
          <cell r="E3546" t="str">
            <v>PT PP 6015 IXDEB</v>
          </cell>
        </row>
        <row r="3547">
          <cell r="A3547" t="str">
            <v>PP-505-13486</v>
          </cell>
          <cell r="B3547" t="str">
            <v>PP 25 6015 Transp 48mm x 100m Imp x Deb</v>
          </cell>
          <cell r="C3547">
            <v>0</v>
          </cell>
          <cell r="D3547" t="str">
            <v>Sí</v>
          </cell>
          <cell r="E3547" t="str">
            <v>PT PP 6015 IXDEB</v>
          </cell>
        </row>
        <row r="3548">
          <cell r="A3548" t="str">
            <v>PP-505-13488</v>
          </cell>
          <cell r="B3548" t="str">
            <v>PP 25 6015 Transp 48mm x 100m Imp x Deb</v>
          </cell>
          <cell r="C3548">
            <v>0</v>
          </cell>
          <cell r="D3548" t="str">
            <v>Sí</v>
          </cell>
          <cell r="E3548" t="str">
            <v>PT PP 6015 IXDEB</v>
          </cell>
        </row>
        <row r="3549">
          <cell r="A3549" t="str">
            <v>PP-505-13510</v>
          </cell>
          <cell r="B3549" t="str">
            <v>PP 25 6015 Transp 48mm x 100m Imp x Deb</v>
          </cell>
          <cell r="C3549">
            <v>0</v>
          </cell>
          <cell r="D3549" t="str">
            <v>Sí</v>
          </cell>
          <cell r="E3549" t="str">
            <v>PT PP 6015 IXDEB</v>
          </cell>
        </row>
        <row r="3550">
          <cell r="A3550" t="str">
            <v>PP-505-13531</v>
          </cell>
          <cell r="B3550" t="str">
            <v>PP 25 6015 Transp 48mm x 100m Imp x Deb</v>
          </cell>
          <cell r="C3550">
            <v>0</v>
          </cell>
          <cell r="D3550" t="str">
            <v>Sí</v>
          </cell>
          <cell r="E3550" t="str">
            <v>PT PP 6015 IXDEB</v>
          </cell>
        </row>
        <row r="3551">
          <cell r="A3551" t="str">
            <v>PP-505-13547</v>
          </cell>
          <cell r="B3551" t="str">
            <v>PP 25 6015 Transp 48mm x 100m Imp x Deb</v>
          </cell>
          <cell r="C3551">
            <v>0</v>
          </cell>
          <cell r="D3551" t="str">
            <v>Sí</v>
          </cell>
          <cell r="E3551" t="str">
            <v>PT PP 6015 IXDEB</v>
          </cell>
        </row>
        <row r="3552">
          <cell r="A3552" t="str">
            <v>PP-505-1355</v>
          </cell>
          <cell r="B3552" t="str">
            <v>PP 25 6015 Transp 48mm x 100m Imp x Deb</v>
          </cell>
          <cell r="C3552">
            <v>0</v>
          </cell>
          <cell r="D3552" t="str">
            <v>Sí</v>
          </cell>
          <cell r="E3552" t="str">
            <v>PT PP 6015 IXDEB</v>
          </cell>
        </row>
        <row r="3553">
          <cell r="A3553" t="str">
            <v>PP-505-13561</v>
          </cell>
          <cell r="B3553" t="str">
            <v>PP 25 6015 Transp 48mm x 100m Imp x Deb</v>
          </cell>
          <cell r="C3553">
            <v>0</v>
          </cell>
          <cell r="D3553" t="str">
            <v>Sí</v>
          </cell>
          <cell r="E3553" t="str">
            <v>PT PP 6015 IXDEB</v>
          </cell>
        </row>
        <row r="3554">
          <cell r="A3554" t="str">
            <v>PP-505-13570</v>
          </cell>
          <cell r="B3554" t="str">
            <v>PP 25 6015 Transp 48mm x 100m Imp x Deb</v>
          </cell>
          <cell r="C3554">
            <v>0</v>
          </cell>
          <cell r="D3554" t="str">
            <v>Sí</v>
          </cell>
          <cell r="E3554" t="str">
            <v>PT PP 6015 IXDEB</v>
          </cell>
        </row>
        <row r="3555">
          <cell r="A3555" t="str">
            <v>PP-505-13615</v>
          </cell>
          <cell r="B3555" t="str">
            <v>PP 25 6015 Transp 48mm x 100m Imp x Deb</v>
          </cell>
          <cell r="C3555">
            <v>0</v>
          </cell>
          <cell r="D3555" t="str">
            <v>Sí</v>
          </cell>
          <cell r="E3555" t="str">
            <v>PT PP 6015 IXDEB</v>
          </cell>
        </row>
        <row r="3556">
          <cell r="A3556" t="str">
            <v>PP-505-13644</v>
          </cell>
          <cell r="B3556" t="str">
            <v>PP 25 6015 Transp 48mm x 100m Imp x Deb</v>
          </cell>
          <cell r="C3556">
            <v>0</v>
          </cell>
          <cell r="D3556" t="str">
            <v>Sí</v>
          </cell>
          <cell r="E3556" t="str">
            <v>PT PP 6015 IXDEB</v>
          </cell>
        </row>
        <row r="3557">
          <cell r="A3557" t="str">
            <v>PP-505-1365</v>
          </cell>
          <cell r="B3557" t="str">
            <v>PP 25 6015 Transp 48mm x 100m Imp x Deb</v>
          </cell>
          <cell r="C3557">
            <v>0</v>
          </cell>
          <cell r="D3557" t="str">
            <v>Sí</v>
          </cell>
          <cell r="E3557" t="str">
            <v>PT PP 6015 IXDEB</v>
          </cell>
        </row>
        <row r="3558">
          <cell r="A3558" t="str">
            <v>PP-505-13652</v>
          </cell>
          <cell r="B3558" t="str">
            <v>PP 25 6015 Transp 48mm x 100m Imp x Deb</v>
          </cell>
          <cell r="C3558">
            <v>0</v>
          </cell>
          <cell r="D3558" t="str">
            <v>No</v>
          </cell>
          <cell r="E3558" t="str">
            <v>PT PP 6015 IXDEB</v>
          </cell>
        </row>
        <row r="3559">
          <cell r="A3559" t="str">
            <v>PP-505-13664</v>
          </cell>
          <cell r="B3559" t="str">
            <v>PP 25 6015 Transp 48mm x 100m Imp x Deb</v>
          </cell>
          <cell r="C3559">
            <v>0</v>
          </cell>
          <cell r="D3559" t="str">
            <v>Sí</v>
          </cell>
          <cell r="E3559" t="str">
            <v>PT PP 6015 IXDEB</v>
          </cell>
        </row>
        <row r="3560">
          <cell r="A3560" t="str">
            <v>PP-505-13665</v>
          </cell>
          <cell r="B3560" t="str">
            <v>PP 25 6015 Transp 48mm x 100m Imp x Deb</v>
          </cell>
          <cell r="C3560">
            <v>0</v>
          </cell>
          <cell r="D3560" t="str">
            <v>No</v>
          </cell>
          <cell r="E3560" t="str">
            <v>PT PP 6015 IXDEB</v>
          </cell>
        </row>
        <row r="3561">
          <cell r="A3561" t="str">
            <v>PP-505-13673</v>
          </cell>
          <cell r="B3561" t="str">
            <v>PP 25 6015 Transp 48mm x 100m Imp x Deb</v>
          </cell>
          <cell r="C3561">
            <v>0</v>
          </cell>
          <cell r="D3561" t="str">
            <v>Sí</v>
          </cell>
          <cell r="E3561" t="str">
            <v>PT PP 6015 IXDEB</v>
          </cell>
        </row>
        <row r="3562">
          <cell r="A3562" t="str">
            <v>PP-505-1368</v>
          </cell>
          <cell r="B3562" t="str">
            <v>PP 25 6015 Transp 48mm x 100m Imp x Deb</v>
          </cell>
          <cell r="C3562">
            <v>0</v>
          </cell>
          <cell r="D3562" t="str">
            <v>Sí</v>
          </cell>
          <cell r="E3562" t="str">
            <v>PT PP 6015 IXDEB</v>
          </cell>
        </row>
        <row r="3563">
          <cell r="A3563" t="str">
            <v>PP-505-13690</v>
          </cell>
          <cell r="B3563" t="str">
            <v>PP 25 6015 Transp 48mm x 100m Imp x Deb</v>
          </cell>
          <cell r="C3563">
            <v>0</v>
          </cell>
          <cell r="D3563" t="str">
            <v>Sí</v>
          </cell>
          <cell r="E3563" t="str">
            <v>PT PP 6015 IXDEB</v>
          </cell>
        </row>
        <row r="3564">
          <cell r="A3564" t="str">
            <v>PP-505-1372</v>
          </cell>
          <cell r="B3564" t="str">
            <v>PP 25 6015 Transp 48mm x 100m Imp x Deb</v>
          </cell>
          <cell r="C3564">
            <v>0</v>
          </cell>
          <cell r="D3564" t="str">
            <v>Sí</v>
          </cell>
          <cell r="E3564" t="str">
            <v>PT PP 6015 IXDEB</v>
          </cell>
        </row>
        <row r="3565">
          <cell r="A3565" t="str">
            <v>PP-505-1382</v>
          </cell>
          <cell r="B3565" t="str">
            <v>PP 25 6015 Transp 48mm x 100m Imp x Deb</v>
          </cell>
          <cell r="C3565">
            <v>0</v>
          </cell>
          <cell r="D3565" t="str">
            <v>Sí</v>
          </cell>
          <cell r="E3565" t="str">
            <v>PT PP 6015 IXDEB</v>
          </cell>
        </row>
        <row r="3566">
          <cell r="A3566" t="str">
            <v>PP-505-13844</v>
          </cell>
          <cell r="B3566" t="str">
            <v>PP 25 6015 Transp 48mm x 100m Imp x Deb</v>
          </cell>
          <cell r="C3566">
            <v>0</v>
          </cell>
          <cell r="D3566" t="str">
            <v>Sí</v>
          </cell>
          <cell r="E3566" t="str">
            <v>PT PP 6015 IXDEB</v>
          </cell>
        </row>
        <row r="3567">
          <cell r="A3567" t="str">
            <v>PP-505-13853</v>
          </cell>
          <cell r="B3567" t="str">
            <v>PP 25 6015 Transp 48mm x 100m Imp x Deb</v>
          </cell>
          <cell r="C3567">
            <v>0</v>
          </cell>
          <cell r="D3567" t="str">
            <v>Sí</v>
          </cell>
          <cell r="E3567" t="str">
            <v>PT PP 6015 IXDEB</v>
          </cell>
        </row>
        <row r="3568">
          <cell r="A3568" t="str">
            <v>PP-505-13854</v>
          </cell>
          <cell r="B3568" t="str">
            <v>PP 25 6015 Transp 48mm x 100m Imp x Deb</v>
          </cell>
          <cell r="C3568">
            <v>0</v>
          </cell>
          <cell r="D3568" t="str">
            <v>Sí</v>
          </cell>
          <cell r="E3568" t="str">
            <v>PT PP 6015 IXDEB</v>
          </cell>
        </row>
        <row r="3569">
          <cell r="A3569" t="str">
            <v>PP-505-13893</v>
          </cell>
          <cell r="B3569" t="str">
            <v>PP 25 6015 Transp 48mm x 100m Imp x Deb</v>
          </cell>
          <cell r="C3569">
            <v>0</v>
          </cell>
          <cell r="D3569" t="str">
            <v>Sí</v>
          </cell>
          <cell r="E3569" t="str">
            <v>PT PP 6015 IXDEB</v>
          </cell>
        </row>
        <row r="3570">
          <cell r="A3570" t="str">
            <v>PP-505-13901</v>
          </cell>
          <cell r="B3570" t="str">
            <v>PP 25 6015 Transp 48mm x 100m Imp x Deb</v>
          </cell>
          <cell r="C3570">
            <v>0</v>
          </cell>
          <cell r="D3570" t="str">
            <v>Sí</v>
          </cell>
          <cell r="E3570" t="str">
            <v>PT PP 6015 IXDEB</v>
          </cell>
        </row>
        <row r="3571">
          <cell r="A3571" t="str">
            <v>PP-505-13907</v>
          </cell>
          <cell r="B3571" t="str">
            <v>PP 25 6015 Transp 48mm x 100m Imp x Deb</v>
          </cell>
          <cell r="C3571">
            <v>0</v>
          </cell>
          <cell r="D3571" t="str">
            <v>Sí</v>
          </cell>
          <cell r="E3571" t="str">
            <v>PT PP 6015 IXDEB</v>
          </cell>
        </row>
        <row r="3572">
          <cell r="A3572" t="str">
            <v>PP-505-13926</v>
          </cell>
          <cell r="B3572" t="str">
            <v>PP 25 6015 Transp 48mm x 100m Imp x Deb</v>
          </cell>
          <cell r="C3572">
            <v>0</v>
          </cell>
          <cell r="D3572" t="str">
            <v>Sí</v>
          </cell>
          <cell r="E3572" t="str">
            <v>PT PP 6015 IXDEB</v>
          </cell>
        </row>
        <row r="3573">
          <cell r="A3573" t="str">
            <v>PP-505-13927</v>
          </cell>
          <cell r="B3573" t="str">
            <v>PP 25 6015 Transp 48mm x 100m Imp x Deb</v>
          </cell>
          <cell r="C3573">
            <v>0</v>
          </cell>
          <cell r="D3573" t="str">
            <v>Sí</v>
          </cell>
          <cell r="E3573" t="str">
            <v>PT PP 6015 IXDEB</v>
          </cell>
        </row>
        <row r="3574">
          <cell r="A3574" t="str">
            <v>PP-505-13928</v>
          </cell>
          <cell r="B3574" t="str">
            <v>PP 25 6015 Transp 48mm x 100m Imp x Deb</v>
          </cell>
          <cell r="C3574">
            <v>0</v>
          </cell>
          <cell r="D3574" t="str">
            <v>Sí</v>
          </cell>
          <cell r="E3574" t="str">
            <v>PT PP 6015 IXDEB</v>
          </cell>
        </row>
        <row r="3575">
          <cell r="A3575" t="str">
            <v>PP-505-1393</v>
          </cell>
          <cell r="B3575" t="str">
            <v>PP 25 6015 Transp 48mm x 100m Imp x Deb</v>
          </cell>
          <cell r="C3575">
            <v>0</v>
          </cell>
          <cell r="D3575" t="str">
            <v>Sí</v>
          </cell>
          <cell r="E3575" t="str">
            <v>PT PP 6015 IXDEB</v>
          </cell>
        </row>
        <row r="3576">
          <cell r="A3576" t="str">
            <v>PP-505-13940</v>
          </cell>
          <cell r="B3576" t="str">
            <v>PP 25 6015 Transp 48mm x 100m Imp x Deb</v>
          </cell>
          <cell r="C3576">
            <v>0</v>
          </cell>
          <cell r="D3576" t="str">
            <v>Sí</v>
          </cell>
          <cell r="E3576" t="str">
            <v>PT PP 6015 IXDEB</v>
          </cell>
        </row>
        <row r="3577">
          <cell r="A3577" t="str">
            <v>PP-505-13941</v>
          </cell>
          <cell r="B3577" t="str">
            <v>PP 25 6015 Transp 48mm x 100m Imp x Deb</v>
          </cell>
          <cell r="C3577">
            <v>0</v>
          </cell>
          <cell r="D3577" t="str">
            <v>Sí</v>
          </cell>
          <cell r="E3577" t="str">
            <v>PT PP 6015 IXDEB</v>
          </cell>
        </row>
        <row r="3578">
          <cell r="A3578" t="str">
            <v>PP-505-13961</v>
          </cell>
          <cell r="B3578" t="str">
            <v>PP 25 6015 Transp 48mm x 100m Imp x Deb</v>
          </cell>
          <cell r="C3578">
            <v>0</v>
          </cell>
          <cell r="D3578" t="str">
            <v>Sí</v>
          </cell>
          <cell r="E3578" t="str">
            <v>PT PP 6015 IXDEB</v>
          </cell>
        </row>
        <row r="3579">
          <cell r="A3579" t="str">
            <v>PP-505-13966</v>
          </cell>
          <cell r="B3579" t="str">
            <v>PP 25 6015 Transp 48mm x 100m Imp x Deb</v>
          </cell>
          <cell r="C3579">
            <v>72</v>
          </cell>
          <cell r="D3579" t="str">
            <v>Sí</v>
          </cell>
          <cell r="E3579" t="str">
            <v>PT PP 6015 IXDEB</v>
          </cell>
        </row>
        <row r="3580">
          <cell r="A3580" t="str">
            <v>PP-505-13977</v>
          </cell>
          <cell r="B3580" t="str">
            <v>PP 25 6015 Transp 48mm x 100m Imp x Deb</v>
          </cell>
          <cell r="C3580">
            <v>0</v>
          </cell>
          <cell r="D3580" t="str">
            <v>Sí</v>
          </cell>
          <cell r="E3580" t="str">
            <v>PT PP 6015 IXDEB</v>
          </cell>
        </row>
        <row r="3581">
          <cell r="A3581" t="str">
            <v>PP-505-13978</v>
          </cell>
          <cell r="B3581" t="str">
            <v>PP 25 6015 Transp 48mm x 100m Imp x Deb</v>
          </cell>
          <cell r="C3581">
            <v>0</v>
          </cell>
          <cell r="D3581" t="str">
            <v>Sí</v>
          </cell>
          <cell r="E3581" t="str">
            <v>PT PP 6015 IXDEB</v>
          </cell>
        </row>
        <row r="3582">
          <cell r="A3582" t="str">
            <v>PP-505-1398</v>
          </cell>
          <cell r="B3582" t="str">
            <v>PP 25 6015 Transp 48mm x 100m Imp x Deb</v>
          </cell>
          <cell r="C3582">
            <v>0</v>
          </cell>
          <cell r="D3582" t="str">
            <v>Sí</v>
          </cell>
          <cell r="E3582" t="str">
            <v>PT PP 6015 IXDEB</v>
          </cell>
        </row>
        <row r="3583">
          <cell r="A3583" t="str">
            <v>PP-505-13990</v>
          </cell>
          <cell r="B3583" t="str">
            <v>PP 25 6015 Transp 48mm x 100m Imp x Deb</v>
          </cell>
          <cell r="C3583">
            <v>0</v>
          </cell>
          <cell r="D3583" t="str">
            <v>Sí</v>
          </cell>
          <cell r="E3583" t="str">
            <v>PT PP 6015 IXDEB</v>
          </cell>
        </row>
        <row r="3584">
          <cell r="A3584" t="str">
            <v>PP-505-13991</v>
          </cell>
          <cell r="B3584" t="str">
            <v>PP 25 6015 Transp 48mm x 100m Imp x Deb</v>
          </cell>
          <cell r="C3584">
            <v>0</v>
          </cell>
          <cell r="D3584" t="str">
            <v>Sí</v>
          </cell>
          <cell r="E3584" t="str">
            <v>PT PP 6015 IXDEB</v>
          </cell>
        </row>
        <row r="3585">
          <cell r="A3585" t="str">
            <v>PP-505-1400</v>
          </cell>
          <cell r="B3585" t="str">
            <v>PP 25 6015 Transp 48mm x 100m Imp x Deb</v>
          </cell>
          <cell r="C3585">
            <v>0</v>
          </cell>
          <cell r="D3585" t="str">
            <v>Sí</v>
          </cell>
          <cell r="E3585" t="str">
            <v>PT PP 6015 IXDEB</v>
          </cell>
        </row>
        <row r="3586">
          <cell r="A3586" t="str">
            <v>PP-505-14004</v>
          </cell>
          <cell r="B3586" t="str">
            <v>PP 25 6015 Transp 48mm x 100m Imp x Deb</v>
          </cell>
          <cell r="C3586">
            <v>0</v>
          </cell>
          <cell r="D3586" t="str">
            <v>Sí</v>
          </cell>
          <cell r="E3586" t="str">
            <v>PT PP 6015 IXDEB</v>
          </cell>
        </row>
        <row r="3587">
          <cell r="A3587" t="str">
            <v>PP-505-14009</v>
          </cell>
          <cell r="B3587" t="str">
            <v>PP 25 6015 Transp 48mm x 100m Imp x Deb</v>
          </cell>
          <cell r="C3587">
            <v>0</v>
          </cell>
          <cell r="D3587" t="str">
            <v>No</v>
          </cell>
          <cell r="E3587" t="str">
            <v>PT PP 6015 IXDEB</v>
          </cell>
        </row>
        <row r="3588">
          <cell r="A3588" t="str">
            <v>PP-505-14049</v>
          </cell>
          <cell r="B3588" t="str">
            <v>PP 25 6015 Transp 48mm x 100m Imp x Deb</v>
          </cell>
          <cell r="C3588">
            <v>0</v>
          </cell>
          <cell r="D3588" t="str">
            <v>Sí</v>
          </cell>
          <cell r="E3588" t="str">
            <v>PT PP 6015 IXDEB</v>
          </cell>
        </row>
        <row r="3589">
          <cell r="A3589" t="str">
            <v>PP-505-14063</v>
          </cell>
          <cell r="B3589" t="str">
            <v>PP 25 6015 Transp 48mm x 100m Imp x Deb</v>
          </cell>
          <cell r="C3589">
            <v>0</v>
          </cell>
          <cell r="D3589" t="str">
            <v>Sí</v>
          </cell>
          <cell r="E3589" t="str">
            <v>PT PP 6015 IXDEB</v>
          </cell>
        </row>
        <row r="3590">
          <cell r="A3590" t="str">
            <v>PP-505-1407</v>
          </cell>
          <cell r="B3590" t="str">
            <v>PP 25 6015 Transp 48mm x 100m Imp x Deb</v>
          </cell>
          <cell r="C3590">
            <v>0</v>
          </cell>
          <cell r="D3590" t="str">
            <v>Sí</v>
          </cell>
          <cell r="E3590" t="str">
            <v>PT PP 6015 IXDEB</v>
          </cell>
        </row>
        <row r="3591">
          <cell r="A3591" t="str">
            <v>PP-505-1409</v>
          </cell>
          <cell r="B3591" t="str">
            <v>PP 25 6015 Transp 48mm x 100m Imp x Deb</v>
          </cell>
          <cell r="C3591">
            <v>0</v>
          </cell>
          <cell r="D3591" t="str">
            <v>Sí</v>
          </cell>
          <cell r="E3591" t="str">
            <v>PT PP 6015 IXDEB</v>
          </cell>
        </row>
        <row r="3592">
          <cell r="A3592" t="str">
            <v>PP-505-14095</v>
          </cell>
          <cell r="B3592" t="str">
            <v>PP 25 6015 Transp 48mm x 100m Imp x Deb</v>
          </cell>
          <cell r="C3592">
            <v>0</v>
          </cell>
          <cell r="D3592" t="str">
            <v>Sí</v>
          </cell>
          <cell r="E3592" t="str">
            <v>PT PP 6015 IXDEB</v>
          </cell>
        </row>
        <row r="3593">
          <cell r="A3593" t="str">
            <v>PP-505-14133</v>
          </cell>
          <cell r="B3593" t="str">
            <v>PP 25 6015 Transp 48mm x 100m Imp x Deb</v>
          </cell>
          <cell r="C3593">
            <v>0</v>
          </cell>
          <cell r="D3593" t="str">
            <v>Sí</v>
          </cell>
          <cell r="E3593" t="str">
            <v>PT PP 6015 IXDEB</v>
          </cell>
        </row>
        <row r="3594">
          <cell r="A3594" t="str">
            <v>PP-505-14135</v>
          </cell>
          <cell r="B3594" t="str">
            <v>PP 25 6015 Transp 48mm x 100m Imp x Deb</v>
          </cell>
          <cell r="C3594">
            <v>0</v>
          </cell>
          <cell r="D3594" t="str">
            <v>Sí</v>
          </cell>
          <cell r="E3594" t="str">
            <v>PT PP 6015 IXDEB</v>
          </cell>
        </row>
        <row r="3595">
          <cell r="A3595" t="str">
            <v>PP-505-14157</v>
          </cell>
          <cell r="B3595" t="str">
            <v>PP 25 6015 Transp 48mm x 100m Imp x Deb</v>
          </cell>
          <cell r="C3595">
            <v>0</v>
          </cell>
          <cell r="D3595" t="str">
            <v>Sí</v>
          </cell>
          <cell r="E3595" t="str">
            <v>PT PP 6015 IXDEB</v>
          </cell>
        </row>
        <row r="3596">
          <cell r="A3596" t="str">
            <v>PP-505-1416</v>
          </cell>
          <cell r="B3596" t="str">
            <v>PP 25 6015 Transp 48mm x 100m Imp x Deb</v>
          </cell>
          <cell r="C3596">
            <v>0</v>
          </cell>
          <cell r="D3596" t="str">
            <v>Sí</v>
          </cell>
          <cell r="E3596" t="str">
            <v>PT PP 6015 IXDEB</v>
          </cell>
        </row>
        <row r="3597">
          <cell r="A3597" t="str">
            <v>PP-505-14163</v>
          </cell>
          <cell r="B3597" t="str">
            <v>PP 25 6015 Transp 48mm x 100m Imp x Deb</v>
          </cell>
          <cell r="C3597">
            <v>0</v>
          </cell>
          <cell r="D3597" t="str">
            <v>Sí</v>
          </cell>
          <cell r="E3597" t="str">
            <v>PT PP 6015 IXDEB</v>
          </cell>
        </row>
        <row r="3598">
          <cell r="A3598" t="str">
            <v>PP-505-14183</v>
          </cell>
          <cell r="B3598" t="str">
            <v>PP 25 6015 Transp 48mm x 100m Imp x Deb</v>
          </cell>
          <cell r="C3598">
            <v>0</v>
          </cell>
          <cell r="D3598" t="str">
            <v>Sí</v>
          </cell>
          <cell r="E3598" t="str">
            <v>PT PP 6015 IXDEB</v>
          </cell>
        </row>
        <row r="3599">
          <cell r="A3599" t="str">
            <v>PP-505-14198</v>
          </cell>
          <cell r="B3599" t="str">
            <v>PP 25 6015 Transp 48mm x 100m Imp x Deb</v>
          </cell>
          <cell r="C3599">
            <v>0</v>
          </cell>
          <cell r="D3599" t="str">
            <v>Sí</v>
          </cell>
          <cell r="E3599" t="str">
            <v>PT PP 6015 IXDEB</v>
          </cell>
        </row>
        <row r="3600">
          <cell r="A3600" t="str">
            <v>PP-505-1421</v>
          </cell>
          <cell r="B3600" t="str">
            <v>PP 25 6015 Transp 48mm x 100m Imp x Deb</v>
          </cell>
          <cell r="C3600">
            <v>0</v>
          </cell>
          <cell r="D3600" t="str">
            <v>Sí</v>
          </cell>
          <cell r="E3600" t="str">
            <v>PT PP 6015 IXDEB</v>
          </cell>
        </row>
        <row r="3601">
          <cell r="A3601" t="str">
            <v>PP-505-14213</v>
          </cell>
          <cell r="B3601" t="str">
            <v>PP 25 6015 Transp 48mm x 100m Imp x Deb</v>
          </cell>
          <cell r="C3601">
            <v>0</v>
          </cell>
          <cell r="D3601" t="str">
            <v>Sí</v>
          </cell>
          <cell r="E3601" t="str">
            <v>PT PP 6015 IXDEB</v>
          </cell>
        </row>
        <row r="3602">
          <cell r="A3602" t="str">
            <v>PP-505-14223</v>
          </cell>
          <cell r="B3602" t="str">
            <v>PP 25 6015 Transp 48mm x 100m Imp x Deb</v>
          </cell>
          <cell r="C3602">
            <v>0</v>
          </cell>
          <cell r="D3602" t="str">
            <v>Sí</v>
          </cell>
          <cell r="E3602" t="str">
            <v>PT PP 6015 IXDEB</v>
          </cell>
        </row>
        <row r="3603">
          <cell r="A3603" t="str">
            <v>PP-505-14247</v>
          </cell>
          <cell r="B3603" t="str">
            <v>PP 25 6015 Transp 48mm x 100m Imp x Deb</v>
          </cell>
          <cell r="C3603">
            <v>0</v>
          </cell>
          <cell r="D3603" t="str">
            <v>Sí</v>
          </cell>
          <cell r="E3603" t="str">
            <v>PT PP 6015 IXDEB</v>
          </cell>
        </row>
        <row r="3604">
          <cell r="A3604" t="str">
            <v>PP-505-14249</v>
          </cell>
          <cell r="B3604" t="str">
            <v>PP 25 6015 Transp 48mm x 100m Imp x Deb</v>
          </cell>
          <cell r="C3604">
            <v>0</v>
          </cell>
          <cell r="D3604" t="str">
            <v>Sí</v>
          </cell>
          <cell r="E3604" t="str">
            <v>PT PP 6015 IXDEB</v>
          </cell>
        </row>
        <row r="3605">
          <cell r="A3605" t="str">
            <v>PP-505-14253</v>
          </cell>
          <cell r="B3605" t="str">
            <v>PP 25 6015 Transp 48mm x 100m Imp x Deb</v>
          </cell>
          <cell r="C3605">
            <v>0</v>
          </cell>
          <cell r="D3605" t="str">
            <v>Sí</v>
          </cell>
          <cell r="E3605" t="str">
            <v>PT PP 6015 IXDEB</v>
          </cell>
        </row>
        <row r="3606">
          <cell r="A3606" t="str">
            <v>PP-505-14261</v>
          </cell>
          <cell r="B3606" t="str">
            <v>PP 25 6015 Transp 48mm x 100m Imp x Deb</v>
          </cell>
          <cell r="C3606">
            <v>0</v>
          </cell>
          <cell r="D3606" t="str">
            <v>Sí</v>
          </cell>
          <cell r="E3606" t="str">
            <v>PT PP 6015 IXDEB</v>
          </cell>
        </row>
        <row r="3607">
          <cell r="A3607" t="str">
            <v>PP-505-14263</v>
          </cell>
          <cell r="B3607" t="str">
            <v>PP 25 6015 Transp 48mm x 100m Imp x Deb</v>
          </cell>
          <cell r="C3607">
            <v>0</v>
          </cell>
          <cell r="D3607" t="str">
            <v>Sí</v>
          </cell>
          <cell r="E3607" t="str">
            <v>PT PP 6015 IXDEB</v>
          </cell>
        </row>
        <row r="3608">
          <cell r="A3608" t="str">
            <v>PP-505-14269</v>
          </cell>
          <cell r="B3608" t="str">
            <v>PP 25 6015 Transp 48mm x 100m Imp x Deb</v>
          </cell>
          <cell r="C3608">
            <v>0</v>
          </cell>
          <cell r="D3608" t="str">
            <v>No</v>
          </cell>
          <cell r="E3608" t="str">
            <v>PT PP 6015 IXDEB</v>
          </cell>
        </row>
        <row r="3609">
          <cell r="A3609" t="str">
            <v>PP-505-1428</v>
          </cell>
          <cell r="B3609" t="str">
            <v>PP 25 6015 Transp 48mm x 100m Imp x Deb</v>
          </cell>
          <cell r="C3609">
            <v>0</v>
          </cell>
          <cell r="D3609" t="str">
            <v>Sí</v>
          </cell>
          <cell r="E3609" t="str">
            <v>PT PP 6015 IXDEB</v>
          </cell>
        </row>
        <row r="3610">
          <cell r="A3610" t="str">
            <v>PP-505-14335</v>
          </cell>
          <cell r="B3610" t="str">
            <v>PP 25 6015 Transp 48mm x 100m Imp x Deb</v>
          </cell>
          <cell r="C3610">
            <v>0</v>
          </cell>
          <cell r="D3610" t="str">
            <v>Sí</v>
          </cell>
          <cell r="E3610" t="str">
            <v>PT PP 6015 IXDEB</v>
          </cell>
        </row>
        <row r="3611">
          <cell r="A3611" t="str">
            <v>PP-505-14340</v>
          </cell>
          <cell r="B3611" t="str">
            <v>PP 25 6015 Transp 48mm x 100m Imp x Deb</v>
          </cell>
          <cell r="C3611">
            <v>0</v>
          </cell>
          <cell r="D3611" t="str">
            <v>Sí</v>
          </cell>
          <cell r="E3611" t="str">
            <v>PT PP 6015 IXDEB</v>
          </cell>
        </row>
        <row r="3612">
          <cell r="A3612" t="str">
            <v>PP-505-14341</v>
          </cell>
          <cell r="B3612" t="str">
            <v>PP 25 6015 Transp 48mm x 100m Imp x Deb</v>
          </cell>
          <cell r="C3612">
            <v>0</v>
          </cell>
          <cell r="D3612" t="str">
            <v>Sí</v>
          </cell>
          <cell r="E3612" t="str">
            <v>PT PP 6015 IXDEB</v>
          </cell>
        </row>
        <row r="3613">
          <cell r="A3613" t="str">
            <v>PP-505-14345</v>
          </cell>
          <cell r="B3613" t="str">
            <v>PP 25 6015 Transp 48mm x 100m Imp x Deb</v>
          </cell>
          <cell r="C3613">
            <v>0</v>
          </cell>
          <cell r="D3613" t="str">
            <v>Sí</v>
          </cell>
          <cell r="E3613" t="str">
            <v>PT PP 6015 IXDEB</v>
          </cell>
        </row>
        <row r="3614">
          <cell r="A3614" t="str">
            <v>PP-505-14346</v>
          </cell>
          <cell r="B3614" t="str">
            <v>PP 25 6015 Transp 48mm x 100m Imp x Deb</v>
          </cell>
          <cell r="C3614">
            <v>432</v>
          </cell>
          <cell r="D3614" t="str">
            <v>Sí</v>
          </cell>
          <cell r="E3614" t="str">
            <v>PT PP 6015 IXDEB</v>
          </cell>
        </row>
        <row r="3615">
          <cell r="A3615" t="str">
            <v>PP-505-1436</v>
          </cell>
          <cell r="B3615" t="str">
            <v>PP 25 6015 Transp 48mm x 100m Imp x Deb</v>
          </cell>
          <cell r="C3615">
            <v>0</v>
          </cell>
          <cell r="D3615" t="str">
            <v>Sí</v>
          </cell>
          <cell r="E3615" t="str">
            <v>PT PP 6015 IXDEB</v>
          </cell>
        </row>
        <row r="3616">
          <cell r="A3616" t="str">
            <v>PP-505-14434</v>
          </cell>
          <cell r="B3616" t="str">
            <v>PP 25 6015 Transp 48mm x 100m Imp x Deb</v>
          </cell>
          <cell r="C3616">
            <v>0</v>
          </cell>
          <cell r="D3616" t="str">
            <v>Sí</v>
          </cell>
          <cell r="E3616" t="str">
            <v>PT PP 6015 IXDEB</v>
          </cell>
        </row>
        <row r="3617">
          <cell r="A3617" t="str">
            <v>PP-505-14466</v>
          </cell>
          <cell r="B3617" t="str">
            <v>PP 25 6015 Transp 48mm x 100m Imp x Deb</v>
          </cell>
          <cell r="C3617">
            <v>0</v>
          </cell>
          <cell r="D3617" t="str">
            <v>Sí</v>
          </cell>
          <cell r="E3617" t="str">
            <v>PT PP 6015 IXDEB</v>
          </cell>
        </row>
        <row r="3618">
          <cell r="A3618" t="str">
            <v>PP-505-1450</v>
          </cell>
          <cell r="B3618" t="str">
            <v>PP 25 6015 Transp 48mm x 100m Imp x Deb</v>
          </cell>
          <cell r="C3618">
            <v>0</v>
          </cell>
          <cell r="D3618" t="str">
            <v>Sí</v>
          </cell>
          <cell r="E3618" t="str">
            <v>PT PP 6015 IXDEB</v>
          </cell>
        </row>
        <row r="3619">
          <cell r="A3619" t="str">
            <v>PP-505-14502</v>
          </cell>
          <cell r="B3619" t="str">
            <v>PP 25 6015 Transp 48mm x 100m Imp x Deb</v>
          </cell>
          <cell r="C3619">
            <v>0</v>
          </cell>
          <cell r="D3619" t="str">
            <v>Sí</v>
          </cell>
          <cell r="E3619" t="str">
            <v>PT PP 6015 IXDEB</v>
          </cell>
        </row>
        <row r="3620">
          <cell r="A3620" t="str">
            <v>PP-505-14506</v>
          </cell>
          <cell r="B3620" t="str">
            <v>PP 25 6015 Transp 48mm x 100m Imp x Deb</v>
          </cell>
          <cell r="C3620">
            <v>0</v>
          </cell>
          <cell r="D3620" t="str">
            <v>Sí</v>
          </cell>
          <cell r="E3620" t="str">
            <v>PT PP 6015 IXDEB</v>
          </cell>
        </row>
        <row r="3621">
          <cell r="A3621" t="str">
            <v>PP-505-14513</v>
          </cell>
          <cell r="B3621" t="str">
            <v>PP 25 6015 Transp 48mm x 100m Imp x Deb</v>
          </cell>
          <cell r="C3621">
            <v>0</v>
          </cell>
          <cell r="D3621" t="str">
            <v>Sí</v>
          </cell>
          <cell r="E3621" t="str">
            <v>PT PP 6015 IXDEB</v>
          </cell>
        </row>
        <row r="3622">
          <cell r="A3622" t="str">
            <v>PP-505-14521</v>
          </cell>
          <cell r="B3622" t="str">
            <v>PP 25 6015 Transp 48mm x 100m Imp x Deb</v>
          </cell>
          <cell r="C3622">
            <v>0</v>
          </cell>
          <cell r="D3622" t="str">
            <v>Sí</v>
          </cell>
          <cell r="E3622" t="str">
            <v>PT PP 6015 IXDEB</v>
          </cell>
        </row>
        <row r="3623">
          <cell r="A3623" t="str">
            <v>PP-505-1453</v>
          </cell>
          <cell r="B3623" t="str">
            <v>PP 25 6015 Transp 48mm x 100m Imp x Deb</v>
          </cell>
          <cell r="C3623">
            <v>0</v>
          </cell>
          <cell r="D3623" t="str">
            <v>Sí</v>
          </cell>
          <cell r="E3623" t="str">
            <v>PT PP 6015 IXDEB</v>
          </cell>
        </row>
        <row r="3624">
          <cell r="A3624" t="str">
            <v>PP-505-14533</v>
          </cell>
          <cell r="B3624" t="str">
            <v>PP 25 6015 Transp 48mm x 100m Imp x Deb</v>
          </cell>
          <cell r="C3624">
            <v>0</v>
          </cell>
          <cell r="D3624" t="str">
            <v>Sí</v>
          </cell>
          <cell r="E3624" t="str">
            <v>PT PP 6015 IXDEB</v>
          </cell>
        </row>
        <row r="3625">
          <cell r="A3625" t="str">
            <v>PP-505-14550</v>
          </cell>
          <cell r="B3625" t="str">
            <v>PP 25 6015 Transp 48mm x 100m Imp x Deb</v>
          </cell>
          <cell r="C3625">
            <v>0</v>
          </cell>
          <cell r="D3625" t="str">
            <v>Sí</v>
          </cell>
          <cell r="E3625" t="str">
            <v>PT PP 6015 IXDEB</v>
          </cell>
        </row>
        <row r="3626">
          <cell r="A3626" t="str">
            <v>PP-505-1456</v>
          </cell>
          <cell r="B3626" t="str">
            <v>PP 25 6015 Transp 48mm x 100m Imp x Deb</v>
          </cell>
          <cell r="C3626">
            <v>0</v>
          </cell>
          <cell r="D3626" t="str">
            <v>Sí</v>
          </cell>
          <cell r="E3626" t="str">
            <v>PT PP 6015 IXDEB</v>
          </cell>
        </row>
        <row r="3627">
          <cell r="A3627" t="str">
            <v>PP-505-14562</v>
          </cell>
          <cell r="B3627" t="str">
            <v>PP 25 6015 Transp 48mm x 100m Imp x Deb</v>
          </cell>
          <cell r="C3627">
            <v>0</v>
          </cell>
          <cell r="D3627" t="str">
            <v>Sí</v>
          </cell>
          <cell r="E3627" t="str">
            <v>PT PP 6015 IXDEB</v>
          </cell>
        </row>
        <row r="3628">
          <cell r="A3628" t="str">
            <v>PP-505-14563</v>
          </cell>
          <cell r="B3628" t="str">
            <v>PP 25 6015 Transp 48mm x 100m Imp x Deb</v>
          </cell>
          <cell r="C3628">
            <v>0</v>
          </cell>
          <cell r="D3628" t="str">
            <v>Sí</v>
          </cell>
          <cell r="E3628" t="str">
            <v>PT PP 6015 IXDEB</v>
          </cell>
        </row>
        <row r="3629">
          <cell r="A3629" t="str">
            <v>PP-505-1457</v>
          </cell>
          <cell r="B3629" t="str">
            <v>PP 25 6015 Transp 48mm x 100m Imp x Deb</v>
          </cell>
          <cell r="C3629">
            <v>0</v>
          </cell>
          <cell r="D3629" t="str">
            <v>Sí</v>
          </cell>
          <cell r="E3629" t="str">
            <v>PT PP 6015 IXDEB</v>
          </cell>
        </row>
        <row r="3630">
          <cell r="A3630" t="str">
            <v>PP-505-14576</v>
          </cell>
          <cell r="B3630" t="str">
            <v>PP 25 6015 Transp 48mm x 100m Imp x Deb</v>
          </cell>
          <cell r="C3630">
            <v>0</v>
          </cell>
          <cell r="D3630" t="str">
            <v>Sí</v>
          </cell>
          <cell r="E3630" t="str">
            <v>PT PP 6015 IXDEB</v>
          </cell>
        </row>
        <row r="3631">
          <cell r="A3631" t="str">
            <v>PP-505-14581</v>
          </cell>
          <cell r="B3631" t="str">
            <v>PP 25 6015 Transp 48mm x 100m Imp x Deb</v>
          </cell>
          <cell r="C3631">
            <v>0</v>
          </cell>
          <cell r="D3631" t="str">
            <v>Sí</v>
          </cell>
          <cell r="E3631" t="str">
            <v>PT PP 6015 IXDEB</v>
          </cell>
        </row>
        <row r="3632">
          <cell r="A3632" t="str">
            <v>PP-505-14596</v>
          </cell>
          <cell r="B3632" t="str">
            <v>PP 25 6015 Transp 48mm x 100m Imp x Deb</v>
          </cell>
          <cell r="C3632">
            <v>0</v>
          </cell>
          <cell r="D3632" t="str">
            <v>Sí</v>
          </cell>
          <cell r="E3632" t="str">
            <v>PT PP 6015 IXDEB</v>
          </cell>
        </row>
        <row r="3633">
          <cell r="A3633" t="str">
            <v>PP-505-14605</v>
          </cell>
          <cell r="B3633" t="str">
            <v>PP 25 6015 Transp 48mm x 100m Imp x Deb</v>
          </cell>
          <cell r="C3633">
            <v>0</v>
          </cell>
          <cell r="D3633" t="str">
            <v>Sí</v>
          </cell>
          <cell r="E3633" t="str">
            <v>PT PP 6015 IXDEB</v>
          </cell>
        </row>
        <row r="3634">
          <cell r="A3634" t="str">
            <v>PP-505-14639</v>
          </cell>
          <cell r="B3634" t="str">
            <v>PP 25 6015 Transp 48mm x 100m Imp x Deb</v>
          </cell>
          <cell r="C3634">
            <v>0</v>
          </cell>
          <cell r="D3634" t="str">
            <v>Sí</v>
          </cell>
          <cell r="E3634" t="str">
            <v>PT PP 6015 IXDEB</v>
          </cell>
        </row>
        <row r="3635">
          <cell r="A3635" t="str">
            <v>PP-505-14643</v>
          </cell>
          <cell r="B3635" t="str">
            <v>PP 25 6015 Transp 48mm x 100m Imp x Deb</v>
          </cell>
          <cell r="C3635">
            <v>0</v>
          </cell>
          <cell r="D3635" t="str">
            <v>Sí</v>
          </cell>
          <cell r="E3635" t="str">
            <v>PT PP 6015 IXDEB</v>
          </cell>
        </row>
        <row r="3636">
          <cell r="A3636" t="str">
            <v>PP-505-14646</v>
          </cell>
          <cell r="B3636" t="str">
            <v>PP 25 6015 Transp 48mm x 100m Imp x Deb</v>
          </cell>
          <cell r="C3636">
            <v>0</v>
          </cell>
          <cell r="D3636" t="str">
            <v>Sí</v>
          </cell>
          <cell r="E3636" t="str">
            <v>PT PP 6015 IXDEB</v>
          </cell>
        </row>
        <row r="3637">
          <cell r="A3637" t="str">
            <v>PP-505-14650</v>
          </cell>
          <cell r="B3637" t="str">
            <v>PP 25 6015 Transp 48mm x 100m Imp x Deb</v>
          </cell>
          <cell r="C3637">
            <v>0</v>
          </cell>
          <cell r="D3637" t="str">
            <v>Sí</v>
          </cell>
          <cell r="E3637" t="str">
            <v>PT PP 6015 IXDEB</v>
          </cell>
        </row>
        <row r="3638">
          <cell r="A3638" t="str">
            <v>PP-505-14655</v>
          </cell>
          <cell r="B3638" t="str">
            <v>PP 25 6015 Transp 48mm x 100m Imp x Deb</v>
          </cell>
          <cell r="C3638">
            <v>0</v>
          </cell>
          <cell r="D3638" t="str">
            <v>Sí</v>
          </cell>
          <cell r="E3638" t="str">
            <v>PT PP 6015 IXDEB</v>
          </cell>
        </row>
        <row r="3639">
          <cell r="A3639" t="str">
            <v>PP-505-14682</v>
          </cell>
          <cell r="B3639" t="str">
            <v>PP 25 6015 Transp 48mm x 100m Imp x Deb</v>
          </cell>
          <cell r="C3639">
            <v>0</v>
          </cell>
          <cell r="D3639" t="str">
            <v>Sí</v>
          </cell>
          <cell r="E3639" t="str">
            <v>PT PP 6015 IXDEB</v>
          </cell>
        </row>
        <row r="3640">
          <cell r="A3640" t="str">
            <v>PP-505-14699</v>
          </cell>
          <cell r="B3640" t="str">
            <v>PP 25 6015 Transp 48mm x 100m Imp x Deb</v>
          </cell>
          <cell r="C3640">
            <v>0</v>
          </cell>
          <cell r="D3640" t="str">
            <v>Sí</v>
          </cell>
          <cell r="E3640" t="str">
            <v>PT PP 6015 IXDEB</v>
          </cell>
        </row>
        <row r="3641">
          <cell r="A3641" t="str">
            <v>PP-505-14700</v>
          </cell>
          <cell r="B3641" t="str">
            <v>PP 25 6015 Transp 48mm x 100m Imp x Deb</v>
          </cell>
          <cell r="C3641">
            <v>0</v>
          </cell>
          <cell r="D3641" t="str">
            <v>Sí</v>
          </cell>
          <cell r="E3641" t="str">
            <v>PT PP 6015 IXDEB</v>
          </cell>
        </row>
        <row r="3642">
          <cell r="A3642" t="str">
            <v>PP-505-14702</v>
          </cell>
          <cell r="B3642" t="str">
            <v>PP 25 6015 Transp 48mm x 100m Imp x Deb</v>
          </cell>
          <cell r="C3642">
            <v>0</v>
          </cell>
          <cell r="D3642" t="str">
            <v>Sí</v>
          </cell>
          <cell r="E3642" t="str">
            <v>PT PP 6015 IXDEB</v>
          </cell>
        </row>
        <row r="3643">
          <cell r="A3643" t="str">
            <v>PP-505-14717</v>
          </cell>
          <cell r="B3643" t="str">
            <v>PP 25 6015 Transp 48mm x 100m Imp x Deb</v>
          </cell>
          <cell r="C3643">
            <v>0</v>
          </cell>
          <cell r="D3643" t="str">
            <v>Sí</v>
          </cell>
          <cell r="E3643" t="str">
            <v>PT PP 6015 IXDEB</v>
          </cell>
        </row>
        <row r="3644">
          <cell r="A3644" t="str">
            <v>PP-505-14731</v>
          </cell>
          <cell r="B3644" t="str">
            <v>PP 25 6015 Transp 48mm x 100m Imp x Deb</v>
          </cell>
          <cell r="C3644">
            <v>0</v>
          </cell>
          <cell r="D3644" t="str">
            <v>Sí</v>
          </cell>
          <cell r="E3644" t="str">
            <v>PT PP 6015 IXDEB</v>
          </cell>
        </row>
        <row r="3645">
          <cell r="A3645" t="str">
            <v>PP-505-14736</v>
          </cell>
          <cell r="B3645" t="str">
            <v>PP 25 6015 Transp 48mm x 100m Imp x Deb</v>
          </cell>
          <cell r="C3645">
            <v>0</v>
          </cell>
          <cell r="D3645" t="str">
            <v>Sí</v>
          </cell>
          <cell r="E3645" t="str">
            <v>PT PP 6015 IXDEB</v>
          </cell>
        </row>
        <row r="3646">
          <cell r="A3646" t="str">
            <v>PP-505-14756</v>
          </cell>
          <cell r="B3646" t="str">
            <v>PP 25 6015 Transp 48mm x 100m Imp x Deb</v>
          </cell>
          <cell r="C3646">
            <v>0</v>
          </cell>
          <cell r="D3646" t="str">
            <v>Sí</v>
          </cell>
          <cell r="E3646" t="str">
            <v>PT PP 6015 IXDEB</v>
          </cell>
        </row>
        <row r="3647">
          <cell r="A3647" t="str">
            <v>PP-505-14757</v>
          </cell>
          <cell r="B3647" t="str">
            <v>PP 25 6015 Transp 48mm x 100m Imp x Deb</v>
          </cell>
          <cell r="C3647">
            <v>0</v>
          </cell>
          <cell r="D3647" t="str">
            <v>Sí</v>
          </cell>
          <cell r="E3647" t="str">
            <v>PT PP 6015 IXDEB</v>
          </cell>
        </row>
        <row r="3648">
          <cell r="A3648" t="str">
            <v>PP-505-14786</v>
          </cell>
          <cell r="B3648" t="str">
            <v>PP 25 6015 Transp 48mm x 100m Imp x Deb</v>
          </cell>
          <cell r="C3648">
            <v>0</v>
          </cell>
          <cell r="D3648" t="str">
            <v>Sí</v>
          </cell>
          <cell r="E3648" t="str">
            <v>PT PP 6015 IXDEB</v>
          </cell>
        </row>
        <row r="3649">
          <cell r="A3649" t="str">
            <v>PP-505-14810</v>
          </cell>
          <cell r="B3649" t="str">
            <v>PP 25 6015 Transp 48mm x 100m Imp x Deb</v>
          </cell>
          <cell r="C3649">
            <v>0</v>
          </cell>
          <cell r="D3649" t="str">
            <v>Sí</v>
          </cell>
          <cell r="E3649" t="str">
            <v>PT PP 6015 IXDEB</v>
          </cell>
        </row>
        <row r="3650">
          <cell r="A3650" t="str">
            <v>PP-505-14822</v>
          </cell>
          <cell r="B3650" t="str">
            <v>PP 25 6015 Transp 48mm x 100m Imp x Deb</v>
          </cell>
          <cell r="C3650">
            <v>0</v>
          </cell>
          <cell r="D3650" t="str">
            <v>Sí</v>
          </cell>
          <cell r="E3650" t="str">
            <v>PT PP 6015 IXDEB</v>
          </cell>
        </row>
        <row r="3651">
          <cell r="A3651" t="str">
            <v>PP-505-14824</v>
          </cell>
          <cell r="B3651" t="str">
            <v>PP 25 6015 Transp 48mm x 100m Imp x Deb</v>
          </cell>
          <cell r="C3651">
            <v>0</v>
          </cell>
          <cell r="D3651" t="str">
            <v>Sí</v>
          </cell>
          <cell r="E3651" t="str">
            <v>PT PP 6015 IXDEB</v>
          </cell>
        </row>
        <row r="3652">
          <cell r="A3652" t="str">
            <v>PP-505-14827</v>
          </cell>
          <cell r="B3652" t="str">
            <v>PP 25 6015 Transp 48mm x 100m Imp x Deb</v>
          </cell>
          <cell r="C3652">
            <v>0</v>
          </cell>
          <cell r="D3652" t="str">
            <v>Sí</v>
          </cell>
          <cell r="E3652" t="str">
            <v>PT PP 6015 IXDEB</v>
          </cell>
        </row>
        <row r="3653">
          <cell r="A3653" t="str">
            <v>PP-505-14828</v>
          </cell>
          <cell r="B3653" t="str">
            <v>PP 25 6015 Transp 48mm x 100m Imp x Deb</v>
          </cell>
          <cell r="C3653">
            <v>0</v>
          </cell>
          <cell r="D3653" t="str">
            <v>Sí</v>
          </cell>
          <cell r="E3653" t="str">
            <v>PT PP 6015 IXDEB</v>
          </cell>
        </row>
        <row r="3654">
          <cell r="A3654" t="str">
            <v>PP-505-14834</v>
          </cell>
          <cell r="B3654" t="str">
            <v>PP 25 6015 Transp 48mm x 100m Imp x Deb</v>
          </cell>
          <cell r="C3654">
            <v>0</v>
          </cell>
          <cell r="D3654" t="str">
            <v>Sí</v>
          </cell>
          <cell r="E3654" t="str">
            <v>PT PP 6015 IXDEB</v>
          </cell>
        </row>
        <row r="3655">
          <cell r="A3655" t="str">
            <v>PP-505-14835</v>
          </cell>
          <cell r="B3655" t="str">
            <v>PP 25 6015 Transp 48mm x 100m Imp x Deb</v>
          </cell>
          <cell r="C3655">
            <v>0</v>
          </cell>
          <cell r="D3655" t="str">
            <v>Sí</v>
          </cell>
          <cell r="E3655" t="str">
            <v>PT PP 6015 IXDEB</v>
          </cell>
        </row>
        <row r="3656">
          <cell r="A3656" t="str">
            <v>PP-505-14836</v>
          </cell>
          <cell r="B3656" t="str">
            <v>PP 25 6015 Transp 48mm x 100m Imp x Deb</v>
          </cell>
          <cell r="C3656">
            <v>0</v>
          </cell>
          <cell r="D3656" t="str">
            <v>No</v>
          </cell>
          <cell r="E3656" t="str">
            <v>PT PP 6015 IXDEB</v>
          </cell>
        </row>
        <row r="3657">
          <cell r="A3657" t="str">
            <v>PP-505-14876</v>
          </cell>
          <cell r="B3657" t="str">
            <v>PP 25 6015 Transp 48mm x 100m Imp x Deb</v>
          </cell>
          <cell r="C3657">
            <v>0</v>
          </cell>
          <cell r="D3657" t="str">
            <v>Sí</v>
          </cell>
          <cell r="E3657" t="str">
            <v>PT PP 6015 IXDEB</v>
          </cell>
        </row>
        <row r="3658">
          <cell r="A3658" t="str">
            <v>PP-505-14892</v>
          </cell>
          <cell r="B3658" t="str">
            <v>PP 25 6015 Transp 48mm x 100m Imp x Deb</v>
          </cell>
          <cell r="C3658">
            <v>0</v>
          </cell>
          <cell r="D3658" t="str">
            <v>Sí</v>
          </cell>
          <cell r="E3658" t="str">
            <v>PT PP 6015 IXDEB</v>
          </cell>
        </row>
        <row r="3659">
          <cell r="A3659" t="str">
            <v>PP-505-14897</v>
          </cell>
          <cell r="B3659" t="str">
            <v>PP 25 6015 Transp 48mm x 100m Imp x Deb</v>
          </cell>
          <cell r="C3659">
            <v>0</v>
          </cell>
          <cell r="D3659" t="str">
            <v>Sí</v>
          </cell>
          <cell r="E3659" t="str">
            <v>PT PP 6015 IXDEB</v>
          </cell>
        </row>
        <row r="3660">
          <cell r="A3660" t="str">
            <v>PP-505-14907</v>
          </cell>
          <cell r="B3660" t="str">
            <v>PP 25 6015 Transp 48mm x 100m Imp x Deb</v>
          </cell>
          <cell r="C3660">
            <v>0</v>
          </cell>
          <cell r="D3660" t="str">
            <v>Sí</v>
          </cell>
          <cell r="E3660" t="str">
            <v>PT PP 6015 IXDEB</v>
          </cell>
        </row>
        <row r="3661">
          <cell r="A3661" t="str">
            <v>PP-505-1491</v>
          </cell>
          <cell r="B3661" t="str">
            <v>PP 25 6015 Transp 48mm x 100m Imp x Deb</v>
          </cell>
          <cell r="C3661">
            <v>0</v>
          </cell>
          <cell r="D3661" t="str">
            <v>Sí</v>
          </cell>
          <cell r="E3661" t="str">
            <v>PT PP 6015 IXDEB</v>
          </cell>
        </row>
        <row r="3662">
          <cell r="A3662" t="str">
            <v>PP-505-1495</v>
          </cell>
          <cell r="B3662" t="str">
            <v>PP 25 6015 Transp 48mm x 100m Imp x Deb</v>
          </cell>
          <cell r="C3662">
            <v>0</v>
          </cell>
          <cell r="D3662" t="str">
            <v>Sí</v>
          </cell>
          <cell r="E3662" t="str">
            <v>PT PP 6015 IXDEB</v>
          </cell>
        </row>
        <row r="3663">
          <cell r="A3663" t="str">
            <v>PP-505-14951</v>
          </cell>
          <cell r="B3663" t="str">
            <v>PP 25 6015 Transp 48mm x 100m Imp x Deb</v>
          </cell>
          <cell r="C3663">
            <v>0</v>
          </cell>
          <cell r="D3663" t="str">
            <v>Sí</v>
          </cell>
          <cell r="E3663" t="str">
            <v>PT PP 6015 IXDEB</v>
          </cell>
        </row>
        <row r="3664">
          <cell r="A3664" t="str">
            <v>PP-505-14973</v>
          </cell>
          <cell r="B3664" t="str">
            <v>PP 25 6015 Transp 48mm x 100m Imp x Deb</v>
          </cell>
          <cell r="C3664">
            <v>0</v>
          </cell>
          <cell r="D3664" t="str">
            <v>Sí</v>
          </cell>
          <cell r="E3664" t="str">
            <v>PT PP 6015 IXDEB</v>
          </cell>
        </row>
        <row r="3665">
          <cell r="A3665" t="str">
            <v>PP-505-15010</v>
          </cell>
          <cell r="B3665" t="str">
            <v>PP 25 6015 Transp 48mm x 100m Imp x Deb</v>
          </cell>
          <cell r="C3665">
            <v>0</v>
          </cell>
          <cell r="D3665" t="str">
            <v>Sí</v>
          </cell>
          <cell r="E3665" t="str">
            <v>PT PP 6015 IXDEB</v>
          </cell>
        </row>
        <row r="3666">
          <cell r="A3666" t="str">
            <v>PP-505-15055</v>
          </cell>
          <cell r="B3666" t="str">
            <v>PP 25 6015 Transp 48mm x 100m Imp x Deb</v>
          </cell>
          <cell r="C3666">
            <v>0</v>
          </cell>
          <cell r="D3666" t="str">
            <v>Sí</v>
          </cell>
          <cell r="E3666" t="str">
            <v>PT PP 6015 IXDEB</v>
          </cell>
        </row>
        <row r="3667">
          <cell r="A3667" t="str">
            <v>PP-505-15060</v>
          </cell>
          <cell r="B3667" t="str">
            <v>PP 25 6015 Transp 48mm x 100m Imp x Deb</v>
          </cell>
          <cell r="C3667">
            <v>0</v>
          </cell>
          <cell r="D3667" t="str">
            <v>Sí</v>
          </cell>
          <cell r="E3667" t="str">
            <v>PT PP 6015 IXDEB</v>
          </cell>
        </row>
        <row r="3668">
          <cell r="A3668" t="str">
            <v>PP-505-1507</v>
          </cell>
          <cell r="B3668" t="str">
            <v>PP 25 6015 Transp 48mm x 100m Imp x Deb</v>
          </cell>
          <cell r="C3668">
            <v>0</v>
          </cell>
          <cell r="D3668" t="str">
            <v>Sí</v>
          </cell>
          <cell r="E3668" t="str">
            <v>PT PP 6015 IXDEB</v>
          </cell>
        </row>
        <row r="3669">
          <cell r="A3669" t="str">
            <v>PP-505-1508</v>
          </cell>
          <cell r="B3669" t="str">
            <v>PP 25 6015 Transp 48mm x 100m Imp x Deb</v>
          </cell>
          <cell r="C3669">
            <v>0</v>
          </cell>
          <cell r="D3669" t="str">
            <v>Sí</v>
          </cell>
          <cell r="E3669" t="str">
            <v>PT PP 6015 IXDEB</v>
          </cell>
        </row>
        <row r="3670">
          <cell r="A3670" t="str">
            <v>PP-505-1509</v>
          </cell>
          <cell r="B3670" t="str">
            <v>PP 25 6015 Transp 48mm x 100m Imp x Deb</v>
          </cell>
          <cell r="C3670">
            <v>0</v>
          </cell>
          <cell r="D3670" t="str">
            <v>Sí</v>
          </cell>
          <cell r="E3670" t="str">
            <v>PT PP 6015 IXDEB</v>
          </cell>
        </row>
        <row r="3671">
          <cell r="A3671" t="str">
            <v>PP-505-15092</v>
          </cell>
          <cell r="B3671" t="str">
            <v>PP 25 6015 Transp 48mm x 100m Imp x Deb</v>
          </cell>
          <cell r="C3671">
            <v>0</v>
          </cell>
          <cell r="D3671" t="str">
            <v>Sí</v>
          </cell>
          <cell r="E3671" t="str">
            <v>PT PP 6015 IXDEB</v>
          </cell>
        </row>
        <row r="3672">
          <cell r="A3672" t="str">
            <v>PP-505-15101</v>
          </cell>
          <cell r="B3672" t="str">
            <v>PP 25 6015 Transp 48mm x 100m Imp x Deb</v>
          </cell>
          <cell r="C3672">
            <v>0</v>
          </cell>
          <cell r="D3672" t="str">
            <v>Sí</v>
          </cell>
          <cell r="E3672" t="str">
            <v>PT PP 6015 IXDEB</v>
          </cell>
        </row>
        <row r="3673">
          <cell r="A3673" t="str">
            <v>PP-505-15128</v>
          </cell>
          <cell r="B3673" t="str">
            <v>PP 25 6015 Transp 48mm x 100m Imp x Deb</v>
          </cell>
          <cell r="C3673">
            <v>0</v>
          </cell>
          <cell r="D3673" t="str">
            <v>Sí</v>
          </cell>
          <cell r="E3673" t="str">
            <v>PT PP 6015 IXDEB</v>
          </cell>
        </row>
        <row r="3674">
          <cell r="A3674" t="str">
            <v>PP-505-15157</v>
          </cell>
          <cell r="B3674" t="str">
            <v>PP 25 6015 Transp 48mm x 100m Imp x Deb</v>
          </cell>
          <cell r="C3674">
            <v>0</v>
          </cell>
          <cell r="D3674" t="str">
            <v>Sí</v>
          </cell>
          <cell r="E3674" t="str">
            <v>PT PP 6015 IXDEB</v>
          </cell>
        </row>
        <row r="3675">
          <cell r="A3675" t="str">
            <v>PP-505-15158</v>
          </cell>
          <cell r="B3675" t="str">
            <v>PP 25 6015 Transp 48mm x 100m Imp x Deb</v>
          </cell>
          <cell r="C3675">
            <v>0</v>
          </cell>
          <cell r="D3675" t="str">
            <v>No</v>
          </cell>
          <cell r="E3675" t="str">
            <v>PT PP 6015 IXDEB</v>
          </cell>
        </row>
        <row r="3676">
          <cell r="A3676" t="str">
            <v>PP-505-15169</v>
          </cell>
          <cell r="B3676" t="str">
            <v>PP 25 6015 Transp 48mm x 100m Imp x Deb</v>
          </cell>
          <cell r="C3676">
            <v>0</v>
          </cell>
          <cell r="D3676" t="str">
            <v>No</v>
          </cell>
          <cell r="E3676" t="str">
            <v>PT PP 6015 IXDEB</v>
          </cell>
        </row>
        <row r="3677">
          <cell r="A3677" t="str">
            <v>PP-505-15182</v>
          </cell>
          <cell r="B3677" t="str">
            <v>PP 25 6015 Transp 48mm x 100m Imp x Deb</v>
          </cell>
          <cell r="C3677">
            <v>0</v>
          </cell>
          <cell r="D3677" t="str">
            <v>No</v>
          </cell>
          <cell r="E3677" t="str">
            <v>PT PP 6015 IXDEB</v>
          </cell>
        </row>
        <row r="3678">
          <cell r="A3678" t="str">
            <v>PP-505-15188</v>
          </cell>
          <cell r="B3678" t="str">
            <v>PP 25 6015 Transp 48mm x 100m Imp x Deb</v>
          </cell>
          <cell r="C3678">
            <v>0</v>
          </cell>
          <cell r="D3678" t="str">
            <v>Sí</v>
          </cell>
          <cell r="E3678" t="str">
            <v>PT PP 6015 IXDEB</v>
          </cell>
        </row>
        <row r="3679">
          <cell r="A3679" t="str">
            <v>PP-505-15250</v>
          </cell>
          <cell r="B3679" t="str">
            <v>PP 25 6015 Transp 48mm x 100m Imp x Deb</v>
          </cell>
          <cell r="C3679">
            <v>0</v>
          </cell>
          <cell r="D3679" t="str">
            <v>Sí</v>
          </cell>
          <cell r="E3679" t="str">
            <v>PT PP 6015 IXDEB</v>
          </cell>
        </row>
        <row r="3680">
          <cell r="A3680" t="str">
            <v>PP-505-15261</v>
          </cell>
          <cell r="B3680" t="str">
            <v>PP 25 6015 Transp 48mm x 100m Imp x Deb</v>
          </cell>
          <cell r="C3680">
            <v>0</v>
          </cell>
          <cell r="D3680" t="str">
            <v>Sí</v>
          </cell>
          <cell r="E3680" t="str">
            <v>PT PP 6015 IXDEB</v>
          </cell>
        </row>
        <row r="3681">
          <cell r="A3681" t="str">
            <v>PP-505-1527</v>
          </cell>
          <cell r="B3681" t="str">
            <v>PP 25 6015 Transp 48mm x 100m Imp x Deb</v>
          </cell>
          <cell r="C3681">
            <v>0</v>
          </cell>
          <cell r="D3681" t="str">
            <v>Sí</v>
          </cell>
          <cell r="E3681" t="str">
            <v>PT PP 6015 IXDEB</v>
          </cell>
        </row>
        <row r="3682">
          <cell r="A3682" t="str">
            <v>PP-505-15320</v>
          </cell>
          <cell r="B3682" t="str">
            <v>PP 25 6015 Transp 48mm x 100m Imp x Deb</v>
          </cell>
          <cell r="C3682">
            <v>0</v>
          </cell>
          <cell r="D3682" t="str">
            <v>Sí</v>
          </cell>
          <cell r="E3682" t="str">
            <v>PT PP 6015 IXDEB</v>
          </cell>
        </row>
        <row r="3683">
          <cell r="A3683" t="str">
            <v>PP-505-15323</v>
          </cell>
          <cell r="B3683" t="str">
            <v>PP 25 6015 Transp 48mm x 100m Imp x Deb</v>
          </cell>
          <cell r="C3683">
            <v>0</v>
          </cell>
          <cell r="D3683" t="str">
            <v>Sí</v>
          </cell>
          <cell r="E3683" t="str">
            <v>PT PP 6015 IXDEB</v>
          </cell>
        </row>
        <row r="3684">
          <cell r="A3684" t="str">
            <v>PP-505-15332</v>
          </cell>
          <cell r="B3684" t="str">
            <v>PP 25 6015 Transp 48mm x 100m Imp x Deb</v>
          </cell>
          <cell r="C3684">
            <v>0</v>
          </cell>
          <cell r="D3684" t="str">
            <v>Sí</v>
          </cell>
          <cell r="E3684" t="str">
            <v>PT PP 6015 IXDEB</v>
          </cell>
        </row>
        <row r="3685">
          <cell r="A3685" t="str">
            <v>PP-505-1534</v>
          </cell>
          <cell r="B3685" t="str">
            <v>PP 25 6015 Transp 48mm x 100m Imp x Deb</v>
          </cell>
          <cell r="C3685">
            <v>0</v>
          </cell>
          <cell r="D3685" t="str">
            <v>Sí</v>
          </cell>
          <cell r="E3685" t="str">
            <v>PT PP 6015 IXDEB</v>
          </cell>
        </row>
        <row r="3686">
          <cell r="A3686" t="str">
            <v>PP-505-15348</v>
          </cell>
          <cell r="B3686" t="str">
            <v>PP 25 6015 Transp 48mm x 100m Imp x Deb</v>
          </cell>
          <cell r="C3686">
            <v>0</v>
          </cell>
          <cell r="D3686" t="str">
            <v>Sí</v>
          </cell>
          <cell r="E3686" t="str">
            <v>PT PP 6015 IXDEB</v>
          </cell>
        </row>
        <row r="3687">
          <cell r="A3687" t="str">
            <v>PP-505-1535</v>
          </cell>
          <cell r="B3687" t="str">
            <v>PP 25 3001 Transp 48mm x 100m Imp x Deb</v>
          </cell>
          <cell r="C3687">
            <v>0</v>
          </cell>
          <cell r="D3687" t="str">
            <v>No</v>
          </cell>
          <cell r="E3687" t="str">
            <v>PT PP 6015 IXDEB</v>
          </cell>
        </row>
        <row r="3688">
          <cell r="A3688" t="str">
            <v>PP-505-15374</v>
          </cell>
          <cell r="B3688" t="str">
            <v>PP 25 6015 Transp 48mm x 100m Imp x Deb</v>
          </cell>
          <cell r="C3688">
            <v>0</v>
          </cell>
          <cell r="D3688" t="str">
            <v>Sí</v>
          </cell>
          <cell r="E3688" t="str">
            <v>PT PP 6015 IXDEB</v>
          </cell>
        </row>
        <row r="3689">
          <cell r="A3689" t="str">
            <v>PP-505-15403</v>
          </cell>
          <cell r="B3689" t="str">
            <v>PP 25 6015 Transp 48mm x 100m Imp x Deb</v>
          </cell>
          <cell r="C3689">
            <v>0</v>
          </cell>
          <cell r="D3689" t="str">
            <v>Sí</v>
          </cell>
          <cell r="E3689" t="str">
            <v>PT PP 6015 IXDEB</v>
          </cell>
        </row>
        <row r="3690">
          <cell r="A3690" t="str">
            <v>PP-505-15440</v>
          </cell>
          <cell r="B3690" t="str">
            <v>PP 25 6015 Transp 48mm x 100m Imp x Deb</v>
          </cell>
          <cell r="C3690">
            <v>0</v>
          </cell>
          <cell r="D3690" t="str">
            <v>Sí</v>
          </cell>
          <cell r="E3690" t="str">
            <v>PT PP 6015 IXDEB</v>
          </cell>
        </row>
        <row r="3691">
          <cell r="A3691" t="str">
            <v>PP-505-15441</v>
          </cell>
          <cell r="B3691" t="str">
            <v>PP 25 6015 Transp 48mm x 100m Imp x Deb</v>
          </cell>
          <cell r="C3691">
            <v>0</v>
          </cell>
          <cell r="D3691" t="str">
            <v>Sí</v>
          </cell>
          <cell r="E3691" t="str">
            <v>PT PP 6015 IXDEB</v>
          </cell>
        </row>
        <row r="3692">
          <cell r="A3692" t="str">
            <v>PP-505-15444</v>
          </cell>
          <cell r="B3692" t="str">
            <v>PP 25 6015 Transp 48mm x 100m Imp x Deb</v>
          </cell>
          <cell r="C3692">
            <v>0</v>
          </cell>
          <cell r="D3692" t="str">
            <v>Sí</v>
          </cell>
          <cell r="E3692" t="str">
            <v>PT PP 6015 IXDEB</v>
          </cell>
        </row>
        <row r="3693">
          <cell r="A3693" t="str">
            <v>PP-505-15449</v>
          </cell>
          <cell r="B3693" t="str">
            <v>PP 25 6015 Transp 48mm x 100m Imp x Deb</v>
          </cell>
          <cell r="C3693">
            <v>0</v>
          </cell>
          <cell r="D3693" t="str">
            <v>Sí</v>
          </cell>
          <cell r="E3693" t="str">
            <v>PT PP 6015 IXDEB</v>
          </cell>
        </row>
        <row r="3694">
          <cell r="A3694" t="str">
            <v>PP-505-15480</v>
          </cell>
          <cell r="B3694" t="str">
            <v>PP 25 6015 Transp 48mm x 100m Imp x Deb</v>
          </cell>
          <cell r="C3694">
            <v>0</v>
          </cell>
          <cell r="D3694" t="str">
            <v>Sí</v>
          </cell>
          <cell r="E3694" t="str">
            <v>PT PP 6015 IXDEB</v>
          </cell>
        </row>
        <row r="3695">
          <cell r="A3695" t="str">
            <v>PP-505-15493</v>
          </cell>
          <cell r="B3695" t="str">
            <v>PP 25 6015 Transp 48mm x 100m Imp x Deb</v>
          </cell>
          <cell r="C3695">
            <v>0</v>
          </cell>
          <cell r="D3695" t="str">
            <v>Sí</v>
          </cell>
          <cell r="E3695" t="str">
            <v>PT PP 6015 IXDEB</v>
          </cell>
        </row>
        <row r="3696">
          <cell r="A3696" t="str">
            <v>PP-505-15495</v>
          </cell>
          <cell r="B3696" t="str">
            <v>PP 25 6015 Transp 48mm x 100m Imp x Deb</v>
          </cell>
          <cell r="C3696">
            <v>0</v>
          </cell>
          <cell r="D3696" t="str">
            <v>Sí</v>
          </cell>
          <cell r="E3696" t="str">
            <v>PT PP 6015 IXDEB</v>
          </cell>
        </row>
        <row r="3697">
          <cell r="A3697" t="str">
            <v>PP-505-15512</v>
          </cell>
          <cell r="B3697" t="str">
            <v>PP 25 6015 Transp 48mm x 100m Imp x Deb</v>
          </cell>
          <cell r="C3697">
            <v>0</v>
          </cell>
          <cell r="D3697" t="str">
            <v>Sí</v>
          </cell>
          <cell r="E3697" t="str">
            <v>PT PP 6015 IXDEB</v>
          </cell>
        </row>
        <row r="3698">
          <cell r="A3698" t="str">
            <v>PP-505-15517</v>
          </cell>
          <cell r="B3698" t="str">
            <v>PP 25 6015 Transp 48mm x 100m Imp x Deb</v>
          </cell>
          <cell r="C3698">
            <v>0</v>
          </cell>
          <cell r="D3698" t="str">
            <v>Sí</v>
          </cell>
          <cell r="E3698" t="str">
            <v>PT PP 6015 IXDEB</v>
          </cell>
        </row>
        <row r="3699">
          <cell r="A3699" t="str">
            <v>PP-505-15526</v>
          </cell>
          <cell r="B3699" t="str">
            <v>PP 25 6015 Transp 48mm x 100m Imp x Deb</v>
          </cell>
          <cell r="C3699">
            <v>0</v>
          </cell>
          <cell r="D3699" t="str">
            <v>Sí</v>
          </cell>
          <cell r="E3699" t="str">
            <v>PT PP 6015 IXDEB</v>
          </cell>
        </row>
        <row r="3700">
          <cell r="A3700" t="str">
            <v>PP-505-15527</v>
          </cell>
          <cell r="B3700" t="str">
            <v>PP 25 6015 Transp 48mm x 100m Imp x Deb</v>
          </cell>
          <cell r="C3700">
            <v>0</v>
          </cell>
          <cell r="D3700" t="str">
            <v>Sí</v>
          </cell>
          <cell r="E3700" t="str">
            <v>PT PP 6015 IXDEB</v>
          </cell>
        </row>
        <row r="3701">
          <cell r="A3701" t="str">
            <v>PP-505-15538</v>
          </cell>
          <cell r="B3701" t="str">
            <v>PP 25 6015 Transp 48mm x 100m Imp x Deb</v>
          </cell>
          <cell r="C3701">
            <v>0</v>
          </cell>
          <cell r="D3701" t="str">
            <v>Sí</v>
          </cell>
          <cell r="E3701" t="str">
            <v>PT PP 6015 IXDEB</v>
          </cell>
        </row>
        <row r="3702">
          <cell r="A3702" t="str">
            <v>PP-505-15569</v>
          </cell>
          <cell r="B3702" t="str">
            <v>PP 25 6015 Transp 48mm x 100m Imp x Deb</v>
          </cell>
          <cell r="C3702">
            <v>0</v>
          </cell>
          <cell r="D3702" t="str">
            <v>Sí</v>
          </cell>
          <cell r="E3702" t="str">
            <v>PT PP 6015 IXDEB</v>
          </cell>
        </row>
        <row r="3703">
          <cell r="A3703" t="str">
            <v>PP-505-15591</v>
          </cell>
          <cell r="B3703" t="str">
            <v>PP 25 6015 Transp 48mm x 100m Imp x Deb</v>
          </cell>
          <cell r="C3703">
            <v>0</v>
          </cell>
          <cell r="D3703" t="str">
            <v>Sí</v>
          </cell>
          <cell r="E3703" t="str">
            <v>PT PP 6015 IXDEB</v>
          </cell>
        </row>
        <row r="3704">
          <cell r="A3704" t="str">
            <v>PP-505-15615</v>
          </cell>
          <cell r="B3704" t="str">
            <v>PP 25 6015 Transp 48mm x 100m Imp x Deb</v>
          </cell>
          <cell r="C3704">
            <v>0</v>
          </cell>
          <cell r="D3704" t="str">
            <v>Sí</v>
          </cell>
          <cell r="E3704" t="str">
            <v>PT PP 6015 IXDEB</v>
          </cell>
        </row>
        <row r="3705">
          <cell r="A3705" t="str">
            <v>PP-505-15618</v>
          </cell>
          <cell r="B3705" t="str">
            <v>PP 25 6015 Transp 48mm x 100m Imp x Deb</v>
          </cell>
          <cell r="C3705">
            <v>0</v>
          </cell>
          <cell r="D3705" t="str">
            <v>Sí</v>
          </cell>
          <cell r="E3705" t="str">
            <v>PT PP 6015 IXDEB</v>
          </cell>
        </row>
        <row r="3706">
          <cell r="A3706" t="str">
            <v>PP-505-15625</v>
          </cell>
          <cell r="B3706" t="str">
            <v>PP 25 6015 Transp 48mm x 100m Imp x Deb</v>
          </cell>
          <cell r="C3706">
            <v>0</v>
          </cell>
          <cell r="D3706" t="str">
            <v>Sí</v>
          </cell>
          <cell r="E3706" t="str">
            <v>PT PP 6015 IXDEB</v>
          </cell>
        </row>
        <row r="3707">
          <cell r="A3707" t="str">
            <v>PP-505-15666</v>
          </cell>
          <cell r="B3707" t="str">
            <v>PP 25 6015 Transp 48mm x 100m Imp x Deb</v>
          </cell>
          <cell r="C3707">
            <v>0</v>
          </cell>
          <cell r="D3707" t="str">
            <v>Sí</v>
          </cell>
          <cell r="E3707" t="str">
            <v>PT PP 6015 IXDEB</v>
          </cell>
        </row>
        <row r="3708">
          <cell r="A3708" t="str">
            <v>PP-505-15674</v>
          </cell>
          <cell r="B3708" t="str">
            <v>PP 25 6015 Transp 48mm x 100m Imp x Deb</v>
          </cell>
          <cell r="C3708">
            <v>0</v>
          </cell>
          <cell r="D3708" t="str">
            <v>Sí</v>
          </cell>
          <cell r="E3708" t="str">
            <v>PT PP 6015 IXDEB</v>
          </cell>
        </row>
        <row r="3709">
          <cell r="A3709" t="str">
            <v>PP-505-15690</v>
          </cell>
          <cell r="B3709" t="str">
            <v>PP 25 6015 Transp 48mm x 100m Imp x Deb</v>
          </cell>
          <cell r="C3709">
            <v>0</v>
          </cell>
          <cell r="D3709" t="str">
            <v>Sí</v>
          </cell>
          <cell r="E3709" t="str">
            <v>PT PP 6015 IXDEB</v>
          </cell>
        </row>
        <row r="3710">
          <cell r="A3710" t="str">
            <v>PP-505-1572</v>
          </cell>
          <cell r="B3710" t="str">
            <v>PP 25 6015 Transp 48mm x 100m Imp x Deb</v>
          </cell>
          <cell r="C3710">
            <v>0</v>
          </cell>
          <cell r="D3710" t="str">
            <v>Sí</v>
          </cell>
          <cell r="E3710" t="str">
            <v>PT PP 6015 IXDEB</v>
          </cell>
        </row>
        <row r="3711">
          <cell r="A3711" t="str">
            <v>PP-505-15773</v>
          </cell>
          <cell r="B3711" t="str">
            <v>PP 25 6015 Transp 48mm x 100m Imp x Deb</v>
          </cell>
          <cell r="C3711">
            <v>0</v>
          </cell>
          <cell r="D3711" t="str">
            <v>Sí</v>
          </cell>
          <cell r="E3711" t="str">
            <v>PT PP 6015 IXDEB</v>
          </cell>
        </row>
        <row r="3712">
          <cell r="A3712" t="str">
            <v>PP-505-15807</v>
          </cell>
          <cell r="B3712" t="str">
            <v>PP 25 6015 Transp 48mm x 100m Imp x Deb</v>
          </cell>
          <cell r="C3712">
            <v>0</v>
          </cell>
          <cell r="D3712" t="str">
            <v>Sí</v>
          </cell>
          <cell r="E3712" t="str">
            <v>PT PP 6015 IXDEB</v>
          </cell>
        </row>
        <row r="3713">
          <cell r="A3713" t="str">
            <v>PP-505-1582</v>
          </cell>
          <cell r="B3713" t="str">
            <v>PP 25 6015 Transp 48mm x 100m Imp x Deb</v>
          </cell>
          <cell r="C3713">
            <v>0</v>
          </cell>
          <cell r="D3713" t="str">
            <v>Sí</v>
          </cell>
          <cell r="E3713" t="str">
            <v>PT PP 6015 IXDEB</v>
          </cell>
        </row>
        <row r="3714">
          <cell r="A3714" t="str">
            <v>PP-505-15853</v>
          </cell>
          <cell r="B3714" t="str">
            <v>PP 25 6015 Transp 48mm x 100m Imp x Deb</v>
          </cell>
          <cell r="C3714">
            <v>0</v>
          </cell>
          <cell r="D3714" t="str">
            <v>Sí</v>
          </cell>
          <cell r="E3714" t="str">
            <v>PT PP 6015 IXDEB</v>
          </cell>
        </row>
        <row r="3715">
          <cell r="A3715" t="str">
            <v>PP-505-15862</v>
          </cell>
          <cell r="B3715" t="str">
            <v>PP 25 6015 Transp 48mm x 100m Imp x Deb</v>
          </cell>
          <cell r="C3715">
            <v>0</v>
          </cell>
          <cell r="D3715" t="str">
            <v>Sí</v>
          </cell>
          <cell r="E3715" t="str">
            <v>PT PP 6015 IXDEB</v>
          </cell>
        </row>
        <row r="3716">
          <cell r="A3716" t="str">
            <v>PP-505-15891</v>
          </cell>
          <cell r="B3716" t="str">
            <v>PP 25 6015 Transp 48mm x 100m Imp x Deb</v>
          </cell>
          <cell r="C3716">
            <v>0</v>
          </cell>
          <cell r="D3716" t="str">
            <v>Sí</v>
          </cell>
          <cell r="E3716" t="str">
            <v>PT PP 6015 IXDEB</v>
          </cell>
        </row>
        <row r="3717">
          <cell r="A3717" t="str">
            <v>PP-505-1592</v>
          </cell>
          <cell r="B3717" t="str">
            <v>PP 25 6015 Transp 48mm x 100m Imp x Deb</v>
          </cell>
          <cell r="C3717">
            <v>0</v>
          </cell>
          <cell r="D3717" t="str">
            <v>Sí</v>
          </cell>
          <cell r="E3717" t="str">
            <v>PT PP 6015 IXDEB</v>
          </cell>
        </row>
        <row r="3718">
          <cell r="A3718" t="str">
            <v>PP-505-15939</v>
          </cell>
          <cell r="B3718" t="str">
            <v>PP 25 6015 Transp 48mm x 100m Imp x Deb</v>
          </cell>
          <cell r="C3718">
            <v>0</v>
          </cell>
          <cell r="D3718" t="str">
            <v>Sí</v>
          </cell>
          <cell r="E3718" t="str">
            <v>PT PP 6015 IXDEB</v>
          </cell>
        </row>
        <row r="3719">
          <cell r="A3719" t="str">
            <v>PP-505-15942</v>
          </cell>
          <cell r="B3719" t="str">
            <v>PP 25 6015 Transp 48mm x 100m Imp x Deb</v>
          </cell>
          <cell r="C3719">
            <v>0</v>
          </cell>
          <cell r="D3719" t="str">
            <v>Sí</v>
          </cell>
          <cell r="E3719" t="str">
            <v>PT PP 6015 IXDEB</v>
          </cell>
        </row>
        <row r="3720">
          <cell r="A3720" t="str">
            <v>PP-505-15957</v>
          </cell>
          <cell r="B3720" t="str">
            <v>PP 25 6015 Transp 48mm x 100m Imp x Deb</v>
          </cell>
          <cell r="C3720">
            <v>0</v>
          </cell>
          <cell r="D3720" t="str">
            <v>Sí</v>
          </cell>
          <cell r="E3720" t="str">
            <v>PT PP 6015 IXDEB</v>
          </cell>
        </row>
        <row r="3721">
          <cell r="A3721" t="str">
            <v>PP-505-15975</v>
          </cell>
          <cell r="B3721" t="str">
            <v>PP 25 6015 Transp 48mm x 100m Imp x Deb</v>
          </cell>
          <cell r="C3721">
            <v>0</v>
          </cell>
          <cell r="D3721" t="str">
            <v>Sí</v>
          </cell>
          <cell r="E3721" t="str">
            <v>PT PP 6015 IXDEB</v>
          </cell>
        </row>
        <row r="3722">
          <cell r="A3722" t="str">
            <v>PP-505-1599</v>
          </cell>
          <cell r="B3722" t="str">
            <v>PP 25 6015 Transp 48mm x 100m Imp x Deb</v>
          </cell>
          <cell r="C3722">
            <v>0</v>
          </cell>
          <cell r="D3722" t="str">
            <v>Sí</v>
          </cell>
          <cell r="E3722" t="str">
            <v>PT PP 6015 IXDEB</v>
          </cell>
        </row>
        <row r="3723">
          <cell r="A3723" t="str">
            <v>PP-505-15999</v>
          </cell>
          <cell r="B3723" t="str">
            <v>PP 25 6015 Transp 48mm x 100m Imp x Deb</v>
          </cell>
          <cell r="C3723">
            <v>0</v>
          </cell>
          <cell r="D3723" t="str">
            <v>Sí</v>
          </cell>
          <cell r="E3723" t="str">
            <v>PT PP 6015 IXDEB</v>
          </cell>
        </row>
        <row r="3724">
          <cell r="A3724" t="str">
            <v>PP-505-16045</v>
          </cell>
          <cell r="B3724" t="str">
            <v>PP 25 6015 Transp 48mm x 100m Imp x Deb</v>
          </cell>
          <cell r="C3724">
            <v>0</v>
          </cell>
          <cell r="D3724" t="str">
            <v>Sí</v>
          </cell>
          <cell r="E3724" t="str">
            <v>PT PP 6015 IXDEB</v>
          </cell>
        </row>
        <row r="3725">
          <cell r="A3725" t="str">
            <v>PP-505-16085</v>
          </cell>
          <cell r="B3725" t="str">
            <v>PP 25 6015 Transp 48mm x 100m Imp x Deb</v>
          </cell>
          <cell r="C3725">
            <v>0</v>
          </cell>
          <cell r="D3725" t="str">
            <v>Sí</v>
          </cell>
          <cell r="E3725" t="str">
            <v>PT PP 6015 IXDEB</v>
          </cell>
        </row>
        <row r="3726">
          <cell r="A3726" t="str">
            <v>PP-505-16134</v>
          </cell>
          <cell r="B3726" t="str">
            <v>PP 25 6015 Transp 48mm x 100m Imp x Deb</v>
          </cell>
          <cell r="C3726">
            <v>0</v>
          </cell>
          <cell r="D3726" t="str">
            <v>Sí</v>
          </cell>
          <cell r="E3726" t="str">
            <v>PT PP 6015 IXDEB</v>
          </cell>
        </row>
        <row r="3727">
          <cell r="A3727" t="str">
            <v>PP-505-16215</v>
          </cell>
          <cell r="B3727" t="str">
            <v>PP 25 6015 Transp 48mm x 100m Imp x Deb</v>
          </cell>
          <cell r="C3727">
            <v>0</v>
          </cell>
          <cell r="D3727" t="str">
            <v>Sí</v>
          </cell>
          <cell r="E3727" t="str">
            <v>PT PP 6015 IXDEB</v>
          </cell>
        </row>
        <row r="3728">
          <cell r="A3728" t="str">
            <v>PP-505-16288</v>
          </cell>
          <cell r="B3728" t="str">
            <v>PP 25 6015 Transp 48mm x 100m Imp x Deb</v>
          </cell>
          <cell r="C3728">
            <v>0</v>
          </cell>
          <cell r="D3728" t="str">
            <v>Sí</v>
          </cell>
          <cell r="E3728" t="str">
            <v>PT PP 6015 IXDEB</v>
          </cell>
        </row>
        <row r="3729">
          <cell r="A3729" t="str">
            <v>PP-505-16290</v>
          </cell>
          <cell r="B3729" t="str">
            <v>PP 25 6015 Transp 48mm x 100m Imp x Deb</v>
          </cell>
          <cell r="C3729">
            <v>0</v>
          </cell>
          <cell r="D3729" t="str">
            <v>Sí</v>
          </cell>
          <cell r="E3729" t="str">
            <v>PT PP 6015 IXDEB</v>
          </cell>
        </row>
        <row r="3730">
          <cell r="A3730" t="str">
            <v>PP-505-16304</v>
          </cell>
          <cell r="B3730" t="str">
            <v>PP 25 6015 Transp 48mm x 100m Imp x Deb</v>
          </cell>
          <cell r="C3730">
            <v>0</v>
          </cell>
          <cell r="D3730" t="str">
            <v>Sí</v>
          </cell>
          <cell r="E3730" t="str">
            <v>PT PP 6015 IXDEB</v>
          </cell>
        </row>
        <row r="3731">
          <cell r="A3731" t="str">
            <v>PP-505-1633</v>
          </cell>
          <cell r="B3731" t="str">
            <v>PP 25 6015 Transp 48mm x 100m Imp x Deb</v>
          </cell>
          <cell r="C3731">
            <v>0</v>
          </cell>
          <cell r="D3731" t="str">
            <v>Sí</v>
          </cell>
          <cell r="E3731" t="str">
            <v>PT PP 6015 IXDEB</v>
          </cell>
        </row>
        <row r="3732">
          <cell r="A3732" t="str">
            <v>PP-505-16331</v>
          </cell>
          <cell r="B3732" t="str">
            <v>PP 25 6015 Transp 48mm x 100m Imp x Deb</v>
          </cell>
          <cell r="C3732">
            <v>0</v>
          </cell>
          <cell r="D3732" t="str">
            <v>Sí</v>
          </cell>
          <cell r="E3732" t="str">
            <v>PT PP 6015 IXDEB</v>
          </cell>
        </row>
        <row r="3733">
          <cell r="A3733" t="str">
            <v>PP-505-16340</v>
          </cell>
          <cell r="B3733" t="str">
            <v>PP 25 6015 Transp 48mm x 100m Imp x Deb</v>
          </cell>
          <cell r="C3733">
            <v>0</v>
          </cell>
          <cell r="D3733" t="str">
            <v>Sí</v>
          </cell>
          <cell r="E3733" t="str">
            <v>PT PP 6015 IXDEB</v>
          </cell>
        </row>
        <row r="3734">
          <cell r="A3734" t="str">
            <v>PP-505-16359</v>
          </cell>
          <cell r="B3734" t="str">
            <v>PP 25 6015 Transp 48mm x 100m Imp x Deb</v>
          </cell>
          <cell r="C3734">
            <v>0</v>
          </cell>
          <cell r="D3734" t="str">
            <v>Sí</v>
          </cell>
          <cell r="E3734" t="str">
            <v>PT PP 6015 IXDEB</v>
          </cell>
        </row>
        <row r="3735">
          <cell r="A3735" t="str">
            <v>PP-505-16385</v>
          </cell>
          <cell r="B3735" t="str">
            <v>PP 25 6015 Transp 48mm x 100m Imp x Deb</v>
          </cell>
          <cell r="C3735">
            <v>0</v>
          </cell>
          <cell r="D3735" t="str">
            <v>Sí</v>
          </cell>
          <cell r="E3735" t="str">
            <v>PT PP 6015 IXDEB</v>
          </cell>
        </row>
        <row r="3736">
          <cell r="A3736" t="str">
            <v>PP-505-16395</v>
          </cell>
          <cell r="B3736" t="str">
            <v>PP 25 6015 Transp 48mm x 100m Imp x Deb</v>
          </cell>
          <cell r="C3736">
            <v>0</v>
          </cell>
          <cell r="D3736" t="str">
            <v>Sí</v>
          </cell>
          <cell r="E3736" t="str">
            <v>PT PP 6015 IXDEB</v>
          </cell>
        </row>
        <row r="3737">
          <cell r="A3737" t="str">
            <v>PP-505-16396</v>
          </cell>
          <cell r="B3737" t="str">
            <v>PP 25 6015 Transp 48mm x 100m Imp x Deb</v>
          </cell>
          <cell r="C3737">
            <v>0</v>
          </cell>
          <cell r="D3737" t="str">
            <v>Sí</v>
          </cell>
          <cell r="E3737" t="str">
            <v>PT PP 6015 IXDEB</v>
          </cell>
        </row>
        <row r="3738">
          <cell r="A3738" t="str">
            <v>PP-505-16397</v>
          </cell>
          <cell r="B3738" t="str">
            <v>PP 25 6015 Transp 48mm x 100m Imp x Deb</v>
          </cell>
          <cell r="C3738">
            <v>0</v>
          </cell>
          <cell r="D3738" t="str">
            <v>Sí</v>
          </cell>
          <cell r="E3738" t="str">
            <v>PT PP 6015 IXDEB</v>
          </cell>
        </row>
        <row r="3739">
          <cell r="A3739" t="str">
            <v>PP-505-16422</v>
          </cell>
          <cell r="B3739" t="str">
            <v>PP 25 6015 Transp 48mm x 100m Imp x Deb</v>
          </cell>
          <cell r="C3739">
            <v>0</v>
          </cell>
          <cell r="D3739" t="str">
            <v>Sí</v>
          </cell>
          <cell r="E3739" t="str">
            <v>PT PP 6015 IXDEB</v>
          </cell>
        </row>
        <row r="3740">
          <cell r="A3740" t="str">
            <v>PP-505-16431</v>
          </cell>
          <cell r="B3740" t="str">
            <v>PP 25 6015 Transp 48mm x 100m Imp x Deb</v>
          </cell>
          <cell r="C3740">
            <v>0</v>
          </cell>
          <cell r="D3740" t="str">
            <v>Sí</v>
          </cell>
          <cell r="E3740" t="str">
            <v>PT PP 6015 IXDEB</v>
          </cell>
        </row>
        <row r="3741">
          <cell r="A3741" t="str">
            <v>PP-505-16432</v>
          </cell>
          <cell r="B3741" t="str">
            <v>PP 25 6015 Transp 48mm x 100m Imp x Deb</v>
          </cell>
          <cell r="C3741">
            <v>0</v>
          </cell>
          <cell r="D3741" t="str">
            <v>Sí</v>
          </cell>
          <cell r="E3741" t="str">
            <v>PT PP 6015 IXDEB</v>
          </cell>
        </row>
        <row r="3742">
          <cell r="A3742" t="str">
            <v>PP-505-16433</v>
          </cell>
          <cell r="B3742" t="str">
            <v>PP 25 6015 Transp 48mm x 100m Imp x Deb</v>
          </cell>
          <cell r="C3742">
            <v>0</v>
          </cell>
          <cell r="D3742" t="str">
            <v>Sí</v>
          </cell>
          <cell r="E3742" t="str">
            <v>PT PP 6015 IXDEB</v>
          </cell>
        </row>
        <row r="3743">
          <cell r="A3743" t="str">
            <v>PP-505-1644</v>
          </cell>
          <cell r="B3743" t="str">
            <v>PP 25 6015 Transp 48mm x 100m Imp x Deb</v>
          </cell>
          <cell r="C3743">
            <v>0</v>
          </cell>
          <cell r="D3743" t="str">
            <v>Sí</v>
          </cell>
          <cell r="E3743" t="str">
            <v>PT PP 6015 IXDEB</v>
          </cell>
        </row>
        <row r="3744">
          <cell r="A3744" t="str">
            <v>PP-505-16445</v>
          </cell>
          <cell r="B3744" t="str">
            <v>PP 25 6015 Transp 48mm x 100m Imp x Deb</v>
          </cell>
          <cell r="C3744">
            <v>0</v>
          </cell>
          <cell r="D3744" t="str">
            <v>Sí</v>
          </cell>
          <cell r="E3744" t="str">
            <v>PT PP 6015 IXDEB</v>
          </cell>
        </row>
        <row r="3745">
          <cell r="A3745" t="str">
            <v>PP-505-16449</v>
          </cell>
          <cell r="B3745" t="str">
            <v>PP 25 6015 Transp 48mm x 100m Imp x Deb</v>
          </cell>
          <cell r="C3745">
            <v>0</v>
          </cell>
          <cell r="D3745" t="str">
            <v>Sí</v>
          </cell>
          <cell r="E3745" t="str">
            <v>PT PP 6015 IXDEB</v>
          </cell>
        </row>
        <row r="3746">
          <cell r="A3746" t="str">
            <v>PP-505-16455</v>
          </cell>
          <cell r="B3746" t="str">
            <v>PP 25 6015 Transp 48mm x 100m Imp x Deb</v>
          </cell>
          <cell r="C3746">
            <v>0</v>
          </cell>
          <cell r="D3746" t="str">
            <v>Sí</v>
          </cell>
          <cell r="E3746" t="str">
            <v>PT PP 6015 IXDEB</v>
          </cell>
        </row>
        <row r="3747">
          <cell r="A3747" t="str">
            <v>PP-505-16475</v>
          </cell>
          <cell r="B3747" t="str">
            <v>PP 25 6015 Transp 48mm x 100m Imp x Deb</v>
          </cell>
          <cell r="C3747">
            <v>0</v>
          </cell>
          <cell r="D3747" t="str">
            <v>Sí</v>
          </cell>
          <cell r="E3747" t="str">
            <v>PT PP 6015 IXDEB</v>
          </cell>
        </row>
        <row r="3748">
          <cell r="A3748" t="str">
            <v>PP-505-16476</v>
          </cell>
          <cell r="B3748" t="str">
            <v>PP 25 6015 Transp 48mm x 100m Imp x Deb</v>
          </cell>
          <cell r="C3748">
            <v>0</v>
          </cell>
          <cell r="D3748" t="str">
            <v>Sí</v>
          </cell>
          <cell r="E3748" t="str">
            <v>PT PP 6015 IXDEB</v>
          </cell>
        </row>
        <row r="3749">
          <cell r="A3749" t="str">
            <v>PP-505-1648</v>
          </cell>
          <cell r="B3749" t="str">
            <v>PP 25 6015 Transp 48mm x 100m Imp x Deb</v>
          </cell>
          <cell r="C3749">
            <v>0</v>
          </cell>
          <cell r="D3749" t="str">
            <v>Sí</v>
          </cell>
          <cell r="E3749" t="str">
            <v>PT PP 6015 IXDEB</v>
          </cell>
        </row>
        <row r="3750">
          <cell r="A3750" t="str">
            <v>PP-505-16485</v>
          </cell>
          <cell r="B3750" t="str">
            <v>PP 25 6015 Transp 48mm x 100m Imp x Deb</v>
          </cell>
          <cell r="C3750">
            <v>0</v>
          </cell>
          <cell r="D3750" t="str">
            <v>Sí</v>
          </cell>
          <cell r="E3750" t="str">
            <v>PT PP 6015 IXDEB</v>
          </cell>
        </row>
        <row r="3751">
          <cell r="A3751" t="str">
            <v>PP-505-16521</v>
          </cell>
          <cell r="B3751" t="str">
            <v>PP 25 6015 Transp 48mm x 100m Imp x Deb</v>
          </cell>
          <cell r="C3751">
            <v>0</v>
          </cell>
          <cell r="D3751" t="str">
            <v>Sí</v>
          </cell>
          <cell r="E3751" t="str">
            <v>PT PP 6015 IXDEB</v>
          </cell>
        </row>
        <row r="3752">
          <cell r="A3752" t="str">
            <v>PP-505-1653</v>
          </cell>
          <cell r="B3752" t="str">
            <v>PP 25 6015 Transp 48mm x 100m Imp x Deb</v>
          </cell>
          <cell r="C3752">
            <v>0</v>
          </cell>
          <cell r="D3752" t="str">
            <v>Sí</v>
          </cell>
          <cell r="E3752" t="str">
            <v>PT PP 6015 IXDEB</v>
          </cell>
        </row>
        <row r="3753">
          <cell r="A3753" t="str">
            <v>PP-505-16553</v>
          </cell>
          <cell r="B3753" t="str">
            <v>PP 25 6015 Transp 48mm x 100m Imp x Deb</v>
          </cell>
          <cell r="C3753">
            <v>0</v>
          </cell>
          <cell r="D3753" t="str">
            <v>Sí</v>
          </cell>
          <cell r="E3753" t="str">
            <v>PT PP 6015 IXDEB</v>
          </cell>
        </row>
        <row r="3754">
          <cell r="A3754" t="str">
            <v>PP-505-16577</v>
          </cell>
          <cell r="B3754" t="str">
            <v>PP 25 6015 Transp 48mm x 100m Imp x Deb</v>
          </cell>
          <cell r="C3754">
            <v>0</v>
          </cell>
          <cell r="D3754" t="str">
            <v>Sí</v>
          </cell>
          <cell r="E3754" t="str">
            <v>PT PP 6015 IXDEB</v>
          </cell>
        </row>
        <row r="3755">
          <cell r="A3755" t="str">
            <v>PP-505-16578</v>
          </cell>
          <cell r="B3755" t="str">
            <v>PP 25 6015 Transp 48mm x 100m Imp x Deb</v>
          </cell>
          <cell r="C3755">
            <v>0</v>
          </cell>
          <cell r="D3755" t="str">
            <v>Sí</v>
          </cell>
          <cell r="E3755" t="str">
            <v>PT PP 6015 IXDEB</v>
          </cell>
        </row>
        <row r="3756">
          <cell r="A3756" t="str">
            <v>PP-505-16631</v>
          </cell>
          <cell r="B3756" t="str">
            <v>PP 25 6015 Transp 48mm x 100m Imp x Deb</v>
          </cell>
          <cell r="C3756">
            <v>0</v>
          </cell>
          <cell r="D3756" t="str">
            <v>Sí</v>
          </cell>
          <cell r="E3756" t="str">
            <v>PT PP 6015 IXDEB</v>
          </cell>
        </row>
        <row r="3757">
          <cell r="A3757" t="str">
            <v>PP-505-16640</v>
          </cell>
          <cell r="B3757" t="str">
            <v>PP 25 6015 Transp 48mm x 100m Imp x Deb</v>
          </cell>
          <cell r="C3757">
            <v>0</v>
          </cell>
          <cell r="D3757" t="str">
            <v>Sí</v>
          </cell>
          <cell r="E3757" t="str">
            <v>PT PP 6015 IXDEB</v>
          </cell>
        </row>
        <row r="3758">
          <cell r="A3758" t="str">
            <v>PP-505-1665</v>
          </cell>
          <cell r="B3758" t="str">
            <v>PP 25 6015 Transp 48mm x 100m Imp x Deb</v>
          </cell>
          <cell r="C3758">
            <v>0</v>
          </cell>
          <cell r="D3758" t="str">
            <v>Sí</v>
          </cell>
          <cell r="E3758" t="str">
            <v>PT PP 6015 IXDEB</v>
          </cell>
        </row>
        <row r="3759">
          <cell r="A3759" t="str">
            <v>PP-505-16688</v>
          </cell>
          <cell r="B3759" t="str">
            <v>PP 25 6015 Transp 48mm x 100m Imp x Deb</v>
          </cell>
          <cell r="C3759">
            <v>0</v>
          </cell>
          <cell r="D3759" t="str">
            <v>Sí</v>
          </cell>
          <cell r="E3759" t="str">
            <v>PT PP 6015 IXDEB</v>
          </cell>
        </row>
        <row r="3760">
          <cell r="A3760" t="str">
            <v>PP-505-16712</v>
          </cell>
          <cell r="B3760" t="str">
            <v>PP 25 6015 Transp 48mm x 100m Imp x Deb</v>
          </cell>
          <cell r="C3760">
            <v>0</v>
          </cell>
          <cell r="D3760" t="str">
            <v>Sí</v>
          </cell>
          <cell r="E3760" t="str">
            <v>PT PP 6015 IXDEB</v>
          </cell>
        </row>
        <row r="3761">
          <cell r="A3761" t="str">
            <v>PP-505-1672</v>
          </cell>
          <cell r="B3761" t="str">
            <v>PP 25 6015 Transp 48mm x 100m Imp x Deb</v>
          </cell>
          <cell r="C3761">
            <v>0</v>
          </cell>
          <cell r="D3761" t="str">
            <v>Sí</v>
          </cell>
          <cell r="E3761" t="str">
            <v>PT PP 6015 IXDEB</v>
          </cell>
        </row>
        <row r="3762">
          <cell r="A3762" t="str">
            <v>PP-505-16729</v>
          </cell>
          <cell r="B3762" t="str">
            <v>PP 25 6015 Transp 48mm x 100m Imp x Deb</v>
          </cell>
          <cell r="C3762">
            <v>0</v>
          </cell>
          <cell r="D3762" t="str">
            <v>Sí</v>
          </cell>
          <cell r="E3762" t="str">
            <v>PT PP 6015 IXDEB</v>
          </cell>
        </row>
        <row r="3763">
          <cell r="A3763" t="str">
            <v>PP-505-16747</v>
          </cell>
          <cell r="B3763" t="str">
            <v>PP 25 6015 Transp 48mm x 100m Imp x Deb</v>
          </cell>
          <cell r="C3763">
            <v>0</v>
          </cell>
          <cell r="D3763" t="str">
            <v>Sí</v>
          </cell>
          <cell r="E3763" t="str">
            <v>PT PP 6015 IXDEB</v>
          </cell>
        </row>
        <row r="3764">
          <cell r="A3764" t="str">
            <v>PP-505-16783</v>
          </cell>
          <cell r="B3764" t="str">
            <v>PP 25 6015 Transp 48mm x 100m Imp x Deb</v>
          </cell>
          <cell r="C3764">
            <v>0</v>
          </cell>
          <cell r="D3764" t="str">
            <v>Sí</v>
          </cell>
          <cell r="E3764" t="str">
            <v>PT PP 6015 IXDEB</v>
          </cell>
        </row>
        <row r="3765">
          <cell r="A3765" t="str">
            <v>PP-505-16784</v>
          </cell>
          <cell r="B3765" t="str">
            <v>PP 25 6015 Transp 48mm x 100m Imp x Deb</v>
          </cell>
          <cell r="C3765">
            <v>0</v>
          </cell>
          <cell r="D3765" t="str">
            <v>Sí</v>
          </cell>
          <cell r="E3765" t="str">
            <v>PT PP 6015 IXDEB</v>
          </cell>
        </row>
        <row r="3766">
          <cell r="A3766" t="str">
            <v>PP-505-16840</v>
          </cell>
          <cell r="B3766" t="str">
            <v>PP 25 6015 Transp 48mm x 100m Imp x Deb</v>
          </cell>
          <cell r="C3766">
            <v>0</v>
          </cell>
          <cell r="D3766" t="str">
            <v>Sí</v>
          </cell>
          <cell r="E3766" t="str">
            <v>PT PP 6015 IXDEB</v>
          </cell>
        </row>
        <row r="3767">
          <cell r="A3767" t="str">
            <v>PP-505-16850</v>
          </cell>
          <cell r="B3767" t="str">
            <v>PP 25 6015 Transp 48mm x 100m Imp x Deb</v>
          </cell>
          <cell r="C3767">
            <v>0</v>
          </cell>
          <cell r="D3767" t="str">
            <v>Sí</v>
          </cell>
          <cell r="E3767" t="str">
            <v>PT PP 6015 IXDEB</v>
          </cell>
        </row>
        <row r="3768">
          <cell r="A3768" t="str">
            <v>PP-505-16894</v>
          </cell>
          <cell r="B3768" t="str">
            <v>PP 25 6015 Transp 48mm x 100m Imp x Deb</v>
          </cell>
          <cell r="C3768">
            <v>0</v>
          </cell>
          <cell r="D3768" t="str">
            <v>Sí</v>
          </cell>
          <cell r="E3768" t="str">
            <v>PT PP 6015 IXDEB</v>
          </cell>
        </row>
        <row r="3769">
          <cell r="A3769" t="str">
            <v>PP-505-16957</v>
          </cell>
          <cell r="B3769" t="str">
            <v>PP 25 6015 Transp 48mm x 100m Imp x Deb</v>
          </cell>
          <cell r="C3769">
            <v>0</v>
          </cell>
          <cell r="D3769" t="str">
            <v>Sí</v>
          </cell>
          <cell r="E3769" t="str">
            <v>PT PP 6015 IXDEB</v>
          </cell>
        </row>
        <row r="3770">
          <cell r="A3770" t="str">
            <v>PP-505-16959</v>
          </cell>
          <cell r="B3770" t="str">
            <v>PP 25 6015 Transp 48mm x 100m Imp x Deb</v>
          </cell>
          <cell r="C3770">
            <v>0</v>
          </cell>
          <cell r="D3770" t="str">
            <v>Sí</v>
          </cell>
          <cell r="E3770" t="str">
            <v>PT PP 6015 IXDEB</v>
          </cell>
        </row>
        <row r="3771">
          <cell r="A3771" t="str">
            <v>PP-505-16964</v>
          </cell>
          <cell r="B3771" t="str">
            <v>PP 25 6015 Transp 48mm x 100m Imp x Deb</v>
          </cell>
          <cell r="C3771">
            <v>0</v>
          </cell>
          <cell r="D3771" t="str">
            <v>Sí</v>
          </cell>
          <cell r="E3771" t="str">
            <v>PT PP 6015 IXDEB</v>
          </cell>
        </row>
        <row r="3772">
          <cell r="A3772" t="str">
            <v>PP-505-17000</v>
          </cell>
          <cell r="B3772" t="str">
            <v>PP 25 6015 Transp 48mm x 100m Imp x Deb</v>
          </cell>
          <cell r="C3772">
            <v>0</v>
          </cell>
          <cell r="D3772" t="str">
            <v>Sí</v>
          </cell>
          <cell r="E3772" t="str">
            <v>PT PP 6015 IXDEB</v>
          </cell>
        </row>
        <row r="3773">
          <cell r="A3773" t="str">
            <v>PP-505-17026</v>
          </cell>
          <cell r="B3773" t="str">
            <v>PP 25 6015 Transp 48mm x 100m Imp x Deb</v>
          </cell>
          <cell r="C3773">
            <v>0</v>
          </cell>
          <cell r="D3773" t="str">
            <v>Sí</v>
          </cell>
          <cell r="E3773" t="str">
            <v>PT PP 6015 IXDEB</v>
          </cell>
        </row>
        <row r="3774">
          <cell r="A3774" t="str">
            <v>PP-505-17044</v>
          </cell>
          <cell r="B3774" t="str">
            <v>PP 25 6015 Transp 48mm x 100m Imp x Deb</v>
          </cell>
          <cell r="C3774">
            <v>0</v>
          </cell>
          <cell r="D3774" t="str">
            <v>Sí</v>
          </cell>
          <cell r="E3774" t="str">
            <v>PT PP 6015 IXDEB</v>
          </cell>
        </row>
        <row r="3775">
          <cell r="A3775" t="str">
            <v>PP-505-17050</v>
          </cell>
          <cell r="B3775" t="str">
            <v>PP 25 6015 Transp 48mm x 100m Imp x Deb</v>
          </cell>
          <cell r="C3775">
            <v>0</v>
          </cell>
          <cell r="D3775" t="str">
            <v>Sí</v>
          </cell>
          <cell r="E3775" t="str">
            <v>PT PP 6015 IXDEB</v>
          </cell>
        </row>
        <row r="3776">
          <cell r="A3776" t="str">
            <v>PP-505-17064</v>
          </cell>
          <cell r="B3776" t="str">
            <v>PP 25 6015 Transp 48mm x 100m Imp x Deb</v>
          </cell>
          <cell r="C3776">
            <v>0</v>
          </cell>
          <cell r="D3776" t="str">
            <v>Sí</v>
          </cell>
          <cell r="E3776" t="str">
            <v>PT PP 6015 IXDEB</v>
          </cell>
        </row>
        <row r="3777">
          <cell r="A3777" t="str">
            <v>PP-505-17066</v>
          </cell>
          <cell r="B3777" t="str">
            <v>PP 25 6015 Transp 48mm x 100m Imp x Deb</v>
          </cell>
          <cell r="C3777">
            <v>0</v>
          </cell>
          <cell r="D3777" t="str">
            <v>Sí</v>
          </cell>
          <cell r="E3777" t="str">
            <v>PT PP 6015 IXDEB</v>
          </cell>
        </row>
        <row r="3778">
          <cell r="A3778" t="str">
            <v>PP-505-17070</v>
          </cell>
          <cell r="B3778" t="str">
            <v>PP 25 6015 Transp 48mm x 100m Imp x Deb</v>
          </cell>
          <cell r="C3778">
            <v>0</v>
          </cell>
          <cell r="D3778" t="str">
            <v>Sí</v>
          </cell>
          <cell r="E3778" t="str">
            <v>PT PP 6015 IXDEB</v>
          </cell>
        </row>
        <row r="3779">
          <cell r="A3779" t="str">
            <v>PP-505-17089</v>
          </cell>
          <cell r="B3779" t="str">
            <v>PP 25 6015 Transp 48mm x 100m Imp x Deb</v>
          </cell>
          <cell r="C3779">
            <v>0</v>
          </cell>
          <cell r="D3779" t="str">
            <v>Sí</v>
          </cell>
          <cell r="E3779" t="str">
            <v>PT PP 6015 IXDEB</v>
          </cell>
        </row>
        <row r="3780">
          <cell r="A3780" t="str">
            <v>PP-505-17136</v>
          </cell>
          <cell r="B3780" t="str">
            <v>PP 25 6015 Transp 48mm x 100m Imp x Deb</v>
          </cell>
          <cell r="C3780">
            <v>0</v>
          </cell>
          <cell r="D3780" t="str">
            <v>Sí</v>
          </cell>
          <cell r="E3780" t="str">
            <v>PT PP 6015 IXDEB</v>
          </cell>
        </row>
        <row r="3781">
          <cell r="A3781" t="str">
            <v>PP-505-17152</v>
          </cell>
          <cell r="B3781" t="str">
            <v>PP 25 6015 Transp 48mm x 100m Imp x Deb</v>
          </cell>
          <cell r="C3781">
            <v>0</v>
          </cell>
          <cell r="D3781" t="str">
            <v>Sí</v>
          </cell>
          <cell r="E3781" t="str">
            <v>PT PP 6015 IXDEB</v>
          </cell>
        </row>
        <row r="3782">
          <cell r="A3782" t="str">
            <v>PP-505-17160</v>
          </cell>
          <cell r="B3782" t="str">
            <v>PP 25 6015 Transp 48mm x 100m Imp x Deb</v>
          </cell>
          <cell r="C3782">
            <v>0</v>
          </cell>
          <cell r="D3782" t="str">
            <v>Sí</v>
          </cell>
          <cell r="E3782" t="str">
            <v>PT PP 6015 IXDEB</v>
          </cell>
        </row>
        <row r="3783">
          <cell r="A3783" t="str">
            <v>PP-505-1717</v>
          </cell>
          <cell r="B3783" t="str">
            <v>PP 25 3001 Transp 48mm x 100m Imp x Deb</v>
          </cell>
          <cell r="C3783">
            <v>0</v>
          </cell>
          <cell r="D3783" t="str">
            <v>No</v>
          </cell>
          <cell r="E3783" t="str">
            <v>PT PP 6015 IXDEB</v>
          </cell>
        </row>
        <row r="3784">
          <cell r="A3784" t="str">
            <v>PP-505-17170</v>
          </cell>
          <cell r="B3784" t="str">
            <v>PP 25 6015 Transp 48mm x 100m Imp x Deb</v>
          </cell>
          <cell r="C3784">
            <v>0</v>
          </cell>
          <cell r="D3784" t="str">
            <v>Sí</v>
          </cell>
          <cell r="E3784" t="str">
            <v>PT PP 6015 IXDEB</v>
          </cell>
        </row>
        <row r="3785">
          <cell r="A3785" t="str">
            <v>PP-505-17186</v>
          </cell>
          <cell r="B3785" t="str">
            <v>PP 25 6015 Transp 48mm x 100m Imp x Deb</v>
          </cell>
          <cell r="C3785">
            <v>0</v>
          </cell>
          <cell r="D3785" t="str">
            <v>Sí</v>
          </cell>
          <cell r="E3785" t="str">
            <v>PT PP 6015 IXDEB</v>
          </cell>
        </row>
        <row r="3786">
          <cell r="A3786" t="str">
            <v>PP-505-17206</v>
          </cell>
          <cell r="B3786" t="str">
            <v>PP 25 6015 Transp 48mm x 100m Imp x Deb</v>
          </cell>
          <cell r="C3786">
            <v>0</v>
          </cell>
          <cell r="D3786" t="str">
            <v>Sí</v>
          </cell>
          <cell r="E3786" t="str">
            <v>PT PP 6015 IXDEB</v>
          </cell>
        </row>
        <row r="3787">
          <cell r="A3787" t="str">
            <v>PP-505-17208</v>
          </cell>
          <cell r="B3787" t="str">
            <v>PP 25 6015 Transp 48mm x 100m Imp x Deb</v>
          </cell>
          <cell r="C3787">
            <v>0</v>
          </cell>
          <cell r="D3787" t="str">
            <v>Sí</v>
          </cell>
          <cell r="E3787" t="str">
            <v>PT PP 6015 IXDEB</v>
          </cell>
        </row>
        <row r="3788">
          <cell r="A3788" t="str">
            <v>PP-505-17250</v>
          </cell>
          <cell r="B3788" t="str">
            <v>PP 25 6015 Transp 48mm x 100m Imp x Deb</v>
          </cell>
          <cell r="C3788">
            <v>0</v>
          </cell>
          <cell r="D3788" t="str">
            <v>Sí</v>
          </cell>
          <cell r="E3788" t="str">
            <v>PT PP 6015 IXDEB</v>
          </cell>
        </row>
        <row r="3789">
          <cell r="A3789" t="str">
            <v>PP-505-17251</v>
          </cell>
          <cell r="B3789" t="str">
            <v>PP 25 6015 Transp 48mm x 100m Imp x Deb</v>
          </cell>
          <cell r="C3789">
            <v>0</v>
          </cell>
          <cell r="D3789" t="str">
            <v>Sí</v>
          </cell>
          <cell r="E3789" t="str">
            <v>PT PP 6015 IXDEB</v>
          </cell>
        </row>
        <row r="3790">
          <cell r="A3790" t="str">
            <v>PP-505-17278</v>
          </cell>
          <cell r="B3790" t="str">
            <v>PP 25 6015 Transp 48mm x 100m Imp x Deb</v>
          </cell>
          <cell r="C3790">
            <v>0</v>
          </cell>
          <cell r="D3790" t="str">
            <v>Sí</v>
          </cell>
          <cell r="E3790" t="str">
            <v>PT PP 6015 IXDEB</v>
          </cell>
        </row>
        <row r="3791">
          <cell r="A3791" t="str">
            <v>PP-505-17279</v>
          </cell>
          <cell r="B3791" t="str">
            <v>PP 25 6015 Transp 48mm x 100m Imp x Deb</v>
          </cell>
          <cell r="C3791">
            <v>0</v>
          </cell>
          <cell r="D3791" t="str">
            <v>Sí</v>
          </cell>
          <cell r="E3791" t="str">
            <v>PT PP 6015 IXDEB</v>
          </cell>
        </row>
        <row r="3792">
          <cell r="A3792" t="str">
            <v>PP-505-17294</v>
          </cell>
          <cell r="B3792" t="str">
            <v>PP 25 6015 Transp 48mm x 100m Imp x Deb</v>
          </cell>
          <cell r="C3792">
            <v>0</v>
          </cell>
          <cell r="D3792" t="str">
            <v>Sí</v>
          </cell>
          <cell r="E3792" t="str">
            <v>PT PP 6015 IXDEB</v>
          </cell>
        </row>
        <row r="3793">
          <cell r="A3793" t="str">
            <v>PP-505-17338</v>
          </cell>
          <cell r="B3793" t="str">
            <v>PP 25 6015 Transp 48mm x 100m Imp x Deb</v>
          </cell>
          <cell r="C3793">
            <v>0</v>
          </cell>
          <cell r="D3793" t="str">
            <v>Sí</v>
          </cell>
          <cell r="E3793" t="str">
            <v>PT PP 6015 IXDEB</v>
          </cell>
        </row>
        <row r="3794">
          <cell r="A3794" t="str">
            <v>PP-505-17356</v>
          </cell>
          <cell r="B3794" t="str">
            <v>PP 25 6015 Transp 48mm x 100m Imp x Deb</v>
          </cell>
          <cell r="C3794">
            <v>0</v>
          </cell>
          <cell r="D3794" t="str">
            <v>No</v>
          </cell>
          <cell r="E3794" t="str">
            <v>PT PP 6015 IXDEB</v>
          </cell>
        </row>
        <row r="3795">
          <cell r="A3795" t="str">
            <v>PP-505-17361</v>
          </cell>
          <cell r="B3795" t="str">
            <v>PP 25 6015 Transp 48mm x 100m Imp x Deb</v>
          </cell>
          <cell r="C3795">
            <v>0</v>
          </cell>
          <cell r="D3795" t="str">
            <v>Sí</v>
          </cell>
          <cell r="E3795" t="str">
            <v>PT PP 6015 IXDEB</v>
          </cell>
        </row>
        <row r="3796">
          <cell r="A3796" t="str">
            <v>PP-505-17373</v>
          </cell>
          <cell r="B3796" t="str">
            <v>PP 25 6015 Transp 48mm x 100m Imp x Deb</v>
          </cell>
          <cell r="C3796">
            <v>0</v>
          </cell>
          <cell r="D3796" t="str">
            <v>Sí</v>
          </cell>
          <cell r="E3796" t="str">
            <v>PT PP 6015 IXDEB</v>
          </cell>
        </row>
        <row r="3797">
          <cell r="A3797" t="str">
            <v>PP-505-17374</v>
          </cell>
          <cell r="B3797" t="str">
            <v>PP 25 6015 Transp 48mm x 100m Imp x Deb</v>
          </cell>
          <cell r="C3797">
            <v>0</v>
          </cell>
          <cell r="D3797" t="str">
            <v>Sí</v>
          </cell>
          <cell r="E3797" t="str">
            <v>PT PP 6015 IXDEB</v>
          </cell>
        </row>
        <row r="3798">
          <cell r="A3798" t="str">
            <v>PP-505-17379</v>
          </cell>
          <cell r="B3798" t="str">
            <v>PP 25 6015 Transp 48mm x 100m Imp x Deb</v>
          </cell>
          <cell r="C3798">
            <v>0</v>
          </cell>
          <cell r="D3798" t="str">
            <v>Sí</v>
          </cell>
          <cell r="E3798" t="str">
            <v>PT PP 6015 IXDEB</v>
          </cell>
        </row>
        <row r="3799">
          <cell r="A3799" t="str">
            <v>PP-505-17380</v>
          </cell>
          <cell r="B3799" t="str">
            <v>PP 25 6015 Transp 48mm x 100m Imp x Deb</v>
          </cell>
          <cell r="C3799">
            <v>0</v>
          </cell>
          <cell r="D3799" t="str">
            <v>Sí</v>
          </cell>
          <cell r="E3799" t="str">
            <v>PT PP 6015 IXDEB</v>
          </cell>
        </row>
        <row r="3800">
          <cell r="A3800" t="str">
            <v>PP-505-17405</v>
          </cell>
          <cell r="B3800" t="str">
            <v>PP 25 6015 Transp 48mm x 100m Imp x Deb</v>
          </cell>
          <cell r="C3800">
            <v>0</v>
          </cell>
          <cell r="D3800" t="str">
            <v>Sí</v>
          </cell>
          <cell r="E3800" t="str">
            <v>PT PP 6015 IXDEB</v>
          </cell>
        </row>
        <row r="3801">
          <cell r="A3801" t="str">
            <v>PP-505-17445</v>
          </cell>
          <cell r="B3801" t="str">
            <v>PP 25 6015 Transp 48mm x 100m Imp x Deb</v>
          </cell>
          <cell r="C3801">
            <v>0</v>
          </cell>
          <cell r="D3801" t="str">
            <v>Sí</v>
          </cell>
          <cell r="E3801" t="str">
            <v>PT PP 6015 IXDEB</v>
          </cell>
        </row>
        <row r="3802">
          <cell r="A3802" t="str">
            <v>PP-505-17448</v>
          </cell>
          <cell r="B3802" t="str">
            <v>PP 25 6015 Transp 48mm x 100m Imp x Deb</v>
          </cell>
          <cell r="C3802">
            <v>0</v>
          </cell>
          <cell r="D3802" t="str">
            <v>Sí</v>
          </cell>
          <cell r="E3802" t="str">
            <v>PT PP 6015 IXDEB</v>
          </cell>
        </row>
        <row r="3803">
          <cell r="A3803" t="str">
            <v>PP-505-17486</v>
          </cell>
          <cell r="B3803" t="str">
            <v>PP 25 6015 Transp 48mm x 100m Imp x Deb</v>
          </cell>
          <cell r="C3803">
            <v>0</v>
          </cell>
          <cell r="D3803" t="str">
            <v>Sí</v>
          </cell>
          <cell r="E3803" t="str">
            <v>PT PP 6015 IXDEB</v>
          </cell>
        </row>
        <row r="3804">
          <cell r="A3804" t="str">
            <v>PP-505-1755</v>
          </cell>
          <cell r="B3804" t="str">
            <v>PP 25 6015 Transp 48mm x 100m Imp x Deb</v>
          </cell>
          <cell r="C3804">
            <v>0</v>
          </cell>
          <cell r="D3804" t="str">
            <v>Sí</v>
          </cell>
          <cell r="E3804" t="str">
            <v>PT PP 6015 IXDEB</v>
          </cell>
        </row>
        <row r="3805">
          <cell r="A3805" t="str">
            <v>PP-505-17558</v>
          </cell>
          <cell r="B3805" t="str">
            <v>PP 25 6015 Transp 48mm x 100m Imp x Deb</v>
          </cell>
          <cell r="C3805">
            <v>0</v>
          </cell>
          <cell r="D3805" t="str">
            <v>Sí</v>
          </cell>
          <cell r="E3805" t="str">
            <v>PT PP 6015 IXDEB</v>
          </cell>
        </row>
        <row r="3806">
          <cell r="A3806" t="str">
            <v>PP-505-1756</v>
          </cell>
          <cell r="B3806" t="str">
            <v>PP 25 6015 Transp 48mm x 100m Imp x Deb</v>
          </cell>
          <cell r="C3806">
            <v>0</v>
          </cell>
          <cell r="D3806" t="str">
            <v>Sí</v>
          </cell>
          <cell r="E3806" t="str">
            <v>PT PP 6015 IXDEB</v>
          </cell>
        </row>
        <row r="3807">
          <cell r="A3807" t="str">
            <v>PP-505-17570</v>
          </cell>
          <cell r="B3807" t="str">
            <v>PP 25 6015 Transp 48mm x 100m Imp x Deb</v>
          </cell>
          <cell r="C3807">
            <v>0</v>
          </cell>
          <cell r="D3807" t="str">
            <v>Sí</v>
          </cell>
          <cell r="E3807" t="str">
            <v>PT PP 6015 IXDEB</v>
          </cell>
        </row>
        <row r="3808">
          <cell r="A3808" t="str">
            <v>PP-505-17580</v>
          </cell>
          <cell r="B3808" t="str">
            <v>PP 25 6015 Transp 48mm x 100m Imp x Deb</v>
          </cell>
          <cell r="C3808">
            <v>0</v>
          </cell>
          <cell r="D3808" t="str">
            <v>Sí</v>
          </cell>
          <cell r="E3808" t="str">
            <v>PT PP 6015 IXDEB</v>
          </cell>
        </row>
        <row r="3809">
          <cell r="A3809" t="str">
            <v>PP-505-17602</v>
          </cell>
          <cell r="B3809" t="str">
            <v>PP 25 6015 Transp 48mm x 100m Imp x Deb</v>
          </cell>
          <cell r="C3809">
            <v>0</v>
          </cell>
          <cell r="D3809" t="str">
            <v>Sí</v>
          </cell>
          <cell r="E3809" t="str">
            <v>PT PP 6015 IXDEB</v>
          </cell>
        </row>
        <row r="3810">
          <cell r="A3810" t="str">
            <v>PP-505-17608</v>
          </cell>
          <cell r="B3810" t="str">
            <v>PP 25 6015 Transp 48mm x 100m Imp x Deb</v>
          </cell>
          <cell r="C3810">
            <v>72</v>
          </cell>
          <cell r="D3810" t="str">
            <v>Sí</v>
          </cell>
          <cell r="E3810" t="str">
            <v>PT PP 6015 IXDEB</v>
          </cell>
        </row>
        <row r="3811">
          <cell r="A3811" t="str">
            <v>PP-505-17613</v>
          </cell>
          <cell r="B3811" t="str">
            <v>PP 25 6015 Transp 48mm x 100m Imp x Deb</v>
          </cell>
          <cell r="C3811">
            <v>0</v>
          </cell>
          <cell r="D3811" t="str">
            <v>Sí</v>
          </cell>
          <cell r="E3811" t="str">
            <v>PT PP 6015 IXDEB</v>
          </cell>
        </row>
        <row r="3812">
          <cell r="A3812" t="str">
            <v>PP-505-17644</v>
          </cell>
          <cell r="B3812" t="str">
            <v>PP 25 6015 Transp 48mm x 100m Imp x Deb</v>
          </cell>
          <cell r="C3812">
            <v>0</v>
          </cell>
          <cell r="D3812" t="str">
            <v>Sí</v>
          </cell>
          <cell r="E3812" t="str">
            <v>PT PP 6015 IXDEB</v>
          </cell>
        </row>
        <row r="3813">
          <cell r="A3813" t="str">
            <v>PP-505-17648</v>
          </cell>
          <cell r="B3813" t="str">
            <v>PP 25 6015 Transp 48mm x 100m Imp x Deb</v>
          </cell>
          <cell r="C3813">
            <v>0</v>
          </cell>
          <cell r="D3813" t="str">
            <v>Sí</v>
          </cell>
          <cell r="E3813" t="str">
            <v>PT PP 6015 IXDEB</v>
          </cell>
        </row>
        <row r="3814">
          <cell r="A3814" t="str">
            <v>PP-505-17653</v>
          </cell>
          <cell r="B3814" t="str">
            <v>PP 25 6015 Transp 48mm x 100m Imp x Deb</v>
          </cell>
          <cell r="C3814">
            <v>0</v>
          </cell>
          <cell r="D3814" t="str">
            <v>Sí</v>
          </cell>
          <cell r="E3814" t="str">
            <v>PT PP 6015 IXDEB</v>
          </cell>
        </row>
        <row r="3815">
          <cell r="A3815" t="str">
            <v>PP-505-17660</v>
          </cell>
          <cell r="B3815" t="str">
            <v>PP 25 6015 Transp 48mm x 100m Imp x Deb</v>
          </cell>
          <cell r="C3815">
            <v>0</v>
          </cell>
          <cell r="D3815" t="str">
            <v>Sí</v>
          </cell>
          <cell r="E3815" t="str">
            <v>PT PP 6015 IXDEB</v>
          </cell>
        </row>
        <row r="3816">
          <cell r="A3816" t="str">
            <v>PP-505-17662</v>
          </cell>
          <cell r="B3816" t="str">
            <v>PP 25 6015 Transp 48mm x 100m Imp x Deb</v>
          </cell>
          <cell r="C3816">
            <v>288</v>
          </cell>
          <cell r="D3816" t="str">
            <v>Sí</v>
          </cell>
          <cell r="E3816" t="str">
            <v>PT PP 6015 IXDEB</v>
          </cell>
        </row>
        <row r="3817">
          <cell r="A3817" t="str">
            <v>PP-505-17682</v>
          </cell>
          <cell r="B3817" t="str">
            <v>PP 25 6015 Transp 48mm x 100m Imp x Deb</v>
          </cell>
          <cell r="C3817">
            <v>0</v>
          </cell>
          <cell r="D3817" t="str">
            <v>Sí</v>
          </cell>
          <cell r="E3817" t="str">
            <v>PT PP 6015 IXDEB</v>
          </cell>
        </row>
        <row r="3818">
          <cell r="A3818" t="str">
            <v>PP-505-17707</v>
          </cell>
          <cell r="B3818" t="str">
            <v>PP 25 6015 Transp 48mm x 100m Imp x Deb</v>
          </cell>
          <cell r="C3818">
            <v>0</v>
          </cell>
          <cell r="D3818" t="str">
            <v>Sí</v>
          </cell>
          <cell r="E3818" t="str">
            <v>PT PP 6015 IXDEB</v>
          </cell>
        </row>
        <row r="3819">
          <cell r="A3819" t="str">
            <v>PP-505-17712</v>
          </cell>
          <cell r="B3819" t="str">
            <v>PP 25 6015 Transp 48mm x 100m Imp x Deb</v>
          </cell>
          <cell r="C3819">
            <v>0</v>
          </cell>
          <cell r="D3819" t="str">
            <v>Sí</v>
          </cell>
          <cell r="E3819" t="str">
            <v>PT PP 6015 IXDEB</v>
          </cell>
        </row>
        <row r="3820">
          <cell r="A3820" t="str">
            <v>PP-505-17719</v>
          </cell>
          <cell r="B3820" t="str">
            <v>PP 25 6015 Transp 48mm x 100m Imp x Deb</v>
          </cell>
          <cell r="C3820">
            <v>0</v>
          </cell>
          <cell r="D3820" t="str">
            <v>Sí</v>
          </cell>
          <cell r="E3820" t="str">
            <v>PT PP 6015 IXDEB</v>
          </cell>
        </row>
        <row r="3821">
          <cell r="A3821" t="str">
            <v>PP-505-17727</v>
          </cell>
          <cell r="B3821" t="str">
            <v>PP 25 6015 Transp 48mm x 100m Imp x Deb</v>
          </cell>
          <cell r="C3821">
            <v>0</v>
          </cell>
          <cell r="D3821" t="str">
            <v>Sí</v>
          </cell>
          <cell r="E3821" t="str">
            <v>PT PP 6015 IXDEB</v>
          </cell>
        </row>
        <row r="3822">
          <cell r="A3822" t="str">
            <v>PP-505-17758</v>
          </cell>
          <cell r="B3822" t="str">
            <v>PP 25 6015 Transp 48mm x 100m Imp x Deb</v>
          </cell>
          <cell r="C3822">
            <v>0</v>
          </cell>
          <cell r="D3822" t="str">
            <v>Sí</v>
          </cell>
          <cell r="E3822" t="str">
            <v>PT PP 6015 IXDEB</v>
          </cell>
        </row>
        <row r="3823">
          <cell r="A3823" t="str">
            <v>PP-505-17776</v>
          </cell>
          <cell r="B3823" t="str">
            <v>PP 25 6015 Transp 48mm x 100m Imp x Deb</v>
          </cell>
          <cell r="C3823">
            <v>0</v>
          </cell>
          <cell r="D3823" t="str">
            <v>Sí</v>
          </cell>
          <cell r="E3823" t="str">
            <v>PT PP 6015 IXDEB</v>
          </cell>
        </row>
        <row r="3824">
          <cell r="A3824" t="str">
            <v>PP-505-17787</v>
          </cell>
          <cell r="B3824" t="str">
            <v>PP 25 6015 Transp 48mm x 100m Imp x Deb</v>
          </cell>
          <cell r="C3824">
            <v>0</v>
          </cell>
          <cell r="D3824" t="str">
            <v>Sí</v>
          </cell>
          <cell r="E3824" t="str">
            <v>PT PP 6015 IXDEB</v>
          </cell>
        </row>
        <row r="3825">
          <cell r="A3825" t="str">
            <v>PP-505-17804</v>
          </cell>
          <cell r="B3825" t="str">
            <v>PP 25 6015 Transp 48mm x 100m Imp x Deb</v>
          </cell>
          <cell r="C3825">
            <v>0</v>
          </cell>
          <cell r="D3825" t="str">
            <v>Sí</v>
          </cell>
          <cell r="E3825" t="str">
            <v>PT PP 6015 IXDEB</v>
          </cell>
        </row>
        <row r="3826">
          <cell r="A3826" t="str">
            <v>PP-505-17816</v>
          </cell>
          <cell r="B3826" t="str">
            <v>PP 25 6015 Transp 48mm x 100m Imp x Deb</v>
          </cell>
          <cell r="C3826">
            <v>0</v>
          </cell>
          <cell r="D3826" t="str">
            <v>Sí</v>
          </cell>
          <cell r="E3826" t="str">
            <v>PT PP 6015 IXDEB</v>
          </cell>
        </row>
        <row r="3827">
          <cell r="A3827" t="str">
            <v>PP-505-17871</v>
          </cell>
          <cell r="B3827" t="str">
            <v>PP 25 6015 Transp 48mm x 100m Imp x Deb</v>
          </cell>
          <cell r="C3827">
            <v>0</v>
          </cell>
          <cell r="D3827" t="str">
            <v>Sí</v>
          </cell>
          <cell r="E3827" t="str">
            <v>PT PP 6015 IXDEB</v>
          </cell>
        </row>
        <row r="3828">
          <cell r="A3828" t="str">
            <v>PP-505-17881</v>
          </cell>
          <cell r="B3828" t="str">
            <v>PP 25 6015 Transp 48mm x 100m Imp x Deb</v>
          </cell>
          <cell r="C3828">
            <v>0</v>
          </cell>
          <cell r="D3828" t="str">
            <v>Sí</v>
          </cell>
          <cell r="E3828" t="str">
            <v>PT PP 6015 IXDEB</v>
          </cell>
        </row>
        <row r="3829">
          <cell r="A3829" t="str">
            <v>PP-505-17912</v>
          </cell>
          <cell r="B3829" t="str">
            <v>PP 25 6015 Transp 48mm x 100m Imp x Deb</v>
          </cell>
          <cell r="C3829">
            <v>0</v>
          </cell>
          <cell r="D3829" t="str">
            <v>Sí</v>
          </cell>
          <cell r="E3829" t="str">
            <v>PT PP 6015 IXDEB</v>
          </cell>
        </row>
        <row r="3830">
          <cell r="A3830" t="str">
            <v>PP-505-17981</v>
          </cell>
          <cell r="B3830" t="str">
            <v>PP 25 6015 Transp 48mm x 100m Imp x Deb</v>
          </cell>
          <cell r="C3830">
            <v>0</v>
          </cell>
          <cell r="D3830" t="str">
            <v>Sí</v>
          </cell>
          <cell r="E3830" t="str">
            <v>PT PP 6015 IXDEB</v>
          </cell>
        </row>
        <row r="3831">
          <cell r="A3831" t="str">
            <v>PP-505-18002</v>
          </cell>
          <cell r="B3831" t="str">
            <v>PP 25 6015 Transp 48mm x 100m Imp x Deb</v>
          </cell>
          <cell r="C3831">
            <v>0</v>
          </cell>
          <cell r="D3831" t="str">
            <v>Sí</v>
          </cell>
          <cell r="E3831" t="str">
            <v>PT PP 6015 IXDEB</v>
          </cell>
        </row>
        <row r="3832">
          <cell r="A3832" t="str">
            <v>PP-505-18012</v>
          </cell>
          <cell r="B3832" t="str">
            <v>PP 25 6015 Transp 48mm x 100m Imp x Deb</v>
          </cell>
          <cell r="C3832">
            <v>0</v>
          </cell>
          <cell r="D3832" t="str">
            <v>Sí</v>
          </cell>
          <cell r="E3832" t="str">
            <v>PT PP 6015 IXDEB</v>
          </cell>
        </row>
        <row r="3833">
          <cell r="A3833" t="str">
            <v>PP-505-18018</v>
          </cell>
          <cell r="B3833" t="str">
            <v>PP 25 6015 Transp 48mm x 100m Imp x Deb</v>
          </cell>
          <cell r="C3833">
            <v>0</v>
          </cell>
          <cell r="D3833" t="str">
            <v>Sí</v>
          </cell>
          <cell r="E3833" t="str">
            <v>PT PP 6015 IXDEB</v>
          </cell>
        </row>
        <row r="3834">
          <cell r="A3834" t="str">
            <v>PP-505-18019</v>
          </cell>
          <cell r="B3834" t="str">
            <v>PP 25 6015 Transp 48mm x 100m Imp x Deb</v>
          </cell>
          <cell r="C3834">
            <v>0</v>
          </cell>
          <cell r="D3834" t="str">
            <v>Sí</v>
          </cell>
          <cell r="E3834" t="str">
            <v>PT PP 6015 IXDEB</v>
          </cell>
        </row>
        <row r="3835">
          <cell r="A3835" t="str">
            <v>PP-505-18020</v>
          </cell>
          <cell r="B3835" t="str">
            <v>PP 25 6015 Transp 48mm x 100m Imp x Deb</v>
          </cell>
          <cell r="C3835">
            <v>360</v>
          </cell>
          <cell r="D3835" t="str">
            <v>Sí</v>
          </cell>
          <cell r="E3835" t="str">
            <v>PT PP 6015 IXDEB</v>
          </cell>
        </row>
        <row r="3836">
          <cell r="A3836" t="str">
            <v>PP-505-18042</v>
          </cell>
          <cell r="B3836" t="str">
            <v>PP 25 6015 Transp 48mm x 100m Imp x Deb</v>
          </cell>
          <cell r="C3836">
            <v>0</v>
          </cell>
          <cell r="D3836" t="str">
            <v>Sí</v>
          </cell>
          <cell r="E3836" t="str">
            <v>PT PP 6015 IXDEB</v>
          </cell>
        </row>
        <row r="3837">
          <cell r="A3837" t="str">
            <v>PP-505-18075</v>
          </cell>
          <cell r="B3837" t="str">
            <v>PP 25 6015 Transp 48mm x 100m Imp x Deb</v>
          </cell>
          <cell r="C3837">
            <v>0</v>
          </cell>
          <cell r="D3837" t="str">
            <v>Sí</v>
          </cell>
          <cell r="E3837" t="str">
            <v>PT PP 6015 IXDEB</v>
          </cell>
        </row>
        <row r="3838">
          <cell r="A3838" t="str">
            <v>PP-505-18076</v>
          </cell>
          <cell r="B3838" t="str">
            <v>PP 25 6015 Transp 48mm x 100m Imp x Deb</v>
          </cell>
          <cell r="C3838">
            <v>0</v>
          </cell>
          <cell r="D3838" t="str">
            <v>Sí</v>
          </cell>
          <cell r="E3838" t="str">
            <v>PT PP 6015 IXDEB</v>
          </cell>
        </row>
        <row r="3839">
          <cell r="A3839" t="str">
            <v>PP-505-18081</v>
          </cell>
          <cell r="B3839" t="str">
            <v>PP 25 6015 Transp 48mm x 100m Imp x Deb</v>
          </cell>
          <cell r="C3839">
            <v>0</v>
          </cell>
          <cell r="D3839" t="str">
            <v>Sí</v>
          </cell>
          <cell r="E3839" t="str">
            <v>PT PP 6015 IXDEB</v>
          </cell>
        </row>
        <row r="3840">
          <cell r="A3840" t="str">
            <v>PP-505-18101</v>
          </cell>
          <cell r="B3840" t="str">
            <v>PP 25 6015 Transp 48mm x 100m Imp x Deb</v>
          </cell>
          <cell r="C3840">
            <v>0</v>
          </cell>
          <cell r="D3840" t="str">
            <v>Sí</v>
          </cell>
          <cell r="E3840" t="str">
            <v>PT PP 6015 IXDEB</v>
          </cell>
        </row>
        <row r="3841">
          <cell r="A3841" t="str">
            <v>PP-505-18115</v>
          </cell>
          <cell r="B3841" t="str">
            <v>PP 25 6015 Transp 48mm x 100m Imp x Deb</v>
          </cell>
          <cell r="C3841">
            <v>0</v>
          </cell>
          <cell r="D3841" t="str">
            <v>Sí</v>
          </cell>
          <cell r="E3841" t="str">
            <v>PT PP 6015 IXDEB</v>
          </cell>
        </row>
        <row r="3842">
          <cell r="A3842" t="str">
            <v>PP-505-18118</v>
          </cell>
          <cell r="B3842" t="str">
            <v>PP 25 6015 Transp 48mm x 100m Imp x Deb</v>
          </cell>
          <cell r="C3842">
            <v>0</v>
          </cell>
          <cell r="D3842" t="str">
            <v>Sí</v>
          </cell>
          <cell r="E3842" t="str">
            <v>PT PP 6015 IXDEB</v>
          </cell>
        </row>
        <row r="3843">
          <cell r="A3843" t="str">
            <v>PP-505-18127</v>
          </cell>
          <cell r="B3843" t="str">
            <v>PP 25 6015 Transp 48mm x 100m Imp x Deb</v>
          </cell>
          <cell r="C3843">
            <v>0</v>
          </cell>
          <cell r="D3843" t="str">
            <v>Sí</v>
          </cell>
          <cell r="E3843" t="str">
            <v>PT PP 6015 IXDEB</v>
          </cell>
        </row>
        <row r="3844">
          <cell r="A3844" t="str">
            <v>PP-505-18131</v>
          </cell>
          <cell r="B3844" t="str">
            <v>PP 25 6015 Transp 48mm x 100m Imp x Deb</v>
          </cell>
          <cell r="C3844">
            <v>0</v>
          </cell>
          <cell r="D3844" t="str">
            <v>Sí</v>
          </cell>
          <cell r="E3844" t="str">
            <v>PT PP 6015 IXDEB</v>
          </cell>
        </row>
        <row r="3845">
          <cell r="A3845" t="str">
            <v>PP-505-1814</v>
          </cell>
          <cell r="B3845" t="str">
            <v>PP 25 6015 Transp 48mm x 100m Imp x Deb</v>
          </cell>
          <cell r="C3845">
            <v>0</v>
          </cell>
          <cell r="D3845" t="str">
            <v>Sí</v>
          </cell>
          <cell r="E3845" t="str">
            <v>PT PP 6015 IXDEB</v>
          </cell>
        </row>
        <row r="3846">
          <cell r="A3846" t="str">
            <v>PP-505-18145</v>
          </cell>
          <cell r="B3846" t="str">
            <v>PP 25 6015 Transp 48mm x 100m Imp x Deb</v>
          </cell>
          <cell r="C3846">
            <v>0</v>
          </cell>
          <cell r="D3846" t="str">
            <v>Sí</v>
          </cell>
          <cell r="E3846" t="str">
            <v>PT PP 6015 IXDEB</v>
          </cell>
        </row>
        <row r="3847">
          <cell r="A3847" t="str">
            <v>PP-505-18151</v>
          </cell>
          <cell r="B3847" t="str">
            <v>PP 25 6015 Transp 48mm x 100m Imp x Deb</v>
          </cell>
          <cell r="C3847">
            <v>0</v>
          </cell>
          <cell r="D3847" t="str">
            <v>Sí</v>
          </cell>
          <cell r="E3847" t="str">
            <v>PT PP 6015 IXDEB</v>
          </cell>
        </row>
        <row r="3848">
          <cell r="A3848" t="str">
            <v>PP-505-18169</v>
          </cell>
          <cell r="B3848" t="str">
            <v>PP 25 6015 Transp 48mm x 100m Imp x Deb</v>
          </cell>
          <cell r="C3848">
            <v>0</v>
          </cell>
          <cell r="D3848" t="str">
            <v>Sí</v>
          </cell>
          <cell r="E3848" t="str">
            <v>PT PP 6015 IXDEB</v>
          </cell>
        </row>
        <row r="3849">
          <cell r="A3849" t="str">
            <v>PP-505-18192</v>
          </cell>
          <cell r="B3849" t="str">
            <v>PP 25 6015 Transp 48mm x 100m Imp x Deb</v>
          </cell>
          <cell r="C3849">
            <v>0</v>
          </cell>
          <cell r="D3849" t="str">
            <v>Sí</v>
          </cell>
          <cell r="E3849" t="str">
            <v>PT PP 6015 IXDEB</v>
          </cell>
        </row>
        <row r="3850">
          <cell r="A3850" t="str">
            <v>PP-505-18206</v>
          </cell>
          <cell r="B3850" t="str">
            <v>PP 25 6015 Transp 48mm x 100m Imp x Deb</v>
          </cell>
          <cell r="C3850">
            <v>0</v>
          </cell>
          <cell r="D3850" t="str">
            <v>Sí</v>
          </cell>
          <cell r="E3850" t="str">
            <v>PT PP 6015 IXDEB</v>
          </cell>
        </row>
        <row r="3851">
          <cell r="A3851" t="str">
            <v>PP-505-18218</v>
          </cell>
          <cell r="B3851" t="str">
            <v>PP 25 6015 Transp 48mm x 100m Imp x Deb</v>
          </cell>
          <cell r="C3851">
            <v>0</v>
          </cell>
          <cell r="D3851" t="str">
            <v>Sí</v>
          </cell>
          <cell r="E3851" t="str">
            <v>PT PP 6015 IXDEB</v>
          </cell>
        </row>
        <row r="3852">
          <cell r="A3852" t="str">
            <v>PP-505-18222</v>
          </cell>
          <cell r="B3852" t="str">
            <v>PP 25 6015 Transp 48mm x 100m Imp x Deb</v>
          </cell>
          <cell r="C3852">
            <v>0</v>
          </cell>
          <cell r="D3852" t="str">
            <v>Sí</v>
          </cell>
          <cell r="E3852" t="str">
            <v>PT PP 6015 IXDEB</v>
          </cell>
        </row>
        <row r="3853">
          <cell r="A3853" t="str">
            <v>PP-505-18275</v>
          </cell>
          <cell r="B3853" t="str">
            <v>PP 25 6015 Transp 48mm x 100m Imp x Deb</v>
          </cell>
          <cell r="C3853">
            <v>0</v>
          </cell>
          <cell r="D3853" t="str">
            <v>Sí</v>
          </cell>
          <cell r="E3853" t="str">
            <v>PT PP 6015 IXDEB</v>
          </cell>
        </row>
        <row r="3854">
          <cell r="A3854" t="str">
            <v>PP-505-18301</v>
          </cell>
          <cell r="B3854" t="str">
            <v>PP 25 6015 Transp 48mm x 100m Imp x Deb</v>
          </cell>
          <cell r="C3854">
            <v>0</v>
          </cell>
          <cell r="D3854" t="str">
            <v>Sí</v>
          </cell>
          <cell r="E3854" t="str">
            <v>PT PP 6015 IXDEB</v>
          </cell>
        </row>
        <row r="3855">
          <cell r="A3855" t="str">
            <v>PP-505-1837</v>
          </cell>
          <cell r="B3855" t="str">
            <v>PP 25 6015 Transp 48mm x 100m Imp x Deb</v>
          </cell>
          <cell r="C3855">
            <v>0</v>
          </cell>
          <cell r="D3855" t="str">
            <v>Sí</v>
          </cell>
          <cell r="E3855" t="str">
            <v>PT PP 6015 IXDEB</v>
          </cell>
        </row>
        <row r="3856">
          <cell r="A3856" t="str">
            <v>PP-505-1839</v>
          </cell>
          <cell r="B3856" t="str">
            <v>PP 25 6015 Transp 48mm x 100m Imp x Deb</v>
          </cell>
          <cell r="C3856">
            <v>0</v>
          </cell>
          <cell r="D3856" t="str">
            <v>Sí</v>
          </cell>
          <cell r="E3856" t="str">
            <v>PT PP 6015 IXDEB</v>
          </cell>
        </row>
        <row r="3857">
          <cell r="A3857" t="str">
            <v>PP-505-1847</v>
          </cell>
          <cell r="B3857" t="str">
            <v>PP 25 6015 Transp 48mm x 100m Imp x Deb</v>
          </cell>
          <cell r="C3857">
            <v>0</v>
          </cell>
          <cell r="D3857" t="str">
            <v>Sí</v>
          </cell>
          <cell r="E3857" t="str">
            <v>PT PP 6015 IXDEB</v>
          </cell>
        </row>
        <row r="3858">
          <cell r="A3858" t="str">
            <v>PP-505-1868</v>
          </cell>
          <cell r="B3858" t="str">
            <v>PP 25 6015 Transp 48mm x 100m Imp x Deb</v>
          </cell>
          <cell r="C3858">
            <v>0</v>
          </cell>
          <cell r="D3858" t="str">
            <v>Sí</v>
          </cell>
          <cell r="E3858" t="str">
            <v>PT PP 6015 IXDEB</v>
          </cell>
        </row>
        <row r="3859">
          <cell r="A3859" t="str">
            <v>PP-505-1910</v>
          </cell>
          <cell r="B3859" t="str">
            <v>PP 25 6015 Transp 48mm x 100m Imp x Deb</v>
          </cell>
          <cell r="C3859">
            <v>0</v>
          </cell>
          <cell r="D3859" t="str">
            <v>Sí</v>
          </cell>
          <cell r="E3859" t="str">
            <v>PT PP 6015 IXDEB</v>
          </cell>
        </row>
        <row r="3860">
          <cell r="A3860" t="str">
            <v>PP-505-1916</v>
          </cell>
          <cell r="B3860" t="str">
            <v>PP 25 6015 Transp 48mm x 100m Imp x Deb</v>
          </cell>
          <cell r="C3860">
            <v>0</v>
          </cell>
          <cell r="D3860" t="str">
            <v>Sí</v>
          </cell>
          <cell r="E3860" t="str">
            <v>PT PP 6015 IXDEB</v>
          </cell>
        </row>
        <row r="3861">
          <cell r="A3861" t="str">
            <v>PP-505-1917</v>
          </cell>
          <cell r="B3861" t="str">
            <v>PP 25 6015 Transp 48mm x 100m Imp x Deb</v>
          </cell>
          <cell r="C3861">
            <v>0</v>
          </cell>
          <cell r="D3861" t="str">
            <v>Sí</v>
          </cell>
          <cell r="E3861" t="str">
            <v>PT PP 6015 IXDEB</v>
          </cell>
        </row>
        <row r="3862">
          <cell r="A3862" t="str">
            <v>PP-505-1933</v>
          </cell>
          <cell r="B3862" t="str">
            <v>PP 25 6015 Transp 48mm x 100m Imp x Deb</v>
          </cell>
          <cell r="C3862">
            <v>0</v>
          </cell>
          <cell r="D3862" t="str">
            <v>Sí</v>
          </cell>
          <cell r="E3862" t="str">
            <v>PT PP 6015 IXDEB</v>
          </cell>
        </row>
        <row r="3863">
          <cell r="A3863" t="str">
            <v>PP-505-1940</v>
          </cell>
          <cell r="B3863" t="str">
            <v>PP 25 6015 Transp 48mm x 100m Imp x Deb</v>
          </cell>
          <cell r="C3863">
            <v>0</v>
          </cell>
          <cell r="D3863" t="str">
            <v>Sí</v>
          </cell>
          <cell r="E3863" t="str">
            <v>PT PP 6015 IXDEB</v>
          </cell>
        </row>
        <row r="3864">
          <cell r="A3864" t="str">
            <v>PP-505-1946</v>
          </cell>
          <cell r="B3864" t="str">
            <v>PP 25 6015 Transp 48mm x 100m Imp x Deb</v>
          </cell>
          <cell r="C3864">
            <v>0</v>
          </cell>
          <cell r="D3864" t="str">
            <v>Sí</v>
          </cell>
          <cell r="E3864" t="str">
            <v>PT PP 6015 IXDEB</v>
          </cell>
        </row>
        <row r="3865">
          <cell r="A3865" t="str">
            <v>PP-505-1949</v>
          </cell>
          <cell r="B3865" t="str">
            <v>PP 25 6015 Transp 48mm x 100m Imp x Deb</v>
          </cell>
          <cell r="C3865">
            <v>0</v>
          </cell>
          <cell r="D3865" t="str">
            <v>Sí</v>
          </cell>
          <cell r="E3865" t="str">
            <v>PT PP 6015 IXDEB</v>
          </cell>
        </row>
        <row r="3866">
          <cell r="A3866" t="str">
            <v>PP-505-1954</v>
          </cell>
          <cell r="B3866" t="str">
            <v>PP 25 6015 Transp 48mm x 100m Imp x Deb</v>
          </cell>
          <cell r="C3866">
            <v>0</v>
          </cell>
          <cell r="D3866" t="str">
            <v>Sí</v>
          </cell>
          <cell r="E3866" t="str">
            <v>PT PP 6015 IXDEB</v>
          </cell>
        </row>
        <row r="3867">
          <cell r="A3867" t="str">
            <v>PP-505-1973</v>
          </cell>
          <cell r="B3867" t="str">
            <v>PP 25 6015 Transp 48mm x 100m Imp x Deb</v>
          </cell>
          <cell r="C3867">
            <v>0</v>
          </cell>
          <cell r="D3867" t="str">
            <v>Sí</v>
          </cell>
          <cell r="E3867" t="str">
            <v>PT PP 6015 IXDEB</v>
          </cell>
        </row>
        <row r="3868">
          <cell r="A3868" t="str">
            <v>PP-505-2011</v>
          </cell>
          <cell r="B3868" t="str">
            <v>PP 25 6015 Transp 48mm x 100m Imp x Deb</v>
          </cell>
          <cell r="C3868">
            <v>0</v>
          </cell>
          <cell r="D3868" t="str">
            <v>Sí</v>
          </cell>
          <cell r="E3868" t="str">
            <v>PT PP 6015 IXDEB</v>
          </cell>
        </row>
        <row r="3869">
          <cell r="A3869" t="str">
            <v>PP-505-2030</v>
          </cell>
          <cell r="B3869" t="str">
            <v>PP 25 6015 Transp 48mm x 100m Imp x Deb</v>
          </cell>
          <cell r="C3869">
            <v>0</v>
          </cell>
          <cell r="D3869" t="str">
            <v>Sí</v>
          </cell>
          <cell r="E3869" t="str">
            <v>PT PP 6015 IXDEB</v>
          </cell>
        </row>
        <row r="3870">
          <cell r="A3870" t="str">
            <v>PP-505-2047</v>
          </cell>
          <cell r="B3870" t="str">
            <v>PP 25 6015 Transp 48mm x 100m Imp x Deb</v>
          </cell>
          <cell r="C3870">
            <v>0</v>
          </cell>
          <cell r="D3870" t="str">
            <v>Sí</v>
          </cell>
          <cell r="E3870" t="str">
            <v>PT PP 6015 IXDEB</v>
          </cell>
        </row>
        <row r="3871">
          <cell r="A3871" t="str">
            <v>PP-505-2079</v>
          </cell>
          <cell r="B3871" t="str">
            <v>PP 25 6015 Transp 48mm x 100m Imp x Deb</v>
          </cell>
          <cell r="C3871">
            <v>0</v>
          </cell>
          <cell r="D3871" t="str">
            <v>Sí</v>
          </cell>
          <cell r="E3871" t="str">
            <v>PT PP 6015 IXDEB</v>
          </cell>
        </row>
        <row r="3872">
          <cell r="A3872" t="str">
            <v>PP-505-2086</v>
          </cell>
          <cell r="B3872" t="str">
            <v>PP 25 6015 Transp 48mm x 100m Imp x Deb</v>
          </cell>
          <cell r="C3872">
            <v>0</v>
          </cell>
          <cell r="D3872" t="str">
            <v>Sí</v>
          </cell>
          <cell r="E3872" t="str">
            <v>PT PP 6015 IXDEB</v>
          </cell>
        </row>
        <row r="3873">
          <cell r="A3873" t="str">
            <v>PP-505-2104</v>
          </cell>
          <cell r="B3873" t="str">
            <v>PP 25 6015 Transp 48mm x 100m Imp x Deb</v>
          </cell>
          <cell r="C3873">
            <v>0</v>
          </cell>
          <cell r="D3873" t="str">
            <v>Sí</v>
          </cell>
          <cell r="E3873" t="str">
            <v>PT PP 6015 IXDEB</v>
          </cell>
        </row>
        <row r="3874">
          <cell r="A3874" t="str">
            <v>PP-505-2117</v>
          </cell>
          <cell r="B3874" t="str">
            <v>PP 25 6015 Transp 48mm x 100m Imp x Deb</v>
          </cell>
          <cell r="C3874">
            <v>0</v>
          </cell>
          <cell r="D3874" t="str">
            <v>Sí</v>
          </cell>
          <cell r="E3874" t="str">
            <v>PT PP 6015 IXDEB</v>
          </cell>
        </row>
        <row r="3875">
          <cell r="A3875" t="str">
            <v>PP-505-2122</v>
          </cell>
          <cell r="B3875" t="str">
            <v>PP 25 6015 Transp 48mm x 100m Imp x Deb</v>
          </cell>
          <cell r="C3875">
            <v>0</v>
          </cell>
          <cell r="D3875" t="str">
            <v>Sí</v>
          </cell>
          <cell r="E3875" t="str">
            <v>PT PP 6015 IXDEB</v>
          </cell>
        </row>
        <row r="3876">
          <cell r="A3876" t="str">
            <v>PP-505-2131</v>
          </cell>
          <cell r="B3876" t="str">
            <v>PP 25 6015 Transp 48mm x 100m Imp x Deb</v>
          </cell>
          <cell r="C3876">
            <v>0</v>
          </cell>
          <cell r="D3876" t="str">
            <v>Sí</v>
          </cell>
          <cell r="E3876" t="str">
            <v>PT PP 6015 IXDEB</v>
          </cell>
        </row>
        <row r="3877">
          <cell r="A3877" t="str">
            <v>PP-505-2144</v>
          </cell>
          <cell r="B3877" t="str">
            <v>PP 25 6015 Transp 48mm x 100m Imp x Deb</v>
          </cell>
          <cell r="C3877">
            <v>0</v>
          </cell>
          <cell r="D3877" t="str">
            <v>Sí</v>
          </cell>
          <cell r="E3877" t="str">
            <v>PT PP 6015 IXDEB</v>
          </cell>
        </row>
        <row r="3878">
          <cell r="A3878" t="str">
            <v>PP-505-2150</v>
          </cell>
          <cell r="B3878" t="str">
            <v>PP 25 6015 Transp 48mm x 100m Imp x Deb</v>
          </cell>
          <cell r="C3878">
            <v>0</v>
          </cell>
          <cell r="D3878" t="str">
            <v>Sí</v>
          </cell>
          <cell r="E3878" t="str">
            <v>PT PP 6015 IXDEB</v>
          </cell>
        </row>
        <row r="3879">
          <cell r="A3879" t="str">
            <v>PP-505-2151</v>
          </cell>
          <cell r="B3879" t="str">
            <v>PP 25 6015 Transp 48mm x 100m Imp x Deb</v>
          </cell>
          <cell r="C3879">
            <v>0</v>
          </cell>
          <cell r="D3879" t="str">
            <v>Sí</v>
          </cell>
          <cell r="E3879" t="str">
            <v>PT PP 6015 IXDEB</v>
          </cell>
        </row>
        <row r="3880">
          <cell r="A3880" t="str">
            <v>PP-505-2161</v>
          </cell>
          <cell r="B3880" t="str">
            <v>PP 25 6015 Transp 48mm x 100m Imp x Deb</v>
          </cell>
          <cell r="C3880">
            <v>0</v>
          </cell>
          <cell r="D3880" t="str">
            <v>Sí</v>
          </cell>
          <cell r="E3880" t="str">
            <v>PT PP 6015 IXDEB</v>
          </cell>
        </row>
        <row r="3881">
          <cell r="A3881" t="str">
            <v>PP-505-2165</v>
          </cell>
          <cell r="B3881" t="str">
            <v>PP 25 6015 Transp 48mm x 100m Imp x Deb</v>
          </cell>
          <cell r="C3881">
            <v>0</v>
          </cell>
          <cell r="D3881" t="str">
            <v>Sí</v>
          </cell>
          <cell r="E3881" t="str">
            <v>PT PP 6015 IXDEB</v>
          </cell>
        </row>
        <row r="3882">
          <cell r="A3882" t="str">
            <v>PP-505-2167</v>
          </cell>
          <cell r="B3882" t="str">
            <v>PP 25 6015 Transp 48mm x 100m Imp x Deb</v>
          </cell>
          <cell r="C3882">
            <v>0</v>
          </cell>
          <cell r="D3882" t="str">
            <v>Sí</v>
          </cell>
          <cell r="E3882" t="str">
            <v>PT PP 6015 IXDEB</v>
          </cell>
        </row>
        <row r="3883">
          <cell r="A3883" t="str">
            <v>PP-505-2170</v>
          </cell>
          <cell r="B3883" t="str">
            <v>PP 25 6015 Transp 48mm x 100m Imp x Deb</v>
          </cell>
          <cell r="C3883">
            <v>0</v>
          </cell>
          <cell r="D3883" t="str">
            <v>Sí</v>
          </cell>
          <cell r="E3883" t="str">
            <v>PT PP 6015 IXDEB</v>
          </cell>
        </row>
        <row r="3884">
          <cell r="A3884" t="str">
            <v>PP-505-2173</v>
          </cell>
          <cell r="B3884" t="str">
            <v>PP 25 3001 Transp 48mm x 100m Imp x Deb</v>
          </cell>
          <cell r="C3884">
            <v>0</v>
          </cell>
          <cell r="D3884" t="str">
            <v>No</v>
          </cell>
          <cell r="E3884" t="str">
            <v>PT PP 6015 IXDEB</v>
          </cell>
        </row>
        <row r="3885">
          <cell r="A3885" t="str">
            <v>PP-505-2176</v>
          </cell>
          <cell r="B3885" t="str">
            <v>PP 25 6015 Transp 48mm x 100m Imp x Deb</v>
          </cell>
          <cell r="C3885">
            <v>0</v>
          </cell>
          <cell r="D3885" t="str">
            <v>Sí</v>
          </cell>
          <cell r="E3885" t="str">
            <v>PT PP 6015 IXDEB</v>
          </cell>
        </row>
        <row r="3886">
          <cell r="A3886" t="str">
            <v>PP-505-2185</v>
          </cell>
          <cell r="B3886" t="str">
            <v>PP 25 6015 Transp 48mm x 100m Imp x Deb</v>
          </cell>
          <cell r="C3886">
            <v>0</v>
          </cell>
          <cell r="D3886" t="str">
            <v>Sí</v>
          </cell>
          <cell r="E3886" t="str">
            <v>PT PP 6015 IXDEB</v>
          </cell>
        </row>
        <row r="3887">
          <cell r="A3887" t="str">
            <v>PP-505-2198</v>
          </cell>
          <cell r="B3887" t="str">
            <v>PP 25 6015 Transp 48mm x 100m Imp x Deb</v>
          </cell>
          <cell r="C3887">
            <v>0</v>
          </cell>
          <cell r="D3887" t="str">
            <v>Sí</v>
          </cell>
          <cell r="E3887" t="str">
            <v>PT PP 6015 IXDEB</v>
          </cell>
        </row>
        <row r="3888">
          <cell r="A3888" t="str">
            <v>PP-505-2209</v>
          </cell>
          <cell r="B3888" t="str">
            <v>PP 25 6015 Transp 48mm x 100m Imp x Deb</v>
          </cell>
          <cell r="C3888">
            <v>0</v>
          </cell>
          <cell r="D3888" t="str">
            <v>Sí</v>
          </cell>
          <cell r="E3888" t="str">
            <v>PT PP 6015 IXDEB</v>
          </cell>
        </row>
        <row r="3889">
          <cell r="A3889" t="str">
            <v>PP-505-2215</v>
          </cell>
          <cell r="B3889" t="str">
            <v>PP 25 6015 Transp 48mm x 100m Imp x Deb</v>
          </cell>
          <cell r="C3889">
            <v>0</v>
          </cell>
          <cell r="D3889" t="str">
            <v>Sí</v>
          </cell>
          <cell r="E3889" t="str">
            <v>PT PP 6015 IXDEB</v>
          </cell>
        </row>
        <row r="3890">
          <cell r="A3890" t="str">
            <v>PP-505-2216</v>
          </cell>
          <cell r="B3890" t="str">
            <v>PP 25 6015 Transp 48mm x 100m Imp x Deb</v>
          </cell>
          <cell r="C3890">
            <v>0</v>
          </cell>
          <cell r="D3890" t="str">
            <v>Sí</v>
          </cell>
          <cell r="E3890" t="str">
            <v>PT PP 6015 IXDEB</v>
          </cell>
        </row>
        <row r="3891">
          <cell r="A3891" t="str">
            <v>PP-505-2230</v>
          </cell>
          <cell r="B3891" t="str">
            <v>PP 25 6015 Transp 48mm x 100m Imp x Deb</v>
          </cell>
          <cell r="C3891">
            <v>0</v>
          </cell>
          <cell r="D3891" t="str">
            <v>Sí</v>
          </cell>
          <cell r="E3891" t="str">
            <v>PT PP 6015 IXDEB</v>
          </cell>
        </row>
        <row r="3892">
          <cell r="A3892" t="str">
            <v>PP-505-2239</v>
          </cell>
          <cell r="B3892" t="str">
            <v>PP 25 6015 Transp 48mm x 100m Imp x Deb</v>
          </cell>
          <cell r="C3892">
            <v>0</v>
          </cell>
          <cell r="D3892" t="str">
            <v>Sí</v>
          </cell>
          <cell r="E3892" t="str">
            <v>PT PP 6015 IXDEB</v>
          </cell>
        </row>
        <row r="3893">
          <cell r="A3893" t="str">
            <v>PP-505-2245</v>
          </cell>
          <cell r="B3893" t="str">
            <v>PP 25 6015 Transp 48mm x 100m Imp x Deb</v>
          </cell>
          <cell r="C3893">
            <v>0</v>
          </cell>
          <cell r="D3893" t="str">
            <v>Sí</v>
          </cell>
          <cell r="E3893" t="str">
            <v>PT PP 6015 IXDEB</v>
          </cell>
        </row>
        <row r="3894">
          <cell r="A3894" t="str">
            <v>PP-505-2254</v>
          </cell>
          <cell r="B3894" t="str">
            <v>PP 25 6015 Transp 48mm x 100m Imp x Deb</v>
          </cell>
          <cell r="C3894">
            <v>0</v>
          </cell>
          <cell r="D3894" t="str">
            <v>No</v>
          </cell>
          <cell r="E3894" t="str">
            <v>PT PP 6015 IXDEB</v>
          </cell>
        </row>
        <row r="3895">
          <cell r="A3895" t="str">
            <v>PP-505-2274</v>
          </cell>
          <cell r="B3895" t="str">
            <v>PP 25 6015 Transp 48mm x 100m Imp x Deb</v>
          </cell>
          <cell r="C3895">
            <v>0</v>
          </cell>
          <cell r="D3895" t="str">
            <v>Sí</v>
          </cell>
          <cell r="E3895" t="str">
            <v>PT PP 6015 IXDEB</v>
          </cell>
        </row>
        <row r="3896">
          <cell r="A3896" t="str">
            <v>PP-505-2277</v>
          </cell>
          <cell r="B3896" t="str">
            <v>PP 25 3001 Transp 48mm x 100m Imp x Deb</v>
          </cell>
          <cell r="C3896">
            <v>0</v>
          </cell>
          <cell r="D3896" t="str">
            <v>No</v>
          </cell>
          <cell r="E3896" t="str">
            <v>PT PP 6015 IXDEB</v>
          </cell>
        </row>
        <row r="3897">
          <cell r="A3897" t="str">
            <v>PP-505-2280</v>
          </cell>
          <cell r="B3897" t="str">
            <v>PP 25 6015 Transp 48mm x 100m Imp x Deb</v>
          </cell>
          <cell r="C3897">
            <v>0</v>
          </cell>
          <cell r="D3897" t="str">
            <v>Sí</v>
          </cell>
          <cell r="E3897" t="str">
            <v>PT PP 6015 IXDEB</v>
          </cell>
        </row>
        <row r="3898">
          <cell r="A3898" t="str">
            <v>PP-505-2281</v>
          </cell>
          <cell r="B3898" t="str">
            <v>PP 25 6015 Transp 48mm x 100m Imp x Deb</v>
          </cell>
          <cell r="C3898">
            <v>0</v>
          </cell>
          <cell r="D3898" t="str">
            <v>Sí</v>
          </cell>
          <cell r="E3898" t="str">
            <v>PT PP 6015 IXDEB</v>
          </cell>
        </row>
        <row r="3899">
          <cell r="A3899" t="str">
            <v>PP-505-2283</v>
          </cell>
          <cell r="B3899" t="str">
            <v>PP 25 6015 Transp 48mm x 100m Imp x Deb</v>
          </cell>
          <cell r="C3899">
            <v>0</v>
          </cell>
          <cell r="D3899" t="str">
            <v>Sí</v>
          </cell>
          <cell r="E3899" t="str">
            <v>PT PP 6015 IXDEB</v>
          </cell>
        </row>
        <row r="3900">
          <cell r="A3900" t="str">
            <v>PP-505-2300</v>
          </cell>
          <cell r="B3900" t="str">
            <v>PP 25 6015 Transp 48mm x 100m Imp x Deb</v>
          </cell>
          <cell r="C3900">
            <v>0</v>
          </cell>
          <cell r="D3900" t="str">
            <v>Sí</v>
          </cell>
          <cell r="E3900" t="str">
            <v>PT PP 6015 IXDEB</v>
          </cell>
        </row>
        <row r="3901">
          <cell r="A3901" t="str">
            <v>PP-505-2307</v>
          </cell>
          <cell r="B3901" t="str">
            <v>PP 25 6015 Transp 48mm x 100m Imp x Deb</v>
          </cell>
          <cell r="C3901">
            <v>0</v>
          </cell>
          <cell r="D3901" t="str">
            <v>Sí</v>
          </cell>
          <cell r="E3901" t="str">
            <v>PT PP 6015 IXDEB</v>
          </cell>
        </row>
        <row r="3902">
          <cell r="A3902" t="str">
            <v>PP-505-2314</v>
          </cell>
          <cell r="B3902" t="str">
            <v>PP 25 6015 Transp 48mm x 100m Imp x Deb</v>
          </cell>
          <cell r="C3902">
            <v>0</v>
          </cell>
          <cell r="D3902" t="str">
            <v>Sí</v>
          </cell>
          <cell r="E3902" t="str">
            <v>PT PP 6015 IXDEB</v>
          </cell>
        </row>
        <row r="3903">
          <cell r="A3903" t="str">
            <v>PP-505-2326</v>
          </cell>
          <cell r="B3903" t="str">
            <v>PP 25 6015 Transp 48mm x 100m Imp x Deb</v>
          </cell>
          <cell r="C3903">
            <v>0</v>
          </cell>
          <cell r="D3903" t="str">
            <v>No</v>
          </cell>
          <cell r="E3903" t="str">
            <v>PT PP 6015 IXDEB</v>
          </cell>
        </row>
        <row r="3904">
          <cell r="A3904" t="str">
            <v>PP-505-2348</v>
          </cell>
          <cell r="B3904" t="str">
            <v>PP 25 6015 Transp 48mm x 100m Imp x Deb</v>
          </cell>
          <cell r="C3904">
            <v>0</v>
          </cell>
          <cell r="D3904" t="str">
            <v>Sí</v>
          </cell>
          <cell r="E3904" t="str">
            <v>PT PP 6015 IXDEB</v>
          </cell>
        </row>
        <row r="3905">
          <cell r="A3905" t="str">
            <v>PP-505-2363</v>
          </cell>
          <cell r="B3905" t="str">
            <v>PP 25 6015 Transp 48mm x 100m Imp x Deb</v>
          </cell>
          <cell r="C3905">
            <v>0</v>
          </cell>
          <cell r="D3905" t="str">
            <v>Sí</v>
          </cell>
          <cell r="E3905" t="str">
            <v>PT PP 6015 IXDEB</v>
          </cell>
        </row>
        <row r="3906">
          <cell r="A3906" t="str">
            <v>PP-505-2364</v>
          </cell>
          <cell r="B3906" t="str">
            <v>PP 25 6015 Transp 48mm x 100m Imp x Deb</v>
          </cell>
          <cell r="C3906">
            <v>0</v>
          </cell>
          <cell r="D3906" t="str">
            <v>Sí</v>
          </cell>
          <cell r="E3906" t="str">
            <v>PT PP 6015 IXDEB</v>
          </cell>
        </row>
        <row r="3907">
          <cell r="A3907" t="str">
            <v>PP-505-2397</v>
          </cell>
          <cell r="B3907" t="str">
            <v>PP 25 6015 Transp 48mm x 100m Imp x Deb</v>
          </cell>
          <cell r="C3907">
            <v>0</v>
          </cell>
          <cell r="D3907" t="str">
            <v>Sí</v>
          </cell>
          <cell r="E3907" t="str">
            <v>PT PP 6015 IXDEB</v>
          </cell>
        </row>
        <row r="3908">
          <cell r="A3908" t="str">
            <v>PP-505-2404</v>
          </cell>
          <cell r="B3908" t="str">
            <v>PP 25 6015 Transp 48mm x 100m Imp x Deb</v>
          </cell>
          <cell r="C3908">
            <v>0</v>
          </cell>
          <cell r="D3908" t="str">
            <v>Sí</v>
          </cell>
          <cell r="E3908" t="str">
            <v>PT PP 6015 IXDEB</v>
          </cell>
        </row>
        <row r="3909">
          <cell r="A3909" t="str">
            <v>PP-505-2409</v>
          </cell>
          <cell r="B3909" t="str">
            <v>PP 25 6015 Transp 48mm x 100m Imp x Deb</v>
          </cell>
          <cell r="C3909">
            <v>0</v>
          </cell>
          <cell r="D3909" t="str">
            <v>Sí</v>
          </cell>
          <cell r="E3909" t="str">
            <v>PT PP 6015 IXDEB</v>
          </cell>
        </row>
        <row r="3910">
          <cell r="A3910" t="str">
            <v>PP-505-2428</v>
          </cell>
          <cell r="B3910" t="str">
            <v>PP 25 6015 Transp 48mm x 100m Imp x Deb</v>
          </cell>
          <cell r="C3910">
            <v>0</v>
          </cell>
          <cell r="D3910" t="str">
            <v>Sí</v>
          </cell>
          <cell r="E3910" t="str">
            <v>PT PP 6015 IXDEB</v>
          </cell>
        </row>
        <row r="3911">
          <cell r="A3911" t="str">
            <v>PP-505-2429</v>
          </cell>
          <cell r="B3911" t="str">
            <v>PP 25 6015 Transp 48mm x 100m Imp x Deb</v>
          </cell>
          <cell r="C3911">
            <v>0</v>
          </cell>
          <cell r="D3911" t="str">
            <v>Sí</v>
          </cell>
          <cell r="E3911" t="str">
            <v>PT PP 6015 IXDEB</v>
          </cell>
        </row>
        <row r="3912">
          <cell r="A3912" t="str">
            <v>PP-505-2431</v>
          </cell>
          <cell r="B3912" t="str">
            <v>PP 25 6015 Transp 48mm x 100m Imp x Deb</v>
          </cell>
          <cell r="C3912">
            <v>0</v>
          </cell>
          <cell r="D3912" t="str">
            <v>Sí</v>
          </cell>
          <cell r="E3912" t="str">
            <v>PT PP 6015 IXDEB</v>
          </cell>
        </row>
        <row r="3913">
          <cell r="A3913" t="str">
            <v>PP-505-2432</v>
          </cell>
          <cell r="B3913" t="str">
            <v>PP 25 6015 Transp 48mm x 100m Imp x Deb</v>
          </cell>
          <cell r="C3913">
            <v>0</v>
          </cell>
          <cell r="D3913" t="str">
            <v>Sí</v>
          </cell>
          <cell r="E3913" t="str">
            <v>PT PP 6015 IXDEB</v>
          </cell>
        </row>
        <row r="3914">
          <cell r="A3914" t="str">
            <v>PP-505-2433</v>
          </cell>
          <cell r="B3914" t="str">
            <v>PP 25 6015 Transp 48mm x 100m Imp x Deb</v>
          </cell>
          <cell r="C3914">
            <v>0</v>
          </cell>
          <cell r="D3914" t="str">
            <v>Sí</v>
          </cell>
          <cell r="E3914" t="str">
            <v>PT PP 6015 IXDEB</v>
          </cell>
        </row>
        <row r="3915">
          <cell r="A3915" t="str">
            <v>PP-505-2434</v>
          </cell>
          <cell r="B3915" t="str">
            <v>PP 25 6015 Transp 48mm x 100m Imp x Deb</v>
          </cell>
          <cell r="C3915">
            <v>0</v>
          </cell>
          <cell r="D3915" t="str">
            <v>Sí</v>
          </cell>
          <cell r="E3915" t="str">
            <v>PT PP 6015 IXDEB</v>
          </cell>
        </row>
        <row r="3916">
          <cell r="A3916" t="str">
            <v>PP-505-2435</v>
          </cell>
          <cell r="B3916" t="str">
            <v>PP 25 6015 Transp 48mm x 100m Imp x Deb</v>
          </cell>
          <cell r="C3916">
            <v>0</v>
          </cell>
          <cell r="D3916" t="str">
            <v>Sí</v>
          </cell>
          <cell r="E3916" t="str">
            <v>PT PP 6015 IXDEB</v>
          </cell>
        </row>
        <row r="3917">
          <cell r="A3917" t="str">
            <v>PP-505-2480</v>
          </cell>
          <cell r="B3917" t="str">
            <v>PP 25 6015 Transp 48mm x 100m Imp x Deb</v>
          </cell>
          <cell r="C3917">
            <v>0</v>
          </cell>
          <cell r="D3917" t="str">
            <v>Sí</v>
          </cell>
          <cell r="E3917" t="str">
            <v>PT PP 6015 IXDEB</v>
          </cell>
        </row>
        <row r="3918">
          <cell r="A3918" t="str">
            <v>PP-505-2502</v>
          </cell>
          <cell r="B3918" t="str">
            <v>PP 25 3001 Transp 48mm x 100m Imp x Deb</v>
          </cell>
          <cell r="C3918">
            <v>0</v>
          </cell>
          <cell r="D3918" t="str">
            <v>No</v>
          </cell>
          <cell r="E3918" t="str">
            <v>PT PP 6015 IXDEB</v>
          </cell>
        </row>
        <row r="3919">
          <cell r="A3919" t="str">
            <v>PP-505-2509</v>
          </cell>
          <cell r="B3919" t="str">
            <v>PP 25 6015 Transp 48mm x 100m Imp x Deb</v>
          </cell>
          <cell r="C3919">
            <v>0</v>
          </cell>
          <cell r="D3919" t="str">
            <v>Sí</v>
          </cell>
          <cell r="E3919" t="str">
            <v>PT PP 6015 IXDEB</v>
          </cell>
        </row>
        <row r="3920">
          <cell r="A3920" t="str">
            <v>PP-505-2533</v>
          </cell>
          <cell r="B3920" t="str">
            <v>PP 25 6015 Transp 48mm x 100m Imp x Deb</v>
          </cell>
          <cell r="C3920">
            <v>0</v>
          </cell>
          <cell r="D3920" t="str">
            <v>Sí</v>
          </cell>
          <cell r="E3920" t="str">
            <v>PT PP 6015 IXDEB</v>
          </cell>
        </row>
        <row r="3921">
          <cell r="A3921" t="str">
            <v>PP-505-2550</v>
          </cell>
          <cell r="B3921" t="str">
            <v>PP 25 6015 Transp 48mm x 100m Imp x Deb</v>
          </cell>
          <cell r="C3921">
            <v>0</v>
          </cell>
          <cell r="D3921" t="str">
            <v>Sí</v>
          </cell>
          <cell r="E3921" t="str">
            <v>PT PP 6015 IXDEB</v>
          </cell>
        </row>
        <row r="3922">
          <cell r="A3922" t="str">
            <v>PP-505-2568</v>
          </cell>
          <cell r="B3922" t="str">
            <v>PP 25 6015 Transp 48mm x 100m Imp x Deb</v>
          </cell>
          <cell r="C3922">
            <v>0</v>
          </cell>
          <cell r="D3922" t="str">
            <v>Sí</v>
          </cell>
          <cell r="E3922" t="str">
            <v>PT PP 6015 IXDEB</v>
          </cell>
        </row>
        <row r="3923">
          <cell r="A3923" t="str">
            <v>PP-505-2569</v>
          </cell>
          <cell r="B3923" t="str">
            <v>PP 25 6015 Transp 48mm x 100m Imp x Deb</v>
          </cell>
          <cell r="C3923">
            <v>0</v>
          </cell>
          <cell r="D3923" t="str">
            <v>Sí</v>
          </cell>
          <cell r="E3923" t="str">
            <v>PT PP 6015 IXDEB</v>
          </cell>
        </row>
        <row r="3924">
          <cell r="A3924" t="str">
            <v>PP-505-2574</v>
          </cell>
          <cell r="B3924" t="str">
            <v>PP 25 6015 Transp 48mm x 100m Imp x Deb</v>
          </cell>
          <cell r="C3924">
            <v>0</v>
          </cell>
          <cell r="D3924" t="str">
            <v>Sí</v>
          </cell>
          <cell r="E3924" t="str">
            <v>PT PP 6015 IXDEB</v>
          </cell>
        </row>
        <row r="3925">
          <cell r="A3925" t="str">
            <v>PP-505-2622</v>
          </cell>
          <cell r="B3925" t="str">
            <v>PP 25 6015 Transp 48mm x 100m Imp x Deb</v>
          </cell>
          <cell r="C3925">
            <v>0</v>
          </cell>
          <cell r="D3925" t="str">
            <v>Sí</v>
          </cell>
          <cell r="E3925" t="str">
            <v>PT PP 6015 IXDEB</v>
          </cell>
        </row>
        <row r="3926">
          <cell r="A3926" t="str">
            <v>PP-505-2638</v>
          </cell>
          <cell r="B3926" t="str">
            <v>PP 25 6015 Transp 48mm x 100m Imp x Deb</v>
          </cell>
          <cell r="C3926">
            <v>0</v>
          </cell>
          <cell r="D3926" t="str">
            <v>Sí</v>
          </cell>
          <cell r="E3926" t="str">
            <v>PT PP 6015 IXDEB</v>
          </cell>
        </row>
        <row r="3927">
          <cell r="A3927" t="str">
            <v>PP-505-2639</v>
          </cell>
          <cell r="B3927" t="str">
            <v>PP 25 6015 Transp 48mm x 100m Imp x Deb</v>
          </cell>
          <cell r="C3927">
            <v>792</v>
          </cell>
          <cell r="D3927" t="str">
            <v>Sí</v>
          </cell>
          <cell r="E3927" t="str">
            <v>PT PP 6015 IXDEB</v>
          </cell>
        </row>
        <row r="3928">
          <cell r="A3928" t="str">
            <v>PP-505-2640</v>
          </cell>
          <cell r="B3928" t="str">
            <v>PP 25 6015 Transp 48mm x 100m Imp x Deb</v>
          </cell>
          <cell r="C3928">
            <v>0</v>
          </cell>
          <cell r="D3928" t="str">
            <v>Sí</v>
          </cell>
          <cell r="E3928" t="str">
            <v>PT PP 6015 IXDEB</v>
          </cell>
        </row>
        <row r="3929">
          <cell r="A3929" t="str">
            <v>PP-505-2647</v>
          </cell>
          <cell r="B3929" t="str">
            <v>PP 25 6015 Transp 48mm x 100m Imp x Deb</v>
          </cell>
          <cell r="C3929">
            <v>0</v>
          </cell>
          <cell r="D3929" t="str">
            <v>Sí</v>
          </cell>
          <cell r="E3929" t="str">
            <v>PT PP 6015 IXDEB</v>
          </cell>
        </row>
        <row r="3930">
          <cell r="A3930" t="str">
            <v>PP-505-2652</v>
          </cell>
          <cell r="B3930" t="str">
            <v>PP 25 6015 Transp 48mm x 100m Imp x Deb</v>
          </cell>
          <cell r="C3930">
            <v>0</v>
          </cell>
          <cell r="D3930" t="str">
            <v>Sí</v>
          </cell>
          <cell r="E3930" t="str">
            <v>PT PP 6015 IXDEB</v>
          </cell>
        </row>
        <row r="3931">
          <cell r="A3931" t="str">
            <v>PP-505-2654</v>
          </cell>
          <cell r="B3931" t="str">
            <v>PP 25 6015 Transp 48mm x 100m Imp x Deb</v>
          </cell>
          <cell r="C3931">
            <v>0</v>
          </cell>
          <cell r="D3931" t="str">
            <v>Sí</v>
          </cell>
          <cell r="E3931" t="str">
            <v>PT PP 6015 IXDEB</v>
          </cell>
        </row>
        <row r="3932">
          <cell r="A3932" t="str">
            <v>PP-505-2671</v>
          </cell>
          <cell r="B3932" t="str">
            <v>PP 25 6015 Transp 48mm x 100m Imp x Deb</v>
          </cell>
          <cell r="C3932">
            <v>0</v>
          </cell>
          <cell r="D3932" t="str">
            <v>No</v>
          </cell>
          <cell r="E3932" t="str">
            <v>PT PP 6015 IXDEB</v>
          </cell>
        </row>
        <row r="3933">
          <cell r="A3933" t="str">
            <v>PP-505-2687</v>
          </cell>
          <cell r="B3933" t="str">
            <v>PP 25 6015 Transp 48mm x 100m Imp x Deb</v>
          </cell>
          <cell r="C3933">
            <v>0</v>
          </cell>
          <cell r="D3933" t="str">
            <v>Sí</v>
          </cell>
          <cell r="E3933" t="str">
            <v>PT PP 6015 IXDEB</v>
          </cell>
        </row>
        <row r="3934">
          <cell r="A3934" t="str">
            <v>PP-505-2718</v>
          </cell>
          <cell r="B3934" t="str">
            <v>PP 25 6015 Transp 48mm x 100m Imp x Deb</v>
          </cell>
          <cell r="C3934">
            <v>0</v>
          </cell>
          <cell r="D3934" t="str">
            <v>Sí</v>
          </cell>
          <cell r="E3934" t="str">
            <v>PT PP 6015 IXDEB</v>
          </cell>
        </row>
        <row r="3935">
          <cell r="A3935" t="str">
            <v>PP-505-2751</v>
          </cell>
          <cell r="B3935" t="str">
            <v>PP 25 6015 Transp 48mm x 100m Imp x Deb</v>
          </cell>
          <cell r="C3935">
            <v>0</v>
          </cell>
          <cell r="D3935" t="str">
            <v>Sí</v>
          </cell>
          <cell r="E3935" t="str">
            <v>PT PP 6015 IXDEB</v>
          </cell>
        </row>
        <row r="3936">
          <cell r="A3936" t="str">
            <v>PP-505-2752</v>
          </cell>
          <cell r="B3936" t="str">
            <v>PP 25 6015 Transp 48mm x 100m Imp x Deb</v>
          </cell>
          <cell r="C3936">
            <v>0</v>
          </cell>
          <cell r="D3936" t="str">
            <v>Sí</v>
          </cell>
          <cell r="E3936" t="str">
            <v>PT PP 6015 IXDEB</v>
          </cell>
        </row>
        <row r="3937">
          <cell r="A3937" t="str">
            <v>PP-505-2753</v>
          </cell>
          <cell r="B3937" t="str">
            <v>PP 25 6015 Transp 48mm x 100m Imp x Deb</v>
          </cell>
          <cell r="C3937">
            <v>0</v>
          </cell>
          <cell r="D3937" t="str">
            <v>Sí</v>
          </cell>
          <cell r="E3937" t="str">
            <v>PT PP 6015 IXDEB</v>
          </cell>
        </row>
        <row r="3938">
          <cell r="A3938" t="str">
            <v>PP-505-2754</v>
          </cell>
          <cell r="B3938" t="str">
            <v>PP 25 6015 Transp 48mm x 100m Imp x Deb</v>
          </cell>
          <cell r="C3938">
            <v>0</v>
          </cell>
          <cell r="D3938" t="str">
            <v>Sí</v>
          </cell>
          <cell r="E3938" t="str">
            <v>PT PP 6015 IXDEB</v>
          </cell>
        </row>
        <row r="3939">
          <cell r="A3939" t="str">
            <v>PP-505-2755</v>
          </cell>
          <cell r="B3939" t="str">
            <v>PP 25 6015 Transp 48mm x 100m Imp x Deb</v>
          </cell>
          <cell r="C3939">
            <v>0</v>
          </cell>
          <cell r="D3939" t="str">
            <v>Sí</v>
          </cell>
          <cell r="E3939" t="str">
            <v>PT PP 6015 IXDEB</v>
          </cell>
        </row>
        <row r="3940">
          <cell r="A3940" t="str">
            <v>PP-505-2756</v>
          </cell>
          <cell r="B3940" t="str">
            <v>PP 25 6015 Transp 48mm x 100m Imp x Deb</v>
          </cell>
          <cell r="C3940">
            <v>0</v>
          </cell>
          <cell r="D3940" t="str">
            <v>Sí</v>
          </cell>
          <cell r="E3940" t="str">
            <v>PT PP 6015 IXDEB</v>
          </cell>
        </row>
        <row r="3941">
          <cell r="A3941" t="str">
            <v>PP-505-2786</v>
          </cell>
          <cell r="B3941" t="str">
            <v>PP 25 6015 Transp 48mm x 100m Imp x Deb</v>
          </cell>
          <cell r="C3941">
            <v>0</v>
          </cell>
          <cell r="D3941" t="str">
            <v>Sí</v>
          </cell>
          <cell r="E3941" t="str">
            <v>PT PP 6015 IXDEB</v>
          </cell>
        </row>
        <row r="3942">
          <cell r="A3942" t="str">
            <v>PP-505-2831</v>
          </cell>
          <cell r="B3942" t="str">
            <v>PP 25 6015 Transp 48mm x 100m Imp x Deb</v>
          </cell>
          <cell r="C3942">
            <v>0</v>
          </cell>
          <cell r="D3942" t="str">
            <v>Sí</v>
          </cell>
          <cell r="E3942" t="str">
            <v>PT PP 6015 IXDEB</v>
          </cell>
        </row>
        <row r="3943">
          <cell r="A3943" t="str">
            <v>PP-505-2837</v>
          </cell>
          <cell r="B3943" t="str">
            <v>PP 25 6015 Transp 48mm x 100m Imp x Deb</v>
          </cell>
          <cell r="C3943">
            <v>0</v>
          </cell>
          <cell r="D3943" t="str">
            <v>Sí</v>
          </cell>
          <cell r="E3943" t="str">
            <v>PT PP 6015 IXDEB</v>
          </cell>
        </row>
        <row r="3944">
          <cell r="A3944" t="str">
            <v>PP-505-2845</v>
          </cell>
          <cell r="B3944" t="str">
            <v>PP 25 6015 Transp 48mm x 100m Imp x Deb</v>
          </cell>
          <cell r="C3944">
            <v>0</v>
          </cell>
          <cell r="D3944" t="str">
            <v>Sí</v>
          </cell>
          <cell r="E3944" t="str">
            <v>PT PP 6015 IXDEB</v>
          </cell>
        </row>
        <row r="3945">
          <cell r="A3945" t="str">
            <v>PP-505-2854</v>
          </cell>
          <cell r="B3945" t="str">
            <v>PP 25 6015 Transp 48mm x 100m Imp x Deb</v>
          </cell>
          <cell r="C3945">
            <v>0</v>
          </cell>
          <cell r="D3945" t="str">
            <v>Sí</v>
          </cell>
          <cell r="E3945" t="str">
            <v>PT PP 6015 IXDEB</v>
          </cell>
        </row>
        <row r="3946">
          <cell r="A3946" t="str">
            <v>PP-505-2858</v>
          </cell>
          <cell r="B3946" t="str">
            <v>PP 25 6015 Transp 48mm x 100m Imp x Deb</v>
          </cell>
          <cell r="C3946">
            <v>0</v>
          </cell>
          <cell r="D3946" t="str">
            <v>Sí</v>
          </cell>
          <cell r="E3946" t="str">
            <v>PT PP 6015 IXDEB</v>
          </cell>
        </row>
        <row r="3947">
          <cell r="A3947" t="str">
            <v>PP-505-2868</v>
          </cell>
          <cell r="B3947" t="str">
            <v>PP 25 6015 Transp 48mm x 100m Imp x Deb</v>
          </cell>
          <cell r="C3947">
            <v>0</v>
          </cell>
          <cell r="D3947" t="str">
            <v>Sí</v>
          </cell>
          <cell r="E3947" t="str">
            <v>PT PP 6015 IXDEB</v>
          </cell>
        </row>
        <row r="3948">
          <cell r="A3948" t="str">
            <v>PP-505-2871</v>
          </cell>
          <cell r="B3948" t="str">
            <v>PP 25 6015 Transp 48mm x 100m Imp x Deb</v>
          </cell>
          <cell r="C3948">
            <v>0</v>
          </cell>
          <cell r="D3948" t="str">
            <v>Sí</v>
          </cell>
          <cell r="E3948" t="str">
            <v>PT PP 6015 IXDEB</v>
          </cell>
        </row>
        <row r="3949">
          <cell r="A3949" t="str">
            <v>PP-505-2874</v>
          </cell>
          <cell r="B3949" t="str">
            <v>PP 25 6015 Transp 48mm x 100m Imp x Deb</v>
          </cell>
          <cell r="C3949">
            <v>0</v>
          </cell>
          <cell r="D3949" t="str">
            <v>Sí</v>
          </cell>
          <cell r="E3949" t="str">
            <v>PT PP 6015 IXDEB</v>
          </cell>
        </row>
        <row r="3950">
          <cell r="A3950" t="str">
            <v>PP-505-2887</v>
          </cell>
          <cell r="B3950" t="str">
            <v>PP 25 6015 Transp 48mm x 100m Imp x Deb</v>
          </cell>
          <cell r="C3950">
            <v>0</v>
          </cell>
          <cell r="D3950" t="str">
            <v>Sí</v>
          </cell>
          <cell r="E3950" t="str">
            <v>PT PP 6015 IXDEB</v>
          </cell>
        </row>
        <row r="3951">
          <cell r="A3951" t="str">
            <v>PP-505-2925</v>
          </cell>
          <cell r="B3951" t="str">
            <v>PP 25 6015 Transp 48mm x 100m Imp x Deb</v>
          </cell>
          <cell r="C3951">
            <v>0</v>
          </cell>
          <cell r="D3951" t="str">
            <v>Sí</v>
          </cell>
          <cell r="E3951" t="str">
            <v>PT PP 6015 IXDEB</v>
          </cell>
        </row>
        <row r="3952">
          <cell r="A3952" t="str">
            <v>PP-505-2940</v>
          </cell>
          <cell r="B3952" t="str">
            <v>PP 25 6015 Transp 48mm x 100m Imp x Deb</v>
          </cell>
          <cell r="C3952">
            <v>0</v>
          </cell>
          <cell r="D3952" t="str">
            <v>Sí</v>
          </cell>
          <cell r="E3952" t="str">
            <v>PT PP 6015 IXDEB</v>
          </cell>
        </row>
        <row r="3953">
          <cell r="A3953" t="str">
            <v>PP-505-2947</v>
          </cell>
          <cell r="B3953" t="str">
            <v>PP 25 3001 Transp 48mm x 100m Imp x Deb</v>
          </cell>
          <cell r="C3953">
            <v>0</v>
          </cell>
          <cell r="D3953" t="str">
            <v>No</v>
          </cell>
          <cell r="E3953" t="str">
            <v>PT PP 6015 IXDEB</v>
          </cell>
        </row>
        <row r="3954">
          <cell r="A3954" t="str">
            <v>PP-505-2953</v>
          </cell>
          <cell r="B3954" t="str">
            <v>PP 25 3001 Transp 48mm x 100m Imp x Deb</v>
          </cell>
          <cell r="C3954">
            <v>0</v>
          </cell>
          <cell r="D3954" t="str">
            <v>No</v>
          </cell>
          <cell r="E3954" t="str">
            <v>PT PP 6015 IXDEB</v>
          </cell>
        </row>
        <row r="3955">
          <cell r="A3955" t="str">
            <v>PP-505-2962</v>
          </cell>
          <cell r="B3955" t="str">
            <v>PP 25 6015 Transp 48mm x 100m Imp x Deb</v>
          </cell>
          <cell r="C3955">
            <v>0</v>
          </cell>
          <cell r="D3955" t="str">
            <v>Sí</v>
          </cell>
          <cell r="E3955" t="str">
            <v>PT PP 6015 IXDEB</v>
          </cell>
        </row>
        <row r="3956">
          <cell r="A3956" t="str">
            <v>PP-505-2964</v>
          </cell>
          <cell r="B3956" t="str">
            <v>PP 25 6015 Transp 48mm x 100m Imp x Deb</v>
          </cell>
          <cell r="C3956">
            <v>0</v>
          </cell>
          <cell r="D3956" t="str">
            <v>Sí</v>
          </cell>
          <cell r="E3956" t="str">
            <v>PT PP 6015 IXDEB</v>
          </cell>
        </row>
        <row r="3957">
          <cell r="A3957" t="str">
            <v>PP-505-3002</v>
          </cell>
          <cell r="B3957" t="str">
            <v>PP 25 6015 Transp 48mm x 100m Imp x Deb</v>
          </cell>
          <cell r="C3957">
            <v>0</v>
          </cell>
          <cell r="D3957" t="str">
            <v>Sí</v>
          </cell>
          <cell r="E3957" t="str">
            <v>PT PP 6015 IXDEB</v>
          </cell>
        </row>
        <row r="3958">
          <cell r="A3958" t="str">
            <v>PP-505-3003</v>
          </cell>
          <cell r="B3958" t="str">
            <v>PP 25 6015 Transp 48mm x 100m Imp x Deb</v>
          </cell>
          <cell r="C3958">
            <v>0</v>
          </cell>
          <cell r="D3958" t="str">
            <v>Sí</v>
          </cell>
          <cell r="E3958" t="str">
            <v>PT PP 6015 IXDEB</v>
          </cell>
        </row>
        <row r="3959">
          <cell r="A3959" t="str">
            <v>PP-505-3005</v>
          </cell>
          <cell r="B3959" t="str">
            <v>PP 25 6015 Transp 48mm x 100m Imp x Deb</v>
          </cell>
          <cell r="C3959">
            <v>0</v>
          </cell>
          <cell r="D3959" t="str">
            <v>Sí</v>
          </cell>
          <cell r="E3959" t="str">
            <v>PT PP 6015 IXDEB</v>
          </cell>
        </row>
        <row r="3960">
          <cell r="A3960" t="str">
            <v>PP-505-3014</v>
          </cell>
          <cell r="B3960" t="str">
            <v>PP 25 6015 Transp 48mm x 100m Imp x Deb</v>
          </cell>
          <cell r="C3960">
            <v>0</v>
          </cell>
          <cell r="D3960" t="str">
            <v>Sí</v>
          </cell>
          <cell r="E3960" t="str">
            <v>PT PP 6015 IXDEB</v>
          </cell>
        </row>
        <row r="3961">
          <cell r="A3961" t="str">
            <v>PP-505-3021</v>
          </cell>
          <cell r="B3961" t="str">
            <v>PP 25 6015 Transp 48mm x 100m Imp x Deb</v>
          </cell>
          <cell r="C3961">
            <v>0</v>
          </cell>
          <cell r="D3961" t="str">
            <v>Sí</v>
          </cell>
          <cell r="E3961" t="str">
            <v>PT PP 6015 IXDEB</v>
          </cell>
        </row>
        <row r="3962">
          <cell r="A3962" t="str">
            <v>PP-505-3044</v>
          </cell>
          <cell r="B3962" t="str">
            <v>PP 25 6015 Transp 48mm x 100m Imp x Deb</v>
          </cell>
          <cell r="C3962">
            <v>0</v>
          </cell>
          <cell r="D3962" t="str">
            <v>Sí</v>
          </cell>
          <cell r="E3962" t="str">
            <v>PT PP 6015 IXDEB</v>
          </cell>
        </row>
        <row r="3963">
          <cell r="A3963" t="str">
            <v>PP-505-3049</v>
          </cell>
          <cell r="B3963" t="str">
            <v>PP 25 6015 Transp 48mm x 100m Imp x Deb</v>
          </cell>
          <cell r="C3963">
            <v>0</v>
          </cell>
          <cell r="D3963" t="str">
            <v>Sí</v>
          </cell>
          <cell r="E3963" t="str">
            <v>PT PP 6015 IXDEB</v>
          </cell>
        </row>
        <row r="3964">
          <cell r="A3964" t="str">
            <v>PP-505-3071</v>
          </cell>
          <cell r="B3964" t="str">
            <v>PP 25 6015 Transp 48mm x 100m Imp x Deb</v>
          </cell>
          <cell r="C3964">
            <v>0</v>
          </cell>
          <cell r="D3964" t="str">
            <v>Sí</v>
          </cell>
          <cell r="E3964" t="str">
            <v>PT PP 6015 IXDEB</v>
          </cell>
        </row>
        <row r="3965">
          <cell r="A3965" t="str">
            <v>PP-505-3073</v>
          </cell>
          <cell r="B3965" t="str">
            <v>PP 25 6015 Transp 48mm x 100m Imp x Deb</v>
          </cell>
          <cell r="C3965">
            <v>0</v>
          </cell>
          <cell r="D3965" t="str">
            <v>Sí</v>
          </cell>
          <cell r="E3965" t="str">
            <v>PT PP 6015 IXDEB</v>
          </cell>
        </row>
        <row r="3966">
          <cell r="A3966" t="str">
            <v>PP-505-3074</v>
          </cell>
          <cell r="B3966" t="str">
            <v>PP 25 6015 Transp 48mm x 100m Imp x Deb</v>
          </cell>
          <cell r="C3966">
            <v>0</v>
          </cell>
          <cell r="D3966" t="str">
            <v>Sí</v>
          </cell>
          <cell r="E3966" t="str">
            <v>PT PP 6015 IXDEB</v>
          </cell>
        </row>
        <row r="3967">
          <cell r="A3967" t="str">
            <v>PP-505-3093</v>
          </cell>
          <cell r="B3967" t="str">
            <v>PP 25 6015 Transp 48mm x 100m Imp x Deb</v>
          </cell>
          <cell r="C3967">
            <v>0</v>
          </cell>
          <cell r="D3967" t="str">
            <v>Sí</v>
          </cell>
          <cell r="E3967" t="str">
            <v>PT PP 6015 IXDEB</v>
          </cell>
        </row>
        <row r="3968">
          <cell r="A3968" t="str">
            <v>PP-505-3111</v>
          </cell>
          <cell r="B3968" t="str">
            <v>PP 25 6015 Transp 48mm x 100m Imp x Deb</v>
          </cell>
          <cell r="C3968">
            <v>0</v>
          </cell>
          <cell r="D3968" t="str">
            <v>Sí</v>
          </cell>
          <cell r="E3968" t="str">
            <v>PT PP 6015 IXDEB</v>
          </cell>
        </row>
        <row r="3969">
          <cell r="A3969" t="str">
            <v>PP-505-3115</v>
          </cell>
          <cell r="B3969" t="str">
            <v>PP 25 6015 Transp 48mm x 100m Imp x Deb</v>
          </cell>
          <cell r="C3969">
            <v>0</v>
          </cell>
          <cell r="D3969" t="str">
            <v>Sí</v>
          </cell>
          <cell r="E3969" t="str">
            <v>PT PP 6015 IXDEB</v>
          </cell>
        </row>
        <row r="3970">
          <cell r="A3970" t="str">
            <v>PP-505-3118</v>
          </cell>
          <cell r="B3970" t="str">
            <v>PP 25 6015 Transp 48mm x 100m Imp x Deb</v>
          </cell>
          <cell r="C3970">
            <v>0</v>
          </cell>
          <cell r="D3970" t="str">
            <v>Sí</v>
          </cell>
          <cell r="E3970" t="str">
            <v>PT PP 6015 IXDEB</v>
          </cell>
        </row>
        <row r="3971">
          <cell r="A3971" t="str">
            <v>PP-505-3119</v>
          </cell>
          <cell r="B3971" t="str">
            <v>PP 25 6015 Transp 48mm x 100m Imp x Deb</v>
          </cell>
          <cell r="C3971">
            <v>0</v>
          </cell>
          <cell r="D3971" t="str">
            <v>Sí</v>
          </cell>
          <cell r="E3971" t="str">
            <v>PT PP 6015 IXDEB</v>
          </cell>
        </row>
        <row r="3972">
          <cell r="A3972" t="str">
            <v>PP-505-3134</v>
          </cell>
          <cell r="B3972" t="str">
            <v>PP 25 6015 Transp 48mm x 100m Imp x Deb</v>
          </cell>
          <cell r="C3972">
            <v>0</v>
          </cell>
          <cell r="D3972" t="str">
            <v>Sí</v>
          </cell>
          <cell r="E3972" t="str">
            <v>PT PP 6015 IXDEB</v>
          </cell>
        </row>
        <row r="3973">
          <cell r="A3973" t="str">
            <v>PP-505-3165</v>
          </cell>
          <cell r="B3973" t="str">
            <v>PP 25 6015 Transp 48mm x 100m Imp x Deb</v>
          </cell>
          <cell r="C3973">
            <v>0</v>
          </cell>
          <cell r="D3973" t="str">
            <v>Sí</v>
          </cell>
          <cell r="E3973" t="str">
            <v>PT PP 6015 IXDEB</v>
          </cell>
        </row>
        <row r="3974">
          <cell r="A3974" t="str">
            <v>PP-505-3166</v>
          </cell>
          <cell r="B3974" t="str">
            <v>PP 25 6015 Transp 48mm x 100m Imp x Deb</v>
          </cell>
          <cell r="C3974">
            <v>0</v>
          </cell>
          <cell r="D3974" t="str">
            <v>Sí</v>
          </cell>
          <cell r="E3974" t="str">
            <v>PT PP 6015 IXDEB</v>
          </cell>
        </row>
        <row r="3975">
          <cell r="A3975" t="str">
            <v>PP-505-3168</v>
          </cell>
          <cell r="B3975" t="str">
            <v>PP 25 6015 Transp 48mm x 100m Imp x Deb</v>
          </cell>
          <cell r="C3975">
            <v>0</v>
          </cell>
          <cell r="D3975" t="str">
            <v>Sí</v>
          </cell>
          <cell r="E3975" t="str">
            <v>PT PP 6015 IXDEB</v>
          </cell>
        </row>
        <row r="3976">
          <cell r="A3976" t="str">
            <v>PP-505-3173</v>
          </cell>
          <cell r="B3976" t="str">
            <v>PP 25 6015 Transp 48mm x 100m Imp x Deb</v>
          </cell>
          <cell r="C3976">
            <v>0</v>
          </cell>
          <cell r="D3976" t="str">
            <v>Sí</v>
          </cell>
          <cell r="E3976" t="str">
            <v>PT PP 6015 IXDEB</v>
          </cell>
        </row>
        <row r="3977">
          <cell r="A3977" t="str">
            <v>PP-505-3214</v>
          </cell>
          <cell r="B3977" t="str">
            <v>PP 25 6015 Transp 48mm x 100m Imp x Deb</v>
          </cell>
          <cell r="C3977">
            <v>0</v>
          </cell>
          <cell r="D3977" t="str">
            <v>Sí</v>
          </cell>
          <cell r="E3977" t="str">
            <v>PT PP 6015 IXDEB</v>
          </cell>
        </row>
        <row r="3978">
          <cell r="A3978" t="str">
            <v>PP-505-3218</v>
          </cell>
          <cell r="B3978" t="str">
            <v>PP 25 6015 Transp 48mm x 100m Imp x Deb</v>
          </cell>
          <cell r="C3978">
            <v>0</v>
          </cell>
          <cell r="D3978" t="str">
            <v>Sí</v>
          </cell>
          <cell r="E3978" t="str">
            <v>PT PP 6015 IXDEB</v>
          </cell>
        </row>
        <row r="3979">
          <cell r="A3979" t="str">
            <v>PP-505-3244</v>
          </cell>
          <cell r="B3979" t="str">
            <v>PP 25 6015 Transp 48mm x 100m Imp x Deb</v>
          </cell>
          <cell r="C3979">
            <v>0</v>
          </cell>
          <cell r="D3979" t="str">
            <v>Sí</v>
          </cell>
          <cell r="E3979" t="str">
            <v>PT PP 6015 IXDEB</v>
          </cell>
        </row>
        <row r="3980">
          <cell r="A3980" t="str">
            <v>PP-505-3246</v>
          </cell>
          <cell r="B3980" t="str">
            <v>PP 25 6015 Transp 48mm x 100m Imp x Deb</v>
          </cell>
          <cell r="C3980">
            <v>0</v>
          </cell>
          <cell r="D3980" t="str">
            <v>Sí</v>
          </cell>
          <cell r="E3980" t="str">
            <v>PT PP 6015 IXDEB</v>
          </cell>
        </row>
        <row r="3981">
          <cell r="A3981" t="str">
            <v>PP-505-3271</v>
          </cell>
          <cell r="B3981" t="str">
            <v>PP 25 6015 Transp 48mm x 100m Imp x Deb</v>
          </cell>
          <cell r="C3981">
            <v>0</v>
          </cell>
          <cell r="D3981" t="str">
            <v>Sí</v>
          </cell>
          <cell r="E3981" t="str">
            <v>PT PP 6015 IXDEB</v>
          </cell>
        </row>
        <row r="3982">
          <cell r="A3982" t="str">
            <v>PP-505-3289</v>
          </cell>
          <cell r="B3982" t="str">
            <v>PP 25 6015 Transp 48mm x 100m Imp x Deb</v>
          </cell>
          <cell r="C3982">
            <v>0</v>
          </cell>
          <cell r="D3982" t="str">
            <v>Sí</v>
          </cell>
          <cell r="E3982" t="str">
            <v>PT PP 6015 IXDEB</v>
          </cell>
        </row>
        <row r="3983">
          <cell r="A3983" t="str">
            <v>PP-505-3296</v>
          </cell>
          <cell r="B3983" t="str">
            <v>PP 25 6015 Transp 48mm x 100m Imp x Deb</v>
          </cell>
          <cell r="C3983">
            <v>0</v>
          </cell>
          <cell r="D3983" t="str">
            <v>Sí</v>
          </cell>
          <cell r="E3983" t="str">
            <v>PT PP 6015 IXDEB</v>
          </cell>
        </row>
        <row r="3984">
          <cell r="A3984" t="str">
            <v>PP-505-3298</v>
          </cell>
          <cell r="B3984" t="str">
            <v>PP 25 6015 Transp 48mm x 100m Imp x Deb</v>
          </cell>
          <cell r="C3984">
            <v>0</v>
          </cell>
          <cell r="D3984" t="str">
            <v>Sí</v>
          </cell>
          <cell r="E3984" t="str">
            <v>PT PP 6015 IXDEB</v>
          </cell>
        </row>
        <row r="3985">
          <cell r="A3985" t="str">
            <v>PP-505-3303</v>
          </cell>
          <cell r="B3985" t="str">
            <v>PP 25 6015 Transp 48mm x 100m Imp x Deb</v>
          </cell>
          <cell r="C3985">
            <v>0</v>
          </cell>
          <cell r="D3985" t="str">
            <v>Sí</v>
          </cell>
          <cell r="E3985" t="str">
            <v>PT PP 6015 IXDEB</v>
          </cell>
        </row>
        <row r="3986">
          <cell r="A3986" t="str">
            <v>PP-505-3308</v>
          </cell>
          <cell r="B3986" t="str">
            <v>PP 25 6015 Transp 48mm x 100m Imp x Deb</v>
          </cell>
          <cell r="C3986">
            <v>0</v>
          </cell>
          <cell r="D3986" t="str">
            <v>Sí</v>
          </cell>
          <cell r="E3986" t="str">
            <v>PT PP 6015 IXDEB</v>
          </cell>
        </row>
        <row r="3987">
          <cell r="A3987" t="str">
            <v>PP-505-3330</v>
          </cell>
          <cell r="B3987" t="str">
            <v>PP 25 6015 Transp 48mm x 100m Imp x Deb</v>
          </cell>
          <cell r="C3987">
            <v>0</v>
          </cell>
          <cell r="D3987" t="str">
            <v>Sí</v>
          </cell>
          <cell r="E3987" t="str">
            <v>PT PP 6015 IXDEB</v>
          </cell>
        </row>
        <row r="3988">
          <cell r="A3988" t="str">
            <v>PP-505-3339</v>
          </cell>
          <cell r="B3988" t="str">
            <v>PP 25 6015 Transp 48mm x 100m Imp x Deb</v>
          </cell>
          <cell r="C3988">
            <v>0</v>
          </cell>
          <cell r="D3988" t="str">
            <v>Sí</v>
          </cell>
          <cell r="E3988" t="str">
            <v>PT PP 6015 IXDEB</v>
          </cell>
        </row>
        <row r="3989">
          <cell r="A3989" t="str">
            <v>PP-505-3353</v>
          </cell>
          <cell r="B3989" t="str">
            <v>PP 25 6015 Transp 48mm x 100m Imp x Deb</v>
          </cell>
          <cell r="C3989">
            <v>0</v>
          </cell>
          <cell r="D3989" t="str">
            <v>Sí</v>
          </cell>
          <cell r="E3989" t="str">
            <v>PT PP 6015 IXDEB</v>
          </cell>
        </row>
        <row r="3990">
          <cell r="A3990" t="str">
            <v>PP-505-3359</v>
          </cell>
          <cell r="B3990" t="str">
            <v>PP 25 6015 Transp 48mm x 100m Imp x Deb</v>
          </cell>
          <cell r="C3990">
            <v>0</v>
          </cell>
          <cell r="D3990" t="str">
            <v>Sí</v>
          </cell>
          <cell r="E3990" t="str">
            <v>PT PP 6015 IXDEB</v>
          </cell>
        </row>
        <row r="3991">
          <cell r="A3991" t="str">
            <v>PP-505-3384</v>
          </cell>
          <cell r="B3991" t="str">
            <v>PP 25 6015 Transp 48mm x 100m Imp x Deb</v>
          </cell>
          <cell r="C3991">
            <v>0</v>
          </cell>
          <cell r="D3991" t="str">
            <v>Sí</v>
          </cell>
          <cell r="E3991" t="str">
            <v>PT PP 6015 IXDEB</v>
          </cell>
        </row>
        <row r="3992">
          <cell r="A3992" t="str">
            <v>PP-505-3395</v>
          </cell>
          <cell r="B3992" t="str">
            <v>PP 25 6015 Transp 48mm x 100m Imp x Deb</v>
          </cell>
          <cell r="C3992">
            <v>0</v>
          </cell>
          <cell r="D3992" t="str">
            <v>Sí</v>
          </cell>
          <cell r="E3992" t="str">
            <v>PT PP 6015 IXDEB</v>
          </cell>
        </row>
        <row r="3993">
          <cell r="A3993" t="str">
            <v>PP-505-3402</v>
          </cell>
          <cell r="B3993" t="str">
            <v>PP 25 6015 Transp 48mm x 100m Imp x Deb</v>
          </cell>
          <cell r="C3993">
            <v>0</v>
          </cell>
          <cell r="D3993" t="str">
            <v>Sí</v>
          </cell>
          <cell r="E3993" t="str">
            <v>PT PP 6015 IXDEB</v>
          </cell>
        </row>
        <row r="3994">
          <cell r="A3994" t="str">
            <v>PP-505-3410</v>
          </cell>
          <cell r="B3994" t="str">
            <v>PP 25 6015 Transp 48mm x 100m Imp x Deb</v>
          </cell>
          <cell r="C3994">
            <v>0</v>
          </cell>
          <cell r="D3994" t="str">
            <v>Sí</v>
          </cell>
          <cell r="E3994" t="str">
            <v>PT PP 6015 IXDEB</v>
          </cell>
        </row>
        <row r="3995">
          <cell r="A3995" t="str">
            <v>PP-505-3411</v>
          </cell>
          <cell r="B3995" t="str">
            <v>PP 25 3001 Transp 48mm x 100m Imp x Deb</v>
          </cell>
          <cell r="C3995">
            <v>0</v>
          </cell>
          <cell r="D3995" t="str">
            <v>No</v>
          </cell>
          <cell r="E3995" t="str">
            <v>PT PP 6015 IXDEB</v>
          </cell>
        </row>
        <row r="3996">
          <cell r="A3996" t="str">
            <v>PP-505-3421</v>
          </cell>
          <cell r="B3996" t="str">
            <v>PP 25 6015 Transp 48mm x 100m Imp x Deb</v>
          </cell>
          <cell r="C3996">
            <v>0</v>
          </cell>
          <cell r="D3996" t="str">
            <v>Sí</v>
          </cell>
          <cell r="E3996" t="str">
            <v>PT PP 6015 IXDEB</v>
          </cell>
        </row>
        <row r="3997">
          <cell r="A3997" t="str">
            <v>PP-505-3441</v>
          </cell>
          <cell r="B3997" t="str">
            <v>PP 25 6015 Transp 48mm x 100m Imp x Deb</v>
          </cell>
          <cell r="C3997">
            <v>0</v>
          </cell>
          <cell r="D3997" t="str">
            <v>Sí</v>
          </cell>
          <cell r="E3997" t="str">
            <v>PT PP 6015 IXDEB</v>
          </cell>
        </row>
        <row r="3998">
          <cell r="A3998" t="str">
            <v>PP-505-3444</v>
          </cell>
          <cell r="B3998" t="str">
            <v>PP 25 6015 Transp 48mm x 100m Imp x Deb</v>
          </cell>
          <cell r="C3998">
            <v>0</v>
          </cell>
          <cell r="D3998" t="str">
            <v>Sí</v>
          </cell>
          <cell r="E3998" t="str">
            <v>PT PP 6015 IXDEB</v>
          </cell>
        </row>
        <row r="3999">
          <cell r="A3999" t="str">
            <v>PP-505-3457</v>
          </cell>
          <cell r="B3999" t="str">
            <v>PP 25 6015 Transp 48mm x 100m Imp x Deb</v>
          </cell>
          <cell r="C3999">
            <v>0</v>
          </cell>
          <cell r="D3999" t="str">
            <v>Sí</v>
          </cell>
          <cell r="E3999" t="str">
            <v>PT PP 6015 IXDEB</v>
          </cell>
        </row>
        <row r="4000">
          <cell r="A4000" t="str">
            <v>PP-505-3463</v>
          </cell>
          <cell r="B4000" t="str">
            <v>PP 25 6015 Transp 48mm x 100m Imp x Deb</v>
          </cell>
          <cell r="C4000">
            <v>0</v>
          </cell>
          <cell r="D4000" t="str">
            <v>Sí</v>
          </cell>
          <cell r="E4000" t="str">
            <v>PT PP 6015 IXDEB</v>
          </cell>
        </row>
        <row r="4001">
          <cell r="A4001" t="str">
            <v>PP-505-3470</v>
          </cell>
          <cell r="B4001" t="str">
            <v>PP 25 6015 Transp 48mm x 100m Imp x Deb</v>
          </cell>
          <cell r="C4001">
            <v>0</v>
          </cell>
          <cell r="D4001" t="str">
            <v>Sí</v>
          </cell>
          <cell r="E4001" t="str">
            <v>PT PP 6015 IXDEB</v>
          </cell>
        </row>
        <row r="4002">
          <cell r="A4002" t="str">
            <v>PP-505-3472</v>
          </cell>
          <cell r="B4002" t="str">
            <v>PP 25 6015 Transp 48mm x 100m Imp x Deb</v>
          </cell>
          <cell r="C4002">
            <v>0</v>
          </cell>
          <cell r="D4002" t="str">
            <v>Sí</v>
          </cell>
          <cell r="E4002" t="str">
            <v>PT PP 6015 IXDEB</v>
          </cell>
        </row>
        <row r="4003">
          <cell r="A4003" t="str">
            <v>PP-505-3485</v>
          </cell>
          <cell r="B4003" t="str">
            <v>PP 25 6015 Transp 48mm x 100m Imp x Deb</v>
          </cell>
          <cell r="C4003">
            <v>0</v>
          </cell>
          <cell r="D4003" t="str">
            <v>Sí</v>
          </cell>
          <cell r="E4003" t="str">
            <v>PT PP 6015 IXDEB</v>
          </cell>
        </row>
        <row r="4004">
          <cell r="A4004" t="str">
            <v>PP-505-3499</v>
          </cell>
          <cell r="B4004" t="str">
            <v>PP 25 6015 Transp 48mm x 100m Imp x Deb</v>
          </cell>
          <cell r="C4004">
            <v>0</v>
          </cell>
          <cell r="D4004" t="str">
            <v>Sí</v>
          </cell>
          <cell r="E4004" t="str">
            <v>PT PP 6015 IXDEB</v>
          </cell>
        </row>
        <row r="4005">
          <cell r="A4005" t="str">
            <v>PP-505-3503</v>
          </cell>
          <cell r="B4005" t="str">
            <v>PP 25 6015 Transp 48mm x 100m Imp x Deb</v>
          </cell>
          <cell r="C4005">
            <v>0</v>
          </cell>
          <cell r="D4005" t="str">
            <v>Sí</v>
          </cell>
          <cell r="E4005" t="str">
            <v>PT PP 6015 IXDEB</v>
          </cell>
        </row>
        <row r="4006">
          <cell r="A4006" t="str">
            <v>PP-505-3514</v>
          </cell>
          <cell r="B4006" t="str">
            <v>PP 25 6015 Transp 48mm x 100m Imp x Deb</v>
          </cell>
          <cell r="C4006">
            <v>0</v>
          </cell>
          <cell r="D4006" t="str">
            <v>Sí</v>
          </cell>
          <cell r="E4006" t="str">
            <v>PT PP 6015 IXDEB</v>
          </cell>
        </row>
        <row r="4007">
          <cell r="A4007" t="str">
            <v>PP-505-3515</v>
          </cell>
          <cell r="B4007" t="str">
            <v>PP 25 6015 Transp 48mm x 100m Imp x Deb</v>
          </cell>
          <cell r="C4007">
            <v>0</v>
          </cell>
          <cell r="D4007" t="str">
            <v>Sí</v>
          </cell>
          <cell r="E4007" t="str">
            <v>PT PP 6015 IXDEB</v>
          </cell>
        </row>
        <row r="4008">
          <cell r="A4008" t="str">
            <v>PP-505-3516</v>
          </cell>
          <cell r="B4008" t="str">
            <v>PP 25 6015 Transp 48mm x 100m Imp x Deb</v>
          </cell>
          <cell r="C4008">
            <v>0</v>
          </cell>
          <cell r="D4008" t="str">
            <v>Sí</v>
          </cell>
          <cell r="E4008" t="str">
            <v>PT PP 6015 IXDEB</v>
          </cell>
        </row>
        <row r="4009">
          <cell r="A4009" t="str">
            <v>PP-505-3521</v>
          </cell>
          <cell r="B4009" t="str">
            <v>PP 25 6015 Transp 48mm x 100m Imp x Deb</v>
          </cell>
          <cell r="C4009">
            <v>0</v>
          </cell>
          <cell r="D4009" t="str">
            <v>Sí</v>
          </cell>
          <cell r="E4009" t="str">
            <v>PT PP 6015 IXDEB</v>
          </cell>
        </row>
        <row r="4010">
          <cell r="A4010" t="str">
            <v>PP-505-3523</v>
          </cell>
          <cell r="B4010" t="str">
            <v>PP 25 6015 Transp 48mm x 100m Imp x Deb</v>
          </cell>
          <cell r="C4010">
            <v>0</v>
          </cell>
          <cell r="D4010" t="str">
            <v>Sí</v>
          </cell>
          <cell r="E4010" t="str">
            <v>PT PP 6015 IXDEB</v>
          </cell>
        </row>
        <row r="4011">
          <cell r="A4011" t="str">
            <v>PP-505-3525</v>
          </cell>
          <cell r="B4011" t="str">
            <v>PP 25 6015 Transp 48mm x 100m Imp x Deb</v>
          </cell>
          <cell r="C4011">
            <v>0</v>
          </cell>
          <cell r="D4011" t="str">
            <v>Sí</v>
          </cell>
          <cell r="E4011" t="str">
            <v>PT PP 6015 IXDEB</v>
          </cell>
        </row>
        <row r="4012">
          <cell r="A4012" t="str">
            <v>PP-505-3526</v>
          </cell>
          <cell r="B4012" t="str">
            <v>PP 25 6015 Transp 48mm x 100m Imp x Deb</v>
          </cell>
          <cell r="C4012">
            <v>0</v>
          </cell>
          <cell r="D4012" t="str">
            <v>Sí</v>
          </cell>
          <cell r="E4012" t="str">
            <v>PT PP 6015 IXDEB</v>
          </cell>
        </row>
        <row r="4013">
          <cell r="A4013" t="str">
            <v>PP-505-3535</v>
          </cell>
          <cell r="B4013" t="str">
            <v>PP 25 6015 Transp 48mm x 100m Imp x Deb</v>
          </cell>
          <cell r="C4013">
            <v>0</v>
          </cell>
          <cell r="D4013" t="str">
            <v>Sí</v>
          </cell>
          <cell r="E4013" t="str">
            <v>PT PP 6015 IXDEB</v>
          </cell>
        </row>
        <row r="4014">
          <cell r="A4014" t="str">
            <v>PP-505-3599</v>
          </cell>
          <cell r="B4014" t="str">
            <v>PP 25 6015 Transp 48mm x 100m Imp x Deb</v>
          </cell>
          <cell r="C4014">
            <v>0</v>
          </cell>
          <cell r="D4014" t="str">
            <v>Sí</v>
          </cell>
          <cell r="E4014" t="str">
            <v>PT PP 6015 IXDEB</v>
          </cell>
        </row>
        <row r="4015">
          <cell r="A4015" t="str">
            <v>PP-505-3608</v>
          </cell>
          <cell r="B4015" t="str">
            <v>PP 25 6015 Transp 48mm x 100m Imp x Deb</v>
          </cell>
          <cell r="C4015">
            <v>0</v>
          </cell>
          <cell r="D4015" t="str">
            <v>Sí</v>
          </cell>
          <cell r="E4015" t="str">
            <v>PT PP 6015 IXDEB</v>
          </cell>
        </row>
        <row r="4016">
          <cell r="A4016" t="str">
            <v>PP-505-3622</v>
          </cell>
          <cell r="B4016" t="str">
            <v>PP 25 6015 Transp 48mm x 100m Imp x Deb</v>
          </cell>
          <cell r="C4016">
            <v>0</v>
          </cell>
          <cell r="D4016" t="str">
            <v>Sí</v>
          </cell>
          <cell r="E4016" t="str">
            <v>PT PP 6015 IXDEB</v>
          </cell>
        </row>
        <row r="4017">
          <cell r="A4017" t="str">
            <v>PP-505-3627</v>
          </cell>
          <cell r="B4017" t="str">
            <v>PP 25 6015 Transp 48mm x 100m Imp x Deb</v>
          </cell>
          <cell r="C4017">
            <v>0</v>
          </cell>
          <cell r="D4017" t="str">
            <v>Sí</v>
          </cell>
          <cell r="E4017" t="str">
            <v>PT PP 6015 IXDEB</v>
          </cell>
        </row>
        <row r="4018">
          <cell r="A4018" t="str">
            <v>PP-505-3628</v>
          </cell>
          <cell r="B4018" t="str">
            <v>PP 25 6015 Transp 48mm x 100m Imp x Deb</v>
          </cell>
          <cell r="C4018">
            <v>0</v>
          </cell>
          <cell r="D4018" t="str">
            <v>Sí</v>
          </cell>
          <cell r="E4018" t="str">
            <v>PT PP 6015 IXDEB</v>
          </cell>
        </row>
        <row r="4019">
          <cell r="A4019" t="str">
            <v>PP-505-3692</v>
          </cell>
          <cell r="B4019" t="str">
            <v>PP 25 6015 Transp 48mm x 100m Imp x Deb</v>
          </cell>
          <cell r="C4019">
            <v>0</v>
          </cell>
          <cell r="D4019" t="str">
            <v>Sí</v>
          </cell>
          <cell r="E4019" t="str">
            <v>PT PP 6015 IXDEB</v>
          </cell>
        </row>
        <row r="4020">
          <cell r="A4020" t="str">
            <v>PP-505-3698</v>
          </cell>
          <cell r="B4020" t="str">
            <v>PP 25 6015 Transp 48mm x 100m Imp x Deb</v>
          </cell>
          <cell r="C4020">
            <v>0</v>
          </cell>
          <cell r="D4020" t="str">
            <v>Sí</v>
          </cell>
          <cell r="E4020" t="str">
            <v>PT PP 6015 IXDEB</v>
          </cell>
        </row>
        <row r="4021">
          <cell r="A4021" t="str">
            <v>PP-505-3706</v>
          </cell>
          <cell r="B4021" t="str">
            <v>PP 25 6015 Transp 48mm x 100m Imp x Deb</v>
          </cell>
          <cell r="C4021">
            <v>0</v>
          </cell>
          <cell r="D4021" t="str">
            <v>Sí</v>
          </cell>
          <cell r="E4021" t="str">
            <v>PT PP 6015 IXDEB</v>
          </cell>
        </row>
        <row r="4022">
          <cell r="A4022" t="str">
            <v>PP-505-3737</v>
          </cell>
          <cell r="B4022" t="str">
            <v>PP 25 6015 Transp 48mm x 100m Imp x Deb</v>
          </cell>
          <cell r="C4022">
            <v>0</v>
          </cell>
          <cell r="D4022" t="str">
            <v>Sí</v>
          </cell>
          <cell r="E4022" t="str">
            <v>PT PP 6015 IXDEB</v>
          </cell>
        </row>
        <row r="4023">
          <cell r="A4023" t="str">
            <v>PP-505-3740</v>
          </cell>
          <cell r="B4023" t="str">
            <v>PP 25 6015 Transp 48mm x 100m Imp x Deb</v>
          </cell>
          <cell r="C4023">
            <v>0</v>
          </cell>
          <cell r="D4023" t="str">
            <v>Sí</v>
          </cell>
          <cell r="E4023" t="str">
            <v>PT PP 6015 IXDEB</v>
          </cell>
        </row>
        <row r="4024">
          <cell r="A4024" t="str">
            <v>PP-505-3762</v>
          </cell>
          <cell r="B4024" t="str">
            <v>PP 25 3001 Transp 48mm x 100m Imp x Deb</v>
          </cell>
          <cell r="C4024">
            <v>0</v>
          </cell>
          <cell r="D4024" t="str">
            <v>No</v>
          </cell>
          <cell r="E4024" t="str">
            <v>PT PP 6015 IXDEB</v>
          </cell>
        </row>
        <row r="4025">
          <cell r="A4025" t="str">
            <v>PP-505-3763</v>
          </cell>
          <cell r="B4025" t="str">
            <v>PP 25 6015 Transp 48mm x 100m Imp x Deb</v>
          </cell>
          <cell r="C4025">
            <v>0</v>
          </cell>
          <cell r="D4025" t="str">
            <v>Sí</v>
          </cell>
          <cell r="E4025" t="str">
            <v>PT PP 6015 IXDEB</v>
          </cell>
        </row>
        <row r="4026">
          <cell r="A4026" t="str">
            <v>PP-505-3804</v>
          </cell>
          <cell r="B4026" t="str">
            <v>PP 25 6015 Transp 48mm x 100m Imp x Deb</v>
          </cell>
          <cell r="C4026">
            <v>0</v>
          </cell>
          <cell r="D4026" t="str">
            <v>Sí</v>
          </cell>
          <cell r="E4026" t="str">
            <v>PT PP 6015 IXDEB</v>
          </cell>
        </row>
        <row r="4027">
          <cell r="A4027" t="str">
            <v>PP-505-3837</v>
          </cell>
          <cell r="B4027" t="str">
            <v>PP 25 6015 Transp 48mm x 100m Imp x Deb</v>
          </cell>
          <cell r="C4027">
            <v>72</v>
          </cell>
          <cell r="D4027" t="str">
            <v>Sí</v>
          </cell>
          <cell r="E4027" t="str">
            <v>PT PP 6015 IXDEB</v>
          </cell>
        </row>
        <row r="4028">
          <cell r="A4028" t="str">
            <v>PP-505-3871</v>
          </cell>
          <cell r="B4028" t="str">
            <v>PP 25 6015 Transp 48mm x 100m Imp x Deb</v>
          </cell>
          <cell r="C4028">
            <v>0</v>
          </cell>
          <cell r="D4028" t="str">
            <v>Sí</v>
          </cell>
          <cell r="E4028" t="str">
            <v>PT PP 6015 IXDEB</v>
          </cell>
        </row>
        <row r="4029">
          <cell r="A4029" t="str">
            <v>PP-505-3888</v>
          </cell>
          <cell r="B4029" t="str">
            <v>PP 25 3001 Transp 48mm x 100m Imp x Deb</v>
          </cell>
          <cell r="C4029">
            <v>0</v>
          </cell>
          <cell r="D4029" t="str">
            <v>No</v>
          </cell>
          <cell r="E4029" t="str">
            <v>PT PP 6015 IXDEB</v>
          </cell>
        </row>
        <row r="4030">
          <cell r="A4030" t="str">
            <v>PP-505-3891</v>
          </cell>
          <cell r="B4030" t="str">
            <v>PP 25 6015 Transp 48mm x 100m Imp x Deb</v>
          </cell>
          <cell r="C4030">
            <v>0</v>
          </cell>
          <cell r="D4030" t="str">
            <v>Sí</v>
          </cell>
          <cell r="E4030" t="str">
            <v>PT PP 6015 IXDEB</v>
          </cell>
        </row>
        <row r="4031">
          <cell r="A4031" t="str">
            <v>PP-505-3892</v>
          </cell>
          <cell r="B4031" t="str">
            <v>PP 25 6015 Transp 48mm x 100m Imp x Deb</v>
          </cell>
          <cell r="C4031">
            <v>0</v>
          </cell>
          <cell r="D4031" t="str">
            <v>Sí</v>
          </cell>
          <cell r="E4031" t="str">
            <v>PT PP 6015 IXDEB</v>
          </cell>
        </row>
        <row r="4032">
          <cell r="A4032" t="str">
            <v>PP-505-3897</v>
          </cell>
          <cell r="B4032" t="str">
            <v>PP 25 6015 Transp 48mm x 100m Imp x Deb</v>
          </cell>
          <cell r="C4032">
            <v>0</v>
          </cell>
          <cell r="D4032" t="str">
            <v>Sí</v>
          </cell>
          <cell r="E4032" t="str">
            <v>PT PP 6015 IXDEB</v>
          </cell>
        </row>
        <row r="4033">
          <cell r="A4033" t="str">
            <v>PP-505-3909</v>
          </cell>
          <cell r="B4033" t="str">
            <v>PP 25 6015 Transp 48mm x 100m Imp x Deb</v>
          </cell>
          <cell r="C4033">
            <v>0</v>
          </cell>
          <cell r="D4033" t="str">
            <v>Sí</v>
          </cell>
          <cell r="E4033" t="str">
            <v>PT PP 6015 IXDEB</v>
          </cell>
        </row>
        <row r="4034">
          <cell r="A4034" t="str">
            <v>PP-505-3976</v>
          </cell>
          <cell r="B4034" t="str">
            <v>PP 25 6015 Transp 48mm x 100m Imp x Deb</v>
          </cell>
          <cell r="C4034">
            <v>0</v>
          </cell>
          <cell r="D4034" t="str">
            <v>Sí</v>
          </cell>
          <cell r="E4034" t="str">
            <v>PT PP 6015 IXDEB</v>
          </cell>
        </row>
        <row r="4035">
          <cell r="A4035" t="str">
            <v>PP-505-4004</v>
          </cell>
          <cell r="B4035" t="str">
            <v>PP 25 6015 Transp 48mm x 100m Imp x Deb</v>
          </cell>
          <cell r="C4035">
            <v>0</v>
          </cell>
          <cell r="D4035" t="str">
            <v>Sí</v>
          </cell>
          <cell r="E4035" t="str">
            <v>PT PP 6015 IXDEB</v>
          </cell>
        </row>
        <row r="4036">
          <cell r="A4036" t="str">
            <v>PP-505-4006</v>
          </cell>
          <cell r="B4036" t="str">
            <v>PP 25 6015 Transp 48mm x 100m Imp x Deb</v>
          </cell>
          <cell r="C4036">
            <v>0</v>
          </cell>
          <cell r="D4036" t="str">
            <v>Sí</v>
          </cell>
          <cell r="E4036" t="str">
            <v>PT PP 6015 IXDEB</v>
          </cell>
        </row>
        <row r="4037">
          <cell r="A4037" t="str">
            <v>PP-505-4010</v>
          </cell>
          <cell r="B4037" t="str">
            <v>PP 25 6015 Transp 48mm x 100m Imp x Deb</v>
          </cell>
          <cell r="C4037">
            <v>0</v>
          </cell>
          <cell r="D4037" t="str">
            <v>Sí</v>
          </cell>
          <cell r="E4037" t="str">
            <v>PT PP 6015 IXDEB</v>
          </cell>
        </row>
        <row r="4038">
          <cell r="A4038" t="str">
            <v>PP-505-4017</v>
          </cell>
          <cell r="B4038" t="str">
            <v>PP 25 6015 Transp 48mm x 100m Imp x Deb</v>
          </cell>
          <cell r="C4038">
            <v>0</v>
          </cell>
          <cell r="D4038" t="str">
            <v>Sí</v>
          </cell>
          <cell r="E4038" t="str">
            <v>PT PP 6015 IXDEB</v>
          </cell>
        </row>
        <row r="4039">
          <cell r="A4039" t="str">
            <v>PP-505-4051</v>
          </cell>
          <cell r="B4039" t="str">
            <v>PP 25 6015 Transp 48mm x 100m Imp x Deb</v>
          </cell>
          <cell r="C4039">
            <v>0</v>
          </cell>
          <cell r="D4039" t="str">
            <v>Sí</v>
          </cell>
          <cell r="E4039" t="str">
            <v>PT PP 6015 IXDEB</v>
          </cell>
        </row>
        <row r="4040">
          <cell r="A4040" t="str">
            <v>PP-505-4055</v>
          </cell>
          <cell r="B4040" t="str">
            <v>PP 25 6015 Transp 48mm x 100m Imp x Deb</v>
          </cell>
          <cell r="C4040">
            <v>0</v>
          </cell>
          <cell r="D4040" t="str">
            <v>Sí</v>
          </cell>
          <cell r="E4040" t="str">
            <v>PT PP 6015 IXDEB</v>
          </cell>
        </row>
        <row r="4041">
          <cell r="A4041" t="str">
            <v>PP-505-4061</v>
          </cell>
          <cell r="B4041" t="str">
            <v>PP 25 6015 Transp 48mm x 100m Imp x Deb</v>
          </cell>
          <cell r="C4041">
            <v>0</v>
          </cell>
          <cell r="D4041" t="str">
            <v>Sí</v>
          </cell>
          <cell r="E4041" t="str">
            <v>PT PP 6015 IXDEB</v>
          </cell>
        </row>
        <row r="4042">
          <cell r="A4042" t="str">
            <v>PP-505-4089</v>
          </cell>
          <cell r="B4042" t="str">
            <v>PP 25 3001 Transp 48mm x 100m Imp x Deb</v>
          </cell>
          <cell r="C4042">
            <v>0</v>
          </cell>
          <cell r="D4042" t="str">
            <v>No</v>
          </cell>
          <cell r="E4042" t="str">
            <v>PT PP 6015 IXDEB</v>
          </cell>
        </row>
        <row r="4043">
          <cell r="A4043" t="str">
            <v>PP-505-4096</v>
          </cell>
          <cell r="B4043" t="str">
            <v>PP 25 6015 Transp 48mm x 100m Imp x Deb</v>
          </cell>
          <cell r="C4043">
            <v>0</v>
          </cell>
          <cell r="D4043" t="str">
            <v>Sí</v>
          </cell>
          <cell r="E4043" t="str">
            <v>PT PP 6015 IXDEB</v>
          </cell>
        </row>
        <row r="4044">
          <cell r="A4044" t="str">
            <v>PP-505-4100</v>
          </cell>
          <cell r="B4044" t="str">
            <v>PP 25 6015 Transp 48mm x 100m Imp x Deb</v>
          </cell>
          <cell r="C4044">
            <v>0</v>
          </cell>
          <cell r="D4044" t="str">
            <v>Sí</v>
          </cell>
          <cell r="E4044" t="str">
            <v>PT PP 6015 IXDEB</v>
          </cell>
        </row>
        <row r="4045">
          <cell r="A4045" t="str">
            <v>PP-505-4132</v>
          </cell>
          <cell r="B4045" t="str">
            <v>PP 25 3001 Transp 48mm x 100m Imp x Deb</v>
          </cell>
          <cell r="C4045">
            <v>0</v>
          </cell>
          <cell r="D4045" t="str">
            <v>No</v>
          </cell>
          <cell r="E4045" t="str">
            <v>PT PP 6015 IXDEB</v>
          </cell>
        </row>
        <row r="4046">
          <cell r="A4046" t="str">
            <v>PP-505-4136</v>
          </cell>
          <cell r="B4046" t="str">
            <v>PP 25 6015 Transp 48mm x 100m Imp x Deb</v>
          </cell>
          <cell r="C4046">
            <v>0</v>
          </cell>
          <cell r="D4046" t="str">
            <v>Sí</v>
          </cell>
          <cell r="E4046" t="str">
            <v>PT PP 6015 IXDEB</v>
          </cell>
        </row>
        <row r="4047">
          <cell r="A4047" t="str">
            <v>PP-505-4147</v>
          </cell>
          <cell r="B4047" t="str">
            <v>PP 25 6015 Transp 48mm x 100m Imp x Deb</v>
          </cell>
          <cell r="C4047">
            <v>0</v>
          </cell>
          <cell r="D4047" t="str">
            <v>Sí</v>
          </cell>
          <cell r="E4047" t="str">
            <v>PT PP 6015 IXDEB</v>
          </cell>
        </row>
        <row r="4048">
          <cell r="A4048" t="str">
            <v>PP-505-4149</v>
          </cell>
          <cell r="B4048" t="str">
            <v>PP 25 6015 Transp 48mm x 100m Imp x Deb</v>
          </cell>
          <cell r="C4048">
            <v>0</v>
          </cell>
          <cell r="D4048" t="str">
            <v>Sí</v>
          </cell>
          <cell r="E4048" t="str">
            <v>PT PP 6015 IXDEB</v>
          </cell>
        </row>
        <row r="4049">
          <cell r="A4049" t="str">
            <v>PP-505-4150</v>
          </cell>
          <cell r="B4049" t="str">
            <v>PP 25 6015 Transp 48mm x 100m Imp x Deb</v>
          </cell>
          <cell r="C4049">
            <v>0</v>
          </cell>
          <cell r="D4049" t="str">
            <v>Sí</v>
          </cell>
          <cell r="E4049" t="str">
            <v>PT PP 6015 IXDEB</v>
          </cell>
        </row>
        <row r="4050">
          <cell r="A4050" t="str">
            <v>PP-505-4151</v>
          </cell>
          <cell r="B4050" t="str">
            <v>PP 25 6015 Transp 48mm x 100m Imp x Deb</v>
          </cell>
          <cell r="C4050">
            <v>0</v>
          </cell>
          <cell r="D4050" t="str">
            <v>Sí</v>
          </cell>
          <cell r="E4050" t="str">
            <v>PT PP 6015 IXDEB</v>
          </cell>
        </row>
        <row r="4051">
          <cell r="A4051" t="str">
            <v>PP-505-4163</v>
          </cell>
          <cell r="B4051" t="str">
            <v>PP 25 6015 Transp 48mm x 100m Imp x Deb</v>
          </cell>
          <cell r="C4051">
            <v>0</v>
          </cell>
          <cell r="D4051" t="str">
            <v>Sí</v>
          </cell>
          <cell r="E4051" t="str">
            <v>PT PP 6015 IXDEB</v>
          </cell>
        </row>
        <row r="4052">
          <cell r="A4052" t="str">
            <v>PP-505-4178</v>
          </cell>
          <cell r="B4052" t="str">
            <v>PP 25 6015 Transp 48mm x 100m Imp x Deb</v>
          </cell>
          <cell r="C4052">
            <v>0</v>
          </cell>
          <cell r="D4052" t="str">
            <v>Sí</v>
          </cell>
          <cell r="E4052" t="str">
            <v>PT PP 6015 IXDEB</v>
          </cell>
        </row>
        <row r="4053">
          <cell r="A4053" t="str">
            <v>PP-505-4182</v>
          </cell>
          <cell r="B4053" t="str">
            <v>PP 25 6015 Transp 48mm x 100m Imp x Deb</v>
          </cell>
          <cell r="C4053">
            <v>0</v>
          </cell>
          <cell r="D4053" t="str">
            <v>Sí</v>
          </cell>
          <cell r="E4053" t="str">
            <v>PT PP 6015 IXDEB</v>
          </cell>
        </row>
        <row r="4054">
          <cell r="A4054" t="str">
            <v>PP-505-4185</v>
          </cell>
          <cell r="B4054" t="str">
            <v>PP 25 6015 Transp 48mm x 100m Imp x Deb</v>
          </cell>
          <cell r="C4054">
            <v>0</v>
          </cell>
          <cell r="D4054" t="str">
            <v>Sí</v>
          </cell>
          <cell r="E4054" t="str">
            <v>PT PP 6015 IXDEB</v>
          </cell>
        </row>
        <row r="4055">
          <cell r="A4055" t="str">
            <v>PP-505-4211</v>
          </cell>
          <cell r="B4055" t="str">
            <v>PP 25 3001 Transp 48mm x 100m Imp x Deb</v>
          </cell>
          <cell r="C4055">
            <v>0</v>
          </cell>
          <cell r="D4055" t="str">
            <v>No</v>
          </cell>
          <cell r="E4055" t="str">
            <v>PT PP 6015 IXDEB</v>
          </cell>
        </row>
        <row r="4056">
          <cell r="A4056" t="str">
            <v>PP-505-4218</v>
          </cell>
          <cell r="B4056" t="str">
            <v>PP 25 6015 Transp 48mm x 100m Imp x Deb</v>
          </cell>
          <cell r="C4056">
            <v>0</v>
          </cell>
          <cell r="D4056" t="str">
            <v>Sí</v>
          </cell>
          <cell r="E4056" t="str">
            <v>PT PP 6015 IXDEB</v>
          </cell>
        </row>
        <row r="4057">
          <cell r="A4057" t="str">
            <v>PP-505-4233</v>
          </cell>
          <cell r="B4057" t="str">
            <v>PP 25 6015 Transp 48mm x 100m Imp x Deb</v>
          </cell>
          <cell r="C4057">
            <v>0</v>
          </cell>
          <cell r="D4057" t="str">
            <v>Sí</v>
          </cell>
          <cell r="E4057" t="str">
            <v>PT PP 6015 IXDEB</v>
          </cell>
        </row>
        <row r="4058">
          <cell r="A4058" t="str">
            <v>PP-505-4242</v>
          </cell>
          <cell r="B4058" t="str">
            <v>PP 25 3001 Transp 48mm x 100m Imp x Deb</v>
          </cell>
          <cell r="C4058">
            <v>0</v>
          </cell>
          <cell r="D4058" t="str">
            <v>No</v>
          </cell>
          <cell r="E4058" t="str">
            <v>PT PP 6015 IXDEB</v>
          </cell>
        </row>
        <row r="4059">
          <cell r="A4059" t="str">
            <v>PP-505-4243</v>
          </cell>
          <cell r="B4059" t="str">
            <v>PP 25 6015 Transp 48mm x 100m Imp x Deb</v>
          </cell>
          <cell r="C4059">
            <v>0</v>
          </cell>
          <cell r="D4059" t="str">
            <v>Sí</v>
          </cell>
          <cell r="E4059" t="str">
            <v>PT PP 6015 IXDEB</v>
          </cell>
        </row>
        <row r="4060">
          <cell r="A4060" t="str">
            <v>PP-505-4248</v>
          </cell>
          <cell r="B4060" t="str">
            <v>PP 25 6015 Transp 48mm x 100m Imp x Deb</v>
          </cell>
          <cell r="C4060">
            <v>0</v>
          </cell>
          <cell r="D4060" t="str">
            <v>Sí</v>
          </cell>
          <cell r="E4060" t="str">
            <v>PT PP 6015 IXDEB</v>
          </cell>
        </row>
        <row r="4061">
          <cell r="A4061" t="str">
            <v>PP-505-4271</v>
          </cell>
          <cell r="B4061" t="str">
            <v>PP 25 3001 Transp 48mm x 100m Imp x Deb</v>
          </cell>
          <cell r="C4061">
            <v>0</v>
          </cell>
          <cell r="D4061" t="str">
            <v>No</v>
          </cell>
          <cell r="E4061" t="str">
            <v>PT PP 6015 IXDEB</v>
          </cell>
        </row>
        <row r="4062">
          <cell r="A4062" t="str">
            <v>PP-505-4292</v>
          </cell>
          <cell r="B4062" t="str">
            <v>PP 25 6015 Transp 48mm x 100m Imp x Deb</v>
          </cell>
          <cell r="C4062">
            <v>0</v>
          </cell>
          <cell r="D4062" t="str">
            <v>Sí</v>
          </cell>
          <cell r="E4062" t="str">
            <v>PT PP 6015 IXDEB</v>
          </cell>
        </row>
        <row r="4063">
          <cell r="A4063" t="str">
            <v>PP-505-4332</v>
          </cell>
          <cell r="B4063" t="str">
            <v>PP 25 6015 Transp 48mm x 100m Imp x Deb</v>
          </cell>
          <cell r="C4063">
            <v>0</v>
          </cell>
          <cell r="D4063" t="str">
            <v>Sí</v>
          </cell>
          <cell r="E4063" t="str">
            <v>PT PP 6015 IXDEB</v>
          </cell>
        </row>
        <row r="4064">
          <cell r="A4064" t="str">
            <v>PP-505-4348</v>
          </cell>
          <cell r="B4064" t="str">
            <v>PP 25 3001 Transp 48mm x 100m Imp x Deb</v>
          </cell>
          <cell r="C4064">
            <v>0</v>
          </cell>
          <cell r="D4064" t="str">
            <v>No</v>
          </cell>
          <cell r="E4064" t="str">
            <v>PT PP 6015 IXDEB</v>
          </cell>
        </row>
        <row r="4065">
          <cell r="A4065" t="str">
            <v>PP-505-4355</v>
          </cell>
          <cell r="B4065" t="str">
            <v>PP 25 6015 Transp 48mm x 100m Imp x Deb</v>
          </cell>
          <cell r="C4065">
            <v>0</v>
          </cell>
          <cell r="D4065" t="str">
            <v>Sí</v>
          </cell>
          <cell r="E4065" t="str">
            <v>PT PP 6015 IXDEB</v>
          </cell>
        </row>
        <row r="4066">
          <cell r="A4066" t="str">
            <v>PP-505-4357</v>
          </cell>
          <cell r="B4066" t="str">
            <v>PP 25 6015 Transp 48mm x 100m Imp x Deb</v>
          </cell>
          <cell r="C4066">
            <v>0</v>
          </cell>
          <cell r="D4066" t="str">
            <v>Sí</v>
          </cell>
          <cell r="E4066" t="str">
            <v>PT PP 6015 IXDEB</v>
          </cell>
        </row>
        <row r="4067">
          <cell r="A4067" t="str">
            <v>PP-505-4361</v>
          </cell>
          <cell r="B4067" t="str">
            <v>PP 25 6015 Transp 48mm x 100m Imp x Deb</v>
          </cell>
          <cell r="C4067">
            <v>0</v>
          </cell>
          <cell r="D4067" t="str">
            <v>Sí</v>
          </cell>
          <cell r="E4067" t="str">
            <v>PT PP 6015 IXDEB</v>
          </cell>
        </row>
        <row r="4068">
          <cell r="A4068" t="str">
            <v>PP-505-4375</v>
          </cell>
          <cell r="B4068" t="str">
            <v>PP 25 6015 Transp 48mm x 100m Imp x Deb</v>
          </cell>
          <cell r="C4068">
            <v>0</v>
          </cell>
          <cell r="D4068" t="str">
            <v>Sí</v>
          </cell>
          <cell r="E4068" t="str">
            <v>PT PP 6015 IXDEB</v>
          </cell>
        </row>
        <row r="4069">
          <cell r="A4069" t="str">
            <v>PP-505-4378</v>
          </cell>
          <cell r="B4069" t="str">
            <v>PP 25 6015 Transp 48mm x 100m Imp x Deb</v>
          </cell>
          <cell r="C4069">
            <v>0</v>
          </cell>
          <cell r="D4069" t="str">
            <v>Sí</v>
          </cell>
          <cell r="E4069" t="str">
            <v>PT PP 6015 IXDEB</v>
          </cell>
        </row>
        <row r="4070">
          <cell r="A4070" t="str">
            <v>PP-505-4381</v>
          </cell>
          <cell r="B4070" t="str">
            <v>PP 25 6015 Transp 48mm x 100m Imp x Deb</v>
          </cell>
          <cell r="C4070">
            <v>0</v>
          </cell>
          <cell r="D4070" t="str">
            <v>Sí</v>
          </cell>
          <cell r="E4070" t="str">
            <v>PT PP 6015 IXDEB</v>
          </cell>
        </row>
        <row r="4071">
          <cell r="A4071" t="str">
            <v>PP-505-4383</v>
          </cell>
          <cell r="B4071" t="str">
            <v>PP 25 6015 Transp 48mm x 100m Imp x Deb</v>
          </cell>
          <cell r="C4071">
            <v>0</v>
          </cell>
          <cell r="D4071" t="str">
            <v>Sí</v>
          </cell>
          <cell r="E4071" t="str">
            <v>PT PP 6015 IXDEB</v>
          </cell>
        </row>
        <row r="4072">
          <cell r="A4072" t="str">
            <v>PP-505-4385</v>
          </cell>
          <cell r="B4072" t="str">
            <v>PP 25 6015 Transp 48mm x 100m Imp x Deb</v>
          </cell>
          <cell r="C4072">
            <v>0</v>
          </cell>
          <cell r="D4072" t="str">
            <v>Sí</v>
          </cell>
          <cell r="E4072" t="str">
            <v>PT PP 6015 IXDEB</v>
          </cell>
        </row>
        <row r="4073">
          <cell r="A4073" t="str">
            <v>PP-505-4386</v>
          </cell>
          <cell r="B4073" t="str">
            <v>PP 25 6015 Transp 48mm x 100m Imp x Deb</v>
          </cell>
          <cell r="C4073">
            <v>0</v>
          </cell>
          <cell r="D4073" t="str">
            <v>Sí</v>
          </cell>
          <cell r="E4073" t="str">
            <v>PT PP 6015 IXDEB</v>
          </cell>
        </row>
        <row r="4074">
          <cell r="A4074" t="str">
            <v>PP-505-4388</v>
          </cell>
          <cell r="B4074" t="str">
            <v>PP 25 6015 Transp 48mm x 100m Imp x Deb</v>
          </cell>
          <cell r="C4074">
            <v>0</v>
          </cell>
          <cell r="D4074" t="str">
            <v>Sí</v>
          </cell>
          <cell r="E4074" t="str">
            <v>PT PP 6015 IXDEB</v>
          </cell>
        </row>
        <row r="4075">
          <cell r="A4075" t="str">
            <v>PP-505-4397</v>
          </cell>
          <cell r="B4075" t="str">
            <v>PP 25 6015 Transp 48mm x 100m Imp x Deb</v>
          </cell>
          <cell r="C4075">
            <v>0</v>
          </cell>
          <cell r="D4075" t="str">
            <v>Sí</v>
          </cell>
          <cell r="E4075" t="str">
            <v>PT PP 6015 IXDEB</v>
          </cell>
        </row>
        <row r="4076">
          <cell r="A4076" t="str">
            <v>PP-505-4402</v>
          </cell>
          <cell r="B4076" t="str">
            <v>PP 25 6015 Transp 48mm x 100m Imp x Deb</v>
          </cell>
          <cell r="C4076">
            <v>0</v>
          </cell>
          <cell r="D4076" t="str">
            <v>Sí</v>
          </cell>
          <cell r="E4076" t="str">
            <v>PT PP 6015 IXDEB</v>
          </cell>
        </row>
        <row r="4077">
          <cell r="A4077" t="str">
            <v>PP-505-4414</v>
          </cell>
          <cell r="B4077" t="str">
            <v>PP 25 6015 Transp 48mm x 100m Imp x Deb</v>
          </cell>
          <cell r="C4077">
            <v>0</v>
          </cell>
          <cell r="D4077" t="str">
            <v>Sí</v>
          </cell>
          <cell r="E4077" t="str">
            <v>PT PP 6015 IXDEB</v>
          </cell>
        </row>
        <row r="4078">
          <cell r="A4078" t="str">
            <v>PP-505-4443</v>
          </cell>
          <cell r="B4078" t="str">
            <v>PP 25 6015 Transp 48mm x 100m Imp x Deb</v>
          </cell>
          <cell r="C4078">
            <v>0</v>
          </cell>
          <cell r="D4078" t="str">
            <v>Sí</v>
          </cell>
          <cell r="E4078" t="str">
            <v>PT PP 6015 IXDEB</v>
          </cell>
        </row>
        <row r="4079">
          <cell r="A4079" t="str">
            <v>PP-505-4451</v>
          </cell>
          <cell r="B4079" t="str">
            <v>PP 25 6015 Transp 48mm x 100m Imp x Deb</v>
          </cell>
          <cell r="C4079">
            <v>0</v>
          </cell>
          <cell r="D4079" t="str">
            <v>Sí</v>
          </cell>
          <cell r="E4079" t="str">
            <v>PT PP 6015 IXDEB</v>
          </cell>
        </row>
        <row r="4080">
          <cell r="A4080" t="str">
            <v>PP-505-4454</v>
          </cell>
          <cell r="B4080" t="str">
            <v>PP 25 3001 Transp 48mm x 100m Imp x Deb</v>
          </cell>
          <cell r="C4080">
            <v>0</v>
          </cell>
          <cell r="D4080" t="str">
            <v>No</v>
          </cell>
          <cell r="E4080" t="str">
            <v>PT PP 6015 IXDEB</v>
          </cell>
        </row>
        <row r="4081">
          <cell r="A4081" t="str">
            <v>PP-505-4455</v>
          </cell>
          <cell r="B4081" t="str">
            <v>PP 25 6015 Transp 48mm x 100m Imp x Deb</v>
          </cell>
          <cell r="C4081">
            <v>0</v>
          </cell>
          <cell r="D4081" t="str">
            <v>Sí</v>
          </cell>
          <cell r="E4081" t="str">
            <v>PT PP 6015 IXDEB</v>
          </cell>
        </row>
        <row r="4082">
          <cell r="A4082" t="str">
            <v>PP-505-4463</v>
          </cell>
          <cell r="B4082" t="str">
            <v>PP 25 6015 Transp 48mm x 100m Imp x Deb</v>
          </cell>
          <cell r="C4082">
            <v>0</v>
          </cell>
          <cell r="D4082" t="str">
            <v>Sí</v>
          </cell>
          <cell r="E4082" t="str">
            <v>PT PP 6015 IXDEB</v>
          </cell>
        </row>
        <row r="4083">
          <cell r="A4083" t="str">
            <v>PP-505-4464</v>
          </cell>
          <cell r="B4083" t="str">
            <v>PP 25 6015 Transp 48mm x 100m Imp x Deb</v>
          </cell>
          <cell r="C4083">
            <v>0</v>
          </cell>
          <cell r="D4083" t="str">
            <v>Sí</v>
          </cell>
          <cell r="E4083" t="str">
            <v>PT PP 6015 IXDEB</v>
          </cell>
        </row>
        <row r="4084">
          <cell r="A4084" t="str">
            <v>PP-505-4472</v>
          </cell>
          <cell r="B4084" t="str">
            <v>PP 25 6015 Transp 48mm x 100m Imp x Deb</v>
          </cell>
          <cell r="C4084">
            <v>0</v>
          </cell>
          <cell r="D4084" t="str">
            <v>Sí</v>
          </cell>
          <cell r="E4084" t="str">
            <v>PT PP 6015 IXDEB</v>
          </cell>
        </row>
        <row r="4085">
          <cell r="A4085" t="str">
            <v>PP-505-4474</v>
          </cell>
          <cell r="B4085" t="str">
            <v>PP 25 6015 Transp 48mm x 100m Imp x Deb</v>
          </cell>
          <cell r="C4085">
            <v>0</v>
          </cell>
          <cell r="D4085" t="str">
            <v>Sí</v>
          </cell>
          <cell r="E4085" t="str">
            <v>PT PP 6015 IXDEB</v>
          </cell>
        </row>
        <row r="4086">
          <cell r="A4086" t="str">
            <v>PP-505-4481</v>
          </cell>
          <cell r="B4086" t="str">
            <v>PP 25 6015 Transp 48mm x 100m Imp x Deb</v>
          </cell>
          <cell r="C4086">
            <v>72</v>
          </cell>
          <cell r="D4086" t="str">
            <v>Sí</v>
          </cell>
          <cell r="E4086" t="str">
            <v>PT PP 6015 IXDEB</v>
          </cell>
        </row>
        <row r="4087">
          <cell r="A4087" t="str">
            <v>PP-505-4483</v>
          </cell>
          <cell r="B4087" t="str">
            <v>PP 25 6015 Transp 48mm x 100m Imp x Deb</v>
          </cell>
          <cell r="C4087">
            <v>0</v>
          </cell>
          <cell r="D4087" t="str">
            <v>Sí</v>
          </cell>
          <cell r="E4087" t="str">
            <v>PT PP 6015 IXDEB</v>
          </cell>
        </row>
        <row r="4088">
          <cell r="A4088" t="str">
            <v>PP-505-4503</v>
          </cell>
          <cell r="B4088" t="str">
            <v>PP 25 6015 Transp 48mm x 100m Imp x Deb</v>
          </cell>
          <cell r="C4088">
            <v>0</v>
          </cell>
          <cell r="D4088" t="str">
            <v>Sí</v>
          </cell>
          <cell r="E4088" t="str">
            <v>PT PP 6015 IXDEB</v>
          </cell>
        </row>
        <row r="4089">
          <cell r="A4089" t="str">
            <v>PP-505-4516</v>
          </cell>
          <cell r="B4089" t="str">
            <v>PP 25 6015 Transp 48mm x 100m Imp x Deb</v>
          </cell>
          <cell r="C4089">
            <v>0</v>
          </cell>
          <cell r="D4089" t="str">
            <v>Sí</v>
          </cell>
          <cell r="E4089" t="str">
            <v>PT PP 6015 IXDEB</v>
          </cell>
        </row>
        <row r="4090">
          <cell r="A4090" t="str">
            <v>PP-505-4532</v>
          </cell>
          <cell r="B4090" t="str">
            <v>PP 25 6015 Transp 48mm x 100m Imp x Deb</v>
          </cell>
          <cell r="C4090">
            <v>0</v>
          </cell>
          <cell r="D4090" t="str">
            <v>Sí</v>
          </cell>
          <cell r="E4090" t="str">
            <v>PT PP 6015 IXDEB</v>
          </cell>
        </row>
        <row r="4091">
          <cell r="A4091" t="str">
            <v>PP-505-4546</v>
          </cell>
          <cell r="B4091" t="str">
            <v>PP 25 6015 Transp 48mm x 100m Imp x Deb</v>
          </cell>
          <cell r="C4091">
            <v>0</v>
          </cell>
          <cell r="D4091" t="str">
            <v>Sí</v>
          </cell>
          <cell r="E4091" t="str">
            <v>PT PP 6015 IXDEB</v>
          </cell>
        </row>
        <row r="4092">
          <cell r="A4092" t="str">
            <v>PP-505-4566</v>
          </cell>
          <cell r="B4092" t="str">
            <v>PP 25 6015 Transp 48mm x 100m Imp x Deb</v>
          </cell>
          <cell r="C4092">
            <v>0</v>
          </cell>
          <cell r="D4092" t="str">
            <v>Sí</v>
          </cell>
          <cell r="E4092" t="str">
            <v>PT PP 6015 IXDEB</v>
          </cell>
        </row>
        <row r="4093">
          <cell r="A4093" t="str">
            <v>PP-505-4587</v>
          </cell>
          <cell r="B4093" t="str">
            <v>PP 25 6015 Transp 48mm x 100m Imp x Deb</v>
          </cell>
          <cell r="C4093">
            <v>0</v>
          </cell>
          <cell r="D4093" t="str">
            <v>Sí</v>
          </cell>
          <cell r="E4093" t="str">
            <v>PT PP 6015 IXDEB</v>
          </cell>
        </row>
        <row r="4094">
          <cell r="A4094" t="str">
            <v>PP-505-4591</v>
          </cell>
          <cell r="B4094" t="str">
            <v>PP 25 6015 Transp 48mm x 100m Imp x Deb</v>
          </cell>
          <cell r="C4094">
            <v>0</v>
          </cell>
          <cell r="D4094" t="str">
            <v>Sí</v>
          </cell>
          <cell r="E4094" t="str">
            <v>PT PP 6015 IXDEB</v>
          </cell>
        </row>
        <row r="4095">
          <cell r="A4095" t="str">
            <v>PP-505-4602</v>
          </cell>
          <cell r="B4095" t="str">
            <v>PP 25 6015 Transp 48mm x 100m Imp x Deb</v>
          </cell>
          <cell r="C4095">
            <v>0</v>
          </cell>
          <cell r="D4095" t="str">
            <v>Sí</v>
          </cell>
          <cell r="E4095" t="str">
            <v>PT PP 6015 IXDEB</v>
          </cell>
        </row>
        <row r="4096">
          <cell r="A4096" t="str">
            <v>PP-505-4612</v>
          </cell>
          <cell r="B4096" t="str">
            <v>PP 25 6015 Transp 48mm x 100m Imp x Deb</v>
          </cell>
          <cell r="C4096">
            <v>0</v>
          </cell>
          <cell r="D4096" t="str">
            <v>Sí</v>
          </cell>
          <cell r="E4096" t="str">
            <v>PT PP 6015 IXDEB</v>
          </cell>
        </row>
        <row r="4097">
          <cell r="A4097" t="str">
            <v>PP-505-4665</v>
          </cell>
          <cell r="B4097" t="str">
            <v>PP 25 6015 Transp 48mm x 100m Imp x Deb</v>
          </cell>
          <cell r="C4097">
            <v>0</v>
          </cell>
          <cell r="D4097" t="str">
            <v>Sí</v>
          </cell>
          <cell r="E4097" t="str">
            <v>PT PP 6015 IXDEB</v>
          </cell>
        </row>
        <row r="4098">
          <cell r="A4098" t="str">
            <v>PP-505-4679</v>
          </cell>
          <cell r="B4098" t="str">
            <v>PP 25 6015 Transp 48mm x 100m Imp x Deb</v>
          </cell>
          <cell r="C4098">
            <v>0</v>
          </cell>
          <cell r="D4098" t="str">
            <v>Sí</v>
          </cell>
          <cell r="E4098" t="str">
            <v>PT PP 6015 IXDEB</v>
          </cell>
        </row>
        <row r="4099">
          <cell r="A4099" t="str">
            <v>PP-505-4694</v>
          </cell>
          <cell r="B4099" t="str">
            <v>PP 25 6015 Transp 48mm x 100m Imp x Deb</v>
          </cell>
          <cell r="C4099">
            <v>0</v>
          </cell>
          <cell r="D4099" t="str">
            <v>Sí</v>
          </cell>
          <cell r="E4099" t="str">
            <v>PT PP 6015 IXDEB</v>
          </cell>
        </row>
        <row r="4100">
          <cell r="A4100" t="str">
            <v>PP-505-4696</v>
          </cell>
          <cell r="B4100" t="str">
            <v>PP 25 6015 Transp 48mm x 100m Imp x Deb</v>
          </cell>
          <cell r="C4100">
            <v>0</v>
          </cell>
          <cell r="D4100" t="str">
            <v>Sí</v>
          </cell>
          <cell r="E4100" t="str">
            <v>PT PP 6015 IXDEB</v>
          </cell>
        </row>
        <row r="4101">
          <cell r="A4101" t="str">
            <v>PP-505-4698</v>
          </cell>
          <cell r="B4101" t="str">
            <v>PP 25 6015 Transp 48mm x 100m Imp x Deb</v>
          </cell>
          <cell r="C4101">
            <v>0</v>
          </cell>
          <cell r="D4101" t="str">
            <v>Sí</v>
          </cell>
          <cell r="E4101" t="str">
            <v>PT PP 6015 IXDEB</v>
          </cell>
        </row>
        <row r="4102">
          <cell r="A4102" t="str">
            <v>PP-505-4713</v>
          </cell>
          <cell r="B4102" t="str">
            <v>PP 25 6015 Transp 48mm x 100m Imp x Deb</v>
          </cell>
          <cell r="C4102">
            <v>0</v>
          </cell>
          <cell r="D4102" t="str">
            <v>Sí</v>
          </cell>
          <cell r="E4102" t="str">
            <v>PT PP 6015 IXDEB</v>
          </cell>
        </row>
        <row r="4103">
          <cell r="A4103" t="str">
            <v>PP-505-4729</v>
          </cell>
          <cell r="B4103" t="str">
            <v>PP 25 6015 Transp 48mm x 100m Imp x Deb</v>
          </cell>
          <cell r="C4103">
            <v>0</v>
          </cell>
          <cell r="D4103" t="str">
            <v>Sí</v>
          </cell>
          <cell r="E4103" t="str">
            <v>PT PP 6015 IXDEB</v>
          </cell>
        </row>
        <row r="4104">
          <cell r="A4104" t="str">
            <v>PP-505-4741</v>
          </cell>
          <cell r="B4104" t="str">
            <v>PP 25 6015 Transp 48mm x 100m Imp x Deb</v>
          </cell>
          <cell r="C4104">
            <v>0</v>
          </cell>
          <cell r="D4104" t="str">
            <v>Sí</v>
          </cell>
          <cell r="E4104" t="str">
            <v>PT PP 6015 IXDEB</v>
          </cell>
        </row>
        <row r="4105">
          <cell r="A4105" t="str">
            <v>PP-505-4744</v>
          </cell>
          <cell r="B4105" t="str">
            <v>PP 25 6015 Transp 48mm x 100m Imp x Deb</v>
          </cell>
          <cell r="C4105">
            <v>0</v>
          </cell>
          <cell r="D4105" t="str">
            <v>Sí</v>
          </cell>
          <cell r="E4105" t="str">
            <v>PT PP 6015 IXDEB</v>
          </cell>
        </row>
        <row r="4106">
          <cell r="A4106" t="str">
            <v>PP-505-4758</v>
          </cell>
          <cell r="B4106" t="str">
            <v>PP 25 6015 Transp 48mm x 100m Imp x Deb</v>
          </cell>
          <cell r="C4106">
            <v>0</v>
          </cell>
          <cell r="D4106" t="str">
            <v>Sí</v>
          </cell>
          <cell r="E4106" t="str">
            <v>PT PP 6015 IXDEB</v>
          </cell>
        </row>
        <row r="4107">
          <cell r="A4107" t="str">
            <v>PP-505-4759</v>
          </cell>
          <cell r="B4107" t="str">
            <v>PP 25 6015 Transp 48mm x 100m Imp x Deb</v>
          </cell>
          <cell r="C4107">
            <v>0</v>
          </cell>
          <cell r="D4107" t="str">
            <v>Sí</v>
          </cell>
          <cell r="E4107" t="str">
            <v>PT PP 6015 IXDEB</v>
          </cell>
        </row>
        <row r="4108">
          <cell r="A4108" t="str">
            <v>PP-505-4764</v>
          </cell>
          <cell r="B4108" t="str">
            <v>PP 25 6015 Transp 48mm x 100m Imp x Deb</v>
          </cell>
          <cell r="C4108">
            <v>0</v>
          </cell>
          <cell r="D4108" t="str">
            <v>Sí</v>
          </cell>
          <cell r="E4108" t="str">
            <v>PT PP 6015 IXDEB</v>
          </cell>
        </row>
        <row r="4109">
          <cell r="A4109" t="str">
            <v>PP-505-4779</v>
          </cell>
          <cell r="B4109" t="str">
            <v>PP 25 6015 Transp 48mm x 100m Imp x Deb</v>
          </cell>
          <cell r="C4109">
            <v>0</v>
          </cell>
          <cell r="D4109" t="str">
            <v>Sí</v>
          </cell>
          <cell r="E4109" t="str">
            <v>PT PP 6015 IXDEB</v>
          </cell>
        </row>
        <row r="4110">
          <cell r="A4110" t="str">
            <v>PP-505-47961</v>
          </cell>
          <cell r="B4110" t="str">
            <v>PP 25 6015 Transp 48mm x 100m Imp x Deb</v>
          </cell>
          <cell r="C4110">
            <v>0</v>
          </cell>
          <cell r="D4110" t="str">
            <v>Sí</v>
          </cell>
          <cell r="E4110" t="str">
            <v>PT PP 6015 IXDEB</v>
          </cell>
        </row>
        <row r="4111">
          <cell r="A4111" t="str">
            <v>PP-505-4829</v>
          </cell>
          <cell r="B4111" t="str">
            <v>PP 25 6015 Transp 48mm x 100m Imp x Deb</v>
          </cell>
          <cell r="C4111">
            <v>0</v>
          </cell>
          <cell r="D4111" t="str">
            <v>Sí</v>
          </cell>
          <cell r="E4111" t="str">
            <v>PT PP 6015 IXDEB</v>
          </cell>
        </row>
        <row r="4112">
          <cell r="A4112" t="str">
            <v>PP-505-4831</v>
          </cell>
          <cell r="B4112" t="str">
            <v>PP 25 6015 Transp 48mm x 100m Imp x Deb</v>
          </cell>
          <cell r="C4112">
            <v>0</v>
          </cell>
          <cell r="D4112" t="str">
            <v>Sí</v>
          </cell>
          <cell r="E4112" t="str">
            <v>PT PP 6015 IXDEB</v>
          </cell>
        </row>
        <row r="4113">
          <cell r="A4113" t="str">
            <v>PP-505-4847</v>
          </cell>
          <cell r="B4113" t="str">
            <v>PP 25 6015 Transp 48mm x 100m Imp x Deb</v>
          </cell>
          <cell r="C4113">
            <v>0</v>
          </cell>
          <cell r="D4113" t="str">
            <v>Sí</v>
          </cell>
          <cell r="E4113" t="str">
            <v>PT PP 6015 IXDEB</v>
          </cell>
        </row>
        <row r="4114">
          <cell r="A4114" t="str">
            <v>PP-505-4862</v>
          </cell>
          <cell r="B4114" t="str">
            <v>PP 25 6015 Transp 48mm x 100m Imp x Deb</v>
          </cell>
          <cell r="C4114">
            <v>0</v>
          </cell>
          <cell r="D4114" t="str">
            <v>Sí</v>
          </cell>
          <cell r="E4114" t="str">
            <v>PT PP 6015 IXDEB</v>
          </cell>
        </row>
        <row r="4115">
          <cell r="A4115" t="str">
            <v>PP-505-4873</v>
          </cell>
          <cell r="B4115" t="str">
            <v>PP 25 6015 Transp 48mm x 100m Imp x Deb</v>
          </cell>
          <cell r="C4115">
            <v>0</v>
          </cell>
          <cell r="D4115" t="str">
            <v>Sí</v>
          </cell>
          <cell r="E4115" t="str">
            <v>PT PP 6015 IXDEB</v>
          </cell>
        </row>
        <row r="4116">
          <cell r="A4116" t="str">
            <v>PP-505-4893</v>
          </cell>
          <cell r="B4116" t="str">
            <v>PP 25 6015 Transp 48mm x 100m Imp x Deb</v>
          </cell>
          <cell r="C4116">
            <v>0</v>
          </cell>
          <cell r="D4116" t="str">
            <v>Sí</v>
          </cell>
          <cell r="E4116" t="str">
            <v>PT PP 6015 IXDEB</v>
          </cell>
        </row>
        <row r="4117">
          <cell r="A4117" t="str">
            <v>PP-505-4895</v>
          </cell>
          <cell r="B4117" t="str">
            <v>PP 25 6015 Transp 48mm x 100m Imp x Deb</v>
          </cell>
          <cell r="C4117">
            <v>0</v>
          </cell>
          <cell r="D4117" t="str">
            <v>Sí</v>
          </cell>
          <cell r="E4117" t="str">
            <v>PT PP 6015 IXDEB</v>
          </cell>
        </row>
        <row r="4118">
          <cell r="A4118" t="str">
            <v>PP-505-4901</v>
          </cell>
          <cell r="B4118" t="str">
            <v>PP 25 6015 Transp 48mm x 100m Imp x Deb</v>
          </cell>
          <cell r="C4118">
            <v>0</v>
          </cell>
          <cell r="D4118" t="str">
            <v>Sí</v>
          </cell>
          <cell r="E4118" t="str">
            <v>PT PP 6015 IXDEB</v>
          </cell>
        </row>
        <row r="4119">
          <cell r="A4119" t="str">
            <v>PP-505-4906</v>
          </cell>
          <cell r="B4119" t="str">
            <v>PP 25 6015 Transp 48mm x 100m Imp x Deb</v>
          </cell>
          <cell r="C4119">
            <v>0</v>
          </cell>
          <cell r="D4119" t="str">
            <v>Sí</v>
          </cell>
          <cell r="E4119" t="str">
            <v>PT PP 6015 IXDEB</v>
          </cell>
        </row>
        <row r="4120">
          <cell r="A4120" t="str">
            <v>PP-505-4923</v>
          </cell>
          <cell r="B4120" t="str">
            <v>PP 25 6015 Transp 48mm x 100m Imp x Deb</v>
          </cell>
          <cell r="C4120">
            <v>0</v>
          </cell>
          <cell r="D4120" t="str">
            <v>Sí</v>
          </cell>
          <cell r="E4120" t="str">
            <v>PT PP 6015 IXDEB</v>
          </cell>
        </row>
        <row r="4121">
          <cell r="A4121" t="str">
            <v>PP-505-4934</v>
          </cell>
          <cell r="B4121" t="str">
            <v>PP 25 6015 Transp 48mm x 100m Imp x Deb</v>
          </cell>
          <cell r="C4121">
            <v>0</v>
          </cell>
          <cell r="D4121" t="str">
            <v>Sí</v>
          </cell>
          <cell r="E4121" t="str">
            <v>PT PP 6015 IXDEB</v>
          </cell>
        </row>
        <row r="4122">
          <cell r="A4122" t="str">
            <v>PP-505-4942</v>
          </cell>
          <cell r="B4122" t="str">
            <v>PP 25 6015 Transp 48mm x 100m Imp x Deb</v>
          </cell>
          <cell r="C4122">
            <v>0</v>
          </cell>
          <cell r="D4122" t="str">
            <v>Sí</v>
          </cell>
          <cell r="E4122" t="str">
            <v>PT PP 6015 IXDEB</v>
          </cell>
        </row>
        <row r="4123">
          <cell r="A4123" t="str">
            <v>PP-505-4958</v>
          </cell>
          <cell r="B4123" t="str">
            <v>PP 25 6015 Transp 48mm x 100m Imp x Deb</v>
          </cell>
          <cell r="C4123">
            <v>0</v>
          </cell>
          <cell r="D4123" t="str">
            <v>Sí</v>
          </cell>
          <cell r="E4123" t="str">
            <v>PT PP 6015 IXDEB</v>
          </cell>
        </row>
        <row r="4124">
          <cell r="A4124" t="str">
            <v>PP-505-4977</v>
          </cell>
          <cell r="B4124" t="str">
            <v>PP 25 6015 Transp 48mm x 100m Imp x Deb</v>
          </cell>
          <cell r="C4124">
            <v>0</v>
          </cell>
          <cell r="D4124" t="str">
            <v>Sí</v>
          </cell>
          <cell r="E4124" t="str">
            <v>PT PP 6015 IXDEB</v>
          </cell>
        </row>
        <row r="4125">
          <cell r="A4125" t="str">
            <v>PP-505-4980</v>
          </cell>
          <cell r="B4125" t="str">
            <v>PP 25 6015 Transp 48mm x 100m Imp x Deb</v>
          </cell>
          <cell r="C4125">
            <v>0</v>
          </cell>
          <cell r="D4125" t="str">
            <v>Sí</v>
          </cell>
          <cell r="E4125" t="str">
            <v>PT PP 6015 IXDEB</v>
          </cell>
        </row>
        <row r="4126">
          <cell r="A4126" t="str">
            <v>PP-505-5002</v>
          </cell>
          <cell r="B4126" t="str">
            <v>PP 25 6015 Transp 48mm x 100m Imp x Deb</v>
          </cell>
          <cell r="C4126">
            <v>0</v>
          </cell>
          <cell r="D4126" t="str">
            <v>Sí</v>
          </cell>
          <cell r="E4126" t="str">
            <v>PT PP 6015 IXDEB</v>
          </cell>
        </row>
        <row r="4127">
          <cell r="A4127" t="str">
            <v>PP-505-5016</v>
          </cell>
          <cell r="B4127" t="str">
            <v>PP 25 6015 Transp 48mm x 100m Imp x Deb</v>
          </cell>
          <cell r="C4127">
            <v>0</v>
          </cell>
          <cell r="D4127" t="str">
            <v>Sí</v>
          </cell>
          <cell r="E4127" t="str">
            <v>PT PP 6015 IXDEB</v>
          </cell>
        </row>
        <row r="4128">
          <cell r="A4128" t="str">
            <v>PP-505-5017</v>
          </cell>
          <cell r="B4128" t="str">
            <v>PP 25 6015 Transp 48mm x 100m Imp x Deb</v>
          </cell>
          <cell r="C4128">
            <v>0</v>
          </cell>
          <cell r="D4128" t="str">
            <v>Sí</v>
          </cell>
          <cell r="E4128" t="str">
            <v>PT PP 6015 IXDEB</v>
          </cell>
        </row>
        <row r="4129">
          <cell r="A4129" t="str">
            <v>PP-505-5020</v>
          </cell>
          <cell r="B4129" t="str">
            <v>PP 25 6015 Transp 48mm x 100m Imp x Deb</v>
          </cell>
          <cell r="C4129">
            <v>0</v>
          </cell>
          <cell r="D4129" t="str">
            <v>Sí</v>
          </cell>
          <cell r="E4129" t="str">
            <v>PT PP 6015 IXDEB</v>
          </cell>
        </row>
        <row r="4130">
          <cell r="A4130" t="str">
            <v>PP-505-5030</v>
          </cell>
          <cell r="B4130" t="str">
            <v>PP 25 6015 Transp 48mm x 100m Imp x Deb</v>
          </cell>
          <cell r="C4130">
            <v>0</v>
          </cell>
          <cell r="D4130" t="str">
            <v>Sí</v>
          </cell>
          <cell r="E4130" t="str">
            <v>PT PP 6015 IXDEB</v>
          </cell>
        </row>
        <row r="4131">
          <cell r="A4131" t="str">
            <v>PP-505-5031</v>
          </cell>
          <cell r="B4131" t="str">
            <v>PP 25 6015 Transp 48mm x 100m Imp x Deb</v>
          </cell>
          <cell r="C4131">
            <v>0</v>
          </cell>
          <cell r="D4131" t="str">
            <v>Sí</v>
          </cell>
          <cell r="E4131" t="str">
            <v>PT PP 6015 IXDEB</v>
          </cell>
        </row>
        <row r="4132">
          <cell r="A4132" t="str">
            <v>PP-505-5040</v>
          </cell>
          <cell r="B4132" t="str">
            <v>PP 25 3001 Transp 48mm x 100m Imp x Deb</v>
          </cell>
          <cell r="C4132">
            <v>0</v>
          </cell>
          <cell r="D4132" t="str">
            <v>No</v>
          </cell>
          <cell r="E4132" t="str">
            <v>PT PP 6015 IXDEB</v>
          </cell>
        </row>
        <row r="4133">
          <cell r="A4133" t="str">
            <v>PP-505-5045</v>
          </cell>
          <cell r="B4133" t="str">
            <v>PP 25 6015 Transp 48mm x 100m Imp x Deb</v>
          </cell>
          <cell r="C4133">
            <v>0</v>
          </cell>
          <cell r="D4133" t="str">
            <v>Sí</v>
          </cell>
          <cell r="E4133" t="str">
            <v>PT PP 6015 IXDEB</v>
          </cell>
        </row>
        <row r="4134">
          <cell r="A4134" t="str">
            <v>PP-505-5064</v>
          </cell>
          <cell r="B4134" t="str">
            <v>PP 25 6015 Transp 48mm x 100m Imp x Deb</v>
          </cell>
          <cell r="C4134">
            <v>0</v>
          </cell>
          <cell r="D4134" t="str">
            <v>Sí</v>
          </cell>
          <cell r="E4134" t="str">
            <v>PT PP 6015 IXDEB</v>
          </cell>
        </row>
        <row r="4135">
          <cell r="A4135" t="str">
            <v>PP-505-5087</v>
          </cell>
          <cell r="B4135" t="str">
            <v>PP 25 6015 Transp 48mm x 100m Imp x Deb</v>
          </cell>
          <cell r="C4135">
            <v>0</v>
          </cell>
          <cell r="D4135" t="str">
            <v>Sí</v>
          </cell>
          <cell r="E4135" t="str">
            <v>PT PP 6015 IXDEB</v>
          </cell>
        </row>
        <row r="4136">
          <cell r="A4136" t="str">
            <v>PP-505-5088</v>
          </cell>
          <cell r="B4136" t="str">
            <v>PP 25 6015 Transp 48mm x 100m Imp x Deb</v>
          </cell>
          <cell r="C4136">
            <v>0</v>
          </cell>
          <cell r="D4136" t="str">
            <v>Sí</v>
          </cell>
          <cell r="E4136" t="str">
            <v>PT PP 6015 IXDEB</v>
          </cell>
        </row>
        <row r="4137">
          <cell r="A4137" t="str">
            <v>PP-505-5089</v>
          </cell>
          <cell r="B4137" t="str">
            <v>PP 25 6015 Transp 48mm x 100m Imp x Deb</v>
          </cell>
          <cell r="C4137">
            <v>0</v>
          </cell>
          <cell r="D4137" t="str">
            <v>Sí</v>
          </cell>
          <cell r="E4137" t="str">
            <v>PT PP 6015 IXDEB</v>
          </cell>
        </row>
        <row r="4138">
          <cell r="A4138" t="str">
            <v>PP-505-5093</v>
          </cell>
          <cell r="B4138" t="str">
            <v>PP 25 6015 Transp 48mm x 100m Imp x Deb</v>
          </cell>
          <cell r="C4138">
            <v>0</v>
          </cell>
          <cell r="D4138" t="str">
            <v>Sí</v>
          </cell>
          <cell r="E4138" t="str">
            <v>PT PP 6015 IXDEB</v>
          </cell>
        </row>
        <row r="4139">
          <cell r="A4139" t="str">
            <v>PP-505-5099</v>
          </cell>
          <cell r="B4139" t="str">
            <v>PP 25 6015 Transp 48mm x 100m Imp x Deb</v>
          </cell>
          <cell r="C4139">
            <v>0</v>
          </cell>
          <cell r="D4139" t="str">
            <v>Sí</v>
          </cell>
          <cell r="E4139" t="str">
            <v>PT PP 6015 IXDEB</v>
          </cell>
        </row>
        <row r="4140">
          <cell r="A4140" t="str">
            <v>PP-505-5118</v>
          </cell>
          <cell r="B4140" t="str">
            <v>PP 25 6015 Transp 48mm x 100m Imp x Deb</v>
          </cell>
          <cell r="C4140">
            <v>0</v>
          </cell>
          <cell r="D4140" t="str">
            <v>Sí</v>
          </cell>
          <cell r="E4140" t="str">
            <v>PT PP 6015 IXDEB</v>
          </cell>
        </row>
        <row r="4141">
          <cell r="A4141" t="str">
            <v>PP-505-5122</v>
          </cell>
          <cell r="B4141" t="str">
            <v>PP 25 6015 Transp 48mm x 100m Imp x Deb</v>
          </cell>
          <cell r="C4141">
            <v>0</v>
          </cell>
          <cell r="D4141" t="str">
            <v>Sí</v>
          </cell>
          <cell r="E4141" t="str">
            <v>PT PP 6015 IXDEB</v>
          </cell>
        </row>
        <row r="4142">
          <cell r="A4142" t="str">
            <v>PP-505-5124</v>
          </cell>
          <cell r="B4142" t="str">
            <v>PP 25 6015 Transp 48mm x 100m Imp x Deb</v>
          </cell>
          <cell r="C4142">
            <v>0</v>
          </cell>
          <cell r="D4142" t="str">
            <v>Sí</v>
          </cell>
          <cell r="E4142" t="str">
            <v>PT PP 6015 IXDEB</v>
          </cell>
        </row>
        <row r="4143">
          <cell r="A4143" t="str">
            <v>PP-505-5133</v>
          </cell>
          <cell r="B4143" t="str">
            <v>PP 25 6015 Transp 48mm x 100m Imp x Deb</v>
          </cell>
          <cell r="C4143">
            <v>0</v>
          </cell>
          <cell r="D4143" t="str">
            <v>Sí</v>
          </cell>
          <cell r="E4143" t="str">
            <v>PT PP 6015 IXDEB</v>
          </cell>
        </row>
        <row r="4144">
          <cell r="A4144" t="str">
            <v>PP-505-5150</v>
          </cell>
          <cell r="B4144" t="str">
            <v>PP 25 6015 Transp 48mm x 100m Imp x Deb</v>
          </cell>
          <cell r="C4144">
            <v>0</v>
          </cell>
          <cell r="D4144" t="str">
            <v>Sí</v>
          </cell>
          <cell r="E4144" t="str">
            <v>PT PP 6015 IXDEB</v>
          </cell>
        </row>
        <row r="4145">
          <cell r="A4145" t="str">
            <v>PP-505-5162</v>
          </cell>
          <cell r="B4145" t="str">
            <v>PP 25 6015 Transp 48mm x 100m Imp x Deb</v>
          </cell>
          <cell r="C4145">
            <v>0</v>
          </cell>
          <cell r="D4145" t="str">
            <v>Sí</v>
          </cell>
          <cell r="E4145" t="str">
            <v>PT PP 6015 IXDEB</v>
          </cell>
        </row>
        <row r="4146">
          <cell r="A4146" t="str">
            <v>PP-505-5164</v>
          </cell>
          <cell r="B4146" t="str">
            <v>PP 25 6015 Transp 48mm x 100m Imp x Deb</v>
          </cell>
          <cell r="C4146">
            <v>0</v>
          </cell>
          <cell r="D4146" t="str">
            <v>Sí</v>
          </cell>
          <cell r="E4146" t="str">
            <v>PT PP 6015 IXDEB</v>
          </cell>
        </row>
        <row r="4147">
          <cell r="A4147" t="str">
            <v>PP-505-5175</v>
          </cell>
          <cell r="B4147" t="str">
            <v>PP 25 6015 Transp 48mm x 100m Imp x Deb</v>
          </cell>
          <cell r="C4147">
            <v>0</v>
          </cell>
          <cell r="D4147" t="str">
            <v>Sí</v>
          </cell>
          <cell r="E4147" t="str">
            <v>PT PP 6015 IXDEB</v>
          </cell>
        </row>
        <row r="4148">
          <cell r="A4148" t="str">
            <v>PP-505-5178</v>
          </cell>
          <cell r="B4148" t="str">
            <v>PP 25 6015 Transp 48mm x 100m Imp x Deb</v>
          </cell>
          <cell r="C4148">
            <v>0</v>
          </cell>
          <cell r="D4148" t="str">
            <v>Sí</v>
          </cell>
          <cell r="E4148" t="str">
            <v>PT PP 6015 IXDEB</v>
          </cell>
        </row>
        <row r="4149">
          <cell r="A4149" t="str">
            <v>PP-505-5184</v>
          </cell>
          <cell r="B4149" t="str">
            <v>PP 25 6015 Transp 48mm x 100m Imp x Deb</v>
          </cell>
          <cell r="C4149">
            <v>0</v>
          </cell>
          <cell r="D4149" t="str">
            <v>Sí</v>
          </cell>
          <cell r="E4149" t="str">
            <v>PT PP 6015 IXDEB</v>
          </cell>
        </row>
        <row r="4150">
          <cell r="A4150" t="str">
            <v>PP-505-5191</v>
          </cell>
          <cell r="B4150" t="str">
            <v>PP 25 6015 Transp 48mm x 100m Imp x Deb</v>
          </cell>
          <cell r="C4150">
            <v>0</v>
          </cell>
          <cell r="D4150" t="str">
            <v>Sí</v>
          </cell>
          <cell r="E4150" t="str">
            <v>PT PP 6015 IXDEB</v>
          </cell>
        </row>
        <row r="4151">
          <cell r="A4151" t="str">
            <v>PP-505-5209</v>
          </cell>
          <cell r="B4151" t="str">
            <v>PP 25 6015 Transp 48mm x 100m Imp x Deb</v>
          </cell>
          <cell r="C4151">
            <v>0</v>
          </cell>
          <cell r="D4151" t="str">
            <v>Sí</v>
          </cell>
          <cell r="E4151" t="str">
            <v>PT PP 6015 IXDEB</v>
          </cell>
        </row>
        <row r="4152">
          <cell r="A4152" t="str">
            <v>PP-505-521</v>
          </cell>
          <cell r="C4152">
            <v>0</v>
          </cell>
          <cell r="D4152" t="str">
            <v>Sí</v>
          </cell>
          <cell r="E4152" t="str">
            <v>ACT FIJOS</v>
          </cell>
        </row>
        <row r="4153">
          <cell r="A4153" t="str">
            <v>PP-505-5217</v>
          </cell>
          <cell r="B4153" t="str">
            <v>PP 25 6015 Transp 48mm x 100m Imp x Deb</v>
          </cell>
          <cell r="C4153">
            <v>0</v>
          </cell>
          <cell r="D4153" t="str">
            <v>Sí</v>
          </cell>
          <cell r="E4153" t="str">
            <v>PT PP 6015 IXDEB</v>
          </cell>
        </row>
        <row r="4154">
          <cell r="A4154" t="str">
            <v>PP-505-5224</v>
          </cell>
          <cell r="B4154" t="str">
            <v>PP 25 6015 Transp 48mm x 100m Imp x Deb</v>
          </cell>
          <cell r="C4154">
            <v>0</v>
          </cell>
          <cell r="D4154" t="str">
            <v>Sí</v>
          </cell>
          <cell r="E4154" t="str">
            <v>PT PP 6015 IXDEB</v>
          </cell>
        </row>
        <row r="4155">
          <cell r="A4155" t="str">
            <v>PP-505-5225</v>
          </cell>
          <cell r="B4155" t="str">
            <v>PP 25 6015 Transp 48mm x 100m Imp x Deb</v>
          </cell>
          <cell r="C4155">
            <v>0</v>
          </cell>
          <cell r="D4155" t="str">
            <v>Sí</v>
          </cell>
          <cell r="E4155" t="str">
            <v>PT PP 6015 IXDEB</v>
          </cell>
        </row>
        <row r="4156">
          <cell r="A4156" t="str">
            <v>PP-505-5231</v>
          </cell>
          <cell r="B4156" t="str">
            <v>PP 25 6015 Transp 48mm x 100m Imp x Deb</v>
          </cell>
          <cell r="C4156">
            <v>0</v>
          </cell>
          <cell r="D4156" t="str">
            <v>Sí</v>
          </cell>
          <cell r="E4156" t="str">
            <v>PT PP 6015 IXDEB</v>
          </cell>
        </row>
        <row r="4157">
          <cell r="A4157" t="str">
            <v>PP-505-5264</v>
          </cell>
          <cell r="B4157" t="str">
            <v>PP 25 6015 Transp 48mm x 100m Imp x Deb</v>
          </cell>
          <cell r="C4157">
            <v>0</v>
          </cell>
          <cell r="D4157" t="str">
            <v>Sí</v>
          </cell>
          <cell r="E4157" t="str">
            <v>PT PP 6015 IXDEB</v>
          </cell>
        </row>
        <row r="4158">
          <cell r="A4158" t="str">
            <v>PP-505-5288</v>
          </cell>
          <cell r="B4158" t="str">
            <v>PP 25 6015 Transp 48mm x 100m Imp x Deb</v>
          </cell>
          <cell r="C4158">
            <v>0</v>
          </cell>
          <cell r="D4158" t="str">
            <v>Sí</v>
          </cell>
          <cell r="E4158" t="str">
            <v>PT PP 6015 IXDEB</v>
          </cell>
        </row>
        <row r="4159">
          <cell r="A4159" t="str">
            <v>PP-505-5305</v>
          </cell>
          <cell r="B4159" t="str">
            <v>PP 25 6015 Transp 48mm x 100m Imp x Deb</v>
          </cell>
          <cell r="C4159">
            <v>0</v>
          </cell>
          <cell r="D4159" t="str">
            <v>Sí</v>
          </cell>
          <cell r="E4159" t="str">
            <v>PT PP 6015 IXDEB</v>
          </cell>
        </row>
        <row r="4160">
          <cell r="A4160" t="str">
            <v>PP-505-5307</v>
          </cell>
          <cell r="B4160" t="str">
            <v>PP 25 6015 Transp 48mm x 100m Imp x Deb</v>
          </cell>
          <cell r="C4160">
            <v>0</v>
          </cell>
          <cell r="D4160" t="str">
            <v>Sí</v>
          </cell>
          <cell r="E4160" t="str">
            <v>PT PP 6015 IXDEB</v>
          </cell>
        </row>
        <row r="4161">
          <cell r="A4161" t="str">
            <v>PP-505-5308</v>
          </cell>
          <cell r="B4161" t="str">
            <v>PP 25 6015 Transp 48mm x 100m Imp x Deb</v>
          </cell>
          <cell r="C4161">
            <v>0</v>
          </cell>
          <cell r="D4161" t="str">
            <v>Sí</v>
          </cell>
          <cell r="E4161" t="str">
            <v>PT PP 6015 IXDEB</v>
          </cell>
        </row>
        <row r="4162">
          <cell r="A4162" t="str">
            <v>PP-505-5310</v>
          </cell>
          <cell r="B4162" t="str">
            <v>PP 25 6015 Transp 48mm x 100m Imp x Deb</v>
          </cell>
          <cell r="C4162">
            <v>0</v>
          </cell>
          <cell r="D4162" t="str">
            <v>Sí</v>
          </cell>
          <cell r="E4162" t="str">
            <v>PT PP 6015 IXDEB</v>
          </cell>
        </row>
        <row r="4163">
          <cell r="A4163" t="str">
            <v>PP-505-5319</v>
          </cell>
          <cell r="B4163" t="str">
            <v>PP 25 6015 Transp 48mm x 100m Imp x Deb</v>
          </cell>
          <cell r="C4163">
            <v>0</v>
          </cell>
          <cell r="D4163" t="str">
            <v>Sí</v>
          </cell>
          <cell r="E4163" t="str">
            <v>PT PP 6015 IXDEB</v>
          </cell>
        </row>
        <row r="4164">
          <cell r="A4164" t="str">
            <v>PP-505-5322</v>
          </cell>
          <cell r="B4164" t="str">
            <v>PP 25 6015 Transp 48mm x 100m Imp x Deb</v>
          </cell>
          <cell r="C4164">
            <v>0</v>
          </cell>
          <cell r="D4164" t="str">
            <v>Sí</v>
          </cell>
          <cell r="E4164" t="str">
            <v>PT PP 6015 IXDEB</v>
          </cell>
        </row>
        <row r="4165">
          <cell r="A4165" t="str">
            <v>PP-505-5323</v>
          </cell>
          <cell r="B4165" t="str">
            <v>PP 25 6015 Transp 48mm x 100m Imp x Deb</v>
          </cell>
          <cell r="C4165">
            <v>0</v>
          </cell>
          <cell r="D4165" t="str">
            <v>Sí</v>
          </cell>
          <cell r="E4165" t="str">
            <v>PT PP 6015 IXDEB</v>
          </cell>
        </row>
        <row r="4166">
          <cell r="A4166" t="str">
            <v>PP-505-5326</v>
          </cell>
          <cell r="B4166" t="str">
            <v>PP 25 6015 Transp 48mm x 100m Imp x Deb</v>
          </cell>
          <cell r="C4166">
            <v>0</v>
          </cell>
          <cell r="D4166" t="str">
            <v>Sí</v>
          </cell>
          <cell r="E4166" t="str">
            <v>PT PP 6015 IXDEB</v>
          </cell>
        </row>
        <row r="4167">
          <cell r="A4167" t="str">
            <v>PP-505-5327</v>
          </cell>
          <cell r="B4167" t="str">
            <v>PP 25 6015 Transp 48mm x 100m Imp x Deb</v>
          </cell>
          <cell r="C4167">
            <v>0</v>
          </cell>
          <cell r="D4167" t="str">
            <v>Sí</v>
          </cell>
          <cell r="E4167" t="str">
            <v>PT PP 6015 IXDEB</v>
          </cell>
        </row>
        <row r="4168">
          <cell r="A4168" t="str">
            <v>PP-505-5331</v>
          </cell>
          <cell r="B4168" t="str">
            <v>PP 25 6015 Transp 48mm x 100m Imp x Deb</v>
          </cell>
          <cell r="C4168">
            <v>0</v>
          </cell>
          <cell r="D4168" t="str">
            <v>Sí</v>
          </cell>
          <cell r="E4168" t="str">
            <v>PT PP 6015 IXDEB</v>
          </cell>
        </row>
        <row r="4169">
          <cell r="A4169" t="str">
            <v>PP-505-5344</v>
          </cell>
          <cell r="B4169" t="str">
            <v>PP 25 6015 Transp 48mm x 100m Imp x Deb</v>
          </cell>
          <cell r="C4169">
            <v>0</v>
          </cell>
          <cell r="D4169" t="str">
            <v>Sí</v>
          </cell>
          <cell r="E4169" t="str">
            <v>PT PP 6015 IXDEB</v>
          </cell>
        </row>
        <row r="4170">
          <cell r="A4170" t="str">
            <v>PP-505-5351</v>
          </cell>
          <cell r="B4170" t="str">
            <v>PP 25 6015 Transp 48mm x 100m Imp x Deb</v>
          </cell>
          <cell r="C4170">
            <v>0</v>
          </cell>
          <cell r="D4170" t="str">
            <v>Sí</v>
          </cell>
          <cell r="E4170" t="str">
            <v>PT PP 6015 IXDEB</v>
          </cell>
        </row>
        <row r="4171">
          <cell r="A4171" t="str">
            <v>PP-505-5362</v>
          </cell>
          <cell r="B4171" t="str">
            <v>PP 25 6015 Transp 48mm x 100m Imp x Deb</v>
          </cell>
          <cell r="C4171">
            <v>0</v>
          </cell>
          <cell r="D4171" t="str">
            <v>Sí</v>
          </cell>
          <cell r="E4171" t="str">
            <v>PT PP 6015 IXDEB</v>
          </cell>
        </row>
        <row r="4172">
          <cell r="A4172" t="str">
            <v>PP-505-5372</v>
          </cell>
          <cell r="B4172" t="str">
            <v>PP 25 6015 Transp 48mm x 100m Imp x Deb</v>
          </cell>
          <cell r="C4172">
            <v>0</v>
          </cell>
          <cell r="D4172" t="str">
            <v>Sí</v>
          </cell>
          <cell r="E4172" t="str">
            <v>PT PP 6015 IXDEB</v>
          </cell>
        </row>
        <row r="4173">
          <cell r="A4173" t="str">
            <v>PP-505-5412</v>
          </cell>
          <cell r="B4173" t="str">
            <v>PP 25 6015 Transp 48mm x 100m Imp x Deb</v>
          </cell>
          <cell r="C4173">
            <v>0</v>
          </cell>
          <cell r="D4173" t="str">
            <v>Sí</v>
          </cell>
          <cell r="E4173" t="str">
            <v>PT PP 6015 IXDEB</v>
          </cell>
        </row>
        <row r="4174">
          <cell r="A4174" t="str">
            <v>PP-505-5420</v>
          </cell>
          <cell r="B4174" t="str">
            <v>PP 25 6015 Transp 48mm x 100m Imp x Deb</v>
          </cell>
          <cell r="C4174">
            <v>0</v>
          </cell>
          <cell r="D4174" t="str">
            <v>Sí</v>
          </cell>
          <cell r="E4174" t="str">
            <v>PT PP 6015 IXDEB</v>
          </cell>
        </row>
        <row r="4175">
          <cell r="A4175" t="str">
            <v>PP-505-5433</v>
          </cell>
          <cell r="B4175" t="str">
            <v>PP 25 6015 Transp 48mm x 100m Imp x Deb</v>
          </cell>
          <cell r="C4175">
            <v>0</v>
          </cell>
          <cell r="D4175" t="str">
            <v>Sí</v>
          </cell>
          <cell r="E4175" t="str">
            <v>PT PP 6015 IXDEB</v>
          </cell>
        </row>
        <row r="4176">
          <cell r="A4176" t="str">
            <v>PP-505-5438</v>
          </cell>
          <cell r="B4176" t="str">
            <v>PP 25 6015 Transp 48mm x 100m Imp x Deb</v>
          </cell>
          <cell r="C4176">
            <v>0</v>
          </cell>
          <cell r="D4176" t="str">
            <v>Sí</v>
          </cell>
          <cell r="E4176" t="str">
            <v>PT PP 6015 IXDEB</v>
          </cell>
        </row>
        <row r="4177">
          <cell r="A4177" t="str">
            <v>PP-505-5447</v>
          </cell>
          <cell r="B4177" t="str">
            <v>PP 25 6015 Transp 48mm x 100m Imp x Deb</v>
          </cell>
          <cell r="C4177">
            <v>0</v>
          </cell>
          <cell r="D4177" t="str">
            <v>Sí</v>
          </cell>
          <cell r="E4177" t="str">
            <v>PT PP 6015 IXDEB</v>
          </cell>
        </row>
        <row r="4178">
          <cell r="A4178" t="str">
            <v>PP-505-5449</v>
          </cell>
          <cell r="B4178" t="str">
            <v>PP 25 6015 Transp 48mm x 100m Imp x Deb</v>
          </cell>
          <cell r="C4178">
            <v>0</v>
          </cell>
          <cell r="D4178" t="str">
            <v>Sí</v>
          </cell>
          <cell r="E4178" t="str">
            <v>PT PP 6015 IXDEB</v>
          </cell>
        </row>
        <row r="4179">
          <cell r="A4179" t="str">
            <v>PP-505-5472</v>
          </cell>
          <cell r="B4179" t="str">
            <v>PP 25 6015 Transp 48mm x 100m Imp x Deb</v>
          </cell>
          <cell r="C4179">
            <v>0</v>
          </cell>
          <cell r="D4179" t="str">
            <v>No</v>
          </cell>
          <cell r="E4179" t="str">
            <v>PT PP 6015 IXDEB</v>
          </cell>
        </row>
        <row r="4180">
          <cell r="A4180" t="str">
            <v>PP-505-5485</v>
          </cell>
          <cell r="B4180" t="str">
            <v>PP 25 6015 Transp 48mm x 100m Imp x Deb</v>
          </cell>
          <cell r="C4180">
            <v>0</v>
          </cell>
          <cell r="D4180" t="str">
            <v>Sí</v>
          </cell>
          <cell r="E4180" t="str">
            <v>PT PP 6015 IXDEB</v>
          </cell>
        </row>
        <row r="4181">
          <cell r="A4181" t="str">
            <v>PP-505-5488</v>
          </cell>
          <cell r="B4181" t="str">
            <v>PP 25 6015 Transp 48mm x 100m Imp x Deb</v>
          </cell>
          <cell r="C4181">
            <v>0</v>
          </cell>
          <cell r="D4181" t="str">
            <v>Sí</v>
          </cell>
          <cell r="E4181" t="str">
            <v>PT PP 6015 IXDEB</v>
          </cell>
        </row>
        <row r="4182">
          <cell r="A4182" t="str">
            <v>PP-505-5495</v>
          </cell>
          <cell r="B4182" t="str">
            <v>PP 25 6015 Transp 48mm x 100m Imp x Deb</v>
          </cell>
          <cell r="C4182">
            <v>0</v>
          </cell>
          <cell r="D4182" t="str">
            <v>Sí</v>
          </cell>
          <cell r="E4182" t="str">
            <v>PT PP 6015 IXDEB</v>
          </cell>
        </row>
        <row r="4183">
          <cell r="A4183" t="str">
            <v>PP-505-5497</v>
          </cell>
          <cell r="B4183" t="str">
            <v>PP 25 6015 Transp 48mm x 100m Imp x Deb</v>
          </cell>
          <cell r="C4183">
            <v>0</v>
          </cell>
          <cell r="D4183" t="str">
            <v>Sí</v>
          </cell>
          <cell r="E4183" t="str">
            <v>PT PP 6015 IXDEB</v>
          </cell>
        </row>
        <row r="4184">
          <cell r="A4184" t="str">
            <v>PP-505-5509</v>
          </cell>
          <cell r="B4184" t="str">
            <v>PP 25 6015 Transp 48mm x 100m Imp x Deb</v>
          </cell>
          <cell r="C4184">
            <v>0</v>
          </cell>
          <cell r="D4184" t="str">
            <v>Sí</v>
          </cell>
          <cell r="E4184" t="str">
            <v>PT PP 6015 IXDEB</v>
          </cell>
        </row>
        <row r="4185">
          <cell r="A4185" t="str">
            <v>PP-505-5513</v>
          </cell>
          <cell r="B4185" t="str">
            <v>PP 25 6015 Transp 48mm x 100m Imp x Deb</v>
          </cell>
          <cell r="C4185">
            <v>0</v>
          </cell>
          <cell r="D4185" t="str">
            <v>Sí</v>
          </cell>
          <cell r="E4185" t="str">
            <v>PT PP 6015 IXDEB</v>
          </cell>
        </row>
        <row r="4186">
          <cell r="A4186" t="str">
            <v>PP-505-5546</v>
          </cell>
          <cell r="B4186" t="str">
            <v>PP 25 6015 Transp 48mm x 100m Imp x Deb</v>
          </cell>
          <cell r="C4186">
            <v>0</v>
          </cell>
          <cell r="D4186" t="str">
            <v>Sí</v>
          </cell>
          <cell r="E4186" t="str">
            <v>PT PP 6015 IXDEB</v>
          </cell>
        </row>
        <row r="4187">
          <cell r="A4187" t="str">
            <v>PP-505-5570</v>
          </cell>
          <cell r="B4187" t="str">
            <v>PP 25 6015 Transp 48mm x 100m Imp x Deb</v>
          </cell>
          <cell r="C4187">
            <v>0</v>
          </cell>
          <cell r="D4187" t="str">
            <v>Sí</v>
          </cell>
          <cell r="E4187" t="str">
            <v>PT PP 6015 IXDEB</v>
          </cell>
        </row>
        <row r="4188">
          <cell r="A4188" t="str">
            <v>PP-505-5573</v>
          </cell>
          <cell r="B4188" t="str">
            <v>PP 25 6015 Transp 48mm x 100m Imp x Deb</v>
          </cell>
          <cell r="C4188">
            <v>0</v>
          </cell>
          <cell r="D4188" t="str">
            <v>Sí</v>
          </cell>
          <cell r="E4188" t="str">
            <v>PT PP 6015 IXDEB</v>
          </cell>
        </row>
        <row r="4189">
          <cell r="A4189" t="str">
            <v>PP-505-5599</v>
          </cell>
          <cell r="B4189" t="str">
            <v>PP 25 6015 Transp 48mm x 100m Imp x Deb</v>
          </cell>
          <cell r="C4189">
            <v>0</v>
          </cell>
          <cell r="D4189" t="str">
            <v>Sí</v>
          </cell>
          <cell r="E4189" t="str">
            <v>PT PP 6015 IXDEB</v>
          </cell>
        </row>
        <row r="4190">
          <cell r="A4190" t="str">
            <v>PP-505-5640</v>
          </cell>
          <cell r="B4190" t="str">
            <v>PP 25 6015 Transp 48mm x 100m Imp x Deb</v>
          </cell>
          <cell r="C4190">
            <v>0</v>
          </cell>
          <cell r="D4190" t="str">
            <v>Sí</v>
          </cell>
          <cell r="E4190" t="str">
            <v>PT PP 6015 IXDEB</v>
          </cell>
        </row>
        <row r="4191">
          <cell r="A4191" t="str">
            <v>PP-505-5665</v>
          </cell>
          <cell r="B4191" t="str">
            <v>PP 25 6015 Transp 48mm x 100m Imp x Deb</v>
          </cell>
          <cell r="C4191">
            <v>0</v>
          </cell>
          <cell r="D4191" t="str">
            <v>Sí</v>
          </cell>
          <cell r="E4191" t="str">
            <v>PT PP 6015 IXDEB</v>
          </cell>
        </row>
        <row r="4192">
          <cell r="A4192" t="str">
            <v>PP-505-5667</v>
          </cell>
          <cell r="B4192" t="str">
            <v>PP 25 6015 Transp 48mm x 100m Imp x Deb</v>
          </cell>
          <cell r="C4192">
            <v>0</v>
          </cell>
          <cell r="D4192" t="str">
            <v>Sí</v>
          </cell>
          <cell r="E4192" t="str">
            <v>PT PP 6015 IXDEB</v>
          </cell>
        </row>
        <row r="4193">
          <cell r="A4193" t="str">
            <v>PP-505-5677</v>
          </cell>
          <cell r="B4193" t="str">
            <v>PP 25 6015 Transp 48mm x 100m Imp x Deb</v>
          </cell>
          <cell r="C4193">
            <v>0</v>
          </cell>
          <cell r="D4193" t="str">
            <v>Sí</v>
          </cell>
          <cell r="E4193" t="str">
            <v>PT PP 6015 IXDEB</v>
          </cell>
        </row>
        <row r="4194">
          <cell r="A4194" t="str">
            <v>PP-505-5695</v>
          </cell>
          <cell r="B4194" t="str">
            <v>PP 25 3001 Transp 48mm x 100m Imp x Deb</v>
          </cell>
          <cell r="C4194">
            <v>0</v>
          </cell>
          <cell r="D4194" t="str">
            <v>No</v>
          </cell>
          <cell r="E4194" t="str">
            <v>PT PP 6015 IXDEB</v>
          </cell>
        </row>
        <row r="4195">
          <cell r="A4195" t="str">
            <v>PP-505-5698</v>
          </cell>
          <cell r="B4195" t="str">
            <v>PP 25 6015 Transp 48mm x 100m Imp x Deb</v>
          </cell>
          <cell r="C4195">
            <v>0</v>
          </cell>
          <cell r="D4195" t="str">
            <v>Sí</v>
          </cell>
          <cell r="E4195" t="str">
            <v>PT PP 6015 IXDEB</v>
          </cell>
        </row>
        <row r="4196">
          <cell r="A4196" t="str">
            <v>PP-505-5703</v>
          </cell>
          <cell r="B4196" t="str">
            <v>PP 25 6015 Transp 48mm x 100m Imp x Deb</v>
          </cell>
          <cell r="C4196">
            <v>0</v>
          </cell>
          <cell r="D4196" t="str">
            <v>Sí</v>
          </cell>
          <cell r="E4196" t="str">
            <v>PT PP 6015 IXDEB</v>
          </cell>
        </row>
        <row r="4197">
          <cell r="A4197" t="str">
            <v>PP-505-5718</v>
          </cell>
          <cell r="B4197" t="str">
            <v>PP 25 6015 Transp 48mm x 100m Imp x Deb</v>
          </cell>
          <cell r="C4197">
            <v>0</v>
          </cell>
          <cell r="D4197" t="str">
            <v>Sí</v>
          </cell>
          <cell r="E4197" t="str">
            <v>PT PP 6015 IXDEB</v>
          </cell>
        </row>
        <row r="4198">
          <cell r="A4198" t="str">
            <v>PP-505-5721</v>
          </cell>
          <cell r="B4198" t="str">
            <v>PP 25 6015 Transp 48mm x 100m Imp x Deb</v>
          </cell>
          <cell r="C4198">
            <v>0</v>
          </cell>
          <cell r="D4198" t="str">
            <v>Sí</v>
          </cell>
          <cell r="E4198" t="str">
            <v>PT PP 6015 IXDEB</v>
          </cell>
        </row>
        <row r="4199">
          <cell r="A4199" t="str">
            <v>PP-505-5734</v>
          </cell>
          <cell r="B4199" t="str">
            <v>PP 25 6015 Transp 48mm x 100m Imp x Deb</v>
          </cell>
          <cell r="C4199">
            <v>0</v>
          </cell>
          <cell r="D4199" t="str">
            <v>Sí</v>
          </cell>
          <cell r="E4199" t="str">
            <v>PT PP 6015 IXDEB</v>
          </cell>
        </row>
        <row r="4200">
          <cell r="A4200" t="str">
            <v>PP-505-5757</v>
          </cell>
          <cell r="B4200" t="str">
            <v>PP 25 6015 Transp 48mm x 100m Imp x Deb</v>
          </cell>
          <cell r="C4200">
            <v>0</v>
          </cell>
          <cell r="D4200" t="str">
            <v>Sí</v>
          </cell>
          <cell r="E4200" t="str">
            <v>PT PP 6015 IXDEB</v>
          </cell>
        </row>
        <row r="4201">
          <cell r="A4201" t="str">
            <v>PP-505-5758</v>
          </cell>
          <cell r="B4201" t="str">
            <v>PP 25 6015 Transp 48mm x 100m Imp x Deb</v>
          </cell>
          <cell r="C4201">
            <v>0</v>
          </cell>
          <cell r="D4201" t="str">
            <v>Sí</v>
          </cell>
          <cell r="E4201" t="str">
            <v>PT PP 6015 IXDEB</v>
          </cell>
        </row>
        <row r="4202">
          <cell r="A4202" t="str">
            <v>PP-505-5770</v>
          </cell>
          <cell r="B4202" t="str">
            <v>PP 25 6015 Transp 48mm x 100m Imp x Deb</v>
          </cell>
          <cell r="C4202">
            <v>0</v>
          </cell>
          <cell r="D4202" t="str">
            <v>Sí</v>
          </cell>
          <cell r="E4202" t="str">
            <v>PT PP 6015 IXDEB</v>
          </cell>
        </row>
        <row r="4203">
          <cell r="A4203" t="str">
            <v>PP-505-5787</v>
          </cell>
          <cell r="B4203" t="str">
            <v>PP 25 6015 Transp 48mm x 100m Imp x Deb</v>
          </cell>
          <cell r="C4203">
            <v>0</v>
          </cell>
          <cell r="D4203" t="str">
            <v>Sí</v>
          </cell>
          <cell r="E4203" t="str">
            <v>PT PP 6015 IXDEB</v>
          </cell>
        </row>
        <row r="4204">
          <cell r="A4204" t="str">
            <v>PP-505-5794</v>
          </cell>
          <cell r="B4204" t="str">
            <v>PP 25 6015 Transp 48mm x 100m Imp x Deb</v>
          </cell>
          <cell r="C4204">
            <v>0</v>
          </cell>
          <cell r="D4204" t="str">
            <v>Sí</v>
          </cell>
          <cell r="E4204" t="str">
            <v>PT PP 6015 IXDEB</v>
          </cell>
        </row>
        <row r="4205">
          <cell r="A4205" t="str">
            <v>PP-505-5821</v>
          </cell>
          <cell r="B4205" t="str">
            <v>PP 25 6015 Transp 48mm x 100m Imp x Deb</v>
          </cell>
          <cell r="C4205">
            <v>0</v>
          </cell>
          <cell r="D4205" t="str">
            <v>Sí</v>
          </cell>
          <cell r="E4205" t="str">
            <v>PT PP 6015 IXDEB</v>
          </cell>
        </row>
        <row r="4206">
          <cell r="A4206" t="str">
            <v>PP-505-5828</v>
          </cell>
          <cell r="B4206" t="str">
            <v>PP 25 6015 Transp 48mm x 100m Imp x Deb</v>
          </cell>
          <cell r="C4206">
            <v>0</v>
          </cell>
          <cell r="D4206" t="str">
            <v>Sí</v>
          </cell>
          <cell r="E4206" t="str">
            <v>PT PP 6015 IXDEB</v>
          </cell>
        </row>
        <row r="4207">
          <cell r="A4207" t="str">
            <v>PP-505-5831</v>
          </cell>
          <cell r="B4207" t="str">
            <v>PP 25 6015 Transp 48mm x 100m Imp x Deb</v>
          </cell>
          <cell r="C4207">
            <v>0</v>
          </cell>
          <cell r="D4207" t="str">
            <v>Sí</v>
          </cell>
          <cell r="E4207" t="str">
            <v>PT PP 6015 IXDEB</v>
          </cell>
        </row>
        <row r="4208">
          <cell r="A4208" t="str">
            <v>PP-505-5849</v>
          </cell>
          <cell r="B4208" t="str">
            <v>PP 25 6015 Transp 48mm x 100m Imp x Deb</v>
          </cell>
          <cell r="C4208">
            <v>0</v>
          </cell>
          <cell r="D4208" t="str">
            <v>Sí</v>
          </cell>
          <cell r="E4208" t="str">
            <v>PT PP 6015 IXDEB</v>
          </cell>
        </row>
        <row r="4209">
          <cell r="A4209" t="str">
            <v>PP-505-5851</v>
          </cell>
          <cell r="B4209" t="str">
            <v>PP 25 6015 Transp 48mm x 100m Imp x Deb</v>
          </cell>
          <cell r="C4209">
            <v>0</v>
          </cell>
          <cell r="D4209" t="str">
            <v>Sí</v>
          </cell>
          <cell r="E4209" t="str">
            <v>PT PP 6015 IXDEB</v>
          </cell>
        </row>
        <row r="4210">
          <cell r="A4210" t="str">
            <v>PP-505-5854</v>
          </cell>
          <cell r="B4210" t="str">
            <v>PP 25 6015 Transp 48mm x 100m Imp x Deb</v>
          </cell>
          <cell r="C4210">
            <v>0</v>
          </cell>
          <cell r="D4210" t="str">
            <v>Sí</v>
          </cell>
          <cell r="E4210" t="str">
            <v>PT PP 6015 IXDEB</v>
          </cell>
        </row>
        <row r="4211">
          <cell r="A4211" t="str">
            <v>PP-505-5856</v>
          </cell>
          <cell r="B4211" t="str">
            <v>PP 25 3001 Transp 48mm x 100m Imp x Deb</v>
          </cell>
          <cell r="C4211">
            <v>0</v>
          </cell>
          <cell r="D4211" t="str">
            <v>No</v>
          </cell>
          <cell r="E4211" t="str">
            <v>PT PP 6015 IXDEB</v>
          </cell>
        </row>
        <row r="4212">
          <cell r="A4212" t="str">
            <v>PP-505-5861</v>
          </cell>
          <cell r="B4212" t="str">
            <v>PP 25 6015 Transp 48mm x 100m Imp x Deb</v>
          </cell>
          <cell r="C4212">
            <v>0</v>
          </cell>
          <cell r="D4212" t="str">
            <v>Sí</v>
          </cell>
          <cell r="E4212" t="str">
            <v>PT PP 6015 IXDEB</v>
          </cell>
        </row>
        <row r="4213">
          <cell r="A4213" t="str">
            <v>PP-505-5873</v>
          </cell>
          <cell r="B4213" t="str">
            <v>PP 25 6015 Transp 48mm x 100m Imp x Deb</v>
          </cell>
          <cell r="C4213">
            <v>0</v>
          </cell>
          <cell r="D4213" t="str">
            <v>Sí</v>
          </cell>
          <cell r="E4213" t="str">
            <v>PT PP 6015 IXDEB</v>
          </cell>
        </row>
        <row r="4214">
          <cell r="A4214" t="str">
            <v>PP-505-5878</v>
          </cell>
          <cell r="B4214" t="str">
            <v>PP 25 6015 Transp 48mm x 100m Imp x Deb</v>
          </cell>
          <cell r="C4214">
            <v>0</v>
          </cell>
          <cell r="D4214" t="str">
            <v>Sí</v>
          </cell>
          <cell r="E4214" t="str">
            <v>PT PP 6015 IXDEB</v>
          </cell>
        </row>
        <row r="4215">
          <cell r="A4215" t="str">
            <v>PP-505-5879</v>
          </cell>
          <cell r="B4215" t="str">
            <v>PP 25 6015 Transp 48mm x 100m Imp x Deb</v>
          </cell>
          <cell r="C4215">
            <v>0</v>
          </cell>
          <cell r="D4215" t="str">
            <v>Sí</v>
          </cell>
          <cell r="E4215" t="str">
            <v>PT PP 6015 IXDEB</v>
          </cell>
        </row>
        <row r="4216">
          <cell r="A4216" t="str">
            <v>PP-505-5880</v>
          </cell>
          <cell r="B4216" t="str">
            <v>PP 25 6015 Transp 48mm x 100m Imp x Deb</v>
          </cell>
          <cell r="C4216">
            <v>0</v>
          </cell>
          <cell r="D4216" t="str">
            <v>Sí</v>
          </cell>
          <cell r="E4216" t="str">
            <v>PT PP 6015 IXDEB</v>
          </cell>
        </row>
        <row r="4217">
          <cell r="A4217" t="str">
            <v>PP-505-5888</v>
          </cell>
          <cell r="B4217" t="str">
            <v>PP 25 6015 Transp 48mm x 100m Imp x Deb</v>
          </cell>
          <cell r="C4217">
            <v>0</v>
          </cell>
          <cell r="D4217" t="str">
            <v>Sí</v>
          </cell>
          <cell r="E4217" t="str">
            <v>PT PP 6015 IXDEB</v>
          </cell>
        </row>
        <row r="4218">
          <cell r="A4218" t="str">
            <v>PP-505-5905</v>
          </cell>
          <cell r="B4218" t="str">
            <v>PP 25 6015 Transp 48mm x 100m Imp x Deb</v>
          </cell>
          <cell r="C4218">
            <v>0</v>
          </cell>
          <cell r="D4218" t="str">
            <v>Sí</v>
          </cell>
          <cell r="E4218" t="str">
            <v>PT PP 6015 IXDEB</v>
          </cell>
        </row>
        <row r="4219">
          <cell r="A4219" t="str">
            <v>PP-505-5907</v>
          </cell>
          <cell r="B4219" t="str">
            <v>PP 25 6015 Transp 48mm x 100m Imp x Deb</v>
          </cell>
          <cell r="C4219">
            <v>0</v>
          </cell>
          <cell r="D4219" t="str">
            <v>Sí</v>
          </cell>
          <cell r="E4219" t="str">
            <v>PT PP 6015 IXDEB</v>
          </cell>
        </row>
        <row r="4220">
          <cell r="A4220" t="str">
            <v>PP-505-5931</v>
          </cell>
          <cell r="B4220" t="str">
            <v>PP 25 6015 Transp 48mm x 100m Imp x Deb</v>
          </cell>
          <cell r="C4220">
            <v>0</v>
          </cell>
          <cell r="D4220" t="str">
            <v>Sí</v>
          </cell>
          <cell r="E4220" t="str">
            <v>PT PP 6015 IXDEB</v>
          </cell>
        </row>
        <row r="4221">
          <cell r="A4221" t="str">
            <v>PP-505-5934</v>
          </cell>
          <cell r="B4221" t="str">
            <v>PP 25 6015 Transp 48mm x 100m Imp x Deb</v>
          </cell>
          <cell r="C4221">
            <v>0</v>
          </cell>
          <cell r="D4221" t="str">
            <v>Sí</v>
          </cell>
          <cell r="E4221" t="str">
            <v>PT PP 6015 IXDEB</v>
          </cell>
        </row>
        <row r="4222">
          <cell r="A4222" t="str">
            <v>PP-505-5949</v>
          </cell>
          <cell r="B4222" t="str">
            <v>PP 25 6015 Transp 48mm x 100m Imp x Deb</v>
          </cell>
          <cell r="C4222">
            <v>0</v>
          </cell>
          <cell r="D4222" t="str">
            <v>Sí</v>
          </cell>
          <cell r="E4222" t="str">
            <v>PT PP 6015 IXDEB</v>
          </cell>
        </row>
        <row r="4223">
          <cell r="A4223" t="str">
            <v>PP-505-5950</v>
          </cell>
          <cell r="B4223" t="str">
            <v>PP 25 3001 Transp 48mm x 100m Imp x Deb</v>
          </cell>
          <cell r="C4223">
            <v>0</v>
          </cell>
          <cell r="D4223" t="str">
            <v>No</v>
          </cell>
          <cell r="E4223" t="str">
            <v>PT PP 6015 IXDEB</v>
          </cell>
        </row>
        <row r="4224">
          <cell r="A4224" t="str">
            <v>PP-505-5979</v>
          </cell>
          <cell r="B4224" t="str">
            <v>PP 25 6015 Transp 48mm x 100m Imp x Deb</v>
          </cell>
          <cell r="C4224">
            <v>0</v>
          </cell>
          <cell r="D4224" t="str">
            <v>Sí</v>
          </cell>
          <cell r="E4224" t="str">
            <v>PT PP 6015 IXDEB</v>
          </cell>
        </row>
        <row r="4225">
          <cell r="A4225" t="str">
            <v>PP-505-5996</v>
          </cell>
          <cell r="B4225" t="str">
            <v>PP 25 6015 Transp 48mm x 100m Imp x Deb</v>
          </cell>
          <cell r="C4225">
            <v>0</v>
          </cell>
          <cell r="D4225" t="str">
            <v>Sí</v>
          </cell>
          <cell r="E4225" t="str">
            <v>PT PP 6015 IXDEB</v>
          </cell>
        </row>
        <row r="4226">
          <cell r="A4226" t="str">
            <v>PP-505-6000</v>
          </cell>
          <cell r="B4226" t="str">
            <v>PP 25 6015 Transp 48mm x 100m Imp x Deb</v>
          </cell>
          <cell r="C4226">
            <v>0</v>
          </cell>
          <cell r="D4226" t="str">
            <v>Sí</v>
          </cell>
          <cell r="E4226" t="str">
            <v>PT PP 6015 IXDEB</v>
          </cell>
        </row>
        <row r="4227">
          <cell r="A4227" t="str">
            <v>PP-505-6012</v>
          </cell>
          <cell r="B4227" t="str">
            <v>PP 25 6015 Transp 48mm x 100m Imp x Deb</v>
          </cell>
          <cell r="C4227">
            <v>0</v>
          </cell>
          <cell r="D4227" t="str">
            <v>Sí</v>
          </cell>
          <cell r="E4227" t="str">
            <v>PT PP 6015 IXDEB</v>
          </cell>
        </row>
        <row r="4228">
          <cell r="A4228" t="str">
            <v>PP-505-6030</v>
          </cell>
          <cell r="B4228" t="str">
            <v>PP 25 6015 Transp 48mm x 100m Imp x Deb</v>
          </cell>
          <cell r="C4228">
            <v>0</v>
          </cell>
          <cell r="D4228" t="str">
            <v>Sí</v>
          </cell>
          <cell r="E4228" t="str">
            <v>PT PP 6015 IXDEB</v>
          </cell>
        </row>
        <row r="4229">
          <cell r="A4229" t="str">
            <v>PP-505-6065</v>
          </cell>
          <cell r="B4229" t="str">
            <v>PP 25 6015 Transp 48mm x 100m Imp x Deb</v>
          </cell>
          <cell r="C4229">
            <v>0</v>
          </cell>
          <cell r="D4229" t="str">
            <v>Sí</v>
          </cell>
          <cell r="E4229" t="str">
            <v>PT PP 6015 IXDEB</v>
          </cell>
        </row>
        <row r="4230">
          <cell r="A4230" t="str">
            <v>PP-505-6066</v>
          </cell>
          <cell r="B4230" t="str">
            <v>PP 25 6015 Transp 48mm x 100m Imp x Deb</v>
          </cell>
          <cell r="C4230">
            <v>0</v>
          </cell>
          <cell r="D4230" t="str">
            <v>Sí</v>
          </cell>
          <cell r="E4230" t="str">
            <v>PT PP 6015 IXDEB</v>
          </cell>
        </row>
        <row r="4231">
          <cell r="A4231" t="str">
            <v>PP-505-6067</v>
          </cell>
          <cell r="B4231" t="str">
            <v>PP 25 6015 Transp 48mm x 100m Imp x Deb</v>
          </cell>
          <cell r="C4231">
            <v>0</v>
          </cell>
          <cell r="D4231" t="str">
            <v>Sí</v>
          </cell>
          <cell r="E4231" t="str">
            <v>PT PP 6015 IXDEB</v>
          </cell>
        </row>
        <row r="4232">
          <cell r="A4232" t="str">
            <v>PP-505-6071</v>
          </cell>
          <cell r="B4232" t="str">
            <v>PP 25 6015 Transp 48mm x 100m Imp x Deb</v>
          </cell>
          <cell r="C4232">
            <v>0</v>
          </cell>
          <cell r="D4232" t="str">
            <v>Sí</v>
          </cell>
          <cell r="E4232" t="str">
            <v>PT PP 6015 IXDEB</v>
          </cell>
        </row>
        <row r="4233">
          <cell r="A4233" t="str">
            <v>PP-505-6074</v>
          </cell>
          <cell r="B4233" t="str">
            <v>PP 25 6015 Transp 48mm x 100m Imp x Deb</v>
          </cell>
          <cell r="C4233">
            <v>0</v>
          </cell>
          <cell r="D4233" t="str">
            <v>Sí</v>
          </cell>
          <cell r="E4233" t="str">
            <v>PT PP 6015 IXDEB</v>
          </cell>
        </row>
        <row r="4234">
          <cell r="A4234" t="str">
            <v>PP-505-6079</v>
          </cell>
          <cell r="B4234" t="str">
            <v>PP 25 6015 Transp 48mm x 100m Imp x Deb</v>
          </cell>
          <cell r="C4234">
            <v>0</v>
          </cell>
          <cell r="D4234" t="str">
            <v>Sí</v>
          </cell>
          <cell r="E4234" t="str">
            <v>PT PP 6015 IXDEB</v>
          </cell>
        </row>
        <row r="4235">
          <cell r="A4235" t="str">
            <v>PP-505-6084</v>
          </cell>
          <cell r="B4235" t="str">
            <v>PP 25 3001 Transp 48mm x 100m Imp x Deb</v>
          </cell>
          <cell r="C4235">
            <v>0</v>
          </cell>
          <cell r="D4235" t="str">
            <v>No</v>
          </cell>
          <cell r="E4235" t="str">
            <v>PT PP 6015 IXDEB</v>
          </cell>
        </row>
        <row r="4236">
          <cell r="A4236" t="str">
            <v>PP-505-6086</v>
          </cell>
          <cell r="B4236" t="str">
            <v>PP 25 6015 Transp 48mm x 100m Imp x Deb</v>
          </cell>
          <cell r="C4236">
            <v>0</v>
          </cell>
          <cell r="D4236" t="str">
            <v>Sí</v>
          </cell>
          <cell r="E4236" t="str">
            <v>PT PP 6015 IXDEB</v>
          </cell>
        </row>
        <row r="4237">
          <cell r="A4237" t="str">
            <v>PP-505-6121</v>
          </cell>
          <cell r="B4237" t="str">
            <v>PP 25 6015 Transp 48mm x 100m Imp x Deb</v>
          </cell>
          <cell r="C4237">
            <v>0</v>
          </cell>
          <cell r="D4237" t="str">
            <v>No</v>
          </cell>
          <cell r="E4237" t="str">
            <v>PT PP 6015 IXDEB</v>
          </cell>
        </row>
        <row r="4238">
          <cell r="A4238" t="str">
            <v>PP-505-6149</v>
          </cell>
          <cell r="B4238" t="str">
            <v>PP 25 6015 Transp 48mm x 100m Imp x Deb</v>
          </cell>
          <cell r="C4238">
            <v>0</v>
          </cell>
          <cell r="D4238" t="str">
            <v>Sí</v>
          </cell>
          <cell r="E4238" t="str">
            <v>PT PP 6015 IXDEB</v>
          </cell>
        </row>
        <row r="4239">
          <cell r="A4239" t="str">
            <v>PP-505-6170</v>
          </cell>
          <cell r="B4239" t="str">
            <v>PP 25 6015 Transp 48mm x 100m Imp x Deb</v>
          </cell>
          <cell r="C4239">
            <v>0</v>
          </cell>
          <cell r="D4239" t="str">
            <v>Sí</v>
          </cell>
          <cell r="E4239" t="str">
            <v>PT PP 6015 IXDEB</v>
          </cell>
        </row>
        <row r="4240">
          <cell r="A4240" t="str">
            <v>PP-505-6171</v>
          </cell>
          <cell r="B4240" t="str">
            <v>PP 25 6015 Transp 48mm x 100m Imp x Deb</v>
          </cell>
          <cell r="C4240">
            <v>0</v>
          </cell>
          <cell r="D4240" t="str">
            <v>Sí</v>
          </cell>
          <cell r="E4240" t="str">
            <v>PT PP 6015 IXDEB</v>
          </cell>
        </row>
        <row r="4241">
          <cell r="A4241" t="str">
            <v>PP-505-6189</v>
          </cell>
          <cell r="B4241" t="str">
            <v>PP 25 6015 Transp 48mm x 100m Imp x Deb</v>
          </cell>
          <cell r="C4241">
            <v>0</v>
          </cell>
          <cell r="D4241" t="str">
            <v>Sí</v>
          </cell>
          <cell r="E4241" t="str">
            <v>PT PP 6015 IXDEB</v>
          </cell>
        </row>
        <row r="4242">
          <cell r="A4242" t="str">
            <v>PP-505-6199</v>
          </cell>
          <cell r="B4242" t="str">
            <v>PP 25 6015 Transp 48mm x 100m Imp x Deb</v>
          </cell>
          <cell r="C4242">
            <v>0</v>
          </cell>
          <cell r="D4242" t="str">
            <v>Sí</v>
          </cell>
          <cell r="E4242" t="str">
            <v>PT PP 6015 IXDEB</v>
          </cell>
        </row>
        <row r="4243">
          <cell r="A4243" t="str">
            <v>PP-505-6205</v>
          </cell>
          <cell r="B4243" t="str">
            <v>PP 25 6015 Transp 48mm x 100m Imp x Deb</v>
          </cell>
          <cell r="C4243">
            <v>0</v>
          </cell>
          <cell r="D4243" t="str">
            <v>Sí</v>
          </cell>
          <cell r="E4243" t="str">
            <v>PT PP 6015 IXDEB</v>
          </cell>
        </row>
        <row r="4244">
          <cell r="A4244" t="str">
            <v>PP-505-6208</v>
          </cell>
          <cell r="B4244" t="str">
            <v>PP 25 6015 Transp 48mm x 100m Imp x Deb</v>
          </cell>
          <cell r="C4244">
            <v>0</v>
          </cell>
          <cell r="D4244" t="str">
            <v>Sí</v>
          </cell>
          <cell r="E4244" t="str">
            <v>PT PP 6015 IXDEB</v>
          </cell>
        </row>
        <row r="4245">
          <cell r="A4245" t="str">
            <v>PP-505-6211</v>
          </cell>
          <cell r="B4245" t="str">
            <v>PP 25 6015 Transp 48mm x 100m Imp x Deb</v>
          </cell>
          <cell r="C4245">
            <v>0</v>
          </cell>
          <cell r="D4245" t="str">
            <v>No</v>
          </cell>
          <cell r="E4245" t="str">
            <v>PT PP 6015 IXDEB</v>
          </cell>
        </row>
        <row r="4246">
          <cell r="A4246" t="str">
            <v>PP-505-6223</v>
          </cell>
          <cell r="B4246" t="str">
            <v>PP 25 3001 Transp 48mm x 100m Imp x Deb</v>
          </cell>
          <cell r="C4246">
            <v>0</v>
          </cell>
          <cell r="D4246" t="str">
            <v>No</v>
          </cell>
          <cell r="E4246" t="str">
            <v>PT PP 6015 IXDEB</v>
          </cell>
        </row>
        <row r="4247">
          <cell r="A4247" t="str">
            <v>PP-505-6231</v>
          </cell>
          <cell r="B4247" t="str">
            <v>PP 25 6015 Transp 48mm x 100m Imp x Deb</v>
          </cell>
          <cell r="C4247">
            <v>0</v>
          </cell>
          <cell r="D4247" t="str">
            <v>Sí</v>
          </cell>
          <cell r="E4247" t="str">
            <v>PT PP 6015 IXDEB</v>
          </cell>
        </row>
        <row r="4248">
          <cell r="A4248" t="str">
            <v>PP-505-6234</v>
          </cell>
          <cell r="B4248" t="str">
            <v>PP 25 6015 Transp 48mm x 100m Imp x Deb</v>
          </cell>
          <cell r="C4248">
            <v>0</v>
          </cell>
          <cell r="D4248" t="str">
            <v>Sí</v>
          </cell>
          <cell r="E4248" t="str">
            <v>PT PP 6015 IXDEB</v>
          </cell>
        </row>
        <row r="4249">
          <cell r="A4249" t="str">
            <v>PP-505-6239</v>
          </cell>
          <cell r="B4249" t="str">
            <v>PP 25 6015 Transp 48mm x 100m Imp x Deb</v>
          </cell>
          <cell r="C4249">
            <v>0</v>
          </cell>
          <cell r="D4249" t="str">
            <v>Sí</v>
          </cell>
          <cell r="E4249" t="str">
            <v>PT PP 6015 IXDEB</v>
          </cell>
        </row>
        <row r="4250">
          <cell r="A4250" t="str">
            <v>PP-505-6243</v>
          </cell>
          <cell r="B4250" t="str">
            <v>PP 25 6015 Transp 48mm x 100m Imp x Deb</v>
          </cell>
          <cell r="C4250">
            <v>0</v>
          </cell>
          <cell r="D4250" t="str">
            <v>Sí</v>
          </cell>
          <cell r="E4250" t="str">
            <v>PT PP 6015 IXDEB</v>
          </cell>
        </row>
        <row r="4251">
          <cell r="A4251" t="str">
            <v>PP-505-6244</v>
          </cell>
          <cell r="B4251" t="str">
            <v>PP 25 6015 Transp 48mm x 100m Imp x Deb</v>
          </cell>
          <cell r="C4251">
            <v>0</v>
          </cell>
          <cell r="D4251" t="str">
            <v>Sí</v>
          </cell>
          <cell r="E4251" t="str">
            <v>PT PP 6015 IXDEB</v>
          </cell>
        </row>
        <row r="4252">
          <cell r="A4252" t="str">
            <v>PP-505-6250</v>
          </cell>
          <cell r="B4252" t="str">
            <v>PP 25 6015 Transp 48mm x 100m Imp x Deb</v>
          </cell>
          <cell r="C4252">
            <v>0</v>
          </cell>
          <cell r="D4252" t="str">
            <v>Sí</v>
          </cell>
          <cell r="E4252" t="str">
            <v>PT PP 6015 IXDEB</v>
          </cell>
        </row>
        <row r="4253">
          <cell r="A4253" t="str">
            <v>PP-505-6255</v>
          </cell>
          <cell r="B4253" t="str">
            <v>PP 25 6015 Transp 48mm x 100m Imp x Deb</v>
          </cell>
          <cell r="C4253">
            <v>0</v>
          </cell>
          <cell r="D4253" t="str">
            <v>Sí</v>
          </cell>
          <cell r="E4253" t="str">
            <v>PT PP 6015 IXDEB</v>
          </cell>
        </row>
        <row r="4254">
          <cell r="A4254" t="str">
            <v>PP-505-6262</v>
          </cell>
          <cell r="B4254" t="str">
            <v>PP 25 6015 Transp 48mm x 100m Imp x Deb</v>
          </cell>
          <cell r="C4254">
            <v>0</v>
          </cell>
          <cell r="D4254" t="str">
            <v>Sí</v>
          </cell>
          <cell r="E4254" t="str">
            <v>PT PP 6015 IXDEB</v>
          </cell>
        </row>
        <row r="4255">
          <cell r="A4255" t="str">
            <v>PP-505-6271</v>
          </cell>
          <cell r="B4255" t="str">
            <v>PP 25 6015 Transp 48mm x 100m Imp x Deb</v>
          </cell>
          <cell r="C4255">
            <v>0</v>
          </cell>
          <cell r="D4255" t="str">
            <v>Sí</v>
          </cell>
          <cell r="E4255" t="str">
            <v>PT PP 6015 IXDEB</v>
          </cell>
        </row>
        <row r="4256">
          <cell r="A4256" t="str">
            <v>PP-505-6272</v>
          </cell>
          <cell r="B4256" t="str">
            <v>PP 25 6015 Transp 48mm x 100m Imp x Deb</v>
          </cell>
          <cell r="C4256">
            <v>0</v>
          </cell>
          <cell r="D4256" t="str">
            <v>Sí</v>
          </cell>
          <cell r="E4256" t="str">
            <v>PT PP 6015 IXDEB</v>
          </cell>
        </row>
        <row r="4257">
          <cell r="A4257" t="str">
            <v>PP-505-6300</v>
          </cell>
          <cell r="B4257" t="str">
            <v>PP 25 6015 Transp 48mm x 100m Imp x Deb</v>
          </cell>
          <cell r="C4257">
            <v>0</v>
          </cell>
          <cell r="D4257" t="str">
            <v>Sí</v>
          </cell>
          <cell r="E4257" t="str">
            <v>PT PP 6015 IXDEB</v>
          </cell>
        </row>
        <row r="4258">
          <cell r="A4258" t="str">
            <v>PP-505-6317</v>
          </cell>
          <cell r="B4258" t="str">
            <v>PP 25 6015 Transp 48mm x 100m Imp x Deb</v>
          </cell>
          <cell r="C4258">
            <v>0</v>
          </cell>
          <cell r="D4258" t="str">
            <v>Sí</v>
          </cell>
          <cell r="E4258" t="str">
            <v>PT PP 6015 IXDEB</v>
          </cell>
        </row>
        <row r="4259">
          <cell r="A4259" t="str">
            <v>PP-505-6320</v>
          </cell>
          <cell r="B4259" t="str">
            <v>PP 25 6015 Transp 48mm x 100m Imp x Deb</v>
          </cell>
          <cell r="C4259">
            <v>0</v>
          </cell>
          <cell r="D4259" t="str">
            <v>Sí</v>
          </cell>
          <cell r="E4259" t="str">
            <v>PT PP 6015 IXDEB</v>
          </cell>
        </row>
        <row r="4260">
          <cell r="A4260" t="str">
            <v>PP-505-6322</v>
          </cell>
          <cell r="B4260" t="str">
            <v>PP 25 6015 Transp 48mm x 100m Imp x Deb</v>
          </cell>
          <cell r="C4260">
            <v>0</v>
          </cell>
          <cell r="D4260" t="str">
            <v>Sí</v>
          </cell>
          <cell r="E4260" t="str">
            <v>PT PP 6015 IXDEB</v>
          </cell>
        </row>
        <row r="4261">
          <cell r="A4261" t="str">
            <v>PP-505-6346</v>
          </cell>
          <cell r="B4261" t="str">
            <v>PP 25 6015 Transp 48mm x 100m Imp x Deb</v>
          </cell>
          <cell r="C4261">
            <v>0</v>
          </cell>
          <cell r="D4261" t="str">
            <v>Sí</v>
          </cell>
          <cell r="E4261" t="str">
            <v>PT PP 6015 IXDEB</v>
          </cell>
        </row>
        <row r="4262">
          <cell r="A4262" t="str">
            <v>PP-505-6350</v>
          </cell>
          <cell r="B4262" t="str">
            <v>PP 25 6015 Transp 48mm x 100m Imp x Deb</v>
          </cell>
          <cell r="C4262">
            <v>0</v>
          </cell>
          <cell r="D4262" t="str">
            <v>Sí</v>
          </cell>
          <cell r="E4262" t="str">
            <v>PT PP 6015 IXDEB</v>
          </cell>
        </row>
        <row r="4263">
          <cell r="A4263" t="str">
            <v>PP-505-6385</v>
          </cell>
          <cell r="B4263" t="str">
            <v>PP 25 6015 Transp 48mm x 100m Imp x Deb</v>
          </cell>
          <cell r="C4263">
            <v>0</v>
          </cell>
          <cell r="D4263" t="str">
            <v>Sí</v>
          </cell>
          <cell r="E4263" t="str">
            <v>PT PP 6015 IXDEB</v>
          </cell>
        </row>
        <row r="4264">
          <cell r="A4264" t="str">
            <v>PP-505-6388</v>
          </cell>
          <cell r="B4264" t="str">
            <v>PP 25 6015 Transp 48mm x 100m Imp x Deb</v>
          </cell>
          <cell r="C4264">
            <v>0</v>
          </cell>
          <cell r="D4264" t="str">
            <v>Sí</v>
          </cell>
          <cell r="E4264" t="str">
            <v>PT PP 6015 IXDEB</v>
          </cell>
        </row>
        <row r="4265">
          <cell r="A4265" t="str">
            <v>PP-505-6394</v>
          </cell>
          <cell r="B4265" t="str">
            <v>PP 25 6015 Transp 48mm x 100m Imp x Deb</v>
          </cell>
          <cell r="C4265">
            <v>0</v>
          </cell>
          <cell r="D4265" t="str">
            <v>Sí</v>
          </cell>
          <cell r="E4265" t="str">
            <v>PT PP 6015 IXDEB</v>
          </cell>
        </row>
        <row r="4266">
          <cell r="A4266" t="str">
            <v>PP-505-6395</v>
          </cell>
          <cell r="B4266" t="str">
            <v>PP 25 6015 Transp 48mm x 100m Imp x Deb</v>
          </cell>
          <cell r="C4266">
            <v>0</v>
          </cell>
          <cell r="D4266" t="str">
            <v>Sí</v>
          </cell>
          <cell r="E4266" t="str">
            <v>PT PP 6015 IXDEB</v>
          </cell>
        </row>
        <row r="4267">
          <cell r="A4267" t="str">
            <v>PP-505-6400</v>
          </cell>
          <cell r="B4267" t="str">
            <v>PP 25 6015 Transp 48mm x 100m Imp x Deb</v>
          </cell>
          <cell r="C4267">
            <v>0</v>
          </cell>
          <cell r="D4267" t="str">
            <v>Sí</v>
          </cell>
          <cell r="E4267" t="str">
            <v>PT PP 6015 IXDEB</v>
          </cell>
        </row>
        <row r="4268">
          <cell r="A4268" t="str">
            <v>PP-505-6410</v>
          </cell>
          <cell r="B4268" t="str">
            <v>PP 25 6015 Transp 48mm x 100m Imp x Deb</v>
          </cell>
          <cell r="C4268">
            <v>0</v>
          </cell>
          <cell r="D4268" t="str">
            <v>Sí</v>
          </cell>
          <cell r="E4268" t="str">
            <v>PT PP 6015 IXDEB</v>
          </cell>
        </row>
        <row r="4269">
          <cell r="A4269" t="str">
            <v>PP-505-6413</v>
          </cell>
          <cell r="B4269" t="str">
            <v>PP 25 6015 Transp 48mm x 100m Imp x Deb</v>
          </cell>
          <cell r="C4269">
            <v>0</v>
          </cell>
          <cell r="D4269" t="str">
            <v>Sí</v>
          </cell>
          <cell r="E4269" t="str">
            <v>PT PP 6015 IXDEB</v>
          </cell>
        </row>
        <row r="4270">
          <cell r="A4270" t="str">
            <v>PP-505-6423</v>
          </cell>
          <cell r="B4270" t="str">
            <v>PP 25 6015 Transp 48mm x 100m Imp x Deb</v>
          </cell>
          <cell r="C4270">
            <v>0</v>
          </cell>
          <cell r="D4270" t="str">
            <v>Sí</v>
          </cell>
          <cell r="E4270" t="str">
            <v>PT PP 6015 IXDEB</v>
          </cell>
        </row>
        <row r="4271">
          <cell r="A4271" t="str">
            <v>PP-505-6426</v>
          </cell>
          <cell r="B4271" t="str">
            <v>PP 25 6015 Transp 48mm x 100m Imp x Deb</v>
          </cell>
          <cell r="C4271">
            <v>0</v>
          </cell>
          <cell r="D4271" t="str">
            <v>Sí</v>
          </cell>
          <cell r="E4271" t="str">
            <v>PT PP 6015 IXDEB</v>
          </cell>
        </row>
        <row r="4272">
          <cell r="A4272" t="str">
            <v>PP-505-6429</v>
          </cell>
          <cell r="B4272" t="str">
            <v>PP 25 6015 Transp 48mm x 100m Imp x Deb</v>
          </cell>
          <cell r="C4272">
            <v>0</v>
          </cell>
          <cell r="D4272" t="str">
            <v>Sí</v>
          </cell>
          <cell r="E4272" t="str">
            <v>PT PP 6015 IXDEB</v>
          </cell>
        </row>
        <row r="4273">
          <cell r="A4273" t="str">
            <v>PP-505-6448</v>
          </cell>
          <cell r="B4273" t="str">
            <v>PP 25 6015 Transp 48mm x 100m Imp x Deb</v>
          </cell>
          <cell r="C4273">
            <v>0</v>
          </cell>
          <cell r="D4273" t="str">
            <v>Sí</v>
          </cell>
          <cell r="E4273" t="str">
            <v>PT PP 6015 IXDEB</v>
          </cell>
        </row>
        <row r="4274">
          <cell r="A4274" t="str">
            <v>PP-505-6460</v>
          </cell>
          <cell r="B4274" t="str">
            <v>PP 25 6015 Transp 48mm x 100m Imp x Deb</v>
          </cell>
          <cell r="C4274">
            <v>0</v>
          </cell>
          <cell r="D4274" t="str">
            <v>Sí</v>
          </cell>
          <cell r="E4274" t="str">
            <v>PT PP 6015 IXDEB</v>
          </cell>
        </row>
        <row r="4275">
          <cell r="A4275" t="str">
            <v>PP-505-6469</v>
          </cell>
          <cell r="B4275" t="str">
            <v>PP 25 6015 Transp 48mm x 100m Imp x Deb</v>
          </cell>
          <cell r="C4275">
            <v>0</v>
          </cell>
          <cell r="D4275" t="str">
            <v>Sí</v>
          </cell>
          <cell r="E4275" t="str">
            <v>PT PP 6015 IXDEB</v>
          </cell>
        </row>
        <row r="4276">
          <cell r="A4276" t="str">
            <v>PP-505-6488</v>
          </cell>
          <cell r="B4276" t="str">
            <v>PP 25 6015 Transp 48mm x 100m Imp x Deb</v>
          </cell>
          <cell r="C4276">
            <v>0</v>
          </cell>
          <cell r="D4276" t="str">
            <v>Sí</v>
          </cell>
          <cell r="E4276" t="str">
            <v>PT PP 6015 IXDEB</v>
          </cell>
        </row>
        <row r="4277">
          <cell r="A4277" t="str">
            <v>PP-505-6500</v>
          </cell>
          <cell r="B4277" t="str">
            <v>PP 25 6015 Transp 48mm x 100m Imp x Deb</v>
          </cell>
          <cell r="C4277">
            <v>0</v>
          </cell>
          <cell r="D4277" t="str">
            <v>Sí</v>
          </cell>
          <cell r="E4277" t="str">
            <v>PT PP 6015 IXDEB</v>
          </cell>
        </row>
        <row r="4278">
          <cell r="A4278" t="str">
            <v>PP-505-6505</v>
          </cell>
          <cell r="B4278" t="str">
            <v>PP 25 6015 Transp 48mm x 100m Imp x Deb</v>
          </cell>
          <cell r="C4278">
            <v>0</v>
          </cell>
          <cell r="D4278" t="str">
            <v>Sí</v>
          </cell>
          <cell r="E4278" t="str">
            <v>PT PP 6015 IXDEB</v>
          </cell>
        </row>
        <row r="4279">
          <cell r="A4279" t="str">
            <v>PP-505-6510</v>
          </cell>
          <cell r="B4279" t="str">
            <v>PP 25 6015 Transp 48mm x 100m Imp x Deb</v>
          </cell>
          <cell r="C4279">
            <v>0</v>
          </cell>
          <cell r="D4279" t="str">
            <v>Sí</v>
          </cell>
          <cell r="E4279" t="str">
            <v>PT PP 6015 IXDEB</v>
          </cell>
        </row>
        <row r="4280">
          <cell r="A4280" t="str">
            <v>PP-505-6515</v>
          </cell>
          <cell r="B4280" t="str">
            <v>PP 25 6015 Transp 48mm x 100m Imp x Deb</v>
          </cell>
          <cell r="C4280">
            <v>0</v>
          </cell>
          <cell r="D4280" t="str">
            <v>Sí</v>
          </cell>
          <cell r="E4280" t="str">
            <v>PT PP 6015 IXDEB</v>
          </cell>
        </row>
        <row r="4281">
          <cell r="A4281" t="str">
            <v>PP-505-6516</v>
          </cell>
          <cell r="B4281" t="str">
            <v>PP 25 3001 Transp 48mm x 100m Imp x Deb</v>
          </cell>
          <cell r="C4281">
            <v>0</v>
          </cell>
          <cell r="D4281" t="str">
            <v>No</v>
          </cell>
          <cell r="E4281" t="str">
            <v>PT PP 6015 IXDEB</v>
          </cell>
        </row>
        <row r="4282">
          <cell r="A4282" t="str">
            <v>PP-505-6552</v>
          </cell>
          <cell r="B4282" t="str">
            <v>PP 25 6015 Transp 48mm x 100m Imp x Deb</v>
          </cell>
          <cell r="C4282">
            <v>0</v>
          </cell>
          <cell r="D4282" t="str">
            <v>Sí</v>
          </cell>
          <cell r="E4282" t="str">
            <v>PT PP 6015 IXDEB</v>
          </cell>
        </row>
        <row r="4283">
          <cell r="A4283" t="str">
            <v>PP-505-6558</v>
          </cell>
          <cell r="B4283" t="str">
            <v>PP 25 3001 Transp 48mm x 100m Imp x Deb</v>
          </cell>
          <cell r="C4283">
            <v>0</v>
          </cell>
          <cell r="D4283" t="str">
            <v>No</v>
          </cell>
          <cell r="E4283" t="str">
            <v>PT PP 6015 IXDEB</v>
          </cell>
        </row>
        <row r="4284">
          <cell r="A4284" t="str">
            <v>PP-505-6569</v>
          </cell>
          <cell r="B4284" t="str">
            <v>PP 25 6015 Transp 48mm x 100m Imp x Deb</v>
          </cell>
          <cell r="C4284">
            <v>0</v>
          </cell>
          <cell r="D4284" t="str">
            <v>Sí</v>
          </cell>
          <cell r="E4284" t="str">
            <v>PT PP 6015 IXDEB</v>
          </cell>
        </row>
        <row r="4285">
          <cell r="A4285" t="str">
            <v>PP-505-6589</v>
          </cell>
          <cell r="B4285" t="str">
            <v>PP 25 6015 Transp 48mm x 100m Imp x Deb</v>
          </cell>
          <cell r="C4285">
            <v>0</v>
          </cell>
          <cell r="D4285" t="str">
            <v>Sí</v>
          </cell>
          <cell r="E4285" t="str">
            <v>PT PP 6015 IXDEB</v>
          </cell>
        </row>
        <row r="4286">
          <cell r="A4286" t="str">
            <v>PP-505-6596</v>
          </cell>
          <cell r="B4286" t="str">
            <v>PP 25 6015 Transp 48mm x 100m Imp x Deb</v>
          </cell>
          <cell r="C4286">
            <v>0</v>
          </cell>
          <cell r="D4286" t="str">
            <v>Sí</v>
          </cell>
          <cell r="E4286" t="str">
            <v>PT PP 6015 IXDEB</v>
          </cell>
        </row>
        <row r="4287">
          <cell r="A4287" t="str">
            <v>PP-505-6609</v>
          </cell>
          <cell r="B4287" t="str">
            <v>PP 25 6015 Transp 48mm x 100m Imp x Deb</v>
          </cell>
          <cell r="C4287">
            <v>0</v>
          </cell>
          <cell r="D4287" t="str">
            <v>Sí</v>
          </cell>
          <cell r="E4287" t="str">
            <v>PT PP 6015 IXDEB</v>
          </cell>
        </row>
        <row r="4288">
          <cell r="A4288" t="str">
            <v>PP-505-6610</v>
          </cell>
          <cell r="B4288" t="str">
            <v>PP 25 6015 Transp 48mm x 100m Imp x Deb</v>
          </cell>
          <cell r="C4288">
            <v>0</v>
          </cell>
          <cell r="D4288" t="str">
            <v>Sí</v>
          </cell>
          <cell r="E4288" t="str">
            <v>PT PP 6015 IXDEB</v>
          </cell>
        </row>
        <row r="4289">
          <cell r="A4289" t="str">
            <v>PP-505-6611</v>
          </cell>
          <cell r="B4289" t="str">
            <v>PP 25 6015 Transp 48mm x 100m Imp x Deb</v>
          </cell>
          <cell r="C4289">
            <v>0</v>
          </cell>
          <cell r="D4289" t="str">
            <v>Sí</v>
          </cell>
          <cell r="E4289" t="str">
            <v>PT PP 6015 IXDEB</v>
          </cell>
        </row>
        <row r="4290">
          <cell r="A4290" t="str">
            <v>PP-505-6634</v>
          </cell>
          <cell r="B4290" t="str">
            <v>PP 25 6015 Transp 48mm x 100m Imp x Deb</v>
          </cell>
          <cell r="C4290">
            <v>0</v>
          </cell>
          <cell r="D4290" t="str">
            <v>Sí</v>
          </cell>
          <cell r="E4290" t="str">
            <v>PT PP 6015 IXDEB</v>
          </cell>
        </row>
        <row r="4291">
          <cell r="A4291" t="str">
            <v>PP-505-6641</v>
          </cell>
          <cell r="B4291" t="str">
            <v>PP 25 3001 Transp 48mm x 100m Imp x Deb</v>
          </cell>
          <cell r="C4291">
            <v>0</v>
          </cell>
          <cell r="D4291" t="str">
            <v>No</v>
          </cell>
          <cell r="E4291" t="str">
            <v>PT PP 6015 IXDEB</v>
          </cell>
        </row>
        <row r="4292">
          <cell r="A4292" t="str">
            <v>PP-505-6652</v>
          </cell>
          <cell r="B4292" t="str">
            <v>PP 25 6015 Transp 48mm x 100m Imp x Deb</v>
          </cell>
          <cell r="C4292">
            <v>0</v>
          </cell>
          <cell r="D4292" t="str">
            <v>Sí</v>
          </cell>
          <cell r="E4292" t="str">
            <v>PT PP 6015 IXDEB</v>
          </cell>
        </row>
        <row r="4293">
          <cell r="A4293" t="str">
            <v>PP-505-6653</v>
          </cell>
          <cell r="B4293" t="str">
            <v>PP 25 6015 Transp 48mm x 100m Imp x Deb</v>
          </cell>
          <cell r="C4293">
            <v>0</v>
          </cell>
          <cell r="D4293" t="str">
            <v>Sí</v>
          </cell>
          <cell r="E4293" t="str">
            <v>PT PP 6015 IXDEB</v>
          </cell>
        </row>
        <row r="4294">
          <cell r="A4294" t="str">
            <v>PP-505-6659</v>
          </cell>
          <cell r="B4294" t="str">
            <v>PP 25 6015 Transp 48mm x 100m Imp x Deb</v>
          </cell>
          <cell r="C4294">
            <v>0</v>
          </cell>
          <cell r="D4294" t="str">
            <v>Sí</v>
          </cell>
          <cell r="E4294" t="str">
            <v>PT PP 6015 IXDEB</v>
          </cell>
        </row>
        <row r="4295">
          <cell r="A4295" t="str">
            <v>PP-505-6660</v>
          </cell>
          <cell r="B4295" t="str">
            <v>PP 25 6015 Transp 48mm x 100m Imp x Deb</v>
          </cell>
          <cell r="C4295">
            <v>0</v>
          </cell>
          <cell r="D4295" t="str">
            <v>Sí</v>
          </cell>
          <cell r="E4295" t="str">
            <v>PT PP 6015 IXDEB</v>
          </cell>
        </row>
        <row r="4296">
          <cell r="A4296" t="str">
            <v>PP-505-6664</v>
          </cell>
          <cell r="B4296" t="str">
            <v>PP 25 6015 Transp 48mm x 100m Imp x Deb</v>
          </cell>
          <cell r="C4296">
            <v>0</v>
          </cell>
          <cell r="D4296" t="str">
            <v>Sí</v>
          </cell>
          <cell r="E4296" t="str">
            <v>PT PP 6015 IXDEB</v>
          </cell>
        </row>
        <row r="4297">
          <cell r="A4297" t="str">
            <v>PP-505-6679</v>
          </cell>
          <cell r="B4297" t="str">
            <v>PP 25 6015 Transp 48mm x 100m Imp x Deb</v>
          </cell>
          <cell r="C4297">
            <v>0</v>
          </cell>
          <cell r="D4297" t="str">
            <v>Sí</v>
          </cell>
          <cell r="E4297" t="str">
            <v>PT PP 6015 IXDEB</v>
          </cell>
        </row>
        <row r="4298">
          <cell r="A4298" t="str">
            <v>PP-505-6684</v>
          </cell>
          <cell r="B4298" t="str">
            <v>PP 25 6015 Transp 48mm x 100m Imp x Deb</v>
          </cell>
          <cell r="C4298">
            <v>0</v>
          </cell>
          <cell r="D4298" t="str">
            <v>Sí</v>
          </cell>
          <cell r="E4298" t="str">
            <v>PT PP 6015 IXDEB</v>
          </cell>
        </row>
        <row r="4299">
          <cell r="A4299" t="str">
            <v>PP-505-6690</v>
          </cell>
          <cell r="B4299" t="str">
            <v>PP 25 6015 Transp 48mm x 100m Imp x Deb</v>
          </cell>
          <cell r="C4299">
            <v>0</v>
          </cell>
          <cell r="D4299" t="str">
            <v>Sí</v>
          </cell>
          <cell r="E4299" t="str">
            <v>PT PP 6015 IXDEB</v>
          </cell>
        </row>
        <row r="4300">
          <cell r="A4300" t="str">
            <v>PP-505-6700</v>
          </cell>
          <cell r="B4300" t="str">
            <v>PP 25 6015 Transp 48mm x 100m Imp x Deb</v>
          </cell>
          <cell r="C4300">
            <v>0</v>
          </cell>
          <cell r="D4300" t="str">
            <v>Sí</v>
          </cell>
          <cell r="E4300" t="str">
            <v>PT PP 6015 IXDEB</v>
          </cell>
        </row>
        <row r="4301">
          <cell r="A4301" t="str">
            <v>PP-505-6701</v>
          </cell>
          <cell r="B4301" t="str">
            <v>PP 25 6015 Transp 48mm x 100m Imp x Deb</v>
          </cell>
          <cell r="C4301">
            <v>0</v>
          </cell>
          <cell r="D4301" t="str">
            <v>Sí</v>
          </cell>
          <cell r="E4301" t="str">
            <v>PT PP 6015 IXDEB</v>
          </cell>
        </row>
        <row r="4302">
          <cell r="A4302" t="str">
            <v>PP-505-6703</v>
          </cell>
          <cell r="B4302" t="str">
            <v>PP 25 6015 Transp 48mm x 100m Imp x Deb</v>
          </cell>
          <cell r="C4302">
            <v>0</v>
          </cell>
          <cell r="D4302" t="str">
            <v>Sí</v>
          </cell>
          <cell r="E4302" t="str">
            <v>PT PP 6015 IXDEB</v>
          </cell>
        </row>
        <row r="4303">
          <cell r="A4303" t="str">
            <v>PP-505-6704</v>
          </cell>
          <cell r="B4303" t="str">
            <v>PP 25 6015 Transp 48mm x 100m Imp x Deb</v>
          </cell>
          <cell r="C4303">
            <v>0</v>
          </cell>
          <cell r="D4303" t="str">
            <v>Sí</v>
          </cell>
          <cell r="E4303" t="str">
            <v>PT PP 6015 IXDEB</v>
          </cell>
        </row>
        <row r="4304">
          <cell r="A4304" t="str">
            <v>PP-505-6727</v>
          </cell>
          <cell r="B4304" t="str">
            <v>PP 25 6015 Transp 48mm x 100m Imp x Deb</v>
          </cell>
          <cell r="C4304">
            <v>0</v>
          </cell>
          <cell r="D4304" t="str">
            <v>Sí</v>
          </cell>
          <cell r="E4304" t="str">
            <v>PT PP 6015 IXDEB</v>
          </cell>
        </row>
        <row r="4305">
          <cell r="A4305" t="str">
            <v>PP-505-6732</v>
          </cell>
          <cell r="B4305" t="str">
            <v>PP 25 6015 Transp 48mm x 100m Imp x Deb</v>
          </cell>
          <cell r="C4305">
            <v>0</v>
          </cell>
          <cell r="D4305" t="str">
            <v>Sí</v>
          </cell>
          <cell r="E4305" t="str">
            <v>PT PP 6015 IXDEB</v>
          </cell>
        </row>
        <row r="4306">
          <cell r="A4306" t="str">
            <v>PP-505-6733</v>
          </cell>
          <cell r="B4306" t="str">
            <v>PP 25 3001 Transp 48mm x 100m Imp x Deb</v>
          </cell>
          <cell r="C4306">
            <v>0</v>
          </cell>
          <cell r="D4306" t="str">
            <v>No</v>
          </cell>
          <cell r="E4306" t="str">
            <v>PT PP 6015 IXDEB</v>
          </cell>
        </row>
        <row r="4307">
          <cell r="A4307" t="str">
            <v>PP-505-6747</v>
          </cell>
          <cell r="B4307" t="str">
            <v>PP 25 6015 Transp 48mm x 100m Imp x Deb</v>
          </cell>
          <cell r="C4307">
            <v>0</v>
          </cell>
          <cell r="D4307" t="str">
            <v>No</v>
          </cell>
          <cell r="E4307" t="str">
            <v>PT PP 6015 IXDEB</v>
          </cell>
        </row>
        <row r="4308">
          <cell r="A4308" t="str">
            <v>PP-505-6765</v>
          </cell>
          <cell r="B4308" t="str">
            <v>PP 25 6015 Transp 48mm x 100m Imp x Deb</v>
          </cell>
          <cell r="C4308">
            <v>0</v>
          </cell>
          <cell r="D4308" t="str">
            <v>Sí</v>
          </cell>
          <cell r="E4308" t="str">
            <v>PT PP 6015 IXDEB</v>
          </cell>
        </row>
        <row r="4309">
          <cell r="A4309" t="str">
            <v>PP-505-6773</v>
          </cell>
          <cell r="B4309" t="str">
            <v>PP 25 6015 Transp 48mm x 100m Imp x Deb</v>
          </cell>
          <cell r="C4309">
            <v>0</v>
          </cell>
          <cell r="D4309" t="str">
            <v>Sí</v>
          </cell>
          <cell r="E4309" t="str">
            <v>PT PP 6015 IXDEB</v>
          </cell>
        </row>
        <row r="4310">
          <cell r="A4310" t="str">
            <v>PP-505-6775</v>
          </cell>
          <cell r="B4310" t="str">
            <v>PP 25 3001 Transp 48mm x 100m Imp x Deb</v>
          </cell>
          <cell r="C4310">
            <v>0</v>
          </cell>
          <cell r="D4310" t="str">
            <v>No</v>
          </cell>
          <cell r="E4310" t="str">
            <v>PT PP 6015 IXDEB</v>
          </cell>
        </row>
        <row r="4311">
          <cell r="A4311" t="str">
            <v>PP-505-6785</v>
          </cell>
          <cell r="B4311" t="str">
            <v>PP 25 6015 Transp 48mm x 100m Imp x Deb</v>
          </cell>
          <cell r="C4311">
            <v>0</v>
          </cell>
          <cell r="D4311" t="str">
            <v>Sí</v>
          </cell>
          <cell r="E4311" t="str">
            <v>PT PP 6015 IXDEB</v>
          </cell>
        </row>
        <row r="4312">
          <cell r="A4312" t="str">
            <v>PP-505-6791</v>
          </cell>
          <cell r="B4312" t="str">
            <v>PP 25 6015 Transp 48mm x 100m Imp x Deb</v>
          </cell>
          <cell r="C4312">
            <v>0</v>
          </cell>
          <cell r="D4312" t="str">
            <v>Sí</v>
          </cell>
          <cell r="E4312" t="str">
            <v>PT PP 6015 IXDEB</v>
          </cell>
        </row>
        <row r="4313">
          <cell r="A4313" t="str">
            <v>PP-505-6802</v>
          </cell>
          <cell r="B4313" t="str">
            <v>PP 25 6015 Transp 48mm x 100m Imp x Deb</v>
          </cell>
          <cell r="C4313">
            <v>0</v>
          </cell>
          <cell r="D4313" t="str">
            <v>Sí</v>
          </cell>
          <cell r="E4313" t="str">
            <v>PT PP 6015 IXDEB</v>
          </cell>
        </row>
        <row r="4314">
          <cell r="A4314" t="str">
            <v>PP-505-6843</v>
          </cell>
          <cell r="B4314" t="str">
            <v>PP 25 6015 Transp 48mm x 100m Imp x Deb</v>
          </cell>
          <cell r="C4314">
            <v>0</v>
          </cell>
          <cell r="D4314" t="str">
            <v>Sí</v>
          </cell>
          <cell r="E4314" t="str">
            <v>PT PP 6015 IXDEB</v>
          </cell>
        </row>
        <row r="4315">
          <cell r="A4315" t="str">
            <v>PP-505-6849</v>
          </cell>
          <cell r="B4315" t="str">
            <v>PP 25 6015 Transp 48mm x 100m Imp x Deb</v>
          </cell>
          <cell r="C4315">
            <v>0</v>
          </cell>
          <cell r="D4315" t="str">
            <v>Sí</v>
          </cell>
          <cell r="E4315" t="str">
            <v>PT PP 6015 IXDEB</v>
          </cell>
        </row>
        <row r="4316">
          <cell r="A4316" t="str">
            <v>PP-505-6863</v>
          </cell>
          <cell r="B4316" t="str">
            <v>PP 25 6015 Transp 48mm x 100m Imp x Deb</v>
          </cell>
          <cell r="C4316">
            <v>0</v>
          </cell>
          <cell r="D4316" t="str">
            <v>Sí</v>
          </cell>
          <cell r="E4316" t="str">
            <v>PT PP 6015 IXDEB</v>
          </cell>
        </row>
        <row r="4317">
          <cell r="A4317" t="str">
            <v>PP-505-6864</v>
          </cell>
          <cell r="B4317" t="str">
            <v>PP 25 6015 Transp 48mm x 100m Imp x Deb</v>
          </cell>
          <cell r="C4317">
            <v>0</v>
          </cell>
          <cell r="D4317" t="str">
            <v>Sí</v>
          </cell>
          <cell r="E4317" t="str">
            <v>PT PP 6015 IXDEB</v>
          </cell>
        </row>
        <row r="4318">
          <cell r="A4318" t="str">
            <v>PP-505-6865</v>
          </cell>
          <cell r="B4318" t="str">
            <v>PP 25 6015 Transp 48mm x 100m Imp x Deb</v>
          </cell>
          <cell r="C4318">
            <v>0</v>
          </cell>
          <cell r="D4318" t="str">
            <v>Sí</v>
          </cell>
          <cell r="E4318" t="str">
            <v>PT PP 6015 IXDEB</v>
          </cell>
        </row>
        <row r="4319">
          <cell r="A4319" t="str">
            <v>PP-505-6868</v>
          </cell>
          <cell r="B4319" t="str">
            <v>PP 25 6015 Transp 48mm x 100m Imp x Deb</v>
          </cell>
          <cell r="C4319">
            <v>0</v>
          </cell>
          <cell r="D4319" t="str">
            <v>Sí</v>
          </cell>
          <cell r="E4319" t="str">
            <v>PT PP 6015 IXDEB</v>
          </cell>
        </row>
        <row r="4320">
          <cell r="A4320" t="str">
            <v>PP-505-6870</v>
          </cell>
          <cell r="B4320" t="str">
            <v>PP 25 6015 Transp 48mm x 100m Imp x Deb</v>
          </cell>
          <cell r="C4320">
            <v>0</v>
          </cell>
          <cell r="D4320" t="str">
            <v>Sí</v>
          </cell>
          <cell r="E4320" t="str">
            <v>PT PP 6015 IXDEB</v>
          </cell>
        </row>
        <row r="4321">
          <cell r="A4321" t="str">
            <v>PP-505-6887</v>
          </cell>
          <cell r="B4321" t="str">
            <v>PP 25 6015 Transp 48mm x 100m Imp x Deb</v>
          </cell>
          <cell r="C4321">
            <v>0</v>
          </cell>
          <cell r="D4321" t="str">
            <v>Sí</v>
          </cell>
          <cell r="E4321" t="str">
            <v>PT PP 6015 IXDEB</v>
          </cell>
        </row>
        <row r="4322">
          <cell r="A4322" t="str">
            <v>PP-505-6889</v>
          </cell>
          <cell r="B4322" t="str">
            <v>PP 25 6015 Transp 48mm x 100m Imp x Deb</v>
          </cell>
          <cell r="C4322">
            <v>0</v>
          </cell>
          <cell r="D4322" t="str">
            <v>Sí</v>
          </cell>
          <cell r="E4322" t="str">
            <v>PT PP 6015 IXDEB</v>
          </cell>
        </row>
        <row r="4323">
          <cell r="A4323" t="str">
            <v>PP-505-6895</v>
          </cell>
          <cell r="B4323" t="str">
            <v>PP 25 3001 Transp 48mm x 100m Imp x Deb</v>
          </cell>
          <cell r="C4323">
            <v>0</v>
          </cell>
          <cell r="D4323" t="str">
            <v>No</v>
          </cell>
          <cell r="E4323" t="str">
            <v>PT PP 6015 IXDEB</v>
          </cell>
        </row>
        <row r="4324">
          <cell r="A4324" t="str">
            <v>PP-505-6905</v>
          </cell>
          <cell r="B4324" t="str">
            <v>PP 25 6015 Transp 48mm x 100m Imp x Deb</v>
          </cell>
          <cell r="C4324">
            <v>0</v>
          </cell>
          <cell r="D4324" t="str">
            <v>Sí</v>
          </cell>
          <cell r="E4324" t="str">
            <v>PT PP 6015 IXDEB</v>
          </cell>
        </row>
        <row r="4325">
          <cell r="A4325" t="str">
            <v>PP-505-6906</v>
          </cell>
          <cell r="B4325" t="str">
            <v>PP 25 6015 Transp 48mm x 100m Imp x Deb</v>
          </cell>
          <cell r="C4325">
            <v>0</v>
          </cell>
          <cell r="D4325" t="str">
            <v>Sí</v>
          </cell>
          <cell r="E4325" t="str">
            <v>PT PP 6015 IXDEB</v>
          </cell>
        </row>
        <row r="4326">
          <cell r="A4326" t="str">
            <v>PP-505-6909</v>
          </cell>
          <cell r="B4326" t="str">
            <v>PP 25 6015 Transp 48mm x 100m Imp x Deb</v>
          </cell>
          <cell r="C4326">
            <v>0</v>
          </cell>
          <cell r="D4326" t="str">
            <v>Sí</v>
          </cell>
          <cell r="E4326" t="str">
            <v>PT PP 6015 IXDEB</v>
          </cell>
        </row>
        <row r="4327">
          <cell r="A4327" t="str">
            <v>PP-505-6937</v>
          </cell>
          <cell r="B4327" t="str">
            <v>PP 25 6015 Transp 48mm x 100m Imp x Deb</v>
          </cell>
          <cell r="C4327">
            <v>0</v>
          </cell>
          <cell r="D4327" t="str">
            <v>Sí</v>
          </cell>
          <cell r="E4327" t="str">
            <v>PT PP 6015 IXDEB</v>
          </cell>
        </row>
        <row r="4328">
          <cell r="A4328" t="str">
            <v>PP-505-6955</v>
          </cell>
          <cell r="B4328" t="str">
            <v>PP 25 6015 Transp 48mm x 100m Imp x Deb</v>
          </cell>
          <cell r="C4328">
            <v>0</v>
          </cell>
          <cell r="D4328" t="str">
            <v>No</v>
          </cell>
          <cell r="E4328" t="str">
            <v>PT PP 6015 IXDEB</v>
          </cell>
        </row>
        <row r="4329">
          <cell r="A4329" t="str">
            <v>PP-505-6961</v>
          </cell>
          <cell r="B4329" t="str">
            <v>PP 25 6015 Transp 48mm x 100m Imp x Deb</v>
          </cell>
          <cell r="C4329">
            <v>0</v>
          </cell>
          <cell r="D4329" t="str">
            <v>Sí</v>
          </cell>
          <cell r="E4329" t="str">
            <v>PT PP 6015 IXDEB</v>
          </cell>
        </row>
        <row r="4330">
          <cell r="A4330" t="str">
            <v>PP-505-6986</v>
          </cell>
          <cell r="B4330" t="str">
            <v>PP 25 6015 Transp 48mm x 100m Imp x Deb</v>
          </cell>
          <cell r="C4330">
            <v>0</v>
          </cell>
          <cell r="D4330" t="str">
            <v>Sí</v>
          </cell>
          <cell r="E4330" t="str">
            <v>PT PP 6015 IXDEB</v>
          </cell>
        </row>
        <row r="4331">
          <cell r="A4331" t="str">
            <v>PP-505-7005</v>
          </cell>
          <cell r="B4331" t="str">
            <v>PP 25 6015 Transp 48mm x 100m Imp x Deb</v>
          </cell>
          <cell r="C4331">
            <v>0</v>
          </cell>
          <cell r="D4331" t="str">
            <v>Sí</v>
          </cell>
          <cell r="E4331" t="str">
            <v>PT PP 6015 IXDEB</v>
          </cell>
        </row>
        <row r="4332">
          <cell r="A4332" t="str">
            <v>PP-505-7017</v>
          </cell>
          <cell r="B4332" t="str">
            <v>PP 25 6015 Transp 48mm x 100m Imp x Deb</v>
          </cell>
          <cell r="C4332">
            <v>0</v>
          </cell>
          <cell r="D4332" t="str">
            <v>Sí</v>
          </cell>
          <cell r="E4332" t="str">
            <v>PT PP 6015 IXDEB</v>
          </cell>
        </row>
        <row r="4333">
          <cell r="A4333" t="str">
            <v>PP-505-7031</v>
          </cell>
          <cell r="B4333" t="str">
            <v>PP 25 6015 Transp 48mm x 100m Imp x Deb</v>
          </cell>
          <cell r="C4333">
            <v>0</v>
          </cell>
          <cell r="D4333" t="str">
            <v>Sí</v>
          </cell>
          <cell r="E4333" t="str">
            <v>PT PP 6015 IXDEB</v>
          </cell>
        </row>
        <row r="4334">
          <cell r="A4334" t="str">
            <v>PP-505-7048</v>
          </cell>
          <cell r="B4334" t="str">
            <v>PP 25 6015 Transp 48mm x 100m Imp x Deb</v>
          </cell>
          <cell r="C4334">
            <v>0</v>
          </cell>
          <cell r="D4334" t="str">
            <v>Sí</v>
          </cell>
          <cell r="E4334" t="str">
            <v>PT PP 6015 IXDEB</v>
          </cell>
        </row>
        <row r="4335">
          <cell r="A4335" t="str">
            <v>PP-505-7050</v>
          </cell>
          <cell r="B4335" t="str">
            <v>PP 25 6015 Transp 48mm x 100m Imp x Deb</v>
          </cell>
          <cell r="C4335">
            <v>0</v>
          </cell>
          <cell r="D4335" t="str">
            <v>Sí</v>
          </cell>
          <cell r="E4335" t="str">
            <v>PT PP 6015 IXDEB</v>
          </cell>
        </row>
        <row r="4336">
          <cell r="A4336" t="str">
            <v>PP-505-7072</v>
          </cell>
          <cell r="B4336" t="str">
            <v>PP 25 6015 Transp 48mm x 100m Imp x Deb</v>
          </cell>
          <cell r="C4336">
            <v>0</v>
          </cell>
          <cell r="D4336" t="str">
            <v>Sí</v>
          </cell>
          <cell r="E4336" t="str">
            <v>PT PP 6015 IXDEB</v>
          </cell>
        </row>
        <row r="4337">
          <cell r="A4337" t="str">
            <v>PP-505-7074</v>
          </cell>
          <cell r="B4337" t="str">
            <v>PP 25 6015 Transp 48mm x 100m Imp x Deb</v>
          </cell>
          <cell r="C4337">
            <v>0</v>
          </cell>
          <cell r="D4337" t="str">
            <v>Sí</v>
          </cell>
          <cell r="E4337" t="str">
            <v>PT PP 6015 IXDEB</v>
          </cell>
        </row>
        <row r="4338">
          <cell r="A4338" t="str">
            <v>PP-505-7077</v>
          </cell>
          <cell r="B4338" t="str">
            <v>PP 25 6015 Transp 48mm x 100m Imp x Deb</v>
          </cell>
          <cell r="C4338">
            <v>0</v>
          </cell>
          <cell r="D4338" t="str">
            <v>Sí</v>
          </cell>
          <cell r="E4338" t="str">
            <v>PT PP 6015 IXDEB</v>
          </cell>
        </row>
        <row r="4339">
          <cell r="A4339" t="str">
            <v>PP-505-7078</v>
          </cell>
          <cell r="B4339" t="str">
            <v>PP 25 6015 Transp 48mm x 100m Imp x Deb</v>
          </cell>
          <cell r="C4339">
            <v>0</v>
          </cell>
          <cell r="D4339" t="str">
            <v>Sí</v>
          </cell>
          <cell r="E4339" t="str">
            <v>PT PP 6015 IXDEB</v>
          </cell>
        </row>
        <row r="4340">
          <cell r="A4340" t="str">
            <v>PP-505-7092</v>
          </cell>
          <cell r="B4340" t="str">
            <v>PP 25 6015 Transp 48mm x 100m Imp x Deb</v>
          </cell>
          <cell r="C4340">
            <v>0</v>
          </cell>
          <cell r="D4340" t="str">
            <v>Sí</v>
          </cell>
          <cell r="E4340" t="str">
            <v>PT PP 6015 IXDEB</v>
          </cell>
        </row>
        <row r="4341">
          <cell r="A4341" t="str">
            <v>PP-505-7093</v>
          </cell>
          <cell r="B4341" t="str">
            <v>PP 25 6015 Transp 48mm x 100m Imp x Deb</v>
          </cell>
          <cell r="C4341">
            <v>0</v>
          </cell>
          <cell r="D4341" t="str">
            <v>Sí</v>
          </cell>
          <cell r="E4341" t="str">
            <v>PT PP 6015 IXDEB</v>
          </cell>
        </row>
        <row r="4342">
          <cell r="A4342" t="str">
            <v>PP-505-7096</v>
          </cell>
          <cell r="B4342" t="str">
            <v>PP 25 6015 Transp 48mm x 100m Imp x Deb</v>
          </cell>
          <cell r="C4342">
            <v>0</v>
          </cell>
          <cell r="D4342" t="str">
            <v>Sí</v>
          </cell>
          <cell r="E4342" t="str">
            <v>PT PP 6015 IXDEB</v>
          </cell>
        </row>
        <row r="4343">
          <cell r="A4343" t="str">
            <v>PP-505-7111</v>
          </cell>
          <cell r="B4343" t="str">
            <v>PP 25 6015 Transp 48mm x 100m Imp x Deb</v>
          </cell>
          <cell r="C4343">
            <v>0</v>
          </cell>
          <cell r="D4343" t="str">
            <v>Sí</v>
          </cell>
          <cell r="E4343" t="str">
            <v>PT PP 6015 IXDEB</v>
          </cell>
        </row>
        <row r="4344">
          <cell r="A4344" t="str">
            <v>PP-505-7122</v>
          </cell>
          <cell r="B4344" t="str">
            <v>PP 25 6015 Transp 48mm x 100m Imp x Deb</v>
          </cell>
          <cell r="C4344">
            <v>0</v>
          </cell>
          <cell r="D4344" t="str">
            <v>Sí</v>
          </cell>
          <cell r="E4344" t="str">
            <v>PT PP 6015 IXDEB</v>
          </cell>
        </row>
        <row r="4345">
          <cell r="A4345" t="str">
            <v>PP-505-7123</v>
          </cell>
          <cell r="B4345" t="str">
            <v>PP 25 6015 Transp 48mm x 100m Imp x Deb</v>
          </cell>
          <cell r="C4345">
            <v>0</v>
          </cell>
          <cell r="D4345" t="str">
            <v>Sí</v>
          </cell>
          <cell r="E4345" t="str">
            <v>PT PP 6015 IXDEB</v>
          </cell>
        </row>
        <row r="4346">
          <cell r="A4346" t="str">
            <v>PP-505-7125</v>
          </cell>
          <cell r="B4346" t="str">
            <v>PP 25 6015 Transp 48mm x 100m Imp x Deb</v>
          </cell>
          <cell r="C4346">
            <v>0</v>
          </cell>
          <cell r="D4346" t="str">
            <v>Sí</v>
          </cell>
          <cell r="E4346" t="str">
            <v>PT PP 6015 IXDEB</v>
          </cell>
        </row>
        <row r="4347">
          <cell r="A4347" t="str">
            <v>PP-505-7126</v>
          </cell>
          <cell r="B4347" t="str">
            <v>PP 25 6015 Transp 48mm x 100m Imp x Deb</v>
          </cell>
          <cell r="C4347">
            <v>0</v>
          </cell>
          <cell r="D4347" t="str">
            <v>Sí</v>
          </cell>
          <cell r="E4347" t="str">
            <v>PT PP 6015 IXDEB</v>
          </cell>
        </row>
        <row r="4348">
          <cell r="A4348" t="str">
            <v>PP-505-7127</v>
          </cell>
          <cell r="B4348" t="str">
            <v>PP 25 6015 Transp 48mm x 100m Imp x Deb</v>
          </cell>
          <cell r="C4348">
            <v>0</v>
          </cell>
          <cell r="D4348" t="str">
            <v>Sí</v>
          </cell>
          <cell r="E4348" t="str">
            <v>PT PP 6015 IXDEB</v>
          </cell>
        </row>
        <row r="4349">
          <cell r="A4349" t="str">
            <v>PP-505-7144</v>
          </cell>
          <cell r="B4349" t="str">
            <v>PP 25 6015 Transp 48mm x 100m Imp x Deb</v>
          </cell>
          <cell r="C4349">
            <v>0</v>
          </cell>
          <cell r="D4349" t="str">
            <v>Sí</v>
          </cell>
          <cell r="E4349" t="str">
            <v>PT PP 6015 IXDEB</v>
          </cell>
        </row>
        <row r="4350">
          <cell r="A4350" t="str">
            <v>PP-505-7178</v>
          </cell>
          <cell r="B4350" t="str">
            <v>PP 25 6015 Transp 48mm x 100m Imp x Deb</v>
          </cell>
          <cell r="C4350">
            <v>0</v>
          </cell>
          <cell r="D4350" t="str">
            <v>Sí</v>
          </cell>
          <cell r="E4350" t="str">
            <v>PT PP 6015 IXDEB</v>
          </cell>
        </row>
        <row r="4351">
          <cell r="A4351" t="str">
            <v>PP-505-7195</v>
          </cell>
          <cell r="B4351" t="str">
            <v>PP 25 6015 Transp 48mm x 100m Imp x Deb</v>
          </cell>
          <cell r="C4351">
            <v>0</v>
          </cell>
          <cell r="D4351" t="str">
            <v>Sí</v>
          </cell>
          <cell r="E4351" t="str">
            <v>PT PP 6015 IXDEB</v>
          </cell>
        </row>
        <row r="4352">
          <cell r="A4352" t="str">
            <v>PP-505-7206</v>
          </cell>
          <cell r="B4352" t="str">
            <v>PP 25 6015 Transp 48mm x 100m Imp x Deb</v>
          </cell>
          <cell r="C4352">
            <v>0</v>
          </cell>
          <cell r="D4352" t="str">
            <v>Sí</v>
          </cell>
          <cell r="E4352" t="str">
            <v>PT PP 6015 IXDEB</v>
          </cell>
        </row>
        <row r="4353">
          <cell r="A4353" t="str">
            <v>PP-505-7222</v>
          </cell>
          <cell r="B4353" t="str">
            <v>PP 25 6015 Transp 48mm x 100m Imp x Deb</v>
          </cell>
          <cell r="C4353">
            <v>0</v>
          </cell>
          <cell r="D4353" t="str">
            <v>Sí</v>
          </cell>
          <cell r="E4353" t="str">
            <v>PT PP 6015 IXDEB</v>
          </cell>
        </row>
        <row r="4354">
          <cell r="A4354" t="str">
            <v>PP-505-7256</v>
          </cell>
          <cell r="B4354" t="str">
            <v>PP 25 6015 Transp 48mm x 100m Imp x Deb</v>
          </cell>
          <cell r="C4354">
            <v>0</v>
          </cell>
          <cell r="D4354" t="str">
            <v>Sí</v>
          </cell>
          <cell r="E4354" t="str">
            <v>PT PP 6015 IXDEB</v>
          </cell>
        </row>
        <row r="4355">
          <cell r="A4355" t="str">
            <v>PP-505-7270</v>
          </cell>
          <cell r="B4355" t="str">
            <v>PP 25 6015 Transp 48mm x 100m Imp x Deb</v>
          </cell>
          <cell r="C4355">
            <v>0</v>
          </cell>
          <cell r="D4355" t="str">
            <v>Sí</v>
          </cell>
          <cell r="E4355" t="str">
            <v>PT PP 6015 IXDEB</v>
          </cell>
        </row>
        <row r="4356">
          <cell r="A4356" t="str">
            <v>PP-505-7271</v>
          </cell>
          <cell r="B4356" t="str">
            <v>PP 25 3001 Transp 48mm x 100m Imp x Deb</v>
          </cell>
          <cell r="C4356">
            <v>0</v>
          </cell>
          <cell r="D4356" t="str">
            <v>No</v>
          </cell>
          <cell r="E4356" t="str">
            <v>PT PP 6015 IXDEB</v>
          </cell>
        </row>
        <row r="4357">
          <cell r="A4357" t="str">
            <v>PP-505-7280</v>
          </cell>
          <cell r="B4357" t="str">
            <v>PP 25 6015 Transp 48mm x 100m Imp x Deb</v>
          </cell>
          <cell r="C4357">
            <v>0</v>
          </cell>
          <cell r="D4357" t="str">
            <v>Sí</v>
          </cell>
          <cell r="E4357" t="str">
            <v>PT PP 6015 IXDEB</v>
          </cell>
        </row>
        <row r="4358">
          <cell r="A4358" t="str">
            <v>PP-505-7284</v>
          </cell>
          <cell r="B4358" t="str">
            <v>PP 25 6015 Transp 48mm x 100m Imp x Deb</v>
          </cell>
          <cell r="C4358">
            <v>0</v>
          </cell>
          <cell r="D4358" t="str">
            <v>No</v>
          </cell>
          <cell r="E4358" t="str">
            <v>PT PP 6015 IXDEB</v>
          </cell>
        </row>
        <row r="4359">
          <cell r="A4359" t="str">
            <v>PP-505-7285</v>
          </cell>
          <cell r="B4359" t="str">
            <v>PP 25 6015 Transp 48mm x 100m Imp x Deb</v>
          </cell>
          <cell r="C4359">
            <v>0</v>
          </cell>
          <cell r="D4359" t="str">
            <v>Sí</v>
          </cell>
          <cell r="E4359" t="str">
            <v>PT PP 6015 IXDEB</v>
          </cell>
        </row>
        <row r="4360">
          <cell r="A4360" t="str">
            <v>PP-505-7295</v>
          </cell>
          <cell r="B4360" t="str">
            <v>PP 25 6015 Transp 48mm x 100m Imp x Deb</v>
          </cell>
          <cell r="C4360">
            <v>0</v>
          </cell>
          <cell r="D4360" t="str">
            <v>Sí</v>
          </cell>
          <cell r="E4360" t="str">
            <v>PT PP 6015 IXDEB</v>
          </cell>
        </row>
        <row r="4361">
          <cell r="A4361" t="str">
            <v>PP-505-7305</v>
          </cell>
          <cell r="B4361" t="str">
            <v>PP 25 6015 Transp 48mm x 100m Imp x Deb</v>
          </cell>
          <cell r="C4361">
            <v>0</v>
          </cell>
          <cell r="D4361" t="str">
            <v>Sí</v>
          </cell>
          <cell r="E4361" t="str">
            <v>PT PP 6015 IXDEB</v>
          </cell>
        </row>
        <row r="4362">
          <cell r="A4362" t="str">
            <v>PP-505-7309</v>
          </cell>
          <cell r="B4362" t="str">
            <v>PP 25 6015 Transp 48mm x 100m Imp x Deb</v>
          </cell>
          <cell r="C4362">
            <v>0</v>
          </cell>
          <cell r="D4362" t="str">
            <v>Sí</v>
          </cell>
          <cell r="E4362" t="str">
            <v>PT PP 6015 IXDEB</v>
          </cell>
        </row>
        <row r="4363">
          <cell r="A4363" t="str">
            <v>PP-505-7312</v>
          </cell>
          <cell r="B4363" t="str">
            <v>PP 25 6015 Transp 48mm x 100m Imp x Deb</v>
          </cell>
          <cell r="C4363">
            <v>0</v>
          </cell>
          <cell r="D4363" t="str">
            <v>Sí</v>
          </cell>
          <cell r="E4363" t="str">
            <v>PT PP 6015 IXDEB</v>
          </cell>
        </row>
        <row r="4364">
          <cell r="A4364" t="str">
            <v>PP-505-7317</v>
          </cell>
          <cell r="B4364" t="str">
            <v>PP 25 6015 Transp 48mm x 100m Imp x Deb</v>
          </cell>
          <cell r="C4364">
            <v>0</v>
          </cell>
          <cell r="D4364" t="str">
            <v>Sí</v>
          </cell>
          <cell r="E4364" t="str">
            <v>PT PP 6015 IXDEB</v>
          </cell>
        </row>
        <row r="4365">
          <cell r="A4365" t="str">
            <v>PP-505-7325</v>
          </cell>
          <cell r="B4365" t="str">
            <v>PP 25 6015 Transp 48mm x 100m Imp x Deb</v>
          </cell>
          <cell r="C4365">
            <v>0</v>
          </cell>
          <cell r="D4365" t="str">
            <v>Sí</v>
          </cell>
          <cell r="E4365" t="str">
            <v>PT PP 6015 IXDEB</v>
          </cell>
        </row>
        <row r="4366">
          <cell r="A4366" t="str">
            <v>PP-505-7341</v>
          </cell>
          <cell r="B4366" t="str">
            <v>PP 25 6015 Transp 48mm x 100m Imp x Deb</v>
          </cell>
          <cell r="C4366">
            <v>0</v>
          </cell>
          <cell r="D4366" t="str">
            <v>Sí</v>
          </cell>
          <cell r="E4366" t="str">
            <v>PT PP 6015 IXDEB</v>
          </cell>
        </row>
        <row r="4367">
          <cell r="A4367" t="str">
            <v>PP-505-7343</v>
          </cell>
          <cell r="B4367" t="str">
            <v>PP 25 6015 Transp 48mm x 100m Imp x Deb</v>
          </cell>
          <cell r="C4367">
            <v>0</v>
          </cell>
          <cell r="D4367" t="str">
            <v>Sí</v>
          </cell>
          <cell r="E4367" t="str">
            <v>PT PP 6015 IXDEB</v>
          </cell>
        </row>
        <row r="4368">
          <cell r="A4368" t="str">
            <v>PP-505-7351</v>
          </cell>
          <cell r="B4368" t="str">
            <v>PP 25 6015 Transp 48mm x 100m Imp x Deb</v>
          </cell>
          <cell r="C4368">
            <v>0</v>
          </cell>
          <cell r="D4368" t="str">
            <v>Sí</v>
          </cell>
          <cell r="E4368" t="str">
            <v>PT PP 6015 IXDEB</v>
          </cell>
        </row>
        <row r="4369">
          <cell r="A4369" t="str">
            <v>PP-505-7352</v>
          </cell>
          <cell r="B4369" t="str">
            <v>PP 25 3001 Transp 48mm x 100m Imp x Deb</v>
          </cell>
          <cell r="C4369">
            <v>0</v>
          </cell>
          <cell r="D4369" t="str">
            <v>No</v>
          </cell>
          <cell r="E4369" t="str">
            <v>PT PP 6015 IXDEB</v>
          </cell>
        </row>
        <row r="4370">
          <cell r="A4370" t="str">
            <v>PP-505-7359</v>
          </cell>
          <cell r="B4370" t="str">
            <v>PP 25 6015 Transp 48mm x 100m Imp x Deb</v>
          </cell>
          <cell r="C4370">
            <v>0</v>
          </cell>
          <cell r="D4370" t="str">
            <v>No</v>
          </cell>
          <cell r="E4370" t="str">
            <v>PT PP 6015 IXDEB</v>
          </cell>
        </row>
        <row r="4371">
          <cell r="A4371" t="str">
            <v>PP-505-7366</v>
          </cell>
          <cell r="B4371" t="str">
            <v>PP 25 6015 Transp 48mm x 100m Imp x Deb</v>
          </cell>
          <cell r="C4371">
            <v>0</v>
          </cell>
          <cell r="D4371" t="str">
            <v>Sí</v>
          </cell>
          <cell r="E4371" t="str">
            <v>PT PP 6015 IXDEB</v>
          </cell>
        </row>
        <row r="4372">
          <cell r="A4372" t="str">
            <v>PP-505-7383</v>
          </cell>
          <cell r="B4372" t="str">
            <v>PP 25 6015 Transp 48mm x 100m Imp x Deb</v>
          </cell>
          <cell r="C4372">
            <v>0</v>
          </cell>
          <cell r="D4372" t="str">
            <v>Sí</v>
          </cell>
          <cell r="E4372" t="str">
            <v>PT PP 6015 IXDEB</v>
          </cell>
        </row>
        <row r="4373">
          <cell r="A4373" t="str">
            <v>PP-505-7387</v>
          </cell>
          <cell r="B4373" t="str">
            <v>PP 25 6015 Transp 48mm x 100m Imp x Deb</v>
          </cell>
          <cell r="C4373">
            <v>0</v>
          </cell>
          <cell r="D4373" t="str">
            <v>Sí</v>
          </cell>
          <cell r="E4373" t="str">
            <v>PT PP 6015 IXDEB</v>
          </cell>
        </row>
        <row r="4374">
          <cell r="A4374" t="str">
            <v>PP-505-7397</v>
          </cell>
          <cell r="B4374" t="str">
            <v>PP 25 6015 Transp 48mm x 100m Imp x Deb</v>
          </cell>
          <cell r="C4374">
            <v>0</v>
          </cell>
          <cell r="D4374" t="str">
            <v>Sí</v>
          </cell>
          <cell r="E4374" t="str">
            <v>PT PP 6015 IXDEB</v>
          </cell>
        </row>
        <row r="4375">
          <cell r="A4375" t="str">
            <v>PP-505-7417</v>
          </cell>
          <cell r="B4375" t="str">
            <v>PP 25 3001 Transp 48mm x 100m Imp x Deb</v>
          </cell>
          <cell r="C4375">
            <v>0</v>
          </cell>
          <cell r="D4375" t="str">
            <v>No</v>
          </cell>
          <cell r="E4375" t="str">
            <v>PT PP 6015 IXDEB</v>
          </cell>
        </row>
        <row r="4376">
          <cell r="A4376" t="str">
            <v>PP-505-7424</v>
          </cell>
          <cell r="B4376" t="str">
            <v>PP 25 6015 Transp 48mm x 100m Imp x Deb</v>
          </cell>
          <cell r="C4376">
            <v>0</v>
          </cell>
          <cell r="D4376" t="str">
            <v>Sí</v>
          </cell>
          <cell r="E4376" t="str">
            <v>PT PP 6015 IXDEB</v>
          </cell>
        </row>
        <row r="4377">
          <cell r="A4377" t="str">
            <v>PP-505-7425</v>
          </cell>
          <cell r="B4377" t="str">
            <v>PP 25 6015 Transp 48mm x 100m Imp x Deb</v>
          </cell>
          <cell r="C4377">
            <v>0</v>
          </cell>
          <cell r="D4377" t="str">
            <v>Sí</v>
          </cell>
          <cell r="E4377" t="str">
            <v>PT PP 6015 IXDEB</v>
          </cell>
        </row>
        <row r="4378">
          <cell r="A4378" t="str">
            <v>PP-505-7433</v>
          </cell>
          <cell r="B4378" t="str">
            <v>PP 25 6015 Transp 48mm x 100m Imp x Deb</v>
          </cell>
          <cell r="C4378">
            <v>0</v>
          </cell>
          <cell r="D4378" t="str">
            <v>Sí</v>
          </cell>
          <cell r="E4378" t="str">
            <v>PT PP 6015 IXDEB</v>
          </cell>
        </row>
        <row r="4379">
          <cell r="A4379" t="str">
            <v>PP-505-7434</v>
          </cell>
          <cell r="B4379" t="str">
            <v>PP 25 6015 Transp 48mm x 100m Imp x Deb</v>
          </cell>
          <cell r="C4379">
            <v>0</v>
          </cell>
          <cell r="D4379" t="str">
            <v>Sí</v>
          </cell>
          <cell r="E4379" t="str">
            <v>PT PP 6015 IXDEB</v>
          </cell>
        </row>
        <row r="4380">
          <cell r="A4380" t="str">
            <v>PP-505-7439</v>
          </cell>
          <cell r="B4380" t="str">
            <v>PP 25 6015 Transp 48mm x 100m Imp x Deb</v>
          </cell>
          <cell r="C4380">
            <v>0</v>
          </cell>
          <cell r="D4380" t="str">
            <v>Sí</v>
          </cell>
          <cell r="E4380" t="str">
            <v>PT PP 6015 IXDEB</v>
          </cell>
        </row>
        <row r="4381">
          <cell r="A4381" t="str">
            <v>PP-505-7444</v>
          </cell>
          <cell r="B4381" t="str">
            <v>PP 25 6015 Transp 48mm x 100m Imp x Deb</v>
          </cell>
          <cell r="C4381">
            <v>0</v>
          </cell>
          <cell r="D4381" t="str">
            <v>Sí</v>
          </cell>
          <cell r="E4381" t="str">
            <v>PT PP 6015 IXDEB</v>
          </cell>
        </row>
        <row r="4382">
          <cell r="A4382" t="str">
            <v>PP-505-7457</v>
          </cell>
          <cell r="B4382" t="str">
            <v>PP 25 6015 Transp 48mm x 100m Imp x Deb</v>
          </cell>
          <cell r="C4382">
            <v>0</v>
          </cell>
          <cell r="D4382" t="str">
            <v>Sí</v>
          </cell>
          <cell r="E4382" t="str">
            <v>PT PP 6015 IXDEB</v>
          </cell>
        </row>
        <row r="4383">
          <cell r="A4383" t="str">
            <v>PP-505-7462</v>
          </cell>
          <cell r="B4383" t="str">
            <v>PP 25 6015 Transp 48mm x 100m Imp x Deb</v>
          </cell>
          <cell r="C4383">
            <v>0</v>
          </cell>
          <cell r="D4383" t="str">
            <v>Sí</v>
          </cell>
          <cell r="E4383" t="str">
            <v>PT PP 6015 IXDEB</v>
          </cell>
        </row>
        <row r="4384">
          <cell r="A4384" t="str">
            <v>PP-505-7469</v>
          </cell>
          <cell r="B4384" t="str">
            <v>PP 25 6015 Transp 48mm x 100m Imp x Deb</v>
          </cell>
          <cell r="C4384">
            <v>0</v>
          </cell>
          <cell r="D4384" t="str">
            <v>Sí</v>
          </cell>
          <cell r="E4384" t="str">
            <v>PT PP 6015 IXDEB</v>
          </cell>
        </row>
        <row r="4385">
          <cell r="A4385" t="str">
            <v>PP-505-7502</v>
          </cell>
          <cell r="B4385" t="str">
            <v>PP 25 6015 Transp 48mm x 100m Imp x Deb</v>
          </cell>
          <cell r="C4385">
            <v>0</v>
          </cell>
          <cell r="D4385" t="str">
            <v>Sí</v>
          </cell>
          <cell r="E4385" t="str">
            <v>PT PP 6015 IXDEB</v>
          </cell>
        </row>
        <row r="4386">
          <cell r="A4386" t="str">
            <v>PP-505-7505</v>
          </cell>
          <cell r="B4386" t="str">
            <v>PP 25 3001 Transp 48mm x 100m Imp x Deb</v>
          </cell>
          <cell r="C4386">
            <v>0</v>
          </cell>
          <cell r="D4386" t="str">
            <v>No</v>
          </cell>
          <cell r="E4386" t="str">
            <v>PT PP 6015 IXDEB</v>
          </cell>
        </row>
        <row r="4387">
          <cell r="A4387" t="str">
            <v>PP-505-7510</v>
          </cell>
          <cell r="B4387" t="str">
            <v>PP 25 6015 Transp 48mm x 100m Imp x Deb</v>
          </cell>
          <cell r="C4387">
            <v>0</v>
          </cell>
          <cell r="D4387" t="str">
            <v>Sí</v>
          </cell>
          <cell r="E4387" t="str">
            <v>PT PP 6015 IXDEB</v>
          </cell>
        </row>
        <row r="4388">
          <cell r="A4388" t="str">
            <v>PP-505-7511</v>
          </cell>
          <cell r="B4388" t="str">
            <v>PP 25 6015 Transp 48mm x 100m Imp x Deb</v>
          </cell>
          <cell r="C4388">
            <v>0</v>
          </cell>
          <cell r="D4388" t="str">
            <v>Sí</v>
          </cell>
          <cell r="E4388" t="str">
            <v>PT PP 6015 IXDEB</v>
          </cell>
        </row>
        <row r="4389">
          <cell r="A4389" t="str">
            <v>PP-505-7531</v>
          </cell>
          <cell r="B4389" t="str">
            <v>PP 25 6015 Transp 48mm x 100m Imp x Deb</v>
          </cell>
          <cell r="C4389">
            <v>0</v>
          </cell>
          <cell r="D4389" t="str">
            <v>Sí</v>
          </cell>
          <cell r="E4389" t="str">
            <v>PT PP 6015 IXDEB</v>
          </cell>
        </row>
        <row r="4390">
          <cell r="A4390" t="str">
            <v>PP-505-7537</v>
          </cell>
          <cell r="B4390" t="str">
            <v>PP 25 6015 Transp 48mm x 100m Imp x Deb</v>
          </cell>
          <cell r="C4390">
            <v>0</v>
          </cell>
          <cell r="D4390" t="str">
            <v>Sí</v>
          </cell>
          <cell r="E4390" t="str">
            <v>PT PP 6015 IXDEB</v>
          </cell>
        </row>
        <row r="4391">
          <cell r="A4391" t="str">
            <v>PP-505-7542</v>
          </cell>
          <cell r="B4391" t="str">
            <v>PP 25 6015 Transp 48mm x 100m Imp x Deb</v>
          </cell>
          <cell r="C4391">
            <v>0</v>
          </cell>
          <cell r="D4391" t="str">
            <v>Sí</v>
          </cell>
          <cell r="E4391" t="str">
            <v>PT PP 6015 IXDEB</v>
          </cell>
        </row>
        <row r="4392">
          <cell r="A4392" t="str">
            <v>PP-505-7543</v>
          </cell>
          <cell r="B4392" t="str">
            <v>PP 25 6015 Transp 48mm x 100m Imp x Deb</v>
          </cell>
          <cell r="C4392">
            <v>0</v>
          </cell>
          <cell r="D4392" t="str">
            <v>Sí</v>
          </cell>
          <cell r="E4392" t="str">
            <v>PT PP 6015 IXDEB</v>
          </cell>
        </row>
        <row r="4393">
          <cell r="A4393" t="str">
            <v>PP-505-7544</v>
          </cell>
          <cell r="B4393" t="str">
            <v>PP 25 6015 Transp 48mm x 100m Imp x Deb</v>
          </cell>
          <cell r="C4393">
            <v>0</v>
          </cell>
          <cell r="D4393" t="str">
            <v>Sí</v>
          </cell>
          <cell r="E4393" t="str">
            <v>PT PP 6015 IXDEB</v>
          </cell>
        </row>
        <row r="4394">
          <cell r="A4394" t="str">
            <v>PP-505-7553</v>
          </cell>
          <cell r="B4394" t="str">
            <v>PP 25 6015 Transp 48mm x 100m Imp x Deb</v>
          </cell>
          <cell r="C4394">
            <v>0</v>
          </cell>
          <cell r="D4394" t="str">
            <v>Sí</v>
          </cell>
          <cell r="E4394" t="str">
            <v>PT PP 6015 IXDEB</v>
          </cell>
        </row>
        <row r="4395">
          <cell r="A4395" t="str">
            <v>PP-505-7554</v>
          </cell>
          <cell r="B4395" t="str">
            <v>PP 25 6015 Transp 48mm x 100m Imp x Deb</v>
          </cell>
          <cell r="C4395">
            <v>0</v>
          </cell>
          <cell r="D4395" t="str">
            <v>Sí</v>
          </cell>
          <cell r="E4395" t="str">
            <v>PT PP 6015 IXDEB</v>
          </cell>
        </row>
        <row r="4396">
          <cell r="A4396" t="str">
            <v>PP-505-7555</v>
          </cell>
          <cell r="B4396" t="str">
            <v>PP 25 6015 Transp 48mm x 100m Imp x Deb</v>
          </cell>
          <cell r="C4396">
            <v>0</v>
          </cell>
          <cell r="D4396" t="str">
            <v>Sí</v>
          </cell>
          <cell r="E4396" t="str">
            <v>PT PP 6015 IXDEB</v>
          </cell>
        </row>
        <row r="4397">
          <cell r="A4397" t="str">
            <v>PP-505-7570</v>
          </cell>
          <cell r="B4397" t="str">
            <v>PP 25 6015 Transp 48mm x 100m Imp x Deb</v>
          </cell>
          <cell r="C4397">
            <v>0</v>
          </cell>
          <cell r="D4397" t="str">
            <v>Sí</v>
          </cell>
          <cell r="E4397" t="str">
            <v>PT PP 6015 IXDEB</v>
          </cell>
        </row>
        <row r="4398">
          <cell r="A4398" t="str">
            <v>PP-505-7575</v>
          </cell>
          <cell r="B4398" t="str">
            <v>PP 25 6015 Transp 48mm x 100m Imp x Deb</v>
          </cell>
          <cell r="C4398">
            <v>0</v>
          </cell>
          <cell r="D4398" t="str">
            <v>Sí</v>
          </cell>
          <cell r="E4398" t="str">
            <v>PT PP 6015 IXDEB</v>
          </cell>
        </row>
        <row r="4399">
          <cell r="A4399" t="str">
            <v>PP-505-7583</v>
          </cell>
          <cell r="B4399" t="str">
            <v>PP 25 6015 Transp 48mm x 100m Imp x Deb</v>
          </cell>
          <cell r="C4399">
            <v>0</v>
          </cell>
          <cell r="D4399" t="str">
            <v>Sí</v>
          </cell>
          <cell r="E4399" t="str">
            <v>PT PP 6015 IXDEB</v>
          </cell>
        </row>
        <row r="4400">
          <cell r="A4400" t="str">
            <v>PP-505-7599</v>
          </cell>
          <cell r="B4400" t="str">
            <v>PP 25 6015 Transp 48mm x 100m Imp x Deb</v>
          </cell>
          <cell r="C4400">
            <v>0</v>
          </cell>
          <cell r="D4400" t="str">
            <v>Sí</v>
          </cell>
          <cell r="E4400" t="str">
            <v>PT PP 6015 IXDEB</v>
          </cell>
        </row>
        <row r="4401">
          <cell r="A4401" t="str">
            <v>PP-505-7608</v>
          </cell>
          <cell r="B4401" t="str">
            <v>PP 25 3001 Transp 48mm x 100m Imp x Deb</v>
          </cell>
          <cell r="C4401">
            <v>0</v>
          </cell>
          <cell r="D4401" t="str">
            <v>No</v>
          </cell>
          <cell r="E4401" t="str">
            <v>PT PP 6015 IXDEB</v>
          </cell>
        </row>
        <row r="4402">
          <cell r="A4402" t="str">
            <v>PP-505-7632</v>
          </cell>
          <cell r="B4402" t="str">
            <v>PP 25 6015 Transp 48mm x 100m Imp x Deb</v>
          </cell>
          <cell r="C4402">
            <v>0</v>
          </cell>
          <cell r="D4402" t="str">
            <v>Sí</v>
          </cell>
          <cell r="E4402" t="str">
            <v>PT PP 6015 IXDEB</v>
          </cell>
        </row>
        <row r="4403">
          <cell r="A4403" t="str">
            <v>PP-505-7635</v>
          </cell>
          <cell r="B4403" t="str">
            <v>PP 25 6015 Transp 48mm x 100m Imp x Deb</v>
          </cell>
          <cell r="C4403">
            <v>0</v>
          </cell>
          <cell r="D4403" t="str">
            <v>Sí</v>
          </cell>
          <cell r="E4403" t="str">
            <v>PT PP 6015 IXDEB</v>
          </cell>
        </row>
        <row r="4404">
          <cell r="A4404" t="str">
            <v>PP-505-7638</v>
          </cell>
          <cell r="B4404" t="str">
            <v>PP 25 6015 Transp 48mm x 100m Imp x Deb</v>
          </cell>
          <cell r="C4404">
            <v>0</v>
          </cell>
          <cell r="D4404" t="str">
            <v>Sí</v>
          </cell>
          <cell r="E4404" t="str">
            <v>PT PP 6015 IXDEB</v>
          </cell>
        </row>
        <row r="4405">
          <cell r="A4405" t="str">
            <v>PP-505-7643</v>
          </cell>
          <cell r="B4405" t="str">
            <v>PP 25 6015 Transp 48mm x 100m Imp x Deb</v>
          </cell>
          <cell r="C4405">
            <v>0</v>
          </cell>
          <cell r="D4405" t="str">
            <v>Sí</v>
          </cell>
          <cell r="E4405" t="str">
            <v>PT PP 6015 IXDEB</v>
          </cell>
        </row>
        <row r="4406">
          <cell r="A4406" t="str">
            <v>PP-505-7645</v>
          </cell>
          <cell r="B4406" t="str">
            <v>PP 25 6015 Transp 48mm x 100m Imp x Deb</v>
          </cell>
          <cell r="C4406">
            <v>0</v>
          </cell>
          <cell r="D4406" t="str">
            <v>Sí</v>
          </cell>
          <cell r="E4406" t="str">
            <v>PT PP 6015 IXDEB</v>
          </cell>
        </row>
        <row r="4407">
          <cell r="A4407" t="str">
            <v>PP-505-7651</v>
          </cell>
          <cell r="B4407" t="str">
            <v>PP 25 6015 Transp 48mm x 100m Imp x Deb</v>
          </cell>
          <cell r="C4407">
            <v>0</v>
          </cell>
          <cell r="D4407" t="str">
            <v>Sí</v>
          </cell>
          <cell r="E4407" t="str">
            <v>PT PP 6015 IXDEB</v>
          </cell>
        </row>
        <row r="4408">
          <cell r="A4408" t="str">
            <v>PP-505-7677</v>
          </cell>
          <cell r="B4408" t="str">
            <v>PP 25 6015 Transp 48mm x 100m Imp x Deb</v>
          </cell>
          <cell r="C4408">
            <v>0</v>
          </cell>
          <cell r="D4408" t="str">
            <v>Sí</v>
          </cell>
          <cell r="E4408" t="str">
            <v>PT PP 6015 IXDEB</v>
          </cell>
        </row>
        <row r="4409">
          <cell r="A4409" t="str">
            <v>PP-505-7681</v>
          </cell>
          <cell r="B4409" t="str">
            <v>PP 25 6015 Transp 48mm x 100m Imp x Deb</v>
          </cell>
          <cell r="C4409">
            <v>0</v>
          </cell>
          <cell r="D4409" t="str">
            <v>Sí</v>
          </cell>
          <cell r="E4409" t="str">
            <v>PT PP 6015 IXDEB</v>
          </cell>
        </row>
        <row r="4410">
          <cell r="A4410" t="str">
            <v>PP-505-7692</v>
          </cell>
          <cell r="B4410" t="str">
            <v>PP 25 6015 Transp 48mm x 100m Imp x Deb</v>
          </cell>
          <cell r="C4410">
            <v>0</v>
          </cell>
          <cell r="D4410" t="str">
            <v>Sí</v>
          </cell>
          <cell r="E4410" t="str">
            <v>PT PP 6015 IXDEB</v>
          </cell>
        </row>
        <row r="4411">
          <cell r="A4411" t="str">
            <v>PP-505-7694</v>
          </cell>
          <cell r="B4411" t="str">
            <v>PP 25 6015 Transp 48mm x 100m Imp x Deb</v>
          </cell>
          <cell r="C4411">
            <v>0</v>
          </cell>
          <cell r="D4411" t="str">
            <v>Sí</v>
          </cell>
          <cell r="E4411" t="str">
            <v>PT PP 6015 IXDEB</v>
          </cell>
        </row>
        <row r="4412">
          <cell r="A4412" t="str">
            <v>PP-505-7701</v>
          </cell>
          <cell r="B4412" t="str">
            <v>PP 25 6015 Transp 48mm x 100m Imp x Deb</v>
          </cell>
          <cell r="C4412">
            <v>0</v>
          </cell>
          <cell r="D4412" t="str">
            <v>Sí</v>
          </cell>
          <cell r="E4412" t="str">
            <v>PT PP 6015 IXDEB</v>
          </cell>
        </row>
        <row r="4413">
          <cell r="A4413" t="str">
            <v>PP-505-7712</v>
          </cell>
          <cell r="B4413" t="str">
            <v>PP 25 6015 Transp 48mm x 100m Imp x Deb</v>
          </cell>
          <cell r="C4413">
            <v>0</v>
          </cell>
          <cell r="D4413" t="str">
            <v>Sí</v>
          </cell>
          <cell r="E4413" t="str">
            <v>PT PP 6015 IXDEB</v>
          </cell>
        </row>
        <row r="4414">
          <cell r="A4414" t="str">
            <v>PP-505-7731</v>
          </cell>
          <cell r="B4414" t="str">
            <v>PP 25 6015 Transp 48mm x 100m Imp x Deb</v>
          </cell>
          <cell r="C4414">
            <v>0</v>
          </cell>
          <cell r="D4414" t="str">
            <v>Sí</v>
          </cell>
          <cell r="E4414" t="str">
            <v>PT PP 6015 IXDEB</v>
          </cell>
        </row>
        <row r="4415">
          <cell r="A4415" t="str">
            <v>PP-505-7750</v>
          </cell>
          <cell r="B4415" t="str">
            <v>PP 25 6015 Transp 48mm x 100m Imp x Deb</v>
          </cell>
          <cell r="C4415">
            <v>0</v>
          </cell>
          <cell r="D4415" t="str">
            <v>Sí</v>
          </cell>
          <cell r="E4415" t="str">
            <v>PT PP 6015 IXDEB</v>
          </cell>
        </row>
        <row r="4416">
          <cell r="A4416" t="str">
            <v>PP-505-7752</v>
          </cell>
          <cell r="B4416" t="str">
            <v>PP 25 6015 Transp 48mm x 100m Imp x Deb</v>
          </cell>
          <cell r="C4416">
            <v>0</v>
          </cell>
          <cell r="D4416" t="str">
            <v>Sí</v>
          </cell>
          <cell r="E4416" t="str">
            <v>PT PP 6015 IXDEB</v>
          </cell>
        </row>
        <row r="4417">
          <cell r="A4417" t="str">
            <v>PP-505-7754</v>
          </cell>
          <cell r="B4417" t="str">
            <v>PP 25 6015 Transp 48mm x 100m Imp x Deb</v>
          </cell>
          <cell r="C4417">
            <v>0</v>
          </cell>
          <cell r="D4417" t="str">
            <v>Sí</v>
          </cell>
          <cell r="E4417" t="str">
            <v>PT PP 6015 IXDEB</v>
          </cell>
        </row>
        <row r="4418">
          <cell r="A4418" t="str">
            <v>PP-505-7760</v>
          </cell>
          <cell r="B4418" t="str">
            <v>PP 25 6015 Transp 48mm x 100m Imp x Deb</v>
          </cell>
          <cell r="C4418">
            <v>0</v>
          </cell>
          <cell r="D4418" t="str">
            <v>Sí</v>
          </cell>
          <cell r="E4418" t="str">
            <v>PT PP 6015 IXDEB</v>
          </cell>
        </row>
        <row r="4419">
          <cell r="A4419" t="str">
            <v>PP-505-7768</v>
          </cell>
          <cell r="B4419" t="str">
            <v>PP 25 6015 Transp 48mm x 100m Imp x Deb</v>
          </cell>
          <cell r="C4419">
            <v>0</v>
          </cell>
          <cell r="D4419" t="str">
            <v>Sí</v>
          </cell>
          <cell r="E4419" t="str">
            <v>PT PP 6015 IXDEB</v>
          </cell>
        </row>
        <row r="4420">
          <cell r="A4420" t="str">
            <v>PP-505-7777</v>
          </cell>
          <cell r="B4420" t="str">
            <v>PP 25 6015 Transp 48mm x 100m Imp x Deb</v>
          </cell>
          <cell r="C4420">
            <v>0</v>
          </cell>
          <cell r="D4420" t="str">
            <v>Sí</v>
          </cell>
          <cell r="E4420" t="str">
            <v>PT PP 6015 IXDEB</v>
          </cell>
        </row>
        <row r="4421">
          <cell r="A4421" t="str">
            <v>PP-505-7780</v>
          </cell>
          <cell r="B4421" t="str">
            <v>PP 25 6015 Transp 48mm x 100m Imp x Deb</v>
          </cell>
          <cell r="C4421">
            <v>0</v>
          </cell>
          <cell r="D4421" t="str">
            <v>Sí</v>
          </cell>
          <cell r="E4421" t="str">
            <v>PT PP 6015 IXDEB</v>
          </cell>
        </row>
        <row r="4422">
          <cell r="A4422" t="str">
            <v>PP-505-7787</v>
          </cell>
          <cell r="B4422" t="str">
            <v>PP 25 6015 Transp 48mm x 100m Imp x Deb</v>
          </cell>
          <cell r="C4422">
            <v>0</v>
          </cell>
          <cell r="D4422" t="str">
            <v>Sí</v>
          </cell>
          <cell r="E4422" t="str">
            <v>PT PP 6015 IXDEB</v>
          </cell>
        </row>
        <row r="4423">
          <cell r="A4423" t="str">
            <v>PP-505-7788</v>
          </cell>
          <cell r="B4423" t="str">
            <v>PP 25 6015 Transp 48mm x 100m Imp x Deb</v>
          </cell>
          <cell r="C4423">
            <v>0</v>
          </cell>
          <cell r="D4423" t="str">
            <v>Sí</v>
          </cell>
          <cell r="E4423" t="str">
            <v>PT PP 6015 IXDEB</v>
          </cell>
        </row>
        <row r="4424">
          <cell r="A4424" t="str">
            <v>PP-505-7801</v>
          </cell>
          <cell r="B4424" t="str">
            <v>PP 25 6015 Transp 48mm x 100m Imp x Deb</v>
          </cell>
          <cell r="C4424">
            <v>0</v>
          </cell>
          <cell r="D4424" t="str">
            <v>Sí</v>
          </cell>
          <cell r="E4424" t="str">
            <v>PT PP 6015 IXDEB</v>
          </cell>
        </row>
        <row r="4425">
          <cell r="A4425" t="str">
            <v>PP-505-7810</v>
          </cell>
          <cell r="B4425" t="str">
            <v>PP 25 6015 Transp 48mm x 100m Imp x Deb</v>
          </cell>
          <cell r="C4425">
            <v>0</v>
          </cell>
          <cell r="D4425" t="str">
            <v>Sí</v>
          </cell>
          <cell r="E4425" t="str">
            <v>PT PP 6015 IXDEB</v>
          </cell>
        </row>
        <row r="4426">
          <cell r="A4426" t="str">
            <v>PP-505-7843</v>
          </cell>
          <cell r="B4426" t="str">
            <v>PP 25 6015 Transp 48mm x 100m Imp x Deb</v>
          </cell>
          <cell r="C4426">
            <v>0</v>
          </cell>
          <cell r="D4426" t="str">
            <v>Sí</v>
          </cell>
          <cell r="E4426" t="str">
            <v>PT PP 6015 IXDEB</v>
          </cell>
        </row>
        <row r="4427">
          <cell r="A4427" t="str">
            <v>PP-505-7845</v>
          </cell>
          <cell r="B4427" t="str">
            <v>PP 25 6015 Transp 48mm x 100m Imp x Deb</v>
          </cell>
          <cell r="C4427">
            <v>0</v>
          </cell>
          <cell r="D4427" t="str">
            <v>Sí</v>
          </cell>
          <cell r="E4427" t="str">
            <v>PT PP 6015 IXDEB</v>
          </cell>
        </row>
        <row r="4428">
          <cell r="A4428" t="str">
            <v>PP-505-7846</v>
          </cell>
          <cell r="B4428" t="str">
            <v>PP 25 6015 Transp 48mm x 100m Imp x Deb</v>
          </cell>
          <cell r="C4428">
            <v>0</v>
          </cell>
          <cell r="D4428" t="str">
            <v>Sí</v>
          </cell>
          <cell r="E4428" t="str">
            <v>PT PP 6015 IXDEB</v>
          </cell>
        </row>
        <row r="4429">
          <cell r="A4429" t="str">
            <v>PP-505-7850</v>
          </cell>
          <cell r="B4429" t="str">
            <v>PP 25 3001 Transp 48mm x 100m Imp x Deb</v>
          </cell>
          <cell r="C4429">
            <v>0</v>
          </cell>
          <cell r="D4429" t="str">
            <v>No</v>
          </cell>
          <cell r="E4429" t="str">
            <v>PT PP 6015 IXDEB</v>
          </cell>
        </row>
        <row r="4430">
          <cell r="A4430" t="str">
            <v>PP-505-7852</v>
          </cell>
          <cell r="B4430" t="str">
            <v>PP 25 6015 Transp 48mm x 100m Imp x Deb</v>
          </cell>
          <cell r="C4430">
            <v>0</v>
          </cell>
          <cell r="D4430" t="str">
            <v>Sí</v>
          </cell>
          <cell r="E4430" t="str">
            <v>PT PP 6015 IXDEB</v>
          </cell>
        </row>
        <row r="4431">
          <cell r="A4431" t="str">
            <v>PP-505-7856</v>
          </cell>
          <cell r="B4431" t="str">
            <v>PP 25 6015 Transp 48mm x 100m Imp x Deb</v>
          </cell>
          <cell r="C4431">
            <v>0</v>
          </cell>
          <cell r="D4431" t="str">
            <v>Sí</v>
          </cell>
          <cell r="E4431" t="str">
            <v>PT PP 6015 IXDEB</v>
          </cell>
        </row>
        <row r="4432">
          <cell r="A4432" t="str">
            <v>PP-505-7858</v>
          </cell>
          <cell r="B4432" t="str">
            <v>PP 25 6015 Transp 48mm x 100m Imp x Deb</v>
          </cell>
          <cell r="C4432">
            <v>0</v>
          </cell>
          <cell r="D4432" t="str">
            <v>Sí</v>
          </cell>
          <cell r="E4432" t="str">
            <v>PT PP 6015 IXDEB</v>
          </cell>
        </row>
        <row r="4433">
          <cell r="A4433" t="str">
            <v>PP-505-7863</v>
          </cell>
          <cell r="B4433" t="str">
            <v>PP 25 6015 Transp 48mm x 100m Imp x Deb</v>
          </cell>
          <cell r="C4433">
            <v>0</v>
          </cell>
          <cell r="D4433" t="str">
            <v>Sí</v>
          </cell>
          <cell r="E4433" t="str">
            <v>PT PP 6015 IXDEB</v>
          </cell>
        </row>
        <row r="4434">
          <cell r="A4434" t="str">
            <v>PP-505-7864</v>
          </cell>
          <cell r="B4434" t="str">
            <v>PP 25 6015 Transp 48mm x 100m Imp x Deb</v>
          </cell>
          <cell r="C4434">
            <v>0</v>
          </cell>
          <cell r="D4434" t="str">
            <v>Sí</v>
          </cell>
          <cell r="E4434" t="str">
            <v>PT PP 6015 IXDEB</v>
          </cell>
        </row>
        <row r="4435">
          <cell r="A4435" t="str">
            <v>PP-505-7865</v>
          </cell>
          <cell r="B4435" t="str">
            <v>PP 25 6015 Transp 48mm x 100m Imp x Deb</v>
          </cell>
          <cell r="C4435">
            <v>0</v>
          </cell>
          <cell r="D4435" t="str">
            <v>Sí</v>
          </cell>
          <cell r="E4435" t="str">
            <v>PT PP 6015 IXDEB</v>
          </cell>
        </row>
        <row r="4436">
          <cell r="A4436" t="str">
            <v>PP-505-7868</v>
          </cell>
          <cell r="B4436" t="str">
            <v>PP 25 6015 Transp 48mm x 100m Imp x Deb</v>
          </cell>
          <cell r="C4436">
            <v>0</v>
          </cell>
          <cell r="D4436" t="str">
            <v>Sí</v>
          </cell>
          <cell r="E4436" t="str">
            <v>PT PP 6015 IXDEB</v>
          </cell>
        </row>
        <row r="4437">
          <cell r="A4437" t="str">
            <v>PP-505-7869</v>
          </cell>
          <cell r="B4437" t="str">
            <v>PP 25 6015 Transp 48mm x 100m Imp x Deb</v>
          </cell>
          <cell r="C4437">
            <v>0</v>
          </cell>
          <cell r="D4437" t="str">
            <v>Sí</v>
          </cell>
          <cell r="E4437" t="str">
            <v>PT PP 6015 IXDEB</v>
          </cell>
        </row>
        <row r="4438">
          <cell r="A4438" t="str">
            <v>PP-505-7876</v>
          </cell>
          <cell r="B4438" t="str">
            <v>PP 25 6015 Transp 48mm x 100m Imp x Deb</v>
          </cell>
          <cell r="C4438">
            <v>0</v>
          </cell>
          <cell r="D4438" t="str">
            <v>Sí</v>
          </cell>
          <cell r="E4438" t="str">
            <v>PT PP 6015 IXDEB</v>
          </cell>
        </row>
        <row r="4439">
          <cell r="A4439" t="str">
            <v>PP-505-7893</v>
          </cell>
          <cell r="B4439" t="str">
            <v>PP 25 6015 Transp 48mm x 100m Imp x Deb</v>
          </cell>
          <cell r="C4439">
            <v>0</v>
          </cell>
          <cell r="D4439" t="str">
            <v>Sí</v>
          </cell>
          <cell r="E4439" t="str">
            <v>PT PP 6015 IXDEB</v>
          </cell>
        </row>
        <row r="4440">
          <cell r="A4440" t="str">
            <v>PP-505-7894</v>
          </cell>
          <cell r="B4440" t="str">
            <v>PP 25 6015 Transp 48mm x 100m Imp x Deb</v>
          </cell>
          <cell r="C4440">
            <v>0</v>
          </cell>
          <cell r="D4440" t="str">
            <v>Sí</v>
          </cell>
          <cell r="E4440" t="str">
            <v>PT PP 6015 IXDEB</v>
          </cell>
        </row>
        <row r="4441">
          <cell r="A4441" t="str">
            <v>PP-505-7895</v>
          </cell>
          <cell r="B4441" t="str">
            <v>PP 25 6015 Transp 48mm x 100m Imp x Deb</v>
          </cell>
          <cell r="C4441">
            <v>0</v>
          </cell>
          <cell r="D4441" t="str">
            <v>Sí</v>
          </cell>
          <cell r="E4441" t="str">
            <v>PT PP 6015 IXDEB</v>
          </cell>
        </row>
        <row r="4442">
          <cell r="A4442" t="str">
            <v>PP-505-7910</v>
          </cell>
          <cell r="B4442" t="str">
            <v>PP 25 3001 Transp 48mm x 100m Imp x Deb</v>
          </cell>
          <cell r="C4442">
            <v>0</v>
          </cell>
          <cell r="D4442" t="str">
            <v>No</v>
          </cell>
          <cell r="E4442" t="str">
            <v>PT PP 6015 IXDEB</v>
          </cell>
        </row>
        <row r="4443">
          <cell r="A4443" t="str">
            <v>PP-505-7913</v>
          </cell>
          <cell r="B4443" t="str">
            <v>PP 25 6015 Transp 48mm x 100m Imp x Deb</v>
          </cell>
          <cell r="C4443">
            <v>0</v>
          </cell>
          <cell r="D4443" t="str">
            <v>Sí</v>
          </cell>
          <cell r="E4443" t="str">
            <v>PT PP 6015 IXDEB</v>
          </cell>
        </row>
        <row r="4444">
          <cell r="A4444" t="str">
            <v>PP-505-7914</v>
          </cell>
          <cell r="B4444" t="str">
            <v>PP 25 6015 Transp 48mm x 100m Imp x Deb</v>
          </cell>
          <cell r="C4444">
            <v>0</v>
          </cell>
          <cell r="D4444" t="str">
            <v>Sí</v>
          </cell>
          <cell r="E4444" t="str">
            <v>PT PP 6015 IXDEB</v>
          </cell>
        </row>
        <row r="4445">
          <cell r="A4445" t="str">
            <v>PP-505-7926</v>
          </cell>
          <cell r="B4445" t="str">
            <v>PP 25 6015 Transp 48mm x 100m Imp x Deb</v>
          </cell>
          <cell r="C4445">
            <v>0</v>
          </cell>
          <cell r="D4445" t="str">
            <v>Sí</v>
          </cell>
          <cell r="E4445" t="str">
            <v>PT PP 6015 IXDEB</v>
          </cell>
        </row>
        <row r="4446">
          <cell r="A4446" t="str">
            <v>PP-505-7933</v>
          </cell>
          <cell r="B4446" t="str">
            <v>PP 25 6015 Transp 48mm x 100m Imp x Deb</v>
          </cell>
          <cell r="C4446">
            <v>0</v>
          </cell>
          <cell r="D4446" t="str">
            <v>Sí</v>
          </cell>
          <cell r="E4446" t="str">
            <v>PT PP 6015 IXDEB</v>
          </cell>
        </row>
        <row r="4447">
          <cell r="A4447" t="str">
            <v>PP-505-7934</v>
          </cell>
          <cell r="B4447" t="str">
            <v>PP 25 6015 Transp 48mm x 100m Imp x Deb</v>
          </cell>
          <cell r="C4447">
            <v>0</v>
          </cell>
          <cell r="D4447" t="str">
            <v>Sí</v>
          </cell>
          <cell r="E4447" t="str">
            <v>PT PP 6015 IXDEB</v>
          </cell>
        </row>
        <row r="4448">
          <cell r="A4448" t="str">
            <v>PP-505-7935</v>
          </cell>
          <cell r="B4448" t="str">
            <v>PP 25 6015 Transp 48mm x 100m Imp x Deb</v>
          </cell>
          <cell r="C4448">
            <v>0</v>
          </cell>
          <cell r="D4448" t="str">
            <v>Sí</v>
          </cell>
          <cell r="E4448" t="str">
            <v>PT PP 6015 IXDEB</v>
          </cell>
        </row>
        <row r="4449">
          <cell r="A4449" t="str">
            <v>PP-505-7943</v>
          </cell>
          <cell r="B4449" t="str">
            <v>PP 25 6015 Transp 48mm x 100m Imp x Deb</v>
          </cell>
          <cell r="C4449">
            <v>0</v>
          </cell>
          <cell r="D4449" t="str">
            <v>Sí</v>
          </cell>
          <cell r="E4449" t="str">
            <v>PT PP 6015 IXDEB</v>
          </cell>
        </row>
        <row r="4450">
          <cell r="A4450" t="str">
            <v>PP-505-7944</v>
          </cell>
          <cell r="B4450" t="str">
            <v>PP 25 6015 Transp 48mm x 100m Imp x Deb</v>
          </cell>
          <cell r="C4450">
            <v>0</v>
          </cell>
          <cell r="D4450" t="str">
            <v>Sí</v>
          </cell>
          <cell r="E4450" t="str">
            <v>PT PP 6015 IXDEB</v>
          </cell>
        </row>
        <row r="4451">
          <cell r="A4451" t="str">
            <v>PP-505-7947</v>
          </cell>
          <cell r="B4451" t="str">
            <v>PP 25 6015 Transp 48mm x 100m Imp x Deb</v>
          </cell>
          <cell r="C4451">
            <v>0</v>
          </cell>
          <cell r="D4451" t="str">
            <v>Sí</v>
          </cell>
          <cell r="E4451" t="str">
            <v>PT PP 6015 IXDEB</v>
          </cell>
        </row>
        <row r="4452">
          <cell r="A4452" t="str">
            <v>PP-505-7952</v>
          </cell>
          <cell r="B4452" t="str">
            <v>PP 25 6015 Transp 48mm x 100m Imp x Deb</v>
          </cell>
          <cell r="C4452">
            <v>0</v>
          </cell>
          <cell r="D4452" t="str">
            <v>Sí</v>
          </cell>
          <cell r="E4452" t="str">
            <v>PT PP 6015 IXDEB</v>
          </cell>
        </row>
        <row r="4453">
          <cell r="A4453" t="str">
            <v>PP-505-7961</v>
          </cell>
          <cell r="B4453" t="str">
            <v>PP 25 6015 Transp 48mm x 100m Imp x Deb</v>
          </cell>
          <cell r="C4453">
            <v>0</v>
          </cell>
          <cell r="D4453" t="str">
            <v>Sí</v>
          </cell>
          <cell r="E4453" t="str">
            <v>PT PP 6015 IXDEB</v>
          </cell>
        </row>
        <row r="4454">
          <cell r="A4454" t="str">
            <v>PP-505-7963</v>
          </cell>
          <cell r="B4454" t="str">
            <v>PP 25 6015 Transp 48mm x 100m Imp x Deb</v>
          </cell>
          <cell r="C4454">
            <v>0</v>
          </cell>
          <cell r="D4454" t="str">
            <v>Sí</v>
          </cell>
          <cell r="E4454" t="str">
            <v>PT PP 6015 IXDEB</v>
          </cell>
        </row>
        <row r="4455">
          <cell r="A4455" t="str">
            <v>PP-505-7967</v>
          </cell>
          <cell r="B4455" t="str">
            <v>PP 25 6015 Transp 48mm x 100m Imp x Deb</v>
          </cell>
          <cell r="C4455">
            <v>0</v>
          </cell>
          <cell r="D4455" t="str">
            <v>Sí</v>
          </cell>
          <cell r="E4455" t="str">
            <v>PT PP 6015 IXDEB</v>
          </cell>
        </row>
        <row r="4456">
          <cell r="A4456" t="str">
            <v>PP-505-7976</v>
          </cell>
          <cell r="B4456" t="str">
            <v>PP 25 6015 Transp 48mm x 100m Imp x Deb</v>
          </cell>
          <cell r="C4456">
            <v>0</v>
          </cell>
          <cell r="D4456" t="str">
            <v>No</v>
          </cell>
          <cell r="E4456" t="str">
            <v>PT PP 6015 IXDEB</v>
          </cell>
        </row>
        <row r="4457">
          <cell r="A4457" t="str">
            <v>PP-505-7984</v>
          </cell>
          <cell r="B4457" t="str">
            <v>PP 25 6015 Transp 48mm x 100m Imp x Deb</v>
          </cell>
          <cell r="C4457">
            <v>0</v>
          </cell>
          <cell r="D4457" t="str">
            <v>Sí</v>
          </cell>
          <cell r="E4457" t="str">
            <v>PT PP 6015 IXDEB</v>
          </cell>
        </row>
        <row r="4458">
          <cell r="A4458" t="str">
            <v>PP-505-7991</v>
          </cell>
          <cell r="B4458" t="str">
            <v>PP 25 6015 Transp 48mm x 100m Imp x Deb</v>
          </cell>
          <cell r="C4458">
            <v>0</v>
          </cell>
          <cell r="D4458" t="str">
            <v>Sí</v>
          </cell>
          <cell r="E4458" t="str">
            <v>PT PP 6015 IXDEB</v>
          </cell>
        </row>
        <row r="4459">
          <cell r="A4459" t="str">
            <v>PP-505-7996</v>
          </cell>
          <cell r="B4459" t="str">
            <v>PP 25 6015 Transp 48mm x 100m Imp x Deb</v>
          </cell>
          <cell r="C4459">
            <v>0</v>
          </cell>
          <cell r="D4459" t="str">
            <v>Sí</v>
          </cell>
          <cell r="E4459" t="str">
            <v>PT PP 6015 IXDEB</v>
          </cell>
        </row>
        <row r="4460">
          <cell r="A4460" t="str">
            <v>PP-505-7998</v>
          </cell>
          <cell r="B4460" t="str">
            <v>PP 25 6015 Transp 48mm x 100m Imp x Deb</v>
          </cell>
          <cell r="C4460">
            <v>0</v>
          </cell>
          <cell r="D4460" t="str">
            <v>Sí</v>
          </cell>
          <cell r="E4460" t="str">
            <v>PT PP 6015 IXDEB</v>
          </cell>
        </row>
        <row r="4461">
          <cell r="A4461" t="str">
            <v>PP-505-8002</v>
          </cell>
          <cell r="B4461" t="str">
            <v>PP 25 6015 Transp 48mm x 100m Imp x Deb</v>
          </cell>
          <cell r="C4461">
            <v>0</v>
          </cell>
          <cell r="D4461" t="str">
            <v>Sí</v>
          </cell>
          <cell r="E4461" t="str">
            <v>PT PP 6015 IXDEB</v>
          </cell>
        </row>
        <row r="4462">
          <cell r="A4462" t="str">
            <v>PP-505-8004</v>
          </cell>
          <cell r="B4462" t="str">
            <v>PP 25 6015 Transp 48mm x 100m Imp x Deb</v>
          </cell>
          <cell r="C4462">
            <v>0</v>
          </cell>
          <cell r="D4462" t="str">
            <v>Sí</v>
          </cell>
          <cell r="E4462" t="str">
            <v>PT PP 6015 IXDEB</v>
          </cell>
        </row>
        <row r="4463">
          <cell r="A4463" t="str">
            <v>PP-505-8007</v>
          </cell>
          <cell r="B4463" t="str">
            <v>PP 25 6015 Transp 48mm x 100m Imp x Deb</v>
          </cell>
          <cell r="C4463">
            <v>0</v>
          </cell>
          <cell r="D4463" t="str">
            <v>Sí</v>
          </cell>
          <cell r="E4463" t="str">
            <v>PT PP 6015 IXDEB</v>
          </cell>
        </row>
        <row r="4464">
          <cell r="A4464" t="str">
            <v>PP-505-8011</v>
          </cell>
          <cell r="B4464" t="str">
            <v>PP 25 6015 Transp 48mm x 100m Imp x Deb</v>
          </cell>
          <cell r="C4464">
            <v>0</v>
          </cell>
          <cell r="D4464" t="str">
            <v>Sí</v>
          </cell>
          <cell r="E4464" t="str">
            <v>PT PP 6015 IXDEB</v>
          </cell>
        </row>
        <row r="4465">
          <cell r="A4465" t="str">
            <v>PP-505-8017</v>
          </cell>
          <cell r="B4465" t="str">
            <v>PP 25 6015 Transp 48mm x 100m Imp x Deb</v>
          </cell>
          <cell r="C4465">
            <v>0</v>
          </cell>
          <cell r="D4465" t="str">
            <v>Sí</v>
          </cell>
          <cell r="E4465" t="str">
            <v>PT PP 6015 IXDEB</v>
          </cell>
        </row>
        <row r="4466">
          <cell r="A4466" t="str">
            <v>PP-505-8019</v>
          </cell>
          <cell r="B4466" t="str">
            <v>PP 25 6015 Transp 48mm x 100m Imp x Deb</v>
          </cell>
          <cell r="C4466">
            <v>0</v>
          </cell>
          <cell r="D4466" t="str">
            <v>Sí</v>
          </cell>
          <cell r="E4466" t="str">
            <v>PT PP 6015 IXDEB</v>
          </cell>
        </row>
        <row r="4467">
          <cell r="A4467" t="str">
            <v>PP-505-8023</v>
          </cell>
          <cell r="B4467" t="str">
            <v>PP 25 6015 Transp 48mm x 100m Imp x Deb</v>
          </cell>
          <cell r="C4467">
            <v>0</v>
          </cell>
          <cell r="D4467" t="str">
            <v>Sí</v>
          </cell>
          <cell r="E4467" t="str">
            <v>PT PP 6015 IXDEB</v>
          </cell>
        </row>
        <row r="4468">
          <cell r="A4468" t="str">
            <v>PP-505-8024</v>
          </cell>
          <cell r="B4468" t="str">
            <v>PP 25 6015 Transp 48mm x 100m Imp x Deb</v>
          </cell>
          <cell r="C4468">
            <v>0</v>
          </cell>
          <cell r="D4468" t="str">
            <v>Sí</v>
          </cell>
          <cell r="E4468" t="str">
            <v>PT PP 6015 IXDEB</v>
          </cell>
        </row>
        <row r="4469">
          <cell r="A4469" t="str">
            <v>PP-505-8025</v>
          </cell>
          <cell r="B4469" t="str">
            <v>PP 25 6015 Transp 48mm x 100m Imp x Deb</v>
          </cell>
          <cell r="C4469">
            <v>0</v>
          </cell>
          <cell r="D4469" t="str">
            <v>Sí</v>
          </cell>
          <cell r="E4469" t="str">
            <v>PT PP 6015 IXDEB</v>
          </cell>
        </row>
        <row r="4470">
          <cell r="A4470" t="str">
            <v>PP-505-8032</v>
          </cell>
          <cell r="B4470" t="str">
            <v>PP 25 6015 Transp 48mm x 100m Imp x Deb</v>
          </cell>
          <cell r="C4470">
            <v>0</v>
          </cell>
          <cell r="D4470" t="str">
            <v>Sí</v>
          </cell>
          <cell r="E4470" t="str">
            <v>PT PP 6015 IXDEB</v>
          </cell>
        </row>
        <row r="4471">
          <cell r="A4471" t="str">
            <v>PP-505-8039</v>
          </cell>
          <cell r="B4471" t="str">
            <v>PP 25 6015 Transp 48mm x 100m Imp x Deb</v>
          </cell>
          <cell r="C4471">
            <v>0</v>
          </cell>
          <cell r="D4471" t="str">
            <v>Sí</v>
          </cell>
          <cell r="E4471" t="str">
            <v>PT PP 6015 IXDEB</v>
          </cell>
        </row>
        <row r="4472">
          <cell r="A4472" t="str">
            <v>PP-505-8041</v>
          </cell>
          <cell r="B4472" t="str">
            <v>PP 25 6015 Transp 48mm x 100m Imp x Deb</v>
          </cell>
          <cell r="C4472">
            <v>0</v>
          </cell>
          <cell r="D4472" t="str">
            <v>Sí</v>
          </cell>
          <cell r="E4472" t="str">
            <v>PT PP 6015 IXDEB</v>
          </cell>
        </row>
        <row r="4473">
          <cell r="A4473" t="str">
            <v>PP-505-8051</v>
          </cell>
          <cell r="B4473" t="str">
            <v>PP 25 6015 Transp 48mm x 100m Imp x Deb</v>
          </cell>
          <cell r="C4473">
            <v>0</v>
          </cell>
          <cell r="D4473" t="str">
            <v>Sí</v>
          </cell>
          <cell r="E4473" t="str">
            <v>PT PP 6015 IXDEB</v>
          </cell>
        </row>
        <row r="4474">
          <cell r="A4474" t="str">
            <v>PP-505-8052</v>
          </cell>
          <cell r="B4474" t="str">
            <v>PP 25 6015 Transp 48mm x 100m Imp x Deb</v>
          </cell>
          <cell r="C4474">
            <v>0</v>
          </cell>
          <cell r="D4474" t="str">
            <v>Sí</v>
          </cell>
          <cell r="E4474" t="str">
            <v>PT PP 6015 IXDEB</v>
          </cell>
        </row>
        <row r="4475">
          <cell r="A4475" t="str">
            <v>PP-505-8070</v>
          </cell>
          <cell r="B4475" t="str">
            <v>PP 25 6015 Transp 48mm x 100m Imp x Deb</v>
          </cell>
          <cell r="C4475">
            <v>0</v>
          </cell>
          <cell r="D4475" t="str">
            <v>Sí</v>
          </cell>
          <cell r="E4475" t="str">
            <v>PT PP 6015 IXDEB</v>
          </cell>
        </row>
        <row r="4476">
          <cell r="A4476" t="str">
            <v>PP-505-8072</v>
          </cell>
          <cell r="B4476" t="str">
            <v>PP 25 6015 Transp 48mm x 100m Imp x Deb</v>
          </cell>
          <cell r="C4476">
            <v>0</v>
          </cell>
          <cell r="D4476" t="str">
            <v>Sí</v>
          </cell>
          <cell r="E4476" t="str">
            <v>PT PP 6015 IXDEB</v>
          </cell>
        </row>
        <row r="4477">
          <cell r="A4477" t="str">
            <v>PP-505-8088</v>
          </cell>
          <cell r="B4477" t="str">
            <v>PP 25 6015 Transp 48mm x 100m Imp x Deb</v>
          </cell>
          <cell r="C4477">
            <v>0</v>
          </cell>
          <cell r="D4477" t="str">
            <v>Sí</v>
          </cell>
          <cell r="E4477" t="str">
            <v>PT PP 6015 IXDEB</v>
          </cell>
        </row>
        <row r="4478">
          <cell r="A4478" t="str">
            <v>PP-505-8091</v>
          </cell>
          <cell r="B4478" t="str">
            <v>PP 25 6015 Transp 48mm x 100m Imp x Deb</v>
          </cell>
          <cell r="C4478">
            <v>0</v>
          </cell>
          <cell r="D4478" t="str">
            <v>Sí</v>
          </cell>
          <cell r="E4478" t="str">
            <v>PT PP 6015 IXDEB</v>
          </cell>
        </row>
        <row r="4479">
          <cell r="A4479" t="str">
            <v>PP-505-8094</v>
          </cell>
          <cell r="B4479" t="str">
            <v>PP 25 6015 Transp 48mm x 100m Imp x Deb</v>
          </cell>
          <cell r="C4479">
            <v>0</v>
          </cell>
          <cell r="D4479" t="str">
            <v>Sí</v>
          </cell>
          <cell r="E4479" t="str">
            <v>PT PP 6015 IXDEB</v>
          </cell>
        </row>
        <row r="4480">
          <cell r="A4480" t="str">
            <v>PP-505-8101</v>
          </cell>
          <cell r="B4480" t="str">
            <v>PP 25 6015 Transp 48mm x 100m Imp x Deb</v>
          </cell>
          <cell r="C4480">
            <v>0</v>
          </cell>
          <cell r="D4480" t="str">
            <v>Sí</v>
          </cell>
          <cell r="E4480" t="str">
            <v>PT PP 6015 IXDEB</v>
          </cell>
        </row>
        <row r="4481">
          <cell r="A4481" t="str">
            <v>PP-505-8106</v>
          </cell>
          <cell r="B4481" t="str">
            <v>PP 25 6015 Transp 48mm x 100m Imp x Deb</v>
          </cell>
          <cell r="C4481">
            <v>0</v>
          </cell>
          <cell r="D4481" t="str">
            <v>Sí</v>
          </cell>
          <cell r="E4481" t="str">
            <v>PT PP 6015 IXDEB</v>
          </cell>
        </row>
        <row r="4482">
          <cell r="A4482" t="str">
            <v>PP-505-8112</v>
          </cell>
          <cell r="B4482" t="str">
            <v>PP 25 6015 Transp 48mm x 100m Imp x Deb</v>
          </cell>
          <cell r="C4482">
            <v>0</v>
          </cell>
          <cell r="D4482" t="str">
            <v>Sí</v>
          </cell>
          <cell r="E4482" t="str">
            <v>PT PP 6015 IXDEB</v>
          </cell>
        </row>
        <row r="4483">
          <cell r="A4483" t="str">
            <v>PP-505-8115</v>
          </cell>
          <cell r="B4483" t="str">
            <v>PP 25 6015 Transp 48mm x 100m Imp x Deb</v>
          </cell>
          <cell r="C4483">
            <v>0</v>
          </cell>
          <cell r="D4483" t="str">
            <v>Sí</v>
          </cell>
          <cell r="E4483" t="str">
            <v>PT PP 6015 IXDEB</v>
          </cell>
        </row>
        <row r="4484">
          <cell r="A4484" t="str">
            <v>PP-505-8129</v>
          </cell>
          <cell r="B4484" t="str">
            <v>PP 25 6015 Transp 48mm x 100m Imp x Deb</v>
          </cell>
          <cell r="C4484">
            <v>0</v>
          </cell>
          <cell r="D4484" t="str">
            <v>No</v>
          </cell>
          <cell r="E4484" t="str">
            <v>PT PP 6015 IXDEB</v>
          </cell>
        </row>
        <row r="4485">
          <cell r="A4485" t="str">
            <v>PP-505-8140</v>
          </cell>
          <cell r="B4485" t="str">
            <v>PP 25 6015 Transp 48mm x 100m Imp x Deb</v>
          </cell>
          <cell r="C4485">
            <v>0</v>
          </cell>
          <cell r="D4485" t="str">
            <v>Sí</v>
          </cell>
          <cell r="E4485" t="str">
            <v>PT PP 6015 IXDEB</v>
          </cell>
        </row>
        <row r="4486">
          <cell r="A4486" t="str">
            <v>PP-505-8141</v>
          </cell>
          <cell r="B4486" t="str">
            <v>PP 25 6015 Transp 48mm x 100m Imp x Deb</v>
          </cell>
          <cell r="C4486">
            <v>0</v>
          </cell>
          <cell r="D4486" t="str">
            <v>Sí</v>
          </cell>
          <cell r="E4486" t="str">
            <v>PT PP 6015 IXDEB</v>
          </cell>
        </row>
        <row r="4487">
          <cell r="A4487" t="str">
            <v>PP-505-8146</v>
          </cell>
          <cell r="B4487" t="str">
            <v>PP 25 6015 Transp 48mm x 100m Imp x Deb</v>
          </cell>
          <cell r="C4487">
            <v>0</v>
          </cell>
          <cell r="D4487" t="str">
            <v>Sí</v>
          </cell>
          <cell r="E4487" t="str">
            <v>PT PP 6015 IXDEB</v>
          </cell>
        </row>
        <row r="4488">
          <cell r="A4488" t="str">
            <v>PP-505-8168</v>
          </cell>
          <cell r="B4488" t="str">
            <v>PP 25 6015 Transp 48mm x 100m Imp x Deb</v>
          </cell>
          <cell r="C4488">
            <v>0</v>
          </cell>
          <cell r="D4488" t="str">
            <v>Sí</v>
          </cell>
          <cell r="E4488" t="str">
            <v>PT PP 6015 IXDEB</v>
          </cell>
        </row>
        <row r="4489">
          <cell r="A4489" t="str">
            <v>PP-505-8169</v>
          </cell>
          <cell r="B4489" t="str">
            <v>PP 25 6015 Transp 48mm x 100m Imp x Deb</v>
          </cell>
          <cell r="C4489">
            <v>0</v>
          </cell>
          <cell r="D4489" t="str">
            <v>Sí</v>
          </cell>
          <cell r="E4489" t="str">
            <v>PT PP 6015 IXDEB</v>
          </cell>
        </row>
        <row r="4490">
          <cell r="A4490" t="str">
            <v>PP-505-8181</v>
          </cell>
          <cell r="B4490" t="str">
            <v>PP 25 6015 Transp 48mm x 100m Imp x Deb</v>
          </cell>
          <cell r="C4490">
            <v>0</v>
          </cell>
          <cell r="D4490" t="str">
            <v>Sí</v>
          </cell>
          <cell r="E4490" t="str">
            <v>PT PP 6015 IXDEB</v>
          </cell>
        </row>
        <row r="4491">
          <cell r="A4491" t="str">
            <v>PP-505-8187</v>
          </cell>
          <cell r="B4491" t="str">
            <v>PP 25 6015 Transp 48mm x 100m Imp x Deb</v>
          </cell>
          <cell r="C4491">
            <v>0</v>
          </cell>
          <cell r="D4491" t="str">
            <v>Sí</v>
          </cell>
          <cell r="E4491" t="str">
            <v>PT PP 6015 IXDEB</v>
          </cell>
        </row>
        <row r="4492">
          <cell r="A4492" t="str">
            <v>PP-505-8189</v>
          </cell>
          <cell r="B4492" t="str">
            <v>PP 25 6015 Transp 48mm x 100m Imp x Deb</v>
          </cell>
          <cell r="C4492">
            <v>0</v>
          </cell>
          <cell r="D4492" t="str">
            <v>Sí</v>
          </cell>
          <cell r="E4492" t="str">
            <v>PT PP 6015 IXDEB</v>
          </cell>
        </row>
        <row r="4493">
          <cell r="A4493" t="str">
            <v>PP-505-8192</v>
          </cell>
          <cell r="B4493" t="str">
            <v>PP 25 6015 Transp 48mm x 100m Imp x Deb</v>
          </cell>
          <cell r="C4493">
            <v>0</v>
          </cell>
          <cell r="D4493" t="str">
            <v>Sí</v>
          </cell>
          <cell r="E4493" t="str">
            <v>PT PP 6015 IXDEB</v>
          </cell>
        </row>
        <row r="4494">
          <cell r="A4494" t="str">
            <v>PP-505-8203</v>
          </cell>
          <cell r="B4494" t="str">
            <v>PP 25 6015 Transp 48mm x 100m Imp x Deb</v>
          </cell>
          <cell r="C4494">
            <v>0</v>
          </cell>
          <cell r="D4494" t="str">
            <v>Sí</v>
          </cell>
          <cell r="E4494" t="str">
            <v>PT PP 6015 IXDEB</v>
          </cell>
        </row>
        <row r="4495">
          <cell r="A4495" t="str">
            <v>PP-505-8204</v>
          </cell>
          <cell r="B4495" t="str">
            <v>PP 25 6015 Transp 48mm x 100m Imp x Deb</v>
          </cell>
          <cell r="C4495">
            <v>0</v>
          </cell>
          <cell r="D4495" t="str">
            <v>Sí</v>
          </cell>
          <cell r="E4495" t="str">
            <v>PT PP 6015 IXDEB</v>
          </cell>
        </row>
        <row r="4496">
          <cell r="A4496" t="str">
            <v>PP-505-8214</v>
          </cell>
          <cell r="B4496" t="str">
            <v>PP 25 6015 Transp 48mm x 100m Imp x Deb</v>
          </cell>
          <cell r="C4496">
            <v>0</v>
          </cell>
          <cell r="D4496" t="str">
            <v>Sí</v>
          </cell>
          <cell r="E4496" t="str">
            <v>PT PP 6015 IXDEB</v>
          </cell>
        </row>
        <row r="4497">
          <cell r="A4497" t="str">
            <v>PP-505-8219</v>
          </cell>
          <cell r="B4497" t="str">
            <v>PP 25 3001 Transp 48mm x 100m Imp x Deb</v>
          </cell>
          <cell r="C4497">
            <v>0</v>
          </cell>
          <cell r="D4497" t="str">
            <v>No</v>
          </cell>
          <cell r="E4497" t="str">
            <v>PT PP 6015 IXDEB</v>
          </cell>
        </row>
        <row r="4498">
          <cell r="A4498" t="str">
            <v>PP-505-8226</v>
          </cell>
          <cell r="B4498" t="str">
            <v>PP 25 3001 Transp 48mm x 100m Imp x Deb</v>
          </cell>
          <cell r="C4498">
            <v>0</v>
          </cell>
          <cell r="D4498" t="str">
            <v>No</v>
          </cell>
          <cell r="E4498" t="str">
            <v>PT PP 6015 IXDEB</v>
          </cell>
        </row>
        <row r="4499">
          <cell r="A4499" t="str">
            <v>PP-505-8227</v>
          </cell>
          <cell r="B4499" t="str">
            <v>PP 25 6015 Transp 48mm x 100m Imp x Deb</v>
          </cell>
          <cell r="C4499">
            <v>0</v>
          </cell>
          <cell r="D4499" t="str">
            <v>Sí</v>
          </cell>
          <cell r="E4499" t="str">
            <v>PT PP 6015 IXDEB</v>
          </cell>
        </row>
        <row r="4500">
          <cell r="A4500" t="str">
            <v>PP-505-8229</v>
          </cell>
          <cell r="B4500" t="str">
            <v>PP 25 6015 Transp 48mm x 100m Imp x Deb</v>
          </cell>
          <cell r="C4500">
            <v>0</v>
          </cell>
          <cell r="D4500" t="str">
            <v>Sí</v>
          </cell>
          <cell r="E4500" t="str">
            <v>PT PP 6015 IXDEB</v>
          </cell>
        </row>
        <row r="4501">
          <cell r="A4501" t="str">
            <v>PP-505-8235</v>
          </cell>
          <cell r="B4501" t="str">
            <v>PP 25 6015 Transp 48mm x 100m Imp x Deb</v>
          </cell>
          <cell r="C4501">
            <v>0</v>
          </cell>
          <cell r="D4501" t="str">
            <v>Sí</v>
          </cell>
          <cell r="E4501" t="str">
            <v>PT PP 6015 IXDEB</v>
          </cell>
        </row>
        <row r="4502">
          <cell r="A4502" t="str">
            <v>PP-505-8236</v>
          </cell>
          <cell r="B4502" t="str">
            <v>PP 25 6015 Transp 48mm x 100m Imp x Deb</v>
          </cell>
          <cell r="C4502">
            <v>0</v>
          </cell>
          <cell r="D4502" t="str">
            <v>Sí</v>
          </cell>
          <cell r="E4502" t="str">
            <v>PT PP 6015 IXDEB</v>
          </cell>
        </row>
        <row r="4503">
          <cell r="A4503" t="str">
            <v>PP-505-8237</v>
          </cell>
          <cell r="B4503" t="str">
            <v>PP 25 6015 Transp 48mm x 100m Imp x Deb</v>
          </cell>
          <cell r="C4503">
            <v>0</v>
          </cell>
          <cell r="D4503" t="str">
            <v>Sí</v>
          </cell>
          <cell r="E4503" t="str">
            <v>PT PP 6015 IXDEB</v>
          </cell>
        </row>
        <row r="4504">
          <cell r="A4504" t="str">
            <v>PP-505-8244</v>
          </cell>
          <cell r="B4504" t="str">
            <v>PP 25 6015 Transp 48mm x 100m Imp x Deb</v>
          </cell>
          <cell r="C4504">
            <v>0</v>
          </cell>
          <cell r="D4504" t="str">
            <v>Sí</v>
          </cell>
          <cell r="E4504" t="str">
            <v>PT PP 6015 IXDEB</v>
          </cell>
        </row>
        <row r="4505">
          <cell r="A4505" t="str">
            <v>PP-505-8248</v>
          </cell>
          <cell r="B4505" t="str">
            <v>PP 25 6015 Transp 48mm x 100m Imp x Deb</v>
          </cell>
          <cell r="C4505">
            <v>0</v>
          </cell>
          <cell r="D4505" t="str">
            <v>Sí</v>
          </cell>
          <cell r="E4505" t="str">
            <v>PT PP 6015 IXDEB</v>
          </cell>
        </row>
        <row r="4506">
          <cell r="A4506" t="str">
            <v>PP-505-8251</v>
          </cell>
          <cell r="B4506" t="str">
            <v>PP 25 6015 Transp 48mm x 100m Imp x Deb</v>
          </cell>
          <cell r="C4506">
            <v>0</v>
          </cell>
          <cell r="D4506" t="str">
            <v>Sí</v>
          </cell>
          <cell r="E4506" t="str">
            <v>PT PP 6015 IXDEB</v>
          </cell>
        </row>
        <row r="4507">
          <cell r="A4507" t="str">
            <v>PP-505-8256</v>
          </cell>
          <cell r="B4507" t="str">
            <v>PP 25 6015 Transp 48mm x 100m Imp x Deb</v>
          </cell>
          <cell r="C4507">
            <v>0</v>
          </cell>
          <cell r="D4507" t="str">
            <v>Sí</v>
          </cell>
          <cell r="E4507" t="str">
            <v>PT PP 6015 IXDEB</v>
          </cell>
        </row>
        <row r="4508">
          <cell r="A4508" t="str">
            <v>PP-505-8260</v>
          </cell>
          <cell r="B4508" t="str">
            <v>PP 25 6015 Transp 48mm x 100m Imp x Deb</v>
          </cell>
          <cell r="C4508">
            <v>0</v>
          </cell>
          <cell r="D4508" t="str">
            <v>Sí</v>
          </cell>
          <cell r="E4508" t="str">
            <v>PT PP 6015 IXDEB</v>
          </cell>
        </row>
        <row r="4509">
          <cell r="A4509" t="str">
            <v>PP-505-8261</v>
          </cell>
          <cell r="B4509" t="str">
            <v>PP 25 6015 Transp 48mm x 100m Imp x Deb</v>
          </cell>
          <cell r="C4509">
            <v>0</v>
          </cell>
          <cell r="D4509" t="str">
            <v>Sí</v>
          </cell>
          <cell r="E4509" t="str">
            <v>PT PP 6015 IXDEB</v>
          </cell>
        </row>
        <row r="4510">
          <cell r="A4510" t="str">
            <v>PP-505-8263</v>
          </cell>
          <cell r="B4510" t="str">
            <v>PP 25 6015 Transp 48mm x 100m Imp x Deb</v>
          </cell>
          <cell r="C4510">
            <v>0</v>
          </cell>
          <cell r="D4510" t="str">
            <v>Sí</v>
          </cell>
          <cell r="E4510" t="str">
            <v>PT PP 6015 IXDEB</v>
          </cell>
        </row>
        <row r="4511">
          <cell r="A4511" t="str">
            <v>PP-505-8267</v>
          </cell>
          <cell r="B4511" t="str">
            <v>PP 25 6015 Transp 48mm x 100m Imp x Deb</v>
          </cell>
          <cell r="C4511">
            <v>0</v>
          </cell>
          <cell r="D4511" t="str">
            <v>Sí</v>
          </cell>
          <cell r="E4511" t="str">
            <v>PT PP 6015 IXDEB</v>
          </cell>
        </row>
        <row r="4512">
          <cell r="A4512" t="str">
            <v>PP-505-8269</v>
          </cell>
          <cell r="B4512" t="str">
            <v>PP 25 6015 Transp 48mm x 100m Imp x Deb</v>
          </cell>
          <cell r="C4512">
            <v>0</v>
          </cell>
          <cell r="D4512" t="str">
            <v>Sí</v>
          </cell>
          <cell r="E4512" t="str">
            <v>PT PP 6015 IXDEB</v>
          </cell>
        </row>
        <row r="4513">
          <cell r="A4513" t="str">
            <v>PP-505-8272</v>
          </cell>
          <cell r="B4513" t="str">
            <v>PP 25 6015 Transp 48mm x 100m Imp x Deb</v>
          </cell>
          <cell r="C4513">
            <v>0</v>
          </cell>
          <cell r="D4513" t="str">
            <v>Sí</v>
          </cell>
          <cell r="E4513" t="str">
            <v>PT PP 6015 IXDEB</v>
          </cell>
        </row>
        <row r="4514">
          <cell r="A4514" t="str">
            <v>PP-505-8276</v>
          </cell>
          <cell r="B4514" t="str">
            <v>PP 25 6015 Transp 48mm x 100m Imp x Deb</v>
          </cell>
          <cell r="C4514">
            <v>0</v>
          </cell>
          <cell r="D4514" t="str">
            <v>Sí</v>
          </cell>
          <cell r="E4514" t="str">
            <v>PT PP 6015 IXDEB</v>
          </cell>
        </row>
        <row r="4515">
          <cell r="A4515" t="str">
            <v>PP-505-8278</v>
          </cell>
          <cell r="B4515" t="str">
            <v>PP 25 6015 Transp 48mm x 100m Imp x Deb</v>
          </cell>
          <cell r="C4515">
            <v>72</v>
          </cell>
          <cell r="D4515" t="str">
            <v>Sí</v>
          </cell>
          <cell r="E4515" t="str">
            <v>PT PP 6015 IXDEB</v>
          </cell>
        </row>
        <row r="4516">
          <cell r="A4516" t="str">
            <v>PP-505-8288</v>
          </cell>
          <cell r="B4516" t="str">
            <v>PP 25 6015 Transp 48mm x 100m Imp x Deb</v>
          </cell>
          <cell r="C4516">
            <v>0</v>
          </cell>
          <cell r="D4516" t="str">
            <v>Sí</v>
          </cell>
          <cell r="E4516" t="str">
            <v>PT PP 6015 IXDEB</v>
          </cell>
        </row>
        <row r="4517">
          <cell r="A4517" t="str">
            <v>PP-505-8292</v>
          </cell>
          <cell r="B4517" t="str">
            <v>PP 25 6015 Transp 48mm x 100m Imp x Deb</v>
          </cell>
          <cell r="C4517">
            <v>0</v>
          </cell>
          <cell r="D4517" t="str">
            <v>Sí</v>
          </cell>
          <cell r="E4517" t="str">
            <v>PT PP 6015 IXDEB</v>
          </cell>
        </row>
        <row r="4518">
          <cell r="A4518" t="str">
            <v>PP-505-8302</v>
          </cell>
          <cell r="B4518" t="str">
            <v>PP 25 6015 Transp 48mm x 100m Imp x Deb</v>
          </cell>
          <cell r="C4518">
            <v>0</v>
          </cell>
          <cell r="D4518" t="str">
            <v>Sí</v>
          </cell>
          <cell r="E4518" t="str">
            <v>PT PP 6015 IXDEB</v>
          </cell>
        </row>
        <row r="4519">
          <cell r="A4519" t="str">
            <v>PP-505-8303</v>
          </cell>
          <cell r="B4519" t="str">
            <v>PP 25 6015 Transp 48mm x 100m Imp x Deb</v>
          </cell>
          <cell r="C4519">
            <v>0</v>
          </cell>
          <cell r="D4519" t="str">
            <v>Sí</v>
          </cell>
          <cell r="E4519" t="str">
            <v>PT PP 6015 IXDEB</v>
          </cell>
        </row>
        <row r="4520">
          <cell r="A4520" t="str">
            <v>PP-505-8304</v>
          </cell>
          <cell r="B4520" t="str">
            <v>PP 25 6015 Transp 48mm x 100m Imp x Deb</v>
          </cell>
          <cell r="C4520">
            <v>0</v>
          </cell>
          <cell r="D4520" t="str">
            <v>Sí</v>
          </cell>
          <cell r="E4520" t="str">
            <v>PT PP 6015 IXDEB</v>
          </cell>
        </row>
        <row r="4521">
          <cell r="A4521" t="str">
            <v>PP-505-8307</v>
          </cell>
          <cell r="B4521" t="str">
            <v>PP 25 6015 Transp 48mm x 100m Imp x Deb</v>
          </cell>
          <cell r="C4521">
            <v>0</v>
          </cell>
          <cell r="D4521" t="str">
            <v>Sí</v>
          </cell>
          <cell r="E4521" t="str">
            <v>PT PP 6015 IXDEB</v>
          </cell>
        </row>
        <row r="4522">
          <cell r="A4522" t="str">
            <v>PP-505-8309</v>
          </cell>
          <cell r="B4522" t="str">
            <v>PP 25 6015 Transp 48mm x 100m Imp x Deb</v>
          </cell>
          <cell r="C4522">
            <v>0</v>
          </cell>
          <cell r="D4522" t="str">
            <v>Sí</v>
          </cell>
          <cell r="E4522" t="str">
            <v>PT PP 6015 IXDEB</v>
          </cell>
        </row>
        <row r="4523">
          <cell r="A4523" t="str">
            <v>PP-505-8311</v>
          </cell>
          <cell r="B4523" t="str">
            <v>PP 25 6015 Transp 48mm x 100m Imp x Deb</v>
          </cell>
          <cell r="C4523">
            <v>0</v>
          </cell>
          <cell r="D4523" t="str">
            <v>Sí</v>
          </cell>
          <cell r="E4523" t="str">
            <v>PT PP 6015 IXDEB</v>
          </cell>
        </row>
        <row r="4524">
          <cell r="A4524" t="str">
            <v>PP-505-8314</v>
          </cell>
          <cell r="B4524" t="str">
            <v>PP 25 6015 Transp 48mm x 100m Imp x Deb</v>
          </cell>
          <cell r="C4524">
            <v>0</v>
          </cell>
          <cell r="D4524" t="str">
            <v>Sí</v>
          </cell>
          <cell r="E4524" t="str">
            <v>PT PP 6015 IXDEB</v>
          </cell>
        </row>
        <row r="4525">
          <cell r="A4525" t="str">
            <v>PP-505-8320</v>
          </cell>
          <cell r="B4525" t="str">
            <v>PP 25 6015 Transp 48mm x 100m Imp x Deb</v>
          </cell>
          <cell r="C4525">
            <v>0</v>
          </cell>
          <cell r="D4525" t="str">
            <v>Sí</v>
          </cell>
          <cell r="E4525" t="str">
            <v>PT PP 6015 IXDEB</v>
          </cell>
        </row>
        <row r="4526">
          <cell r="A4526" t="str">
            <v>PP-505-8322</v>
          </cell>
          <cell r="B4526" t="str">
            <v>PP 25 6015 Transp 48mm x 100m Imp x Deb</v>
          </cell>
          <cell r="C4526">
            <v>0</v>
          </cell>
          <cell r="D4526" t="str">
            <v>Sí</v>
          </cell>
          <cell r="E4526" t="str">
            <v>PT PP 6015 IXDEB</v>
          </cell>
        </row>
        <row r="4527">
          <cell r="A4527" t="str">
            <v>PP-505-8324</v>
          </cell>
          <cell r="B4527" t="str">
            <v>PP 25 6015 Transp 48mm x 100m Imp x Deb</v>
          </cell>
          <cell r="C4527">
            <v>0</v>
          </cell>
          <cell r="D4527" t="str">
            <v>Sí</v>
          </cell>
          <cell r="E4527" t="str">
            <v>PT PP 6015 IXDEB</v>
          </cell>
        </row>
        <row r="4528">
          <cell r="A4528" t="str">
            <v>PP-505-8326</v>
          </cell>
          <cell r="B4528" t="str">
            <v>PP 25 6015 Transp 48mm x 100m Imp x Deb</v>
          </cell>
          <cell r="C4528">
            <v>0</v>
          </cell>
          <cell r="D4528" t="str">
            <v>Sí</v>
          </cell>
          <cell r="E4528" t="str">
            <v>PT PP 6015 IXDEB</v>
          </cell>
        </row>
        <row r="4529">
          <cell r="A4529" t="str">
            <v>PP-505-8328</v>
          </cell>
          <cell r="B4529" t="str">
            <v>PP 25 6015 Transp 48mm x 100m Imp x Deb</v>
          </cell>
          <cell r="C4529">
            <v>0</v>
          </cell>
          <cell r="D4529" t="str">
            <v>Sí</v>
          </cell>
          <cell r="E4529" t="str">
            <v>PT PP 6015 IXDEB</v>
          </cell>
        </row>
        <row r="4530">
          <cell r="A4530" t="str">
            <v>PP-505-8329</v>
          </cell>
          <cell r="B4530" t="str">
            <v>PP 25 6015 Transp 48mm x 100m Imp x Deb</v>
          </cell>
          <cell r="C4530">
            <v>0</v>
          </cell>
          <cell r="D4530" t="str">
            <v>Sí</v>
          </cell>
          <cell r="E4530" t="str">
            <v>PT PP 6015 IXDEB</v>
          </cell>
        </row>
        <row r="4531">
          <cell r="A4531" t="str">
            <v>PP-505-8335</v>
          </cell>
          <cell r="B4531" t="str">
            <v>PP 25 6015 Transp 48mm x 100m Imp x Deb</v>
          </cell>
          <cell r="C4531">
            <v>0</v>
          </cell>
          <cell r="D4531" t="str">
            <v>Sí</v>
          </cell>
          <cell r="E4531" t="str">
            <v>PT PP 6015 IXDEB</v>
          </cell>
        </row>
        <row r="4532">
          <cell r="A4532" t="str">
            <v>PP-505-8338</v>
          </cell>
          <cell r="B4532" t="str">
            <v>PP 25 6015 Transp 48mm x 100m Imp x Deb</v>
          </cell>
          <cell r="C4532">
            <v>0</v>
          </cell>
          <cell r="D4532" t="str">
            <v>Sí</v>
          </cell>
          <cell r="E4532" t="str">
            <v>PT PP 6015 IXDEB</v>
          </cell>
        </row>
        <row r="4533">
          <cell r="A4533" t="str">
            <v>PP-505-8340</v>
          </cell>
          <cell r="B4533" t="str">
            <v>PP 25 6015 Transp 48mm x 100m Imp x Deb</v>
          </cell>
          <cell r="C4533">
            <v>0</v>
          </cell>
          <cell r="D4533" t="str">
            <v>Sí</v>
          </cell>
          <cell r="E4533" t="str">
            <v>PT PP 6015 IXDEB</v>
          </cell>
        </row>
        <row r="4534">
          <cell r="A4534" t="str">
            <v>PP-505-8343</v>
          </cell>
          <cell r="B4534" t="str">
            <v>PP 25 6015 Transp 48mm x 100m Imp x Deb</v>
          </cell>
          <cell r="C4534">
            <v>0</v>
          </cell>
          <cell r="D4534" t="str">
            <v>Sí</v>
          </cell>
          <cell r="E4534" t="str">
            <v>PT PP 6015 IXDEB</v>
          </cell>
        </row>
        <row r="4535">
          <cell r="A4535" t="str">
            <v>PP-505-8355</v>
          </cell>
          <cell r="B4535" t="str">
            <v>PP 25 6015 Transp 48mm x 100m Imp x Deb</v>
          </cell>
          <cell r="C4535">
            <v>0</v>
          </cell>
          <cell r="D4535" t="str">
            <v>Sí</v>
          </cell>
          <cell r="E4535" t="str">
            <v>PT PP 6015 IXDEB</v>
          </cell>
        </row>
        <row r="4536">
          <cell r="A4536" t="str">
            <v>PP-505-8356</v>
          </cell>
          <cell r="B4536" t="str">
            <v>PP 25 6015 Transp 48mm x 100m Imp x Deb</v>
          </cell>
          <cell r="C4536">
            <v>0</v>
          </cell>
          <cell r="D4536" t="str">
            <v>Sí</v>
          </cell>
          <cell r="E4536" t="str">
            <v>PT PP 6015 IXDEB</v>
          </cell>
        </row>
        <row r="4537">
          <cell r="A4537" t="str">
            <v>PP-505-8359</v>
          </cell>
          <cell r="B4537" t="str">
            <v>PP 25 3001 Transp 48mm x 100m Imp x Deb</v>
          </cell>
          <cell r="C4537">
            <v>0</v>
          </cell>
          <cell r="D4537" t="str">
            <v>No</v>
          </cell>
          <cell r="E4537" t="str">
            <v>PT PP 6015 IXDEB</v>
          </cell>
        </row>
        <row r="4538">
          <cell r="A4538" t="str">
            <v>PP-505-8364</v>
          </cell>
          <cell r="B4538" t="str">
            <v>PP 25 6015 Transp 48mm x 100m Imp x Deb</v>
          </cell>
          <cell r="C4538">
            <v>0</v>
          </cell>
          <cell r="D4538" t="str">
            <v>Sí</v>
          </cell>
          <cell r="E4538" t="str">
            <v>PT PP 6015 IXDEB</v>
          </cell>
        </row>
        <row r="4539">
          <cell r="A4539" t="str">
            <v>PP-505-8366</v>
          </cell>
          <cell r="B4539" t="str">
            <v>PP 25 6015 Transp 48mm x 100m Imp x Deb</v>
          </cell>
          <cell r="C4539">
            <v>0</v>
          </cell>
          <cell r="D4539" t="str">
            <v>No</v>
          </cell>
          <cell r="E4539" t="str">
            <v>PT PP 6015 IXDEB</v>
          </cell>
        </row>
        <row r="4540">
          <cell r="A4540" t="str">
            <v>PP-505-8367</v>
          </cell>
          <cell r="B4540" t="str">
            <v>PP 25 6015 Transp 48mm x 100m Imp x Deb</v>
          </cell>
          <cell r="C4540">
            <v>0</v>
          </cell>
          <cell r="D4540" t="str">
            <v>Sí</v>
          </cell>
          <cell r="E4540" t="str">
            <v>PT PP 6015 IXDEB</v>
          </cell>
        </row>
        <row r="4541">
          <cell r="A4541" t="str">
            <v>PP-505-8371</v>
          </cell>
          <cell r="B4541" t="str">
            <v>PP 25 6015 Transp 48mm x 100m Imp x Deb</v>
          </cell>
          <cell r="C4541">
            <v>0</v>
          </cell>
          <cell r="D4541" t="str">
            <v>Sí</v>
          </cell>
          <cell r="E4541" t="str">
            <v>PT PP 6015 IXDEB</v>
          </cell>
        </row>
        <row r="4542">
          <cell r="A4542" t="str">
            <v>PP-505-8372</v>
          </cell>
          <cell r="B4542" t="str">
            <v>PP 25 6015 Transp 48mm x 100m Imp x Deb</v>
          </cell>
          <cell r="C4542">
            <v>0</v>
          </cell>
          <cell r="D4542" t="str">
            <v>Sí</v>
          </cell>
          <cell r="E4542" t="str">
            <v>PT PP 6015 IXDEB</v>
          </cell>
        </row>
        <row r="4543">
          <cell r="A4543" t="str">
            <v>PP-505-8379</v>
          </cell>
          <cell r="B4543" t="str">
            <v>PP 25 6015 Transp 48mm x 100m Imp x Deb</v>
          </cell>
          <cell r="C4543">
            <v>0</v>
          </cell>
          <cell r="D4543" t="str">
            <v>Sí</v>
          </cell>
          <cell r="E4543" t="str">
            <v>PT PP 6015 IXDEB</v>
          </cell>
        </row>
        <row r="4544">
          <cell r="A4544" t="str">
            <v>PP-505-8384</v>
          </cell>
          <cell r="B4544" t="str">
            <v>PP 25 6015 Transp 48mm x 100m Imp x Deb</v>
          </cell>
          <cell r="C4544">
            <v>0</v>
          </cell>
          <cell r="D4544" t="str">
            <v>Sí</v>
          </cell>
          <cell r="E4544" t="str">
            <v>PT PP 6015 IXDEB</v>
          </cell>
        </row>
        <row r="4545">
          <cell r="A4545" t="str">
            <v>PP-505-8385</v>
          </cell>
          <cell r="B4545" t="str">
            <v>PP 25 6015 Transp 48mm x 100m Imp x Deb</v>
          </cell>
          <cell r="C4545">
            <v>0</v>
          </cell>
          <cell r="D4545" t="str">
            <v>Sí</v>
          </cell>
          <cell r="E4545" t="str">
            <v>PT PP 6015 IXDEB</v>
          </cell>
        </row>
        <row r="4546">
          <cell r="A4546" t="str">
            <v>PP-505-8388</v>
          </cell>
          <cell r="B4546" t="str">
            <v>PP 25 6015 Transp 48mm x 100m Imp x Deb</v>
          </cell>
          <cell r="C4546">
            <v>0</v>
          </cell>
          <cell r="D4546" t="str">
            <v>Sí</v>
          </cell>
          <cell r="E4546" t="str">
            <v>PT PP 6015 IXDEB</v>
          </cell>
        </row>
        <row r="4547">
          <cell r="A4547" t="str">
            <v>PP-505-8393</v>
          </cell>
          <cell r="B4547" t="str">
            <v>PP 25 6015 Transp 48mm x 100m Imp x Deb</v>
          </cell>
          <cell r="C4547">
            <v>0</v>
          </cell>
          <cell r="D4547" t="str">
            <v>Sí</v>
          </cell>
          <cell r="E4547" t="str">
            <v>PT PP 6015 IXDEB</v>
          </cell>
        </row>
        <row r="4548">
          <cell r="A4548" t="str">
            <v>PP-505-8402</v>
          </cell>
          <cell r="B4548" t="str">
            <v>PP 25 6015 Transp 48mm x 100m Imp x Deb</v>
          </cell>
          <cell r="C4548">
            <v>0</v>
          </cell>
          <cell r="D4548" t="str">
            <v>Sí</v>
          </cell>
          <cell r="E4548" t="str">
            <v>PT PP 6015 IXDEB</v>
          </cell>
        </row>
        <row r="4549">
          <cell r="A4549" t="str">
            <v>PP-505-8425</v>
          </cell>
          <cell r="B4549" t="str">
            <v>PP 25 6015 Transp 48mm x 100m Imp x Deb</v>
          </cell>
          <cell r="C4549">
            <v>0</v>
          </cell>
          <cell r="D4549" t="str">
            <v>Sí</v>
          </cell>
          <cell r="E4549" t="str">
            <v>PT PP 6015 IXDEB</v>
          </cell>
        </row>
        <row r="4550">
          <cell r="A4550" t="str">
            <v>PP-505-8436</v>
          </cell>
          <cell r="B4550" t="str">
            <v>PP 25 6015 Transp 48mm x 100m Imp x Deb</v>
          </cell>
          <cell r="C4550">
            <v>0</v>
          </cell>
          <cell r="D4550" t="str">
            <v>Sí</v>
          </cell>
          <cell r="E4550" t="str">
            <v>PT PP 6015 IXDEB</v>
          </cell>
        </row>
        <row r="4551">
          <cell r="A4551" t="str">
            <v>PP-505-8440</v>
          </cell>
          <cell r="B4551" t="str">
            <v>PP 25 6015 Transp 48mm x 100m Imp x Deb</v>
          </cell>
          <cell r="C4551">
            <v>0</v>
          </cell>
          <cell r="D4551" t="str">
            <v>Sí</v>
          </cell>
          <cell r="E4551" t="str">
            <v>PT PP 6015 IXDEB</v>
          </cell>
        </row>
        <row r="4552">
          <cell r="A4552" t="str">
            <v>PP-505-8449</v>
          </cell>
          <cell r="B4552" t="str">
            <v>PP 25 6015 Transp 48mm x 100m Imp x Deb</v>
          </cell>
          <cell r="C4552">
            <v>0</v>
          </cell>
          <cell r="D4552" t="str">
            <v>No</v>
          </cell>
          <cell r="E4552" t="str">
            <v>PT PP 6015 IXDEB</v>
          </cell>
        </row>
        <row r="4553">
          <cell r="A4553" t="str">
            <v>PP-505-8453</v>
          </cell>
          <cell r="B4553" t="str">
            <v>PP 25 6015 Transp 48mm x 100m Imp x Deb</v>
          </cell>
          <cell r="C4553">
            <v>0</v>
          </cell>
          <cell r="D4553" t="str">
            <v>Sí</v>
          </cell>
          <cell r="E4553" t="str">
            <v>PT PP 6015 IXDEB</v>
          </cell>
        </row>
        <row r="4554">
          <cell r="A4554" t="str">
            <v>PP-505-8454</v>
          </cell>
          <cell r="B4554" t="str">
            <v>PP 25 6015 Transp 48mm x 100m Imp x Deb</v>
          </cell>
          <cell r="C4554">
            <v>0</v>
          </cell>
          <cell r="D4554" t="str">
            <v>Sí</v>
          </cell>
          <cell r="E4554" t="str">
            <v>PT PP 6015 IXDEB</v>
          </cell>
        </row>
        <row r="4555">
          <cell r="A4555" t="str">
            <v>PP-505-8456</v>
          </cell>
          <cell r="B4555" t="str">
            <v>PP 25 6015 Transp 48mm x 100m Imp x Deb</v>
          </cell>
          <cell r="C4555">
            <v>0</v>
          </cell>
          <cell r="D4555" t="str">
            <v>Sí</v>
          </cell>
          <cell r="E4555" t="str">
            <v>PT PP 6015 IXDEB</v>
          </cell>
        </row>
        <row r="4556">
          <cell r="A4556" t="str">
            <v>PP-505-8459</v>
          </cell>
          <cell r="B4556" t="str">
            <v>PP 25 6015 Transp 48mm x 100m Imp x Deb</v>
          </cell>
          <cell r="C4556">
            <v>0</v>
          </cell>
          <cell r="D4556" t="str">
            <v>Sí</v>
          </cell>
          <cell r="E4556" t="str">
            <v>PT PP 6015 IXDEB</v>
          </cell>
        </row>
        <row r="4557">
          <cell r="A4557" t="str">
            <v>PP-505-8460</v>
          </cell>
          <cell r="B4557" t="str">
            <v>PP 25 6015 Transp 48mm x 100m Imp x Deb</v>
          </cell>
          <cell r="C4557">
            <v>0</v>
          </cell>
          <cell r="D4557" t="str">
            <v>Sí</v>
          </cell>
          <cell r="E4557" t="str">
            <v>PT PP 6015 IXDEB</v>
          </cell>
        </row>
        <row r="4558">
          <cell r="A4558" t="str">
            <v>PP-505-8461</v>
          </cell>
          <cell r="B4558" t="str">
            <v>PP 25 6015 Transp 48mm x 100m Imp x Deb</v>
          </cell>
          <cell r="C4558">
            <v>0</v>
          </cell>
          <cell r="D4558" t="str">
            <v>Sí</v>
          </cell>
          <cell r="E4558" t="str">
            <v>PT PP 6015 IXDEB</v>
          </cell>
        </row>
        <row r="4559">
          <cell r="A4559" t="str">
            <v>PP-505-8466</v>
          </cell>
          <cell r="B4559" t="str">
            <v>PP 25 6015 Transp 48mm x 100m Imp x Deb</v>
          </cell>
          <cell r="C4559">
            <v>0</v>
          </cell>
          <cell r="D4559" t="str">
            <v>Sí</v>
          </cell>
          <cell r="E4559" t="str">
            <v>PT PP 6015 IXDEB</v>
          </cell>
        </row>
        <row r="4560">
          <cell r="A4560" t="str">
            <v>PP-505-8469</v>
          </cell>
          <cell r="B4560" t="str">
            <v>PP 25 6015 Transp 48mm x 100m Imp x Deb</v>
          </cell>
          <cell r="C4560">
            <v>0</v>
          </cell>
          <cell r="D4560" t="str">
            <v>Sí</v>
          </cell>
          <cell r="E4560" t="str">
            <v>PT PP 6015 IXDEB</v>
          </cell>
        </row>
        <row r="4561">
          <cell r="A4561" t="str">
            <v>PP-505-8476</v>
          </cell>
          <cell r="B4561" t="str">
            <v>PP 25 6015 Transp 48mm x 100m Imp x Deb</v>
          </cell>
          <cell r="C4561">
            <v>0</v>
          </cell>
          <cell r="D4561" t="str">
            <v>Sí</v>
          </cell>
          <cell r="E4561" t="str">
            <v>PT PP 6015 IXDEB</v>
          </cell>
        </row>
        <row r="4562">
          <cell r="A4562" t="str">
            <v>PP-505-8483</v>
          </cell>
          <cell r="B4562" t="str">
            <v>PP 25 6015 Transp 48mm x 100m Imp x Deb</v>
          </cell>
          <cell r="C4562">
            <v>0</v>
          </cell>
          <cell r="D4562" t="str">
            <v>Sí</v>
          </cell>
          <cell r="E4562" t="str">
            <v>PT PP 6015 IXDEB</v>
          </cell>
        </row>
        <row r="4563">
          <cell r="A4563" t="str">
            <v>PP-505-8487</v>
          </cell>
          <cell r="B4563" t="str">
            <v>PP 25 6015 Transp 48mm x 100m Imp x Deb</v>
          </cell>
          <cell r="C4563">
            <v>0</v>
          </cell>
          <cell r="D4563" t="str">
            <v>Sí</v>
          </cell>
          <cell r="E4563" t="str">
            <v>PT PP 6015 IXDEB</v>
          </cell>
        </row>
        <row r="4564">
          <cell r="A4564" t="str">
            <v>PP-505-8492</v>
          </cell>
          <cell r="B4564" t="str">
            <v>PP 25 6015 Transp 48mm x 100m Imp x Deb</v>
          </cell>
          <cell r="C4564">
            <v>0</v>
          </cell>
          <cell r="D4564" t="str">
            <v>Sí</v>
          </cell>
          <cell r="E4564" t="str">
            <v>PT PP 6015 IXDEB</v>
          </cell>
        </row>
        <row r="4565">
          <cell r="A4565" t="str">
            <v>PP-505-8519</v>
          </cell>
          <cell r="B4565" t="str">
            <v>PP 25 6015 Transp 48mm x 100m Imp x Deb</v>
          </cell>
          <cell r="C4565">
            <v>0</v>
          </cell>
          <cell r="D4565" t="str">
            <v>Sí</v>
          </cell>
          <cell r="E4565" t="str">
            <v>PT PP 6015 IXDEB</v>
          </cell>
        </row>
        <row r="4566">
          <cell r="A4566" t="str">
            <v>PP-505-8522</v>
          </cell>
          <cell r="B4566" t="str">
            <v>PP 25 3001 Transp 48mm x 100m Imp x Deb</v>
          </cell>
          <cell r="C4566">
            <v>0</v>
          </cell>
          <cell r="D4566" t="str">
            <v>No</v>
          </cell>
          <cell r="E4566" t="str">
            <v>PT PP 6015 IXDEB</v>
          </cell>
        </row>
        <row r="4567">
          <cell r="A4567" t="str">
            <v>PP-505-8525</v>
          </cell>
          <cell r="B4567" t="str">
            <v>PP 25 6015 Transp 48mm x 100m Imp x Deb</v>
          </cell>
          <cell r="C4567">
            <v>0</v>
          </cell>
          <cell r="D4567" t="str">
            <v>Sí</v>
          </cell>
          <cell r="E4567" t="str">
            <v>PT PP 6015 IXDEB</v>
          </cell>
        </row>
        <row r="4568">
          <cell r="A4568" t="str">
            <v>PP-505-8531</v>
          </cell>
          <cell r="B4568" t="str">
            <v>PP 25 6015 Transp 48mm x 100m Imp x Deb</v>
          </cell>
          <cell r="C4568">
            <v>0</v>
          </cell>
          <cell r="D4568" t="str">
            <v>Sí</v>
          </cell>
          <cell r="E4568" t="str">
            <v>PT PP 6015 IXDEB</v>
          </cell>
        </row>
        <row r="4569">
          <cell r="A4569" t="str">
            <v>PP-505-8532</v>
          </cell>
          <cell r="B4569" t="str">
            <v>PP 25 6015 Transp 48mm x 100m Imp x Deb</v>
          </cell>
          <cell r="C4569">
            <v>0</v>
          </cell>
          <cell r="D4569" t="str">
            <v>Sí</v>
          </cell>
          <cell r="E4569" t="str">
            <v>PT PP 6015 IXDEB</v>
          </cell>
        </row>
        <row r="4570">
          <cell r="A4570" t="str">
            <v>PP-505-8546</v>
          </cell>
          <cell r="B4570" t="str">
            <v>PP 25 6015 Transp 48mm x 100m Imp x Deb</v>
          </cell>
          <cell r="C4570">
            <v>0</v>
          </cell>
          <cell r="D4570" t="str">
            <v>Sí</v>
          </cell>
          <cell r="E4570" t="str">
            <v>PT PP 6015 IXDEB</v>
          </cell>
        </row>
        <row r="4571">
          <cell r="A4571" t="str">
            <v>PP-505-8548</v>
          </cell>
          <cell r="B4571" t="str">
            <v>PP 25 3001 Transp 48mm x 100m Imp x Deb</v>
          </cell>
          <cell r="C4571">
            <v>0</v>
          </cell>
          <cell r="D4571" t="str">
            <v>No</v>
          </cell>
          <cell r="E4571" t="str">
            <v>PT PP 6015 IXDEB</v>
          </cell>
        </row>
        <row r="4572">
          <cell r="A4572" t="str">
            <v>PP-505-8549</v>
          </cell>
          <cell r="B4572" t="str">
            <v>PP 25 6015 Transp 48mm x 100m Imp x Deb</v>
          </cell>
          <cell r="C4572">
            <v>0</v>
          </cell>
          <cell r="D4572" t="str">
            <v>Sí</v>
          </cell>
          <cell r="E4572" t="str">
            <v>PT PP 6015 IXDEB</v>
          </cell>
        </row>
        <row r="4573">
          <cell r="A4573" t="str">
            <v>PP-505-8551</v>
          </cell>
          <cell r="B4573" t="str">
            <v>PP 25 6015 Transp 48mm x 100m Imp x Deb</v>
          </cell>
          <cell r="C4573">
            <v>0</v>
          </cell>
          <cell r="D4573" t="str">
            <v>Sí</v>
          </cell>
          <cell r="E4573" t="str">
            <v>PT PP 6015 IXDEB</v>
          </cell>
        </row>
        <row r="4574">
          <cell r="A4574" t="str">
            <v>PP-505-8552</v>
          </cell>
          <cell r="B4574" t="str">
            <v>PP 25 6015 Transp 48mm x 100m Imp x Deb</v>
          </cell>
          <cell r="C4574">
            <v>0</v>
          </cell>
          <cell r="D4574" t="str">
            <v>Sí</v>
          </cell>
          <cell r="E4574" t="str">
            <v>PT PP 6015 IXDEB</v>
          </cell>
        </row>
        <row r="4575">
          <cell r="A4575" t="str">
            <v>PP-505-8553</v>
          </cell>
          <cell r="B4575" t="str">
            <v>PP 25 6015 Transp 48mm x 100m Imp x Deb</v>
          </cell>
          <cell r="C4575">
            <v>0</v>
          </cell>
          <cell r="D4575" t="str">
            <v>Sí</v>
          </cell>
          <cell r="E4575" t="str">
            <v>PT PP 6015 IXDEB</v>
          </cell>
        </row>
        <row r="4576">
          <cell r="A4576" t="str">
            <v>PP-505-8555</v>
          </cell>
          <cell r="B4576" t="str">
            <v>PP 25 6015 Transp 48mm x 100m Imp x Deb</v>
          </cell>
          <cell r="C4576">
            <v>0</v>
          </cell>
          <cell r="D4576" t="str">
            <v>Sí</v>
          </cell>
          <cell r="E4576" t="str">
            <v>PT PP 6015 IXDEB</v>
          </cell>
        </row>
        <row r="4577">
          <cell r="A4577" t="str">
            <v>PP-505-8557</v>
          </cell>
          <cell r="B4577" t="str">
            <v>PP 25 6015 Transp 48mm x 100m Imp x Deb</v>
          </cell>
          <cell r="C4577">
            <v>0</v>
          </cell>
          <cell r="D4577" t="str">
            <v>Sí</v>
          </cell>
          <cell r="E4577" t="str">
            <v>PT PP 6015 IXDEB</v>
          </cell>
        </row>
        <row r="4578">
          <cell r="A4578" t="str">
            <v>PP-505-8564</v>
          </cell>
          <cell r="B4578" t="str">
            <v>PP 25 6015 Transp 48mm x 100m Imp x Deb</v>
          </cell>
          <cell r="C4578">
            <v>0</v>
          </cell>
          <cell r="D4578" t="str">
            <v>Sí</v>
          </cell>
          <cell r="E4578" t="str">
            <v>PT PP 6015 IXDEB</v>
          </cell>
        </row>
        <row r="4579">
          <cell r="A4579" t="str">
            <v>PP-505-8567</v>
          </cell>
          <cell r="B4579" t="str">
            <v>PP 25 6015 Transp 48mm x 100m Imp x Deb</v>
          </cell>
          <cell r="C4579">
            <v>0</v>
          </cell>
          <cell r="D4579" t="str">
            <v>Sí</v>
          </cell>
          <cell r="E4579" t="str">
            <v>PT PP 6015 IXDEB</v>
          </cell>
        </row>
        <row r="4580">
          <cell r="A4580" t="str">
            <v>PP-505-8569</v>
          </cell>
          <cell r="B4580" t="str">
            <v>PP 25 6015 Transp 48mm x 100m Imp x Deb</v>
          </cell>
          <cell r="C4580">
            <v>0</v>
          </cell>
          <cell r="D4580" t="str">
            <v>Sí</v>
          </cell>
          <cell r="E4580" t="str">
            <v>PT PP 6015 IXDEB</v>
          </cell>
        </row>
        <row r="4581">
          <cell r="A4581" t="str">
            <v>PP-505-8575</v>
          </cell>
          <cell r="B4581" t="str">
            <v>PP 25 6015 Transp 48mm x 100m Imp x Deb</v>
          </cell>
          <cell r="C4581">
            <v>0</v>
          </cell>
          <cell r="D4581" t="str">
            <v>Sí</v>
          </cell>
          <cell r="E4581" t="str">
            <v>PT PP 6015 IXDEB</v>
          </cell>
        </row>
        <row r="4582">
          <cell r="A4582" t="str">
            <v>PP-505-8582</v>
          </cell>
          <cell r="B4582" t="str">
            <v>PP 25 3001 Transp 48mm x 100m Imp x Deb</v>
          </cell>
          <cell r="C4582">
            <v>0</v>
          </cell>
          <cell r="D4582" t="str">
            <v>No</v>
          </cell>
          <cell r="E4582" t="str">
            <v>PT PP 6015 IXDEB</v>
          </cell>
        </row>
        <row r="4583">
          <cell r="A4583" t="str">
            <v>PP-505-8586</v>
          </cell>
          <cell r="B4583" t="str">
            <v>PP 25 3001 Transp 48mm x 100m Imp x Deb</v>
          </cell>
          <cell r="C4583">
            <v>0</v>
          </cell>
          <cell r="D4583" t="str">
            <v>No</v>
          </cell>
          <cell r="E4583" t="str">
            <v>PT PP 6015 IXDEB</v>
          </cell>
        </row>
        <row r="4584">
          <cell r="A4584" t="str">
            <v>PP-505-8587</v>
          </cell>
          <cell r="B4584" t="str">
            <v>PP 25 6015 Transp 48mm x 100m Imp x Deb</v>
          </cell>
          <cell r="C4584">
            <v>0</v>
          </cell>
          <cell r="D4584" t="str">
            <v>Sí</v>
          </cell>
          <cell r="E4584" t="str">
            <v>PT PP 6015 IXDEB</v>
          </cell>
        </row>
        <row r="4585">
          <cell r="A4585" t="str">
            <v>PP-505-8591</v>
          </cell>
          <cell r="B4585" t="str">
            <v>PP 25 6015 Transp 48mm x 100m Imp x Deb</v>
          </cell>
          <cell r="C4585">
            <v>0</v>
          </cell>
          <cell r="D4585" t="str">
            <v>Sí</v>
          </cell>
          <cell r="E4585" t="str">
            <v>PT PP 6015 IXDEB</v>
          </cell>
        </row>
        <row r="4586">
          <cell r="A4586" t="str">
            <v>PP-505-8596</v>
          </cell>
          <cell r="B4586" t="str">
            <v>PP 25 6015 Transp 48mm x 100m Imp x Deb</v>
          </cell>
          <cell r="C4586">
            <v>0</v>
          </cell>
          <cell r="D4586" t="str">
            <v>Sí</v>
          </cell>
          <cell r="E4586" t="str">
            <v>PT PP 6015 IXDEB</v>
          </cell>
        </row>
        <row r="4587">
          <cell r="A4587" t="str">
            <v>PP-505-8605</v>
          </cell>
          <cell r="B4587" t="str">
            <v>PP 25 6015 Transp 48mm x 100m Imp x Deb</v>
          </cell>
          <cell r="C4587">
            <v>0</v>
          </cell>
          <cell r="D4587" t="str">
            <v>Sí</v>
          </cell>
          <cell r="E4587" t="str">
            <v>PT PP 6015 IXDEB</v>
          </cell>
        </row>
        <row r="4588">
          <cell r="A4588" t="str">
            <v>PP-505-8608</v>
          </cell>
          <cell r="B4588" t="str">
            <v>PP 25 6015 Transp 48mm x 100m Imp x Deb</v>
          </cell>
          <cell r="C4588">
            <v>0</v>
          </cell>
          <cell r="D4588" t="str">
            <v>Sí</v>
          </cell>
          <cell r="E4588" t="str">
            <v>PT PP 6015 IXDEB</v>
          </cell>
        </row>
        <row r="4589">
          <cell r="A4589" t="str">
            <v>PP-505-8615</v>
          </cell>
          <cell r="B4589" t="str">
            <v>PP 25 6015 Transp 48mm x 100m Imp x Deb</v>
          </cell>
          <cell r="C4589">
            <v>0</v>
          </cell>
          <cell r="D4589" t="str">
            <v>Sí</v>
          </cell>
          <cell r="E4589" t="str">
            <v>PT PP 6015 IXDEB</v>
          </cell>
        </row>
        <row r="4590">
          <cell r="A4590" t="str">
            <v>PP-505-8617</v>
          </cell>
          <cell r="B4590" t="str">
            <v>PP 25 6015 Transp 48mm x 100m Imp x Deb</v>
          </cell>
          <cell r="C4590">
            <v>0</v>
          </cell>
          <cell r="D4590" t="str">
            <v>Sí</v>
          </cell>
          <cell r="E4590" t="str">
            <v>PT PP 6015 IXDEB</v>
          </cell>
        </row>
        <row r="4591">
          <cell r="A4591" t="str">
            <v>PP-505-8620</v>
          </cell>
          <cell r="B4591" t="str">
            <v>PP 25 6015 Transp 48mm x 100m Imp x Deb</v>
          </cell>
          <cell r="C4591">
            <v>0</v>
          </cell>
          <cell r="D4591" t="str">
            <v>Sí</v>
          </cell>
          <cell r="E4591" t="str">
            <v>PT PP 6015 IXDEB</v>
          </cell>
        </row>
        <row r="4592">
          <cell r="A4592" t="str">
            <v>PP-505-8626</v>
          </cell>
          <cell r="B4592" t="str">
            <v>PP 25 6015 Transp 48mm x 100m Imp x Deb</v>
          </cell>
          <cell r="C4592">
            <v>0</v>
          </cell>
          <cell r="D4592" t="str">
            <v>Sí</v>
          </cell>
          <cell r="E4592" t="str">
            <v>PT PP 6015 IXDEB</v>
          </cell>
        </row>
        <row r="4593">
          <cell r="A4593" t="str">
            <v>PP-505-8628</v>
          </cell>
          <cell r="B4593" t="str">
            <v>PP 25 6015 Transp 48mm x 100m Imp x Deb</v>
          </cell>
          <cell r="C4593">
            <v>0</v>
          </cell>
          <cell r="D4593" t="str">
            <v>Sí</v>
          </cell>
          <cell r="E4593" t="str">
            <v>PT PP 6015 IXDEB</v>
          </cell>
        </row>
        <row r="4594">
          <cell r="A4594" t="str">
            <v>PP-505-8643</v>
          </cell>
          <cell r="B4594" t="str">
            <v>PP 25 6015 Transp 48mm x 100m Imp x Deb</v>
          </cell>
          <cell r="C4594">
            <v>0</v>
          </cell>
          <cell r="D4594" t="str">
            <v>Sí</v>
          </cell>
          <cell r="E4594" t="str">
            <v>PT PP 6015 IXDEB</v>
          </cell>
        </row>
        <row r="4595">
          <cell r="A4595" t="str">
            <v>PP-505-8648</v>
          </cell>
          <cell r="B4595" t="str">
            <v>PP 25 6015 Transp 48mm x 100m Imp x Deb</v>
          </cell>
          <cell r="C4595">
            <v>0</v>
          </cell>
          <cell r="D4595" t="str">
            <v>Sí</v>
          </cell>
          <cell r="E4595" t="str">
            <v>PT PP 6015 IXDEB</v>
          </cell>
        </row>
        <row r="4596">
          <cell r="A4596" t="str">
            <v>PP-505-8649</v>
          </cell>
          <cell r="B4596" t="str">
            <v>PP 25 6015 Transp 48mm x 100m Imp x Deb</v>
          </cell>
          <cell r="C4596">
            <v>0</v>
          </cell>
          <cell r="D4596" t="str">
            <v>Sí</v>
          </cell>
          <cell r="E4596" t="str">
            <v>PT PP 6015 IXDEB</v>
          </cell>
        </row>
        <row r="4597">
          <cell r="A4597" t="str">
            <v>PP-505-8651</v>
          </cell>
          <cell r="B4597" t="str">
            <v>PP 25 6015 Transp 48mm x 100m Imp x Deb</v>
          </cell>
          <cell r="C4597">
            <v>0</v>
          </cell>
          <cell r="D4597" t="str">
            <v>Sí</v>
          </cell>
          <cell r="E4597" t="str">
            <v>PT PP 6015 IXDEB</v>
          </cell>
        </row>
        <row r="4598">
          <cell r="A4598" t="str">
            <v>PP-505-8652</v>
          </cell>
          <cell r="B4598" t="str">
            <v>PP 25 6015 Transp 48mm x 100m Imp x Deb</v>
          </cell>
          <cell r="C4598">
            <v>0</v>
          </cell>
          <cell r="D4598" t="str">
            <v>Sí</v>
          </cell>
          <cell r="E4598" t="str">
            <v>PT PP 6015 IXDEB</v>
          </cell>
        </row>
        <row r="4599">
          <cell r="A4599" t="str">
            <v>PP-505-8653</v>
          </cell>
          <cell r="B4599" t="str">
            <v>PP 25 6015 Transp 48mm x 100m Imp x Deb</v>
          </cell>
          <cell r="C4599">
            <v>0</v>
          </cell>
          <cell r="D4599" t="str">
            <v>Sí</v>
          </cell>
          <cell r="E4599" t="str">
            <v>PT PP 6015 IXDEB</v>
          </cell>
        </row>
        <row r="4600">
          <cell r="A4600" t="str">
            <v>PP-505-8670</v>
          </cell>
          <cell r="B4600" t="str">
            <v>PP 25 6015 Transp 48mm x 100m Imp x Deb</v>
          </cell>
          <cell r="C4600">
            <v>0</v>
          </cell>
          <cell r="D4600" t="str">
            <v>Sí</v>
          </cell>
          <cell r="E4600" t="str">
            <v>PT PP 6015 IXDEB</v>
          </cell>
        </row>
        <row r="4601">
          <cell r="A4601" t="str">
            <v>PP-505-8671</v>
          </cell>
          <cell r="B4601" t="str">
            <v>PP 25 6015 Transp 48mm x 100m Imp x Deb</v>
          </cell>
          <cell r="C4601">
            <v>0</v>
          </cell>
          <cell r="D4601" t="str">
            <v>Sí</v>
          </cell>
          <cell r="E4601" t="str">
            <v>PT PP 6015 IXDEB</v>
          </cell>
        </row>
        <row r="4602">
          <cell r="A4602" t="str">
            <v>PP-505-8674</v>
          </cell>
          <cell r="B4602" t="str">
            <v>PP 25 6015 Transp 48mm x 100m Imp x Deb</v>
          </cell>
          <cell r="C4602">
            <v>0</v>
          </cell>
          <cell r="D4602" t="str">
            <v>Sí</v>
          </cell>
          <cell r="E4602" t="str">
            <v>PT PP 6015 IXDEB</v>
          </cell>
        </row>
        <row r="4603">
          <cell r="A4603" t="str">
            <v>PP-505-8677</v>
          </cell>
          <cell r="B4603" t="str">
            <v>PP 25 6015 Transp 48mm x 100m Imp x Deb</v>
          </cell>
          <cell r="C4603">
            <v>0</v>
          </cell>
          <cell r="D4603" t="str">
            <v>Sí</v>
          </cell>
          <cell r="E4603" t="str">
            <v>PT PP 6015 IXDEB</v>
          </cell>
        </row>
        <row r="4604">
          <cell r="A4604" t="str">
            <v>PP-505-8678</v>
          </cell>
          <cell r="B4604" t="str">
            <v>PP 25 6015 Transp 48mm x 100m Imp x Deb</v>
          </cell>
          <cell r="C4604">
            <v>0</v>
          </cell>
          <cell r="D4604" t="str">
            <v>Sí</v>
          </cell>
          <cell r="E4604" t="str">
            <v>PT PP 6015 IXDEB</v>
          </cell>
        </row>
        <row r="4605">
          <cell r="A4605" t="str">
            <v>PP-505-8680</v>
          </cell>
          <cell r="B4605" t="str">
            <v>PP 25 6015 Transp 48mm x 100m Imp x Deb</v>
          </cell>
          <cell r="C4605">
            <v>0</v>
          </cell>
          <cell r="D4605" t="str">
            <v>Sí</v>
          </cell>
          <cell r="E4605" t="str">
            <v>PT PP 6015 IXDEB</v>
          </cell>
        </row>
        <row r="4606">
          <cell r="A4606" t="str">
            <v>PP-505-8686</v>
          </cell>
          <cell r="B4606" t="str">
            <v>PP 25 6015 Transp 48mm x 100m Imp x Deb</v>
          </cell>
          <cell r="C4606">
            <v>0</v>
          </cell>
          <cell r="D4606" t="str">
            <v>Sí</v>
          </cell>
          <cell r="E4606" t="str">
            <v>PT PP 6015 IXDEB</v>
          </cell>
        </row>
        <row r="4607">
          <cell r="A4607" t="str">
            <v>PP-505-8707</v>
          </cell>
          <cell r="B4607" t="str">
            <v>PP 25 6015 Transp 48mm x 100m Imp x Deb</v>
          </cell>
          <cell r="C4607">
            <v>0</v>
          </cell>
          <cell r="D4607" t="str">
            <v>Sí</v>
          </cell>
          <cell r="E4607" t="str">
            <v>PT PP 6015 IXDEB</v>
          </cell>
        </row>
        <row r="4608">
          <cell r="A4608" t="str">
            <v>PP-505-8709</v>
          </cell>
          <cell r="B4608" t="str">
            <v>PP 25 6015 Transp 48mm x 100m Imp x Deb</v>
          </cell>
          <cell r="C4608">
            <v>0</v>
          </cell>
          <cell r="D4608" t="str">
            <v>Sí</v>
          </cell>
          <cell r="E4608" t="str">
            <v>PT PP 6015 IXDEB</v>
          </cell>
        </row>
        <row r="4609">
          <cell r="A4609" t="str">
            <v>PP-505-8712</v>
          </cell>
          <cell r="B4609" t="str">
            <v>PP 25 6015 Transp 48mm x 100m Imp x Deb</v>
          </cell>
          <cell r="C4609">
            <v>0</v>
          </cell>
          <cell r="D4609" t="str">
            <v>Sí</v>
          </cell>
          <cell r="E4609" t="str">
            <v>PT PP 6015 IXDEB</v>
          </cell>
        </row>
        <row r="4610">
          <cell r="A4610" t="str">
            <v>PP-505-8714</v>
          </cell>
          <cell r="B4610" t="str">
            <v>PP 25 6015 Transp 48mm x 100m Imp x Deb</v>
          </cell>
          <cell r="C4610">
            <v>0</v>
          </cell>
          <cell r="D4610" t="str">
            <v>Sí</v>
          </cell>
          <cell r="E4610" t="str">
            <v>PT PP 6015 IXDEB</v>
          </cell>
        </row>
        <row r="4611">
          <cell r="A4611" t="str">
            <v>PP-505-8715</v>
          </cell>
          <cell r="B4611" t="str">
            <v>PP 25 6015 Transp 48mm x 100m Imp x Deb</v>
          </cell>
          <cell r="C4611">
            <v>0</v>
          </cell>
          <cell r="D4611" t="str">
            <v>Sí</v>
          </cell>
          <cell r="E4611" t="str">
            <v>PT PP 6015 IXDEB</v>
          </cell>
        </row>
        <row r="4612">
          <cell r="A4612" t="str">
            <v>PP-505-8716</v>
          </cell>
          <cell r="B4612" t="str">
            <v>PP 25 6015 Transp 48mm x 100m Imp x Deb</v>
          </cell>
          <cell r="C4612">
            <v>0</v>
          </cell>
          <cell r="D4612" t="str">
            <v>Sí</v>
          </cell>
          <cell r="E4612" t="str">
            <v>PT PP 6015 IXDEB</v>
          </cell>
        </row>
        <row r="4613">
          <cell r="A4613" t="str">
            <v>PP-505-8722</v>
          </cell>
          <cell r="B4613" t="str">
            <v>PP 25 6015 Transp 48mm x 100m Imp x Deb</v>
          </cell>
          <cell r="C4613">
            <v>0</v>
          </cell>
          <cell r="D4613" t="str">
            <v>Sí</v>
          </cell>
          <cell r="E4613" t="str">
            <v>PT PP 6015 IXDEB</v>
          </cell>
        </row>
        <row r="4614">
          <cell r="A4614" t="str">
            <v>PP-505-8723</v>
          </cell>
          <cell r="B4614" t="str">
            <v>PP 25 6015 Transp 48mm x 100m Imp x Deb</v>
          </cell>
          <cell r="C4614">
            <v>0</v>
          </cell>
          <cell r="D4614" t="str">
            <v>Sí</v>
          </cell>
          <cell r="E4614" t="str">
            <v>PT PP 6015 IXDEB</v>
          </cell>
        </row>
        <row r="4615">
          <cell r="A4615" t="str">
            <v>PP-505-8724</v>
          </cell>
          <cell r="B4615" t="str">
            <v>PP 25 6015 Transp 48mm x 100m Imp x Deb</v>
          </cell>
          <cell r="C4615">
            <v>0</v>
          </cell>
          <cell r="D4615" t="str">
            <v>Sí</v>
          </cell>
          <cell r="E4615" t="str">
            <v>PT PP 6015 IXDEB</v>
          </cell>
        </row>
        <row r="4616">
          <cell r="A4616" t="str">
            <v>PP-505-8744</v>
          </cell>
          <cell r="B4616" t="str">
            <v>PP 25 6015 Transp 48mm x 100m Imp x Deb</v>
          </cell>
          <cell r="C4616">
            <v>0</v>
          </cell>
          <cell r="D4616" t="str">
            <v>Sí</v>
          </cell>
          <cell r="E4616" t="str">
            <v>PT PP 6015 IXDEB</v>
          </cell>
        </row>
        <row r="4617">
          <cell r="A4617" t="str">
            <v>PP-505-8755</v>
          </cell>
          <cell r="B4617" t="str">
            <v>PP 25 6015 Transp 48mm x 100m Imp x Deb</v>
          </cell>
          <cell r="C4617">
            <v>0</v>
          </cell>
          <cell r="D4617" t="str">
            <v>Sí</v>
          </cell>
          <cell r="E4617" t="str">
            <v>PT PP 6015 IXDEB</v>
          </cell>
        </row>
        <row r="4618">
          <cell r="A4618" t="str">
            <v>PP-505-8757</v>
          </cell>
          <cell r="B4618" t="str">
            <v>PP 25 6015 Transp 48mm x 100m Imp x Deb</v>
          </cell>
          <cell r="C4618">
            <v>0</v>
          </cell>
          <cell r="D4618" t="str">
            <v>Sí</v>
          </cell>
          <cell r="E4618" t="str">
            <v>PT PP 6015 IXDEB</v>
          </cell>
        </row>
        <row r="4619">
          <cell r="A4619" t="str">
            <v>PP-505-8759</v>
          </cell>
          <cell r="B4619" t="str">
            <v>PP 25 6015 Transp 48mm x 100m Imp x Deb</v>
          </cell>
          <cell r="C4619">
            <v>0</v>
          </cell>
          <cell r="D4619" t="str">
            <v>Sí</v>
          </cell>
          <cell r="E4619" t="str">
            <v>PT PP 6015 IXDEB</v>
          </cell>
        </row>
        <row r="4620">
          <cell r="A4620" t="str">
            <v>PP-505-8761</v>
          </cell>
          <cell r="B4620" t="str">
            <v>PP 25 6015 Transp 48mm x 100m Imp x Deb</v>
          </cell>
          <cell r="C4620">
            <v>0</v>
          </cell>
          <cell r="D4620" t="str">
            <v>Sí</v>
          </cell>
          <cell r="E4620" t="str">
            <v>PT PP 6015 IXDEB</v>
          </cell>
        </row>
        <row r="4621">
          <cell r="A4621" t="str">
            <v>PP-505-8764</v>
          </cell>
          <cell r="B4621" t="str">
            <v>PP 25 6015 Transp 48mm x 100m Imp x Deb</v>
          </cell>
          <cell r="C4621">
            <v>0</v>
          </cell>
          <cell r="D4621" t="str">
            <v>Sí</v>
          </cell>
          <cell r="E4621" t="str">
            <v>PT PP 6015 IXDEB</v>
          </cell>
        </row>
        <row r="4622">
          <cell r="A4622" t="str">
            <v>PP-505-8772</v>
          </cell>
          <cell r="B4622" t="str">
            <v>PP 25 6015 Transp 48mm x 100m Imp x Deb</v>
          </cell>
          <cell r="C4622">
            <v>0</v>
          </cell>
          <cell r="D4622" t="str">
            <v>Sí</v>
          </cell>
          <cell r="E4622" t="str">
            <v>PT PP 6015 IXDEB</v>
          </cell>
        </row>
        <row r="4623">
          <cell r="A4623" t="str">
            <v>PP-505-8778</v>
          </cell>
          <cell r="B4623" t="str">
            <v>PP 25 6015 Transp 48mm x 100m Imp x Deb</v>
          </cell>
          <cell r="C4623">
            <v>0</v>
          </cell>
          <cell r="D4623" t="str">
            <v>Sí</v>
          </cell>
          <cell r="E4623" t="str">
            <v>PT PP 6015 IXDEB</v>
          </cell>
        </row>
        <row r="4624">
          <cell r="A4624" t="str">
            <v>PP-505-8781</v>
          </cell>
          <cell r="B4624" t="str">
            <v>PP 25 6015 Transp 48mm x 100m Imp x Deb</v>
          </cell>
          <cell r="C4624">
            <v>0</v>
          </cell>
          <cell r="D4624" t="str">
            <v>Sí</v>
          </cell>
          <cell r="E4624" t="str">
            <v>PT PP 6015 IXDEB</v>
          </cell>
        </row>
        <row r="4625">
          <cell r="A4625" t="str">
            <v>PP-505-8782</v>
          </cell>
          <cell r="B4625" t="str">
            <v>PP 25 6015 Transp 48mm x 100m Imp x Deb</v>
          </cell>
          <cell r="C4625">
            <v>0</v>
          </cell>
          <cell r="D4625" t="str">
            <v>Sí</v>
          </cell>
          <cell r="E4625" t="str">
            <v>PT PP 6015 IXDEB</v>
          </cell>
        </row>
        <row r="4626">
          <cell r="A4626" t="str">
            <v>PP-505-8789</v>
          </cell>
          <cell r="B4626" t="str">
            <v>PP 25 6015 Transp 48mm x 100m Imp x Deb</v>
          </cell>
          <cell r="C4626">
            <v>0</v>
          </cell>
          <cell r="D4626" t="str">
            <v>Sí</v>
          </cell>
          <cell r="E4626" t="str">
            <v>PT PP 6015 IXDEB</v>
          </cell>
        </row>
        <row r="4627">
          <cell r="A4627" t="str">
            <v>PP-505-8793</v>
          </cell>
          <cell r="B4627" t="str">
            <v>PP 25 6015 Transp 48mm x 100m Imp x Deb</v>
          </cell>
          <cell r="C4627">
            <v>0</v>
          </cell>
          <cell r="D4627" t="str">
            <v>Sí</v>
          </cell>
          <cell r="E4627" t="str">
            <v>PT PP 6015 IXDEB</v>
          </cell>
        </row>
        <row r="4628">
          <cell r="A4628" t="str">
            <v>PP-505-8794</v>
          </cell>
          <cell r="B4628" t="str">
            <v>PP 25 6015 Transp 48mm x 100m Imp x Deb</v>
          </cell>
          <cell r="C4628">
            <v>0</v>
          </cell>
          <cell r="D4628" t="str">
            <v>Sí</v>
          </cell>
          <cell r="E4628" t="str">
            <v>PT PP 6015 IXDEB</v>
          </cell>
        </row>
        <row r="4629">
          <cell r="A4629" t="str">
            <v>PP-505-8798</v>
          </cell>
          <cell r="B4629" t="str">
            <v>PP 25 6015 Transp 48mm x 100m Imp x Deb</v>
          </cell>
          <cell r="C4629">
            <v>0</v>
          </cell>
          <cell r="D4629" t="str">
            <v>Sí</v>
          </cell>
          <cell r="E4629" t="str">
            <v>PT PP 6015 IXDEB</v>
          </cell>
        </row>
        <row r="4630">
          <cell r="A4630" t="str">
            <v>PP-505-8803</v>
          </cell>
          <cell r="B4630" t="str">
            <v>PP 25 3001 Transp 48mm x 100m Imp x Deb</v>
          </cell>
          <cell r="C4630">
            <v>0</v>
          </cell>
          <cell r="D4630" t="str">
            <v>No</v>
          </cell>
          <cell r="E4630" t="str">
            <v>PT PP 6015 IXDEB</v>
          </cell>
        </row>
        <row r="4631">
          <cell r="A4631" t="str">
            <v>PP-505-8809</v>
          </cell>
          <cell r="B4631" t="str">
            <v>PP 25 6015 Transp 48mm x 100m Imp x Deb</v>
          </cell>
          <cell r="C4631">
            <v>0</v>
          </cell>
          <cell r="D4631" t="str">
            <v>Sí</v>
          </cell>
          <cell r="E4631" t="str">
            <v>PT PP 6015 IXDEB</v>
          </cell>
        </row>
        <row r="4632">
          <cell r="A4632" t="str">
            <v>PP-505-8815</v>
          </cell>
          <cell r="B4632" t="str">
            <v>PP 25 6015 Transp 48mm x 100m Imp x Deb</v>
          </cell>
          <cell r="C4632">
            <v>0</v>
          </cell>
          <cell r="D4632" t="str">
            <v>Sí</v>
          </cell>
          <cell r="E4632" t="str">
            <v>PT PP 6015 IXDEB</v>
          </cell>
        </row>
        <row r="4633">
          <cell r="A4633" t="str">
            <v>PP-505-8820</v>
          </cell>
          <cell r="B4633" t="str">
            <v>PP 25 6015 Transp 48mm x 100m Imp x Deb</v>
          </cell>
          <cell r="C4633">
            <v>0</v>
          </cell>
          <cell r="D4633" t="str">
            <v>Sí</v>
          </cell>
          <cell r="E4633" t="str">
            <v>PT PP 6015 IXDEB</v>
          </cell>
        </row>
        <row r="4634">
          <cell r="A4634" t="str">
            <v>PP-505-8829</v>
          </cell>
          <cell r="B4634" t="str">
            <v>PP 25 6015 Transp 48mm x 100m Imp x Deb</v>
          </cell>
          <cell r="C4634">
            <v>0</v>
          </cell>
          <cell r="D4634" t="str">
            <v>Sí</v>
          </cell>
          <cell r="E4634" t="str">
            <v>PT PP 6015 IXDEB</v>
          </cell>
        </row>
        <row r="4635">
          <cell r="A4635" t="str">
            <v>PP-505-8833</v>
          </cell>
          <cell r="B4635" t="str">
            <v>PP 25 6015 Transp 48mm x 100m Imp x Deb</v>
          </cell>
          <cell r="C4635">
            <v>0</v>
          </cell>
          <cell r="D4635" t="str">
            <v>Sí</v>
          </cell>
          <cell r="E4635" t="str">
            <v>PT PP 6015 IXDEB</v>
          </cell>
        </row>
        <row r="4636">
          <cell r="A4636" t="str">
            <v>PP-505-8836</v>
          </cell>
          <cell r="B4636" t="str">
            <v>PP 25 6015 Transp 48mm x 100m Imp x Deb</v>
          </cell>
          <cell r="C4636">
            <v>0</v>
          </cell>
          <cell r="D4636" t="str">
            <v>Sí</v>
          </cell>
          <cell r="E4636" t="str">
            <v>PT PP 6015 IXDEB</v>
          </cell>
        </row>
        <row r="4637">
          <cell r="A4637" t="str">
            <v>PP-505-8838</v>
          </cell>
          <cell r="B4637" t="str">
            <v>PP 25 6015 Transp 48mm x 100m Imp x Deb</v>
          </cell>
          <cell r="C4637">
            <v>0</v>
          </cell>
          <cell r="D4637" t="str">
            <v>Sí</v>
          </cell>
          <cell r="E4637" t="str">
            <v>PT PP 6015 IXDEB</v>
          </cell>
        </row>
        <row r="4638">
          <cell r="A4638" t="str">
            <v>PP-505-8840</v>
          </cell>
          <cell r="B4638" t="str">
            <v>PP 25 6015 Transp 48mm x 100m Imp x Deb</v>
          </cell>
          <cell r="C4638">
            <v>0</v>
          </cell>
          <cell r="D4638" t="str">
            <v>Sí</v>
          </cell>
          <cell r="E4638" t="str">
            <v>PT PP 6015 IXDEB</v>
          </cell>
        </row>
        <row r="4639">
          <cell r="A4639" t="str">
            <v>PP-505-8841</v>
          </cell>
          <cell r="B4639" t="str">
            <v>PP 25 6015 Transp 48mm x 100m Imp x Deb</v>
          </cell>
          <cell r="C4639">
            <v>0</v>
          </cell>
          <cell r="D4639" t="str">
            <v>Sí</v>
          </cell>
          <cell r="E4639" t="str">
            <v>PT PP 6015 IXDEB</v>
          </cell>
        </row>
        <row r="4640">
          <cell r="A4640" t="str">
            <v>PP-505-8851</v>
          </cell>
          <cell r="B4640" t="str">
            <v>PP 25 6015 Transp 48mm x 100m Imp x Deb</v>
          </cell>
          <cell r="C4640">
            <v>0</v>
          </cell>
          <cell r="D4640" t="str">
            <v>Sí</v>
          </cell>
          <cell r="E4640" t="str">
            <v>PT PP 6015 IXDEB</v>
          </cell>
        </row>
        <row r="4641">
          <cell r="A4641" t="str">
            <v>PP-505-8861</v>
          </cell>
          <cell r="B4641" t="str">
            <v>PP 25 6015 Transp 48mm x 100m Imp x Deb</v>
          </cell>
          <cell r="C4641">
            <v>0</v>
          </cell>
          <cell r="D4641" t="str">
            <v>Sí</v>
          </cell>
          <cell r="E4641" t="str">
            <v>PT PP 6015 IXDEB</v>
          </cell>
        </row>
        <row r="4642">
          <cell r="A4642" t="str">
            <v>PP-505-8867</v>
          </cell>
          <cell r="B4642" t="str">
            <v>PP 25 6015 Transp 48mm x 100m Imp x Deb</v>
          </cell>
          <cell r="C4642">
            <v>0</v>
          </cell>
          <cell r="D4642" t="str">
            <v>Sí</v>
          </cell>
          <cell r="E4642" t="str">
            <v>PT PP 6015 IXDEB</v>
          </cell>
        </row>
        <row r="4643">
          <cell r="A4643" t="str">
            <v>PP-505-8869</v>
          </cell>
          <cell r="B4643" t="str">
            <v>PP 25 6015 Transp 48mm x 100m Imp x Deb</v>
          </cell>
          <cell r="C4643">
            <v>0</v>
          </cell>
          <cell r="D4643" t="str">
            <v>Sí</v>
          </cell>
          <cell r="E4643" t="str">
            <v>PT PP 6015 IXDEB</v>
          </cell>
        </row>
        <row r="4644">
          <cell r="A4644" t="str">
            <v>PP-505-8870</v>
          </cell>
          <cell r="B4644" t="str">
            <v>PP 25 6015 Transp 48mm x 100m Imp x Deb</v>
          </cell>
          <cell r="C4644">
            <v>0</v>
          </cell>
          <cell r="D4644" t="str">
            <v>Sí</v>
          </cell>
          <cell r="E4644" t="str">
            <v>PT PP 6015 IXDEB</v>
          </cell>
        </row>
        <row r="4645">
          <cell r="A4645" t="str">
            <v>PP-505-8871</v>
          </cell>
          <cell r="B4645" t="str">
            <v>PP 25 6015 Transp 48mm x 100m Imp x Deb</v>
          </cell>
          <cell r="C4645">
            <v>0</v>
          </cell>
          <cell r="D4645" t="str">
            <v>Sí</v>
          </cell>
          <cell r="E4645" t="str">
            <v>PT PP 6015 IXDEB</v>
          </cell>
        </row>
        <row r="4646">
          <cell r="A4646" t="str">
            <v>PP-505-8873</v>
          </cell>
          <cell r="B4646" t="str">
            <v>PP 25 6015 Transp 48mm x 100m Imp x Deb</v>
          </cell>
          <cell r="C4646">
            <v>0</v>
          </cell>
          <cell r="D4646" t="str">
            <v>Sí</v>
          </cell>
          <cell r="E4646" t="str">
            <v>PT PP 6015 IXDEB</v>
          </cell>
        </row>
        <row r="4647">
          <cell r="A4647" t="str">
            <v>PP-505-8877</v>
          </cell>
          <cell r="B4647" t="str">
            <v>PP 25 6015 Transp 48mm x 100m Imp x Deb</v>
          </cell>
          <cell r="C4647">
            <v>0</v>
          </cell>
          <cell r="D4647" t="str">
            <v>Sí</v>
          </cell>
          <cell r="E4647" t="str">
            <v>PT PP 6015 IXDEB</v>
          </cell>
        </row>
        <row r="4648">
          <cell r="A4648" t="str">
            <v>PP-505-8878</v>
          </cell>
          <cell r="B4648" t="str">
            <v>PP 25 6015 Transp 48mm x 100m Imp x Deb</v>
          </cell>
          <cell r="C4648">
            <v>0</v>
          </cell>
          <cell r="D4648" t="str">
            <v>Sí</v>
          </cell>
          <cell r="E4648" t="str">
            <v>PT PP 6015 IXDEB</v>
          </cell>
        </row>
        <row r="4649">
          <cell r="A4649" t="str">
            <v>PP-505-8886</v>
          </cell>
          <cell r="B4649" t="str">
            <v>PP 25 6015 Transp 48mm x 100m Imp x Deb</v>
          </cell>
          <cell r="C4649">
            <v>0</v>
          </cell>
          <cell r="D4649" t="str">
            <v>Sí</v>
          </cell>
          <cell r="E4649" t="str">
            <v>PT PP 6015 IXDEB</v>
          </cell>
        </row>
        <row r="4650">
          <cell r="A4650" t="str">
            <v>PP-505-8895</v>
          </cell>
          <cell r="B4650" t="str">
            <v>PP 25 6015 Transp 48mm x 100m Imp x Deb</v>
          </cell>
          <cell r="C4650">
            <v>0</v>
          </cell>
          <cell r="D4650" t="str">
            <v>Sí</v>
          </cell>
          <cell r="E4650" t="str">
            <v>PT PP 6015 IXDEB</v>
          </cell>
        </row>
        <row r="4651">
          <cell r="A4651" t="str">
            <v>PP-505-8898</v>
          </cell>
          <cell r="B4651" t="str">
            <v>PP 25 6015 Transp 48mm x 100m Imp x Deb</v>
          </cell>
          <cell r="C4651">
            <v>0</v>
          </cell>
          <cell r="D4651" t="str">
            <v>Sí</v>
          </cell>
          <cell r="E4651" t="str">
            <v>PT PP 6015 IXDEB</v>
          </cell>
        </row>
        <row r="4652">
          <cell r="A4652" t="str">
            <v>PP-505-8901</v>
          </cell>
          <cell r="B4652" t="str">
            <v>PP 25 6015 Transp 48mm x 100m Imp x Deb</v>
          </cell>
          <cell r="C4652">
            <v>0</v>
          </cell>
          <cell r="D4652" t="str">
            <v>No</v>
          </cell>
          <cell r="E4652" t="str">
            <v>PT PP 6015 IXDEB</v>
          </cell>
        </row>
        <row r="4653">
          <cell r="A4653" t="str">
            <v>PP-505-8906</v>
          </cell>
          <cell r="B4653" t="str">
            <v>PP 25 6015 Transp 48mm x 100m Imp x Deb</v>
          </cell>
          <cell r="C4653">
            <v>0</v>
          </cell>
          <cell r="D4653" t="str">
            <v>Sí</v>
          </cell>
          <cell r="E4653" t="str">
            <v>PT PP 6015 IXDEB</v>
          </cell>
        </row>
        <row r="4654">
          <cell r="A4654" t="str">
            <v>PP-505-8914</v>
          </cell>
          <cell r="B4654" t="str">
            <v>PP 25 6015 Transp 48mm x 100m Imp x Deb</v>
          </cell>
          <cell r="C4654">
            <v>0</v>
          </cell>
          <cell r="D4654" t="str">
            <v>Sí</v>
          </cell>
          <cell r="E4654" t="str">
            <v>PT PP 6015 IXDEB</v>
          </cell>
        </row>
        <row r="4655">
          <cell r="A4655" t="str">
            <v>PP-505-8918</v>
          </cell>
          <cell r="B4655" t="str">
            <v>PP 25 6015 Transp 48mm x 100m Imp x Deb</v>
          </cell>
          <cell r="C4655">
            <v>0</v>
          </cell>
          <cell r="D4655" t="str">
            <v>Sí</v>
          </cell>
          <cell r="E4655" t="str">
            <v>PT PP 6015 IXDEB</v>
          </cell>
        </row>
        <row r="4656">
          <cell r="A4656" t="str">
            <v>PP-505-8929</v>
          </cell>
          <cell r="B4656" t="str">
            <v>PP 25 6015 Transp 48mm x 100m Imp x Deb</v>
          </cell>
          <cell r="C4656">
            <v>0</v>
          </cell>
          <cell r="D4656" t="str">
            <v>Sí</v>
          </cell>
          <cell r="E4656" t="str">
            <v>PT PP 6015 IXDEB</v>
          </cell>
        </row>
        <row r="4657">
          <cell r="A4657" t="str">
            <v>PP-505-8933</v>
          </cell>
          <cell r="B4657" t="str">
            <v>PP 25 6015 Transp 48mm x 100m Imp x Deb</v>
          </cell>
          <cell r="C4657">
            <v>0</v>
          </cell>
          <cell r="D4657" t="str">
            <v>Sí</v>
          </cell>
          <cell r="E4657" t="str">
            <v>PT PP 6015 IXDEB</v>
          </cell>
        </row>
        <row r="4658">
          <cell r="A4658" t="str">
            <v>PP-505-8937</v>
          </cell>
          <cell r="B4658" t="str">
            <v>PP 25 6015 Transp 48mm x 100m Imp x Deb</v>
          </cell>
          <cell r="C4658">
            <v>0</v>
          </cell>
          <cell r="D4658" t="str">
            <v>Sí</v>
          </cell>
          <cell r="E4658" t="str">
            <v>PT PP 6015 IXDEB</v>
          </cell>
        </row>
        <row r="4659">
          <cell r="A4659" t="str">
            <v>PP-505-8950</v>
          </cell>
          <cell r="B4659" t="str">
            <v>PP 25 6015 Transp 48mm x 100m Imp x Deb</v>
          </cell>
          <cell r="C4659">
            <v>0</v>
          </cell>
          <cell r="D4659" t="str">
            <v>Sí</v>
          </cell>
          <cell r="E4659" t="str">
            <v>PT PP 6015 IXDEB</v>
          </cell>
        </row>
        <row r="4660">
          <cell r="A4660" t="str">
            <v>PP-505-8951</v>
          </cell>
          <cell r="B4660" t="str">
            <v>PP 25 6015 Transp 48mm x 100m Imp x Deb</v>
          </cell>
          <cell r="C4660">
            <v>0</v>
          </cell>
          <cell r="D4660" t="str">
            <v>Sí</v>
          </cell>
          <cell r="E4660" t="str">
            <v>PT PP 6015 IXDEB</v>
          </cell>
        </row>
        <row r="4661">
          <cell r="A4661" t="str">
            <v>PP-505-8954</v>
          </cell>
          <cell r="B4661" t="str">
            <v>PP 25 6015 Transp 48mm x 100m Imp x Deb</v>
          </cell>
          <cell r="C4661">
            <v>0</v>
          </cell>
          <cell r="D4661" t="str">
            <v>Sí</v>
          </cell>
          <cell r="E4661" t="str">
            <v>PT PP 6015 IXDEB</v>
          </cell>
        </row>
        <row r="4662">
          <cell r="A4662" t="str">
            <v>PP-505-8955</v>
          </cell>
          <cell r="B4662" t="str">
            <v>PP 25 6015 Transp 48mm x 100m Imp x Deb</v>
          </cell>
          <cell r="C4662">
            <v>0</v>
          </cell>
          <cell r="D4662" t="str">
            <v>Sí</v>
          </cell>
          <cell r="E4662" t="str">
            <v>PT PP 6015 IXDEB</v>
          </cell>
        </row>
        <row r="4663">
          <cell r="A4663" t="str">
            <v>PP-505-8960</v>
          </cell>
          <cell r="B4663" t="str">
            <v>PP 25 6015 Transp 48mm x 100m Imp x Deb</v>
          </cell>
          <cell r="C4663">
            <v>0</v>
          </cell>
          <cell r="D4663" t="str">
            <v>Sí</v>
          </cell>
          <cell r="E4663" t="str">
            <v>PT PP 6015 IXDEB</v>
          </cell>
        </row>
        <row r="4664">
          <cell r="A4664" t="str">
            <v>PP-505-8980</v>
          </cell>
          <cell r="B4664" t="str">
            <v>PP 25 6015 Transp 48mm x 100m Imp x Deb</v>
          </cell>
          <cell r="C4664">
            <v>0</v>
          </cell>
          <cell r="D4664" t="str">
            <v>Sí</v>
          </cell>
          <cell r="E4664" t="str">
            <v>PT PP 6015 IXDEB</v>
          </cell>
        </row>
        <row r="4665">
          <cell r="A4665" t="str">
            <v>PP-505-8982</v>
          </cell>
          <cell r="B4665" t="str">
            <v>PP 25 6015 Transp 48mm x 100m Imp x Deb</v>
          </cell>
          <cell r="C4665">
            <v>0</v>
          </cell>
          <cell r="D4665" t="str">
            <v>Sí</v>
          </cell>
          <cell r="E4665" t="str">
            <v>PT PP 6015 IXDEB</v>
          </cell>
        </row>
        <row r="4666">
          <cell r="A4666" t="str">
            <v>PP-505-8988</v>
          </cell>
          <cell r="B4666" t="str">
            <v>PP 25 6015 Transp 48mm x 100m Imp x Deb</v>
          </cell>
          <cell r="C4666">
            <v>0</v>
          </cell>
          <cell r="D4666" t="str">
            <v>Sí</v>
          </cell>
          <cell r="E4666" t="str">
            <v>PT PP 6015 IXDEB</v>
          </cell>
        </row>
        <row r="4667">
          <cell r="A4667" t="str">
            <v>PP-505-9010</v>
          </cell>
          <cell r="B4667" t="str">
            <v>PP 25 6015 Transp 48mm x 100m Imp x Deb</v>
          </cell>
          <cell r="C4667">
            <v>0</v>
          </cell>
          <cell r="D4667" t="str">
            <v>Sí</v>
          </cell>
          <cell r="E4667" t="str">
            <v>PT PP 6015 IXDEB</v>
          </cell>
        </row>
        <row r="4668">
          <cell r="A4668" t="str">
            <v>PP-505-9027</v>
          </cell>
          <cell r="B4668" t="str">
            <v>PP 25 6015 Transp 48mm x 100m Imp x Deb</v>
          </cell>
          <cell r="C4668">
            <v>0</v>
          </cell>
          <cell r="D4668" t="str">
            <v>Sí</v>
          </cell>
          <cell r="E4668" t="str">
            <v>PT PP 6015 IXDEB</v>
          </cell>
        </row>
        <row r="4669">
          <cell r="A4669" t="str">
            <v>PP-505-9029</v>
          </cell>
          <cell r="B4669" t="str">
            <v>PP 25 6015 Transp 48mm x 100m Imp x Deb</v>
          </cell>
          <cell r="C4669">
            <v>0</v>
          </cell>
          <cell r="D4669" t="str">
            <v>Sí</v>
          </cell>
          <cell r="E4669" t="str">
            <v>PT PP 6015 IXDEB</v>
          </cell>
        </row>
        <row r="4670">
          <cell r="A4670" t="str">
            <v>PP-505-9030</v>
          </cell>
          <cell r="B4670" t="str">
            <v>PP 25 6015 Transp 48mm x 100m Imp x Deb</v>
          </cell>
          <cell r="C4670">
            <v>0</v>
          </cell>
          <cell r="D4670" t="str">
            <v>No</v>
          </cell>
          <cell r="E4670" t="str">
            <v>PT PP 6015 IXDEB</v>
          </cell>
        </row>
        <row r="4671">
          <cell r="A4671" t="str">
            <v>PP-505-9032</v>
          </cell>
          <cell r="B4671" t="str">
            <v>PP 25 6015 Transp 48mm x 100m Imp x Deb</v>
          </cell>
          <cell r="C4671">
            <v>0</v>
          </cell>
          <cell r="D4671" t="str">
            <v>Sí</v>
          </cell>
          <cell r="E4671" t="str">
            <v>PT PP 6015 IXDEB</v>
          </cell>
        </row>
        <row r="4672">
          <cell r="A4672" t="str">
            <v>PP-505-9036</v>
          </cell>
          <cell r="B4672" t="str">
            <v>PP 25 6015 Transp 48mm x 100m Imp x Deb</v>
          </cell>
          <cell r="C4672">
            <v>0</v>
          </cell>
          <cell r="D4672" t="str">
            <v>Sí</v>
          </cell>
          <cell r="E4672" t="str">
            <v>PT PP 6015 IXDEB</v>
          </cell>
        </row>
        <row r="4673">
          <cell r="A4673" t="str">
            <v>PP-505-9057</v>
          </cell>
          <cell r="B4673" t="str">
            <v>PP 25 6015 Transp 48mm x 100m Imp x Deb</v>
          </cell>
          <cell r="C4673">
            <v>0</v>
          </cell>
          <cell r="D4673" t="str">
            <v>Sí</v>
          </cell>
          <cell r="E4673" t="str">
            <v>PT PP 6015 IXDEB</v>
          </cell>
        </row>
        <row r="4674">
          <cell r="A4674" t="str">
            <v>PP-505-9058</v>
          </cell>
          <cell r="B4674" t="str">
            <v>PP 25 6015 Transp 48mm x 100m Imp x Deb</v>
          </cell>
          <cell r="C4674">
            <v>0</v>
          </cell>
          <cell r="D4674" t="str">
            <v>Sí</v>
          </cell>
          <cell r="E4674" t="str">
            <v>PT PP 6015 IXDEB</v>
          </cell>
        </row>
        <row r="4675">
          <cell r="A4675" t="str">
            <v>PP-505-9063</v>
          </cell>
          <cell r="B4675" t="str">
            <v>PP 25 6015 Transp 48mm x 100m Imp x Deb</v>
          </cell>
          <cell r="C4675">
            <v>0</v>
          </cell>
          <cell r="D4675" t="str">
            <v>Sí</v>
          </cell>
          <cell r="E4675" t="str">
            <v>PT PP 6015 IXDEB</v>
          </cell>
        </row>
        <row r="4676">
          <cell r="A4676" t="str">
            <v>PP-505-9068</v>
          </cell>
          <cell r="B4676" t="str">
            <v>PP 25 6015 Transp 48mm x 100m Imp x Deb</v>
          </cell>
          <cell r="C4676">
            <v>0</v>
          </cell>
          <cell r="D4676" t="str">
            <v>Sí</v>
          </cell>
          <cell r="E4676" t="str">
            <v>PT PP 6015 IXDEB</v>
          </cell>
        </row>
        <row r="4677">
          <cell r="A4677" t="str">
            <v>PP-505-9069</v>
          </cell>
          <cell r="B4677" t="str">
            <v>PP 25 6015 Transp 48mm x 100m Imp x Deb</v>
          </cell>
          <cell r="C4677">
            <v>0</v>
          </cell>
          <cell r="D4677" t="str">
            <v>Sí</v>
          </cell>
          <cell r="E4677" t="str">
            <v>PT PP 6015 IXDEB</v>
          </cell>
        </row>
        <row r="4678">
          <cell r="A4678" t="str">
            <v>PP-505-9070</v>
          </cell>
          <cell r="B4678" t="str">
            <v>PP 25 6015 Transp 48mm x 100m Imp x Deb</v>
          </cell>
          <cell r="C4678">
            <v>0</v>
          </cell>
          <cell r="D4678" t="str">
            <v>Sí</v>
          </cell>
          <cell r="E4678" t="str">
            <v>PT PP 6015 IXDEB</v>
          </cell>
        </row>
        <row r="4679">
          <cell r="A4679" t="str">
            <v>PP-505-9076</v>
          </cell>
          <cell r="B4679" t="str">
            <v>PP 25 6015 Transp 48mm x 100m Imp x Deb</v>
          </cell>
          <cell r="C4679">
            <v>0</v>
          </cell>
          <cell r="D4679" t="str">
            <v>Sí</v>
          </cell>
          <cell r="E4679" t="str">
            <v>PT PP 6015 IXDEB</v>
          </cell>
        </row>
        <row r="4680">
          <cell r="A4680" t="str">
            <v>PP-505-9081</v>
          </cell>
          <cell r="B4680" t="str">
            <v>PP 25 6015 Transp 48mm x 100m Imp x Deb</v>
          </cell>
          <cell r="C4680">
            <v>0</v>
          </cell>
          <cell r="D4680" t="str">
            <v>Sí</v>
          </cell>
          <cell r="E4680" t="str">
            <v>PT PP 6015 IXDEB</v>
          </cell>
        </row>
        <row r="4681">
          <cell r="A4681" t="str">
            <v>PP-505-9085</v>
          </cell>
          <cell r="B4681" t="str">
            <v>PP 25 6015 Transp 48mm x 100m Imp x Deb</v>
          </cell>
          <cell r="C4681">
            <v>0</v>
          </cell>
          <cell r="D4681" t="str">
            <v>Sí</v>
          </cell>
          <cell r="E4681" t="str">
            <v>PT PP 6015 IXDEB</v>
          </cell>
        </row>
        <row r="4682">
          <cell r="A4682" t="str">
            <v>PP-505-9088</v>
          </cell>
          <cell r="B4682" t="str">
            <v>PP 25 6015 Transp 48mm x 100m Imp x Deb</v>
          </cell>
          <cell r="C4682">
            <v>0</v>
          </cell>
          <cell r="D4682" t="str">
            <v>Sí</v>
          </cell>
          <cell r="E4682" t="str">
            <v>PT PP 6015 IXDEB</v>
          </cell>
        </row>
        <row r="4683">
          <cell r="A4683" t="str">
            <v>PP-505-9103</v>
          </cell>
          <cell r="B4683" t="str">
            <v>PP 25 6015 Transp 48mm x 100m Imp x Deb</v>
          </cell>
          <cell r="C4683">
            <v>0</v>
          </cell>
          <cell r="D4683" t="str">
            <v>Sí</v>
          </cell>
          <cell r="E4683" t="str">
            <v>PT PP 6015 IXDEB</v>
          </cell>
        </row>
        <row r="4684">
          <cell r="A4684" t="str">
            <v>PP-505-9104</v>
          </cell>
          <cell r="B4684" t="str">
            <v>PP 25 6015 Transp 48mm x 100m Imp x Deb</v>
          </cell>
          <cell r="C4684">
            <v>0</v>
          </cell>
          <cell r="D4684" t="str">
            <v>Sí</v>
          </cell>
          <cell r="E4684" t="str">
            <v>PT PP 6015 IXDEB</v>
          </cell>
        </row>
        <row r="4685">
          <cell r="A4685" t="str">
            <v>PP-505-9106</v>
          </cell>
          <cell r="B4685" t="str">
            <v>PP 25 3001 Transp 48mm x 100m Imp x Deb</v>
          </cell>
          <cell r="C4685">
            <v>0</v>
          </cell>
          <cell r="D4685" t="str">
            <v>No</v>
          </cell>
          <cell r="E4685" t="str">
            <v>PT PP 6015 IXDEB</v>
          </cell>
        </row>
        <row r="4686">
          <cell r="A4686" t="str">
            <v>PP-505-9111</v>
          </cell>
          <cell r="B4686" t="str">
            <v>PP 25 6015 Transp 48mm x 100m Imp x Deb</v>
          </cell>
          <cell r="C4686">
            <v>0</v>
          </cell>
          <cell r="D4686" t="str">
            <v>Sí</v>
          </cell>
          <cell r="E4686" t="str">
            <v>PT PP 6015 IXDEB</v>
          </cell>
        </row>
        <row r="4687">
          <cell r="A4687" t="str">
            <v>PP-505-9114</v>
          </cell>
          <cell r="B4687" t="str">
            <v>PP 25 6015 Transp 48mm x 100m Imp x Deb</v>
          </cell>
          <cell r="C4687">
            <v>0</v>
          </cell>
          <cell r="D4687" t="str">
            <v>Sí</v>
          </cell>
          <cell r="E4687" t="str">
            <v>PT PP 6015 IXDEB</v>
          </cell>
        </row>
        <row r="4688">
          <cell r="A4688" t="str">
            <v>PP-505-9117</v>
          </cell>
          <cell r="B4688" t="str">
            <v>PP 25 6015 Transp 48mm x 100m Imp x Deb</v>
          </cell>
          <cell r="C4688">
            <v>0</v>
          </cell>
          <cell r="D4688" t="str">
            <v>No</v>
          </cell>
          <cell r="E4688" t="str">
            <v>PT PP 6015 IXDEB</v>
          </cell>
        </row>
        <row r="4689">
          <cell r="A4689" t="str">
            <v>PP-505-9121</v>
          </cell>
          <cell r="B4689" t="str">
            <v>PP 25 6015 Transp 48mm x 100m Imp x Deb</v>
          </cell>
          <cell r="C4689">
            <v>0</v>
          </cell>
          <cell r="D4689" t="str">
            <v>Sí</v>
          </cell>
          <cell r="E4689" t="str">
            <v>PT PP 6015 IXDEB</v>
          </cell>
        </row>
        <row r="4690">
          <cell r="A4690" t="str">
            <v>PP-505-9128</v>
          </cell>
          <cell r="B4690" t="str">
            <v>PP 25 6015 Transp 48mm x 100m Imp x Deb</v>
          </cell>
          <cell r="C4690">
            <v>0</v>
          </cell>
          <cell r="D4690" t="str">
            <v>Sí</v>
          </cell>
          <cell r="E4690" t="str">
            <v>PT PP 6015 IXDEB</v>
          </cell>
        </row>
        <row r="4691">
          <cell r="A4691" t="str">
            <v>PP-505-9139</v>
          </cell>
          <cell r="B4691" t="str">
            <v>PP 25 6015 Transp 48mm x 100m Imp x Deb</v>
          </cell>
          <cell r="C4691">
            <v>0</v>
          </cell>
          <cell r="D4691" t="str">
            <v>Sí</v>
          </cell>
          <cell r="E4691" t="str">
            <v>PT PP 6015 IXDEB</v>
          </cell>
        </row>
        <row r="4692">
          <cell r="A4692" t="str">
            <v>PP-505-9148</v>
          </cell>
          <cell r="B4692" t="str">
            <v>PP 25 6015 Transp 48mm x 100m Imp x Deb</v>
          </cell>
          <cell r="C4692">
            <v>0</v>
          </cell>
          <cell r="D4692" t="str">
            <v>No</v>
          </cell>
          <cell r="E4692" t="str">
            <v>PT PP 6015 IXDEB</v>
          </cell>
        </row>
        <row r="4693">
          <cell r="A4693" t="str">
            <v>PP-505-9163</v>
          </cell>
          <cell r="B4693" t="str">
            <v>PP 25 6015 Transp 48mm x 100m Imp x Deb</v>
          </cell>
          <cell r="C4693">
            <v>0</v>
          </cell>
          <cell r="D4693" t="str">
            <v>Sí</v>
          </cell>
          <cell r="E4693" t="str">
            <v>PT PP 6015 IXDEB</v>
          </cell>
        </row>
        <row r="4694">
          <cell r="A4694" t="str">
            <v>PP-505-9164</v>
          </cell>
          <cell r="B4694" t="str">
            <v>PP 25 6015 Transp 48mm x 100m Imp x Deb</v>
          </cell>
          <cell r="C4694">
            <v>0</v>
          </cell>
          <cell r="D4694" t="str">
            <v>Sí</v>
          </cell>
          <cell r="E4694" t="str">
            <v>PT PP 6015 IXDEB</v>
          </cell>
        </row>
        <row r="4695">
          <cell r="A4695" t="str">
            <v>PP-505-9165</v>
          </cell>
          <cell r="B4695" t="str">
            <v>PP 25 6015 Transp 48mm x 100m Imp x Deb</v>
          </cell>
          <cell r="C4695">
            <v>0</v>
          </cell>
          <cell r="D4695" t="str">
            <v>Sí</v>
          </cell>
          <cell r="E4695" t="str">
            <v>PT PP 6015 IXDEB</v>
          </cell>
        </row>
        <row r="4696">
          <cell r="A4696" t="str">
            <v>PP-505-9175</v>
          </cell>
          <cell r="B4696" t="str">
            <v>PP 25 6015 Transp 48mm x 100m Imp x Deb</v>
          </cell>
          <cell r="C4696">
            <v>0</v>
          </cell>
          <cell r="D4696" t="str">
            <v>Sí</v>
          </cell>
          <cell r="E4696" t="str">
            <v>PT PP 6015 IXDEB</v>
          </cell>
        </row>
        <row r="4697">
          <cell r="A4697" t="str">
            <v>PP-505-9179</v>
          </cell>
          <cell r="B4697" t="str">
            <v>PP 25 6015 Transp 48mm x 100m Imp x Deb</v>
          </cell>
          <cell r="C4697">
            <v>0</v>
          </cell>
          <cell r="D4697" t="str">
            <v>Sí</v>
          </cell>
          <cell r="E4697" t="str">
            <v>PT PP 6015 IXDEB</v>
          </cell>
        </row>
        <row r="4698">
          <cell r="A4698" t="str">
            <v>PP-505-9189</v>
          </cell>
          <cell r="B4698" t="str">
            <v>PP 25 6015 Transp 48mm x 100m Imp x Deb</v>
          </cell>
          <cell r="C4698">
            <v>0</v>
          </cell>
          <cell r="D4698" t="str">
            <v>Sí</v>
          </cell>
          <cell r="E4698" t="str">
            <v>PT PP 6015 IXDEB</v>
          </cell>
        </row>
        <row r="4699">
          <cell r="A4699" t="str">
            <v>PP-505-9193</v>
          </cell>
          <cell r="B4699" t="str">
            <v>PP 25 6015 Transp 48mm x 100m Imp x Deb</v>
          </cell>
          <cell r="C4699">
            <v>0</v>
          </cell>
          <cell r="D4699" t="str">
            <v>Sí</v>
          </cell>
          <cell r="E4699" t="str">
            <v>PT PP 6015 IXDEB</v>
          </cell>
        </row>
        <row r="4700">
          <cell r="A4700" t="str">
            <v>PP-505-9197</v>
          </cell>
          <cell r="B4700" t="str">
            <v>PP 25 6015 Transp 48mm x 100m Imp x Deb</v>
          </cell>
          <cell r="C4700">
            <v>0</v>
          </cell>
          <cell r="D4700" t="str">
            <v>Sí</v>
          </cell>
          <cell r="E4700" t="str">
            <v>PT PP 6015 IXDEB</v>
          </cell>
        </row>
        <row r="4701">
          <cell r="A4701" t="str">
            <v>PP-505-9200</v>
          </cell>
          <cell r="B4701" t="str">
            <v>PP 25 6015 Transp 48mm x 100m Imp x Deb</v>
          </cell>
          <cell r="C4701">
            <v>0</v>
          </cell>
          <cell r="D4701" t="str">
            <v>Sí</v>
          </cell>
          <cell r="E4701" t="str">
            <v>PT PP 6015 IXDEB</v>
          </cell>
        </row>
        <row r="4702">
          <cell r="A4702" t="str">
            <v>PP-505-9207</v>
          </cell>
          <cell r="B4702" t="str">
            <v>PP 25 6015 Transp 48mm x 100m Imp x Deb</v>
          </cell>
          <cell r="C4702">
            <v>0</v>
          </cell>
          <cell r="D4702" t="str">
            <v>Sí</v>
          </cell>
          <cell r="E4702" t="str">
            <v>PT PP 6015 IXDEB</v>
          </cell>
        </row>
        <row r="4703">
          <cell r="A4703" t="str">
            <v>PP-505-9213</v>
          </cell>
          <cell r="B4703" t="str">
            <v>PP 25 6015 Transp 48mm x 100m Imp x Deb</v>
          </cell>
          <cell r="C4703">
            <v>0</v>
          </cell>
          <cell r="D4703" t="str">
            <v>Sí</v>
          </cell>
          <cell r="E4703" t="str">
            <v>PT PP 6015 IXDEB</v>
          </cell>
        </row>
        <row r="4704">
          <cell r="A4704" t="str">
            <v>PP-505-9219</v>
          </cell>
          <cell r="B4704" t="str">
            <v>PP 25 6015 Transp 48mm x 100m Imp x Deb</v>
          </cell>
          <cell r="C4704">
            <v>0</v>
          </cell>
          <cell r="D4704" t="str">
            <v>Sí</v>
          </cell>
          <cell r="E4704" t="str">
            <v>PT PP 6015 IXDEB</v>
          </cell>
        </row>
        <row r="4705">
          <cell r="A4705" t="str">
            <v>PP-505-9222</v>
          </cell>
          <cell r="B4705" t="str">
            <v>PP 25 6015 Transp 48mm x 100m Imp x Deb</v>
          </cell>
          <cell r="C4705">
            <v>0</v>
          </cell>
          <cell r="D4705" t="str">
            <v>Sí</v>
          </cell>
          <cell r="E4705" t="str">
            <v>PT PP 6015 IXDEB</v>
          </cell>
        </row>
        <row r="4706">
          <cell r="A4706" t="str">
            <v>PP-505-9238</v>
          </cell>
          <cell r="B4706" t="str">
            <v>PP 25 6015 Transp 48mm x 100m Imp x Deb</v>
          </cell>
          <cell r="C4706">
            <v>0</v>
          </cell>
          <cell r="D4706" t="str">
            <v>Sí</v>
          </cell>
          <cell r="E4706" t="str">
            <v>PT PP 6015 IXDEB</v>
          </cell>
        </row>
        <row r="4707">
          <cell r="A4707" t="str">
            <v>PP-505-9275</v>
          </cell>
          <cell r="B4707" t="str">
            <v>PP 25 6015 Transp 48mm x 100m Imp x Deb</v>
          </cell>
          <cell r="C4707">
            <v>0</v>
          </cell>
          <cell r="D4707" t="str">
            <v>Sí</v>
          </cell>
          <cell r="E4707" t="str">
            <v>PT PP 6015 IXDEB</v>
          </cell>
        </row>
        <row r="4708">
          <cell r="A4708" t="str">
            <v>PP-505-9282</v>
          </cell>
          <cell r="B4708" t="str">
            <v>PP 25 6015 Transp 48mm x 100m Imp x Deb</v>
          </cell>
          <cell r="C4708">
            <v>0</v>
          </cell>
          <cell r="D4708" t="str">
            <v>Sí</v>
          </cell>
          <cell r="E4708" t="str">
            <v>PT PP 6015 IXDEB</v>
          </cell>
        </row>
        <row r="4709">
          <cell r="A4709" t="str">
            <v>PP-505-9307</v>
          </cell>
          <cell r="B4709" t="str">
            <v>PP 25 6015 Transp 48mm x 100m Imp x Deb</v>
          </cell>
          <cell r="C4709">
            <v>0</v>
          </cell>
          <cell r="D4709" t="str">
            <v>Sí</v>
          </cell>
          <cell r="E4709" t="str">
            <v>PT PP 6015 IXDEB</v>
          </cell>
        </row>
        <row r="4710">
          <cell r="A4710" t="str">
            <v>PP-505-9311</v>
          </cell>
          <cell r="B4710" t="str">
            <v>PP 25 6015 Transp 48mm x 100m Imp x Deb</v>
          </cell>
          <cell r="C4710">
            <v>0</v>
          </cell>
          <cell r="D4710" t="str">
            <v>Sí</v>
          </cell>
          <cell r="E4710" t="str">
            <v>PT PP 6015 IXDEB</v>
          </cell>
        </row>
        <row r="4711">
          <cell r="A4711" t="str">
            <v>PP-505-9313</v>
          </cell>
          <cell r="B4711" t="str">
            <v>PP 25 6015 Transp 48mm x 100m Imp x Deb</v>
          </cell>
          <cell r="C4711">
            <v>0</v>
          </cell>
          <cell r="D4711" t="str">
            <v>Sí</v>
          </cell>
          <cell r="E4711" t="str">
            <v>PT PP 6015 IXDEB</v>
          </cell>
        </row>
        <row r="4712">
          <cell r="A4712" t="str">
            <v>PP-505-9315</v>
          </cell>
          <cell r="B4712" t="str">
            <v>PP 25 6015 Transp 48mm x 100m Imp x Deb</v>
          </cell>
          <cell r="C4712">
            <v>0</v>
          </cell>
          <cell r="D4712" t="str">
            <v>Sí</v>
          </cell>
          <cell r="E4712" t="str">
            <v>PT PP 6015 IXDEB</v>
          </cell>
        </row>
        <row r="4713">
          <cell r="A4713" t="str">
            <v>PP-505-9329</v>
          </cell>
          <cell r="B4713" t="str">
            <v>PP 25 6015 Transp 48mm x 100m Imp x Deb</v>
          </cell>
          <cell r="C4713">
            <v>0</v>
          </cell>
          <cell r="D4713" t="str">
            <v>Sí</v>
          </cell>
          <cell r="E4713" t="str">
            <v>PT PP 6015 IXDEB</v>
          </cell>
        </row>
        <row r="4714">
          <cell r="A4714" t="str">
            <v>PP-505-9336</v>
          </cell>
          <cell r="B4714" t="str">
            <v>PP 25 6015 Transp 48mm x 100m Imp x Deb</v>
          </cell>
          <cell r="C4714">
            <v>0</v>
          </cell>
          <cell r="D4714" t="str">
            <v>Sí</v>
          </cell>
          <cell r="E4714" t="str">
            <v>PT PP 6015 IXDEB</v>
          </cell>
        </row>
        <row r="4715">
          <cell r="A4715" t="str">
            <v>PP-505-9356</v>
          </cell>
          <cell r="B4715" t="str">
            <v>PP 25 6015 Transp 48mm x 100m Imp x Deb</v>
          </cell>
          <cell r="C4715">
            <v>0</v>
          </cell>
          <cell r="D4715" t="str">
            <v>Sí</v>
          </cell>
          <cell r="E4715" t="str">
            <v>PT PP 6015 IXDEB</v>
          </cell>
        </row>
        <row r="4716">
          <cell r="A4716" t="str">
            <v>PP-505-9358</v>
          </cell>
          <cell r="B4716" t="str">
            <v>PP 25 6015 Transp 48mm x 100m Imp x Deb</v>
          </cell>
          <cell r="C4716">
            <v>0</v>
          </cell>
          <cell r="D4716" t="str">
            <v>Sí</v>
          </cell>
          <cell r="E4716" t="str">
            <v>PT PP 6015 IXDEB</v>
          </cell>
        </row>
        <row r="4717">
          <cell r="A4717" t="str">
            <v>PP-505-9362</v>
          </cell>
          <cell r="B4717" t="str">
            <v>PP 25 6015 Transp 48mm x 100m Imp x Deb</v>
          </cell>
          <cell r="C4717">
            <v>0</v>
          </cell>
          <cell r="D4717" t="str">
            <v>Sí</v>
          </cell>
          <cell r="E4717" t="str">
            <v>PT PP 6015 IXDEB</v>
          </cell>
        </row>
        <row r="4718">
          <cell r="A4718" t="str">
            <v>PP-505-9368</v>
          </cell>
          <cell r="B4718" t="str">
            <v>PP 25 6015 Transp 48mm x 100m Imp x Deb</v>
          </cell>
          <cell r="C4718">
            <v>0</v>
          </cell>
          <cell r="D4718" t="str">
            <v>Sí</v>
          </cell>
          <cell r="E4718" t="str">
            <v>PT PP 6015 IXDEB</v>
          </cell>
        </row>
        <row r="4719">
          <cell r="A4719" t="str">
            <v>PP-505-9373</v>
          </cell>
          <cell r="B4719" t="str">
            <v>PP 25 6015 Transp 48mm x 100m Imp x Deb</v>
          </cell>
          <cell r="C4719">
            <v>0</v>
          </cell>
          <cell r="D4719" t="str">
            <v>Sí</v>
          </cell>
          <cell r="E4719" t="str">
            <v>PT PP 6015 IXDEB</v>
          </cell>
        </row>
        <row r="4720">
          <cell r="A4720" t="str">
            <v>PP-505-9377</v>
          </cell>
          <cell r="B4720" t="str">
            <v>PP 25 6015 Transp 48mm x 100m Imp x Deb</v>
          </cell>
          <cell r="C4720">
            <v>0</v>
          </cell>
          <cell r="D4720" t="str">
            <v>Sí</v>
          </cell>
          <cell r="E4720" t="str">
            <v>PT PP 6015 IXDEB</v>
          </cell>
        </row>
        <row r="4721">
          <cell r="A4721" t="str">
            <v>PP-505-9390</v>
          </cell>
          <cell r="B4721" t="str">
            <v>PP 25 6015 Transp 48mm x 100m Imp x Deb</v>
          </cell>
          <cell r="C4721">
            <v>0</v>
          </cell>
          <cell r="D4721" t="str">
            <v>Sí</v>
          </cell>
          <cell r="E4721" t="str">
            <v>PT PP 6015 IXDEB</v>
          </cell>
        </row>
        <row r="4722">
          <cell r="A4722" t="str">
            <v>PP-505-9397</v>
          </cell>
          <cell r="B4722" t="str">
            <v>PP 25 6015 Transp 48mm x 100m Imp x Deb</v>
          </cell>
          <cell r="C4722">
            <v>0</v>
          </cell>
          <cell r="D4722" t="str">
            <v>Sí</v>
          </cell>
          <cell r="E4722" t="str">
            <v>PT PP 6015 IXDEB</v>
          </cell>
        </row>
        <row r="4723">
          <cell r="A4723" t="str">
            <v>PP-505-9400</v>
          </cell>
          <cell r="B4723" t="str">
            <v>PP 25 6015 Transp 48mm x 100m Imp x Deb</v>
          </cell>
          <cell r="C4723">
            <v>0</v>
          </cell>
          <cell r="D4723" t="str">
            <v>Sí</v>
          </cell>
          <cell r="E4723" t="str">
            <v>PT PP 6015 IXDEB</v>
          </cell>
        </row>
        <row r="4724">
          <cell r="A4724" t="str">
            <v>PP-505-9402</v>
          </cell>
          <cell r="B4724" t="str">
            <v>PP 25 6015 Transp 48mm x 100m Imp x Deb</v>
          </cell>
          <cell r="C4724">
            <v>0</v>
          </cell>
          <cell r="D4724" t="str">
            <v>Sí</v>
          </cell>
          <cell r="E4724" t="str">
            <v>PT PP 6015 IXDEB</v>
          </cell>
        </row>
        <row r="4725">
          <cell r="A4725" t="str">
            <v>PP-505-9405</v>
          </cell>
          <cell r="B4725" t="str">
            <v>PP 25 6015 Transp 48mm x 100m Imp x Deb</v>
          </cell>
          <cell r="C4725">
            <v>0</v>
          </cell>
          <cell r="D4725" t="str">
            <v>Sí</v>
          </cell>
          <cell r="E4725" t="str">
            <v>PT PP 6015 IXDEB</v>
          </cell>
        </row>
        <row r="4726">
          <cell r="A4726" t="str">
            <v>PP-505-9422</v>
          </cell>
          <cell r="B4726" t="str">
            <v>PP 25 6015 Transp 48mm x 100m Imp x Deb</v>
          </cell>
          <cell r="C4726">
            <v>0</v>
          </cell>
          <cell r="D4726" t="str">
            <v>Sí</v>
          </cell>
          <cell r="E4726" t="str">
            <v>PT PP 6015 IXDEB</v>
          </cell>
        </row>
        <row r="4727">
          <cell r="A4727" t="str">
            <v>PP-505-9430</v>
          </cell>
          <cell r="B4727" t="str">
            <v>PP 25 6015 Transp 48mm x 100m Imp x Deb</v>
          </cell>
          <cell r="C4727">
            <v>0</v>
          </cell>
          <cell r="D4727" t="str">
            <v>Sí</v>
          </cell>
          <cell r="E4727" t="str">
            <v>PT PP 6015 IXDEB</v>
          </cell>
        </row>
        <row r="4728">
          <cell r="A4728" t="str">
            <v>PP-505-9437</v>
          </cell>
          <cell r="B4728" t="str">
            <v>PP 25 6015 Transp 48mm x 100m Imp x Deb</v>
          </cell>
          <cell r="C4728">
            <v>0</v>
          </cell>
          <cell r="D4728" t="str">
            <v>Sí</v>
          </cell>
          <cell r="E4728" t="str">
            <v>PT PP 6015 IXDEB</v>
          </cell>
        </row>
        <row r="4729">
          <cell r="A4729" t="str">
            <v>PP-505-9444</v>
          </cell>
          <cell r="B4729" t="str">
            <v>PP 25 6015 Transp 48mm x 100m Imp x Deb</v>
          </cell>
          <cell r="C4729">
            <v>0</v>
          </cell>
          <cell r="D4729" t="str">
            <v>Sí</v>
          </cell>
          <cell r="E4729" t="str">
            <v>PT PP 6015 IXDEB</v>
          </cell>
        </row>
        <row r="4730">
          <cell r="A4730" t="str">
            <v>PP-505-9445</v>
          </cell>
          <cell r="B4730" t="str">
            <v>PP 25 6015 Transp 48mm x 100m Imp x Deb</v>
          </cell>
          <cell r="C4730">
            <v>0</v>
          </cell>
          <cell r="D4730" t="str">
            <v>Sí</v>
          </cell>
          <cell r="E4730" t="str">
            <v>PT PP 6015 IXDEB</v>
          </cell>
        </row>
        <row r="4731">
          <cell r="A4731" t="str">
            <v>PP-505-9451</v>
          </cell>
          <cell r="B4731" t="str">
            <v>PP 25 6015 Transp 48mm x 100m Imp x Deb</v>
          </cell>
          <cell r="C4731">
            <v>0</v>
          </cell>
          <cell r="D4731" t="str">
            <v>Sí</v>
          </cell>
          <cell r="E4731" t="str">
            <v>PT PP 6015 IXDEB</v>
          </cell>
        </row>
        <row r="4732">
          <cell r="A4732" t="str">
            <v>PP-505-9453</v>
          </cell>
          <cell r="B4732" t="str">
            <v>PP 25 6015 Transp 48mm x 100m Imp x Deb</v>
          </cell>
          <cell r="C4732">
            <v>0</v>
          </cell>
          <cell r="D4732" t="str">
            <v>Sí</v>
          </cell>
          <cell r="E4732" t="str">
            <v>PT PP 6015 IXDEB</v>
          </cell>
        </row>
        <row r="4733">
          <cell r="A4733" t="str">
            <v>PP-505-9454</v>
          </cell>
          <cell r="B4733" t="str">
            <v>PP 25 6015 Transp 48mm x 100m Imp x Deb</v>
          </cell>
          <cell r="C4733">
            <v>0</v>
          </cell>
          <cell r="D4733" t="str">
            <v>Sí</v>
          </cell>
          <cell r="E4733" t="str">
            <v>PT PP 6015 IXDEB</v>
          </cell>
        </row>
        <row r="4734">
          <cell r="A4734" t="str">
            <v>PP-505-9460</v>
          </cell>
          <cell r="B4734" t="str">
            <v>PP 25 6015 Transp 48mm x 100m Imp x Deb</v>
          </cell>
          <cell r="C4734">
            <v>0</v>
          </cell>
          <cell r="D4734" t="str">
            <v>Sí</v>
          </cell>
          <cell r="E4734" t="str">
            <v>PT PP 6015 IXDEB</v>
          </cell>
        </row>
        <row r="4735">
          <cell r="A4735" t="str">
            <v>PP-505-9487</v>
          </cell>
          <cell r="B4735" t="str">
            <v>PP 25 6015 Transp 48mm x 100m Imp x Deb</v>
          </cell>
          <cell r="C4735">
            <v>0</v>
          </cell>
          <cell r="D4735" t="str">
            <v>Sí</v>
          </cell>
          <cell r="E4735" t="str">
            <v>PT PP 6015 IXDEB</v>
          </cell>
        </row>
        <row r="4736">
          <cell r="A4736" t="str">
            <v>PP-505-9501</v>
          </cell>
          <cell r="B4736" t="str">
            <v>PP 25 6015 Transp 48mm x 100m Imp x Deb</v>
          </cell>
          <cell r="C4736">
            <v>0</v>
          </cell>
          <cell r="D4736" t="str">
            <v>Sí</v>
          </cell>
          <cell r="E4736" t="str">
            <v>PT PP 6015 IXDEB</v>
          </cell>
        </row>
        <row r="4737">
          <cell r="A4737" t="str">
            <v>PP-505-9505</v>
          </cell>
          <cell r="B4737" t="str">
            <v>PP 25 6015 Transp 48mm x 100m Imp x Deb</v>
          </cell>
          <cell r="C4737">
            <v>0</v>
          </cell>
          <cell r="D4737" t="str">
            <v>Sí</v>
          </cell>
          <cell r="E4737" t="str">
            <v>PT PP 6015 IXDEB</v>
          </cell>
        </row>
        <row r="4738">
          <cell r="A4738" t="str">
            <v>PP-505-9506</v>
          </cell>
          <cell r="B4738" t="str">
            <v>PP 25 6015 Transp 48mm x 100m Imp x Deb</v>
          </cell>
          <cell r="C4738">
            <v>0</v>
          </cell>
          <cell r="D4738" t="str">
            <v>Sí</v>
          </cell>
          <cell r="E4738" t="str">
            <v>PT PP 6015 IXDEB</v>
          </cell>
        </row>
        <row r="4739">
          <cell r="A4739" t="str">
            <v>PP-505-9513</v>
          </cell>
          <cell r="B4739" t="str">
            <v>PP 25 6015 Transp 48mm x 100m Imp x Deb</v>
          </cell>
          <cell r="C4739">
            <v>0</v>
          </cell>
          <cell r="D4739" t="str">
            <v>Sí</v>
          </cell>
          <cell r="E4739" t="str">
            <v>PT PP 6015 IXDEB</v>
          </cell>
        </row>
        <row r="4740">
          <cell r="A4740" t="str">
            <v>PP-505-9514</v>
          </cell>
          <cell r="B4740" t="str">
            <v>PP 25 6015 Transp 48mm x 100m Imp x Deb</v>
          </cell>
          <cell r="C4740">
            <v>0</v>
          </cell>
          <cell r="D4740" t="str">
            <v>Sí</v>
          </cell>
          <cell r="E4740" t="str">
            <v>PT PP 6015 IXDEB</v>
          </cell>
        </row>
        <row r="4741">
          <cell r="A4741" t="str">
            <v>PP-505-9516</v>
          </cell>
          <cell r="B4741" t="str">
            <v>PP 25 6015 Transp 48mm x 100m Imp x Deb</v>
          </cell>
          <cell r="C4741">
            <v>0</v>
          </cell>
          <cell r="D4741" t="str">
            <v>Sí</v>
          </cell>
          <cell r="E4741" t="str">
            <v>PT PP 6015 IXDEB</v>
          </cell>
        </row>
        <row r="4742">
          <cell r="A4742" t="str">
            <v>PP-505-9521</v>
          </cell>
          <cell r="B4742" t="str">
            <v>PP 25 3001 Transp 48mm x 100m Imp x Deb</v>
          </cell>
          <cell r="C4742">
            <v>0</v>
          </cell>
          <cell r="D4742" t="str">
            <v>No</v>
          </cell>
          <cell r="E4742" t="str">
            <v>PT PP 6015 IXDEB</v>
          </cell>
        </row>
        <row r="4743">
          <cell r="A4743" t="str">
            <v>PP-505-9525</v>
          </cell>
          <cell r="B4743" t="str">
            <v>PP 25 6015 Transp 48mm x 100m Imp x Deb</v>
          </cell>
          <cell r="C4743">
            <v>0</v>
          </cell>
          <cell r="D4743" t="str">
            <v>Sí</v>
          </cell>
          <cell r="E4743" t="str">
            <v>PT PP 6015 IXDEB</v>
          </cell>
        </row>
        <row r="4744">
          <cell r="A4744" t="str">
            <v>PP-505-9534</v>
          </cell>
          <cell r="B4744" t="str">
            <v>PP 25 6015 Transp 48mm x 100m Imp x Deb</v>
          </cell>
          <cell r="C4744">
            <v>0</v>
          </cell>
          <cell r="D4744" t="str">
            <v>Sí</v>
          </cell>
          <cell r="E4744" t="str">
            <v>PT PP 6015 IXDEB</v>
          </cell>
        </row>
        <row r="4745">
          <cell r="A4745" t="str">
            <v>PP-505-9535</v>
          </cell>
          <cell r="B4745" t="str">
            <v>PP 25 3001 Transp 48mm x 100m Imp x Deb</v>
          </cell>
          <cell r="C4745">
            <v>0</v>
          </cell>
          <cell r="D4745" t="str">
            <v>No</v>
          </cell>
          <cell r="E4745" t="str">
            <v>PT PP 6015 IXDEB</v>
          </cell>
        </row>
        <row r="4746">
          <cell r="A4746" t="str">
            <v>PP-505-9538</v>
          </cell>
          <cell r="B4746" t="str">
            <v>PP 25 6015 Transp 48mm x 100m Imp x Deb</v>
          </cell>
          <cell r="C4746">
            <v>0</v>
          </cell>
          <cell r="D4746" t="str">
            <v>Sí</v>
          </cell>
          <cell r="E4746" t="str">
            <v>PT PP 6015 IXDEB</v>
          </cell>
        </row>
        <row r="4747">
          <cell r="A4747" t="str">
            <v>PP-505-9539</v>
          </cell>
          <cell r="B4747" t="str">
            <v>PP 25 6015 Transp 48mm x 100m Imp x Deb</v>
          </cell>
          <cell r="C4747">
            <v>0</v>
          </cell>
          <cell r="D4747" t="str">
            <v>Sí</v>
          </cell>
          <cell r="E4747" t="str">
            <v>PT PP 6015 IXDEB</v>
          </cell>
        </row>
        <row r="4748">
          <cell r="A4748" t="str">
            <v>PP-505-9551</v>
          </cell>
          <cell r="B4748" t="str">
            <v>PP 25 6015 Transp 48mm x 100m Imp x Deb</v>
          </cell>
          <cell r="C4748">
            <v>0</v>
          </cell>
          <cell r="D4748" t="str">
            <v>Sí</v>
          </cell>
          <cell r="E4748" t="str">
            <v>PT PP 6015 IXDEB</v>
          </cell>
        </row>
        <row r="4749">
          <cell r="A4749" t="str">
            <v>PP-505-9552</v>
          </cell>
          <cell r="B4749" t="str">
            <v>PP 25 6015 Transp 48mm x 100m Imp x Deb</v>
          </cell>
          <cell r="C4749">
            <v>0</v>
          </cell>
          <cell r="D4749" t="str">
            <v>Sí</v>
          </cell>
          <cell r="E4749" t="str">
            <v>PT PP 6015 IXDEB</v>
          </cell>
        </row>
        <row r="4750">
          <cell r="A4750" t="str">
            <v>PP-505-9561</v>
          </cell>
          <cell r="B4750" t="str">
            <v>PP 25 6015 Transp 48mm x 100m Imp x Deb</v>
          </cell>
          <cell r="C4750">
            <v>0</v>
          </cell>
          <cell r="D4750" t="str">
            <v>Sí</v>
          </cell>
          <cell r="E4750" t="str">
            <v>PT PP 6015 IXDEB</v>
          </cell>
        </row>
        <row r="4751">
          <cell r="A4751" t="str">
            <v>PP-505-9574</v>
          </cell>
          <cell r="B4751" t="str">
            <v>PP 25 6015 Transp 48mm x 100m Imp x Deb</v>
          </cell>
          <cell r="C4751">
            <v>0</v>
          </cell>
          <cell r="D4751" t="str">
            <v>Sí</v>
          </cell>
          <cell r="E4751" t="str">
            <v>PT PP 6015 IXDEB</v>
          </cell>
        </row>
        <row r="4752">
          <cell r="A4752" t="str">
            <v>PP-505-9580</v>
          </cell>
          <cell r="B4752" t="str">
            <v>PP 25 6015 Transp 48mm x 100m Imp x Deb</v>
          </cell>
          <cell r="C4752">
            <v>0</v>
          </cell>
          <cell r="D4752" t="str">
            <v>Sí</v>
          </cell>
          <cell r="E4752" t="str">
            <v>PT PP 6015 IXDEB</v>
          </cell>
        </row>
        <row r="4753">
          <cell r="A4753" t="str">
            <v>PP-505-9585</v>
          </cell>
          <cell r="B4753" t="str">
            <v>PP 25 6015 Transp 48mm x 100m Imp x Deb</v>
          </cell>
          <cell r="C4753">
            <v>0</v>
          </cell>
          <cell r="D4753" t="str">
            <v>Sí</v>
          </cell>
          <cell r="E4753" t="str">
            <v>PT PP 6015 IXDEB</v>
          </cell>
        </row>
        <row r="4754">
          <cell r="A4754" t="str">
            <v>PP-505-9590</v>
          </cell>
          <cell r="B4754" t="str">
            <v>PP 25 6015 Transp 48mm x 100m Imp x Deb</v>
          </cell>
          <cell r="C4754">
            <v>0</v>
          </cell>
          <cell r="D4754" t="str">
            <v>No</v>
          </cell>
          <cell r="E4754" t="str">
            <v>PT PP 6015 IXDEB</v>
          </cell>
        </row>
        <row r="4755">
          <cell r="A4755" t="str">
            <v>PP-505-9592</v>
          </cell>
          <cell r="B4755" t="str">
            <v>PP 25 3001 Transp 48mm x 100m Imp x Deb</v>
          </cell>
          <cell r="C4755">
            <v>0</v>
          </cell>
          <cell r="D4755" t="str">
            <v>No</v>
          </cell>
          <cell r="E4755" t="str">
            <v>PT PP 6015 IXDEB</v>
          </cell>
        </row>
        <row r="4756">
          <cell r="A4756" t="str">
            <v>PP-505-9596</v>
          </cell>
          <cell r="B4756" t="str">
            <v>PP 25 6015 Transp 48mm x 100m Imp x Deb</v>
          </cell>
          <cell r="C4756">
            <v>0</v>
          </cell>
          <cell r="D4756" t="str">
            <v>Sí</v>
          </cell>
          <cell r="E4756" t="str">
            <v>PT PP 6015 IXDEB</v>
          </cell>
        </row>
        <row r="4757">
          <cell r="A4757" t="str">
            <v>PP-505-9600</v>
          </cell>
          <cell r="B4757" t="str">
            <v>PP 25 6015 Transp 48mm x 100m Imp x Deb</v>
          </cell>
          <cell r="C4757">
            <v>0</v>
          </cell>
          <cell r="D4757" t="str">
            <v>Sí</v>
          </cell>
          <cell r="E4757" t="str">
            <v>PT PP 6015 IXDEB</v>
          </cell>
        </row>
        <row r="4758">
          <cell r="A4758" t="str">
            <v>PP-505-9606</v>
          </cell>
          <cell r="B4758" t="str">
            <v>PP 25 6015 Transp 48mm x 100m Imp x Deb</v>
          </cell>
          <cell r="C4758">
            <v>0</v>
          </cell>
          <cell r="D4758" t="str">
            <v>Sí</v>
          </cell>
          <cell r="E4758" t="str">
            <v>PT PP 6015 IXDEB</v>
          </cell>
        </row>
        <row r="4759">
          <cell r="A4759" t="str">
            <v>PP-505-9624</v>
          </cell>
          <cell r="B4759" t="str">
            <v>PP 25 6015 Transp 48mm x 100m Imp x Deb</v>
          </cell>
          <cell r="C4759">
            <v>0</v>
          </cell>
          <cell r="D4759" t="str">
            <v>Sí</v>
          </cell>
          <cell r="E4759" t="str">
            <v>PT PP 6015 IXDEB</v>
          </cell>
        </row>
        <row r="4760">
          <cell r="A4760" t="str">
            <v>PP-505-9632</v>
          </cell>
          <cell r="B4760" t="str">
            <v>PP 25 6015 Transp 48mm x 100m Imp x Deb</v>
          </cell>
          <cell r="C4760">
            <v>0</v>
          </cell>
          <cell r="D4760" t="str">
            <v>Sí</v>
          </cell>
          <cell r="E4760" t="str">
            <v>PT PP 6015 IXDEB</v>
          </cell>
        </row>
        <row r="4761">
          <cell r="A4761" t="str">
            <v>PP-505-9637</v>
          </cell>
          <cell r="B4761" t="str">
            <v>PP 25 3001 Transp 48mm x 100m Imp x Deb</v>
          </cell>
          <cell r="C4761">
            <v>0</v>
          </cell>
          <cell r="D4761" t="str">
            <v>No</v>
          </cell>
          <cell r="E4761" t="str">
            <v>PT PP 6015 IXDEB</v>
          </cell>
        </row>
        <row r="4762">
          <cell r="A4762" t="str">
            <v>PP-505-9639</v>
          </cell>
          <cell r="B4762" t="str">
            <v>PP 25 6015 Transp 48mm x 100m Imp x Deb</v>
          </cell>
          <cell r="C4762">
            <v>0</v>
          </cell>
          <cell r="D4762" t="str">
            <v>Sí</v>
          </cell>
          <cell r="E4762" t="str">
            <v>PT PP 6015 IXDEB</v>
          </cell>
        </row>
        <row r="4763">
          <cell r="A4763" t="str">
            <v>PP-505-9641</v>
          </cell>
          <cell r="B4763" t="str">
            <v>PP 25 3001 Transp 48mm x 100m Imp x Deb</v>
          </cell>
          <cell r="C4763">
            <v>0</v>
          </cell>
          <cell r="D4763" t="str">
            <v>No</v>
          </cell>
          <cell r="E4763" t="str">
            <v>PT PP 6015 IXDEB</v>
          </cell>
        </row>
        <row r="4764">
          <cell r="A4764" t="str">
            <v>PP-505-9642</v>
          </cell>
          <cell r="B4764" t="str">
            <v>PP 25 3001 Transp 48mm x 100m Imp x Deb</v>
          </cell>
          <cell r="C4764">
            <v>0</v>
          </cell>
          <cell r="D4764" t="str">
            <v>No</v>
          </cell>
          <cell r="E4764" t="str">
            <v>PT PP 6015 IXDEB</v>
          </cell>
        </row>
        <row r="4765">
          <cell r="A4765" t="str">
            <v>PP-505-9643</v>
          </cell>
          <cell r="B4765" t="str">
            <v>PP 25 3001 Transp 48mm x 100m Imp x Deb</v>
          </cell>
          <cell r="C4765">
            <v>0</v>
          </cell>
          <cell r="D4765" t="str">
            <v>No</v>
          </cell>
          <cell r="E4765" t="str">
            <v>PT PP 6015 IXDEB</v>
          </cell>
        </row>
        <row r="4766">
          <cell r="A4766" t="str">
            <v>PP-505-9644</v>
          </cell>
          <cell r="B4766" t="str">
            <v>PP 25 3001 Transp 48mm x 100m Imp x Deb</v>
          </cell>
          <cell r="C4766">
            <v>0</v>
          </cell>
          <cell r="D4766" t="str">
            <v>No</v>
          </cell>
          <cell r="E4766" t="str">
            <v>PT PP 6015 IXDEB</v>
          </cell>
        </row>
        <row r="4767">
          <cell r="A4767" t="str">
            <v>PP-505-9646</v>
          </cell>
          <cell r="B4767" t="str">
            <v>PP 25 6015 Transp 48mm x 100m Imp x Deb</v>
          </cell>
          <cell r="C4767">
            <v>0</v>
          </cell>
          <cell r="D4767" t="str">
            <v>Sí</v>
          </cell>
          <cell r="E4767" t="str">
            <v>PT PP 6015 IXDEB</v>
          </cell>
        </row>
        <row r="4768">
          <cell r="A4768" t="str">
            <v>PP-505-9651</v>
          </cell>
          <cell r="B4768" t="str">
            <v>PP 25 3001 Transp 48mm x 100m Imp x Deb</v>
          </cell>
          <cell r="C4768">
            <v>0</v>
          </cell>
          <cell r="D4768" t="str">
            <v>No</v>
          </cell>
          <cell r="E4768" t="str">
            <v>PT PP 6015 IXDEB</v>
          </cell>
        </row>
        <row r="4769">
          <cell r="A4769" t="str">
            <v>PP-505-9656</v>
          </cell>
          <cell r="B4769" t="str">
            <v>PP 25 6015 Transp 48mm x 100m Imp x Deb</v>
          </cell>
          <cell r="C4769">
            <v>0</v>
          </cell>
          <cell r="D4769" t="str">
            <v>Sí</v>
          </cell>
          <cell r="E4769" t="str">
            <v>PT PP 6015 IXDEB</v>
          </cell>
        </row>
        <row r="4770">
          <cell r="A4770" t="str">
            <v>PP-505-9677</v>
          </cell>
          <cell r="B4770" t="str">
            <v>PP 25 6015 Transp 48mm x 100m Imp x Deb</v>
          </cell>
          <cell r="C4770">
            <v>0</v>
          </cell>
          <cell r="D4770" t="str">
            <v>Sí</v>
          </cell>
          <cell r="E4770" t="str">
            <v>PT PP 6015 IXDEB</v>
          </cell>
        </row>
        <row r="4771">
          <cell r="A4771" t="str">
            <v>PP-505-9678</v>
          </cell>
          <cell r="B4771" t="str">
            <v>PP 25 6015 Transp 48mm x 100m Imp x Deb</v>
          </cell>
          <cell r="C4771">
            <v>0</v>
          </cell>
          <cell r="D4771" t="str">
            <v>Sí</v>
          </cell>
          <cell r="E4771" t="str">
            <v>PT PP 6015 IXDEB</v>
          </cell>
        </row>
        <row r="4772">
          <cell r="A4772" t="str">
            <v>PP-505-9690</v>
          </cell>
          <cell r="B4772" t="str">
            <v>PP 25 6015 Transp 48mm x 100m Imp x Deb</v>
          </cell>
          <cell r="C4772">
            <v>0</v>
          </cell>
          <cell r="D4772" t="str">
            <v>Sí</v>
          </cell>
          <cell r="E4772" t="str">
            <v>PT PP 6015 IXDEB</v>
          </cell>
        </row>
        <row r="4773">
          <cell r="A4773" t="str">
            <v>PP-505-9699</v>
          </cell>
          <cell r="B4773" t="str">
            <v>PP 25 6015 Transp 48mm x 100m Imp x Deb</v>
          </cell>
          <cell r="C4773">
            <v>0</v>
          </cell>
          <cell r="D4773" t="str">
            <v>Sí</v>
          </cell>
          <cell r="E4773" t="str">
            <v>PT PP 6015 IXDEB</v>
          </cell>
        </row>
        <row r="4774">
          <cell r="A4774" t="str">
            <v>PP-505-9701</v>
          </cell>
          <cell r="B4774" t="str">
            <v>PP 25 6015 Transp 48mm x 100m Imp x Deb</v>
          </cell>
          <cell r="C4774">
            <v>0</v>
          </cell>
          <cell r="D4774" t="str">
            <v>Sí</v>
          </cell>
          <cell r="E4774" t="str">
            <v>PT PP 6015 IXDEB</v>
          </cell>
        </row>
        <row r="4775">
          <cell r="A4775" t="str">
            <v>PP-505-9703</v>
          </cell>
          <cell r="B4775" t="str">
            <v>PP 25 6015 Transp 48mm x 100m Imp x Deb</v>
          </cell>
          <cell r="C4775">
            <v>0</v>
          </cell>
          <cell r="D4775" t="str">
            <v>Sí</v>
          </cell>
          <cell r="E4775" t="str">
            <v>PT PP 6015 IXDEB</v>
          </cell>
        </row>
        <row r="4776">
          <cell r="A4776" t="str">
            <v>PP-505-9706</v>
          </cell>
          <cell r="B4776" t="str">
            <v>PP 25 6015 Transp 48mm x 100m Imp x Deb</v>
          </cell>
          <cell r="C4776">
            <v>0</v>
          </cell>
          <cell r="D4776" t="str">
            <v>Sí</v>
          </cell>
          <cell r="E4776" t="str">
            <v>PT PP 6015 IXDEB</v>
          </cell>
        </row>
        <row r="4777">
          <cell r="A4777" t="str">
            <v>PP-505-9729</v>
          </cell>
          <cell r="B4777" t="str">
            <v>PP 25 6015 Transp 48mm x 100m Imp x Deb</v>
          </cell>
          <cell r="C4777">
            <v>0</v>
          </cell>
          <cell r="D4777" t="str">
            <v>Sí</v>
          </cell>
          <cell r="E4777" t="str">
            <v>PT PP 6015 IXDEB</v>
          </cell>
        </row>
        <row r="4778">
          <cell r="A4778" t="str">
            <v>PP-505-9731</v>
          </cell>
          <cell r="B4778" t="str">
            <v>PP 25 6015 Transp 48mm x 100m Imp x Deb</v>
          </cell>
          <cell r="C4778">
            <v>0</v>
          </cell>
          <cell r="D4778" t="str">
            <v>Sí</v>
          </cell>
          <cell r="E4778" t="str">
            <v>PT PP 6015 IXDEB</v>
          </cell>
        </row>
        <row r="4779">
          <cell r="A4779" t="str">
            <v>PP-505-9733</v>
          </cell>
          <cell r="B4779" t="str">
            <v>PP 25 6015 Transp 48mm x 100m Imp x Deb</v>
          </cell>
          <cell r="C4779">
            <v>0</v>
          </cell>
          <cell r="D4779" t="str">
            <v>Sí</v>
          </cell>
          <cell r="E4779" t="str">
            <v>PT PP 6015 IXDEB</v>
          </cell>
        </row>
        <row r="4780">
          <cell r="A4780" t="str">
            <v>PP-505-9735</v>
          </cell>
          <cell r="B4780" t="str">
            <v>PP 25 6015 Transp 48mm x 100m Imp x Deb</v>
          </cell>
          <cell r="C4780">
            <v>0</v>
          </cell>
          <cell r="D4780" t="str">
            <v>Sí</v>
          </cell>
          <cell r="E4780" t="str">
            <v>PT PP 6015 IXDEB</v>
          </cell>
        </row>
        <row r="4781">
          <cell r="A4781" t="str">
            <v>PP-505-9738</v>
          </cell>
          <cell r="B4781" t="str">
            <v>PP 25 6015 Transp 48mm x 100m Imp x Deb</v>
          </cell>
          <cell r="C4781">
            <v>0</v>
          </cell>
          <cell r="D4781" t="str">
            <v>Sí</v>
          </cell>
          <cell r="E4781" t="str">
            <v>PT PP 6015 IXDEB</v>
          </cell>
        </row>
        <row r="4782">
          <cell r="A4782" t="str">
            <v>PP-505-9741</v>
          </cell>
          <cell r="B4782" t="str">
            <v>PP 25 3001 Transp 48mm x 100m Imp x Deb</v>
          </cell>
          <cell r="C4782">
            <v>0</v>
          </cell>
          <cell r="D4782" t="str">
            <v>No</v>
          </cell>
          <cell r="E4782" t="str">
            <v>PT PP 6015 IXDEB</v>
          </cell>
        </row>
        <row r="4783">
          <cell r="A4783" t="str">
            <v>PP-505-9742</v>
          </cell>
          <cell r="B4783" t="str">
            <v>PP 25 3001 Transp 48mm x 100m Imp x Deb</v>
          </cell>
          <cell r="C4783">
            <v>0</v>
          </cell>
          <cell r="D4783" t="str">
            <v>No</v>
          </cell>
          <cell r="E4783" t="str">
            <v>PT PP 6015 IXDEB</v>
          </cell>
        </row>
        <row r="4784">
          <cell r="A4784" t="str">
            <v>PP-505-9743</v>
          </cell>
          <cell r="B4784" t="str">
            <v>PP 25 3001 Transp 48mm x 100m Imp x Deb</v>
          </cell>
          <cell r="C4784">
            <v>0</v>
          </cell>
          <cell r="D4784" t="str">
            <v>No</v>
          </cell>
          <cell r="E4784" t="str">
            <v>PT PP 6015 IXDEB</v>
          </cell>
        </row>
        <row r="4785">
          <cell r="A4785" t="str">
            <v>PP-505-9744</v>
          </cell>
          <cell r="B4785" t="str">
            <v>PP 25 3001 Transp 48mm x 100m Imp x Deb</v>
          </cell>
          <cell r="C4785">
            <v>0</v>
          </cell>
          <cell r="D4785" t="str">
            <v>No</v>
          </cell>
          <cell r="E4785" t="str">
            <v>PT PP 6015 IXDEB</v>
          </cell>
        </row>
        <row r="4786">
          <cell r="A4786" t="str">
            <v>PP-505-9746</v>
          </cell>
          <cell r="B4786" t="str">
            <v>PP 25 6015 Transp 48mm x 100m Imp x Deb</v>
          </cell>
          <cell r="C4786">
            <v>0</v>
          </cell>
          <cell r="D4786" t="str">
            <v>Sí</v>
          </cell>
          <cell r="E4786" t="str">
            <v>PT PP 6015 IXDEB</v>
          </cell>
        </row>
        <row r="4787">
          <cell r="A4787" t="str">
            <v>PP-505-9747</v>
          </cell>
          <cell r="B4787" t="str">
            <v>PP 25 6015 Transp 48mm x 100m Imp x Deb</v>
          </cell>
          <cell r="C4787">
            <v>0</v>
          </cell>
          <cell r="D4787" t="str">
            <v>Sí</v>
          </cell>
          <cell r="E4787" t="str">
            <v>PT PP 6015 IXDEB</v>
          </cell>
        </row>
        <row r="4788">
          <cell r="A4788" t="str">
            <v>PP-505-9751</v>
          </cell>
          <cell r="B4788" t="str">
            <v>PP 25 6015 Transp 48mm x 100m Imp x Deb</v>
          </cell>
          <cell r="C4788">
            <v>0</v>
          </cell>
          <cell r="D4788" t="str">
            <v>Sí</v>
          </cell>
          <cell r="E4788" t="str">
            <v>PT PP 6015 IXDEB</v>
          </cell>
        </row>
        <row r="4789">
          <cell r="A4789" t="str">
            <v>PP-505-9753</v>
          </cell>
          <cell r="B4789" t="str">
            <v>PP 25 6015 Transp 48mm x 100m Imp x Deb</v>
          </cell>
          <cell r="C4789">
            <v>0</v>
          </cell>
          <cell r="D4789" t="str">
            <v>Sí</v>
          </cell>
          <cell r="E4789" t="str">
            <v>PT PP 6015 IXDEB</v>
          </cell>
        </row>
        <row r="4790">
          <cell r="A4790" t="str">
            <v>PP-505-9756</v>
          </cell>
          <cell r="B4790" t="str">
            <v>PP 25 6015 Transp 48mm x 100m Imp x Deb</v>
          </cell>
          <cell r="C4790">
            <v>0</v>
          </cell>
          <cell r="D4790" t="str">
            <v>Sí</v>
          </cell>
          <cell r="E4790" t="str">
            <v>PT PP 6015 IXDEB</v>
          </cell>
        </row>
        <row r="4791">
          <cell r="A4791" t="str">
            <v>PP-505-9759</v>
          </cell>
          <cell r="B4791" t="str">
            <v>PP 25 6015 Transp 48mm x 100m Imp x Deb</v>
          </cell>
          <cell r="C4791">
            <v>0</v>
          </cell>
          <cell r="D4791" t="str">
            <v>Sí</v>
          </cell>
          <cell r="E4791" t="str">
            <v>PT PP 6015 IXDEB</v>
          </cell>
        </row>
        <row r="4792">
          <cell r="A4792" t="str">
            <v>PP-505-9763</v>
          </cell>
          <cell r="B4792" t="str">
            <v>PP 25 6015 Transp 48mm x 100m Imp x Deb</v>
          </cell>
          <cell r="C4792">
            <v>0</v>
          </cell>
          <cell r="D4792" t="str">
            <v>Sí</v>
          </cell>
          <cell r="E4792" t="str">
            <v>PT PP 6015 IXDEB</v>
          </cell>
        </row>
        <row r="4793">
          <cell r="A4793" t="str">
            <v>PP-505-9776</v>
          </cell>
          <cell r="B4793" t="str">
            <v>PP 25 6015 Transp 48mm x 100m Imp x Deb</v>
          </cell>
          <cell r="C4793">
            <v>0</v>
          </cell>
          <cell r="D4793" t="str">
            <v>Sí</v>
          </cell>
          <cell r="E4793" t="str">
            <v>PT PP 6015 IXDEB</v>
          </cell>
        </row>
        <row r="4794">
          <cell r="A4794" t="str">
            <v>PP-505-9777</v>
          </cell>
          <cell r="B4794" t="str">
            <v>PP 25 6015 Transp 48mm x 100m Imp x Deb</v>
          </cell>
          <cell r="C4794">
            <v>0</v>
          </cell>
          <cell r="D4794" t="str">
            <v>Sí</v>
          </cell>
          <cell r="E4794" t="str">
            <v>PT PP 6015 IXDEB</v>
          </cell>
        </row>
        <row r="4795">
          <cell r="A4795" t="str">
            <v>PP-505-9794</v>
          </cell>
          <cell r="B4795" t="str">
            <v>PP 25 6015 Transp 48mm x 100m Imp x Deb</v>
          </cell>
          <cell r="C4795">
            <v>0</v>
          </cell>
          <cell r="D4795" t="str">
            <v>Sí</v>
          </cell>
          <cell r="E4795" t="str">
            <v>PT PP 6015 IXDEB</v>
          </cell>
        </row>
        <row r="4796">
          <cell r="A4796" t="str">
            <v>PP-505-9812</v>
          </cell>
          <cell r="B4796" t="str">
            <v>PP 25 3001 Transp 48mm x 100m Imp x Deb</v>
          </cell>
          <cell r="C4796">
            <v>0</v>
          </cell>
          <cell r="D4796" t="str">
            <v>No</v>
          </cell>
          <cell r="E4796" t="str">
            <v>PT PP 6015 IXDEB</v>
          </cell>
        </row>
        <row r="4797">
          <cell r="A4797" t="str">
            <v>PP-505-9815</v>
          </cell>
          <cell r="B4797" t="str">
            <v>PP 25 6015 Transp 48mm x 100m Imp x Deb</v>
          </cell>
          <cell r="C4797">
            <v>0</v>
          </cell>
          <cell r="D4797" t="str">
            <v>Sí</v>
          </cell>
          <cell r="E4797" t="str">
            <v>PT PP 6015 IXDEB</v>
          </cell>
        </row>
        <row r="4798">
          <cell r="A4798" t="str">
            <v>PP-505-9820</v>
          </cell>
          <cell r="B4798" t="str">
            <v>PP 25 6015 Transp 48mm x 100m Imp x Deb</v>
          </cell>
          <cell r="C4798">
            <v>0</v>
          </cell>
          <cell r="D4798" t="str">
            <v>Sí</v>
          </cell>
          <cell r="E4798" t="str">
            <v>PT PP 6015 IXDEB</v>
          </cell>
        </row>
        <row r="4799">
          <cell r="A4799" t="str">
            <v>PP-505-9832</v>
          </cell>
          <cell r="B4799" t="str">
            <v>PP 25 6015 Transp 48mm x 100m Imp x Deb</v>
          </cell>
          <cell r="C4799">
            <v>0</v>
          </cell>
          <cell r="D4799" t="str">
            <v>Sí</v>
          </cell>
          <cell r="E4799" t="str">
            <v>PT PP 6015 IXDEB</v>
          </cell>
        </row>
        <row r="4800">
          <cell r="A4800" t="str">
            <v>PP-505-9841</v>
          </cell>
          <cell r="B4800" t="str">
            <v>PP 25 6015 Transp 48mm x 100m Imp x Deb</v>
          </cell>
          <cell r="C4800">
            <v>0</v>
          </cell>
          <cell r="D4800" t="str">
            <v>Sí</v>
          </cell>
          <cell r="E4800" t="str">
            <v>PT PP 6015 IXDEB</v>
          </cell>
        </row>
        <row r="4801">
          <cell r="A4801" t="str">
            <v>PP-505-9844</v>
          </cell>
          <cell r="B4801" t="str">
            <v>PP 25 6015 Transp 48mm x 100m Imp x Deb</v>
          </cell>
          <cell r="C4801">
            <v>0</v>
          </cell>
          <cell r="D4801" t="str">
            <v>Sí</v>
          </cell>
          <cell r="E4801" t="str">
            <v>PT PP 6015 IXDEB</v>
          </cell>
        </row>
        <row r="4802">
          <cell r="A4802" t="str">
            <v>PP-505-9849</v>
          </cell>
          <cell r="B4802" t="str">
            <v>PP 25 6015 Transp 48mm x 100m Imp x Deb</v>
          </cell>
          <cell r="C4802">
            <v>0</v>
          </cell>
          <cell r="D4802" t="str">
            <v>Sí</v>
          </cell>
          <cell r="E4802" t="str">
            <v>PT PP 6015 IXDEB</v>
          </cell>
        </row>
        <row r="4803">
          <cell r="A4803" t="str">
            <v>PP-505-9852</v>
          </cell>
          <cell r="B4803" t="str">
            <v>PP 25 6015 Transp 48mm x 100m Imp x Deb</v>
          </cell>
          <cell r="C4803">
            <v>0</v>
          </cell>
          <cell r="D4803" t="str">
            <v>Sí</v>
          </cell>
          <cell r="E4803" t="str">
            <v>PT PP 6015 IXDEB</v>
          </cell>
        </row>
        <row r="4804">
          <cell r="A4804" t="str">
            <v>PP-505-9853</v>
          </cell>
          <cell r="B4804" t="str">
            <v>PP 25 6015 Transp 48mm x 100m Imp x Deb</v>
          </cell>
          <cell r="C4804">
            <v>0</v>
          </cell>
          <cell r="D4804" t="str">
            <v>Sí</v>
          </cell>
          <cell r="E4804" t="str">
            <v>PT PP 6015 IXDEB</v>
          </cell>
        </row>
        <row r="4805">
          <cell r="A4805" t="str">
            <v>PP-505-9854</v>
          </cell>
          <cell r="B4805" t="str">
            <v>PP 25 3001 Transp 48mm x 100m Imp x Deb</v>
          </cell>
          <cell r="C4805">
            <v>0</v>
          </cell>
          <cell r="D4805" t="str">
            <v>No</v>
          </cell>
          <cell r="E4805" t="str">
            <v>PT PP 6015 IXDEB</v>
          </cell>
        </row>
        <row r="4806">
          <cell r="A4806" t="str">
            <v>PP-505-9855</v>
          </cell>
          <cell r="B4806" t="str">
            <v>PP 25 6015 Transp 48mm x 100m Imp x Deb</v>
          </cell>
          <cell r="C4806">
            <v>0</v>
          </cell>
          <cell r="D4806" t="str">
            <v>Sí</v>
          </cell>
          <cell r="E4806" t="str">
            <v>PT PP 6015 IXDEB</v>
          </cell>
        </row>
        <row r="4807">
          <cell r="A4807" t="str">
            <v>PP-505-9860</v>
          </cell>
          <cell r="B4807" t="str">
            <v>PP 25 6015 Transp 48mm x 100m Imp x Deb</v>
          </cell>
          <cell r="C4807">
            <v>0</v>
          </cell>
          <cell r="D4807" t="str">
            <v>Sí</v>
          </cell>
          <cell r="E4807" t="str">
            <v>PT PP 6015 IXDEB</v>
          </cell>
        </row>
        <row r="4808">
          <cell r="A4808" t="str">
            <v>PP-505-9862</v>
          </cell>
          <cell r="B4808" t="str">
            <v>PP 25 6015 Transp 48mm x 100m Imp x Deb</v>
          </cell>
          <cell r="C4808">
            <v>0</v>
          </cell>
          <cell r="D4808" t="str">
            <v>Sí</v>
          </cell>
          <cell r="E4808" t="str">
            <v>PT PP 6015 IXDEB</v>
          </cell>
        </row>
        <row r="4809">
          <cell r="A4809" t="str">
            <v>PP-505-9863</v>
          </cell>
          <cell r="B4809" t="str">
            <v>PP 25 6015 Transp 48mm x 100m Imp x Deb</v>
          </cell>
          <cell r="C4809">
            <v>0</v>
          </cell>
          <cell r="D4809" t="str">
            <v>Sí</v>
          </cell>
          <cell r="E4809" t="str">
            <v>PT PP 6015 IXDEB</v>
          </cell>
        </row>
        <row r="4810">
          <cell r="A4810" t="str">
            <v>PP-505-9868</v>
          </cell>
          <cell r="B4810" t="str">
            <v>PP 25 6015 Transp 48mm x 100m Imp x Deb</v>
          </cell>
          <cell r="C4810">
            <v>0</v>
          </cell>
          <cell r="D4810" t="str">
            <v>Sí</v>
          </cell>
          <cell r="E4810" t="str">
            <v>PT PP 6015 IXDEB</v>
          </cell>
        </row>
        <row r="4811">
          <cell r="A4811" t="str">
            <v>PP-505-9872</v>
          </cell>
          <cell r="B4811" t="str">
            <v>PP 25 6015 Transp 48mm x 100m Imp x Deb</v>
          </cell>
          <cell r="C4811">
            <v>0</v>
          </cell>
          <cell r="D4811" t="str">
            <v>Sí</v>
          </cell>
          <cell r="E4811" t="str">
            <v>PT PP 6015 IXDEB</v>
          </cell>
        </row>
        <row r="4812">
          <cell r="A4812" t="str">
            <v>PP-505-9874</v>
          </cell>
          <cell r="B4812" t="str">
            <v>PP 25 3001 Transp 48mm x 100m Imp x Deb</v>
          </cell>
          <cell r="C4812">
            <v>0</v>
          </cell>
          <cell r="D4812" t="str">
            <v>No</v>
          </cell>
          <cell r="E4812" t="str">
            <v>PT PP 6015 IXDEB</v>
          </cell>
        </row>
        <row r="4813">
          <cell r="A4813" t="str">
            <v>PP-505-9890</v>
          </cell>
          <cell r="B4813" t="str">
            <v>PP 25 6015 Transp 48mm x 100m Imp x Deb</v>
          </cell>
          <cell r="C4813">
            <v>0</v>
          </cell>
          <cell r="D4813" t="str">
            <v>Sí</v>
          </cell>
          <cell r="E4813" t="str">
            <v>PT PP 6015 IXDEB</v>
          </cell>
        </row>
        <row r="4814">
          <cell r="A4814" t="str">
            <v>PP-505-9891</v>
          </cell>
          <cell r="B4814" t="str">
            <v>PP 25 6015 Transp 48mm x 100m Imp x Deb</v>
          </cell>
          <cell r="C4814">
            <v>0</v>
          </cell>
          <cell r="D4814" t="str">
            <v>Sí</v>
          </cell>
          <cell r="E4814" t="str">
            <v>PT PP 6015 IXDEB</v>
          </cell>
        </row>
        <row r="4815">
          <cell r="A4815" t="str">
            <v>PP-505-9906</v>
          </cell>
          <cell r="B4815" t="str">
            <v>PP 25 6015 Transp 48mm x 100m Imp x Deb</v>
          </cell>
          <cell r="C4815">
            <v>0</v>
          </cell>
          <cell r="D4815" t="str">
            <v>Sí</v>
          </cell>
          <cell r="E4815" t="str">
            <v>PT PP 6015 IXDEB</v>
          </cell>
        </row>
        <row r="4816">
          <cell r="A4816" t="str">
            <v>PP-505-9907</v>
          </cell>
          <cell r="B4816" t="str">
            <v>PP 25 6015 Transp 48mm x 100m Imp x Deb</v>
          </cell>
          <cell r="C4816">
            <v>0</v>
          </cell>
          <cell r="D4816" t="str">
            <v>Sí</v>
          </cell>
          <cell r="E4816" t="str">
            <v>PT PP 6015 IXDEB</v>
          </cell>
        </row>
        <row r="4817">
          <cell r="A4817" t="str">
            <v>PP-505-9914</v>
          </cell>
          <cell r="B4817" t="str">
            <v>PP 25 6015 Transp 48mm x 100m Imp x Deb</v>
          </cell>
          <cell r="C4817">
            <v>0</v>
          </cell>
          <cell r="D4817" t="str">
            <v>Sí</v>
          </cell>
          <cell r="E4817" t="str">
            <v>PT PP 6015 IXDEB</v>
          </cell>
        </row>
        <row r="4818">
          <cell r="A4818" t="str">
            <v>PP-505-9915</v>
          </cell>
          <cell r="B4818" t="str">
            <v>PP 25 6015 Transp 48mm x 100m Imp x Deb</v>
          </cell>
          <cell r="C4818">
            <v>216</v>
          </cell>
          <cell r="D4818" t="str">
            <v>Sí</v>
          </cell>
          <cell r="E4818" t="str">
            <v>PT PP 6015 IXDEB</v>
          </cell>
        </row>
        <row r="4819">
          <cell r="A4819" t="str">
            <v>PP-505-9918</v>
          </cell>
          <cell r="B4819" t="str">
            <v>PP 25 6015 Transp 48mm x 100m Imp x Deb</v>
          </cell>
          <cell r="C4819">
            <v>0</v>
          </cell>
          <cell r="D4819" t="str">
            <v>Sí</v>
          </cell>
          <cell r="E4819" t="str">
            <v>PT PP 6015 IXDEB</v>
          </cell>
        </row>
        <row r="4820">
          <cell r="A4820" t="str">
            <v>PP-505-9922</v>
          </cell>
          <cell r="B4820" t="str">
            <v>PP 25 3001 Transp 48mm x 100m Imp x Deb</v>
          </cell>
          <cell r="C4820">
            <v>0</v>
          </cell>
          <cell r="D4820" t="str">
            <v>No</v>
          </cell>
          <cell r="E4820" t="str">
            <v>PT PP 6015 IXDEB</v>
          </cell>
        </row>
        <row r="4821">
          <cell r="A4821" t="str">
            <v>PP-505-9928</v>
          </cell>
          <cell r="B4821" t="str">
            <v>PP 25 3001 Transp 48mm x 100m Imp x Deb</v>
          </cell>
          <cell r="C4821">
            <v>0</v>
          </cell>
          <cell r="D4821" t="str">
            <v>No</v>
          </cell>
          <cell r="E4821" t="str">
            <v>PT PP 6015 IXDEB</v>
          </cell>
        </row>
        <row r="4822">
          <cell r="A4822" t="str">
            <v>PP-505-9934</v>
          </cell>
          <cell r="B4822" t="str">
            <v>PP 25 6015 Transp 48mm x 100m Imp x Deb</v>
          </cell>
          <cell r="C4822">
            <v>0</v>
          </cell>
          <cell r="D4822" t="str">
            <v>Sí</v>
          </cell>
          <cell r="E4822" t="str">
            <v>PT PP 6015 IXDEB</v>
          </cell>
        </row>
        <row r="4823">
          <cell r="A4823" t="str">
            <v>PP-505-9935</v>
          </cell>
          <cell r="B4823" t="str">
            <v>PP 25 3001 Transp 48mm x 100m Imp x Deb</v>
          </cell>
          <cell r="C4823">
            <v>0</v>
          </cell>
          <cell r="D4823" t="str">
            <v>No</v>
          </cell>
          <cell r="E4823" t="str">
            <v>PT PP 6015 IXDEB</v>
          </cell>
        </row>
        <row r="4824">
          <cell r="A4824" t="str">
            <v>PP-505-9936</v>
          </cell>
          <cell r="B4824" t="str">
            <v>PP 25 6015 Transp 48mm x 100m Imp x Deb</v>
          </cell>
          <cell r="C4824">
            <v>0</v>
          </cell>
          <cell r="D4824" t="str">
            <v>Sí</v>
          </cell>
          <cell r="E4824" t="str">
            <v>PT PP 6015 IXDEB</v>
          </cell>
        </row>
        <row r="4825">
          <cell r="A4825" t="str">
            <v>PP-505-9939</v>
          </cell>
          <cell r="B4825" t="str">
            <v>PP 25 6015 Transp 48mm x 100m Imp x Deb</v>
          </cell>
          <cell r="C4825">
            <v>0</v>
          </cell>
          <cell r="D4825" t="str">
            <v>No</v>
          </cell>
          <cell r="E4825" t="str">
            <v>PT PP 6015 IXDEB</v>
          </cell>
        </row>
        <row r="4826">
          <cell r="A4826" t="str">
            <v>PP-505-9947</v>
          </cell>
          <cell r="B4826" t="str">
            <v>PP 25 6015 Transp 48mm x 100m Imp x Deb</v>
          </cell>
          <cell r="C4826">
            <v>0</v>
          </cell>
          <cell r="D4826" t="str">
            <v>Sí</v>
          </cell>
          <cell r="E4826" t="str">
            <v>PT PP 6015 IXDEB</v>
          </cell>
        </row>
        <row r="4827">
          <cell r="A4827" t="str">
            <v>PP-505-9952</v>
          </cell>
          <cell r="B4827" t="str">
            <v>PP 25 6015 Transp 48mm x 100m Imp x Deb</v>
          </cell>
          <cell r="C4827">
            <v>0</v>
          </cell>
          <cell r="D4827" t="str">
            <v>Sí</v>
          </cell>
          <cell r="E4827" t="str">
            <v>PT PP 6015 IXDEB</v>
          </cell>
        </row>
        <row r="4828">
          <cell r="A4828" t="str">
            <v>PP-505-9954</v>
          </cell>
          <cell r="B4828" t="str">
            <v>PP 25 6015 Transp 48mm x 100m Imp x Deb</v>
          </cell>
          <cell r="C4828">
            <v>0</v>
          </cell>
          <cell r="D4828" t="str">
            <v>Sí</v>
          </cell>
          <cell r="E4828" t="str">
            <v>PT PP 6015 IXDEB</v>
          </cell>
        </row>
        <row r="4829">
          <cell r="A4829" t="str">
            <v>PP-505-9955</v>
          </cell>
          <cell r="B4829" t="str">
            <v>PP 25 6015 Transp 48mm x 100m Imp x Deb</v>
          </cell>
          <cell r="C4829">
            <v>0</v>
          </cell>
          <cell r="D4829" t="str">
            <v>Sí</v>
          </cell>
          <cell r="E4829" t="str">
            <v>PT PP 6015 IXDEB</v>
          </cell>
        </row>
        <row r="4830">
          <cell r="A4830" t="str">
            <v>PP-505-9959</v>
          </cell>
          <cell r="B4830" t="str">
            <v>PP 25 6015 Transp 48mm x 100m Imp x Deb</v>
          </cell>
          <cell r="C4830">
            <v>0</v>
          </cell>
          <cell r="D4830" t="str">
            <v>Sí</v>
          </cell>
          <cell r="E4830" t="str">
            <v>PT PP 6015 IXDEB</v>
          </cell>
        </row>
        <row r="4831">
          <cell r="A4831" t="str">
            <v>PP-505-9967</v>
          </cell>
          <cell r="B4831" t="str">
            <v>PP 25 6015 Transp 48mm x 100m Imp x Deb</v>
          </cell>
          <cell r="C4831">
            <v>0</v>
          </cell>
          <cell r="D4831" t="str">
            <v>Sí</v>
          </cell>
          <cell r="E4831" t="str">
            <v>PT PP 6015 IXDEB</v>
          </cell>
        </row>
        <row r="4832">
          <cell r="A4832" t="str">
            <v>PP-505-9968</v>
          </cell>
          <cell r="B4832" t="str">
            <v>PP 25 6015 Transp 48mm x 100m Imp x Deb</v>
          </cell>
          <cell r="C4832">
            <v>0</v>
          </cell>
          <cell r="D4832" t="str">
            <v>Sí</v>
          </cell>
          <cell r="E4832" t="str">
            <v>PT PP 6015 IXDEB</v>
          </cell>
        </row>
        <row r="4833">
          <cell r="A4833" t="str">
            <v>PP-505-9970</v>
          </cell>
          <cell r="B4833" t="str">
            <v>PP 25 6015 Transp 48mm x 100m Imp x Deb</v>
          </cell>
          <cell r="C4833">
            <v>0</v>
          </cell>
          <cell r="D4833" t="str">
            <v>Sí</v>
          </cell>
          <cell r="E4833" t="str">
            <v>PT PP 6015 IXDEB</v>
          </cell>
        </row>
        <row r="4834">
          <cell r="A4834" t="str">
            <v>PP-505-9971</v>
          </cell>
          <cell r="B4834" t="str">
            <v>PP 25 6015 Transp 48mm x 100m Imp x Deb</v>
          </cell>
          <cell r="C4834">
            <v>0</v>
          </cell>
          <cell r="D4834" t="str">
            <v>Sí</v>
          </cell>
          <cell r="E4834" t="str">
            <v>PT PP 6015 IXDEB</v>
          </cell>
        </row>
        <row r="4835">
          <cell r="A4835" t="str">
            <v>PP-505-9984</v>
          </cell>
          <cell r="B4835" t="str">
            <v>PP 25 6015 Transp 48mm x 100m Imp x Deb</v>
          </cell>
          <cell r="C4835">
            <v>0</v>
          </cell>
          <cell r="D4835" t="str">
            <v>Sí</v>
          </cell>
          <cell r="E4835" t="str">
            <v>PT PP 6015 IXDEB</v>
          </cell>
        </row>
        <row r="4836">
          <cell r="A4836" t="str">
            <v>PP-505-9990</v>
          </cell>
          <cell r="B4836" t="str">
            <v>PP 25 6015 Transp 48mm x 100m Imp x Deb</v>
          </cell>
          <cell r="C4836">
            <v>0</v>
          </cell>
          <cell r="D4836" t="str">
            <v>Sí</v>
          </cell>
          <cell r="E4836" t="str">
            <v>PT PP 6015 IXDEB</v>
          </cell>
        </row>
        <row r="4837">
          <cell r="A4837" t="str">
            <v>PP-506</v>
          </cell>
          <cell r="B4837" t="str">
            <v>PP 25 6015 Transp 48mm x 100m Imp x Enc</v>
          </cell>
          <cell r="C4837">
            <v>0</v>
          </cell>
          <cell r="D4837" t="str">
            <v>Sí</v>
          </cell>
          <cell r="E4837" t="str">
            <v>PT PP 6015 IXENC</v>
          </cell>
        </row>
        <row r="4838">
          <cell r="A4838" t="str">
            <v>PP-506.17506</v>
          </cell>
          <cell r="B4838" t="str">
            <v>PP 25 6015 Transp 48mm x 100m Imp x Enc</v>
          </cell>
          <cell r="C4838">
            <v>0</v>
          </cell>
          <cell r="D4838" t="str">
            <v>No</v>
          </cell>
          <cell r="E4838" t="str">
            <v>PT PP 6015 IXENC</v>
          </cell>
        </row>
        <row r="4839">
          <cell r="A4839" t="str">
            <v>PP-506-0041</v>
          </cell>
          <cell r="B4839" t="str">
            <v>PP 25 3001 Transp 48mm x 100m Imp x Enc</v>
          </cell>
          <cell r="C4839">
            <v>0</v>
          </cell>
          <cell r="D4839" t="str">
            <v>No</v>
          </cell>
          <cell r="E4839" t="str">
            <v>PT PP 6015 IXENC</v>
          </cell>
        </row>
        <row r="4840">
          <cell r="A4840" t="str">
            <v>PP-506-0069</v>
          </cell>
          <cell r="B4840" t="str">
            <v>PP 25 6015 Transp 48mm x 100m Imp x Enc</v>
          </cell>
          <cell r="C4840">
            <v>0</v>
          </cell>
          <cell r="D4840" t="str">
            <v>Sí</v>
          </cell>
          <cell r="E4840" t="str">
            <v>PT PP 6015 IXENC</v>
          </cell>
        </row>
        <row r="4841">
          <cell r="A4841" t="str">
            <v>PP-506-0089</v>
          </cell>
          <cell r="B4841" t="str">
            <v>PP 25 6015 Transp 48mm x 100m Imp x Enc</v>
          </cell>
          <cell r="C4841">
            <v>0</v>
          </cell>
          <cell r="D4841" t="str">
            <v>Sí</v>
          </cell>
          <cell r="E4841" t="str">
            <v>PT PP 6015 IXENC</v>
          </cell>
        </row>
        <row r="4842">
          <cell r="A4842" t="str">
            <v>PP-506-0133</v>
          </cell>
          <cell r="B4842" t="str">
            <v>PP 25 6015 Transp 48mm x 100m Imp x Enc</v>
          </cell>
          <cell r="C4842">
            <v>0</v>
          </cell>
          <cell r="D4842" t="str">
            <v>Sí</v>
          </cell>
          <cell r="E4842" t="str">
            <v>PT PP 6015 IXENC</v>
          </cell>
        </row>
        <row r="4843">
          <cell r="A4843" t="str">
            <v>PP-506-0155</v>
          </cell>
          <cell r="B4843" t="str">
            <v>PP 25 6015 Transp 48mm x 100m Imp x Enc</v>
          </cell>
          <cell r="C4843">
            <v>0</v>
          </cell>
          <cell r="D4843" t="str">
            <v>Sí</v>
          </cell>
          <cell r="E4843" t="str">
            <v>PT PP 6015 IXENC</v>
          </cell>
        </row>
        <row r="4844">
          <cell r="A4844" t="str">
            <v>PP-506-0157</v>
          </cell>
          <cell r="B4844" t="str">
            <v>PP 25 6015 Transp 48mm x 100m Imp x Enc</v>
          </cell>
          <cell r="C4844">
            <v>0</v>
          </cell>
          <cell r="D4844" t="str">
            <v>Sí</v>
          </cell>
          <cell r="E4844" t="str">
            <v>PT PP 6015 IXENC</v>
          </cell>
        </row>
        <row r="4845">
          <cell r="A4845" t="str">
            <v>PP-506-0197</v>
          </cell>
          <cell r="B4845" t="str">
            <v>PP 25 6015 Transp 48mm x 100m Imp x Enc</v>
          </cell>
          <cell r="C4845">
            <v>0</v>
          </cell>
          <cell r="D4845" t="str">
            <v>Sí</v>
          </cell>
          <cell r="E4845" t="str">
            <v>PT PP 6015 IXENC</v>
          </cell>
        </row>
        <row r="4846">
          <cell r="A4846" t="str">
            <v>PP-506-0288</v>
          </cell>
          <cell r="B4846" t="str">
            <v>PP 25 6015 Transp 48mm x 100m Imp x Enc</v>
          </cell>
          <cell r="C4846">
            <v>0</v>
          </cell>
          <cell r="D4846" t="str">
            <v>Sí</v>
          </cell>
          <cell r="E4846" t="str">
            <v>PT PP 6015 IXENC</v>
          </cell>
        </row>
        <row r="4847">
          <cell r="A4847" t="str">
            <v>PP-506-0338</v>
          </cell>
          <cell r="B4847" t="str">
            <v>PP 25 6015 Transp 48mm x 100m Imp x Enc</v>
          </cell>
          <cell r="C4847">
            <v>0</v>
          </cell>
          <cell r="D4847" t="str">
            <v>Sí</v>
          </cell>
          <cell r="E4847" t="str">
            <v>PT PP 6015 IXENC</v>
          </cell>
        </row>
        <row r="4848">
          <cell r="A4848" t="str">
            <v>PP-506-0342</v>
          </cell>
          <cell r="B4848" t="str">
            <v>PP 25 6015 Transp 48mm x 100m Imp x Enc</v>
          </cell>
          <cell r="C4848">
            <v>0</v>
          </cell>
          <cell r="D4848" t="str">
            <v>Sí</v>
          </cell>
          <cell r="E4848" t="str">
            <v>PT PP 6015 IXENC</v>
          </cell>
        </row>
        <row r="4849">
          <cell r="A4849" t="str">
            <v>PP-506-0396</v>
          </cell>
          <cell r="B4849" t="str">
            <v>PP 25 6015 Transp 48mm x 100m Imp x Enc</v>
          </cell>
          <cell r="C4849">
            <v>0</v>
          </cell>
          <cell r="D4849" t="str">
            <v>Sí</v>
          </cell>
          <cell r="E4849" t="str">
            <v>PT PP 6015 IXENC</v>
          </cell>
        </row>
        <row r="4850">
          <cell r="A4850" t="str">
            <v>PP-506-0403</v>
          </cell>
          <cell r="B4850" t="str">
            <v>PP 25 6015 Transp 48mm x 100m Imp x Enc</v>
          </cell>
          <cell r="C4850">
            <v>0</v>
          </cell>
          <cell r="D4850" t="str">
            <v>Sí</v>
          </cell>
          <cell r="E4850" t="str">
            <v>PT PP 6015 IXENC</v>
          </cell>
        </row>
        <row r="4851">
          <cell r="A4851" t="str">
            <v>PP-506-0406</v>
          </cell>
          <cell r="B4851" t="str">
            <v>PP 25 6015 Transp 48mm x 100m Imp x Enc</v>
          </cell>
          <cell r="C4851">
            <v>0</v>
          </cell>
          <cell r="D4851" t="str">
            <v>Sí</v>
          </cell>
          <cell r="E4851" t="str">
            <v>PT PP 6015 IXENC</v>
          </cell>
        </row>
        <row r="4852">
          <cell r="A4852" t="str">
            <v>PP-506-0407</v>
          </cell>
          <cell r="B4852" t="str">
            <v>PP 25 6015 Transp 48mm x 100m Imp x Enc</v>
          </cell>
          <cell r="C4852">
            <v>0</v>
          </cell>
          <cell r="D4852" t="str">
            <v>Sí</v>
          </cell>
          <cell r="E4852" t="str">
            <v>PT PP 6015 IXENC</v>
          </cell>
        </row>
        <row r="4853">
          <cell r="A4853" t="str">
            <v>PP-506-0413</v>
          </cell>
          <cell r="B4853" t="str">
            <v>PP 25 6015 Transp 48mm x 100m Imp x Enc</v>
          </cell>
          <cell r="C4853">
            <v>0</v>
          </cell>
          <cell r="D4853" t="str">
            <v>Sí</v>
          </cell>
          <cell r="E4853" t="str">
            <v>PT PP 6015 IXENC</v>
          </cell>
        </row>
        <row r="4854">
          <cell r="A4854" t="str">
            <v>PP-506-0429</v>
          </cell>
          <cell r="B4854" t="str">
            <v>PP 25 6015 Transp 48mm x 100m Imp x Enc</v>
          </cell>
          <cell r="C4854">
            <v>0</v>
          </cell>
          <cell r="D4854" t="str">
            <v>Sí</v>
          </cell>
          <cell r="E4854" t="str">
            <v>PT PP 6015 IXENC</v>
          </cell>
        </row>
        <row r="4855">
          <cell r="A4855" t="str">
            <v>PP-506-0430</v>
          </cell>
          <cell r="B4855" t="str">
            <v>PP 25 6015 Transp 48mm x 100m Imp x Enc</v>
          </cell>
          <cell r="C4855">
            <v>0</v>
          </cell>
          <cell r="D4855" t="str">
            <v>Sí</v>
          </cell>
          <cell r="E4855" t="str">
            <v>PT PP 6015 IXENC</v>
          </cell>
        </row>
        <row r="4856">
          <cell r="A4856" t="str">
            <v>PP-506-0500</v>
          </cell>
          <cell r="B4856" t="str">
            <v>PP 25 6015 Transp 48mm x 100m Imp x Enc</v>
          </cell>
          <cell r="C4856">
            <v>0</v>
          </cell>
          <cell r="D4856" t="str">
            <v>Sí</v>
          </cell>
          <cell r="E4856" t="str">
            <v>PT PP 6015 IXENC</v>
          </cell>
        </row>
        <row r="4857">
          <cell r="A4857" t="str">
            <v>PP-506-0502</v>
          </cell>
          <cell r="B4857" t="str">
            <v>PP 25 3001 Transp 48mm x 100m Imp x Enc</v>
          </cell>
          <cell r="C4857">
            <v>0</v>
          </cell>
          <cell r="D4857" t="str">
            <v>No</v>
          </cell>
          <cell r="E4857" t="str">
            <v>PT PP 6015 IXENC</v>
          </cell>
        </row>
        <row r="4858">
          <cell r="A4858" t="str">
            <v>PP-506-0507</v>
          </cell>
          <cell r="B4858" t="str">
            <v>PP 25 6015 Transp 48mm x 100m Imp x Enc</v>
          </cell>
          <cell r="C4858">
            <v>0</v>
          </cell>
          <cell r="D4858" t="str">
            <v>Sí</v>
          </cell>
          <cell r="E4858" t="str">
            <v>PT PP 6015 IXENC</v>
          </cell>
        </row>
        <row r="4859">
          <cell r="A4859" t="str">
            <v>PP-506-0560</v>
          </cell>
          <cell r="B4859" t="str">
            <v>PP 25 6015 Transp 48mm x 100m Imp x Enc</v>
          </cell>
          <cell r="C4859">
            <v>0</v>
          </cell>
          <cell r="D4859" t="str">
            <v>Sí</v>
          </cell>
          <cell r="E4859" t="str">
            <v>PT PP 6015 IXENC</v>
          </cell>
        </row>
        <row r="4860">
          <cell r="A4860" t="str">
            <v>PP-506-0576</v>
          </cell>
          <cell r="B4860" t="str">
            <v>PP 25 6015 Transp 48mm x 100m Imp x Enc</v>
          </cell>
          <cell r="C4860">
            <v>0</v>
          </cell>
          <cell r="D4860" t="str">
            <v>Sí</v>
          </cell>
          <cell r="E4860" t="str">
            <v>PT PP 6015 IXENC</v>
          </cell>
        </row>
        <row r="4861">
          <cell r="A4861" t="str">
            <v>PP-506-0586</v>
          </cell>
          <cell r="B4861" t="str">
            <v>PP 25 6015 Transp 48mm x 100m Imp x Enc</v>
          </cell>
          <cell r="C4861">
            <v>0</v>
          </cell>
          <cell r="D4861" t="str">
            <v>Sí</v>
          </cell>
          <cell r="E4861" t="str">
            <v>PT PP 6015 IXENC</v>
          </cell>
        </row>
        <row r="4862">
          <cell r="A4862" t="str">
            <v>PP-506-0602</v>
          </cell>
          <cell r="B4862" t="str">
            <v>PP 25 6015 Transp 48mm x 100m Imp x Enc</v>
          </cell>
          <cell r="C4862">
            <v>0</v>
          </cell>
          <cell r="D4862" t="str">
            <v>Sí</v>
          </cell>
          <cell r="E4862" t="str">
            <v>PT PP 6015 IXENC</v>
          </cell>
        </row>
        <row r="4863">
          <cell r="A4863" t="str">
            <v>PP-506-0605</v>
          </cell>
          <cell r="B4863" t="str">
            <v>PP 25 6015 Transp 48mm x 100m Imp x Enc</v>
          </cell>
          <cell r="C4863">
            <v>0</v>
          </cell>
          <cell r="D4863" t="str">
            <v>Sí</v>
          </cell>
          <cell r="E4863" t="str">
            <v>PT PP 6015 IXENC</v>
          </cell>
        </row>
        <row r="4864">
          <cell r="A4864" t="str">
            <v>PP-506-0627</v>
          </cell>
          <cell r="B4864" t="str">
            <v>PP 25 6015 Transp 48mm x 100m Imp x Enc</v>
          </cell>
          <cell r="C4864">
            <v>0</v>
          </cell>
          <cell r="D4864" t="str">
            <v>Sí</v>
          </cell>
          <cell r="E4864" t="str">
            <v>PT PP 6015 IXENC</v>
          </cell>
        </row>
        <row r="4865">
          <cell r="A4865" t="str">
            <v>PP-506-0633</v>
          </cell>
          <cell r="B4865" t="str">
            <v>PP 25 6015 Transp 48mm x 100m Imp x Enc</v>
          </cell>
          <cell r="C4865">
            <v>0</v>
          </cell>
          <cell r="D4865" t="str">
            <v>Sí</v>
          </cell>
          <cell r="E4865" t="str">
            <v>PT PP 6015 IXENC</v>
          </cell>
        </row>
        <row r="4866">
          <cell r="A4866" t="str">
            <v>PP-506-0675</v>
          </cell>
          <cell r="B4866" t="str">
            <v>PP 25 6015 Transp 48mm x 100m Imp x Enc</v>
          </cell>
          <cell r="C4866">
            <v>0</v>
          </cell>
          <cell r="D4866" t="str">
            <v>Sí</v>
          </cell>
          <cell r="E4866" t="str">
            <v>PT PP 6015 IXENC</v>
          </cell>
        </row>
        <row r="4867">
          <cell r="A4867" t="str">
            <v>PP-506-0893</v>
          </cell>
          <cell r="B4867" t="str">
            <v>PP 25 6015 Transp 48mm x 100m Imp x Enc</v>
          </cell>
          <cell r="C4867">
            <v>0</v>
          </cell>
          <cell r="D4867" t="str">
            <v>Sí</v>
          </cell>
          <cell r="E4867" t="str">
            <v>PT PP 6015 IXENC</v>
          </cell>
        </row>
        <row r="4868">
          <cell r="A4868" t="str">
            <v>PP-506-0904</v>
          </cell>
          <cell r="B4868" t="str">
            <v>PP 25 6015 Transp 48mm x 100m Imp x Enc</v>
          </cell>
          <cell r="C4868">
            <v>0</v>
          </cell>
          <cell r="D4868" t="str">
            <v>Sí</v>
          </cell>
          <cell r="E4868" t="str">
            <v>PT PP 6015 IXENC</v>
          </cell>
        </row>
        <row r="4869">
          <cell r="A4869" t="str">
            <v>PP-506-0935</v>
          </cell>
          <cell r="B4869" t="str">
            <v>PP 25 3001 Transp 48mm x 100m Imp x Enc</v>
          </cell>
          <cell r="C4869">
            <v>0</v>
          </cell>
          <cell r="D4869" t="str">
            <v>No</v>
          </cell>
          <cell r="E4869" t="str">
            <v>PT PP 6015 IXENC</v>
          </cell>
        </row>
        <row r="4870">
          <cell r="A4870" t="str">
            <v>PP-506-0978</v>
          </cell>
          <cell r="B4870" t="str">
            <v>PP 25 6015 Transp 48mm x 100m Imp x Enc</v>
          </cell>
          <cell r="C4870">
            <v>0</v>
          </cell>
          <cell r="D4870" t="str">
            <v>Sí</v>
          </cell>
          <cell r="E4870" t="str">
            <v>PT PP 6015 IXENC</v>
          </cell>
        </row>
        <row r="4871">
          <cell r="A4871" t="str">
            <v>PP-506-10001</v>
          </cell>
          <cell r="B4871" t="str">
            <v>PP 25 6015 Transp 48mm x 100m Imp x Enc</v>
          </cell>
          <cell r="C4871">
            <v>0</v>
          </cell>
          <cell r="D4871" t="str">
            <v>Sí</v>
          </cell>
          <cell r="E4871" t="str">
            <v>PT PP 6015 IXENC</v>
          </cell>
        </row>
        <row r="4872">
          <cell r="A4872" t="str">
            <v>PP-506-10006</v>
          </cell>
          <cell r="B4872" t="str">
            <v>PP 25 6015 Transp 48mm x 100m Imp x Enc</v>
          </cell>
          <cell r="C4872">
            <v>0</v>
          </cell>
          <cell r="D4872" t="str">
            <v>Sí</v>
          </cell>
          <cell r="E4872" t="str">
            <v>PT PP 6015 IXENC</v>
          </cell>
        </row>
        <row r="4873">
          <cell r="A4873" t="str">
            <v>PP-506-10018</v>
          </cell>
          <cell r="B4873" t="str">
            <v>PP 25 6015 Transp 48mm x 100m Imp x Enc</v>
          </cell>
          <cell r="C4873">
            <v>0</v>
          </cell>
          <cell r="D4873" t="str">
            <v>Sí</v>
          </cell>
          <cell r="E4873" t="str">
            <v>PT PP 6015 IXENC</v>
          </cell>
        </row>
        <row r="4874">
          <cell r="A4874" t="str">
            <v>PP-506-10045</v>
          </cell>
          <cell r="B4874" t="str">
            <v>PP 25 3001 Transp 48mm x 100m Imp x Enc</v>
          </cell>
          <cell r="C4874">
            <v>0</v>
          </cell>
          <cell r="D4874" t="str">
            <v>No</v>
          </cell>
          <cell r="E4874" t="str">
            <v>PT PP 6015 IXENC</v>
          </cell>
        </row>
        <row r="4875">
          <cell r="A4875" t="str">
            <v>PP-506-10065</v>
          </cell>
          <cell r="B4875" t="str">
            <v>PP 25 6015 Transp 48mm x 100m Imp x Enc</v>
          </cell>
          <cell r="C4875">
            <v>0</v>
          </cell>
          <cell r="D4875" t="str">
            <v>Sí</v>
          </cell>
          <cell r="E4875" t="str">
            <v>PT PP 6015 IXENC</v>
          </cell>
        </row>
        <row r="4876">
          <cell r="A4876" t="str">
            <v>PP-506-10075</v>
          </cell>
          <cell r="B4876" t="str">
            <v>PP 25 6015 Transp 48mm x 100m Imp x Enc</v>
          </cell>
          <cell r="C4876">
            <v>0</v>
          </cell>
          <cell r="D4876" t="str">
            <v>Sí</v>
          </cell>
          <cell r="E4876" t="str">
            <v>PT PP 6015 IXENC</v>
          </cell>
        </row>
        <row r="4877">
          <cell r="A4877" t="str">
            <v>PP-506-10084</v>
          </cell>
          <cell r="B4877" t="str">
            <v>PP 25 6015 Transp 48mm x 100m Imp x Enc</v>
          </cell>
          <cell r="C4877">
            <v>0</v>
          </cell>
          <cell r="D4877" t="str">
            <v>Sí</v>
          </cell>
          <cell r="E4877" t="str">
            <v>PT PP 6015 IXENC</v>
          </cell>
        </row>
        <row r="4878">
          <cell r="A4878" t="str">
            <v>PP-506-10105</v>
          </cell>
          <cell r="B4878" t="str">
            <v>PP 25 6015 Transp 48mm x 100m Imp x Enc</v>
          </cell>
          <cell r="C4878">
            <v>0</v>
          </cell>
          <cell r="D4878" t="str">
            <v>Sí</v>
          </cell>
          <cell r="E4878" t="str">
            <v>PT PP 6015 IXENC</v>
          </cell>
        </row>
        <row r="4879">
          <cell r="A4879" t="str">
            <v>PP-506-10111</v>
          </cell>
          <cell r="B4879" t="str">
            <v>PP 25 6015 Transp 48mm x 100m Imp x Enc</v>
          </cell>
          <cell r="C4879">
            <v>0</v>
          </cell>
          <cell r="D4879" t="str">
            <v>Sí</v>
          </cell>
          <cell r="E4879" t="str">
            <v>PT PP 6015 IXENC</v>
          </cell>
        </row>
        <row r="4880">
          <cell r="A4880" t="str">
            <v>PP-506-10121</v>
          </cell>
          <cell r="B4880" t="str">
            <v>PP 25 6015 Transp 48mm x 100m Imp x Enc</v>
          </cell>
          <cell r="C4880">
            <v>0</v>
          </cell>
          <cell r="D4880" t="str">
            <v>Sí</v>
          </cell>
          <cell r="E4880" t="str">
            <v>PT PP 6015 IXENC</v>
          </cell>
        </row>
        <row r="4881">
          <cell r="A4881" t="str">
            <v>PP-506-10129</v>
          </cell>
          <cell r="B4881" t="str">
            <v>PP 25 6015 Transp 48mm x 100m Imp x Enc</v>
          </cell>
          <cell r="C4881">
            <v>0</v>
          </cell>
          <cell r="D4881" t="str">
            <v>Sí</v>
          </cell>
          <cell r="E4881" t="str">
            <v>PT PP 6015 IXENC</v>
          </cell>
        </row>
        <row r="4882">
          <cell r="A4882" t="str">
            <v>PP-506-10130</v>
          </cell>
          <cell r="B4882" t="str">
            <v>PP 25 6015 Transp 48mm x 100m Imp x Enc</v>
          </cell>
          <cell r="C4882">
            <v>0</v>
          </cell>
          <cell r="D4882" t="str">
            <v>Sí</v>
          </cell>
          <cell r="E4882" t="str">
            <v>PT PP 6015 IXENC</v>
          </cell>
        </row>
        <row r="4883">
          <cell r="A4883" t="str">
            <v>PP-506-10132</v>
          </cell>
          <cell r="B4883" t="str">
            <v>PP 25 6015 Transp 48mm x 100m Imp x Enc</v>
          </cell>
          <cell r="C4883">
            <v>0</v>
          </cell>
          <cell r="D4883" t="str">
            <v>Sí</v>
          </cell>
          <cell r="E4883" t="str">
            <v>PT PP 6015 IXENC</v>
          </cell>
        </row>
        <row r="4884">
          <cell r="A4884" t="str">
            <v>PP-506-10138</v>
          </cell>
          <cell r="B4884" t="str">
            <v>PP 25 6015 Transp 48mm x 100m Imp x Enc</v>
          </cell>
          <cell r="C4884">
            <v>0</v>
          </cell>
          <cell r="D4884" t="str">
            <v>Sí</v>
          </cell>
          <cell r="E4884" t="str">
            <v>PT PP 6015 IXENC</v>
          </cell>
        </row>
        <row r="4885">
          <cell r="A4885" t="str">
            <v>PP-506-10141</v>
          </cell>
          <cell r="B4885" t="str">
            <v>PP 25 6015 Transp 48mm x 100m Imp x Enc</v>
          </cell>
          <cell r="C4885">
            <v>0</v>
          </cell>
          <cell r="D4885" t="str">
            <v>Sí</v>
          </cell>
          <cell r="E4885" t="str">
            <v>PT PP 6015 IXENC</v>
          </cell>
        </row>
        <row r="4886">
          <cell r="A4886" t="str">
            <v>PP-506-10150</v>
          </cell>
          <cell r="B4886" t="str">
            <v>PP 25 6015 Transp 48mm x 100m Imp x Enc</v>
          </cell>
          <cell r="C4886">
            <v>0</v>
          </cell>
          <cell r="D4886" t="str">
            <v>Sí</v>
          </cell>
          <cell r="E4886" t="str">
            <v>PT PP 6015 IXENC</v>
          </cell>
        </row>
        <row r="4887">
          <cell r="A4887" t="str">
            <v>PP-506-10151</v>
          </cell>
          <cell r="B4887" t="str">
            <v>PP 25 6015 Transp 48mm x 100m Imp x Enc</v>
          </cell>
          <cell r="C4887">
            <v>0</v>
          </cell>
          <cell r="D4887" t="str">
            <v>Sí</v>
          </cell>
          <cell r="E4887" t="str">
            <v>PT PP 6015 IXENC</v>
          </cell>
        </row>
        <row r="4888">
          <cell r="A4888" t="str">
            <v>PP-506-10168</v>
          </cell>
          <cell r="B4888" t="str">
            <v>PP 25 6015 Transp 48mm x 100m Imp x Enc</v>
          </cell>
          <cell r="C4888">
            <v>0</v>
          </cell>
          <cell r="D4888" t="str">
            <v>Sí</v>
          </cell>
          <cell r="E4888" t="str">
            <v>PT PP 6015 IXENC</v>
          </cell>
        </row>
        <row r="4889">
          <cell r="A4889" t="str">
            <v>PP-506-10194</v>
          </cell>
          <cell r="B4889" t="str">
            <v>PP 25 6015 Transp 48mm x 100m Imp x Enc</v>
          </cell>
          <cell r="C4889">
            <v>0</v>
          </cell>
          <cell r="D4889" t="str">
            <v>Sí</v>
          </cell>
          <cell r="E4889" t="str">
            <v>PT PP 6015 IXENC</v>
          </cell>
        </row>
        <row r="4890">
          <cell r="A4890" t="str">
            <v>PP-506-10205</v>
          </cell>
          <cell r="B4890" t="str">
            <v>PP 25 6015 Transp 48mm x 100m Imp x Enc</v>
          </cell>
          <cell r="C4890">
            <v>0</v>
          </cell>
          <cell r="D4890" t="str">
            <v>Sí</v>
          </cell>
          <cell r="E4890" t="str">
            <v>PT PP 6015 IXENC</v>
          </cell>
        </row>
        <row r="4891">
          <cell r="A4891" t="str">
            <v>PP-506-10211</v>
          </cell>
          <cell r="B4891" t="str">
            <v>PP 25 6015 Transp 48mm x 100m Imp x Enc</v>
          </cell>
          <cell r="C4891">
            <v>0</v>
          </cell>
          <cell r="D4891" t="str">
            <v>Sí</v>
          </cell>
          <cell r="E4891" t="str">
            <v>PT PP 6015 IXENC</v>
          </cell>
        </row>
        <row r="4892">
          <cell r="A4892" t="str">
            <v>PP-506-10212</v>
          </cell>
          <cell r="B4892" t="str">
            <v>PP 25 6015 Transp 48mm x 100m Imp x Enc</v>
          </cell>
          <cell r="C4892">
            <v>0</v>
          </cell>
          <cell r="D4892" t="str">
            <v>Sí</v>
          </cell>
          <cell r="E4892" t="str">
            <v>PT PP 6015 IXENC</v>
          </cell>
        </row>
        <row r="4893">
          <cell r="A4893" t="str">
            <v>PP-506-10214</v>
          </cell>
          <cell r="B4893" t="str">
            <v>PP 25 6015 Transp 48mm x 100m Imp x Enc</v>
          </cell>
          <cell r="C4893">
            <v>0</v>
          </cell>
          <cell r="D4893" t="str">
            <v>Sí</v>
          </cell>
          <cell r="E4893" t="str">
            <v>PT PP 6015 IXENC</v>
          </cell>
        </row>
        <row r="4894">
          <cell r="A4894" t="str">
            <v>PP-506-10229</v>
          </cell>
          <cell r="B4894" t="str">
            <v>PP 25 6015 Transp 48mm x 100m Imp x Enc</v>
          </cell>
          <cell r="C4894">
            <v>0</v>
          </cell>
          <cell r="D4894" t="str">
            <v>Sí</v>
          </cell>
          <cell r="E4894" t="str">
            <v>PT PP 6015 IXENC</v>
          </cell>
        </row>
        <row r="4895">
          <cell r="A4895" t="str">
            <v>PP-506-10244</v>
          </cell>
          <cell r="B4895" t="str">
            <v>PP 25 6015 Transp 48mm x 100m Imp x Enc</v>
          </cell>
          <cell r="C4895">
            <v>0</v>
          </cell>
          <cell r="D4895" t="str">
            <v>Sí</v>
          </cell>
          <cell r="E4895" t="str">
            <v>PT PP 6015 IXENC</v>
          </cell>
        </row>
        <row r="4896">
          <cell r="A4896" t="str">
            <v>PP-506-10245</v>
          </cell>
          <cell r="B4896" t="str">
            <v>PP 25 6015 Transp 48mm x 100m Imp x Enc</v>
          </cell>
          <cell r="C4896">
            <v>0</v>
          </cell>
          <cell r="D4896" t="str">
            <v>Sí</v>
          </cell>
          <cell r="E4896" t="str">
            <v>PT PP 6015 IXENC</v>
          </cell>
        </row>
        <row r="4897">
          <cell r="A4897" t="str">
            <v>PP-506-10246</v>
          </cell>
          <cell r="B4897" t="str">
            <v>PP 25 6015 Transp 48mm x 100m Imp x Enc</v>
          </cell>
          <cell r="C4897">
            <v>0</v>
          </cell>
          <cell r="D4897" t="str">
            <v>Sí</v>
          </cell>
          <cell r="E4897" t="str">
            <v>PT PP 6015 IXENC</v>
          </cell>
        </row>
        <row r="4898">
          <cell r="A4898" t="str">
            <v>PP-506-10254</v>
          </cell>
          <cell r="B4898" t="str">
            <v>PP 25 6015 Transp 48mm x 100m Imp x Enc</v>
          </cell>
          <cell r="C4898">
            <v>1008</v>
          </cell>
          <cell r="D4898" t="str">
            <v>Sí</v>
          </cell>
          <cell r="E4898" t="str">
            <v>PT PP 6015 IXENC</v>
          </cell>
        </row>
        <row r="4899">
          <cell r="A4899" t="str">
            <v>PP-506-10260</v>
          </cell>
          <cell r="B4899" t="str">
            <v>PP 25 6015 Transp 48mm x 100m Imp x Enc</v>
          </cell>
          <cell r="C4899">
            <v>0</v>
          </cell>
          <cell r="D4899" t="str">
            <v>Sí</v>
          </cell>
          <cell r="E4899" t="str">
            <v>PT PP 6015 IXENC</v>
          </cell>
        </row>
        <row r="4900">
          <cell r="A4900" t="str">
            <v>PP-506-10271</v>
          </cell>
          <cell r="B4900" t="str">
            <v>PP 25 6015 Transp 48mm x 100m Imp x Enc</v>
          </cell>
          <cell r="C4900">
            <v>0</v>
          </cell>
          <cell r="D4900" t="str">
            <v>Sí</v>
          </cell>
          <cell r="E4900" t="str">
            <v>PT PP 6015 IXENC</v>
          </cell>
        </row>
        <row r="4901">
          <cell r="A4901" t="str">
            <v>PP-506-10274</v>
          </cell>
          <cell r="B4901" t="str">
            <v>PP 25 6015 Transp 48mm x 100m Imp x Enc</v>
          </cell>
          <cell r="C4901">
            <v>0</v>
          </cell>
          <cell r="D4901" t="str">
            <v>Sí</v>
          </cell>
          <cell r="E4901" t="str">
            <v>PT PP 6015 IXENC</v>
          </cell>
        </row>
        <row r="4902">
          <cell r="A4902" t="str">
            <v>PP-506-10323</v>
          </cell>
          <cell r="B4902" t="str">
            <v>PP 25 6015 Transp 48mm x 100m Imp x Enc</v>
          </cell>
          <cell r="C4902">
            <v>0</v>
          </cell>
          <cell r="D4902" t="str">
            <v>Sí</v>
          </cell>
          <cell r="E4902" t="str">
            <v>PT PP 6015 IXENC</v>
          </cell>
        </row>
        <row r="4903">
          <cell r="A4903" t="str">
            <v>PP-506-10330</v>
          </cell>
          <cell r="B4903" t="str">
            <v>PP 25 6015 Transp 48mm x 100m Imp x Enc</v>
          </cell>
          <cell r="C4903">
            <v>0</v>
          </cell>
          <cell r="D4903" t="str">
            <v>Sí</v>
          </cell>
          <cell r="E4903" t="str">
            <v>PT PP 6015 IXENC</v>
          </cell>
        </row>
        <row r="4904">
          <cell r="A4904" t="str">
            <v>PP-506-10332</v>
          </cell>
          <cell r="B4904" t="str">
            <v>PP 25 6015 Transp 48mm x 100m Imp x Enc</v>
          </cell>
          <cell r="C4904">
            <v>0</v>
          </cell>
          <cell r="D4904" t="str">
            <v>Sí</v>
          </cell>
          <cell r="E4904" t="str">
            <v>PT PP 6015 IXENC</v>
          </cell>
        </row>
        <row r="4905">
          <cell r="A4905" t="str">
            <v>PP-506-10363</v>
          </cell>
          <cell r="B4905" t="str">
            <v>PP 25 6015 Transp 48mm x 100m Imp x Enc</v>
          </cell>
          <cell r="C4905">
            <v>0</v>
          </cell>
          <cell r="D4905" t="str">
            <v>Sí</v>
          </cell>
          <cell r="E4905" t="str">
            <v>PT PP 6015 IXENC</v>
          </cell>
        </row>
        <row r="4906">
          <cell r="A4906" t="str">
            <v>PP-506-10367</v>
          </cell>
          <cell r="B4906" t="str">
            <v>PP 25 6015 Transp 48mm x 100m Imp x Enc</v>
          </cell>
          <cell r="C4906">
            <v>0</v>
          </cell>
          <cell r="D4906" t="str">
            <v>Sí</v>
          </cell>
          <cell r="E4906" t="str">
            <v>PT PP 6015 IXENC</v>
          </cell>
        </row>
        <row r="4907">
          <cell r="A4907" t="str">
            <v>PP-506-10369</v>
          </cell>
          <cell r="B4907" t="str">
            <v>PP 25 6015 Transp 48mm x 100m Imp x Enc</v>
          </cell>
          <cell r="C4907">
            <v>0</v>
          </cell>
          <cell r="D4907" t="str">
            <v>Sí</v>
          </cell>
          <cell r="E4907" t="str">
            <v>PT PP 6015 IXENC</v>
          </cell>
        </row>
        <row r="4908">
          <cell r="A4908" t="str">
            <v>PP-506-10387</v>
          </cell>
          <cell r="B4908" t="str">
            <v>PP 25 6015 Transp 48mm x 100m Imp x Enc</v>
          </cell>
          <cell r="C4908">
            <v>0</v>
          </cell>
          <cell r="D4908" t="str">
            <v>Sí</v>
          </cell>
          <cell r="E4908" t="str">
            <v>PT PP 6015 IXENC</v>
          </cell>
        </row>
        <row r="4909">
          <cell r="A4909" t="str">
            <v>PP-506-10388</v>
          </cell>
          <cell r="B4909" t="str">
            <v>PP 25 6015 Transp 48mm x 100m Imp x Enc</v>
          </cell>
          <cell r="C4909">
            <v>0</v>
          </cell>
          <cell r="D4909" t="str">
            <v>Sí</v>
          </cell>
          <cell r="E4909" t="str">
            <v>PT PP 6015 IXENC</v>
          </cell>
        </row>
        <row r="4910">
          <cell r="A4910" t="str">
            <v>PP-506-10389</v>
          </cell>
          <cell r="B4910" t="str">
            <v>PP 25 6015 Transp 48mm x 100m Imp x Enc</v>
          </cell>
          <cell r="C4910">
            <v>0</v>
          </cell>
          <cell r="D4910" t="str">
            <v>Sí</v>
          </cell>
          <cell r="E4910" t="str">
            <v>PT PP 6015 IXENC</v>
          </cell>
        </row>
        <row r="4911">
          <cell r="A4911" t="str">
            <v>PP-506-10390</v>
          </cell>
          <cell r="B4911" t="str">
            <v>PP 25 6015 Transp 48mm x 100m Imp x Enc</v>
          </cell>
          <cell r="C4911">
            <v>0</v>
          </cell>
          <cell r="D4911" t="str">
            <v>Sí</v>
          </cell>
          <cell r="E4911" t="str">
            <v>PT PP 6015 IXENC</v>
          </cell>
        </row>
        <row r="4912">
          <cell r="A4912" t="str">
            <v>PP-506-10394</v>
          </cell>
          <cell r="B4912" t="str">
            <v>PP 25 6015 Transp 48mm x 100m Imp x Enc</v>
          </cell>
          <cell r="C4912">
            <v>0</v>
          </cell>
          <cell r="D4912" t="str">
            <v>No</v>
          </cell>
          <cell r="E4912" t="str">
            <v>PT PP 6015 IXENC</v>
          </cell>
        </row>
        <row r="4913">
          <cell r="A4913" t="str">
            <v>PP-506-10396</v>
          </cell>
          <cell r="B4913" t="str">
            <v>PP 25 6015 Transp 48mm x 100m Imp x Enc</v>
          </cell>
          <cell r="C4913">
            <v>0</v>
          </cell>
          <cell r="D4913" t="str">
            <v>Sí</v>
          </cell>
          <cell r="E4913" t="str">
            <v>PT PP 6015 IXENC</v>
          </cell>
        </row>
        <row r="4914">
          <cell r="A4914" t="str">
            <v>PP-506-10397</v>
          </cell>
          <cell r="B4914" t="str">
            <v>PP 25 6015 Transp 48mm x 100m Imp x Enc</v>
          </cell>
          <cell r="C4914">
            <v>0</v>
          </cell>
          <cell r="D4914" t="str">
            <v>Sí</v>
          </cell>
          <cell r="E4914" t="str">
            <v>PT PP 6015 IXENC</v>
          </cell>
        </row>
        <row r="4915">
          <cell r="A4915" t="str">
            <v>PP-506-10404</v>
          </cell>
          <cell r="B4915" t="str">
            <v>PP 25 6015 Transp 48mm x 100m Imp x Enc</v>
          </cell>
          <cell r="C4915">
            <v>0</v>
          </cell>
          <cell r="D4915" t="str">
            <v>Sí</v>
          </cell>
          <cell r="E4915" t="str">
            <v>PT PP 6015 IXENC</v>
          </cell>
        </row>
        <row r="4916">
          <cell r="A4916" t="str">
            <v>PP-506-10415</v>
          </cell>
          <cell r="B4916" t="str">
            <v>PP 25 6015 Transp 48mm x 100m Imp x Enc</v>
          </cell>
          <cell r="C4916">
            <v>0</v>
          </cell>
          <cell r="D4916" t="str">
            <v>Sí</v>
          </cell>
          <cell r="E4916" t="str">
            <v>PT PP 6015 IXENC</v>
          </cell>
        </row>
        <row r="4917">
          <cell r="A4917" t="str">
            <v>PP-506-10430</v>
          </cell>
          <cell r="B4917" t="str">
            <v>PP 25 6015 Transp 48mm x 100m Imp x Enc</v>
          </cell>
          <cell r="C4917">
            <v>0</v>
          </cell>
          <cell r="D4917" t="str">
            <v>Sí</v>
          </cell>
          <cell r="E4917" t="str">
            <v>PT PP 6015 IXENC</v>
          </cell>
        </row>
        <row r="4918">
          <cell r="A4918" t="str">
            <v>PP-506-10468</v>
          </cell>
          <cell r="B4918" t="str">
            <v>PP 25 6015 Transp 48mm x 100m Imp x Enc</v>
          </cell>
          <cell r="C4918">
            <v>0</v>
          </cell>
          <cell r="D4918" t="str">
            <v>Sí</v>
          </cell>
          <cell r="E4918" t="str">
            <v>PT PP 6015 IXENC</v>
          </cell>
        </row>
        <row r="4919">
          <cell r="A4919" t="str">
            <v>PP-506-10469</v>
          </cell>
          <cell r="B4919" t="str">
            <v>PP 25 6015 Transp 48mm x 100m Imp x Enc</v>
          </cell>
          <cell r="C4919">
            <v>0</v>
          </cell>
          <cell r="D4919" t="str">
            <v>Sí</v>
          </cell>
          <cell r="E4919" t="str">
            <v>PT PP 6015 IXENC</v>
          </cell>
        </row>
        <row r="4920">
          <cell r="A4920" t="str">
            <v>PP-506-10471</v>
          </cell>
          <cell r="B4920" t="str">
            <v>PP 25 6015 Transp 48mm x 100m Imp x Enc</v>
          </cell>
          <cell r="C4920">
            <v>0</v>
          </cell>
          <cell r="D4920" t="str">
            <v>Sí</v>
          </cell>
          <cell r="E4920" t="str">
            <v>PT PP 6015 IXENC</v>
          </cell>
        </row>
        <row r="4921">
          <cell r="A4921" t="str">
            <v>PP-506-10473</v>
          </cell>
          <cell r="B4921" t="str">
            <v>PP 25 6015 Transp 48mm x 100m Imp x Enc</v>
          </cell>
          <cell r="C4921">
            <v>0</v>
          </cell>
          <cell r="D4921" t="str">
            <v>Sí</v>
          </cell>
          <cell r="E4921" t="str">
            <v>PT PP 6015 IXENC</v>
          </cell>
        </row>
        <row r="4922">
          <cell r="A4922" t="str">
            <v>PP-506-10474</v>
          </cell>
          <cell r="B4922" t="str">
            <v>PP 25 6015 Transp 48mm x 100m Imp x Enc</v>
          </cell>
          <cell r="C4922">
            <v>0</v>
          </cell>
          <cell r="D4922" t="str">
            <v>Sí</v>
          </cell>
          <cell r="E4922" t="str">
            <v>PT PP 6015 IXENC</v>
          </cell>
        </row>
        <row r="4923">
          <cell r="A4923" t="str">
            <v>PP-506-10487</v>
          </cell>
          <cell r="B4923" t="str">
            <v>PP 25 6015 Transp 48mm x 100m Imp x Enc</v>
          </cell>
          <cell r="C4923">
            <v>0</v>
          </cell>
          <cell r="D4923" t="str">
            <v>Sí</v>
          </cell>
          <cell r="E4923" t="str">
            <v>PT PP 6015 IXENC</v>
          </cell>
        </row>
        <row r="4924">
          <cell r="A4924" t="str">
            <v>PP-506-10490</v>
          </cell>
          <cell r="B4924" t="str">
            <v>PP 25 6015 Transp 48mm x 100m Imp x Enc</v>
          </cell>
          <cell r="C4924">
            <v>0</v>
          </cell>
          <cell r="D4924" t="str">
            <v>Sí</v>
          </cell>
          <cell r="E4924" t="str">
            <v>PT PP 6015 IXENC</v>
          </cell>
        </row>
        <row r="4925">
          <cell r="A4925" t="str">
            <v>PP-506-10505</v>
          </cell>
          <cell r="B4925" t="str">
            <v>PP 25 6015 Transp 48mm x 100m Imp x Enc</v>
          </cell>
          <cell r="C4925">
            <v>0</v>
          </cell>
          <cell r="D4925" t="str">
            <v>Sí</v>
          </cell>
          <cell r="E4925" t="str">
            <v>PT PP 6015 IXENC</v>
          </cell>
        </row>
        <row r="4926">
          <cell r="A4926" t="str">
            <v>PP-506-10509</v>
          </cell>
          <cell r="B4926" t="str">
            <v>PP 25 6015 Transp 48mm x 100m Imp x Enc</v>
          </cell>
          <cell r="C4926">
            <v>0</v>
          </cell>
          <cell r="D4926" t="str">
            <v>Sí</v>
          </cell>
          <cell r="E4926" t="str">
            <v>PT PP 6015 IXENC</v>
          </cell>
        </row>
        <row r="4927">
          <cell r="A4927" t="str">
            <v>PP-506-10512</v>
          </cell>
          <cell r="B4927" t="str">
            <v>PP 25 6015 Transp 48mm x 100m Imp x Enc</v>
          </cell>
          <cell r="C4927">
            <v>0</v>
          </cell>
          <cell r="D4927" t="str">
            <v>Sí</v>
          </cell>
          <cell r="E4927" t="str">
            <v>PT PP 6015 IXENC</v>
          </cell>
        </row>
        <row r="4928">
          <cell r="A4928" t="str">
            <v>PP-506-10538</v>
          </cell>
          <cell r="B4928" t="str">
            <v>PP 25 6015 Transp 48mm x 100m Imp x Enc</v>
          </cell>
          <cell r="C4928">
            <v>0</v>
          </cell>
          <cell r="D4928" t="str">
            <v>Sí</v>
          </cell>
          <cell r="E4928" t="str">
            <v>PT PP 6015 IXENC</v>
          </cell>
        </row>
        <row r="4929">
          <cell r="A4929" t="str">
            <v>PP-506-10543</v>
          </cell>
          <cell r="B4929" t="str">
            <v>PP 25 6015 Transp 48mm x 100m Imp x Enc</v>
          </cell>
          <cell r="C4929">
            <v>0</v>
          </cell>
          <cell r="D4929" t="str">
            <v>Sí</v>
          </cell>
          <cell r="E4929" t="str">
            <v>PT PP 6015 IXENC</v>
          </cell>
        </row>
        <row r="4930">
          <cell r="A4930" t="str">
            <v>PP-506-10544</v>
          </cell>
          <cell r="B4930" t="str">
            <v>PP 25 6015 Transp 48mm x 100m Imp x Enc</v>
          </cell>
          <cell r="C4930">
            <v>0</v>
          </cell>
          <cell r="D4930" t="str">
            <v>Sí</v>
          </cell>
          <cell r="E4930" t="str">
            <v>PT PP 6015 IXENC</v>
          </cell>
        </row>
        <row r="4931">
          <cell r="A4931" t="str">
            <v>PP-506-10551</v>
          </cell>
          <cell r="B4931" t="str">
            <v>PP 25 6015 Transp 48mm x 100m Imp x Enc</v>
          </cell>
          <cell r="C4931">
            <v>0</v>
          </cell>
          <cell r="D4931" t="str">
            <v>Sí</v>
          </cell>
          <cell r="E4931" t="str">
            <v>PT PP 6015 IXENC</v>
          </cell>
        </row>
        <row r="4932">
          <cell r="A4932" t="str">
            <v>PP-506-10574</v>
          </cell>
          <cell r="B4932" t="str">
            <v>PP 25 6015 Transp 48mm x 100m Imp x Enc</v>
          </cell>
          <cell r="C4932">
            <v>0</v>
          </cell>
          <cell r="D4932" t="str">
            <v>Sí</v>
          </cell>
          <cell r="E4932" t="str">
            <v>PT PP 6015 IXENC</v>
          </cell>
        </row>
        <row r="4933">
          <cell r="A4933" t="str">
            <v>PP-506-10602</v>
          </cell>
          <cell r="B4933" t="str">
            <v>PP 25 6015 Transp 48mm x 100m Imp x Enc</v>
          </cell>
          <cell r="C4933">
            <v>0</v>
          </cell>
          <cell r="D4933" t="str">
            <v>Sí</v>
          </cell>
          <cell r="E4933" t="str">
            <v>PT PP 6015 IXENC</v>
          </cell>
        </row>
        <row r="4934">
          <cell r="A4934" t="str">
            <v>PP-506-10613</v>
          </cell>
          <cell r="B4934" t="str">
            <v>PP 25 6015 Transp 48mm x 100m Imp x Enc</v>
          </cell>
          <cell r="C4934">
            <v>0</v>
          </cell>
          <cell r="D4934" t="str">
            <v>Sí</v>
          </cell>
          <cell r="E4934" t="str">
            <v>PT PP 6015 IXENC</v>
          </cell>
        </row>
        <row r="4935">
          <cell r="A4935" t="str">
            <v>PP-506-10615</v>
          </cell>
          <cell r="B4935" t="str">
            <v>PP 25 6015 Transp 48mm x 100m Imp x Enc</v>
          </cell>
          <cell r="C4935">
            <v>0</v>
          </cell>
          <cell r="D4935" t="str">
            <v>Sí</v>
          </cell>
          <cell r="E4935" t="str">
            <v>PT PP 6015 IXENC</v>
          </cell>
        </row>
        <row r="4936">
          <cell r="A4936" t="str">
            <v>PP-506-10622</v>
          </cell>
          <cell r="B4936" t="str">
            <v>PP 25 6015 Transp 48mm x 100m Imp x Enc</v>
          </cell>
          <cell r="C4936">
            <v>0</v>
          </cell>
          <cell r="D4936" t="str">
            <v>Sí</v>
          </cell>
          <cell r="E4936" t="str">
            <v>PT PP 6015 IXENC</v>
          </cell>
        </row>
        <row r="4937">
          <cell r="A4937" t="str">
            <v>PP-506-10634</v>
          </cell>
          <cell r="B4937" t="str">
            <v>PP 25 6015 Transp 48mm x 100m Imp x Enc</v>
          </cell>
          <cell r="C4937">
            <v>0</v>
          </cell>
          <cell r="D4937" t="str">
            <v>Sí</v>
          </cell>
          <cell r="E4937" t="str">
            <v>PT PP 6015 IXENC</v>
          </cell>
        </row>
        <row r="4938">
          <cell r="A4938" t="str">
            <v>PP-506-10645</v>
          </cell>
          <cell r="B4938" t="str">
            <v>PP 25 6015 Transp 48mm x 100m Imp x Enc</v>
          </cell>
          <cell r="C4938">
            <v>0</v>
          </cell>
          <cell r="D4938" t="str">
            <v>Sí</v>
          </cell>
          <cell r="E4938" t="str">
            <v>PT PP 6015 IXENC</v>
          </cell>
        </row>
        <row r="4939">
          <cell r="A4939" t="str">
            <v>PP-506-10650</v>
          </cell>
          <cell r="B4939" t="str">
            <v>PP 25 6015 Transp 48mm x 100m Imp x Enc</v>
          </cell>
          <cell r="C4939">
            <v>0</v>
          </cell>
          <cell r="D4939" t="str">
            <v>Sí</v>
          </cell>
          <cell r="E4939" t="str">
            <v>PT PP 6015 IXENC</v>
          </cell>
        </row>
        <row r="4940">
          <cell r="A4940" t="str">
            <v>PP-506-10653</v>
          </cell>
          <cell r="B4940" t="str">
            <v>PP 25 6015 Transp 48mm x 100m Imp x Enc</v>
          </cell>
          <cell r="C4940">
            <v>0</v>
          </cell>
          <cell r="D4940" t="str">
            <v>Sí</v>
          </cell>
          <cell r="E4940" t="str">
            <v>PT PP 6015 IXENC</v>
          </cell>
        </row>
        <row r="4941">
          <cell r="A4941" t="str">
            <v>PP-506-10668</v>
          </cell>
          <cell r="B4941" t="str">
            <v>PP 25 6015 Transp 48mm x 100m Imp x Enc</v>
          </cell>
          <cell r="C4941">
            <v>0</v>
          </cell>
          <cell r="D4941" t="str">
            <v>Sí</v>
          </cell>
          <cell r="E4941" t="str">
            <v>PT PP 6015 IXENC</v>
          </cell>
        </row>
        <row r="4942">
          <cell r="A4942" t="str">
            <v>PP-506-10679</v>
          </cell>
          <cell r="B4942" t="str">
            <v>PP 25 6015 Transp 48mm x 100m Imp x Enc</v>
          </cell>
          <cell r="C4942">
            <v>0</v>
          </cell>
          <cell r="D4942" t="str">
            <v>Sí</v>
          </cell>
          <cell r="E4942" t="str">
            <v>PT PP 6015 IXENC</v>
          </cell>
        </row>
        <row r="4943">
          <cell r="A4943" t="str">
            <v>PP-506-10726</v>
          </cell>
          <cell r="B4943" t="str">
            <v>PP 25 6015 Transp 48mm x 100m Imp x Enc</v>
          </cell>
          <cell r="C4943">
            <v>0</v>
          </cell>
          <cell r="D4943" t="str">
            <v>Sí</v>
          </cell>
          <cell r="E4943" t="str">
            <v>PT PP 6015 IXENC</v>
          </cell>
        </row>
        <row r="4944">
          <cell r="A4944" t="str">
            <v>PP-506-10729</v>
          </cell>
          <cell r="B4944" t="str">
            <v>PP 25 6015 Transp 48mm x 100m Imp x Enc</v>
          </cell>
          <cell r="C4944">
            <v>0</v>
          </cell>
          <cell r="D4944" t="str">
            <v>Sí</v>
          </cell>
          <cell r="E4944" t="str">
            <v>PT PP 6015 IXENC</v>
          </cell>
        </row>
        <row r="4945">
          <cell r="A4945" t="str">
            <v>PP-506-10742</v>
          </cell>
          <cell r="B4945" t="str">
            <v>PP 25 3001 Transp 48mm x 100m Imp x Enc</v>
          </cell>
          <cell r="C4945">
            <v>0</v>
          </cell>
          <cell r="D4945" t="str">
            <v>No</v>
          </cell>
          <cell r="E4945" t="str">
            <v>PT PP 6015 IXENC</v>
          </cell>
        </row>
        <row r="4946">
          <cell r="A4946" t="str">
            <v>PP-506-10752</v>
          </cell>
          <cell r="B4946" t="str">
            <v>PP 25 6015 Transp 48mm x 100m Imp x Enc</v>
          </cell>
          <cell r="C4946">
            <v>0</v>
          </cell>
          <cell r="D4946" t="str">
            <v>No</v>
          </cell>
          <cell r="E4946" t="str">
            <v>PT PP 6015 IXENC</v>
          </cell>
        </row>
        <row r="4947">
          <cell r="A4947" t="str">
            <v>PP-506-10753</v>
          </cell>
          <cell r="B4947" t="str">
            <v>PP 25 6015 Transp 48mm x 100m Imp x Enc</v>
          </cell>
          <cell r="C4947">
            <v>0</v>
          </cell>
          <cell r="D4947" t="str">
            <v>Sí</v>
          </cell>
          <cell r="E4947" t="str">
            <v>PT PP 6015 IXENC</v>
          </cell>
        </row>
        <row r="4948">
          <cell r="A4948" t="str">
            <v>PP-506-10757</v>
          </cell>
          <cell r="B4948" t="str">
            <v>PP 25 6015 Transp 48mm x 100m Imp x Enc</v>
          </cell>
          <cell r="C4948">
            <v>0</v>
          </cell>
          <cell r="D4948" t="str">
            <v>Sí</v>
          </cell>
          <cell r="E4948" t="str">
            <v>PT PP 6015 IXENC</v>
          </cell>
        </row>
        <row r="4949">
          <cell r="A4949" t="str">
            <v>PP-506-10761</v>
          </cell>
          <cell r="B4949" t="str">
            <v>PP 25 6015 Transp 48mm x 100m Imp x Enc</v>
          </cell>
          <cell r="C4949">
            <v>0</v>
          </cell>
          <cell r="D4949" t="str">
            <v>Sí</v>
          </cell>
          <cell r="E4949" t="str">
            <v>PT PP 6015 IXENC</v>
          </cell>
        </row>
        <row r="4950">
          <cell r="A4950" t="str">
            <v>PP-506-10763</v>
          </cell>
          <cell r="B4950" t="str">
            <v>PP 25 6015 Transp 48mm x 100m Imp x Enc</v>
          </cell>
          <cell r="C4950">
            <v>0</v>
          </cell>
          <cell r="D4950" t="str">
            <v>Sí</v>
          </cell>
          <cell r="E4950" t="str">
            <v>PT PP 6015 IXENC</v>
          </cell>
        </row>
        <row r="4951">
          <cell r="A4951" t="str">
            <v>PP-506-10768</v>
          </cell>
          <cell r="B4951" t="str">
            <v>PP 25 6015 Transp 48mm x 100m Imp x Enc</v>
          </cell>
          <cell r="C4951">
            <v>0</v>
          </cell>
          <cell r="D4951" t="str">
            <v>Sí</v>
          </cell>
          <cell r="E4951" t="str">
            <v>PT PP 6015 IXENC</v>
          </cell>
        </row>
        <row r="4952">
          <cell r="A4952" t="str">
            <v>PP-506-10772</v>
          </cell>
          <cell r="B4952" t="str">
            <v>PP 25 6015 Transp 48mm x 100m Imp x Enc</v>
          </cell>
          <cell r="C4952">
            <v>0</v>
          </cell>
          <cell r="D4952" t="str">
            <v>Sí</v>
          </cell>
          <cell r="E4952" t="str">
            <v>PT PP 6015 IXENC</v>
          </cell>
        </row>
        <row r="4953">
          <cell r="A4953" t="str">
            <v>PP-506-10773</v>
          </cell>
          <cell r="B4953" t="str">
            <v>PP 25 6015 Transp 48mm x 100m Imp x Enc</v>
          </cell>
          <cell r="C4953">
            <v>0</v>
          </cell>
          <cell r="D4953" t="str">
            <v>Sí</v>
          </cell>
          <cell r="E4953" t="str">
            <v>PT PP 6015 IXENC</v>
          </cell>
        </row>
        <row r="4954">
          <cell r="A4954" t="str">
            <v>PP-506-10776</v>
          </cell>
          <cell r="B4954" t="str">
            <v>PP 25 6015 Transp 48mm x 100m Imp x Enc</v>
          </cell>
          <cell r="C4954">
            <v>0</v>
          </cell>
          <cell r="D4954" t="str">
            <v>Sí</v>
          </cell>
          <cell r="E4954" t="str">
            <v>PT PP 6015 IXENC</v>
          </cell>
        </row>
        <row r="4955">
          <cell r="A4955" t="str">
            <v>PP-506-10777</v>
          </cell>
          <cell r="B4955" t="str">
            <v>PP 25 6015 Transp 48mm x 100m Imp x Enc</v>
          </cell>
          <cell r="C4955">
            <v>0</v>
          </cell>
          <cell r="D4955" t="str">
            <v>Sí</v>
          </cell>
          <cell r="E4955" t="str">
            <v>PT PP 6015 IXENC</v>
          </cell>
        </row>
        <row r="4956">
          <cell r="A4956" t="str">
            <v>PP-506-10781</v>
          </cell>
          <cell r="B4956" t="str">
            <v>PP 25 6015 Transp 48mm x 100m Imp x Enc</v>
          </cell>
          <cell r="C4956">
            <v>0</v>
          </cell>
          <cell r="D4956" t="str">
            <v>Sí</v>
          </cell>
          <cell r="E4956" t="str">
            <v>PT PP 6015 IXENC</v>
          </cell>
        </row>
        <row r="4957">
          <cell r="A4957" t="str">
            <v>PP-506-10809</v>
          </cell>
          <cell r="B4957" t="str">
            <v>PP 25 6015 Transp 48mm x 100m Imp x Enc</v>
          </cell>
          <cell r="C4957">
            <v>0</v>
          </cell>
          <cell r="D4957" t="str">
            <v>Sí</v>
          </cell>
          <cell r="E4957" t="str">
            <v>PT PP 6015 IXENC</v>
          </cell>
        </row>
        <row r="4958">
          <cell r="A4958" t="str">
            <v>PP-506-10811</v>
          </cell>
          <cell r="B4958" t="str">
            <v>PP 25 6015 Transp 48mm x 100m Imp x Enc</v>
          </cell>
          <cell r="C4958">
            <v>0</v>
          </cell>
          <cell r="D4958" t="str">
            <v>Sí</v>
          </cell>
          <cell r="E4958" t="str">
            <v>PT PP 6015 IXENC</v>
          </cell>
        </row>
        <row r="4959">
          <cell r="A4959" t="str">
            <v>PP-506-10820</v>
          </cell>
          <cell r="B4959" t="str">
            <v>PP 25 6015 Transp 48mm x 100m Imp x Enc</v>
          </cell>
          <cell r="C4959">
            <v>0</v>
          </cell>
          <cell r="D4959" t="str">
            <v>Sí</v>
          </cell>
          <cell r="E4959" t="str">
            <v>PT PP 6015 IXENC</v>
          </cell>
        </row>
        <row r="4960">
          <cell r="A4960" t="str">
            <v>PP-506-10821</v>
          </cell>
          <cell r="B4960" t="str">
            <v>PP 25 6015 Transp 48mm x 100m Imp x Enc</v>
          </cell>
          <cell r="C4960">
            <v>0</v>
          </cell>
          <cell r="D4960" t="str">
            <v>Sí</v>
          </cell>
          <cell r="E4960" t="str">
            <v>PT PP 6015 IXENC</v>
          </cell>
        </row>
        <row r="4961">
          <cell r="A4961" t="str">
            <v>PP-506-10848</v>
          </cell>
          <cell r="B4961" t="str">
            <v>PP 25 6015 Transp 48mm x 100m Imp x Enc</v>
          </cell>
          <cell r="C4961">
            <v>0</v>
          </cell>
          <cell r="D4961" t="str">
            <v>Sí</v>
          </cell>
          <cell r="E4961" t="str">
            <v>PT PP 6015 IXENC</v>
          </cell>
        </row>
        <row r="4962">
          <cell r="A4962" t="str">
            <v>PP-506-10854</v>
          </cell>
          <cell r="B4962" t="str">
            <v>PP 25 6015 Transp 48mm x 100m Imp x Enc</v>
          </cell>
          <cell r="C4962">
            <v>0</v>
          </cell>
          <cell r="D4962" t="str">
            <v>Sí</v>
          </cell>
          <cell r="E4962" t="str">
            <v>PT PP 6015 IXENC</v>
          </cell>
        </row>
        <row r="4963">
          <cell r="A4963" t="str">
            <v>PP-506-10860</v>
          </cell>
          <cell r="B4963" t="str">
            <v>PP 25 6015 Transp 48mm x 100m Imp x Enc</v>
          </cell>
          <cell r="C4963">
            <v>0</v>
          </cell>
          <cell r="D4963" t="str">
            <v>Sí</v>
          </cell>
          <cell r="E4963" t="str">
            <v>PT PP 6015 IXENC</v>
          </cell>
        </row>
        <row r="4964">
          <cell r="A4964" t="str">
            <v>PP-506-10867</v>
          </cell>
          <cell r="B4964" t="str">
            <v>PP 25 6015 Transp 48mm x 100m Imp x Enc</v>
          </cell>
          <cell r="C4964">
            <v>0</v>
          </cell>
          <cell r="D4964" t="str">
            <v>Sí</v>
          </cell>
          <cell r="E4964" t="str">
            <v>PT PP 6015 IXENC</v>
          </cell>
        </row>
        <row r="4965">
          <cell r="A4965" t="str">
            <v>PP-506-10873</v>
          </cell>
          <cell r="B4965" t="str">
            <v>PP 25 6015 Transp 48mm x 100m Imp x Enc</v>
          </cell>
          <cell r="C4965">
            <v>0</v>
          </cell>
          <cell r="D4965" t="str">
            <v>Sí</v>
          </cell>
          <cell r="E4965" t="str">
            <v>PT PP 6015 IXENC</v>
          </cell>
        </row>
        <row r="4966">
          <cell r="A4966" t="str">
            <v>PP-506-10874</v>
          </cell>
          <cell r="B4966" t="str">
            <v>PP 25 6015 Transp 48mm x 100m Imp x Enc</v>
          </cell>
          <cell r="C4966">
            <v>0</v>
          </cell>
          <cell r="D4966" t="str">
            <v>Sí</v>
          </cell>
          <cell r="E4966" t="str">
            <v>PT PP 6015 IXENC</v>
          </cell>
        </row>
        <row r="4967">
          <cell r="A4967" t="str">
            <v>PP-506-10929</v>
          </cell>
          <cell r="B4967" t="str">
            <v>PP 25 6015 Transp 48mm x 100m Imp x Enc</v>
          </cell>
          <cell r="C4967">
            <v>0</v>
          </cell>
          <cell r="D4967" t="str">
            <v>Sí</v>
          </cell>
          <cell r="E4967" t="str">
            <v>PT PP 6015 IXENC</v>
          </cell>
        </row>
        <row r="4968">
          <cell r="A4968" t="str">
            <v>PP-506-10938</v>
          </cell>
          <cell r="B4968" t="str">
            <v>PP 25 6015 Transp 48mm x 100m Imp x Enc</v>
          </cell>
          <cell r="C4968">
            <v>0</v>
          </cell>
          <cell r="D4968" t="str">
            <v>Sí</v>
          </cell>
          <cell r="E4968" t="str">
            <v>PT PP 6015 IXENC</v>
          </cell>
        </row>
        <row r="4969">
          <cell r="A4969" t="str">
            <v>PP-506-10955</v>
          </cell>
          <cell r="B4969" t="str">
            <v>PP 25 6015 Transp 48mm x 100m Imp x Enc</v>
          </cell>
          <cell r="C4969">
            <v>0</v>
          </cell>
          <cell r="D4969" t="str">
            <v>Sí</v>
          </cell>
          <cell r="E4969" t="str">
            <v>PT PP 6015 IXENC</v>
          </cell>
        </row>
        <row r="4970">
          <cell r="A4970" t="str">
            <v>PP-506-10958</v>
          </cell>
          <cell r="B4970" t="str">
            <v>PP 25 6015 Transp 48mm x 100m Imp x Enc</v>
          </cell>
          <cell r="C4970">
            <v>0</v>
          </cell>
          <cell r="D4970" t="str">
            <v>Sí</v>
          </cell>
          <cell r="E4970" t="str">
            <v>PT PP 6015 IXENC</v>
          </cell>
        </row>
        <row r="4971">
          <cell r="A4971" t="str">
            <v>PP-506-10974</v>
          </cell>
          <cell r="B4971" t="str">
            <v>PP 25 6015 Transp 48mm x 100m Imp x Enc</v>
          </cell>
          <cell r="C4971">
            <v>0</v>
          </cell>
          <cell r="D4971" t="str">
            <v>Sí</v>
          </cell>
          <cell r="E4971" t="str">
            <v>PT PP 6015 IXENC</v>
          </cell>
        </row>
        <row r="4972">
          <cell r="A4972" t="str">
            <v>PP-506-10976</v>
          </cell>
          <cell r="B4972" t="str">
            <v>PP 25 6015 Transp 48mm x 100m Imp x Enc</v>
          </cell>
          <cell r="C4972">
            <v>0</v>
          </cell>
          <cell r="D4972" t="str">
            <v>Sí</v>
          </cell>
          <cell r="E4972" t="str">
            <v>PT PP 6015 IXENC</v>
          </cell>
        </row>
        <row r="4973">
          <cell r="A4973" t="str">
            <v>PP-506-10984</v>
          </cell>
          <cell r="B4973" t="str">
            <v>PP 25 6015 Transp 48mm x 100m Imp x Enc</v>
          </cell>
          <cell r="C4973">
            <v>0</v>
          </cell>
          <cell r="D4973" t="str">
            <v>Sí</v>
          </cell>
          <cell r="E4973" t="str">
            <v>PT PP 6015 IXENC</v>
          </cell>
        </row>
        <row r="4974">
          <cell r="A4974" t="str">
            <v>PP-506-10985</v>
          </cell>
          <cell r="B4974" t="str">
            <v>PP 25 6015 Transp 48mm x 100m Imp x Enc</v>
          </cell>
          <cell r="C4974">
            <v>0</v>
          </cell>
          <cell r="D4974" t="str">
            <v>Sí</v>
          </cell>
          <cell r="E4974" t="str">
            <v>PT PP 6015 IXENC</v>
          </cell>
        </row>
        <row r="4975">
          <cell r="A4975" t="str">
            <v>PP-506-10987</v>
          </cell>
          <cell r="B4975" t="str">
            <v>PP 25 6015 Transp 48mm x 100m Imp x Enc</v>
          </cell>
          <cell r="C4975">
            <v>0</v>
          </cell>
          <cell r="D4975" t="str">
            <v>Sí</v>
          </cell>
          <cell r="E4975" t="str">
            <v>PT PP 6015 IXENC</v>
          </cell>
        </row>
        <row r="4976">
          <cell r="A4976" t="str">
            <v>PP-506-11005</v>
          </cell>
          <cell r="B4976" t="str">
            <v>PP 25 6015 Transp 48mm x 100m Imp x Enc</v>
          </cell>
          <cell r="C4976">
            <v>0</v>
          </cell>
          <cell r="D4976" t="str">
            <v>Sí</v>
          </cell>
          <cell r="E4976" t="str">
            <v>PT PP 6015 IXENC</v>
          </cell>
        </row>
        <row r="4977">
          <cell r="A4977" t="str">
            <v>PP-506-11009</v>
          </cell>
          <cell r="B4977" t="str">
            <v>PP 25 6015 Transp 48mm x 100m Imp x Enc</v>
          </cell>
          <cell r="C4977">
            <v>0</v>
          </cell>
          <cell r="D4977" t="str">
            <v>Sí</v>
          </cell>
          <cell r="E4977" t="str">
            <v>PT PP 6015 IXENC</v>
          </cell>
        </row>
        <row r="4978">
          <cell r="A4978" t="str">
            <v>PP-506-11012</v>
          </cell>
          <cell r="B4978" t="str">
            <v>PP 25 3001 Transp 48mm x 100m Imp x Enc</v>
          </cell>
          <cell r="C4978">
            <v>0</v>
          </cell>
          <cell r="D4978" t="str">
            <v>No</v>
          </cell>
          <cell r="E4978" t="str">
            <v>PT PP 6015 IXENC</v>
          </cell>
        </row>
        <row r="4979">
          <cell r="A4979" t="str">
            <v>PP-506-11032</v>
          </cell>
          <cell r="B4979" t="str">
            <v>PP 25 6015 Transp 48mm x 100m Imp x Enc</v>
          </cell>
          <cell r="C4979">
            <v>0</v>
          </cell>
          <cell r="D4979" t="str">
            <v>Sí</v>
          </cell>
          <cell r="E4979" t="str">
            <v>PT PP 6015 IXENC</v>
          </cell>
        </row>
        <row r="4980">
          <cell r="A4980" t="str">
            <v>PP-506-11043</v>
          </cell>
          <cell r="B4980" t="str">
            <v>PP 25 6015 Transp 48mm x 100m Imp x Enc</v>
          </cell>
          <cell r="C4980">
            <v>0</v>
          </cell>
          <cell r="D4980" t="str">
            <v>Sí</v>
          </cell>
          <cell r="E4980" t="str">
            <v>PT PP 6015 IXENC</v>
          </cell>
        </row>
        <row r="4981">
          <cell r="A4981" t="str">
            <v>PP-506-11044</v>
          </cell>
          <cell r="B4981" t="str">
            <v>PP 25 6015 Transp 48mm x 100m Imp x Enc</v>
          </cell>
          <cell r="C4981">
            <v>0</v>
          </cell>
          <cell r="D4981" t="str">
            <v>Sí</v>
          </cell>
          <cell r="E4981" t="str">
            <v>PT PP 6015 IXENC</v>
          </cell>
        </row>
        <row r="4982">
          <cell r="A4982" t="str">
            <v>PP-506-11051</v>
          </cell>
          <cell r="B4982" t="str">
            <v>PP 25 6015 Transp 48mm x 100m Imp x Enc</v>
          </cell>
          <cell r="C4982">
            <v>0</v>
          </cell>
          <cell r="D4982" t="str">
            <v>Sí</v>
          </cell>
          <cell r="E4982" t="str">
            <v>PT PP 6015 IXENC</v>
          </cell>
        </row>
        <row r="4983">
          <cell r="A4983" t="str">
            <v>PP-506-1106</v>
          </cell>
          <cell r="B4983" t="str">
            <v>PP 25 6015 Transp 48mm x 100m Imp x Enc</v>
          </cell>
          <cell r="C4983">
            <v>0</v>
          </cell>
          <cell r="D4983" t="str">
            <v>Sí</v>
          </cell>
          <cell r="E4983" t="str">
            <v>PT PP 6015 IXENC</v>
          </cell>
        </row>
        <row r="4984">
          <cell r="A4984" t="str">
            <v>PP-506-11062</v>
          </cell>
          <cell r="B4984" t="str">
            <v>PP 25 6015 Transp 48mm x 100m Imp x Enc</v>
          </cell>
          <cell r="C4984">
            <v>0</v>
          </cell>
          <cell r="D4984" t="str">
            <v>Sí</v>
          </cell>
          <cell r="E4984" t="str">
            <v>PT PP 6015 IXENC</v>
          </cell>
        </row>
        <row r="4985">
          <cell r="A4985" t="str">
            <v>PP-506-11104</v>
          </cell>
          <cell r="B4985" t="str">
            <v>PP 25 6015 Transp 48mm x 100m Imp x Enc</v>
          </cell>
          <cell r="C4985">
            <v>0</v>
          </cell>
          <cell r="D4985" t="str">
            <v>Sí</v>
          </cell>
          <cell r="E4985" t="str">
            <v>PT PP 6015 IXENC</v>
          </cell>
        </row>
        <row r="4986">
          <cell r="A4986" t="str">
            <v>PP-506-11107</v>
          </cell>
          <cell r="B4986" t="str">
            <v>PP 25 6015 Transp 48mm x 100m Imp x Enc</v>
          </cell>
          <cell r="C4986">
            <v>0</v>
          </cell>
          <cell r="D4986" t="str">
            <v>Sí</v>
          </cell>
          <cell r="E4986" t="str">
            <v>PT PP 6015 IXENC</v>
          </cell>
        </row>
        <row r="4987">
          <cell r="A4987" t="str">
            <v>PP-506-11109</v>
          </cell>
          <cell r="B4987" t="str">
            <v>PP 25 3001 Transp 48mm x 100m Imp x Enc</v>
          </cell>
          <cell r="C4987">
            <v>0</v>
          </cell>
          <cell r="D4987" t="str">
            <v>No</v>
          </cell>
          <cell r="E4987" t="str">
            <v>PT PP 6015 IXENC</v>
          </cell>
        </row>
        <row r="4988">
          <cell r="A4988" t="str">
            <v>PP-506-11114</v>
          </cell>
          <cell r="B4988" t="str">
            <v>PP 25 6015 Transp 48mm x 100m Imp x Enc</v>
          </cell>
          <cell r="C4988">
            <v>0</v>
          </cell>
          <cell r="D4988" t="str">
            <v>No</v>
          </cell>
          <cell r="E4988" t="str">
            <v>PT PP 6015 IXENC</v>
          </cell>
        </row>
        <row r="4989">
          <cell r="A4989" t="str">
            <v>PP-506-11119</v>
          </cell>
          <cell r="B4989" t="str">
            <v>PP 25 6015 Transp 48mm x 100m Imp x Enc</v>
          </cell>
          <cell r="C4989">
            <v>0</v>
          </cell>
          <cell r="D4989" t="str">
            <v>Sí</v>
          </cell>
          <cell r="E4989" t="str">
            <v>PT PP 6015 IXENC</v>
          </cell>
        </row>
        <row r="4990">
          <cell r="A4990" t="str">
            <v>PP-506-11121</v>
          </cell>
          <cell r="B4990" t="str">
            <v>PP 25 6015 Transp 48mm x 100m Imp x Enc</v>
          </cell>
          <cell r="C4990">
            <v>0</v>
          </cell>
          <cell r="D4990" t="str">
            <v>Sí</v>
          </cell>
          <cell r="E4990" t="str">
            <v>PT PP 6015 IXENC</v>
          </cell>
        </row>
        <row r="4991">
          <cell r="A4991" t="str">
            <v>PP-506-11124</v>
          </cell>
          <cell r="B4991" t="str">
            <v>PP 25 6015 Transp 48mm x 100m Imp x Enc</v>
          </cell>
          <cell r="C4991">
            <v>0</v>
          </cell>
          <cell r="D4991" t="str">
            <v>No</v>
          </cell>
          <cell r="E4991" t="str">
            <v>PT PP 6015 IXENC</v>
          </cell>
        </row>
        <row r="4992">
          <cell r="A4992" t="str">
            <v>PP-506-11125</v>
          </cell>
          <cell r="B4992" t="str">
            <v>PP 25 6015 Transp 48mm x 100m Imp x Enc</v>
          </cell>
          <cell r="C4992">
            <v>0</v>
          </cell>
          <cell r="D4992" t="str">
            <v>Sí</v>
          </cell>
          <cell r="E4992" t="str">
            <v>PT PP 6015 IXENC</v>
          </cell>
        </row>
        <row r="4993">
          <cell r="A4993" t="str">
            <v>PP-506-11128</v>
          </cell>
          <cell r="B4993" t="str">
            <v>PP 25 3001 Transp 48mm x 100m Imp x Enc</v>
          </cell>
          <cell r="C4993">
            <v>0</v>
          </cell>
          <cell r="D4993" t="str">
            <v>No</v>
          </cell>
          <cell r="E4993" t="str">
            <v>PT PP 6015 IXENC</v>
          </cell>
        </row>
        <row r="4994">
          <cell r="A4994" t="str">
            <v>PP-506-11130</v>
          </cell>
          <cell r="B4994" t="str">
            <v>PP 25 6015 Transp 48mm x 100m Imp x Enc</v>
          </cell>
          <cell r="C4994">
            <v>0</v>
          </cell>
          <cell r="D4994" t="str">
            <v>Sí</v>
          </cell>
          <cell r="E4994" t="str">
            <v>PT PP 6015 IXENC</v>
          </cell>
        </row>
        <row r="4995">
          <cell r="A4995" t="str">
            <v>PP-506-11151</v>
          </cell>
          <cell r="B4995" t="str">
            <v>PP 25 6015 Transp 48mm x 100m Imp x Enc</v>
          </cell>
          <cell r="C4995">
            <v>0</v>
          </cell>
          <cell r="D4995" t="str">
            <v>Sí</v>
          </cell>
          <cell r="E4995" t="str">
            <v>PT PP 6015 IXENC</v>
          </cell>
        </row>
        <row r="4996">
          <cell r="A4996" t="str">
            <v>PP-506-11172</v>
          </cell>
          <cell r="B4996" t="str">
            <v>PP 25 3001 Transp 48mm x 100m Imp x Enc</v>
          </cell>
          <cell r="C4996">
            <v>0</v>
          </cell>
          <cell r="D4996" t="str">
            <v>No</v>
          </cell>
          <cell r="E4996" t="str">
            <v>PT PP 6015 IXENC</v>
          </cell>
        </row>
        <row r="4997">
          <cell r="A4997" t="str">
            <v>PP-506-11197</v>
          </cell>
          <cell r="B4997" t="str">
            <v>PP 25 6015 Transp 48mm x 100m Imp x Enc</v>
          </cell>
          <cell r="C4997">
            <v>0</v>
          </cell>
          <cell r="D4997" t="str">
            <v>Sí</v>
          </cell>
          <cell r="E4997" t="str">
            <v>PT PP 6015 IXENC</v>
          </cell>
        </row>
        <row r="4998">
          <cell r="A4998" t="str">
            <v>PP-506-11209</v>
          </cell>
          <cell r="B4998" t="str">
            <v>PP 25 6015 Transp 48mm x 100m Imp x Enc</v>
          </cell>
          <cell r="C4998">
            <v>0</v>
          </cell>
          <cell r="D4998" t="str">
            <v>Sí</v>
          </cell>
          <cell r="E4998" t="str">
            <v>PT PP 6015 IXENC</v>
          </cell>
        </row>
        <row r="4999">
          <cell r="A4999" t="str">
            <v>PP-506-1121</v>
          </cell>
          <cell r="B4999" t="str">
            <v>PP 25 6015 Transp 48mm x 100m Imp x Enc</v>
          </cell>
          <cell r="C4999">
            <v>0</v>
          </cell>
          <cell r="D4999" t="str">
            <v>No</v>
          </cell>
          <cell r="E4999" t="str">
            <v>PT PP 6015 IXENC</v>
          </cell>
        </row>
        <row r="5000">
          <cell r="A5000" t="str">
            <v>PP-506-11230</v>
          </cell>
          <cell r="B5000" t="str">
            <v>PP 25 6015 Transp 48mm x 100m Imp x Enc</v>
          </cell>
          <cell r="C5000">
            <v>0</v>
          </cell>
          <cell r="D5000" t="str">
            <v>Sí</v>
          </cell>
          <cell r="E5000" t="str">
            <v>PT PP 6015 IXENC</v>
          </cell>
        </row>
        <row r="5001">
          <cell r="A5001" t="str">
            <v>PP-506-11234</v>
          </cell>
          <cell r="B5001" t="str">
            <v>PP 25 6015 Transp 48mm x 100m Imp x Enc</v>
          </cell>
          <cell r="C5001">
            <v>0</v>
          </cell>
          <cell r="D5001" t="str">
            <v>Sí</v>
          </cell>
          <cell r="E5001" t="str">
            <v>PT PP 6015 IXENC</v>
          </cell>
        </row>
        <row r="5002">
          <cell r="A5002" t="str">
            <v>PP-506-11243</v>
          </cell>
          <cell r="B5002" t="str">
            <v>PP 25 6015 Transp 48mm x 100m Imp x Enc</v>
          </cell>
          <cell r="C5002">
            <v>0</v>
          </cell>
          <cell r="D5002" t="str">
            <v>Sí</v>
          </cell>
          <cell r="E5002" t="str">
            <v>PT PP 6015 IXENC</v>
          </cell>
        </row>
        <row r="5003">
          <cell r="A5003" t="str">
            <v>PP-506-11246</v>
          </cell>
          <cell r="B5003" t="str">
            <v>PP 25 6015 Transp 48mm x 100m Imp x Enc</v>
          </cell>
          <cell r="C5003">
            <v>0</v>
          </cell>
          <cell r="D5003" t="str">
            <v>Sí</v>
          </cell>
          <cell r="E5003" t="str">
            <v>PT PP 6015 IXENC</v>
          </cell>
        </row>
        <row r="5004">
          <cell r="A5004" t="str">
            <v>PP-506-11250</v>
          </cell>
          <cell r="B5004" t="str">
            <v>PP 25 6015 Transp 48mm x 100m Imp x Enc</v>
          </cell>
          <cell r="C5004">
            <v>0</v>
          </cell>
          <cell r="D5004" t="str">
            <v>Sí</v>
          </cell>
          <cell r="E5004" t="str">
            <v>PT PP 6015 IXENC</v>
          </cell>
        </row>
        <row r="5005">
          <cell r="A5005" t="str">
            <v>PP-506-11252</v>
          </cell>
          <cell r="B5005" t="str">
            <v>PP 25 3001 Transp 48mm x 100m Imp x Enc</v>
          </cell>
          <cell r="C5005">
            <v>0</v>
          </cell>
          <cell r="D5005" t="str">
            <v>No</v>
          </cell>
          <cell r="E5005" t="str">
            <v>PT PP 6015 IXENC</v>
          </cell>
        </row>
        <row r="5006">
          <cell r="A5006" t="str">
            <v>PP-506-11263</v>
          </cell>
          <cell r="B5006" t="str">
            <v>PP 25 6015 Transp 48mm x 100m Imp x Enc</v>
          </cell>
          <cell r="C5006">
            <v>0</v>
          </cell>
          <cell r="D5006" t="str">
            <v>Sí</v>
          </cell>
          <cell r="E5006" t="str">
            <v>PT PP 6015 IXENC</v>
          </cell>
        </row>
        <row r="5007">
          <cell r="A5007" t="str">
            <v>PP-506-11266</v>
          </cell>
          <cell r="B5007" t="str">
            <v>PP 25 6015 Transp 48mm x 100m Imp x Enc</v>
          </cell>
          <cell r="C5007">
            <v>0</v>
          </cell>
          <cell r="D5007" t="str">
            <v>Sí</v>
          </cell>
          <cell r="E5007" t="str">
            <v>PT PP 6015 IXENC</v>
          </cell>
        </row>
        <row r="5008">
          <cell r="A5008" t="str">
            <v>PP-506-11271</v>
          </cell>
          <cell r="B5008" t="str">
            <v>PP 25 6015 Transp 48mm x 100m Imp x Enc</v>
          </cell>
          <cell r="C5008">
            <v>0</v>
          </cell>
          <cell r="D5008" t="str">
            <v>Sí</v>
          </cell>
          <cell r="E5008" t="str">
            <v>PT PP 6015 IXENC</v>
          </cell>
        </row>
        <row r="5009">
          <cell r="A5009" t="str">
            <v>PP-506-11282</v>
          </cell>
          <cell r="B5009" t="str">
            <v>PP 25 6015 Transp 48mm x 100m Imp x Enc</v>
          </cell>
          <cell r="C5009">
            <v>0</v>
          </cell>
          <cell r="D5009" t="str">
            <v>Sí</v>
          </cell>
          <cell r="E5009" t="str">
            <v>PT PP 6015 IXENC</v>
          </cell>
        </row>
        <row r="5010">
          <cell r="A5010" t="str">
            <v>PP-506-11284</v>
          </cell>
          <cell r="B5010" t="str">
            <v>PP 25 6015 Transp 48mm x 100m Imp x Enc</v>
          </cell>
          <cell r="C5010">
            <v>0</v>
          </cell>
          <cell r="D5010" t="str">
            <v>Sí</v>
          </cell>
          <cell r="E5010" t="str">
            <v>PT PP 6015 IXENC</v>
          </cell>
        </row>
        <row r="5011">
          <cell r="A5011" t="str">
            <v>PP-506-11287</v>
          </cell>
          <cell r="B5011" t="str">
            <v>PP 25 6015 Transp 48mm x 100m Imp x Enc</v>
          </cell>
          <cell r="C5011">
            <v>0</v>
          </cell>
          <cell r="D5011" t="str">
            <v>Sí</v>
          </cell>
          <cell r="E5011" t="str">
            <v>PT PP 6015 IXENC</v>
          </cell>
        </row>
        <row r="5012">
          <cell r="A5012" t="str">
            <v>PP-506-11303</v>
          </cell>
          <cell r="B5012" t="str">
            <v>PP 25 6015 Transp 48mm x 100m Imp x Enc</v>
          </cell>
          <cell r="C5012">
            <v>0</v>
          </cell>
          <cell r="D5012" t="str">
            <v>Sí</v>
          </cell>
          <cell r="E5012" t="str">
            <v>PT PP 6015 IXENC</v>
          </cell>
        </row>
        <row r="5013">
          <cell r="A5013" t="str">
            <v>PP-506-11304</v>
          </cell>
          <cell r="B5013" t="str">
            <v>PP 25 6015 Transp 48mm x 100m Imp x Enc</v>
          </cell>
          <cell r="C5013">
            <v>0</v>
          </cell>
          <cell r="D5013" t="str">
            <v>Sí</v>
          </cell>
          <cell r="E5013" t="str">
            <v>PT PP 6015 IXENC</v>
          </cell>
        </row>
        <row r="5014">
          <cell r="A5014" t="str">
            <v>PP-506-11340</v>
          </cell>
          <cell r="B5014" t="str">
            <v>PP 25 6015 Transp 48mm x 100m Imp x Enc</v>
          </cell>
          <cell r="C5014">
            <v>0</v>
          </cell>
          <cell r="D5014" t="str">
            <v>Sí</v>
          </cell>
          <cell r="E5014" t="str">
            <v>PT PP 6015 IXENC</v>
          </cell>
        </row>
        <row r="5015">
          <cell r="A5015" t="str">
            <v>PP-506-11345</v>
          </cell>
          <cell r="B5015" t="str">
            <v>PP 25 6015 Transp 48mm x 100m Imp x Enc</v>
          </cell>
          <cell r="C5015">
            <v>0</v>
          </cell>
          <cell r="D5015" t="str">
            <v>Sí</v>
          </cell>
          <cell r="E5015" t="str">
            <v>PT PP 6015 IXENC</v>
          </cell>
        </row>
        <row r="5016">
          <cell r="A5016" t="str">
            <v>PP-506-11347</v>
          </cell>
          <cell r="B5016" t="str">
            <v>PP 25 6015 Transp 48mm x 100m Imp x Enc</v>
          </cell>
          <cell r="C5016">
            <v>0</v>
          </cell>
          <cell r="D5016" t="str">
            <v>Sí</v>
          </cell>
          <cell r="E5016" t="str">
            <v>PT PP 6015 IXENC</v>
          </cell>
        </row>
        <row r="5017">
          <cell r="A5017" t="str">
            <v>PP-506-11370</v>
          </cell>
          <cell r="B5017" t="str">
            <v>PP 25 6015 Transp 48mm x 100m Imp x Enc</v>
          </cell>
          <cell r="C5017">
            <v>0</v>
          </cell>
          <cell r="D5017" t="str">
            <v>Sí</v>
          </cell>
          <cell r="E5017" t="str">
            <v>PT PP 6015 IXENC</v>
          </cell>
        </row>
        <row r="5018">
          <cell r="A5018" t="str">
            <v>PP-506-11371</v>
          </cell>
          <cell r="B5018" t="str">
            <v>PP 25 6015 Transp 48mm x 100m Imp x Enc</v>
          </cell>
          <cell r="C5018">
            <v>0</v>
          </cell>
          <cell r="D5018" t="str">
            <v>Sí</v>
          </cell>
          <cell r="E5018" t="str">
            <v>PT PP 6015 IXENC</v>
          </cell>
        </row>
        <row r="5019">
          <cell r="A5019" t="str">
            <v>PP-506-11383</v>
          </cell>
          <cell r="B5019" t="str">
            <v>PP 25 6015 Transp 48mm x 100m Imp x Enc</v>
          </cell>
          <cell r="C5019">
            <v>0</v>
          </cell>
          <cell r="D5019" t="str">
            <v>Sí</v>
          </cell>
          <cell r="E5019" t="str">
            <v>PT PP 6015 IXENC</v>
          </cell>
        </row>
        <row r="5020">
          <cell r="A5020" t="str">
            <v>PP-506-11387</v>
          </cell>
          <cell r="B5020" t="str">
            <v>PP 25 6015 Transp 48mm x 100m Imp x Enc</v>
          </cell>
          <cell r="C5020">
            <v>0</v>
          </cell>
          <cell r="D5020" t="str">
            <v>Sí</v>
          </cell>
          <cell r="E5020" t="str">
            <v>PT PP 6015 IXENC</v>
          </cell>
        </row>
        <row r="5021">
          <cell r="A5021" t="str">
            <v>PP-506-11391</v>
          </cell>
          <cell r="B5021" t="str">
            <v>PP 25 6015 Transp 48mm x 100m Imp x Enc</v>
          </cell>
          <cell r="C5021">
            <v>0</v>
          </cell>
          <cell r="D5021" t="str">
            <v>Sí</v>
          </cell>
          <cell r="E5021" t="str">
            <v>PT PP 6015 IXENC</v>
          </cell>
        </row>
        <row r="5022">
          <cell r="A5022" t="str">
            <v>PP-506-11392</v>
          </cell>
          <cell r="B5022" t="str">
            <v>PP 25 6015 Transp 48mm x 100m Imp x Enc</v>
          </cell>
          <cell r="C5022">
            <v>0</v>
          </cell>
          <cell r="D5022" t="str">
            <v>Sí</v>
          </cell>
          <cell r="E5022" t="str">
            <v>PT PP 6015 IXENC</v>
          </cell>
        </row>
        <row r="5023">
          <cell r="A5023" t="str">
            <v>PP-506-11396</v>
          </cell>
          <cell r="B5023" t="str">
            <v>PP 25 6015 Transp 48mm x 100m Imp x Enc</v>
          </cell>
          <cell r="C5023">
            <v>0</v>
          </cell>
          <cell r="D5023" t="str">
            <v>Sí</v>
          </cell>
          <cell r="E5023" t="str">
            <v>PT PP 6015 IXENC</v>
          </cell>
        </row>
        <row r="5024">
          <cell r="A5024" t="str">
            <v>PP-506-11413</v>
          </cell>
          <cell r="B5024" t="str">
            <v>PP 25 6015 Transp 48mm x 100m Imp x Enc</v>
          </cell>
          <cell r="C5024">
            <v>0</v>
          </cell>
          <cell r="D5024" t="str">
            <v>Sí</v>
          </cell>
          <cell r="E5024" t="str">
            <v>PT PP 6015 IXENC</v>
          </cell>
        </row>
        <row r="5025">
          <cell r="A5025" t="str">
            <v>PP-506-11448</v>
          </cell>
          <cell r="B5025" t="str">
            <v>PP 25 6015 Transp 48mm x 100m Imp x Enc</v>
          </cell>
          <cell r="C5025">
            <v>0</v>
          </cell>
          <cell r="D5025" t="str">
            <v>Sí</v>
          </cell>
          <cell r="E5025" t="str">
            <v>PT PP 6015 IXENC</v>
          </cell>
        </row>
        <row r="5026">
          <cell r="A5026" t="str">
            <v>PP-506-11449</v>
          </cell>
          <cell r="B5026" t="str">
            <v>PP 25 3001 Transp 48mm x 100m Imp x Enc</v>
          </cell>
          <cell r="C5026">
            <v>0</v>
          </cell>
          <cell r="D5026" t="str">
            <v>No</v>
          </cell>
          <cell r="E5026" t="str">
            <v>PT PP 6015 IXENC</v>
          </cell>
        </row>
        <row r="5027">
          <cell r="A5027" t="str">
            <v>PP-506-11452</v>
          </cell>
          <cell r="B5027" t="str">
            <v>PP 25 6015 Transp 48mm x 100m Imp x Enc</v>
          </cell>
          <cell r="C5027">
            <v>0</v>
          </cell>
          <cell r="D5027" t="str">
            <v>Sí</v>
          </cell>
          <cell r="E5027" t="str">
            <v>PT PP 6015 IXENC</v>
          </cell>
        </row>
        <row r="5028">
          <cell r="A5028" t="str">
            <v>PP-506-11461</v>
          </cell>
          <cell r="B5028" t="str">
            <v>PP 25 6015 Transp 48mm x 100m Imp x Enc</v>
          </cell>
          <cell r="C5028">
            <v>0</v>
          </cell>
          <cell r="D5028" t="str">
            <v>Sí</v>
          </cell>
          <cell r="E5028" t="str">
            <v>PT PP 6015 IXENC</v>
          </cell>
        </row>
        <row r="5029">
          <cell r="A5029" t="str">
            <v>PP-506-11463</v>
          </cell>
          <cell r="B5029" t="str">
            <v>PP 25 6015 Transp 48mm x 100m Imp x Enc</v>
          </cell>
          <cell r="C5029">
            <v>0</v>
          </cell>
          <cell r="D5029" t="str">
            <v>Sí</v>
          </cell>
          <cell r="E5029" t="str">
            <v>PT PP 6015 IXENC</v>
          </cell>
        </row>
        <row r="5030">
          <cell r="A5030" t="str">
            <v>PP-506-11464</v>
          </cell>
          <cell r="B5030" t="str">
            <v>PP 25 6015 Transp 48mm x 100m Imp x Enc</v>
          </cell>
          <cell r="C5030">
            <v>0</v>
          </cell>
          <cell r="D5030" t="str">
            <v>Sí</v>
          </cell>
          <cell r="E5030" t="str">
            <v>PT PP 6015 IXENC</v>
          </cell>
        </row>
        <row r="5031">
          <cell r="A5031" t="str">
            <v>PP-506-11471</v>
          </cell>
          <cell r="B5031" t="str">
            <v>PP 25 6015 Transp 48mm x 100m Imp x Enc</v>
          </cell>
          <cell r="C5031">
            <v>0</v>
          </cell>
          <cell r="D5031" t="str">
            <v>Sí</v>
          </cell>
          <cell r="E5031" t="str">
            <v>PT PP 6015 IXENC</v>
          </cell>
        </row>
        <row r="5032">
          <cell r="A5032" t="str">
            <v>PP-506-11474</v>
          </cell>
          <cell r="B5032" t="str">
            <v>PP 25 6015 Transp 48mm x 100m Imp x Enc</v>
          </cell>
          <cell r="C5032">
            <v>0</v>
          </cell>
          <cell r="D5032" t="str">
            <v>Sí</v>
          </cell>
          <cell r="E5032" t="str">
            <v>PT PP 6015 IXENC</v>
          </cell>
        </row>
        <row r="5033">
          <cell r="A5033" t="str">
            <v>PP-506-11483</v>
          </cell>
          <cell r="B5033" t="str">
            <v>PP 25 6015 Transp 48mm x 100m Imp x Enc</v>
          </cell>
          <cell r="C5033">
            <v>0</v>
          </cell>
          <cell r="D5033" t="str">
            <v>Sí</v>
          </cell>
          <cell r="E5033" t="str">
            <v>PT PP 6015 IXENC</v>
          </cell>
        </row>
        <row r="5034">
          <cell r="A5034" t="str">
            <v>PP-506-11497</v>
          </cell>
          <cell r="B5034" t="str">
            <v>PP 25 6015 Transp 48mm x 100m Imp x Enc</v>
          </cell>
          <cell r="C5034">
            <v>0</v>
          </cell>
          <cell r="D5034" t="str">
            <v>Sí</v>
          </cell>
          <cell r="E5034" t="str">
            <v>PT PP 6015 IXENC</v>
          </cell>
        </row>
        <row r="5035">
          <cell r="A5035" t="str">
            <v>PP-506-11507</v>
          </cell>
          <cell r="B5035" t="str">
            <v>PP 25 6015 Transp 48mm x 100m Imp x Enc</v>
          </cell>
          <cell r="C5035">
            <v>0</v>
          </cell>
          <cell r="D5035" t="str">
            <v>Sí</v>
          </cell>
          <cell r="E5035" t="str">
            <v>PT PP 6015 IXENC</v>
          </cell>
        </row>
        <row r="5036">
          <cell r="A5036" t="str">
            <v>PP-506-11521</v>
          </cell>
          <cell r="B5036" t="str">
            <v>PP 25 3001 Transp 48mm x 100m Imp x Enc</v>
          </cell>
          <cell r="C5036">
            <v>0</v>
          </cell>
          <cell r="D5036" t="str">
            <v>No</v>
          </cell>
          <cell r="E5036" t="str">
            <v>PT PP 6015 IXENC</v>
          </cell>
        </row>
        <row r="5037">
          <cell r="A5037" t="str">
            <v>PP-506-11525</v>
          </cell>
          <cell r="B5037" t="str">
            <v>PP 25 6015 Transp 48mm x 100m Imp x Enc</v>
          </cell>
          <cell r="C5037">
            <v>0</v>
          </cell>
          <cell r="D5037" t="str">
            <v>Sí</v>
          </cell>
          <cell r="E5037" t="str">
            <v>PT PP 6015 IXENC</v>
          </cell>
        </row>
        <row r="5038">
          <cell r="A5038" t="str">
            <v>PP-506-11527</v>
          </cell>
          <cell r="B5038" t="str">
            <v>PP 25 6015 Transp 48mm x 100m Imp x Enc</v>
          </cell>
          <cell r="C5038">
            <v>0</v>
          </cell>
          <cell r="D5038" t="str">
            <v>Sí</v>
          </cell>
          <cell r="E5038" t="str">
            <v>PT PP 6015 IXENC</v>
          </cell>
        </row>
        <row r="5039">
          <cell r="A5039" t="str">
            <v>PP-506-11547</v>
          </cell>
          <cell r="B5039" t="str">
            <v>PP 25 6015 Transp 48mm x 100m Imp x Enc</v>
          </cell>
          <cell r="C5039">
            <v>0</v>
          </cell>
          <cell r="D5039" t="str">
            <v>Sí</v>
          </cell>
          <cell r="E5039" t="str">
            <v>PT PP 6015 IXENC</v>
          </cell>
        </row>
        <row r="5040">
          <cell r="A5040" t="str">
            <v>PP-506-11564</v>
          </cell>
          <cell r="B5040" t="str">
            <v>PP 25 6015 Transp 48mm x 100m Imp x Enc</v>
          </cell>
          <cell r="C5040">
            <v>0</v>
          </cell>
          <cell r="D5040" t="str">
            <v>Sí</v>
          </cell>
          <cell r="E5040" t="str">
            <v>PT PP 6015 IXENC</v>
          </cell>
        </row>
        <row r="5041">
          <cell r="A5041" t="str">
            <v>PP-506-11573</v>
          </cell>
          <cell r="B5041" t="str">
            <v>PP 25 6015 Transp 48mm x 100m Imp x Enc</v>
          </cell>
          <cell r="C5041">
            <v>0</v>
          </cell>
          <cell r="D5041" t="str">
            <v>No</v>
          </cell>
          <cell r="E5041" t="str">
            <v>PT PP 6015 IXENC</v>
          </cell>
        </row>
        <row r="5042">
          <cell r="A5042" t="str">
            <v>PP-506-11585</v>
          </cell>
          <cell r="B5042" t="str">
            <v>PP 25 6015 Transp 48mm x 100m Imp x Enc</v>
          </cell>
          <cell r="C5042">
            <v>0</v>
          </cell>
          <cell r="D5042" t="str">
            <v>No</v>
          </cell>
          <cell r="E5042" t="str">
            <v>PT PP 6015 IXENC</v>
          </cell>
        </row>
        <row r="5043">
          <cell r="A5043" t="str">
            <v>PP-506-11624</v>
          </cell>
          <cell r="B5043" t="str">
            <v>PP 25 6015 Transp 48mm x 100m Imp x Enc</v>
          </cell>
          <cell r="C5043">
            <v>0</v>
          </cell>
          <cell r="D5043" t="str">
            <v>Sí</v>
          </cell>
          <cell r="E5043" t="str">
            <v>PT PP 6015 IXENC</v>
          </cell>
        </row>
        <row r="5044">
          <cell r="A5044" t="str">
            <v>PP-506-11633</v>
          </cell>
          <cell r="B5044" t="str">
            <v>PP 25 6015 Transp 48mm x 100m Imp x Enc</v>
          </cell>
          <cell r="C5044">
            <v>0</v>
          </cell>
          <cell r="D5044" t="str">
            <v>Sí</v>
          </cell>
          <cell r="E5044" t="str">
            <v>PT PP 6015 IXENC</v>
          </cell>
        </row>
        <row r="5045">
          <cell r="A5045" t="str">
            <v>PP-506-11634</v>
          </cell>
          <cell r="B5045" t="str">
            <v>PP 25 6015 Transp 48mm x 100m Imp x Enc</v>
          </cell>
          <cell r="C5045">
            <v>0</v>
          </cell>
          <cell r="D5045" t="str">
            <v>Sí</v>
          </cell>
          <cell r="E5045" t="str">
            <v>PT PP 6015 IXENC</v>
          </cell>
        </row>
        <row r="5046">
          <cell r="A5046" t="str">
            <v>PP-506-11643</v>
          </cell>
          <cell r="B5046" t="str">
            <v>PP 25 6015 Transp 48mm x 100m Imp x Enc</v>
          </cell>
          <cell r="C5046">
            <v>0</v>
          </cell>
          <cell r="D5046" t="str">
            <v>Sí</v>
          </cell>
          <cell r="E5046" t="str">
            <v>PT PP 6015 IXENC</v>
          </cell>
        </row>
        <row r="5047">
          <cell r="A5047" t="str">
            <v>PP-506-11649</v>
          </cell>
          <cell r="B5047" t="str">
            <v>PP 25 6015 Transp 48mm x 100m Imp x Enc</v>
          </cell>
          <cell r="C5047">
            <v>0</v>
          </cell>
          <cell r="D5047" t="str">
            <v>Sí</v>
          </cell>
          <cell r="E5047" t="str">
            <v>PT PP 6015 IXENC</v>
          </cell>
        </row>
        <row r="5048">
          <cell r="A5048" t="str">
            <v>PP-506-11657</v>
          </cell>
          <cell r="B5048" t="str">
            <v>PP 25 6015 Transp 48mm x 100m Imp x Enc</v>
          </cell>
          <cell r="C5048">
            <v>0</v>
          </cell>
          <cell r="D5048" t="str">
            <v>Sí</v>
          </cell>
          <cell r="E5048" t="str">
            <v>PT PP 6015 IXENC</v>
          </cell>
        </row>
        <row r="5049">
          <cell r="A5049" t="str">
            <v>PP-506-11665</v>
          </cell>
          <cell r="B5049" t="str">
            <v>PP 25 6015 Transp 48mm x 100m Imp x Enc</v>
          </cell>
          <cell r="C5049">
            <v>0</v>
          </cell>
          <cell r="D5049" t="str">
            <v>Sí</v>
          </cell>
          <cell r="E5049" t="str">
            <v>PT PP 6015 IXENC</v>
          </cell>
        </row>
        <row r="5050">
          <cell r="A5050" t="str">
            <v>PP-506-11666</v>
          </cell>
          <cell r="B5050" t="str">
            <v>PP 25 6015 Transp 48mm x 100m Imp x Enc</v>
          </cell>
          <cell r="C5050">
            <v>0</v>
          </cell>
          <cell r="D5050" t="str">
            <v>Sí</v>
          </cell>
          <cell r="E5050" t="str">
            <v>PT PP 6015 IXENC</v>
          </cell>
        </row>
        <row r="5051">
          <cell r="A5051" t="str">
            <v>PP-506-11668</v>
          </cell>
          <cell r="B5051" t="str">
            <v>PP 25 6015 Transp 48mm x 100m Imp x Enc</v>
          </cell>
          <cell r="C5051">
            <v>0</v>
          </cell>
          <cell r="D5051" t="str">
            <v>Sí</v>
          </cell>
          <cell r="E5051" t="str">
            <v>PT PP 6015 IXENC</v>
          </cell>
        </row>
        <row r="5052">
          <cell r="A5052" t="str">
            <v>PP-506-11677</v>
          </cell>
          <cell r="B5052" t="str">
            <v>PP 25 6015 Transp 48mm x 100m Imp x Enc</v>
          </cell>
          <cell r="C5052">
            <v>0</v>
          </cell>
          <cell r="D5052" t="str">
            <v>Sí</v>
          </cell>
          <cell r="E5052" t="str">
            <v>PT PP 6015 IXENC</v>
          </cell>
        </row>
        <row r="5053">
          <cell r="A5053" t="str">
            <v>PP-506-11678</v>
          </cell>
          <cell r="B5053" t="str">
            <v>PP 25 6015 Transp 48mm x 100m Imp x Enc</v>
          </cell>
          <cell r="C5053">
            <v>0</v>
          </cell>
          <cell r="D5053" t="str">
            <v>Sí</v>
          </cell>
          <cell r="E5053" t="str">
            <v>PT PP 6015 IXENC</v>
          </cell>
        </row>
        <row r="5054">
          <cell r="A5054" t="str">
            <v>PP-506-11710</v>
          </cell>
          <cell r="B5054" t="str">
            <v>PP 25 6015 Transp 48mm x 100m Imp x Enc</v>
          </cell>
          <cell r="C5054">
            <v>0</v>
          </cell>
          <cell r="D5054" t="str">
            <v>Sí</v>
          </cell>
          <cell r="E5054" t="str">
            <v>PT PP 6015 IXENC</v>
          </cell>
        </row>
        <row r="5055">
          <cell r="A5055" t="str">
            <v>PP-506-11720</v>
          </cell>
          <cell r="B5055" t="str">
            <v>PP 25 6015 Transp 48mm x 100m Imp x Enc</v>
          </cell>
          <cell r="C5055">
            <v>0</v>
          </cell>
          <cell r="D5055" t="str">
            <v>Sí</v>
          </cell>
          <cell r="E5055" t="str">
            <v>PT PP 6015 IXENC</v>
          </cell>
        </row>
        <row r="5056">
          <cell r="A5056" t="str">
            <v>PP-506-11733</v>
          </cell>
          <cell r="B5056" t="str">
            <v>PP 25 6015 Transp 48mm x 100m Imp x Enc</v>
          </cell>
          <cell r="C5056">
            <v>0</v>
          </cell>
          <cell r="D5056" t="str">
            <v>Sí</v>
          </cell>
          <cell r="E5056" t="str">
            <v>PT PP 6015 IXENC</v>
          </cell>
        </row>
        <row r="5057">
          <cell r="A5057" t="str">
            <v>PP-506-11735</v>
          </cell>
          <cell r="B5057" t="str">
            <v>PP 25 6015 Transp 48mm x 100m Imp x Enc</v>
          </cell>
          <cell r="C5057">
            <v>0</v>
          </cell>
          <cell r="D5057" t="str">
            <v>Sí</v>
          </cell>
          <cell r="E5057" t="str">
            <v>PT PP 6015 IXENC</v>
          </cell>
        </row>
        <row r="5058">
          <cell r="A5058" t="str">
            <v>PP-506-11752</v>
          </cell>
          <cell r="B5058" t="str">
            <v>PP 25 6015 Transp 48mm x 100m Imp x Enc</v>
          </cell>
          <cell r="C5058">
            <v>0</v>
          </cell>
          <cell r="D5058" t="str">
            <v>Sí</v>
          </cell>
          <cell r="E5058" t="str">
            <v>PT PP 6015 IXENC</v>
          </cell>
        </row>
        <row r="5059">
          <cell r="A5059" t="str">
            <v>PP-506-11771</v>
          </cell>
          <cell r="B5059" t="str">
            <v>PP 25 6015 Transp 48mm x 100m Imp x Enc</v>
          </cell>
          <cell r="C5059">
            <v>0</v>
          </cell>
          <cell r="D5059" t="str">
            <v>Sí</v>
          </cell>
          <cell r="E5059" t="str">
            <v>PT PP 6015 IXENC</v>
          </cell>
        </row>
        <row r="5060">
          <cell r="A5060" t="str">
            <v>PP-506-11790</v>
          </cell>
          <cell r="B5060" t="str">
            <v>PP 25 6015 Transp 48mm x 100m Imp x Enc</v>
          </cell>
          <cell r="C5060">
            <v>0</v>
          </cell>
          <cell r="D5060" t="str">
            <v>Sí</v>
          </cell>
          <cell r="E5060" t="str">
            <v>PT PP 6015 IXENC</v>
          </cell>
        </row>
        <row r="5061">
          <cell r="A5061" t="str">
            <v>PP-506-11798</v>
          </cell>
          <cell r="B5061" t="str">
            <v>PP 25 6015 Transp 48mm x 100m Imp x Enc</v>
          </cell>
          <cell r="C5061">
            <v>0</v>
          </cell>
          <cell r="D5061" t="str">
            <v>Sí</v>
          </cell>
          <cell r="E5061" t="str">
            <v>PT PP 6015 IXENC</v>
          </cell>
        </row>
        <row r="5062">
          <cell r="A5062" t="str">
            <v>PP-506-11811</v>
          </cell>
          <cell r="B5062" t="str">
            <v>PP 25 6015 Transp 48mm x 100m Imp x Enc</v>
          </cell>
          <cell r="C5062">
            <v>0</v>
          </cell>
          <cell r="D5062" t="str">
            <v>Sí</v>
          </cell>
          <cell r="E5062" t="str">
            <v>PT PP 6015 IXENC</v>
          </cell>
        </row>
        <row r="5063">
          <cell r="A5063" t="str">
            <v>PP-506-11817</v>
          </cell>
          <cell r="B5063" t="str">
            <v>PP 25 6015 Transp 48mm x 100m Imp x Enc</v>
          </cell>
          <cell r="C5063">
            <v>0</v>
          </cell>
          <cell r="D5063" t="str">
            <v>Sí</v>
          </cell>
          <cell r="E5063" t="str">
            <v>PT PP 6015 IXENC</v>
          </cell>
        </row>
        <row r="5064">
          <cell r="A5064" t="str">
            <v>PP-506-11818</v>
          </cell>
          <cell r="B5064" t="str">
            <v>PP 25 6015 Transp 48mm x 100m Imp x Enc</v>
          </cell>
          <cell r="C5064">
            <v>0</v>
          </cell>
          <cell r="D5064" t="str">
            <v>Sí</v>
          </cell>
          <cell r="E5064" t="str">
            <v>PT PP 6015 IXENC</v>
          </cell>
        </row>
        <row r="5065">
          <cell r="A5065" t="str">
            <v>PP-506-11819</v>
          </cell>
          <cell r="B5065" t="str">
            <v>PP 25 3001 Transp 48mm x 100m Imp x Enc</v>
          </cell>
          <cell r="C5065">
            <v>0</v>
          </cell>
          <cell r="D5065" t="str">
            <v>No</v>
          </cell>
          <cell r="E5065" t="str">
            <v>PT PP 6015 IXENC</v>
          </cell>
        </row>
        <row r="5066">
          <cell r="A5066" t="str">
            <v>PP-506-11826</v>
          </cell>
          <cell r="B5066" t="str">
            <v>PP 25 6015 Transp 48mm x 100m Imp x Enc</v>
          </cell>
          <cell r="C5066">
            <v>0</v>
          </cell>
          <cell r="D5066" t="str">
            <v>Sí</v>
          </cell>
          <cell r="E5066" t="str">
            <v>PT PP 6015 IXENC</v>
          </cell>
        </row>
        <row r="5067">
          <cell r="A5067" t="str">
            <v>PP-506-11830</v>
          </cell>
          <cell r="B5067" t="str">
            <v>PP 25 6015 Transp 48mm x 100m Imp x Enc</v>
          </cell>
          <cell r="C5067">
            <v>0</v>
          </cell>
          <cell r="D5067" t="str">
            <v>Sí</v>
          </cell>
          <cell r="E5067" t="str">
            <v>PT PP 6015 IXENC</v>
          </cell>
        </row>
        <row r="5068">
          <cell r="A5068" t="str">
            <v>PP-506-11834</v>
          </cell>
          <cell r="B5068" t="str">
            <v>PP 25 6015 Transp 48mm x 100m Imp x Enc</v>
          </cell>
          <cell r="C5068">
            <v>0</v>
          </cell>
          <cell r="D5068" t="str">
            <v>Sí</v>
          </cell>
          <cell r="E5068" t="str">
            <v>PT PP 6015 IXENC</v>
          </cell>
        </row>
        <row r="5069">
          <cell r="A5069" t="str">
            <v>PP-506-11847</v>
          </cell>
          <cell r="B5069" t="str">
            <v>PP 25 6015 Transp 48mm x 100m Imp x Enc</v>
          </cell>
          <cell r="C5069">
            <v>0</v>
          </cell>
          <cell r="D5069" t="str">
            <v>Sí</v>
          </cell>
          <cell r="E5069" t="str">
            <v>PT PP 6015 IXENC</v>
          </cell>
        </row>
        <row r="5070">
          <cell r="A5070" t="str">
            <v>PP-506-11851</v>
          </cell>
          <cell r="B5070" t="str">
            <v>PP 25 6015 Transp 48mm x 100m Imp x Enc</v>
          </cell>
          <cell r="C5070">
            <v>0</v>
          </cell>
          <cell r="D5070" t="str">
            <v>Sí</v>
          </cell>
          <cell r="E5070" t="str">
            <v>PT PP 6015 IXENC</v>
          </cell>
        </row>
        <row r="5071">
          <cell r="A5071" t="str">
            <v>PP-506-11861</v>
          </cell>
          <cell r="B5071" t="str">
            <v>PP 25 6015 Transp 48mm x 100m Imp x Enc</v>
          </cell>
          <cell r="C5071">
            <v>0</v>
          </cell>
          <cell r="D5071" t="str">
            <v>Sí</v>
          </cell>
          <cell r="E5071" t="str">
            <v>PT PP 6015 IXENC</v>
          </cell>
        </row>
        <row r="5072">
          <cell r="A5072" t="str">
            <v>PP-506-11867</v>
          </cell>
          <cell r="B5072" t="str">
            <v>PP 25 6015 Transp 48mm x 100m Imp x Enc</v>
          </cell>
          <cell r="C5072">
            <v>0</v>
          </cell>
          <cell r="D5072" t="str">
            <v>No</v>
          </cell>
          <cell r="E5072" t="str">
            <v>PT PP 6015 IXENC</v>
          </cell>
        </row>
        <row r="5073">
          <cell r="A5073" t="str">
            <v>PP-506-11871</v>
          </cell>
          <cell r="B5073" t="str">
            <v>PP 25 3001 Transp 48mm x 100m Imp x Enc</v>
          </cell>
          <cell r="C5073">
            <v>0</v>
          </cell>
          <cell r="D5073" t="str">
            <v>No</v>
          </cell>
          <cell r="E5073" t="str">
            <v>PT PP 6015 IXENC</v>
          </cell>
        </row>
        <row r="5074">
          <cell r="A5074" t="str">
            <v>PP-506-11883</v>
          </cell>
          <cell r="B5074" t="str">
            <v>PP 25 6015 Transp 48mm x 100m Imp x Enc</v>
          </cell>
          <cell r="C5074">
            <v>0</v>
          </cell>
          <cell r="D5074" t="str">
            <v>Sí</v>
          </cell>
          <cell r="E5074" t="str">
            <v>PT PP 6015 IXENC</v>
          </cell>
        </row>
        <row r="5075">
          <cell r="A5075" t="str">
            <v>PP-506-11888</v>
          </cell>
          <cell r="B5075" t="str">
            <v>PP 25 6015 Transp 48mm x 100m Imp x Enc</v>
          </cell>
          <cell r="C5075">
            <v>0</v>
          </cell>
          <cell r="D5075" t="str">
            <v>Sí</v>
          </cell>
          <cell r="E5075" t="str">
            <v>PT PP 6015 IXENC</v>
          </cell>
        </row>
        <row r="5076">
          <cell r="A5076" t="str">
            <v>PP-506-11894</v>
          </cell>
          <cell r="B5076" t="str">
            <v>PP 25 6015 Transp 48mm x 100m Imp x Enc</v>
          </cell>
          <cell r="C5076">
            <v>0</v>
          </cell>
          <cell r="D5076" t="str">
            <v>Sí</v>
          </cell>
          <cell r="E5076" t="str">
            <v>PT PP 6015 IXENC</v>
          </cell>
        </row>
        <row r="5077">
          <cell r="A5077" t="str">
            <v>PP-506-11895</v>
          </cell>
          <cell r="B5077" t="str">
            <v>PP 25 6015 Transp 48mm x 100m Imp x Enc</v>
          </cell>
          <cell r="C5077">
            <v>0</v>
          </cell>
          <cell r="D5077" t="str">
            <v>Sí</v>
          </cell>
          <cell r="E5077" t="str">
            <v>PT PP 6015 IXENC</v>
          </cell>
        </row>
        <row r="5078">
          <cell r="A5078" t="str">
            <v>PP-506-11898</v>
          </cell>
          <cell r="B5078" t="str">
            <v>PP 25 6015 Transp 48mm x 100m Imp x Enc</v>
          </cell>
          <cell r="C5078">
            <v>0</v>
          </cell>
          <cell r="D5078" t="str">
            <v>Sí</v>
          </cell>
          <cell r="E5078" t="str">
            <v>PT PP 6015 IXENC</v>
          </cell>
        </row>
        <row r="5079">
          <cell r="A5079" t="str">
            <v>PP-506-11899</v>
          </cell>
          <cell r="B5079" t="str">
            <v>PP 25 6015 Transp 48mm x 100m Imp x Enc</v>
          </cell>
          <cell r="C5079">
            <v>0</v>
          </cell>
          <cell r="D5079" t="str">
            <v>Sí</v>
          </cell>
          <cell r="E5079" t="str">
            <v>PT PP 6015 IXENC</v>
          </cell>
        </row>
        <row r="5080">
          <cell r="A5080" t="str">
            <v>PP-506-11901</v>
          </cell>
          <cell r="B5080" t="str">
            <v>PP 25 6015 Transp 48mm x 100m Imp x Enc</v>
          </cell>
          <cell r="C5080">
            <v>0</v>
          </cell>
          <cell r="D5080" t="str">
            <v>No</v>
          </cell>
          <cell r="E5080" t="str">
            <v>PT PP 6015 IXENC</v>
          </cell>
        </row>
        <row r="5081">
          <cell r="A5081" t="str">
            <v>PP-506-11902</v>
          </cell>
          <cell r="B5081" t="str">
            <v>PP 25 6015 Transp 48mm x 100m Imp x Enc</v>
          </cell>
          <cell r="C5081">
            <v>0</v>
          </cell>
          <cell r="D5081" t="str">
            <v>No</v>
          </cell>
          <cell r="E5081" t="str">
            <v>PT PP 6015 IXENC</v>
          </cell>
        </row>
        <row r="5082">
          <cell r="A5082" t="str">
            <v>PP-506-11903</v>
          </cell>
          <cell r="B5082" t="str">
            <v>PP 25 6015 Transp 48mm x 100m Imp x Enc</v>
          </cell>
          <cell r="C5082">
            <v>0</v>
          </cell>
          <cell r="D5082" t="str">
            <v>No</v>
          </cell>
          <cell r="E5082" t="str">
            <v>PT PP 6015 IXENC</v>
          </cell>
        </row>
        <row r="5083">
          <cell r="A5083" t="str">
            <v>PP-506-11910</v>
          </cell>
          <cell r="B5083" t="str">
            <v>PP 25 6015 Transp 48mm x 100m Imp x Enc</v>
          </cell>
          <cell r="C5083">
            <v>0</v>
          </cell>
          <cell r="D5083" t="str">
            <v>Sí</v>
          </cell>
          <cell r="E5083" t="str">
            <v>PT PP 6015 IXENC</v>
          </cell>
        </row>
        <row r="5084">
          <cell r="A5084" t="str">
            <v>PP-506-11911</v>
          </cell>
          <cell r="B5084" t="str">
            <v>PP 25 6015 Transp 48mm x 100m Imp x Enc</v>
          </cell>
          <cell r="C5084">
            <v>72</v>
          </cell>
          <cell r="D5084" t="str">
            <v>Sí</v>
          </cell>
          <cell r="E5084" t="str">
            <v>PT PP 6015 IXENC</v>
          </cell>
        </row>
        <row r="5085">
          <cell r="A5085" t="str">
            <v>PP-506-11924</v>
          </cell>
          <cell r="B5085" t="str">
            <v>PP 25 6015 Transp 48mm x 100m Imp x Enc</v>
          </cell>
          <cell r="C5085">
            <v>0</v>
          </cell>
          <cell r="D5085" t="str">
            <v>Sí</v>
          </cell>
          <cell r="E5085" t="str">
            <v>PT PP 6015 IXENC</v>
          </cell>
        </row>
        <row r="5086">
          <cell r="A5086" t="str">
            <v>PP-506-11954</v>
          </cell>
          <cell r="B5086" t="str">
            <v>PP 25 6015 Transp 48mm x 100m Imp x Enc</v>
          </cell>
          <cell r="C5086">
            <v>0</v>
          </cell>
          <cell r="D5086" t="str">
            <v>Sí</v>
          </cell>
          <cell r="E5086" t="str">
            <v>PT PP 6015 IXENC</v>
          </cell>
        </row>
        <row r="5087">
          <cell r="A5087" t="str">
            <v>PP-506-11966</v>
          </cell>
          <cell r="B5087" t="str">
            <v>PP 25 6015 Transp 48mm x 100m Imp x Enc</v>
          </cell>
          <cell r="C5087">
            <v>0</v>
          </cell>
          <cell r="D5087" t="str">
            <v>Sí</v>
          </cell>
          <cell r="E5087" t="str">
            <v>PT PP 6015 IXENC</v>
          </cell>
        </row>
        <row r="5088">
          <cell r="A5088" t="str">
            <v>PP-506-11978</v>
          </cell>
          <cell r="B5088" t="str">
            <v>PP 25 6015 Transp 48mm x 100m Imp x Enc</v>
          </cell>
          <cell r="C5088">
            <v>0</v>
          </cell>
          <cell r="D5088" t="str">
            <v>Sí</v>
          </cell>
          <cell r="E5088" t="str">
            <v>PT PP 6015 IXENC</v>
          </cell>
        </row>
        <row r="5089">
          <cell r="A5089" t="str">
            <v>PP-506-11982</v>
          </cell>
          <cell r="B5089" t="str">
            <v>PP 25 6015 Transp 48mm x 100m Imp x Enc</v>
          </cell>
          <cell r="C5089">
            <v>0</v>
          </cell>
          <cell r="D5089" t="str">
            <v>Sí</v>
          </cell>
          <cell r="E5089" t="str">
            <v>PT PP 6015 IXENC</v>
          </cell>
        </row>
        <row r="5090">
          <cell r="A5090" t="str">
            <v>PP-506-11994</v>
          </cell>
          <cell r="B5090" t="str">
            <v>PP 25 3001 Transp 48mm x 100m Imp x Enc</v>
          </cell>
          <cell r="C5090">
            <v>0</v>
          </cell>
          <cell r="D5090" t="str">
            <v>No</v>
          </cell>
          <cell r="E5090" t="str">
            <v>PT PP 6015 IXENC</v>
          </cell>
        </row>
        <row r="5091">
          <cell r="A5091" t="str">
            <v>PP-506-11999</v>
          </cell>
          <cell r="B5091" t="str">
            <v>PP 25 6015 Transp 48mm x 100m Imp x Enc</v>
          </cell>
          <cell r="C5091">
            <v>0</v>
          </cell>
          <cell r="D5091" t="str">
            <v>Sí</v>
          </cell>
          <cell r="E5091" t="str">
            <v>PT PP 6015 IXENC</v>
          </cell>
        </row>
        <row r="5092">
          <cell r="A5092" t="str">
            <v>PP-506-12002</v>
          </cell>
          <cell r="B5092" t="str">
            <v>PP 25 6015 Transp 48mm x 100m Imp x Enc</v>
          </cell>
          <cell r="C5092">
            <v>0</v>
          </cell>
          <cell r="D5092" t="str">
            <v>Sí</v>
          </cell>
          <cell r="E5092" t="str">
            <v>PT PP 6015 IXENC</v>
          </cell>
        </row>
        <row r="5093">
          <cell r="A5093" t="str">
            <v>PP-506-12022</v>
          </cell>
          <cell r="B5093" t="str">
            <v>PP 25 6015 Transp 48mm x 100m Imp x Enc</v>
          </cell>
          <cell r="C5093">
            <v>0</v>
          </cell>
          <cell r="D5093" t="str">
            <v>Sí</v>
          </cell>
          <cell r="E5093" t="str">
            <v>PT PP 6015 IXENC</v>
          </cell>
        </row>
        <row r="5094">
          <cell r="A5094" t="str">
            <v>PP-506-12028</v>
          </cell>
          <cell r="B5094" t="str">
            <v>PP 25 6015 Transp 48mm x 100m Imp x Enc</v>
          </cell>
          <cell r="C5094">
            <v>0</v>
          </cell>
          <cell r="D5094" t="str">
            <v>Sí</v>
          </cell>
          <cell r="E5094" t="str">
            <v>PT PP 6015 IXENC</v>
          </cell>
        </row>
        <row r="5095">
          <cell r="A5095" t="str">
            <v>PP-506-12030</v>
          </cell>
          <cell r="B5095" t="str">
            <v>PP 25 6015 Transp 48mm x 100m Imp x Enc</v>
          </cell>
          <cell r="C5095">
            <v>0</v>
          </cell>
          <cell r="D5095" t="str">
            <v>Sí</v>
          </cell>
          <cell r="E5095" t="str">
            <v>PT PP 6015 IXENC</v>
          </cell>
        </row>
        <row r="5096">
          <cell r="A5096" t="str">
            <v>PP-506-12033</v>
          </cell>
          <cell r="B5096" t="str">
            <v>PP 25 6015 Transp 48mm x 100m Imp x Enc</v>
          </cell>
          <cell r="C5096">
            <v>0</v>
          </cell>
          <cell r="D5096" t="str">
            <v>Sí</v>
          </cell>
          <cell r="E5096" t="str">
            <v>PT PP 6015 IXENC</v>
          </cell>
        </row>
        <row r="5097">
          <cell r="A5097" t="str">
            <v>PP-506-12034</v>
          </cell>
          <cell r="B5097" t="str">
            <v>PP 25 6015 Transp 48mm x 100m Imp x Enc</v>
          </cell>
          <cell r="C5097">
            <v>0</v>
          </cell>
          <cell r="D5097" t="str">
            <v>Sí</v>
          </cell>
          <cell r="E5097" t="str">
            <v>PT PP 6015 IXENC</v>
          </cell>
        </row>
        <row r="5098">
          <cell r="A5098" t="str">
            <v>PP-506-12058</v>
          </cell>
          <cell r="B5098" t="str">
            <v>PP 25 6015 Transp 48mm x 100m Imp x Enc</v>
          </cell>
          <cell r="C5098">
            <v>0</v>
          </cell>
          <cell r="D5098" t="str">
            <v>Sí</v>
          </cell>
          <cell r="E5098" t="str">
            <v>PT PP 6015 IXENC</v>
          </cell>
        </row>
        <row r="5099">
          <cell r="A5099" t="str">
            <v>PP-506-12061</v>
          </cell>
          <cell r="B5099" t="str">
            <v>PP 25 6015 Transp 48mm x 100m Imp x Enc</v>
          </cell>
          <cell r="C5099">
            <v>0</v>
          </cell>
          <cell r="D5099" t="str">
            <v>Sí</v>
          </cell>
          <cell r="E5099" t="str">
            <v>PT PP 6015 IXENC</v>
          </cell>
        </row>
        <row r="5100">
          <cell r="A5100" t="str">
            <v>PP-506-12099</v>
          </cell>
          <cell r="B5100" t="str">
            <v>PP 25 6015 Transp 48mm x 100m Imp x Enc</v>
          </cell>
          <cell r="C5100">
            <v>0</v>
          </cell>
          <cell r="D5100" t="str">
            <v>No</v>
          </cell>
          <cell r="E5100" t="str">
            <v>PT PP 6015 IXENC</v>
          </cell>
        </row>
        <row r="5101">
          <cell r="A5101" t="str">
            <v>PP-506-12103</v>
          </cell>
          <cell r="B5101" t="str">
            <v>PP 25 6015 Transp 48mm x 100m Imp x Enc</v>
          </cell>
          <cell r="C5101">
            <v>0</v>
          </cell>
          <cell r="D5101" t="str">
            <v>Sí</v>
          </cell>
          <cell r="E5101" t="str">
            <v>PT PP 6015 IXENC</v>
          </cell>
        </row>
        <row r="5102">
          <cell r="A5102" t="str">
            <v>PP-506-12134</v>
          </cell>
          <cell r="B5102" t="str">
            <v>PP 25 6015 Transp 48mm x 100m Imp x Enc</v>
          </cell>
          <cell r="C5102">
            <v>0</v>
          </cell>
          <cell r="D5102" t="str">
            <v>Sí</v>
          </cell>
          <cell r="E5102" t="str">
            <v>PT PP 6015 IXENC</v>
          </cell>
        </row>
        <row r="5103">
          <cell r="A5103" t="str">
            <v>PP-506-12144</v>
          </cell>
          <cell r="B5103" t="str">
            <v>PP 25 6015 Transp 48mm x 100m Imp x Enc</v>
          </cell>
          <cell r="C5103">
            <v>0</v>
          </cell>
          <cell r="D5103" t="str">
            <v>Sí</v>
          </cell>
          <cell r="E5103" t="str">
            <v>PT PP 6015 IXENC</v>
          </cell>
        </row>
        <row r="5104">
          <cell r="A5104" t="str">
            <v>PP-506-12147</v>
          </cell>
          <cell r="B5104" t="str">
            <v>PP 25 6015 Transp 48mm x 100m Imp x Enc</v>
          </cell>
          <cell r="C5104">
            <v>0</v>
          </cell>
          <cell r="D5104" t="str">
            <v>Sí</v>
          </cell>
          <cell r="E5104" t="str">
            <v>PT PP 6015 IXENC</v>
          </cell>
        </row>
        <row r="5105">
          <cell r="A5105" t="str">
            <v>PP-506-12159</v>
          </cell>
          <cell r="B5105" t="str">
            <v>PP 25 6015 Transp 48mm x 100m Imp x Enc</v>
          </cell>
          <cell r="C5105">
            <v>0</v>
          </cell>
          <cell r="D5105" t="str">
            <v>Sí</v>
          </cell>
          <cell r="E5105" t="str">
            <v>PT PP 6015 IXENC</v>
          </cell>
        </row>
        <row r="5106">
          <cell r="A5106" t="str">
            <v>PP-506-12169</v>
          </cell>
          <cell r="B5106" t="str">
            <v>PP 25 6015 Transp 48mm x 100m Imp x Enc</v>
          </cell>
          <cell r="C5106">
            <v>0</v>
          </cell>
          <cell r="D5106" t="str">
            <v>Sí</v>
          </cell>
          <cell r="E5106" t="str">
            <v>PT PP 6015 IXENC</v>
          </cell>
        </row>
        <row r="5107">
          <cell r="A5107" t="str">
            <v>PP-506-12192</v>
          </cell>
          <cell r="B5107" t="str">
            <v>PP 25 6015 Transp 48mm x 100m Imp x Enc</v>
          </cell>
          <cell r="C5107">
            <v>0</v>
          </cell>
          <cell r="D5107" t="str">
            <v>Sí</v>
          </cell>
          <cell r="E5107" t="str">
            <v>PT PP 6015 IXENC</v>
          </cell>
        </row>
        <row r="5108">
          <cell r="A5108" t="str">
            <v>PP-506-12193</v>
          </cell>
          <cell r="B5108" t="str">
            <v>PP 25 6015 Transp 48mm x 100m Imp x Enc</v>
          </cell>
          <cell r="C5108">
            <v>0</v>
          </cell>
          <cell r="D5108" t="str">
            <v>Sí</v>
          </cell>
          <cell r="E5108" t="str">
            <v>PT PP 6015 IXENC</v>
          </cell>
        </row>
        <row r="5109">
          <cell r="A5109" t="str">
            <v>PP-506-12200</v>
          </cell>
          <cell r="B5109" t="str">
            <v>PP 25 6015 Transp 48mm x 100m Imp x Enc</v>
          </cell>
          <cell r="C5109">
            <v>0</v>
          </cell>
          <cell r="D5109" t="str">
            <v>Sí</v>
          </cell>
          <cell r="E5109" t="str">
            <v>PT PP 6015 IXENC</v>
          </cell>
        </row>
        <row r="5110">
          <cell r="A5110" t="str">
            <v>PP-506-12208</v>
          </cell>
          <cell r="B5110" t="str">
            <v>PP 25 6015 Transp 48mm x 100m Imp x Enc</v>
          </cell>
          <cell r="C5110">
            <v>0</v>
          </cell>
          <cell r="D5110" t="str">
            <v>Sí</v>
          </cell>
          <cell r="E5110" t="str">
            <v>PT PP 6015 IXENC</v>
          </cell>
        </row>
        <row r="5111">
          <cell r="A5111" t="str">
            <v>PP-506-12210</v>
          </cell>
          <cell r="B5111" t="str">
            <v>PP 25 6015 Transp 48mm x 100m Imp x Enc</v>
          </cell>
          <cell r="C5111">
            <v>0</v>
          </cell>
          <cell r="D5111" t="str">
            <v>Sí</v>
          </cell>
          <cell r="E5111" t="str">
            <v>PT PP 6015 IXENC</v>
          </cell>
        </row>
        <row r="5112">
          <cell r="A5112" t="str">
            <v>PP-506-12221</v>
          </cell>
          <cell r="B5112" t="str">
            <v>PP 25 6015 Transp 48mm x 100m Imp x Enc</v>
          </cell>
          <cell r="C5112">
            <v>0</v>
          </cell>
          <cell r="D5112" t="str">
            <v>Sí</v>
          </cell>
          <cell r="E5112" t="str">
            <v>PT PP 6015 IXENC</v>
          </cell>
        </row>
        <row r="5113">
          <cell r="A5113" t="str">
            <v>PP-506-12225</v>
          </cell>
          <cell r="B5113" t="str">
            <v>PP 25 6015 Transp 48mm x 100m Imp x Enc</v>
          </cell>
          <cell r="C5113">
            <v>0</v>
          </cell>
          <cell r="D5113" t="str">
            <v>Sí</v>
          </cell>
          <cell r="E5113" t="str">
            <v>PT PP 6015 IXENC</v>
          </cell>
        </row>
        <row r="5114">
          <cell r="A5114" t="str">
            <v>PP-506-12236</v>
          </cell>
          <cell r="B5114" t="str">
            <v>PP 25 6015 Transp 48mm x 100m Imp x Enc</v>
          </cell>
          <cell r="C5114">
            <v>0</v>
          </cell>
          <cell r="D5114" t="str">
            <v>Sí</v>
          </cell>
          <cell r="E5114" t="str">
            <v>PT PP 6015 IXENC</v>
          </cell>
        </row>
        <row r="5115">
          <cell r="A5115" t="str">
            <v>PP-506-12266</v>
          </cell>
          <cell r="B5115" t="str">
            <v>PP 25 6015 Transp 48mm x 100m Imp x Enc</v>
          </cell>
          <cell r="C5115">
            <v>0</v>
          </cell>
          <cell r="D5115" t="str">
            <v>Sí</v>
          </cell>
          <cell r="E5115" t="str">
            <v>PT PP 6015 IXENC</v>
          </cell>
        </row>
        <row r="5116">
          <cell r="A5116" t="str">
            <v>PP-506-12271</v>
          </cell>
          <cell r="B5116" t="str">
            <v>PP 25 6015 Transp 48mm x 100m Imp x Enc</v>
          </cell>
          <cell r="C5116">
            <v>0</v>
          </cell>
          <cell r="D5116" t="str">
            <v>Sí</v>
          </cell>
          <cell r="E5116" t="str">
            <v>PT PP 6015 IXENC</v>
          </cell>
        </row>
        <row r="5117">
          <cell r="A5117" t="str">
            <v>PP-506-12280</v>
          </cell>
          <cell r="B5117" t="str">
            <v>PP 25 6015 Transp 48mm x 100m Imp x Enc</v>
          </cell>
          <cell r="C5117">
            <v>0</v>
          </cell>
          <cell r="D5117" t="str">
            <v>Sí</v>
          </cell>
          <cell r="E5117" t="str">
            <v>PT PP 6015 IXENC</v>
          </cell>
        </row>
        <row r="5118">
          <cell r="A5118" t="str">
            <v>PP-506-12291</v>
          </cell>
          <cell r="B5118" t="str">
            <v>PP 25 6015 Transp 48mm x 100m Imp x Enc</v>
          </cell>
          <cell r="C5118">
            <v>0</v>
          </cell>
          <cell r="D5118" t="str">
            <v>Sí</v>
          </cell>
          <cell r="E5118" t="str">
            <v>PT PP 6015 IXENC</v>
          </cell>
        </row>
        <row r="5119">
          <cell r="A5119" t="str">
            <v>PP-506-12301</v>
          </cell>
          <cell r="B5119" t="str">
            <v>PP 25 6015 Transp 48mm x 100m Imp x Enc</v>
          </cell>
          <cell r="C5119">
            <v>0</v>
          </cell>
          <cell r="D5119" t="str">
            <v>Sí</v>
          </cell>
          <cell r="E5119" t="str">
            <v>PT PP 6015 IXENC</v>
          </cell>
        </row>
        <row r="5120">
          <cell r="A5120" t="str">
            <v>PP-506-12319</v>
          </cell>
          <cell r="B5120" t="str">
            <v>PP 25 6015 Transp 48mm x 100m Imp x Enc</v>
          </cell>
          <cell r="C5120">
            <v>0</v>
          </cell>
          <cell r="D5120" t="str">
            <v>Sí</v>
          </cell>
          <cell r="E5120" t="str">
            <v>PT PP 6015 IXENC</v>
          </cell>
        </row>
        <row r="5121">
          <cell r="A5121" t="str">
            <v>PP-506-12325</v>
          </cell>
          <cell r="B5121" t="str">
            <v>PP 25 6015 Transp 48mm x 100m Imp x Enc</v>
          </cell>
          <cell r="C5121">
            <v>0</v>
          </cell>
          <cell r="D5121" t="str">
            <v>No</v>
          </cell>
          <cell r="E5121" t="str">
            <v>PT PP 6015 IXENC</v>
          </cell>
        </row>
        <row r="5122">
          <cell r="A5122" t="str">
            <v>PP-506-12329</v>
          </cell>
          <cell r="B5122" t="str">
            <v>PP 25 6015 Transp 48mm x 100m Imp x Enc</v>
          </cell>
          <cell r="C5122">
            <v>0</v>
          </cell>
          <cell r="D5122" t="str">
            <v>Sí</v>
          </cell>
          <cell r="E5122" t="str">
            <v>PT PP 6015 IXENC</v>
          </cell>
        </row>
        <row r="5123">
          <cell r="A5123" t="str">
            <v>PP-506-12343</v>
          </cell>
          <cell r="B5123" t="str">
            <v>PP 25 6015 Transp 48mm x 100m Imp x Enc</v>
          </cell>
          <cell r="C5123">
            <v>0</v>
          </cell>
          <cell r="D5123" t="str">
            <v>Sí</v>
          </cell>
          <cell r="E5123" t="str">
            <v>PT PP 6015 IXENC</v>
          </cell>
        </row>
        <row r="5124">
          <cell r="A5124" t="str">
            <v>PP-506-12345</v>
          </cell>
          <cell r="B5124" t="str">
            <v>PP 25 6015 Transp 48mm x 100m Imp x Enc</v>
          </cell>
          <cell r="C5124">
            <v>0</v>
          </cell>
          <cell r="D5124" t="str">
            <v>Sí</v>
          </cell>
          <cell r="E5124" t="str">
            <v>PT PP 6015 IXENC</v>
          </cell>
        </row>
        <row r="5125">
          <cell r="A5125" t="str">
            <v>PP-506-12350</v>
          </cell>
          <cell r="B5125" t="str">
            <v>PP 25 6015 Transp 48mm x 100m Imp x Enc</v>
          </cell>
          <cell r="C5125">
            <v>0</v>
          </cell>
          <cell r="D5125" t="str">
            <v>Sí</v>
          </cell>
          <cell r="E5125" t="str">
            <v>PT PP 6015 IXENC</v>
          </cell>
        </row>
        <row r="5126">
          <cell r="A5126" t="str">
            <v>PP-506-12354</v>
          </cell>
          <cell r="B5126" t="str">
            <v>PP 25 6015 Transp 48mm x 100m Imp x Enc</v>
          </cell>
          <cell r="C5126">
            <v>0</v>
          </cell>
          <cell r="D5126" t="str">
            <v>Sí</v>
          </cell>
          <cell r="E5126" t="str">
            <v>PT PP 6015 IXENC</v>
          </cell>
        </row>
        <row r="5127">
          <cell r="A5127" t="str">
            <v>PP-506-12356</v>
          </cell>
          <cell r="B5127" t="str">
            <v>PP 25 6015 Transp 48mm x 100m Imp x Enc</v>
          </cell>
          <cell r="C5127">
            <v>0</v>
          </cell>
          <cell r="D5127" t="str">
            <v>Sí</v>
          </cell>
          <cell r="E5127" t="str">
            <v>PT PP 6015 IXENC</v>
          </cell>
        </row>
        <row r="5128">
          <cell r="A5128" t="str">
            <v>PP-506-12368</v>
          </cell>
          <cell r="B5128" t="str">
            <v>PP 25 6015 Transp 48mm x 100m Imp x Enc</v>
          </cell>
          <cell r="C5128">
            <v>0</v>
          </cell>
          <cell r="D5128" t="str">
            <v>Sí</v>
          </cell>
          <cell r="E5128" t="str">
            <v>PT PP 6015 IXENC</v>
          </cell>
        </row>
        <row r="5129">
          <cell r="A5129" t="str">
            <v>PP-506-12369</v>
          </cell>
          <cell r="B5129" t="str">
            <v>PP 25 6015 Transp 48mm x 100m Imp x Enc</v>
          </cell>
          <cell r="C5129">
            <v>0</v>
          </cell>
          <cell r="D5129" t="str">
            <v>Sí</v>
          </cell>
          <cell r="E5129" t="str">
            <v>PT PP 6015 IXENC</v>
          </cell>
        </row>
        <row r="5130">
          <cell r="A5130" t="str">
            <v>PP-506-12371</v>
          </cell>
          <cell r="B5130" t="str">
            <v>PP 25 6015 Transp 48mm x 100m Imp x Enc</v>
          </cell>
          <cell r="C5130">
            <v>0</v>
          </cell>
          <cell r="D5130" t="str">
            <v>Sí</v>
          </cell>
          <cell r="E5130" t="str">
            <v>PT PP 6015 IXENC</v>
          </cell>
        </row>
        <row r="5131">
          <cell r="A5131" t="str">
            <v>PP-506-12375</v>
          </cell>
          <cell r="B5131" t="str">
            <v>PP 25 6015 Transp 48mm x 100m Imp x Enc</v>
          </cell>
          <cell r="C5131">
            <v>0</v>
          </cell>
          <cell r="D5131" t="str">
            <v>Sí</v>
          </cell>
          <cell r="E5131" t="str">
            <v>PT PP 6015 IXENC</v>
          </cell>
        </row>
        <row r="5132">
          <cell r="A5132" t="str">
            <v>PP-506-12377</v>
          </cell>
          <cell r="B5132" t="str">
            <v>PP 25 6015 Transp 48mm x 100m Imp x Enc</v>
          </cell>
          <cell r="C5132">
            <v>0</v>
          </cell>
          <cell r="D5132" t="str">
            <v>Sí</v>
          </cell>
          <cell r="E5132" t="str">
            <v>PT PP 6015 IXENC</v>
          </cell>
        </row>
        <row r="5133">
          <cell r="A5133" t="str">
            <v>PP-506-12378</v>
          </cell>
          <cell r="B5133" t="str">
            <v>PP 25 6015 Transp 48mm x 100m Imp x Enc</v>
          </cell>
          <cell r="C5133">
            <v>0</v>
          </cell>
          <cell r="D5133" t="str">
            <v>Sí</v>
          </cell>
          <cell r="E5133" t="str">
            <v>PT PP 6015 IXENC</v>
          </cell>
        </row>
        <row r="5134">
          <cell r="A5134" t="str">
            <v>PP-506-12390</v>
          </cell>
          <cell r="B5134" t="str">
            <v>PP 25 6015 Transp 48mm x 100m Imp x Enc</v>
          </cell>
          <cell r="C5134">
            <v>0</v>
          </cell>
          <cell r="D5134" t="str">
            <v>Sí</v>
          </cell>
          <cell r="E5134" t="str">
            <v>PT PP 6015 IXENC</v>
          </cell>
        </row>
        <row r="5135">
          <cell r="A5135" t="str">
            <v>PP-506-12418</v>
          </cell>
          <cell r="B5135" t="str">
            <v>PP 25 6015 Transp 48mm x 100m Imp x Enc</v>
          </cell>
          <cell r="C5135">
            <v>0</v>
          </cell>
          <cell r="D5135" t="str">
            <v>Sí</v>
          </cell>
          <cell r="E5135" t="str">
            <v>PT PP 6015 IXENC</v>
          </cell>
        </row>
        <row r="5136">
          <cell r="A5136" t="str">
            <v>PP-506-12430</v>
          </cell>
          <cell r="B5136" t="str">
            <v>PP 25 6015 Transp 48mm x 100m Imp x Enc</v>
          </cell>
          <cell r="C5136">
            <v>0</v>
          </cell>
          <cell r="D5136" t="str">
            <v>Sí</v>
          </cell>
          <cell r="E5136" t="str">
            <v>PT PP 6015 IXENC</v>
          </cell>
        </row>
        <row r="5137">
          <cell r="A5137" t="str">
            <v>PP-506-12432</v>
          </cell>
          <cell r="B5137" t="str">
            <v>PP 25 6015 Transp 48mm x 100m Imp x Enc</v>
          </cell>
          <cell r="C5137">
            <v>0</v>
          </cell>
          <cell r="D5137" t="str">
            <v>Sí</v>
          </cell>
          <cell r="E5137" t="str">
            <v>PT PP 6015 IXENC</v>
          </cell>
        </row>
        <row r="5138">
          <cell r="A5138" t="str">
            <v>PP-506-12448</v>
          </cell>
          <cell r="B5138" t="str">
            <v>PP 25 6015 Transp 48mm x 100m Imp x Enc</v>
          </cell>
          <cell r="C5138">
            <v>0</v>
          </cell>
          <cell r="D5138" t="str">
            <v>Sí</v>
          </cell>
          <cell r="E5138" t="str">
            <v>PT PP 6015 IXENC</v>
          </cell>
        </row>
        <row r="5139">
          <cell r="A5139" t="str">
            <v>PP-506-12465</v>
          </cell>
          <cell r="B5139" t="str">
            <v>PP 25 6015 Transp 48mm x 100m Imp x Enc</v>
          </cell>
          <cell r="C5139">
            <v>0</v>
          </cell>
          <cell r="D5139" t="str">
            <v>Sí</v>
          </cell>
          <cell r="E5139" t="str">
            <v>PT PP 6015 IXENC</v>
          </cell>
        </row>
        <row r="5140">
          <cell r="A5140" t="str">
            <v>PP-506-12479</v>
          </cell>
          <cell r="B5140" t="str">
            <v>PP 25 6015 Transp 48mm x 100m Imp x Enc</v>
          </cell>
          <cell r="C5140">
            <v>0</v>
          </cell>
          <cell r="D5140" t="str">
            <v>Sí</v>
          </cell>
          <cell r="E5140" t="str">
            <v>PT PP 6015 IXENC</v>
          </cell>
        </row>
        <row r="5141">
          <cell r="A5141" t="str">
            <v>PP-506-12491</v>
          </cell>
          <cell r="B5141" t="str">
            <v>PP 25 6015 Transp 48mm x 100m Imp x Enc</v>
          </cell>
          <cell r="C5141">
            <v>144</v>
          </cell>
          <cell r="D5141" t="str">
            <v>Sí</v>
          </cell>
          <cell r="E5141" t="str">
            <v>PT PP 6015 IXENC</v>
          </cell>
        </row>
        <row r="5142">
          <cell r="A5142" t="str">
            <v>PP-506-12492</v>
          </cell>
          <cell r="B5142" t="str">
            <v>PP 25 6015 Transp 48mm x 100m Imp x Enc</v>
          </cell>
          <cell r="C5142">
            <v>0</v>
          </cell>
          <cell r="D5142" t="str">
            <v>Sí</v>
          </cell>
          <cell r="E5142" t="str">
            <v>PT PP 6015 IXENC</v>
          </cell>
        </row>
        <row r="5143">
          <cell r="A5143" t="str">
            <v>PP-506-12500</v>
          </cell>
          <cell r="B5143" t="str">
            <v>PP 25 6015 Transp 48mm x 100m Imp x Enc</v>
          </cell>
          <cell r="C5143">
            <v>0</v>
          </cell>
          <cell r="D5143" t="str">
            <v>Sí</v>
          </cell>
          <cell r="E5143" t="str">
            <v>PT PP 6015 IXENC</v>
          </cell>
        </row>
        <row r="5144">
          <cell r="A5144" t="str">
            <v>PP-506-12506</v>
          </cell>
          <cell r="B5144" t="str">
            <v>PP 25 6015 Transp 48mm x 100m Imp x Enc</v>
          </cell>
          <cell r="C5144">
            <v>0</v>
          </cell>
          <cell r="D5144" t="str">
            <v>Sí</v>
          </cell>
          <cell r="E5144" t="str">
            <v>PT PP 6015 IXENC</v>
          </cell>
        </row>
        <row r="5145">
          <cell r="A5145" t="str">
            <v>PP-506-12522</v>
          </cell>
          <cell r="B5145" t="str">
            <v>PP 25 6015 Transp 48mm x 100m Imp x Enc</v>
          </cell>
          <cell r="C5145">
            <v>0</v>
          </cell>
          <cell r="D5145" t="str">
            <v>Sí</v>
          </cell>
          <cell r="E5145" t="str">
            <v>PT PP 6015 IXENC</v>
          </cell>
        </row>
        <row r="5146">
          <cell r="A5146" t="str">
            <v>PP-506-12527</v>
          </cell>
          <cell r="B5146" t="str">
            <v>PP 25 6015 Transp 48mm x 100m Imp x Enc</v>
          </cell>
          <cell r="C5146">
            <v>0</v>
          </cell>
          <cell r="D5146" t="str">
            <v>Sí</v>
          </cell>
          <cell r="E5146" t="str">
            <v>PT PP 6015 IXENC</v>
          </cell>
        </row>
        <row r="5147">
          <cell r="A5147" t="str">
            <v>PP-506-12536</v>
          </cell>
          <cell r="B5147" t="str">
            <v>PP 25 6015 Transp 48mm x 100m Imp x Enc</v>
          </cell>
          <cell r="C5147">
            <v>0</v>
          </cell>
          <cell r="D5147" t="str">
            <v>Sí</v>
          </cell>
          <cell r="E5147" t="str">
            <v>PT PP 6015 IXENC</v>
          </cell>
        </row>
        <row r="5148">
          <cell r="A5148" t="str">
            <v>PP-506-12537</v>
          </cell>
          <cell r="B5148" t="str">
            <v>PP 25 6015 Transp 48mm x 100m Imp x Enc</v>
          </cell>
          <cell r="C5148">
            <v>0</v>
          </cell>
          <cell r="D5148" t="str">
            <v>Sí</v>
          </cell>
          <cell r="E5148" t="str">
            <v>PT PP 6015 IXENC</v>
          </cell>
        </row>
        <row r="5149">
          <cell r="A5149" t="str">
            <v>PP-506-12538</v>
          </cell>
          <cell r="B5149" t="str">
            <v>PP 25 6015 Transp 48mm x 100m Imp x Enc</v>
          </cell>
          <cell r="C5149">
            <v>0</v>
          </cell>
          <cell r="D5149" t="str">
            <v>Sí</v>
          </cell>
          <cell r="E5149" t="str">
            <v>PT PP 6015 IXENC</v>
          </cell>
        </row>
        <row r="5150">
          <cell r="A5150" t="str">
            <v>PP-506-12539</v>
          </cell>
          <cell r="B5150" t="str">
            <v>PP 25 6015 Transp 48mm x 100m Imp x Enc</v>
          </cell>
          <cell r="C5150">
            <v>0</v>
          </cell>
          <cell r="D5150" t="str">
            <v>Sí</v>
          </cell>
          <cell r="E5150" t="str">
            <v>PT PP 6015 IXENC</v>
          </cell>
        </row>
        <row r="5151">
          <cell r="A5151" t="str">
            <v>PP-506-12544</v>
          </cell>
          <cell r="B5151" t="str">
            <v>PP 25 6015 Transp 48mm x 100m Imp x Enc</v>
          </cell>
          <cell r="C5151">
            <v>0</v>
          </cell>
          <cell r="D5151" t="str">
            <v>Sí</v>
          </cell>
          <cell r="E5151" t="str">
            <v>PT PP 6015 IXENC</v>
          </cell>
        </row>
        <row r="5152">
          <cell r="A5152" t="str">
            <v>PP-506-12546</v>
          </cell>
          <cell r="B5152" t="str">
            <v>PP 25 6015 Transp 48mm x 100m Imp x Enc</v>
          </cell>
          <cell r="C5152">
            <v>0</v>
          </cell>
          <cell r="D5152" t="str">
            <v>Sí</v>
          </cell>
          <cell r="E5152" t="str">
            <v>PT PP 6015 IXENC</v>
          </cell>
        </row>
        <row r="5153">
          <cell r="A5153" t="str">
            <v>PP-506-12552</v>
          </cell>
          <cell r="B5153" t="str">
            <v>PP 25 6015 Transp 48mm x 100m Imp x Enc</v>
          </cell>
          <cell r="C5153">
            <v>0</v>
          </cell>
          <cell r="D5153" t="str">
            <v>Sí</v>
          </cell>
          <cell r="E5153" t="str">
            <v>PT PP 6015 IXENC</v>
          </cell>
        </row>
        <row r="5154">
          <cell r="A5154" t="str">
            <v>PP-506-12556</v>
          </cell>
          <cell r="B5154" t="str">
            <v>PP 25 6015 Transp 48mm x 100m Imp x Enc</v>
          </cell>
          <cell r="C5154">
            <v>0</v>
          </cell>
          <cell r="D5154" t="str">
            <v>Sí</v>
          </cell>
          <cell r="E5154" t="str">
            <v>PT PP 6015 IXENC</v>
          </cell>
        </row>
        <row r="5155">
          <cell r="A5155" t="str">
            <v>PP-506-12558</v>
          </cell>
          <cell r="B5155" t="str">
            <v>PP 25 6015 Transp 48mm x 100m Imp x Enc</v>
          </cell>
          <cell r="C5155">
            <v>0</v>
          </cell>
          <cell r="D5155" t="str">
            <v>Sí</v>
          </cell>
          <cell r="E5155" t="str">
            <v>PT PP 6015 IXENC</v>
          </cell>
        </row>
        <row r="5156">
          <cell r="A5156" t="str">
            <v>PP-506-12561</v>
          </cell>
          <cell r="B5156" t="str">
            <v>PP 25 6015 Transp 48mm x 100m Imp x Enc</v>
          </cell>
          <cell r="C5156">
            <v>0</v>
          </cell>
          <cell r="D5156" t="str">
            <v>No</v>
          </cell>
          <cell r="E5156" t="str">
            <v>PT PP 6015 IXENC</v>
          </cell>
        </row>
        <row r="5157">
          <cell r="A5157" t="str">
            <v>PP-506-12592</v>
          </cell>
          <cell r="B5157" t="str">
            <v>PP 25 6015 Transp 48mm x 100m Imp x Enc</v>
          </cell>
          <cell r="C5157">
            <v>0</v>
          </cell>
          <cell r="D5157" t="str">
            <v>Sí</v>
          </cell>
          <cell r="E5157" t="str">
            <v>PT PP 6015 IXENC</v>
          </cell>
        </row>
        <row r="5158">
          <cell r="A5158" t="str">
            <v>PP-506-12596</v>
          </cell>
          <cell r="B5158" t="str">
            <v>PP 25 6015 Transp 48mm x 100m Imp x Enc</v>
          </cell>
          <cell r="C5158">
            <v>0</v>
          </cell>
          <cell r="D5158" t="str">
            <v>Sí</v>
          </cell>
          <cell r="E5158" t="str">
            <v>PT PP 6015 IXENC</v>
          </cell>
        </row>
        <row r="5159">
          <cell r="A5159" t="str">
            <v>PP-506-12616</v>
          </cell>
          <cell r="B5159" t="str">
            <v>PP 25 6015 Transp 48mm x 100m Imp x Enc</v>
          </cell>
          <cell r="C5159">
            <v>0</v>
          </cell>
          <cell r="D5159" t="str">
            <v>Sí</v>
          </cell>
          <cell r="E5159" t="str">
            <v>PT PP 6015 IXENC</v>
          </cell>
        </row>
        <row r="5160">
          <cell r="A5160" t="str">
            <v>PP-506-12617</v>
          </cell>
          <cell r="B5160" t="str">
            <v>PP 25 6015 Transp 48mm x 100m Imp x Enc</v>
          </cell>
          <cell r="C5160">
            <v>0</v>
          </cell>
          <cell r="D5160" t="str">
            <v>Sí</v>
          </cell>
          <cell r="E5160" t="str">
            <v>PT PP 6015 IXENC</v>
          </cell>
        </row>
        <row r="5161">
          <cell r="A5161" t="str">
            <v>PP-506-12624</v>
          </cell>
          <cell r="B5161" t="str">
            <v>PP 25 6015 Transp 48mm x 100m Imp x Enc</v>
          </cell>
          <cell r="C5161">
            <v>0</v>
          </cell>
          <cell r="D5161" t="str">
            <v>Sí</v>
          </cell>
          <cell r="E5161" t="str">
            <v>PT PP 6015 IXENC</v>
          </cell>
        </row>
        <row r="5162">
          <cell r="A5162" t="str">
            <v>PP-506-12629</v>
          </cell>
          <cell r="B5162" t="str">
            <v>PP 25 6015 Transp 48mm x 100m Imp x Enc</v>
          </cell>
          <cell r="C5162">
            <v>0</v>
          </cell>
          <cell r="D5162" t="str">
            <v>No</v>
          </cell>
          <cell r="E5162" t="str">
            <v>PT PP 6015 IXENC</v>
          </cell>
        </row>
        <row r="5163">
          <cell r="A5163" t="str">
            <v>PP-506-12631</v>
          </cell>
          <cell r="B5163" t="str">
            <v>PP 25 6015 Transp 48mm x 100m Imp x Enc</v>
          </cell>
          <cell r="C5163">
            <v>0</v>
          </cell>
          <cell r="D5163" t="str">
            <v>Sí</v>
          </cell>
          <cell r="E5163" t="str">
            <v>PT PP 6015 IXENC</v>
          </cell>
        </row>
        <row r="5164">
          <cell r="A5164" t="str">
            <v>PP-506-12642</v>
          </cell>
          <cell r="B5164" t="str">
            <v>PP 25 6015 Transp 48mm x 100m Imp x Enc</v>
          </cell>
          <cell r="C5164">
            <v>0</v>
          </cell>
          <cell r="D5164" t="str">
            <v>Sí</v>
          </cell>
          <cell r="E5164" t="str">
            <v>PT PP 6015 IXENC</v>
          </cell>
        </row>
        <row r="5165">
          <cell r="A5165" t="str">
            <v>PP-506-12643</v>
          </cell>
          <cell r="B5165" t="str">
            <v>PP 25 6015 Transp 48mm x 100m Imp x Enc</v>
          </cell>
          <cell r="C5165">
            <v>0</v>
          </cell>
          <cell r="D5165" t="str">
            <v>Sí</v>
          </cell>
          <cell r="E5165" t="str">
            <v>PT PP 6015 IXENC</v>
          </cell>
        </row>
        <row r="5166">
          <cell r="A5166" t="str">
            <v>PP-506-12644</v>
          </cell>
          <cell r="B5166" t="str">
            <v>PP 25 6015 Transp 48mm x 100m Imp x Enc</v>
          </cell>
          <cell r="C5166">
            <v>0</v>
          </cell>
          <cell r="D5166" t="str">
            <v>Sí</v>
          </cell>
          <cell r="E5166" t="str">
            <v>PT PP 6015 IXENC</v>
          </cell>
        </row>
        <row r="5167">
          <cell r="A5167" t="str">
            <v>PP-506-12650</v>
          </cell>
          <cell r="B5167" t="str">
            <v>PP 25 6015 Transp 48mm x 100m Imp x Enc</v>
          </cell>
          <cell r="C5167">
            <v>0</v>
          </cell>
          <cell r="D5167" t="str">
            <v>Sí</v>
          </cell>
          <cell r="E5167" t="str">
            <v>PT PP 6015 IXENC</v>
          </cell>
        </row>
        <row r="5168">
          <cell r="A5168" t="str">
            <v>PP-506-12671</v>
          </cell>
          <cell r="B5168" t="str">
            <v>PP 25 6015 Transp 48mm x 100m Imp x Enc</v>
          </cell>
          <cell r="C5168">
            <v>0</v>
          </cell>
          <cell r="D5168" t="str">
            <v>Sí</v>
          </cell>
          <cell r="E5168" t="str">
            <v>PT PP 6015 IXENC</v>
          </cell>
        </row>
        <row r="5169">
          <cell r="A5169" t="str">
            <v>PP-506-12674</v>
          </cell>
          <cell r="B5169" t="str">
            <v>PP 25 6015 Transp 48mm x 100m Imp x Enc</v>
          </cell>
          <cell r="C5169">
            <v>0</v>
          </cell>
          <cell r="D5169" t="str">
            <v>Sí</v>
          </cell>
          <cell r="E5169" t="str">
            <v>PT PP 6015 IXENC</v>
          </cell>
        </row>
        <row r="5170">
          <cell r="A5170" t="str">
            <v>PP-506-12682</v>
          </cell>
          <cell r="B5170" t="str">
            <v>PP 25 6015 Transp 48mm x 100m Imp x Enc</v>
          </cell>
          <cell r="C5170">
            <v>0</v>
          </cell>
          <cell r="D5170" t="str">
            <v>Sí</v>
          </cell>
          <cell r="E5170" t="str">
            <v>PT PP 6015 IXENC</v>
          </cell>
        </row>
        <row r="5171">
          <cell r="A5171" t="str">
            <v>PP-506-12719</v>
          </cell>
          <cell r="B5171" t="str">
            <v>PP 25 6015 Transp 48mm x 100m Imp x Enc</v>
          </cell>
          <cell r="C5171">
            <v>0</v>
          </cell>
          <cell r="D5171" t="str">
            <v>Sí</v>
          </cell>
          <cell r="E5171" t="str">
            <v>PT PP 6015 IXENC</v>
          </cell>
        </row>
        <row r="5172">
          <cell r="A5172" t="str">
            <v>PP-506-12722</v>
          </cell>
          <cell r="B5172" t="str">
            <v>PP 25 6015 Transp 48mm x 100m Imp x Enc</v>
          </cell>
          <cell r="C5172">
            <v>0</v>
          </cell>
          <cell r="D5172" t="str">
            <v>Sí</v>
          </cell>
          <cell r="E5172" t="str">
            <v>PT PP 6015 IXENC</v>
          </cell>
        </row>
        <row r="5173">
          <cell r="A5173" t="str">
            <v>PP-506-12730</v>
          </cell>
          <cell r="B5173" t="str">
            <v>PP 25 6015 Transp 48mm x 100m Imp x Enc</v>
          </cell>
          <cell r="C5173">
            <v>0</v>
          </cell>
          <cell r="D5173" t="str">
            <v>Sí</v>
          </cell>
          <cell r="E5173" t="str">
            <v>PT PP 6015 IXENC</v>
          </cell>
        </row>
        <row r="5174">
          <cell r="A5174" t="str">
            <v>PP-506-12755</v>
          </cell>
          <cell r="B5174" t="str">
            <v>PP 25 6015 Transp 48mm x 100m Imp x Enc</v>
          </cell>
          <cell r="C5174">
            <v>0</v>
          </cell>
          <cell r="D5174" t="str">
            <v>Sí</v>
          </cell>
          <cell r="E5174" t="str">
            <v>PT PP 6015 IXENC</v>
          </cell>
        </row>
        <row r="5175">
          <cell r="A5175" t="str">
            <v>PP-506-12765</v>
          </cell>
          <cell r="B5175" t="str">
            <v>PP 25 6015 Transp 48mm x 100m Imp x Enc</v>
          </cell>
          <cell r="C5175">
            <v>72</v>
          </cell>
          <cell r="D5175" t="str">
            <v>Sí</v>
          </cell>
          <cell r="E5175" t="str">
            <v>PT PP 6015 IXENC</v>
          </cell>
        </row>
        <row r="5176">
          <cell r="A5176" t="str">
            <v>PP-506-12773</v>
          </cell>
          <cell r="B5176" t="str">
            <v>PP 25 6015 Transp 48mm x 100m Imp x Enc</v>
          </cell>
          <cell r="C5176">
            <v>0</v>
          </cell>
          <cell r="D5176" t="str">
            <v>Sí</v>
          </cell>
          <cell r="E5176" t="str">
            <v>PT PP 6015 IXENC</v>
          </cell>
        </row>
        <row r="5177">
          <cell r="A5177" t="str">
            <v>PP-506-12783</v>
          </cell>
          <cell r="B5177" t="str">
            <v>PP 25 6015 Transp 48mm x 100m Imp x Enc</v>
          </cell>
          <cell r="C5177">
            <v>0</v>
          </cell>
          <cell r="D5177" t="str">
            <v>Sí</v>
          </cell>
          <cell r="E5177" t="str">
            <v>PT PP 6015 IXENC</v>
          </cell>
        </row>
        <row r="5178">
          <cell r="A5178" t="str">
            <v>PP-506-12793</v>
          </cell>
          <cell r="B5178" t="str">
            <v>PP 25 6015 Transp 48mm x 100m Imp x Enc</v>
          </cell>
          <cell r="C5178">
            <v>0</v>
          </cell>
          <cell r="D5178" t="str">
            <v>Sí</v>
          </cell>
          <cell r="E5178" t="str">
            <v>PT PP 6015 IXENC</v>
          </cell>
        </row>
        <row r="5179">
          <cell r="A5179" t="str">
            <v>PP-506-12836</v>
          </cell>
          <cell r="B5179" t="str">
            <v>PP 25 6015 Transp 48mm x 100m Imp x Enc</v>
          </cell>
          <cell r="C5179">
            <v>0</v>
          </cell>
          <cell r="D5179" t="str">
            <v>Sí</v>
          </cell>
          <cell r="E5179" t="str">
            <v>PT PP 6015 IXENC</v>
          </cell>
        </row>
        <row r="5180">
          <cell r="A5180" t="str">
            <v>PP-506-12838</v>
          </cell>
          <cell r="B5180" t="str">
            <v>PP 25 6015 Transp 48mm x 100m Imp x Enc</v>
          </cell>
          <cell r="C5180">
            <v>0</v>
          </cell>
          <cell r="D5180" t="str">
            <v>Sí</v>
          </cell>
          <cell r="E5180" t="str">
            <v>PT PP 6015 IXENC</v>
          </cell>
        </row>
        <row r="5181">
          <cell r="A5181" t="str">
            <v>PP-506-12851</v>
          </cell>
          <cell r="B5181" t="str">
            <v>PP 25 6015 Transp 48mm x 100m Imp x Enc</v>
          </cell>
          <cell r="C5181">
            <v>0</v>
          </cell>
          <cell r="D5181" t="str">
            <v>Sí</v>
          </cell>
          <cell r="E5181" t="str">
            <v>PT PP 6015 IXENC</v>
          </cell>
        </row>
        <row r="5182">
          <cell r="A5182" t="str">
            <v>PP-506-12865</v>
          </cell>
          <cell r="B5182" t="str">
            <v>PP 25 6015 Transp 48mm x 100m Imp x Enc</v>
          </cell>
          <cell r="C5182">
            <v>0</v>
          </cell>
          <cell r="D5182" t="str">
            <v>Sí</v>
          </cell>
          <cell r="E5182" t="str">
            <v>PT PP 6015 IXENC</v>
          </cell>
        </row>
        <row r="5183">
          <cell r="A5183" t="str">
            <v>PP-506-12866</v>
          </cell>
          <cell r="B5183" t="str">
            <v>PP 25 6015 Transp 48mm x 100m Imp x Enc</v>
          </cell>
          <cell r="C5183">
            <v>0</v>
          </cell>
          <cell r="D5183" t="str">
            <v>Sí</v>
          </cell>
          <cell r="E5183" t="str">
            <v>PT PP 6015 IXENC</v>
          </cell>
        </row>
        <row r="5184">
          <cell r="A5184" t="str">
            <v>PP-506-12867</v>
          </cell>
          <cell r="B5184" t="str">
            <v>PP 25 6015 Transp 48mm x 100m Imp x Enc</v>
          </cell>
          <cell r="C5184">
            <v>0</v>
          </cell>
          <cell r="D5184" t="str">
            <v>Sí</v>
          </cell>
          <cell r="E5184" t="str">
            <v>PT PP 6015 IXENC</v>
          </cell>
        </row>
        <row r="5185">
          <cell r="A5185" t="str">
            <v>PP-506-12869</v>
          </cell>
          <cell r="B5185" t="str">
            <v>PP 25 6015 Transp 48mm x 100m Imp x Enc</v>
          </cell>
          <cell r="C5185">
            <v>0</v>
          </cell>
          <cell r="D5185" t="str">
            <v>Sí</v>
          </cell>
          <cell r="E5185" t="str">
            <v>PT PP 6015 IXENC</v>
          </cell>
        </row>
        <row r="5186">
          <cell r="A5186" t="str">
            <v>PP-506-12886</v>
          </cell>
          <cell r="B5186" t="str">
            <v>PP 25 6015 Transp 48mm x 100m Imp x Enc</v>
          </cell>
          <cell r="C5186">
            <v>0</v>
          </cell>
          <cell r="D5186" t="str">
            <v>Sí</v>
          </cell>
          <cell r="E5186" t="str">
            <v>PT PP 6015 IXENC</v>
          </cell>
        </row>
        <row r="5187">
          <cell r="A5187" t="str">
            <v>PP-506-12900</v>
          </cell>
          <cell r="B5187" t="str">
            <v>PP 25 6015 Transp 48mm x 100m Imp x Enc</v>
          </cell>
          <cell r="C5187">
            <v>0</v>
          </cell>
          <cell r="D5187" t="str">
            <v>Sí</v>
          </cell>
          <cell r="E5187" t="str">
            <v>PT PP 6015 IXENC</v>
          </cell>
        </row>
        <row r="5188">
          <cell r="A5188" t="str">
            <v>PP-506-12908</v>
          </cell>
          <cell r="B5188" t="str">
            <v>PP 25 6015 Transp 48mm x 100m Imp x Enc</v>
          </cell>
          <cell r="C5188">
            <v>288</v>
          </cell>
          <cell r="D5188" t="str">
            <v>Sí</v>
          </cell>
          <cell r="E5188" t="str">
            <v>PT PP 6015 IXENC</v>
          </cell>
        </row>
        <row r="5189">
          <cell r="A5189" t="str">
            <v>PP-506-12909</v>
          </cell>
          <cell r="B5189" t="str">
            <v>PP 25 6015 Transp 48mm x 100m Imp x Enc</v>
          </cell>
          <cell r="C5189">
            <v>0</v>
          </cell>
          <cell r="D5189" t="str">
            <v>No</v>
          </cell>
          <cell r="E5189" t="str">
            <v>PT PP 6015 IXENC</v>
          </cell>
        </row>
        <row r="5190">
          <cell r="A5190" t="str">
            <v>PP-506-12910</v>
          </cell>
          <cell r="B5190" t="str">
            <v>PP 25 6015 Transp 48mm x 100m Imp x Enc</v>
          </cell>
          <cell r="C5190">
            <v>0</v>
          </cell>
          <cell r="D5190" t="str">
            <v>Sí</v>
          </cell>
          <cell r="E5190" t="str">
            <v>PT PP 6015 IXENC</v>
          </cell>
        </row>
        <row r="5191">
          <cell r="A5191" t="str">
            <v>PP-506-12915</v>
          </cell>
          <cell r="B5191" t="str">
            <v>PP 25 6015 Transp 48mm x 100m Imp x Enc</v>
          </cell>
          <cell r="C5191">
            <v>0</v>
          </cell>
          <cell r="D5191" t="str">
            <v>Sí</v>
          </cell>
          <cell r="E5191" t="str">
            <v>PT PP 6015 IXENC</v>
          </cell>
        </row>
        <row r="5192">
          <cell r="A5192" t="str">
            <v>PP-506-12919</v>
          </cell>
          <cell r="B5192" t="str">
            <v>PP 25 6015 Transp 48mm x 100m Imp x Enc</v>
          </cell>
          <cell r="C5192">
            <v>0</v>
          </cell>
          <cell r="D5192" t="str">
            <v>Sí</v>
          </cell>
          <cell r="E5192" t="str">
            <v>PT PP 6015 IXENC</v>
          </cell>
        </row>
        <row r="5193">
          <cell r="A5193" t="str">
            <v>PP-506-12922</v>
          </cell>
          <cell r="B5193" t="str">
            <v>PP 25 6015 Transp 48mm x 100m Imp x Enc</v>
          </cell>
          <cell r="C5193">
            <v>0</v>
          </cell>
          <cell r="D5193" t="str">
            <v>Sí</v>
          </cell>
          <cell r="E5193" t="str">
            <v>PT PP 6015 IXENC</v>
          </cell>
        </row>
        <row r="5194">
          <cell r="A5194" t="str">
            <v>PP-506-12923</v>
          </cell>
          <cell r="B5194" t="str">
            <v>PP 25 6015 Transp 48mm x 100m Imp x Enc</v>
          </cell>
          <cell r="C5194">
            <v>0</v>
          </cell>
          <cell r="D5194" t="str">
            <v>Sí</v>
          </cell>
          <cell r="E5194" t="str">
            <v>PT PP 6015 IXENC</v>
          </cell>
        </row>
        <row r="5195">
          <cell r="A5195" t="str">
            <v>PP-506-12924</v>
          </cell>
          <cell r="B5195" t="str">
            <v>PP 25 6015 Transp 48mm x 100m Imp x Enc</v>
          </cell>
          <cell r="C5195">
            <v>0</v>
          </cell>
          <cell r="D5195" t="str">
            <v>Sí</v>
          </cell>
          <cell r="E5195" t="str">
            <v>PT PP 6015 IXENC</v>
          </cell>
        </row>
        <row r="5196">
          <cell r="A5196" t="str">
            <v>PP-506-12936</v>
          </cell>
          <cell r="B5196" t="str">
            <v>PP 25 6015 Transp 48mm x 100m Imp x Enc</v>
          </cell>
          <cell r="C5196">
            <v>0</v>
          </cell>
          <cell r="D5196" t="str">
            <v>Sí</v>
          </cell>
          <cell r="E5196" t="str">
            <v>PT PP 6015 IXENC</v>
          </cell>
        </row>
        <row r="5197">
          <cell r="A5197" t="str">
            <v>PP-506-12940</v>
          </cell>
          <cell r="B5197" t="str">
            <v>PP 25 6015 Transp 48mm x 100m Imp x Enc</v>
          </cell>
          <cell r="C5197">
            <v>0</v>
          </cell>
          <cell r="D5197" t="str">
            <v>Sí</v>
          </cell>
          <cell r="E5197" t="str">
            <v>PT PP 6015 IXENC</v>
          </cell>
        </row>
        <row r="5198">
          <cell r="A5198" t="str">
            <v>PP-506-12968</v>
          </cell>
          <cell r="B5198" t="str">
            <v>PP 25 6015 Transp 48mm x 100m Imp x Enc</v>
          </cell>
          <cell r="C5198">
            <v>0</v>
          </cell>
          <cell r="D5198" t="str">
            <v>Sí</v>
          </cell>
          <cell r="E5198" t="str">
            <v>PT PP 6015 IXENC</v>
          </cell>
        </row>
        <row r="5199">
          <cell r="A5199" t="str">
            <v>PP-506-12969</v>
          </cell>
          <cell r="B5199" t="str">
            <v>PP 25 6015 Transp 48mm x 100m Imp x Enc</v>
          </cell>
          <cell r="C5199">
            <v>0</v>
          </cell>
          <cell r="D5199" t="str">
            <v>Sí</v>
          </cell>
          <cell r="E5199" t="str">
            <v>PT PP 6015 IXENC</v>
          </cell>
        </row>
        <row r="5200">
          <cell r="A5200" t="str">
            <v>PP-506-12979</v>
          </cell>
          <cell r="B5200" t="str">
            <v>PP 25 6015 Transp 48mm x 100m Imp x Enc</v>
          </cell>
          <cell r="C5200">
            <v>0</v>
          </cell>
          <cell r="D5200" t="str">
            <v>Sí</v>
          </cell>
          <cell r="E5200" t="str">
            <v>PT PP 6015 IXENC</v>
          </cell>
        </row>
        <row r="5201">
          <cell r="A5201" t="str">
            <v>PP-506-12983</v>
          </cell>
          <cell r="B5201" t="str">
            <v>PP 25 6015 Transp 48mm x 100m Imp x Enc</v>
          </cell>
          <cell r="C5201">
            <v>0</v>
          </cell>
          <cell r="D5201" t="str">
            <v>Sí</v>
          </cell>
          <cell r="E5201" t="str">
            <v>PT PP 6015 IXENC</v>
          </cell>
        </row>
        <row r="5202">
          <cell r="A5202" t="str">
            <v>PP-506-12994</v>
          </cell>
          <cell r="B5202" t="str">
            <v>PP 25 6015 Transp 48mm x 100m Imp x Enc</v>
          </cell>
          <cell r="C5202">
            <v>0</v>
          </cell>
          <cell r="D5202" t="str">
            <v>Sí</v>
          </cell>
          <cell r="E5202" t="str">
            <v>PT PP 6015 IXENC</v>
          </cell>
        </row>
        <row r="5203">
          <cell r="A5203" t="str">
            <v>PP-506-12996</v>
          </cell>
          <cell r="B5203" t="str">
            <v>PP 25 6015 Transp 48mm x 100m Imp x Enc</v>
          </cell>
          <cell r="C5203">
            <v>0</v>
          </cell>
          <cell r="D5203" t="str">
            <v>Sí</v>
          </cell>
          <cell r="E5203" t="str">
            <v>PT PP 6015 IXENC</v>
          </cell>
        </row>
        <row r="5204">
          <cell r="A5204" t="str">
            <v>PP-506-13000</v>
          </cell>
          <cell r="B5204" t="str">
            <v>PP 25 6015 Transp 48mm x 100m Imp x Enc</v>
          </cell>
          <cell r="C5204">
            <v>0</v>
          </cell>
          <cell r="D5204" t="str">
            <v>Sí</v>
          </cell>
          <cell r="E5204" t="str">
            <v>PT PP 6015 IXENC</v>
          </cell>
        </row>
        <row r="5205">
          <cell r="A5205" t="str">
            <v>PP-506-13005</v>
          </cell>
          <cell r="B5205" t="str">
            <v>PP 25 6015 Transp 48mm x 100m Imp x Enc</v>
          </cell>
          <cell r="C5205">
            <v>0</v>
          </cell>
          <cell r="D5205" t="str">
            <v>Sí</v>
          </cell>
          <cell r="E5205" t="str">
            <v>PT PP 6015 IXENC</v>
          </cell>
        </row>
        <row r="5206">
          <cell r="A5206" t="str">
            <v>PP-506-13034</v>
          </cell>
          <cell r="B5206" t="str">
            <v>PP 25 6015 Transp 48mm x 100m Imp x Enc</v>
          </cell>
          <cell r="C5206">
            <v>0</v>
          </cell>
          <cell r="D5206" t="str">
            <v>Sí</v>
          </cell>
          <cell r="E5206" t="str">
            <v>PT PP 6015 IXENC</v>
          </cell>
        </row>
        <row r="5207">
          <cell r="A5207" t="str">
            <v>PP-506-13038</v>
          </cell>
          <cell r="B5207" t="str">
            <v>PP 25 6015 Transp 48mm x 100m Imp x Enc</v>
          </cell>
          <cell r="C5207">
            <v>0</v>
          </cell>
          <cell r="D5207" t="str">
            <v>Sí</v>
          </cell>
          <cell r="E5207" t="str">
            <v>PT PP 6015 IXENC</v>
          </cell>
        </row>
        <row r="5208">
          <cell r="A5208" t="str">
            <v>PP-506-13043</v>
          </cell>
          <cell r="B5208" t="str">
            <v>PP 25 6015 Transp 48mm x 100m Imp x Enc</v>
          </cell>
          <cell r="C5208">
            <v>0</v>
          </cell>
          <cell r="D5208" t="str">
            <v>Sí</v>
          </cell>
          <cell r="E5208" t="str">
            <v>PT PP 6015 IXENC</v>
          </cell>
        </row>
        <row r="5209">
          <cell r="A5209" t="str">
            <v>PP-506-13046</v>
          </cell>
          <cell r="B5209" t="str">
            <v>PP 25 6015 Transp 48mm x 100m Imp x Enc</v>
          </cell>
          <cell r="C5209">
            <v>0</v>
          </cell>
          <cell r="D5209" t="str">
            <v>No</v>
          </cell>
          <cell r="E5209" t="str">
            <v>PT PP 6015 IXENC</v>
          </cell>
        </row>
        <row r="5210">
          <cell r="A5210" t="str">
            <v>PP-506-13049</v>
          </cell>
          <cell r="B5210" t="str">
            <v>PP 25 6015 Transp 48mm x 100m Imp x Enc</v>
          </cell>
          <cell r="C5210">
            <v>0</v>
          </cell>
          <cell r="D5210" t="str">
            <v>Sí</v>
          </cell>
          <cell r="E5210" t="str">
            <v>PT PP 6015 IXENC</v>
          </cell>
        </row>
        <row r="5211">
          <cell r="A5211" t="str">
            <v>PP-506-13054</v>
          </cell>
          <cell r="B5211" t="str">
            <v>PP 25 6015 Transp 48mm x 100m Imp x Enc</v>
          </cell>
          <cell r="C5211">
            <v>0</v>
          </cell>
          <cell r="D5211" t="str">
            <v>Sí</v>
          </cell>
          <cell r="E5211" t="str">
            <v>PT PP 6015 IXENC</v>
          </cell>
        </row>
        <row r="5212">
          <cell r="A5212" t="str">
            <v>PP-506-13056</v>
          </cell>
          <cell r="B5212" t="str">
            <v>PP 25 6015 Transp 48mm x 100m Imp x Enc</v>
          </cell>
          <cell r="C5212">
            <v>0</v>
          </cell>
          <cell r="D5212" t="str">
            <v>Sí</v>
          </cell>
          <cell r="E5212" t="str">
            <v>PT PP 6015 IXENC</v>
          </cell>
        </row>
        <row r="5213">
          <cell r="A5213" t="str">
            <v>PP-506-13059</v>
          </cell>
          <cell r="B5213" t="str">
            <v>PP 25 6015 Transp 48mm x 100m Imp x Enc</v>
          </cell>
          <cell r="C5213">
            <v>0</v>
          </cell>
          <cell r="D5213" t="str">
            <v>Sí</v>
          </cell>
          <cell r="E5213" t="str">
            <v>PT PP 6015 IXENC</v>
          </cell>
        </row>
        <row r="5214">
          <cell r="A5214" t="str">
            <v>PP-506-13067</v>
          </cell>
          <cell r="B5214" t="str">
            <v>PP 25 6015 Transp 48mm x 100m Imp x Enc</v>
          </cell>
          <cell r="C5214">
            <v>0</v>
          </cell>
          <cell r="D5214" t="str">
            <v>Sí</v>
          </cell>
          <cell r="E5214" t="str">
            <v>PT PP 6015 IXENC</v>
          </cell>
        </row>
        <row r="5215">
          <cell r="A5215" t="str">
            <v>PP-506-13070</v>
          </cell>
          <cell r="B5215" t="str">
            <v>PP 25 6015 Transp 48mm x 100m Imp x Enc</v>
          </cell>
          <cell r="C5215">
            <v>0</v>
          </cell>
          <cell r="D5215" t="str">
            <v>Sí</v>
          </cell>
          <cell r="E5215" t="str">
            <v>PT PP 6015 IXENC</v>
          </cell>
        </row>
        <row r="5216">
          <cell r="A5216" t="str">
            <v>PP-506-13077</v>
          </cell>
          <cell r="B5216" t="str">
            <v>PP 25 6015 Transp 48mm x 100m Imp x Enc</v>
          </cell>
          <cell r="C5216">
            <v>0</v>
          </cell>
          <cell r="D5216" t="str">
            <v>Sí</v>
          </cell>
          <cell r="E5216" t="str">
            <v>PT PP 6015 IXENC</v>
          </cell>
        </row>
        <row r="5217">
          <cell r="A5217" t="str">
            <v>PP-506-13102</v>
          </cell>
          <cell r="B5217" t="str">
            <v>PP 25 6015 Transp 48mm x 100m Imp x Enc</v>
          </cell>
          <cell r="C5217">
            <v>0</v>
          </cell>
          <cell r="D5217" t="str">
            <v>Sí</v>
          </cell>
          <cell r="E5217" t="str">
            <v>PT PP 6015 IXENC</v>
          </cell>
        </row>
        <row r="5218">
          <cell r="A5218" t="str">
            <v>PP-506-13105</v>
          </cell>
          <cell r="B5218" t="str">
            <v>PP 25 6015 Transp 48mm x 100m Imp x Enc</v>
          </cell>
          <cell r="C5218">
            <v>0</v>
          </cell>
          <cell r="D5218" t="str">
            <v>Sí</v>
          </cell>
          <cell r="E5218" t="str">
            <v>PT PP 6015 IXENC</v>
          </cell>
        </row>
        <row r="5219">
          <cell r="A5219" t="str">
            <v>PP-506-13138</v>
          </cell>
          <cell r="B5219" t="str">
            <v>PP 25 6015 Transp 48mm x 100m Imp x Enc</v>
          </cell>
          <cell r="C5219">
            <v>0</v>
          </cell>
          <cell r="D5219" t="str">
            <v>Sí</v>
          </cell>
          <cell r="E5219" t="str">
            <v>PT PP 6015 IXENC</v>
          </cell>
        </row>
        <row r="5220">
          <cell r="A5220" t="str">
            <v>PP-506-13144</v>
          </cell>
          <cell r="B5220" t="str">
            <v>PP 25 6015 Transp 48mm x 100m Imp x Enc</v>
          </cell>
          <cell r="C5220">
            <v>0</v>
          </cell>
          <cell r="D5220" t="str">
            <v>Sí</v>
          </cell>
          <cell r="E5220" t="str">
            <v>PT PP 6015 IXENC</v>
          </cell>
        </row>
        <row r="5221">
          <cell r="A5221" t="str">
            <v>PP-506-13153</v>
          </cell>
          <cell r="B5221" t="str">
            <v>PP 25 6015 Transp 48mm x 100m Imp x Enc</v>
          </cell>
          <cell r="C5221">
            <v>0</v>
          </cell>
          <cell r="D5221" t="str">
            <v>Sí</v>
          </cell>
          <cell r="E5221" t="str">
            <v>PT PP 6015 IXENC</v>
          </cell>
        </row>
        <row r="5222">
          <cell r="A5222" t="str">
            <v>PP-506-13154</v>
          </cell>
          <cell r="B5222" t="str">
            <v>PP 25 6015 Transp 48mm x 100m Imp x Enc</v>
          </cell>
          <cell r="C5222">
            <v>0</v>
          </cell>
          <cell r="D5222" t="str">
            <v>Sí</v>
          </cell>
          <cell r="E5222" t="str">
            <v>PT PP 6015 IXENC</v>
          </cell>
        </row>
        <row r="5223">
          <cell r="A5223" t="str">
            <v>PP-506-13168</v>
          </cell>
          <cell r="B5223" t="str">
            <v>PP 25 6015 Transp 48mm x 100m Imp x Enc</v>
          </cell>
          <cell r="C5223">
            <v>0</v>
          </cell>
          <cell r="D5223" t="str">
            <v>Sí</v>
          </cell>
          <cell r="E5223" t="str">
            <v>PT PP 6015 IXENC</v>
          </cell>
        </row>
        <row r="5224">
          <cell r="A5224" t="str">
            <v>PP-506-13175</v>
          </cell>
          <cell r="B5224" t="str">
            <v>PP 25 6015 Transp 48mm x 100m Imp x Enc</v>
          </cell>
          <cell r="C5224">
            <v>0</v>
          </cell>
          <cell r="D5224" t="str">
            <v>No</v>
          </cell>
          <cell r="E5224" t="str">
            <v>PT PP 6015 IXENC</v>
          </cell>
        </row>
        <row r="5225">
          <cell r="A5225" t="str">
            <v>PP-506-13181</v>
          </cell>
          <cell r="B5225" t="str">
            <v>PP 25 6015 Transp 48mm x 100m Imp x Enc</v>
          </cell>
          <cell r="C5225">
            <v>0</v>
          </cell>
          <cell r="D5225" t="str">
            <v>Sí</v>
          </cell>
          <cell r="E5225" t="str">
            <v>PT PP 6015 IXENC</v>
          </cell>
        </row>
        <row r="5226">
          <cell r="A5226" t="str">
            <v>PP-506-13186</v>
          </cell>
          <cell r="B5226" t="str">
            <v>PP 25 6015 Transp 48mm x 100m Imp x Enc</v>
          </cell>
          <cell r="C5226">
            <v>0</v>
          </cell>
          <cell r="D5226" t="str">
            <v>Sí</v>
          </cell>
          <cell r="E5226" t="str">
            <v>PT PP 6015 IXENC</v>
          </cell>
        </row>
        <row r="5227">
          <cell r="A5227" t="str">
            <v>PP-506-13203</v>
          </cell>
          <cell r="B5227" t="str">
            <v>PP 25 6015 Transp 48mm x 100m Imp x Enc</v>
          </cell>
          <cell r="C5227">
            <v>0</v>
          </cell>
          <cell r="D5227" t="str">
            <v>Sí</v>
          </cell>
          <cell r="E5227" t="str">
            <v>PT PP 6015 IXENC</v>
          </cell>
        </row>
        <row r="5228">
          <cell r="A5228" t="str">
            <v>PP-506-13212</v>
          </cell>
          <cell r="B5228" t="str">
            <v>PP 25 6015 Transp 48mm x 100m Imp x Enc</v>
          </cell>
          <cell r="C5228">
            <v>0</v>
          </cell>
          <cell r="D5228" t="str">
            <v>Sí</v>
          </cell>
          <cell r="E5228" t="str">
            <v>PT PP 6015 IXENC</v>
          </cell>
        </row>
        <row r="5229">
          <cell r="A5229" t="str">
            <v>PP-506-13223</v>
          </cell>
          <cell r="B5229" t="str">
            <v>PP 25 6015 Transp 48mm x 100m Imp x Enc</v>
          </cell>
          <cell r="C5229">
            <v>0</v>
          </cell>
          <cell r="D5229" t="str">
            <v>No</v>
          </cell>
          <cell r="E5229" t="str">
            <v>PT PP 6015 IXENC</v>
          </cell>
        </row>
        <row r="5230">
          <cell r="A5230" t="str">
            <v>PP-506-13249</v>
          </cell>
          <cell r="B5230" t="str">
            <v>PP 25 6015 Transp 48mm x 100m Imp x Enc</v>
          </cell>
          <cell r="C5230">
            <v>0</v>
          </cell>
          <cell r="D5230" t="str">
            <v>Sí</v>
          </cell>
          <cell r="E5230" t="str">
            <v>PT PP 6015 IXENC</v>
          </cell>
        </row>
        <row r="5231">
          <cell r="A5231" t="str">
            <v>PP-506-13271</v>
          </cell>
          <cell r="B5231" t="str">
            <v>PP 25 6015 Transp 48mm x 100m Imp x Enc</v>
          </cell>
          <cell r="C5231">
            <v>0</v>
          </cell>
          <cell r="D5231" t="str">
            <v>Sí</v>
          </cell>
          <cell r="E5231" t="str">
            <v>PT PP 6015 IXENC</v>
          </cell>
        </row>
        <row r="5232">
          <cell r="A5232" t="str">
            <v>PP-506-13272</v>
          </cell>
          <cell r="B5232" t="str">
            <v>PP 25 6015 Transp 48mm x 100m Imp x Enc</v>
          </cell>
          <cell r="C5232">
            <v>0</v>
          </cell>
          <cell r="D5232" t="str">
            <v>Sí</v>
          </cell>
          <cell r="E5232" t="str">
            <v>PT PP 6015 IXENC</v>
          </cell>
        </row>
        <row r="5233">
          <cell r="A5233" t="str">
            <v>PP-506-13275</v>
          </cell>
          <cell r="B5233" t="str">
            <v>PP 25 6015 Transp 48mm x 100m Imp x Enc</v>
          </cell>
          <cell r="C5233">
            <v>0</v>
          </cell>
          <cell r="D5233" t="str">
            <v>Sí</v>
          </cell>
          <cell r="E5233" t="str">
            <v>PT PP 6015 IXENC</v>
          </cell>
        </row>
        <row r="5234">
          <cell r="A5234" t="str">
            <v>PP-506-13280</v>
          </cell>
          <cell r="B5234" t="str">
            <v>PP 25 6015 Transp 48mm x 100m Imp x Enc</v>
          </cell>
          <cell r="C5234">
            <v>0</v>
          </cell>
          <cell r="D5234" t="str">
            <v>Sí</v>
          </cell>
          <cell r="E5234" t="str">
            <v>PT PP 6015 IXENC</v>
          </cell>
        </row>
        <row r="5235">
          <cell r="A5235" t="str">
            <v>PP-506-13294</v>
          </cell>
          <cell r="B5235" t="str">
            <v>PP 25 6015 Transp 48mm x 100m Imp x Enc</v>
          </cell>
          <cell r="C5235">
            <v>0</v>
          </cell>
          <cell r="D5235" t="str">
            <v>Sí</v>
          </cell>
          <cell r="E5235" t="str">
            <v>PT PP 6015 IXENC</v>
          </cell>
        </row>
        <row r="5236">
          <cell r="A5236" t="str">
            <v>PP-506-13302</v>
          </cell>
          <cell r="B5236" t="str">
            <v>PP 25 6015 Transp 48mm x 100m Imp x Enc</v>
          </cell>
          <cell r="C5236">
            <v>0</v>
          </cell>
          <cell r="D5236" t="str">
            <v>Sí</v>
          </cell>
          <cell r="E5236" t="str">
            <v>PT PP 6015 IXENC</v>
          </cell>
        </row>
        <row r="5237">
          <cell r="A5237" t="str">
            <v>PP-506-13314</v>
          </cell>
          <cell r="B5237" t="str">
            <v>PP 25 6015 Transp 48mm x 100m Imp x Enc</v>
          </cell>
          <cell r="C5237">
            <v>0</v>
          </cell>
          <cell r="D5237" t="str">
            <v>No</v>
          </cell>
          <cell r="E5237" t="str">
            <v>PT PP 6015 IXENC</v>
          </cell>
        </row>
        <row r="5238">
          <cell r="A5238" t="str">
            <v>PP-506-13316</v>
          </cell>
          <cell r="B5238" t="str">
            <v>PP 25 6015 Transp 48mm x 100m Imp x Enc</v>
          </cell>
          <cell r="C5238">
            <v>0</v>
          </cell>
          <cell r="D5238" t="str">
            <v>Sí</v>
          </cell>
          <cell r="E5238" t="str">
            <v>PT PP 6015 IXENC</v>
          </cell>
        </row>
        <row r="5239">
          <cell r="A5239" t="str">
            <v>PP-506-13320</v>
          </cell>
          <cell r="B5239" t="str">
            <v>PP 25 6015 Transp 48mm x 100m Imp x Enc</v>
          </cell>
          <cell r="C5239">
            <v>0</v>
          </cell>
          <cell r="D5239" t="str">
            <v>Sí</v>
          </cell>
          <cell r="E5239" t="str">
            <v>PT PP 6015 IXENC</v>
          </cell>
        </row>
        <row r="5240">
          <cell r="A5240" t="str">
            <v>PP-506-13328</v>
          </cell>
          <cell r="B5240" t="str">
            <v>PP 25 6015 Transp 48mm x 100m Imp x Enc</v>
          </cell>
          <cell r="C5240">
            <v>0</v>
          </cell>
          <cell r="D5240" t="str">
            <v>Sí</v>
          </cell>
          <cell r="E5240" t="str">
            <v>PT PP 6015 IXENC</v>
          </cell>
        </row>
        <row r="5241">
          <cell r="A5241" t="str">
            <v>PP-506-13329</v>
          </cell>
          <cell r="B5241" t="str">
            <v>PP 25 6015 Transp 48mm x 100m Imp x Enc</v>
          </cell>
          <cell r="C5241">
            <v>0</v>
          </cell>
          <cell r="D5241" t="str">
            <v>Sí</v>
          </cell>
          <cell r="E5241" t="str">
            <v>PT PP 6015 IXENC</v>
          </cell>
        </row>
        <row r="5242">
          <cell r="A5242" t="str">
            <v>PP-506-13330</v>
          </cell>
          <cell r="B5242" t="str">
            <v>PP 25 6015 Transp 48mm x 100m Imp x Enc</v>
          </cell>
          <cell r="C5242">
            <v>0</v>
          </cell>
          <cell r="D5242" t="str">
            <v>Sí</v>
          </cell>
          <cell r="E5242" t="str">
            <v>PT PP 6015 IXENC</v>
          </cell>
        </row>
        <row r="5243">
          <cell r="A5243" t="str">
            <v>PP-506-13334</v>
          </cell>
          <cell r="B5243" t="str">
            <v>PP 25 6015 Transp 48mm x 100m Imp x Enc</v>
          </cell>
          <cell r="C5243">
            <v>0</v>
          </cell>
          <cell r="D5243" t="str">
            <v>Sí</v>
          </cell>
          <cell r="E5243" t="str">
            <v>PT PP 6015 IXENC</v>
          </cell>
        </row>
        <row r="5244">
          <cell r="A5244" t="str">
            <v>PP-506-13335</v>
          </cell>
          <cell r="B5244" t="str">
            <v>PP 25 6015 Transp 48mm x 100m Imp x Enc</v>
          </cell>
          <cell r="C5244">
            <v>0</v>
          </cell>
          <cell r="D5244" t="str">
            <v>No</v>
          </cell>
          <cell r="E5244" t="str">
            <v>PT PP 6015 IXENC</v>
          </cell>
        </row>
        <row r="5245">
          <cell r="A5245" t="str">
            <v>PP-506-13353</v>
          </cell>
          <cell r="B5245" t="str">
            <v>PP 25 6015 Transp 48mm x 100m Imp x Enc</v>
          </cell>
          <cell r="C5245">
            <v>0</v>
          </cell>
          <cell r="D5245" t="str">
            <v>Sí</v>
          </cell>
          <cell r="E5245" t="str">
            <v>PT PP 6015 IXENC</v>
          </cell>
        </row>
        <row r="5246">
          <cell r="A5246" t="str">
            <v>PP-506-13356</v>
          </cell>
          <cell r="B5246" t="str">
            <v>PP 25 6015 Transp 48mm x 100m Imp x Enc</v>
          </cell>
          <cell r="C5246">
            <v>0</v>
          </cell>
          <cell r="D5246" t="str">
            <v>Sí</v>
          </cell>
          <cell r="E5246" t="str">
            <v>PT PP 6015 IXENC</v>
          </cell>
        </row>
        <row r="5247">
          <cell r="A5247" t="str">
            <v>PP-506-13365</v>
          </cell>
          <cell r="B5247" t="str">
            <v>PP 25 6015 Transp 48mm x 100m Imp x Enc</v>
          </cell>
          <cell r="C5247">
            <v>0</v>
          </cell>
          <cell r="D5247" t="str">
            <v>Sí</v>
          </cell>
          <cell r="E5247" t="str">
            <v>PT PP 6015 IXENC</v>
          </cell>
        </row>
        <row r="5248">
          <cell r="A5248" t="str">
            <v>PP-506-13381</v>
          </cell>
          <cell r="B5248" t="str">
            <v>PP 25 6015 Transp 48mm x 100m Imp x Enc</v>
          </cell>
          <cell r="C5248">
            <v>0</v>
          </cell>
          <cell r="D5248" t="str">
            <v>Sí</v>
          </cell>
          <cell r="E5248" t="str">
            <v>PT PP 6015 IXENC</v>
          </cell>
        </row>
        <row r="5249">
          <cell r="A5249" t="str">
            <v>PP-506-13400</v>
          </cell>
          <cell r="B5249" t="str">
            <v>PP 25 6015 Transp 48mm x 100m Imp x Enc</v>
          </cell>
          <cell r="C5249">
            <v>0</v>
          </cell>
          <cell r="D5249" t="str">
            <v>Sí</v>
          </cell>
          <cell r="E5249" t="str">
            <v>PT PP 6015 IXENC</v>
          </cell>
        </row>
        <row r="5250">
          <cell r="A5250" t="str">
            <v>PP-506-13409</v>
          </cell>
          <cell r="B5250" t="str">
            <v>PP 25 6015 Transp 48mm x 100m Imp x Enc</v>
          </cell>
          <cell r="C5250">
            <v>0</v>
          </cell>
          <cell r="D5250" t="str">
            <v>Sí</v>
          </cell>
          <cell r="E5250" t="str">
            <v>PT PP 6015 IXENC</v>
          </cell>
        </row>
        <row r="5251">
          <cell r="A5251" t="str">
            <v>PP-506-13415</v>
          </cell>
          <cell r="B5251" t="str">
            <v>PP 25 6015 Transp 48mm x 100m Imp x Enc</v>
          </cell>
          <cell r="C5251">
            <v>0</v>
          </cell>
          <cell r="D5251" t="str">
            <v>No</v>
          </cell>
          <cell r="E5251" t="str">
            <v>PT PP 6015 IXENC</v>
          </cell>
        </row>
        <row r="5252">
          <cell r="A5252" t="str">
            <v>PP-506-13418</v>
          </cell>
          <cell r="B5252" t="str">
            <v>PP 25 6015 Transp 48mm x 100m Imp x Enc</v>
          </cell>
          <cell r="C5252">
            <v>0</v>
          </cell>
          <cell r="D5252" t="str">
            <v>Sí</v>
          </cell>
          <cell r="E5252" t="str">
            <v>PT PP 6015 IXENC</v>
          </cell>
        </row>
        <row r="5253">
          <cell r="A5253" t="str">
            <v>PP-506-13445</v>
          </cell>
          <cell r="B5253" t="str">
            <v>PP 25 6015 Transp 48mm x 100m Imp x Enc</v>
          </cell>
          <cell r="C5253">
            <v>0</v>
          </cell>
          <cell r="D5253" t="str">
            <v>Sí</v>
          </cell>
          <cell r="E5253" t="str">
            <v>PT PP 6015 IXENC</v>
          </cell>
        </row>
        <row r="5254">
          <cell r="A5254" t="str">
            <v>PP-506-13454</v>
          </cell>
          <cell r="B5254" t="str">
            <v>PP 25 6015 Transp 48mm x 100m Imp x Enc</v>
          </cell>
          <cell r="C5254">
            <v>0</v>
          </cell>
          <cell r="D5254" t="str">
            <v>Sí</v>
          </cell>
          <cell r="E5254" t="str">
            <v>PT PP 6015 IXENC</v>
          </cell>
        </row>
        <row r="5255">
          <cell r="A5255" t="str">
            <v>PP-506-13458</v>
          </cell>
          <cell r="B5255" t="str">
            <v>PP 25 6015 Transp 48mm x 100m Imp x Enc</v>
          </cell>
          <cell r="C5255">
            <v>0</v>
          </cell>
          <cell r="D5255" t="str">
            <v>Sí</v>
          </cell>
          <cell r="E5255" t="str">
            <v>PT PP 6015 IXENC</v>
          </cell>
        </row>
        <row r="5256">
          <cell r="A5256" t="str">
            <v>PP-506-13482</v>
          </cell>
          <cell r="B5256" t="str">
            <v>PP 25 6015 Transp 48mm x 100m Imp x Enc</v>
          </cell>
          <cell r="C5256">
            <v>0</v>
          </cell>
          <cell r="D5256" t="str">
            <v>Sí</v>
          </cell>
          <cell r="E5256" t="str">
            <v>PT PP 6015 IXENC</v>
          </cell>
        </row>
        <row r="5257">
          <cell r="A5257" t="str">
            <v>PP-506-13493</v>
          </cell>
          <cell r="B5257" t="str">
            <v>PP 25 6015 Transp 48mm x 100m Imp x Enc</v>
          </cell>
          <cell r="C5257">
            <v>0</v>
          </cell>
          <cell r="D5257" t="str">
            <v>Sí</v>
          </cell>
          <cell r="E5257" t="str">
            <v>PT PP 6015 IXENC</v>
          </cell>
        </row>
        <row r="5258">
          <cell r="A5258" t="str">
            <v>PP-506-13494</v>
          </cell>
          <cell r="B5258" t="str">
            <v>PP 25 6015 Transp 48mm x 100m Imp x Enc</v>
          </cell>
          <cell r="C5258">
            <v>0</v>
          </cell>
          <cell r="D5258" t="str">
            <v>Sí</v>
          </cell>
          <cell r="E5258" t="str">
            <v>PT PP 6015 IXENC</v>
          </cell>
        </row>
        <row r="5259">
          <cell r="A5259" t="str">
            <v>PP-506-13505</v>
          </cell>
          <cell r="B5259" t="str">
            <v>PP 25 6015 Transp 48mm x 100m Imp x Enc</v>
          </cell>
          <cell r="C5259">
            <v>0</v>
          </cell>
          <cell r="D5259" t="str">
            <v>Sí</v>
          </cell>
          <cell r="E5259" t="str">
            <v>PT PP 6015 IXENC</v>
          </cell>
        </row>
        <row r="5260">
          <cell r="A5260" t="str">
            <v>PP-506-13514</v>
          </cell>
          <cell r="B5260" t="str">
            <v>PP 25 6015 Transp 48mm x 100m Imp x Enc</v>
          </cell>
          <cell r="C5260">
            <v>0</v>
          </cell>
          <cell r="D5260" t="str">
            <v>Sí</v>
          </cell>
          <cell r="E5260" t="str">
            <v>PT PP 6015 IXENC</v>
          </cell>
        </row>
        <row r="5261">
          <cell r="A5261" t="str">
            <v>PP-506-13515</v>
          </cell>
          <cell r="B5261" t="str">
            <v>PP 25 6015 Transp 48mm x 100m Imp x Enc</v>
          </cell>
          <cell r="C5261">
            <v>0</v>
          </cell>
          <cell r="D5261" t="str">
            <v>Sí</v>
          </cell>
          <cell r="E5261" t="str">
            <v>PT PP 6015 IXENC</v>
          </cell>
        </row>
        <row r="5262">
          <cell r="A5262" t="str">
            <v>PP-506-13536</v>
          </cell>
          <cell r="B5262" t="str">
            <v>PP 25 6015 Transp 48mm x 100m Imp x Enc</v>
          </cell>
          <cell r="C5262">
            <v>0</v>
          </cell>
          <cell r="D5262" t="str">
            <v>No</v>
          </cell>
          <cell r="E5262" t="str">
            <v>PT PP 6015 IXENC</v>
          </cell>
        </row>
        <row r="5263">
          <cell r="A5263" t="str">
            <v>PP-506-13544</v>
          </cell>
          <cell r="B5263" t="str">
            <v>PP 25 6015 Transp 48mm x 100m Imp x Enc</v>
          </cell>
          <cell r="C5263">
            <v>0</v>
          </cell>
          <cell r="D5263" t="str">
            <v>Sí</v>
          </cell>
          <cell r="E5263" t="str">
            <v>PT PP 6015 IXENC</v>
          </cell>
        </row>
        <row r="5264">
          <cell r="A5264" t="str">
            <v>PP-506-13545</v>
          </cell>
          <cell r="B5264" t="str">
            <v>PP 25 6015 Transp 48mm x 100m Imp x Enc</v>
          </cell>
          <cell r="C5264">
            <v>0</v>
          </cell>
          <cell r="D5264" t="str">
            <v>Sí</v>
          </cell>
          <cell r="E5264" t="str">
            <v>PT PP 6015 IXENC</v>
          </cell>
        </row>
        <row r="5265">
          <cell r="A5265" t="str">
            <v>PP-506-13546</v>
          </cell>
          <cell r="B5265" t="str">
            <v>PP 25 6015 Transp 48mm x 100m Imp x Enc</v>
          </cell>
          <cell r="C5265">
            <v>0</v>
          </cell>
          <cell r="D5265" t="str">
            <v>No</v>
          </cell>
          <cell r="E5265" t="str">
            <v>PT PP 6015 IXENC</v>
          </cell>
        </row>
        <row r="5266">
          <cell r="A5266" t="str">
            <v>PP-506-1355</v>
          </cell>
          <cell r="B5266" t="str">
            <v>PP 25 6015 Transp 48mm x 100m Imp x Enc</v>
          </cell>
          <cell r="C5266">
            <v>0</v>
          </cell>
          <cell r="D5266" t="str">
            <v>Sí</v>
          </cell>
          <cell r="E5266" t="str">
            <v>PT PP 6015 IXENC</v>
          </cell>
        </row>
        <row r="5267">
          <cell r="A5267" t="str">
            <v>PP-506-13556</v>
          </cell>
          <cell r="B5267" t="str">
            <v>PP 25 6015 Transp 48mm x 100m Imp x Enc</v>
          </cell>
          <cell r="C5267">
            <v>0</v>
          </cell>
          <cell r="D5267" t="str">
            <v>Sí</v>
          </cell>
          <cell r="E5267" t="str">
            <v>PT PP 6015 IXENC</v>
          </cell>
        </row>
        <row r="5268">
          <cell r="A5268" t="str">
            <v>PP-506-13565</v>
          </cell>
          <cell r="B5268" t="str">
            <v>PP 25 6015 Transp 48mm x 100m Imp x Enc</v>
          </cell>
          <cell r="C5268">
            <v>0</v>
          </cell>
          <cell r="D5268" t="str">
            <v>Sí</v>
          </cell>
          <cell r="E5268" t="str">
            <v>PT PP 6015 IXENC</v>
          </cell>
        </row>
        <row r="5269">
          <cell r="A5269" t="str">
            <v>PP-506-13573</v>
          </cell>
          <cell r="B5269" t="str">
            <v>PP 25 6015 Transp 48mm x 100m Imp x Enc</v>
          </cell>
          <cell r="C5269">
            <v>0</v>
          </cell>
          <cell r="D5269" t="str">
            <v>Sí</v>
          </cell>
          <cell r="E5269" t="str">
            <v>PT PP 6015 IXENC</v>
          </cell>
        </row>
        <row r="5270">
          <cell r="A5270" t="str">
            <v>PP-506-13574</v>
          </cell>
          <cell r="B5270" t="str">
            <v>PP 25 6015 Transp 48mm x 100m Imp x Enc</v>
          </cell>
          <cell r="C5270">
            <v>0</v>
          </cell>
          <cell r="D5270" t="str">
            <v>No</v>
          </cell>
          <cell r="E5270" t="str">
            <v>PT PP 6015 IXENC</v>
          </cell>
        </row>
        <row r="5271">
          <cell r="A5271" t="str">
            <v>PP-506-13578</v>
          </cell>
          <cell r="B5271" t="str">
            <v>PP 25 6015 Transp 48mm x 100m Imp x Enc</v>
          </cell>
          <cell r="C5271">
            <v>0</v>
          </cell>
          <cell r="D5271" t="str">
            <v>Sí</v>
          </cell>
          <cell r="E5271" t="str">
            <v>PT PP 6015 IXENC</v>
          </cell>
        </row>
        <row r="5272">
          <cell r="A5272" t="str">
            <v>PP-506-13580</v>
          </cell>
          <cell r="B5272" t="str">
            <v>PP 25 6015 Transp 48mm x 100m Imp x Enc</v>
          </cell>
          <cell r="C5272">
            <v>0</v>
          </cell>
          <cell r="D5272" t="str">
            <v>Sí</v>
          </cell>
          <cell r="E5272" t="str">
            <v>PT PP 6015 IXENC</v>
          </cell>
        </row>
        <row r="5273">
          <cell r="A5273" t="str">
            <v>PP-506-13581</v>
          </cell>
          <cell r="B5273" t="str">
            <v>PP 25 6015 Transp 48mm x 100m Imp x Enc</v>
          </cell>
          <cell r="C5273">
            <v>0</v>
          </cell>
          <cell r="D5273" t="str">
            <v>Sí</v>
          </cell>
          <cell r="E5273" t="str">
            <v>PT PP 6015 IXENC</v>
          </cell>
        </row>
        <row r="5274">
          <cell r="A5274" t="str">
            <v>PP-506-13607</v>
          </cell>
          <cell r="B5274" t="str">
            <v>PP 25 6015 Transp 48mm x 100m Imp x Enc</v>
          </cell>
          <cell r="C5274">
            <v>0</v>
          </cell>
          <cell r="D5274" t="str">
            <v>No</v>
          </cell>
          <cell r="E5274" t="str">
            <v>PT PP 6015 IXENC</v>
          </cell>
        </row>
        <row r="5275">
          <cell r="A5275" t="str">
            <v>PP-506-13616</v>
          </cell>
          <cell r="B5275" t="str">
            <v>PP 25 6015 Transp 48mm x 100m Imp x Enc</v>
          </cell>
          <cell r="C5275">
            <v>0</v>
          </cell>
          <cell r="D5275" t="str">
            <v>Sí</v>
          </cell>
          <cell r="E5275" t="str">
            <v>PT PP 6015 IXENC</v>
          </cell>
        </row>
        <row r="5276">
          <cell r="A5276" t="str">
            <v>PP-506-13625</v>
          </cell>
          <cell r="B5276" t="str">
            <v>PP 25 6015 Transp 48mm x 100m Imp x Enc</v>
          </cell>
          <cell r="C5276">
            <v>0</v>
          </cell>
          <cell r="D5276" t="str">
            <v>Sí</v>
          </cell>
          <cell r="E5276" t="str">
            <v>PT PP 6015 IXENC</v>
          </cell>
        </row>
        <row r="5277">
          <cell r="A5277" t="str">
            <v>PP-506-13652</v>
          </cell>
          <cell r="B5277" t="str">
            <v>PP 25 6015 Transp 48mm x 100m Imp x Enc</v>
          </cell>
          <cell r="C5277">
            <v>0</v>
          </cell>
          <cell r="D5277" t="str">
            <v>Sí</v>
          </cell>
          <cell r="E5277" t="str">
            <v>PT PP 6015 IXENC</v>
          </cell>
        </row>
        <row r="5278">
          <cell r="A5278" t="str">
            <v>PP-506-13663</v>
          </cell>
          <cell r="B5278" t="str">
            <v>PP 25 6015 Transp 48mm x 100m Imp x Enc</v>
          </cell>
          <cell r="C5278">
            <v>0</v>
          </cell>
          <cell r="D5278" t="str">
            <v>Sí</v>
          </cell>
          <cell r="E5278" t="str">
            <v>PT PP 6015 IXENC</v>
          </cell>
        </row>
        <row r="5279">
          <cell r="A5279" t="str">
            <v>PP-506-13671</v>
          </cell>
          <cell r="B5279" t="str">
            <v>PP 25 6015 Transp 48mm x 100m Imp x Enc</v>
          </cell>
          <cell r="C5279">
            <v>0</v>
          </cell>
          <cell r="D5279" t="str">
            <v>Sí</v>
          </cell>
          <cell r="E5279" t="str">
            <v>PT PP 6015 IXENC</v>
          </cell>
        </row>
        <row r="5280">
          <cell r="A5280" t="str">
            <v>PP-506-13682</v>
          </cell>
          <cell r="B5280" t="str">
            <v>PP 25 6015 Transp 48mm x 100m Imp x Enc</v>
          </cell>
          <cell r="C5280">
            <v>0</v>
          </cell>
          <cell r="D5280" t="str">
            <v>Sí</v>
          </cell>
          <cell r="E5280" t="str">
            <v>PT PP 6015 IXENC</v>
          </cell>
        </row>
        <row r="5281">
          <cell r="A5281" t="str">
            <v>PP-506-13688</v>
          </cell>
          <cell r="B5281" t="str">
            <v>PP 25 6015 Transp 48mm x 100m Imp x Enc</v>
          </cell>
          <cell r="C5281">
            <v>0</v>
          </cell>
          <cell r="D5281" t="str">
            <v>Sí</v>
          </cell>
          <cell r="E5281" t="str">
            <v>PT PP 6015 IXENC</v>
          </cell>
        </row>
        <row r="5282">
          <cell r="A5282" t="str">
            <v>PP-506-13694</v>
          </cell>
          <cell r="B5282" t="str">
            <v>PP 25 6015 Transp 48mm x 100m Imp x Enc</v>
          </cell>
          <cell r="C5282">
            <v>0</v>
          </cell>
          <cell r="D5282" t="str">
            <v>Sí</v>
          </cell>
          <cell r="E5282" t="str">
            <v>PT PP 6015 IXENC</v>
          </cell>
        </row>
        <row r="5283">
          <cell r="A5283" t="str">
            <v>PP-506-13828</v>
          </cell>
          <cell r="B5283" t="str">
            <v>PP 25 6015 Transp 48mm x 100m Imp x Enc</v>
          </cell>
          <cell r="C5283">
            <v>0</v>
          </cell>
          <cell r="D5283" t="str">
            <v>Sí</v>
          </cell>
          <cell r="E5283" t="str">
            <v>PT PP 6015 IXENC</v>
          </cell>
        </row>
        <row r="5284">
          <cell r="A5284" t="str">
            <v>PP-506-13840</v>
          </cell>
          <cell r="B5284" t="str">
            <v>PP 25 6015 Transp 48mm x 100m Imp x Enc</v>
          </cell>
          <cell r="C5284">
            <v>0</v>
          </cell>
          <cell r="D5284" t="str">
            <v>Sí</v>
          </cell>
          <cell r="E5284" t="str">
            <v>PT PP 6015 IXENC</v>
          </cell>
        </row>
        <row r="5285">
          <cell r="A5285" t="str">
            <v>PP-506-13861</v>
          </cell>
          <cell r="B5285" t="str">
            <v>PP 25 6015 Transp 48mm x 100m Imp x Enc</v>
          </cell>
          <cell r="C5285">
            <v>0</v>
          </cell>
          <cell r="D5285" t="str">
            <v>Sí</v>
          </cell>
          <cell r="E5285" t="str">
            <v>PT PP 6015 IXENC</v>
          </cell>
        </row>
        <row r="5286">
          <cell r="A5286" t="str">
            <v>PP-506-13898</v>
          </cell>
          <cell r="B5286" t="str">
            <v>PP 25 6015 Transp 48mm x 100m Imp x Enc</v>
          </cell>
          <cell r="C5286">
            <v>0</v>
          </cell>
          <cell r="D5286" t="str">
            <v>Sí</v>
          </cell>
          <cell r="E5286" t="str">
            <v>PT PP 6015 IXENC</v>
          </cell>
        </row>
        <row r="5287">
          <cell r="A5287" t="str">
            <v>PP-506-1390</v>
          </cell>
          <cell r="B5287" t="str">
            <v>PP 25 6015 Transp 48mm x 100m Imp x Enc</v>
          </cell>
          <cell r="C5287">
            <v>0</v>
          </cell>
          <cell r="D5287" t="str">
            <v>Sí</v>
          </cell>
          <cell r="E5287" t="str">
            <v>PT PP 6015 IXENC</v>
          </cell>
        </row>
        <row r="5288">
          <cell r="A5288" t="str">
            <v>PP-506-13906</v>
          </cell>
          <cell r="B5288" t="str">
            <v>PP 25 6015 Transp 48mm x 100m Imp x Enc</v>
          </cell>
          <cell r="C5288">
            <v>0</v>
          </cell>
          <cell r="D5288" t="str">
            <v>Sí</v>
          </cell>
          <cell r="E5288" t="str">
            <v>PT PP 6015 IXENC</v>
          </cell>
        </row>
        <row r="5289">
          <cell r="A5289" t="str">
            <v>PP-506-13915</v>
          </cell>
          <cell r="B5289" t="str">
            <v>PP 25 6015 Transp 48mm x 100m Imp x Enc</v>
          </cell>
          <cell r="C5289">
            <v>0</v>
          </cell>
          <cell r="D5289" t="str">
            <v>Sí</v>
          </cell>
          <cell r="E5289" t="str">
            <v>PT PP 6015 IXENC</v>
          </cell>
        </row>
        <row r="5290">
          <cell r="A5290" t="str">
            <v>PP-506-13921</v>
          </cell>
          <cell r="B5290" t="str">
            <v>PP 25 6015 Transp 48mm x 100m Imp x Enc</v>
          </cell>
          <cell r="C5290">
            <v>0</v>
          </cell>
          <cell r="D5290" t="str">
            <v>Sí</v>
          </cell>
          <cell r="E5290" t="str">
            <v>PT PP 6015 IXENC</v>
          </cell>
        </row>
        <row r="5291">
          <cell r="A5291" t="str">
            <v>PP-506-13942</v>
          </cell>
          <cell r="B5291" t="str">
            <v>PP 25 6015 Transp 48mm x 100m Imp x Enc</v>
          </cell>
          <cell r="C5291">
            <v>0</v>
          </cell>
          <cell r="D5291" t="str">
            <v>Sí</v>
          </cell>
          <cell r="E5291" t="str">
            <v>PT PP 6015 IXENC</v>
          </cell>
        </row>
        <row r="5292">
          <cell r="A5292" t="str">
            <v>PP-506-13944</v>
          </cell>
          <cell r="B5292" t="str">
            <v>PP 25 6015 Transp 48mm x 100m Imp x Enc</v>
          </cell>
          <cell r="C5292">
            <v>0</v>
          </cell>
          <cell r="D5292" t="str">
            <v>Sí</v>
          </cell>
          <cell r="E5292" t="str">
            <v>PT PP 6015 IXENC</v>
          </cell>
        </row>
        <row r="5293">
          <cell r="A5293" t="str">
            <v>PP-506-13948</v>
          </cell>
          <cell r="B5293" t="str">
            <v>PP 25 6015 Transp 48mm x 100m Imp x Enc</v>
          </cell>
          <cell r="C5293">
            <v>0</v>
          </cell>
          <cell r="D5293" t="str">
            <v>Sí</v>
          </cell>
          <cell r="E5293" t="str">
            <v>PT PP 6015 IXENC</v>
          </cell>
        </row>
        <row r="5294">
          <cell r="A5294" t="str">
            <v>PP-506-13957</v>
          </cell>
          <cell r="B5294" t="str">
            <v>PP 25 6015 Transp 48mm x 100m Imp x Enc</v>
          </cell>
          <cell r="C5294">
            <v>0</v>
          </cell>
          <cell r="D5294" t="str">
            <v>Sí</v>
          </cell>
          <cell r="E5294" t="str">
            <v>PT PP 6015 IXENC</v>
          </cell>
        </row>
        <row r="5295">
          <cell r="A5295" t="str">
            <v>PP-506-13992</v>
          </cell>
          <cell r="B5295" t="str">
            <v>PP 25 6015 Transp 48mm x 100m Imp x Enc</v>
          </cell>
          <cell r="C5295">
            <v>0</v>
          </cell>
          <cell r="D5295" t="str">
            <v>Sí</v>
          </cell>
          <cell r="E5295" t="str">
            <v>PT PP 6015 IXENC</v>
          </cell>
        </row>
        <row r="5296">
          <cell r="A5296" t="str">
            <v>PP-506-14016</v>
          </cell>
          <cell r="B5296" t="str">
            <v>PP 25 6015 Transp 48mm x 100m Imp x Enc</v>
          </cell>
          <cell r="C5296">
            <v>0</v>
          </cell>
          <cell r="D5296" t="str">
            <v>Sí</v>
          </cell>
          <cell r="E5296" t="str">
            <v>PT PP 6015 IXENC</v>
          </cell>
        </row>
        <row r="5297">
          <cell r="A5297" t="str">
            <v>PP-506-14031</v>
          </cell>
          <cell r="B5297" t="str">
            <v>PP 25 6015 Transp 48mm x 100m Imp x Enc</v>
          </cell>
          <cell r="C5297">
            <v>0</v>
          </cell>
          <cell r="D5297" t="str">
            <v>Sí</v>
          </cell>
          <cell r="E5297" t="str">
            <v>PT PP 6015 IXENC</v>
          </cell>
        </row>
        <row r="5298">
          <cell r="A5298" t="str">
            <v>PP-506-14040</v>
          </cell>
          <cell r="B5298" t="str">
            <v>PP 25 6015 Transp 48mm x 100m Imp x Enc</v>
          </cell>
          <cell r="C5298">
            <v>0</v>
          </cell>
          <cell r="D5298" t="str">
            <v>Sí</v>
          </cell>
          <cell r="E5298" t="str">
            <v>PT PP 6015 IXENC</v>
          </cell>
        </row>
        <row r="5299">
          <cell r="A5299" t="str">
            <v>PP-506-14050</v>
          </cell>
          <cell r="B5299" t="str">
            <v>PP 25 6015 Transp 48mm x 100m Imp x Enc</v>
          </cell>
          <cell r="C5299">
            <v>0</v>
          </cell>
          <cell r="D5299" t="str">
            <v>Sí</v>
          </cell>
          <cell r="E5299" t="str">
            <v>PT PP 6015 IXENC</v>
          </cell>
        </row>
        <row r="5300">
          <cell r="A5300" t="str">
            <v>PP-506-14057</v>
          </cell>
          <cell r="B5300" t="str">
            <v>PP 25 6015 Transp 48mm x 100m Imp x Enc</v>
          </cell>
          <cell r="C5300">
            <v>0</v>
          </cell>
          <cell r="D5300" t="str">
            <v>Sí</v>
          </cell>
          <cell r="E5300" t="str">
            <v>PT PP 6015 IXENC</v>
          </cell>
        </row>
        <row r="5301">
          <cell r="A5301" t="str">
            <v>PP-506-14061</v>
          </cell>
          <cell r="B5301" t="str">
            <v>PP 25 6015 Transp 48mm x 100m Imp x Enc</v>
          </cell>
          <cell r="C5301">
            <v>72</v>
          </cell>
          <cell r="D5301" t="str">
            <v>Sí</v>
          </cell>
          <cell r="E5301" t="str">
            <v>PT PP 6015 IXENC</v>
          </cell>
        </row>
        <row r="5302">
          <cell r="A5302" t="str">
            <v>PP-506-14062</v>
          </cell>
          <cell r="B5302" t="str">
            <v>PP 25 6015 Transp 48mm x 100m Imp x Enc</v>
          </cell>
          <cell r="C5302">
            <v>0</v>
          </cell>
          <cell r="D5302" t="str">
            <v>Sí</v>
          </cell>
          <cell r="E5302" t="str">
            <v>PT PP 6015 IXENC</v>
          </cell>
        </row>
        <row r="5303">
          <cell r="A5303" t="str">
            <v>PP-506-14089</v>
          </cell>
          <cell r="B5303" t="str">
            <v>PP 25 6015 Transp 48mm x 100m Imp x Enc</v>
          </cell>
          <cell r="C5303">
            <v>0</v>
          </cell>
          <cell r="D5303" t="str">
            <v>Sí</v>
          </cell>
          <cell r="E5303" t="str">
            <v>PT PP 6015 IXENC</v>
          </cell>
        </row>
        <row r="5304">
          <cell r="A5304" t="str">
            <v>PP-506-14096</v>
          </cell>
          <cell r="B5304" t="str">
            <v>PP 25 6015 Transp 48mm x 100m Imp x Enc</v>
          </cell>
          <cell r="C5304">
            <v>0</v>
          </cell>
          <cell r="D5304" t="str">
            <v>Sí</v>
          </cell>
          <cell r="E5304" t="str">
            <v>PT PP 6015 IXENC</v>
          </cell>
        </row>
        <row r="5305">
          <cell r="A5305" t="str">
            <v>PP-506-14107</v>
          </cell>
          <cell r="B5305" t="str">
            <v>PP 25 6015 Transp 48mm x 100m Imp x Enc</v>
          </cell>
          <cell r="C5305">
            <v>0</v>
          </cell>
          <cell r="D5305" t="str">
            <v>Sí</v>
          </cell>
          <cell r="E5305" t="str">
            <v>PT PP 6015 IXENC</v>
          </cell>
        </row>
        <row r="5306">
          <cell r="A5306" t="str">
            <v>PP-506-14108</v>
          </cell>
          <cell r="B5306" t="str">
            <v>PP 25 6015 Transp 48mm x 100m Imp x Enc</v>
          </cell>
          <cell r="C5306">
            <v>0</v>
          </cell>
          <cell r="D5306" t="str">
            <v>Sí</v>
          </cell>
          <cell r="E5306" t="str">
            <v>PT PP 6015 IXENC</v>
          </cell>
        </row>
        <row r="5307">
          <cell r="A5307" t="str">
            <v>PP-506-14113</v>
          </cell>
          <cell r="B5307" t="str">
            <v>PP 25 6015 Transp 48mm x 100m Imp x Enc</v>
          </cell>
          <cell r="C5307">
            <v>0</v>
          </cell>
          <cell r="D5307" t="str">
            <v>Sí</v>
          </cell>
          <cell r="E5307" t="str">
            <v>PT PP 6015 IXENC</v>
          </cell>
        </row>
        <row r="5308">
          <cell r="A5308" t="str">
            <v>PP-506-14120</v>
          </cell>
          <cell r="B5308" t="str">
            <v>PP 25 6015 Transp 48mm x 100m Imp x Enc</v>
          </cell>
          <cell r="C5308">
            <v>0</v>
          </cell>
          <cell r="D5308" t="str">
            <v>Sí</v>
          </cell>
          <cell r="E5308" t="str">
            <v>PT PP 6015 IXENC</v>
          </cell>
        </row>
        <row r="5309">
          <cell r="A5309" t="str">
            <v>PP-506-14122</v>
          </cell>
          <cell r="B5309" t="str">
            <v>PP 25 6015 Transp 48mm x 100m Imp x Enc</v>
          </cell>
          <cell r="C5309">
            <v>0</v>
          </cell>
          <cell r="D5309" t="str">
            <v>Sí</v>
          </cell>
          <cell r="E5309" t="str">
            <v>PT PP 6015 IXENC</v>
          </cell>
        </row>
        <row r="5310">
          <cell r="A5310" t="str">
            <v>PP-506-14128</v>
          </cell>
          <cell r="B5310" t="str">
            <v>PP 25 6015 Transp 48mm x 100m Imp x Enc</v>
          </cell>
          <cell r="C5310">
            <v>0</v>
          </cell>
          <cell r="D5310" t="str">
            <v>Sí</v>
          </cell>
          <cell r="E5310" t="str">
            <v>PT PP 6015 IXENC</v>
          </cell>
        </row>
        <row r="5311">
          <cell r="A5311" t="str">
            <v>PP-506-14146</v>
          </cell>
          <cell r="B5311" t="str">
            <v>PP 25 6015 Transp 48mm x 100m Imp x Enc</v>
          </cell>
          <cell r="C5311">
            <v>0</v>
          </cell>
          <cell r="D5311" t="str">
            <v>Sí</v>
          </cell>
          <cell r="E5311" t="str">
            <v>PT PP 6015 IXENC</v>
          </cell>
        </row>
        <row r="5312">
          <cell r="A5312" t="str">
            <v>PP-506-14147</v>
          </cell>
          <cell r="B5312" t="str">
            <v>PP 25 6015 Transp 48mm x 100m Imp x Enc</v>
          </cell>
          <cell r="C5312">
            <v>0</v>
          </cell>
          <cell r="D5312" t="str">
            <v>Sí</v>
          </cell>
          <cell r="E5312" t="str">
            <v>PT PP 6015 IXENC</v>
          </cell>
        </row>
        <row r="5313">
          <cell r="A5313" t="str">
            <v>PP-506-14162</v>
          </cell>
          <cell r="B5313" t="str">
            <v>PP 25 6015 Transp 48mm x 100m Imp x Enc</v>
          </cell>
          <cell r="C5313">
            <v>0</v>
          </cell>
          <cell r="D5313" t="str">
            <v>Sí</v>
          </cell>
          <cell r="E5313" t="str">
            <v>PT PP 6015 IXENC</v>
          </cell>
        </row>
        <row r="5314">
          <cell r="A5314" t="str">
            <v>PP-506-14165</v>
          </cell>
          <cell r="B5314" t="str">
            <v>PP 25 6015 Transp 48mm x 100m Imp x Enc</v>
          </cell>
          <cell r="C5314">
            <v>0</v>
          </cell>
          <cell r="D5314" t="str">
            <v>Sí</v>
          </cell>
          <cell r="E5314" t="str">
            <v>PT PP 6015 IXENC</v>
          </cell>
        </row>
        <row r="5315">
          <cell r="A5315" t="str">
            <v>PP-506-14173</v>
          </cell>
          <cell r="B5315" t="str">
            <v>PP 25 6015 Transp 48mm x 100m Imp x Enc</v>
          </cell>
          <cell r="C5315">
            <v>0</v>
          </cell>
          <cell r="D5315" t="str">
            <v>Sí</v>
          </cell>
          <cell r="E5315" t="str">
            <v>PT PP 6015 IXENC</v>
          </cell>
        </row>
        <row r="5316">
          <cell r="A5316" t="str">
            <v>PP-506-14177</v>
          </cell>
          <cell r="B5316" t="str">
            <v>PP 25 6015 Transp 48mm x 100m Imp x Enc</v>
          </cell>
          <cell r="C5316">
            <v>0</v>
          </cell>
          <cell r="D5316" t="str">
            <v>Sí</v>
          </cell>
          <cell r="E5316" t="str">
            <v>PT PP 6015 IXENC</v>
          </cell>
        </row>
        <row r="5317">
          <cell r="A5317" t="str">
            <v>PP-506-14179</v>
          </cell>
          <cell r="B5317" t="str">
            <v>PP 25 6015 Transp 48mm x 100m Imp x Enc</v>
          </cell>
          <cell r="C5317">
            <v>0</v>
          </cell>
          <cell r="D5317" t="str">
            <v>Sí</v>
          </cell>
          <cell r="E5317" t="str">
            <v>PT PP 6015 IXENC</v>
          </cell>
        </row>
        <row r="5318">
          <cell r="A5318" t="str">
            <v>PP-506-14208</v>
          </cell>
          <cell r="B5318" t="str">
            <v>PP 25 6015 Transp 48mm x 100m Imp x Enc</v>
          </cell>
          <cell r="C5318">
            <v>0</v>
          </cell>
          <cell r="D5318" t="str">
            <v>Sí</v>
          </cell>
          <cell r="E5318" t="str">
            <v>PT PP 6015 IXENC</v>
          </cell>
        </row>
        <row r="5319">
          <cell r="A5319" t="str">
            <v>PP-506-14218</v>
          </cell>
          <cell r="B5319" t="str">
            <v>PP 25 6015 Transp 48mm x 100m Imp x Enc</v>
          </cell>
          <cell r="C5319">
            <v>0</v>
          </cell>
          <cell r="D5319" t="str">
            <v>Sí</v>
          </cell>
          <cell r="E5319" t="str">
            <v>PT PP 6015 IXENC</v>
          </cell>
        </row>
        <row r="5320">
          <cell r="A5320" t="str">
            <v>PP-506-14219</v>
          </cell>
          <cell r="B5320" t="str">
            <v>PP 25 6015 Transp 48mm x 100m Imp x Enc</v>
          </cell>
          <cell r="C5320">
            <v>0</v>
          </cell>
          <cell r="D5320" t="str">
            <v>Sí</v>
          </cell>
          <cell r="E5320" t="str">
            <v>PT PP 6015 IXENC</v>
          </cell>
        </row>
        <row r="5321">
          <cell r="A5321" t="str">
            <v>PP-506-14251</v>
          </cell>
          <cell r="B5321" t="str">
            <v>PP 25 6015 Transp 48mm x 100m Imp x Enc</v>
          </cell>
          <cell r="C5321">
            <v>0</v>
          </cell>
          <cell r="D5321" t="str">
            <v>Sí</v>
          </cell>
          <cell r="E5321" t="str">
            <v>PT PP 6015 IXENC</v>
          </cell>
        </row>
        <row r="5322">
          <cell r="A5322" t="str">
            <v>PP-506-14269</v>
          </cell>
          <cell r="B5322" t="str">
            <v>PP 25 6015 Transp 48mm x 100m Imp x Enc</v>
          </cell>
          <cell r="C5322">
            <v>0</v>
          </cell>
          <cell r="D5322" t="str">
            <v>Sí</v>
          </cell>
          <cell r="E5322" t="str">
            <v>PT PP 6015 IXENC</v>
          </cell>
        </row>
        <row r="5323">
          <cell r="A5323" t="str">
            <v>PP-506-14343</v>
          </cell>
          <cell r="B5323" t="str">
            <v>PP 25 6015 Transp 48mm x 100m Imp x Enc</v>
          </cell>
          <cell r="C5323">
            <v>0</v>
          </cell>
          <cell r="D5323" t="str">
            <v>Sí</v>
          </cell>
          <cell r="E5323" t="str">
            <v>PT PP 6015 IXENC</v>
          </cell>
        </row>
        <row r="5324">
          <cell r="A5324" t="str">
            <v>PP-506-14344</v>
          </cell>
          <cell r="B5324" t="str">
            <v>PP 25 6015 Transp 48mm x 100m Imp x Enc</v>
          </cell>
          <cell r="C5324">
            <v>0</v>
          </cell>
          <cell r="D5324" t="str">
            <v>Sí</v>
          </cell>
          <cell r="E5324" t="str">
            <v>PT PP 6015 IXENC</v>
          </cell>
        </row>
        <row r="5325">
          <cell r="A5325" t="str">
            <v>PP-506-14350</v>
          </cell>
          <cell r="B5325" t="str">
            <v>PP 25 6015 Transp 48mm x 100m Imp x Enc</v>
          </cell>
          <cell r="C5325">
            <v>0</v>
          </cell>
          <cell r="D5325" t="str">
            <v>Sí</v>
          </cell>
          <cell r="E5325" t="str">
            <v>PT PP 6015 IXENC</v>
          </cell>
        </row>
        <row r="5326">
          <cell r="A5326" t="str">
            <v>PP-506-14370</v>
          </cell>
          <cell r="B5326" t="str">
            <v>PP 25 6015 Transp 48mm x 100m Imp x Enc</v>
          </cell>
          <cell r="C5326">
            <v>0</v>
          </cell>
          <cell r="D5326" t="str">
            <v>Sí</v>
          </cell>
          <cell r="E5326" t="str">
            <v>PT PP 6015 IXENC</v>
          </cell>
        </row>
        <row r="5327">
          <cell r="A5327" t="str">
            <v>PP-506-14376</v>
          </cell>
          <cell r="B5327" t="str">
            <v>PP 25 6015 Transp 48mm x 100m Imp x Enc</v>
          </cell>
          <cell r="C5327">
            <v>0</v>
          </cell>
          <cell r="D5327" t="str">
            <v>Sí</v>
          </cell>
          <cell r="E5327" t="str">
            <v>PT PP 6015 IXENC</v>
          </cell>
        </row>
        <row r="5328">
          <cell r="A5328" t="str">
            <v>PP-506-14377</v>
          </cell>
          <cell r="B5328" t="str">
            <v>PP 25 6015 Transp 48mm x 100m Imp x Enc</v>
          </cell>
          <cell r="C5328">
            <v>0</v>
          </cell>
          <cell r="D5328" t="str">
            <v>Sí</v>
          </cell>
          <cell r="E5328" t="str">
            <v>PT PP 6015 IXENC</v>
          </cell>
        </row>
        <row r="5329">
          <cell r="A5329" t="str">
            <v>PP-506-14387</v>
          </cell>
          <cell r="B5329" t="str">
            <v>PP 25 6015 Transp 48mm x 100m Imp x Enc</v>
          </cell>
          <cell r="C5329">
            <v>0</v>
          </cell>
          <cell r="D5329" t="str">
            <v>Sí</v>
          </cell>
          <cell r="E5329" t="str">
            <v>PT PP 6015 IXENC</v>
          </cell>
        </row>
        <row r="5330">
          <cell r="A5330" t="str">
            <v>PP-506-14436</v>
          </cell>
          <cell r="B5330" t="str">
            <v>PP 25 6015 Transp 48mm x 100m Imp x Enc</v>
          </cell>
          <cell r="C5330">
            <v>72</v>
          </cell>
          <cell r="D5330" t="str">
            <v>Sí</v>
          </cell>
          <cell r="E5330" t="str">
            <v>PT PP 6015 IXENC</v>
          </cell>
        </row>
        <row r="5331">
          <cell r="A5331" t="str">
            <v>PP-506-14441</v>
          </cell>
          <cell r="B5331" t="str">
            <v>PP 25 6015 Transp 48mm x 100m Imp x Enc</v>
          </cell>
          <cell r="C5331">
            <v>0</v>
          </cell>
          <cell r="D5331" t="str">
            <v>Sí</v>
          </cell>
          <cell r="E5331" t="str">
            <v>PT PP 6015 IXENC</v>
          </cell>
        </row>
        <row r="5332">
          <cell r="A5332" t="str">
            <v>PP-506-14459</v>
          </cell>
          <cell r="B5332" t="str">
            <v>PP 25 6015 Transp 48mm x 100m Imp x Enc</v>
          </cell>
          <cell r="C5332">
            <v>0</v>
          </cell>
          <cell r="D5332" t="str">
            <v>Sí</v>
          </cell>
          <cell r="E5332" t="str">
            <v>PT PP 6015 IXENC</v>
          </cell>
        </row>
        <row r="5333">
          <cell r="A5333" t="str">
            <v>PP-506-14477</v>
          </cell>
          <cell r="B5333" t="str">
            <v>PP 25 6015 Transp 48mm x 100m Imp x Enc</v>
          </cell>
          <cell r="C5333">
            <v>0</v>
          </cell>
          <cell r="D5333" t="str">
            <v>Sí</v>
          </cell>
          <cell r="E5333" t="str">
            <v>PT PP 6015 IXENC</v>
          </cell>
        </row>
        <row r="5334">
          <cell r="A5334" t="str">
            <v>PP-506-14483</v>
          </cell>
          <cell r="B5334" t="str">
            <v>PP 25 6015 Transp 48mm x 100m Imp x Enc</v>
          </cell>
          <cell r="C5334">
            <v>0</v>
          </cell>
          <cell r="D5334" t="str">
            <v>Sí</v>
          </cell>
          <cell r="E5334" t="str">
            <v>PT PP 6015 IXENC</v>
          </cell>
        </row>
        <row r="5335">
          <cell r="A5335" t="str">
            <v>PP-506-14492</v>
          </cell>
          <cell r="B5335" t="str">
            <v>PP 25 6015 Transp 48mm x 100m Imp x Enc</v>
          </cell>
          <cell r="C5335">
            <v>0</v>
          </cell>
          <cell r="D5335" t="str">
            <v>Sí</v>
          </cell>
          <cell r="E5335" t="str">
            <v>PT PP 6015 IXENC</v>
          </cell>
        </row>
        <row r="5336">
          <cell r="A5336" t="str">
            <v>PP-506-14494</v>
          </cell>
          <cell r="B5336" t="str">
            <v>PP 25 6015 Transp 48mm x 100m Imp x Enc</v>
          </cell>
          <cell r="C5336">
            <v>0</v>
          </cell>
          <cell r="D5336" t="str">
            <v>Sí</v>
          </cell>
          <cell r="E5336" t="str">
            <v>PT PP 6015 IXENC</v>
          </cell>
        </row>
        <row r="5337">
          <cell r="A5337" t="str">
            <v>PP-506-14500</v>
          </cell>
          <cell r="B5337" t="str">
            <v>PP 25 6015 Transp 48mm x 100m Imp x Enc</v>
          </cell>
          <cell r="C5337">
            <v>0</v>
          </cell>
          <cell r="D5337" t="str">
            <v>Sí</v>
          </cell>
          <cell r="E5337" t="str">
            <v>PT PP 6015 IXENC</v>
          </cell>
        </row>
        <row r="5338">
          <cell r="A5338" t="str">
            <v>PP-506-14514</v>
          </cell>
          <cell r="B5338" t="str">
            <v>PP 25 6015 Transp 48mm x 100m Imp x Enc</v>
          </cell>
          <cell r="C5338">
            <v>0</v>
          </cell>
          <cell r="D5338" t="str">
            <v>Sí</v>
          </cell>
          <cell r="E5338" t="str">
            <v>PT PP 6015 IXENC</v>
          </cell>
        </row>
        <row r="5339">
          <cell r="A5339" t="str">
            <v>PP-506-14518</v>
          </cell>
          <cell r="B5339" t="str">
            <v>PP 25 6015 Transp 48mm x 100m Imp x Enc</v>
          </cell>
          <cell r="C5339">
            <v>0</v>
          </cell>
          <cell r="D5339" t="str">
            <v>Sí</v>
          </cell>
          <cell r="E5339" t="str">
            <v>PT PP 6015 IXENC</v>
          </cell>
        </row>
        <row r="5340">
          <cell r="A5340" t="str">
            <v>PP-506-14523</v>
          </cell>
          <cell r="B5340" t="str">
            <v>PP 25 6015 Transp 48mm x 100m Imp x Enc</v>
          </cell>
          <cell r="C5340">
            <v>0</v>
          </cell>
          <cell r="D5340" t="str">
            <v>Sí</v>
          </cell>
          <cell r="E5340" t="str">
            <v>PT PP 6015 IXENC</v>
          </cell>
        </row>
        <row r="5341">
          <cell r="A5341" t="str">
            <v>PP-506-14524</v>
          </cell>
          <cell r="B5341" t="str">
            <v>PP 25 6015 Transp 48mm x 100m Imp x Enc</v>
          </cell>
          <cell r="C5341">
            <v>0</v>
          </cell>
          <cell r="D5341" t="str">
            <v>Sí</v>
          </cell>
          <cell r="E5341" t="str">
            <v>PT PP 6015 IXENC</v>
          </cell>
        </row>
        <row r="5342">
          <cell r="A5342" t="str">
            <v>PP-506-14551</v>
          </cell>
          <cell r="B5342" t="str">
            <v>PP 25 6015 Transp 48mm x 100m Imp x Enc</v>
          </cell>
          <cell r="C5342">
            <v>0</v>
          </cell>
          <cell r="D5342" t="str">
            <v>Sí</v>
          </cell>
          <cell r="E5342" t="str">
            <v>PT PP 6015 IXENC</v>
          </cell>
        </row>
        <row r="5343">
          <cell r="A5343" t="str">
            <v>PP-506-1456</v>
          </cell>
          <cell r="B5343" t="str">
            <v>PP 25 3001 Transp 48mm x 100m Imp x Enc</v>
          </cell>
          <cell r="C5343">
            <v>0</v>
          </cell>
          <cell r="D5343" t="str">
            <v>No</v>
          </cell>
          <cell r="E5343" t="str">
            <v>PT PP 6015 IXENC</v>
          </cell>
        </row>
        <row r="5344">
          <cell r="A5344" t="str">
            <v>PP-506-14599</v>
          </cell>
          <cell r="B5344" t="str">
            <v>PP 25 6015 Transp 48mm x 100m Imp x Enc</v>
          </cell>
          <cell r="C5344">
            <v>0</v>
          </cell>
          <cell r="D5344" t="str">
            <v>Sí</v>
          </cell>
          <cell r="E5344" t="str">
            <v>PT PP 6015 IXENC</v>
          </cell>
        </row>
        <row r="5345">
          <cell r="A5345" t="str">
            <v>PP-506-14601</v>
          </cell>
          <cell r="B5345" t="str">
            <v>PP 25 6015 Transp 48mm x 100m Imp x Enc</v>
          </cell>
          <cell r="C5345">
            <v>0</v>
          </cell>
          <cell r="D5345" t="str">
            <v>Sí</v>
          </cell>
          <cell r="E5345" t="str">
            <v>PT PP 6015 IXENC</v>
          </cell>
        </row>
        <row r="5346">
          <cell r="A5346" t="str">
            <v>PP-506-14602</v>
          </cell>
          <cell r="B5346" t="str">
            <v>PP 25 6015 Transp 48mm x 100m Imp x Enc</v>
          </cell>
          <cell r="C5346">
            <v>0</v>
          </cell>
          <cell r="D5346" t="str">
            <v>Sí</v>
          </cell>
          <cell r="E5346" t="str">
            <v>PT PP 6015 IXENC</v>
          </cell>
        </row>
        <row r="5347">
          <cell r="A5347" t="str">
            <v>PP-506-14645</v>
          </cell>
          <cell r="B5347" t="str">
            <v>PP 25 6015 Transp 48mm x 100m Imp x Enc</v>
          </cell>
          <cell r="C5347">
            <v>0</v>
          </cell>
          <cell r="D5347" t="str">
            <v>Sí</v>
          </cell>
          <cell r="E5347" t="str">
            <v>PT PP 6015 IXENC</v>
          </cell>
        </row>
        <row r="5348">
          <cell r="A5348" t="str">
            <v>PP-506-14668</v>
          </cell>
          <cell r="B5348" t="str">
            <v>PP 25 6015 Transp 48mm x 100m Imp x Enc</v>
          </cell>
          <cell r="C5348">
            <v>0</v>
          </cell>
          <cell r="D5348" t="str">
            <v>Sí</v>
          </cell>
          <cell r="E5348" t="str">
            <v>PT PP 6015 IXENC</v>
          </cell>
        </row>
        <row r="5349">
          <cell r="A5349" t="str">
            <v>PP-506-14689</v>
          </cell>
          <cell r="B5349" t="str">
            <v>PP 25 6015 Transp 48mm x 100m Imp x Enc</v>
          </cell>
          <cell r="C5349">
            <v>0</v>
          </cell>
          <cell r="D5349" t="str">
            <v>Sí</v>
          </cell>
          <cell r="E5349" t="str">
            <v>PT PP 6015 IXENC</v>
          </cell>
        </row>
        <row r="5350">
          <cell r="A5350" t="str">
            <v>PP-506-14692</v>
          </cell>
          <cell r="B5350" t="str">
            <v>PP 25 6015 Transp 48mm x 100m Imp x Enc</v>
          </cell>
          <cell r="C5350">
            <v>0</v>
          </cell>
          <cell r="D5350" t="str">
            <v>Sí</v>
          </cell>
          <cell r="E5350" t="str">
            <v>PT PP 6015 IXENC</v>
          </cell>
        </row>
        <row r="5351">
          <cell r="A5351" t="str">
            <v>PP-506-14693</v>
          </cell>
          <cell r="B5351" t="str">
            <v>PP 25 6015 Transp 48mm x 100m Imp x Enc</v>
          </cell>
          <cell r="C5351">
            <v>0</v>
          </cell>
          <cell r="D5351" t="str">
            <v>Sí</v>
          </cell>
          <cell r="E5351" t="str">
            <v>PT PP 6015 IXENC</v>
          </cell>
        </row>
        <row r="5352">
          <cell r="A5352" t="str">
            <v>PP-506-14697</v>
          </cell>
          <cell r="B5352" t="str">
            <v>PP 25 6015 Transp 48mm x 100m Imp x Enc</v>
          </cell>
          <cell r="C5352">
            <v>0</v>
          </cell>
          <cell r="D5352" t="str">
            <v>Sí</v>
          </cell>
          <cell r="E5352" t="str">
            <v>PT PP 6015 IXENC</v>
          </cell>
        </row>
        <row r="5353">
          <cell r="A5353" t="str">
            <v>PP-506-14722</v>
          </cell>
          <cell r="B5353" t="str">
            <v>PP 25 6015 Transp 48mm x 100m Imp x Enc</v>
          </cell>
          <cell r="C5353">
            <v>0</v>
          </cell>
          <cell r="D5353" t="str">
            <v>Sí</v>
          </cell>
          <cell r="E5353" t="str">
            <v>PT PP 6015 IXENC</v>
          </cell>
        </row>
        <row r="5354">
          <cell r="A5354" t="str">
            <v>PP-506-14723</v>
          </cell>
          <cell r="B5354" t="str">
            <v>PP 25 6015 Transp 48mm x 100m Imp x Enc</v>
          </cell>
          <cell r="C5354">
            <v>0</v>
          </cell>
          <cell r="D5354" t="str">
            <v>Sí</v>
          </cell>
          <cell r="E5354" t="str">
            <v>PT PP 6015 IXENC</v>
          </cell>
        </row>
        <row r="5355">
          <cell r="A5355" t="str">
            <v>PP-506-14728</v>
          </cell>
          <cell r="B5355" t="str">
            <v>PP 25 6015 Transp 48mm x 100m Imp x Enc</v>
          </cell>
          <cell r="C5355">
            <v>0</v>
          </cell>
          <cell r="D5355" t="str">
            <v>Sí</v>
          </cell>
          <cell r="E5355" t="str">
            <v>PT PP 6015 IXENC</v>
          </cell>
        </row>
        <row r="5356">
          <cell r="A5356" t="str">
            <v>PP-506-14759</v>
          </cell>
          <cell r="B5356" t="str">
            <v>PP 25 6015 Transp 48mm x 100m Imp x Enc</v>
          </cell>
          <cell r="C5356">
            <v>0</v>
          </cell>
          <cell r="D5356" t="str">
            <v>Sí</v>
          </cell>
          <cell r="E5356" t="str">
            <v>PT PP 6015 IXENC</v>
          </cell>
        </row>
        <row r="5357">
          <cell r="A5357" t="str">
            <v>PP-506-14761</v>
          </cell>
          <cell r="B5357" t="str">
            <v>PP 25 6015 Transp 48mm x 100m Imp x Enc</v>
          </cell>
          <cell r="C5357">
            <v>0</v>
          </cell>
          <cell r="D5357" t="str">
            <v>Sí</v>
          </cell>
          <cell r="E5357" t="str">
            <v>PT PP 6015 IXENC</v>
          </cell>
        </row>
        <row r="5358">
          <cell r="A5358" t="str">
            <v>PP-506-14763</v>
          </cell>
          <cell r="B5358" t="str">
            <v>PP 25 6015 Transp 48mm x 100m Imp x Enc</v>
          </cell>
          <cell r="C5358">
            <v>0</v>
          </cell>
          <cell r="D5358" t="str">
            <v>Sí</v>
          </cell>
          <cell r="E5358" t="str">
            <v>PT PP 6015 IXENC</v>
          </cell>
        </row>
        <row r="5359">
          <cell r="A5359" t="str">
            <v>PP-506-14777</v>
          </cell>
          <cell r="B5359" t="str">
            <v>PP 25 6015 Transp 48mm x 100m Imp x Enc</v>
          </cell>
          <cell r="C5359">
            <v>0</v>
          </cell>
          <cell r="D5359" t="str">
            <v>Sí</v>
          </cell>
          <cell r="E5359" t="str">
            <v>PT PP 6015 IXENC</v>
          </cell>
        </row>
        <row r="5360">
          <cell r="A5360" t="str">
            <v>PP-506-14783</v>
          </cell>
          <cell r="B5360" t="str">
            <v>PP 25 6015 Transp 48mm x 100m Imp x Enc</v>
          </cell>
          <cell r="C5360">
            <v>0</v>
          </cell>
          <cell r="D5360" t="str">
            <v>Sí</v>
          </cell>
          <cell r="E5360" t="str">
            <v>PT PP 6015 IXENC</v>
          </cell>
        </row>
        <row r="5361">
          <cell r="A5361" t="str">
            <v>PP-506-14787</v>
          </cell>
          <cell r="B5361" t="str">
            <v>PP 25 6015 Transp 48mm x 100m Imp x Enc</v>
          </cell>
          <cell r="C5361">
            <v>0</v>
          </cell>
          <cell r="D5361" t="str">
            <v>Sí</v>
          </cell>
          <cell r="E5361" t="str">
            <v>PT PP 6015 IXENC</v>
          </cell>
        </row>
        <row r="5362">
          <cell r="A5362" t="str">
            <v>PP-506-14802</v>
          </cell>
          <cell r="B5362" t="str">
            <v>PP 25 6015 Transp 48mm x 100m Imp x Enc</v>
          </cell>
          <cell r="C5362">
            <v>0</v>
          </cell>
          <cell r="D5362" t="str">
            <v>Sí</v>
          </cell>
          <cell r="E5362" t="str">
            <v>PT PP 6015 IXENC</v>
          </cell>
        </row>
        <row r="5363">
          <cell r="A5363" t="str">
            <v>PP-506-14823</v>
          </cell>
          <cell r="B5363" t="str">
            <v>PP 25 6015 Transp 48mm x 100m Imp x Enc</v>
          </cell>
          <cell r="C5363">
            <v>0</v>
          </cell>
          <cell r="D5363" t="str">
            <v>No</v>
          </cell>
          <cell r="E5363" t="str">
            <v>PT PP 6015 IXENC</v>
          </cell>
        </row>
        <row r="5364">
          <cell r="A5364" t="str">
            <v>PP-506-14863</v>
          </cell>
          <cell r="B5364" t="str">
            <v>PP 25 6015 Transp 48mm x 100m Imp x Enc</v>
          </cell>
          <cell r="C5364">
            <v>0</v>
          </cell>
          <cell r="D5364" t="str">
            <v>Sí</v>
          </cell>
          <cell r="E5364" t="str">
            <v>PT PP 6015 IXENC</v>
          </cell>
        </row>
        <row r="5365">
          <cell r="A5365" t="str">
            <v>PP-506-14868</v>
          </cell>
          <cell r="B5365" t="str">
            <v>PP 25 6015 Transp 48mm x 100m Imp x Enc</v>
          </cell>
          <cell r="C5365">
            <v>1390</v>
          </cell>
          <cell r="D5365" t="str">
            <v>Sí</v>
          </cell>
          <cell r="E5365" t="str">
            <v>PT PP 6015 IXENC</v>
          </cell>
        </row>
        <row r="5366">
          <cell r="A5366" t="str">
            <v>PP-506-1487</v>
          </cell>
          <cell r="B5366" t="str">
            <v>PP 25 6015 Transp 48mm x 100m Imp x Enc</v>
          </cell>
          <cell r="C5366">
            <v>0</v>
          </cell>
          <cell r="D5366" t="str">
            <v>Sí</v>
          </cell>
          <cell r="E5366" t="str">
            <v>PT PP 6015 IXENC</v>
          </cell>
        </row>
        <row r="5367">
          <cell r="A5367" t="str">
            <v>PP-506-1488</v>
          </cell>
          <cell r="B5367" t="str">
            <v>PP 25 6015 Transp 48mm x 100m Imp x Enc</v>
          </cell>
          <cell r="C5367">
            <v>0</v>
          </cell>
          <cell r="D5367" t="str">
            <v>Sí</v>
          </cell>
          <cell r="E5367" t="str">
            <v>PT PP 6015 IXENC</v>
          </cell>
        </row>
        <row r="5368">
          <cell r="A5368" t="str">
            <v>PP-506-14888</v>
          </cell>
          <cell r="B5368" t="str">
            <v>PP 25 6015 Transp 48mm x 100m Imp x Enc</v>
          </cell>
          <cell r="C5368">
            <v>0</v>
          </cell>
          <cell r="D5368" t="str">
            <v>Sí</v>
          </cell>
          <cell r="E5368" t="str">
            <v>PT PP 6015 IXENC</v>
          </cell>
        </row>
        <row r="5369">
          <cell r="A5369" t="str">
            <v>PP-506-14913</v>
          </cell>
          <cell r="B5369" t="str">
            <v>PP 25 6015 Transp 48mm x 100m Imp x Enc</v>
          </cell>
          <cell r="C5369">
            <v>0</v>
          </cell>
          <cell r="D5369" t="str">
            <v>Sí</v>
          </cell>
          <cell r="E5369" t="str">
            <v>PT PP 6015 IXENC</v>
          </cell>
        </row>
        <row r="5370">
          <cell r="A5370" t="str">
            <v>PP-506-14920</v>
          </cell>
          <cell r="B5370" t="str">
            <v>PP 25 6015 Transp 48mm x 100m Imp x Enc</v>
          </cell>
          <cell r="C5370">
            <v>0</v>
          </cell>
          <cell r="D5370" t="str">
            <v>Sí</v>
          </cell>
          <cell r="E5370" t="str">
            <v>PT PP 6015 IXENC</v>
          </cell>
        </row>
        <row r="5371">
          <cell r="A5371" t="str">
            <v>PP-506-14930</v>
          </cell>
          <cell r="B5371" t="str">
            <v>PP 25 6015 Transp 48mm x 100m Imp x Enc</v>
          </cell>
          <cell r="C5371">
            <v>0</v>
          </cell>
          <cell r="D5371" t="str">
            <v>Sí</v>
          </cell>
          <cell r="E5371" t="str">
            <v>PT PP 6015 IXENC</v>
          </cell>
        </row>
        <row r="5372">
          <cell r="A5372" t="str">
            <v>PP-506-14931</v>
          </cell>
          <cell r="B5372" t="str">
            <v>PP 25 6015 Transp 48mm x 100m Imp x Enc</v>
          </cell>
          <cell r="C5372">
            <v>0</v>
          </cell>
          <cell r="D5372" t="str">
            <v>Sí</v>
          </cell>
          <cell r="E5372" t="str">
            <v>PT PP 6015 IXENC</v>
          </cell>
        </row>
        <row r="5373">
          <cell r="A5373" t="str">
            <v>PP-506-14937</v>
          </cell>
          <cell r="B5373" t="str">
            <v>PP 25 6015 Transp 48mm x 100m Imp x Enc</v>
          </cell>
          <cell r="C5373">
            <v>0</v>
          </cell>
          <cell r="D5373" t="str">
            <v>Sí</v>
          </cell>
          <cell r="E5373" t="str">
            <v>PT PP 6015 IXENC</v>
          </cell>
        </row>
        <row r="5374">
          <cell r="A5374" t="str">
            <v>PP-506-14943</v>
          </cell>
          <cell r="B5374" t="str">
            <v>PP 25 6015 Transp 48mm x 100m Imp x Enc</v>
          </cell>
          <cell r="C5374">
            <v>0</v>
          </cell>
          <cell r="D5374" t="str">
            <v>Sí</v>
          </cell>
          <cell r="E5374" t="str">
            <v>PT PP 6015 IXENC</v>
          </cell>
        </row>
        <row r="5375">
          <cell r="A5375" t="str">
            <v>PP-506-14945</v>
          </cell>
          <cell r="B5375" t="str">
            <v>PP 25 6015 Transp 48mm x 100m Imp x Enc</v>
          </cell>
          <cell r="C5375">
            <v>0</v>
          </cell>
          <cell r="D5375" t="str">
            <v>Sí</v>
          </cell>
          <cell r="E5375" t="str">
            <v>PT PP 6015 IXENC</v>
          </cell>
        </row>
        <row r="5376">
          <cell r="A5376" t="str">
            <v>PP-506-14963</v>
          </cell>
          <cell r="B5376" t="str">
            <v>PP 25 6015 Transp 48mm x 100m Imp x Enc</v>
          </cell>
          <cell r="C5376">
            <v>0</v>
          </cell>
          <cell r="D5376" t="str">
            <v>Sí</v>
          </cell>
          <cell r="E5376" t="str">
            <v>PT PP 6015 IXENC</v>
          </cell>
        </row>
        <row r="5377">
          <cell r="A5377" t="str">
            <v>PP-506-14965</v>
          </cell>
          <cell r="B5377" t="str">
            <v>PP 25 6015 Transp 48mm x 100m Imp x Enc</v>
          </cell>
          <cell r="C5377">
            <v>0</v>
          </cell>
          <cell r="D5377" t="str">
            <v>Sí</v>
          </cell>
          <cell r="E5377" t="str">
            <v>PT PP 6015 IXENC</v>
          </cell>
        </row>
        <row r="5378">
          <cell r="A5378" t="str">
            <v>PP-506-14976</v>
          </cell>
          <cell r="B5378" t="str">
            <v>PP 25 6015 Transp 48mm x 100m Imp x Enc</v>
          </cell>
          <cell r="C5378">
            <v>0</v>
          </cell>
          <cell r="D5378" t="str">
            <v>Sí</v>
          </cell>
          <cell r="E5378" t="str">
            <v>PT PP 6015 IXENC</v>
          </cell>
        </row>
        <row r="5379">
          <cell r="A5379" t="str">
            <v>PP-506-14979</v>
          </cell>
          <cell r="B5379" t="str">
            <v>PP 25 6015 Transp 48mm x 100m Imp x Enc</v>
          </cell>
          <cell r="C5379">
            <v>0</v>
          </cell>
          <cell r="D5379" t="str">
            <v>Sí</v>
          </cell>
          <cell r="E5379" t="str">
            <v>PT PP 6015 IXENC</v>
          </cell>
        </row>
        <row r="5380">
          <cell r="A5380" t="str">
            <v>PP-506-15021</v>
          </cell>
          <cell r="B5380" t="str">
            <v>PP 25 6015 Transp 48mm x 100m Imp x Enc</v>
          </cell>
          <cell r="C5380">
            <v>0</v>
          </cell>
          <cell r="D5380" t="str">
            <v>Sí</v>
          </cell>
          <cell r="E5380" t="str">
            <v>PT PP 6015 IXENC</v>
          </cell>
        </row>
        <row r="5381">
          <cell r="A5381" t="str">
            <v>PP-506-15040</v>
          </cell>
          <cell r="B5381" t="str">
            <v>PP 25 6015 Transp 48mm x 100m Imp x Enc</v>
          </cell>
          <cell r="C5381">
            <v>0</v>
          </cell>
          <cell r="D5381" t="str">
            <v>Sí</v>
          </cell>
          <cell r="E5381" t="str">
            <v>PT PP 6015 IXENC</v>
          </cell>
        </row>
        <row r="5382">
          <cell r="A5382" t="str">
            <v>PP-506-15052</v>
          </cell>
          <cell r="B5382" t="str">
            <v>PP 25 6015 Transp 48mm x 100m Imp x Enc</v>
          </cell>
          <cell r="C5382">
            <v>0</v>
          </cell>
          <cell r="D5382" t="str">
            <v>Sí</v>
          </cell>
          <cell r="E5382" t="str">
            <v>PT PP 6015 IXENC</v>
          </cell>
        </row>
        <row r="5383">
          <cell r="A5383" t="str">
            <v>PP-506-15059</v>
          </cell>
          <cell r="B5383" t="str">
            <v>PP 25 6015 Transp 48mm x 100m Imp x Enc</v>
          </cell>
          <cell r="C5383">
            <v>0</v>
          </cell>
          <cell r="D5383" t="str">
            <v>Sí</v>
          </cell>
          <cell r="E5383" t="str">
            <v>PT PP 6015 IXENC</v>
          </cell>
        </row>
        <row r="5384">
          <cell r="A5384" t="str">
            <v>PP-506-15063</v>
          </cell>
          <cell r="B5384" t="str">
            <v>PP 25 6015 Transp 48mm x 100m Imp x Enc</v>
          </cell>
          <cell r="C5384">
            <v>0</v>
          </cell>
          <cell r="D5384" t="str">
            <v>Sí</v>
          </cell>
          <cell r="E5384" t="str">
            <v>PT PP 6015 IXENC</v>
          </cell>
        </row>
        <row r="5385">
          <cell r="A5385" t="str">
            <v>PP-506-15076</v>
          </cell>
          <cell r="B5385" t="str">
            <v>PP 25 6015 Transp 48mm x 100m Imp x Enc</v>
          </cell>
          <cell r="C5385">
            <v>0</v>
          </cell>
          <cell r="D5385" t="str">
            <v>Sí</v>
          </cell>
          <cell r="E5385" t="str">
            <v>PT PP 6015 IXENC</v>
          </cell>
        </row>
        <row r="5386">
          <cell r="A5386" t="str">
            <v>PP-506-15081</v>
          </cell>
          <cell r="B5386" t="str">
            <v>PP 25 6015 Transp 48mm x 100m Imp x Enc</v>
          </cell>
          <cell r="C5386">
            <v>0</v>
          </cell>
          <cell r="D5386" t="str">
            <v>Sí</v>
          </cell>
          <cell r="E5386" t="str">
            <v>PT PP 6015 IXENC</v>
          </cell>
        </row>
        <row r="5387">
          <cell r="A5387" t="str">
            <v>PP-506-15088</v>
          </cell>
          <cell r="B5387" t="str">
            <v>PP 25 6015 Transp 48mm x 100m Imp x Enc</v>
          </cell>
          <cell r="C5387">
            <v>0</v>
          </cell>
          <cell r="D5387" t="str">
            <v>Sí</v>
          </cell>
          <cell r="E5387" t="str">
            <v>PT PP 6015 IXENC</v>
          </cell>
        </row>
        <row r="5388">
          <cell r="A5388" t="str">
            <v>PP-506-15091</v>
          </cell>
          <cell r="B5388" t="str">
            <v>PP 25 6015 Transp 48mm x 100m Imp x Enc</v>
          </cell>
          <cell r="C5388">
            <v>0</v>
          </cell>
          <cell r="D5388" t="str">
            <v>Sí</v>
          </cell>
          <cell r="E5388" t="str">
            <v>PT PP 6015 IXENC</v>
          </cell>
        </row>
        <row r="5389">
          <cell r="A5389" t="str">
            <v>PP-506-15094</v>
          </cell>
          <cell r="B5389" t="str">
            <v>PP 25 6015 Transp 48mm x 100m Imp x Enc</v>
          </cell>
          <cell r="C5389">
            <v>0</v>
          </cell>
          <cell r="D5389" t="str">
            <v>Sí</v>
          </cell>
          <cell r="E5389" t="str">
            <v>PT PP 6015 IXENC</v>
          </cell>
        </row>
        <row r="5390">
          <cell r="A5390" t="str">
            <v>PP-506-15100</v>
          </cell>
          <cell r="B5390" t="str">
            <v>PP 25 6015 Transp 48mm x 100m Imp x Enc</v>
          </cell>
          <cell r="C5390">
            <v>0</v>
          </cell>
          <cell r="D5390" t="str">
            <v>Sí</v>
          </cell>
          <cell r="E5390" t="str">
            <v>PT PP 6015 IXENC</v>
          </cell>
        </row>
        <row r="5391">
          <cell r="A5391" t="str">
            <v>PP-506-15105</v>
          </cell>
          <cell r="B5391" t="str">
            <v>PP 25 6015 Transp 48mm x 100m Imp x Enc</v>
          </cell>
          <cell r="C5391">
            <v>0</v>
          </cell>
          <cell r="D5391" t="str">
            <v>Sí</v>
          </cell>
          <cell r="E5391" t="str">
            <v>PT PP 6015 IXENC</v>
          </cell>
        </row>
        <row r="5392">
          <cell r="A5392" t="str">
            <v>PP-506-15106</v>
          </cell>
          <cell r="B5392" t="str">
            <v>PP 25 6015 Transp 48mm x 100m Imp x Enc</v>
          </cell>
          <cell r="C5392">
            <v>0</v>
          </cell>
          <cell r="D5392" t="str">
            <v>Sí</v>
          </cell>
          <cell r="E5392" t="str">
            <v>PT PP 6015 IXENC</v>
          </cell>
        </row>
        <row r="5393">
          <cell r="A5393" t="str">
            <v>PP-506-15126</v>
          </cell>
          <cell r="B5393" t="str">
            <v>PP 25 6015 Transp 48mm x 100m Imp x Enc</v>
          </cell>
          <cell r="C5393">
            <v>0</v>
          </cell>
          <cell r="D5393" t="str">
            <v>Sí</v>
          </cell>
          <cell r="E5393" t="str">
            <v>PT PP 6015 IXENC</v>
          </cell>
        </row>
        <row r="5394">
          <cell r="A5394" t="str">
            <v>PP-506-15130</v>
          </cell>
          <cell r="B5394" t="str">
            <v>PP 25 6015 Transp 48mm x 100m Imp x Enc</v>
          </cell>
          <cell r="C5394">
            <v>0</v>
          </cell>
          <cell r="D5394" t="str">
            <v>Sí</v>
          </cell>
          <cell r="E5394" t="str">
            <v>PT PP 6015 IXENC</v>
          </cell>
        </row>
        <row r="5395">
          <cell r="A5395" t="str">
            <v>PP-506-15131</v>
          </cell>
          <cell r="B5395" t="str">
            <v>PP 25 6015 Transp 48mm x 100m Imp x Enc</v>
          </cell>
          <cell r="C5395">
            <v>0</v>
          </cell>
          <cell r="D5395" t="str">
            <v>Sí</v>
          </cell>
          <cell r="E5395" t="str">
            <v>PT PP 6015 IXENC</v>
          </cell>
        </row>
        <row r="5396">
          <cell r="A5396" t="str">
            <v>PP-506-15144</v>
          </cell>
          <cell r="B5396" t="str">
            <v>PP 25 6015 Transp 48mm x 100m Imp x Enc</v>
          </cell>
          <cell r="C5396">
            <v>0</v>
          </cell>
          <cell r="D5396" t="str">
            <v>Sí</v>
          </cell>
          <cell r="E5396" t="str">
            <v>PT PP 6015 IXENC</v>
          </cell>
        </row>
        <row r="5397">
          <cell r="A5397" t="str">
            <v>PP-506-15150</v>
          </cell>
          <cell r="B5397" t="str">
            <v>PP 25 6015 Transp 48mm x 100m Imp x Enc</v>
          </cell>
          <cell r="C5397">
            <v>0</v>
          </cell>
          <cell r="D5397" t="str">
            <v>Sí</v>
          </cell>
          <cell r="E5397" t="str">
            <v>PT PP 6015 IXENC</v>
          </cell>
        </row>
        <row r="5398">
          <cell r="A5398" t="str">
            <v>PP-506-15160</v>
          </cell>
          <cell r="B5398" t="str">
            <v>PP 25 6015 Transp 48mm x 100m Imp x Enc</v>
          </cell>
          <cell r="C5398">
            <v>0</v>
          </cell>
          <cell r="D5398" t="str">
            <v>Sí</v>
          </cell>
          <cell r="E5398" t="str">
            <v>PT PP 6015 IXENC</v>
          </cell>
        </row>
        <row r="5399">
          <cell r="A5399" t="str">
            <v>PP-506-15165</v>
          </cell>
          <cell r="B5399" t="str">
            <v>PP 25 6015 Transp 48mm x 100m Imp x Enc</v>
          </cell>
          <cell r="C5399">
            <v>0</v>
          </cell>
          <cell r="D5399" t="str">
            <v>Sí</v>
          </cell>
          <cell r="E5399" t="str">
            <v>PT PP 6015 IXENC</v>
          </cell>
        </row>
        <row r="5400">
          <cell r="A5400" t="str">
            <v>PP-506-15168</v>
          </cell>
          <cell r="B5400" t="str">
            <v>PP 25 6015 Transp 48mm x 100m Imp x Enc</v>
          </cell>
          <cell r="C5400">
            <v>0</v>
          </cell>
          <cell r="D5400" t="str">
            <v>Sí</v>
          </cell>
          <cell r="E5400" t="str">
            <v>PT PP 6015 IXENC</v>
          </cell>
        </row>
        <row r="5401">
          <cell r="A5401" t="str">
            <v>PP-506-15171</v>
          </cell>
          <cell r="B5401" t="str">
            <v>PP 25 6015 Transp 48mm x 100m Imp x Enc</v>
          </cell>
          <cell r="C5401">
            <v>0</v>
          </cell>
          <cell r="D5401" t="str">
            <v>Sí</v>
          </cell>
          <cell r="E5401" t="str">
            <v>PT PP 6015 IXENC</v>
          </cell>
        </row>
        <row r="5402">
          <cell r="A5402" t="str">
            <v>PP-506-15179</v>
          </cell>
          <cell r="B5402" t="str">
            <v>PP 25 6015 Transp 48mm x 100m Imp x Enc</v>
          </cell>
          <cell r="C5402">
            <v>0</v>
          </cell>
          <cell r="D5402" t="str">
            <v>Sí</v>
          </cell>
          <cell r="E5402" t="str">
            <v>PT PP 6015 IXENC</v>
          </cell>
        </row>
        <row r="5403">
          <cell r="A5403" t="str">
            <v>PP-506-15180</v>
          </cell>
          <cell r="B5403" t="str">
            <v>PP 25 6015 Transp 48mm x 100m Imp x Enc</v>
          </cell>
          <cell r="C5403">
            <v>0</v>
          </cell>
          <cell r="D5403" t="str">
            <v>Sí</v>
          </cell>
          <cell r="E5403" t="str">
            <v>PT PP 6015 IXENC</v>
          </cell>
        </row>
        <row r="5404">
          <cell r="A5404" t="str">
            <v>PP-506-15181</v>
          </cell>
          <cell r="B5404" t="str">
            <v>PP 25 6015 Transp 48mm x 100m Imp x Enc</v>
          </cell>
          <cell r="C5404">
            <v>0</v>
          </cell>
          <cell r="D5404" t="str">
            <v>Sí</v>
          </cell>
          <cell r="E5404" t="str">
            <v>PT PP 6015 IXENC</v>
          </cell>
        </row>
        <row r="5405">
          <cell r="A5405" t="str">
            <v>PP-506-15204</v>
          </cell>
          <cell r="B5405" t="str">
            <v>PP 25 6015 Transp 48mm x 100m Imp x Enc</v>
          </cell>
          <cell r="C5405">
            <v>0</v>
          </cell>
          <cell r="D5405" t="str">
            <v>Sí</v>
          </cell>
          <cell r="E5405" t="str">
            <v>PT PP 6015 IXENC</v>
          </cell>
        </row>
        <row r="5406">
          <cell r="A5406" t="str">
            <v>PP-506-15205</v>
          </cell>
          <cell r="B5406" t="str">
            <v>PP 25 6015 Transp 48mm x 100m Imp x Enc</v>
          </cell>
          <cell r="C5406">
            <v>0</v>
          </cell>
          <cell r="D5406" t="str">
            <v>Sí</v>
          </cell>
          <cell r="E5406" t="str">
            <v>PT PP 6015 IXENC</v>
          </cell>
        </row>
        <row r="5407">
          <cell r="A5407" t="str">
            <v>PP-506-15241</v>
          </cell>
          <cell r="B5407" t="str">
            <v>PP 25 6015 Transp 48mm x 100m Imp x Enc</v>
          </cell>
          <cell r="C5407">
            <v>0</v>
          </cell>
          <cell r="D5407" t="str">
            <v>Sí</v>
          </cell>
          <cell r="E5407" t="str">
            <v>PT PP 6015 IXENC</v>
          </cell>
        </row>
        <row r="5408">
          <cell r="A5408" t="str">
            <v>PP-506-15242</v>
          </cell>
          <cell r="B5408" t="str">
            <v>PP 25 6015 Transp 48mm x 100m Imp x Enc</v>
          </cell>
          <cell r="C5408">
            <v>0</v>
          </cell>
          <cell r="D5408" t="str">
            <v>Sí</v>
          </cell>
          <cell r="E5408" t="str">
            <v>PT PP 6015 IXENC</v>
          </cell>
        </row>
        <row r="5409">
          <cell r="A5409" t="str">
            <v>PP-506-15254</v>
          </cell>
          <cell r="B5409" t="str">
            <v>PP 25 6015 Transp 48mm x 100m Imp x Enc</v>
          </cell>
          <cell r="C5409">
            <v>0</v>
          </cell>
          <cell r="D5409" t="str">
            <v>Sí</v>
          </cell>
          <cell r="E5409" t="str">
            <v>PT PP 6015 IXENC</v>
          </cell>
        </row>
        <row r="5410">
          <cell r="A5410" t="str">
            <v>PP-506-15260</v>
          </cell>
          <cell r="B5410" t="str">
            <v>PP 25 6015 Transp 48mm x 100m Imp x Enc</v>
          </cell>
          <cell r="C5410">
            <v>0</v>
          </cell>
          <cell r="D5410" t="str">
            <v>Sí</v>
          </cell>
          <cell r="E5410" t="str">
            <v>PT PP 6015 IXENC</v>
          </cell>
        </row>
        <row r="5411">
          <cell r="A5411" t="str">
            <v>PP-506-15262</v>
          </cell>
          <cell r="B5411" t="str">
            <v>PP 25 6015 Transp 48mm x 100m Imp x Enc</v>
          </cell>
          <cell r="C5411">
            <v>0</v>
          </cell>
          <cell r="D5411" t="str">
            <v>Sí</v>
          </cell>
          <cell r="E5411" t="str">
            <v>PT PP 6015 IXENC</v>
          </cell>
        </row>
        <row r="5412">
          <cell r="A5412" t="str">
            <v>PP-506-15264</v>
          </cell>
          <cell r="B5412" t="str">
            <v>PP 25 6015 Transp 48mm x 100m Imp x Enc</v>
          </cell>
          <cell r="C5412">
            <v>0</v>
          </cell>
          <cell r="D5412" t="str">
            <v>Sí</v>
          </cell>
          <cell r="E5412" t="str">
            <v>PT PP 6015 IXENC</v>
          </cell>
        </row>
        <row r="5413">
          <cell r="A5413" t="str">
            <v>PP-506-15270</v>
          </cell>
          <cell r="B5413" t="str">
            <v>PP 25 6015 Transp 48mm x 100m Imp x Enc</v>
          </cell>
          <cell r="C5413">
            <v>0</v>
          </cell>
          <cell r="D5413" t="str">
            <v>Sí</v>
          </cell>
          <cell r="E5413" t="str">
            <v>PT PP 6015 IXENC</v>
          </cell>
        </row>
        <row r="5414">
          <cell r="A5414" t="str">
            <v>PP-506-15288</v>
          </cell>
          <cell r="B5414" t="str">
            <v>PP 25 6015 Transp 48mm x 100m Imp x Enc</v>
          </cell>
          <cell r="C5414">
            <v>0</v>
          </cell>
          <cell r="D5414" t="str">
            <v>Sí</v>
          </cell>
          <cell r="E5414" t="str">
            <v>PT PP 6015 IXENC</v>
          </cell>
        </row>
        <row r="5415">
          <cell r="A5415" t="str">
            <v>PP-506-15290</v>
          </cell>
          <cell r="B5415" t="str">
            <v>PP 25 6015 Transp 48mm x 100m Imp x Enc</v>
          </cell>
          <cell r="C5415">
            <v>0</v>
          </cell>
          <cell r="D5415" t="str">
            <v>Sí</v>
          </cell>
          <cell r="E5415" t="str">
            <v>PT PP 6015 IXENC</v>
          </cell>
        </row>
        <row r="5416">
          <cell r="A5416" t="str">
            <v>PP-506-15296</v>
          </cell>
          <cell r="B5416" t="str">
            <v>PP 25 6015 Transp 48mm x 100m Imp x Enc</v>
          </cell>
          <cell r="C5416">
            <v>0</v>
          </cell>
          <cell r="D5416" t="str">
            <v>Sí</v>
          </cell>
          <cell r="E5416" t="str">
            <v>PT PP 6015 IXENC</v>
          </cell>
        </row>
        <row r="5417">
          <cell r="A5417" t="str">
            <v>PP-506-15301</v>
          </cell>
          <cell r="B5417" t="str">
            <v>PP 25 6015 Transp 48mm x 100m Imp x Enc</v>
          </cell>
          <cell r="C5417">
            <v>0</v>
          </cell>
          <cell r="D5417" t="str">
            <v>Sí</v>
          </cell>
          <cell r="E5417" t="str">
            <v>PT PP 6015 IXENC</v>
          </cell>
        </row>
        <row r="5418">
          <cell r="A5418" t="str">
            <v>PP-506-15308</v>
          </cell>
          <cell r="B5418" t="str">
            <v>PP 25 6015 Transp 48mm x 100m Imp x Enc</v>
          </cell>
          <cell r="C5418">
            <v>0</v>
          </cell>
          <cell r="D5418" t="str">
            <v>Sí</v>
          </cell>
          <cell r="E5418" t="str">
            <v>PT PP 6015 IXENC</v>
          </cell>
        </row>
        <row r="5419">
          <cell r="A5419" t="str">
            <v>PP-506-15312</v>
          </cell>
          <cell r="B5419" t="str">
            <v>PP 25 6015 Transp 48mm x 100m Imp x Enc</v>
          </cell>
          <cell r="C5419">
            <v>0</v>
          </cell>
          <cell r="D5419" t="str">
            <v>Sí</v>
          </cell>
          <cell r="E5419" t="str">
            <v>PT PP 6015 IXENC</v>
          </cell>
        </row>
        <row r="5420">
          <cell r="A5420" t="str">
            <v>PP-506-15315</v>
          </cell>
          <cell r="B5420" t="str">
            <v>PP 25 6015 Transp 48mm x 100m Imp x Enc</v>
          </cell>
          <cell r="C5420">
            <v>0</v>
          </cell>
          <cell r="D5420" t="str">
            <v>Sí</v>
          </cell>
          <cell r="E5420" t="str">
            <v>PT PP 6015 IXENC</v>
          </cell>
        </row>
        <row r="5421">
          <cell r="A5421" t="str">
            <v>PP-506-15321</v>
          </cell>
          <cell r="B5421" t="str">
            <v>PP 25 6015 Transp 48mm x 100m Imp x Enc</v>
          </cell>
          <cell r="C5421">
            <v>0</v>
          </cell>
          <cell r="D5421" t="str">
            <v>Sí</v>
          </cell>
          <cell r="E5421" t="str">
            <v>PT PP 6015 IXENC</v>
          </cell>
        </row>
        <row r="5422">
          <cell r="A5422" t="str">
            <v>PP-506-15324</v>
          </cell>
          <cell r="B5422" t="str">
            <v>PP 25 6015 Transp 48mm x 100m Imp x Enc</v>
          </cell>
          <cell r="C5422">
            <v>0</v>
          </cell>
          <cell r="D5422" t="str">
            <v>Sí</v>
          </cell>
          <cell r="E5422" t="str">
            <v>PT PP 6015 IXENC</v>
          </cell>
        </row>
        <row r="5423">
          <cell r="A5423" t="str">
            <v>PP-506-15326</v>
          </cell>
          <cell r="B5423" t="str">
            <v>PP 25 6015 Transp 48mm x 100m Imp x Enc</v>
          </cell>
          <cell r="C5423">
            <v>0</v>
          </cell>
          <cell r="D5423" t="str">
            <v>Sí</v>
          </cell>
          <cell r="E5423" t="str">
            <v>PT PP 6015 IXENC</v>
          </cell>
        </row>
        <row r="5424">
          <cell r="A5424" t="str">
            <v>PP-506-15328</v>
          </cell>
          <cell r="B5424" t="str">
            <v>PP 25 6015 Transp 48mm x 100m Imp x Enc</v>
          </cell>
          <cell r="C5424">
            <v>0</v>
          </cell>
          <cell r="D5424" t="str">
            <v>Sí</v>
          </cell>
          <cell r="E5424" t="str">
            <v>PT PP 6015 IXENC</v>
          </cell>
        </row>
        <row r="5425">
          <cell r="A5425" t="str">
            <v>PP-506-15333</v>
          </cell>
          <cell r="B5425" t="str">
            <v>PP 25 6015 Transp 48mm x 100m Imp x Enc</v>
          </cell>
          <cell r="C5425">
            <v>0</v>
          </cell>
          <cell r="D5425" t="str">
            <v>Sí</v>
          </cell>
          <cell r="E5425" t="str">
            <v>PT PP 6015 IXENC</v>
          </cell>
        </row>
        <row r="5426">
          <cell r="A5426" t="str">
            <v>PP-506-15337</v>
          </cell>
          <cell r="B5426" t="str">
            <v>PP 25 6015 Transp 48mm x 100m Imp x Enc</v>
          </cell>
          <cell r="C5426">
            <v>0</v>
          </cell>
          <cell r="D5426" t="str">
            <v>Sí</v>
          </cell>
          <cell r="E5426" t="str">
            <v>PT PP 6015 IXENC</v>
          </cell>
        </row>
        <row r="5427">
          <cell r="A5427" t="str">
            <v>PP-506-15359</v>
          </cell>
          <cell r="B5427" t="str">
            <v>PP 25 6015 Transp 48mm x 100m Imp x Enc</v>
          </cell>
          <cell r="C5427">
            <v>0</v>
          </cell>
          <cell r="D5427" t="str">
            <v>Sí</v>
          </cell>
          <cell r="E5427" t="str">
            <v>PT PP 6015 IXENC</v>
          </cell>
        </row>
        <row r="5428">
          <cell r="A5428" t="str">
            <v>PP-506-15362</v>
          </cell>
          <cell r="B5428" t="str">
            <v>PP 25 6015 Transp 48mm x 100m Imp x Enc</v>
          </cell>
          <cell r="C5428">
            <v>0</v>
          </cell>
          <cell r="D5428" t="str">
            <v>Sí</v>
          </cell>
          <cell r="E5428" t="str">
            <v>PT PP 6015 IXENC</v>
          </cell>
        </row>
        <row r="5429">
          <cell r="A5429" t="str">
            <v>PP-506-15375</v>
          </cell>
          <cell r="B5429" t="str">
            <v>PP 25 6015 Transp 48mm x 100m Imp x Enc</v>
          </cell>
          <cell r="C5429">
            <v>0</v>
          </cell>
          <cell r="D5429" t="str">
            <v>Sí</v>
          </cell>
          <cell r="E5429" t="str">
            <v>PT PP 6015 IXENC</v>
          </cell>
        </row>
        <row r="5430">
          <cell r="A5430" t="str">
            <v>PP-506-15376</v>
          </cell>
          <cell r="B5430" t="str">
            <v>PP 25 6015 Transp 48mm x 100m Imp x Enc</v>
          </cell>
          <cell r="C5430">
            <v>0</v>
          </cell>
          <cell r="D5430" t="str">
            <v>Sí</v>
          </cell>
          <cell r="E5430" t="str">
            <v>PT PP 6015 IXENC</v>
          </cell>
        </row>
        <row r="5431">
          <cell r="A5431" t="str">
            <v>PP-506-15397</v>
          </cell>
          <cell r="B5431" t="str">
            <v>PP 25 6015 Transp 48mm x 100m Imp x Enc</v>
          </cell>
          <cell r="C5431">
            <v>0</v>
          </cell>
          <cell r="D5431" t="str">
            <v>Sí</v>
          </cell>
          <cell r="E5431" t="str">
            <v>PT PP 6015 IXENC</v>
          </cell>
        </row>
        <row r="5432">
          <cell r="A5432" t="str">
            <v>PP-506-15399</v>
          </cell>
          <cell r="B5432" t="str">
            <v>PP 25 6015 Transp 48mm x 100m Imp x Enc</v>
          </cell>
          <cell r="C5432">
            <v>0</v>
          </cell>
          <cell r="D5432" t="str">
            <v>Sí</v>
          </cell>
          <cell r="E5432" t="str">
            <v>PT PP 6015 IXENC</v>
          </cell>
        </row>
        <row r="5433">
          <cell r="A5433" t="str">
            <v>PP-506-15405</v>
          </cell>
          <cell r="B5433" t="str">
            <v>PP 25 6015 Transp 48mm x 100m Imp x Enc</v>
          </cell>
          <cell r="C5433">
            <v>0</v>
          </cell>
          <cell r="D5433" t="str">
            <v>Sí</v>
          </cell>
          <cell r="E5433" t="str">
            <v>PT PP 6015 IXENC</v>
          </cell>
        </row>
        <row r="5434">
          <cell r="A5434" t="str">
            <v>PP-506-15407</v>
          </cell>
          <cell r="B5434" t="str">
            <v>PP 25 6015 Transp 48mm x 100m Imp x Enc</v>
          </cell>
          <cell r="C5434">
            <v>0</v>
          </cell>
          <cell r="D5434" t="str">
            <v>Sí</v>
          </cell>
          <cell r="E5434" t="str">
            <v>PT PP 6015 IXENC</v>
          </cell>
        </row>
        <row r="5435">
          <cell r="A5435" t="str">
            <v>PP-506-15411</v>
          </cell>
          <cell r="B5435" t="str">
            <v>PP 25 6015 Transp 48mm x 100m Imp x Enc</v>
          </cell>
          <cell r="C5435">
            <v>0</v>
          </cell>
          <cell r="D5435" t="str">
            <v>Sí</v>
          </cell>
          <cell r="E5435" t="str">
            <v>PT PP 6015 IXENC</v>
          </cell>
        </row>
        <row r="5436">
          <cell r="A5436" t="str">
            <v>PP-506-15412</v>
          </cell>
          <cell r="B5436" t="str">
            <v>PP 25 6015 Transp 48mm x 100m Imp x Enc</v>
          </cell>
          <cell r="C5436">
            <v>0</v>
          </cell>
          <cell r="D5436" t="str">
            <v>Sí</v>
          </cell>
          <cell r="E5436" t="str">
            <v>PT PP 6015 IXENC</v>
          </cell>
        </row>
        <row r="5437">
          <cell r="A5437" t="str">
            <v>PP-506-15413</v>
          </cell>
          <cell r="B5437" t="str">
            <v>PP 25 6015 Transp 48mm x 100m Imp x Enc</v>
          </cell>
          <cell r="C5437">
            <v>0</v>
          </cell>
          <cell r="D5437" t="str">
            <v>Sí</v>
          </cell>
          <cell r="E5437" t="str">
            <v>PT PP 6015 IXENC</v>
          </cell>
        </row>
        <row r="5438">
          <cell r="A5438" t="str">
            <v>PP-506-15422</v>
          </cell>
          <cell r="B5438" t="str">
            <v>PP 25 6015 Transp 48mm x 100m Imp x Enc</v>
          </cell>
          <cell r="C5438">
            <v>0</v>
          </cell>
          <cell r="D5438" t="str">
            <v>Sí</v>
          </cell>
          <cell r="E5438" t="str">
            <v>PT PP 6015 IXENC</v>
          </cell>
        </row>
        <row r="5439">
          <cell r="A5439" t="str">
            <v>PP-506-15426</v>
          </cell>
          <cell r="B5439" t="str">
            <v>PP 25 6015 Transp 48mm x 100m Imp x Enc</v>
          </cell>
          <cell r="C5439">
            <v>0</v>
          </cell>
          <cell r="D5439" t="str">
            <v>Sí</v>
          </cell>
          <cell r="E5439" t="str">
            <v>PT PP 6015 IXENC</v>
          </cell>
        </row>
        <row r="5440">
          <cell r="A5440" t="str">
            <v>PP-506-15431</v>
          </cell>
          <cell r="B5440" t="str">
            <v>PP 25 6015 Transp 48mm x 100m Imp x Enc</v>
          </cell>
          <cell r="C5440">
            <v>0</v>
          </cell>
          <cell r="D5440" t="str">
            <v>Sí</v>
          </cell>
          <cell r="E5440" t="str">
            <v>PT PP 6015 IXENC</v>
          </cell>
        </row>
        <row r="5441">
          <cell r="A5441" t="str">
            <v>PP-506-15452</v>
          </cell>
          <cell r="B5441" t="str">
            <v>PP 25 6015 Transp 48mm x 100m Imp x Enc</v>
          </cell>
          <cell r="C5441">
            <v>0</v>
          </cell>
          <cell r="D5441" t="str">
            <v>Sí</v>
          </cell>
          <cell r="E5441" t="str">
            <v>PT PP 6015 IXENC</v>
          </cell>
        </row>
        <row r="5442">
          <cell r="A5442" t="str">
            <v>PP-506-15484</v>
          </cell>
          <cell r="B5442" t="str">
            <v>PP 25 6015 Transp 48mm x 100m Imp x Enc</v>
          </cell>
          <cell r="C5442">
            <v>0</v>
          </cell>
          <cell r="D5442" t="str">
            <v>Sí</v>
          </cell>
          <cell r="E5442" t="str">
            <v>PT PP 6015 IXENC</v>
          </cell>
        </row>
        <row r="5443">
          <cell r="A5443" t="str">
            <v>PP-506-15491</v>
          </cell>
          <cell r="B5443" t="str">
            <v>PP 25 6015 Transp 48mm x 100m Imp x Enc</v>
          </cell>
          <cell r="C5443">
            <v>0</v>
          </cell>
          <cell r="D5443" t="str">
            <v>Sí</v>
          </cell>
          <cell r="E5443" t="str">
            <v>PT PP 6015 IXENC</v>
          </cell>
        </row>
        <row r="5444">
          <cell r="A5444" t="str">
            <v>PP-506-15506</v>
          </cell>
          <cell r="B5444" t="str">
            <v>PP 25 6015 Transp 48mm x 100m Imp x Enc</v>
          </cell>
          <cell r="C5444">
            <v>0</v>
          </cell>
          <cell r="D5444" t="str">
            <v>Sí</v>
          </cell>
          <cell r="E5444" t="str">
            <v>PT PP 6015 IXENC</v>
          </cell>
        </row>
        <row r="5445">
          <cell r="A5445" t="str">
            <v>PP-506-15508</v>
          </cell>
          <cell r="B5445" t="str">
            <v>PP 25 6015 Transp 48mm x 100m Imp x Enc</v>
          </cell>
          <cell r="C5445">
            <v>0</v>
          </cell>
          <cell r="D5445" t="str">
            <v>Sí</v>
          </cell>
          <cell r="E5445" t="str">
            <v>PT PP 6015 IXENC</v>
          </cell>
        </row>
        <row r="5446">
          <cell r="A5446" t="str">
            <v>PP-506-15522</v>
          </cell>
          <cell r="B5446" t="str">
            <v>PP 25 6015 Transp 48mm x 100m Imp x Enc</v>
          </cell>
          <cell r="C5446">
            <v>0</v>
          </cell>
          <cell r="D5446" t="str">
            <v>Sí</v>
          </cell>
          <cell r="E5446" t="str">
            <v>PT PP 6015 IXENC</v>
          </cell>
        </row>
        <row r="5447">
          <cell r="A5447" t="str">
            <v>PP-506-15523</v>
          </cell>
          <cell r="B5447" t="str">
            <v>PP 25 6015 Transp 48mm x 100m Imp x Enc</v>
          </cell>
          <cell r="C5447">
            <v>0</v>
          </cell>
          <cell r="D5447" t="str">
            <v>Sí</v>
          </cell>
          <cell r="E5447" t="str">
            <v>PT PP 6015 IXENC</v>
          </cell>
        </row>
        <row r="5448">
          <cell r="A5448" t="str">
            <v>PP-506-15525</v>
          </cell>
          <cell r="B5448" t="str">
            <v>PP 25 6015 Transp 48mm x 100m Imp x Enc</v>
          </cell>
          <cell r="C5448">
            <v>0</v>
          </cell>
          <cell r="D5448" t="str">
            <v>Sí</v>
          </cell>
          <cell r="E5448" t="str">
            <v>PT PP 6015 IXENC</v>
          </cell>
        </row>
        <row r="5449">
          <cell r="A5449" t="str">
            <v>PP-506-15533</v>
          </cell>
          <cell r="B5449" t="str">
            <v>PP 25 6015 Transp 48mm x 100m Imp x Enc</v>
          </cell>
          <cell r="C5449">
            <v>0</v>
          </cell>
          <cell r="D5449" t="str">
            <v>Sí</v>
          </cell>
          <cell r="E5449" t="str">
            <v>PT PP 6015 IXENC</v>
          </cell>
        </row>
        <row r="5450">
          <cell r="A5450" t="str">
            <v>PP-506-15534</v>
          </cell>
          <cell r="B5450" t="str">
            <v>PP 25 6015 Transp 48mm x 100m Imp x Enc</v>
          </cell>
          <cell r="C5450">
            <v>0</v>
          </cell>
          <cell r="D5450" t="str">
            <v>Sí</v>
          </cell>
          <cell r="E5450" t="str">
            <v>PT PP 6015 IXENC</v>
          </cell>
        </row>
        <row r="5451">
          <cell r="A5451" t="str">
            <v>PP-506-15541</v>
          </cell>
          <cell r="B5451" t="str">
            <v>PP 25 6015 Transp 48mm x 100m Imp x Enc</v>
          </cell>
          <cell r="C5451">
            <v>0</v>
          </cell>
          <cell r="D5451" t="str">
            <v>Sí</v>
          </cell>
          <cell r="E5451" t="str">
            <v>PT PP 6015 IXENC</v>
          </cell>
        </row>
        <row r="5452">
          <cell r="A5452" t="str">
            <v>PP-506-15545</v>
          </cell>
          <cell r="B5452" t="str">
            <v>PP 25 6015 Transp 48mm x 100m Imp x Enc</v>
          </cell>
          <cell r="C5452">
            <v>0</v>
          </cell>
          <cell r="D5452" t="str">
            <v>Sí</v>
          </cell>
          <cell r="E5452" t="str">
            <v>PT PP 6015 IXENC</v>
          </cell>
        </row>
        <row r="5453">
          <cell r="A5453" t="str">
            <v>PP-506-15547</v>
          </cell>
          <cell r="B5453" t="str">
            <v>PP 25 6015 Transp 48mm x 100m Imp x Enc</v>
          </cell>
          <cell r="C5453">
            <v>0</v>
          </cell>
          <cell r="D5453" t="str">
            <v>Sí</v>
          </cell>
          <cell r="E5453" t="str">
            <v>PT PP 6015 IXENC</v>
          </cell>
        </row>
        <row r="5454">
          <cell r="A5454" t="str">
            <v>PP-506-15562</v>
          </cell>
          <cell r="B5454" t="str">
            <v>PP 25 6015 Transp 48mm x 100m Imp x Enc</v>
          </cell>
          <cell r="C5454">
            <v>0</v>
          </cell>
          <cell r="D5454" t="str">
            <v>Sí</v>
          </cell>
          <cell r="E5454" t="str">
            <v>PT PP 6015 IXENC</v>
          </cell>
        </row>
        <row r="5455">
          <cell r="A5455" t="str">
            <v>PP-506-15563</v>
          </cell>
          <cell r="B5455" t="str">
            <v>PP 25 6015 Transp 48mm x 100m Imp x Enc</v>
          </cell>
          <cell r="C5455">
            <v>0</v>
          </cell>
          <cell r="D5455" t="str">
            <v>Sí</v>
          </cell>
          <cell r="E5455" t="str">
            <v>PT PP 6015 IXENC</v>
          </cell>
        </row>
        <row r="5456">
          <cell r="A5456" t="str">
            <v>PP-506-15578</v>
          </cell>
          <cell r="B5456" t="str">
            <v>PP 25 6015 Transp 48mm x 100m Imp x Enc</v>
          </cell>
          <cell r="C5456">
            <v>0</v>
          </cell>
          <cell r="D5456" t="str">
            <v>Sí</v>
          </cell>
          <cell r="E5456" t="str">
            <v>PT PP 6015 IXENC</v>
          </cell>
        </row>
        <row r="5457">
          <cell r="A5457" t="str">
            <v>PP-506-15597</v>
          </cell>
          <cell r="B5457" t="str">
            <v>PP 25 6015 Transp 48mm x 100m Imp x Enc</v>
          </cell>
          <cell r="C5457">
            <v>0</v>
          </cell>
          <cell r="D5457" t="str">
            <v>Sí</v>
          </cell>
          <cell r="E5457" t="str">
            <v>PT PP 6015 IXENC</v>
          </cell>
        </row>
        <row r="5458">
          <cell r="A5458" t="str">
            <v>PP-506-15605</v>
          </cell>
          <cell r="B5458" t="str">
            <v>PP 25 6015 Transp 48mm x 100m Imp x Enc</v>
          </cell>
          <cell r="C5458">
            <v>0</v>
          </cell>
          <cell r="D5458" t="str">
            <v>Sí</v>
          </cell>
          <cell r="E5458" t="str">
            <v>PT PP 6015 IXENC</v>
          </cell>
        </row>
        <row r="5459">
          <cell r="A5459" t="str">
            <v>PP-506-15609</v>
          </cell>
          <cell r="B5459" t="str">
            <v>PP 25 6015 Transp 48mm x 100m Imp x Enc</v>
          </cell>
          <cell r="C5459">
            <v>0</v>
          </cell>
          <cell r="D5459" t="str">
            <v>Sí</v>
          </cell>
          <cell r="E5459" t="str">
            <v>PT PP 6015 IXENC</v>
          </cell>
        </row>
        <row r="5460">
          <cell r="A5460" t="str">
            <v>PP-506-15610</v>
          </cell>
          <cell r="B5460" t="str">
            <v>PP 25 6015 Transp 48mm x 100m Imp x Enc</v>
          </cell>
          <cell r="C5460">
            <v>0</v>
          </cell>
          <cell r="D5460" t="str">
            <v>Sí</v>
          </cell>
          <cell r="E5460" t="str">
            <v>PT PP 6015 IXENC</v>
          </cell>
        </row>
        <row r="5461">
          <cell r="A5461" t="str">
            <v>PP-506-15614</v>
          </cell>
          <cell r="B5461" t="str">
            <v>PP 25 6015 Transp 48mm x 100m Imp x Enc</v>
          </cell>
          <cell r="C5461">
            <v>0</v>
          </cell>
          <cell r="D5461" t="str">
            <v>Sí</v>
          </cell>
          <cell r="E5461" t="str">
            <v>PT PP 6015 IXENC</v>
          </cell>
        </row>
        <row r="5462">
          <cell r="A5462" t="str">
            <v>PP-506-15620</v>
          </cell>
          <cell r="B5462" t="str">
            <v>PP 25 6015 Transp 48mm x 100m Imp x Enc</v>
          </cell>
          <cell r="C5462">
            <v>0</v>
          </cell>
          <cell r="D5462" t="str">
            <v>Sí</v>
          </cell>
          <cell r="E5462" t="str">
            <v>PT PP 6015 IXENC</v>
          </cell>
        </row>
        <row r="5463">
          <cell r="A5463" t="str">
            <v>PP-506-15621</v>
          </cell>
          <cell r="B5463" t="str">
            <v>PP 25 6015 Transp 48mm x 100m Imp x Enc</v>
          </cell>
          <cell r="C5463">
            <v>0</v>
          </cell>
          <cell r="D5463" t="str">
            <v>Sí</v>
          </cell>
          <cell r="E5463" t="str">
            <v>PT PP 6015 IXENC</v>
          </cell>
        </row>
        <row r="5464">
          <cell r="A5464" t="str">
            <v>PP-506-15653</v>
          </cell>
          <cell r="B5464" t="str">
            <v>PP 25 6015 Transp 48mm x 100m Imp x Enc</v>
          </cell>
          <cell r="C5464">
            <v>0</v>
          </cell>
          <cell r="D5464" t="str">
            <v>Sí</v>
          </cell>
          <cell r="E5464" t="str">
            <v>PT PP 6015 IXENC</v>
          </cell>
        </row>
        <row r="5465">
          <cell r="A5465" t="str">
            <v>PP-506-15654</v>
          </cell>
          <cell r="B5465" t="str">
            <v>PP 25 6015 Transp 48mm x 100m Imp x Enc</v>
          </cell>
          <cell r="C5465">
            <v>0</v>
          </cell>
          <cell r="D5465" t="str">
            <v>Sí</v>
          </cell>
          <cell r="E5465" t="str">
            <v>PT PP 6015 IXENC</v>
          </cell>
        </row>
        <row r="5466">
          <cell r="A5466" t="str">
            <v>PP-506-15659</v>
          </cell>
          <cell r="B5466" t="str">
            <v>PP 25 6015 Transp 48mm x 100m Imp x Enc</v>
          </cell>
          <cell r="C5466">
            <v>0</v>
          </cell>
          <cell r="D5466" t="str">
            <v>Sí</v>
          </cell>
          <cell r="E5466" t="str">
            <v>PT PP 6015 IXENC</v>
          </cell>
        </row>
        <row r="5467">
          <cell r="A5467" t="str">
            <v>PP-506-15697</v>
          </cell>
          <cell r="B5467" t="str">
            <v>PP 25 6015 Transp 48mm x 100m Imp x Enc</v>
          </cell>
          <cell r="C5467">
            <v>0</v>
          </cell>
          <cell r="D5467" t="str">
            <v>Sí</v>
          </cell>
          <cell r="E5467" t="str">
            <v>PT PP 6015 IXENC</v>
          </cell>
        </row>
        <row r="5468">
          <cell r="A5468" t="str">
            <v>PP-506-15698</v>
          </cell>
          <cell r="B5468" t="str">
            <v>PP 25 6015 Transp 48mm x 100m Imp x Enc</v>
          </cell>
          <cell r="C5468">
            <v>0</v>
          </cell>
          <cell r="D5468" t="str">
            <v>Sí</v>
          </cell>
          <cell r="E5468" t="str">
            <v>PT PP 6015 IXENC</v>
          </cell>
        </row>
        <row r="5469">
          <cell r="A5469" t="str">
            <v>PP-506-15702</v>
          </cell>
          <cell r="B5469" t="str">
            <v>PP 25 6015 Transp 48mm x 100m Imp x Enc</v>
          </cell>
          <cell r="C5469">
            <v>0</v>
          </cell>
          <cell r="D5469" t="str">
            <v>Sí</v>
          </cell>
          <cell r="E5469" t="str">
            <v>PT PP 6015 IXENC</v>
          </cell>
        </row>
        <row r="5470">
          <cell r="A5470" t="str">
            <v>PP-506-15709</v>
          </cell>
          <cell r="B5470" t="str">
            <v>PP 25 6015 Transp 48mm x 100m Imp x Enc</v>
          </cell>
          <cell r="C5470">
            <v>0</v>
          </cell>
          <cell r="D5470" t="str">
            <v>Sí</v>
          </cell>
          <cell r="E5470" t="str">
            <v>PT PP 6015 IXENC</v>
          </cell>
        </row>
        <row r="5471">
          <cell r="A5471" t="str">
            <v>PP-506-1572</v>
          </cell>
          <cell r="B5471" t="str">
            <v>PP 25 6015 Transp 48mm x 100m Imp x Enc</v>
          </cell>
          <cell r="C5471">
            <v>0</v>
          </cell>
          <cell r="D5471" t="str">
            <v>Sí</v>
          </cell>
          <cell r="E5471" t="str">
            <v>PT PP 6015 IXENC</v>
          </cell>
        </row>
        <row r="5472">
          <cell r="A5472" t="str">
            <v>PP-506-15732</v>
          </cell>
          <cell r="B5472" t="str">
            <v>PP 25 6015 Transp 48mm x 100m Imp x Enc</v>
          </cell>
          <cell r="C5472">
            <v>0</v>
          </cell>
          <cell r="D5472" t="str">
            <v>Sí</v>
          </cell>
          <cell r="E5472" t="str">
            <v>PT PP 6015 IXENC</v>
          </cell>
        </row>
        <row r="5473">
          <cell r="A5473" t="str">
            <v>PP-506-15758</v>
          </cell>
          <cell r="B5473" t="str">
            <v>PP 25 6015 Transp 48mm x 100m Imp x Enc</v>
          </cell>
          <cell r="C5473">
            <v>0</v>
          </cell>
          <cell r="D5473" t="str">
            <v>Sí</v>
          </cell>
          <cell r="E5473" t="str">
            <v>PT PP 6015 IXENC</v>
          </cell>
        </row>
        <row r="5474">
          <cell r="A5474" t="str">
            <v>PP-506-15760</v>
          </cell>
          <cell r="B5474" t="str">
            <v>PP 25 6015 Transp 48mm x 100m Imp x Enc</v>
          </cell>
          <cell r="C5474">
            <v>0</v>
          </cell>
          <cell r="D5474" t="str">
            <v>Sí</v>
          </cell>
          <cell r="E5474" t="str">
            <v>PT PP 6015 IXENC</v>
          </cell>
        </row>
        <row r="5475">
          <cell r="A5475" t="str">
            <v>PP-506-15772</v>
          </cell>
          <cell r="B5475" t="str">
            <v>PP 25 6015 Transp 48mm x 100m Imp x Enc</v>
          </cell>
          <cell r="C5475">
            <v>0</v>
          </cell>
          <cell r="D5475" t="str">
            <v>Sí</v>
          </cell>
          <cell r="E5475" t="str">
            <v>PT PP 6015 IXENC</v>
          </cell>
        </row>
        <row r="5476">
          <cell r="A5476" t="str">
            <v>PP-506-15790</v>
          </cell>
          <cell r="B5476" t="str">
            <v>PP 25 6015 Transp 48mm x 100m Imp x Enc</v>
          </cell>
          <cell r="C5476">
            <v>0</v>
          </cell>
          <cell r="D5476" t="str">
            <v>Sí</v>
          </cell>
          <cell r="E5476" t="str">
            <v>PT PP 6015 IXENC</v>
          </cell>
        </row>
        <row r="5477">
          <cell r="A5477" t="str">
            <v>PP-506-15802</v>
          </cell>
          <cell r="B5477" t="str">
            <v>PP 25 6015 Transp 48mm x 100m Imp x Enc</v>
          </cell>
          <cell r="C5477">
            <v>0</v>
          </cell>
          <cell r="D5477" t="str">
            <v>Sí</v>
          </cell>
          <cell r="E5477" t="str">
            <v>PT PP 6015 IXENC</v>
          </cell>
        </row>
        <row r="5478">
          <cell r="A5478" t="str">
            <v>PP-506-15809</v>
          </cell>
          <cell r="B5478" t="str">
            <v>PP 25 6015 Transp 48mm x 100m Imp x Enc</v>
          </cell>
          <cell r="C5478">
            <v>0</v>
          </cell>
          <cell r="D5478" t="str">
            <v>Sí</v>
          </cell>
          <cell r="E5478" t="str">
            <v>PT PP 6015 IXENC</v>
          </cell>
        </row>
        <row r="5479">
          <cell r="A5479" t="str">
            <v>PP-506-15815</v>
          </cell>
          <cell r="B5479" t="str">
            <v>PP 25 6015 Transp 48mm x 100m Imp x Enc</v>
          </cell>
          <cell r="C5479">
            <v>0</v>
          </cell>
          <cell r="D5479" t="str">
            <v>Sí</v>
          </cell>
          <cell r="E5479" t="str">
            <v>PT PP 6015 IXENC</v>
          </cell>
        </row>
        <row r="5480">
          <cell r="A5480" t="str">
            <v>PP-506-15818</v>
          </cell>
          <cell r="B5480" t="str">
            <v>PP 25 6015 Transp 48mm x 100m Imp x Enc</v>
          </cell>
          <cell r="C5480">
            <v>0</v>
          </cell>
          <cell r="D5480" t="str">
            <v>Sí</v>
          </cell>
          <cell r="E5480" t="str">
            <v>PT PP 6015 IXENC</v>
          </cell>
        </row>
        <row r="5481">
          <cell r="A5481" t="str">
            <v>PP-506-15838</v>
          </cell>
          <cell r="B5481" t="str">
            <v>PP 25 6015 Transp 48mm x 100m Imp x Enc</v>
          </cell>
          <cell r="C5481">
            <v>0</v>
          </cell>
          <cell r="D5481" t="str">
            <v>Sí</v>
          </cell>
          <cell r="E5481" t="str">
            <v>PT PP 6015 IXENC</v>
          </cell>
        </row>
        <row r="5482">
          <cell r="A5482" t="str">
            <v>PP-506-15839</v>
          </cell>
          <cell r="B5482" t="str">
            <v>PP 25 6015 Transp 48mm x 100m Imp x Enc</v>
          </cell>
          <cell r="C5482">
            <v>0</v>
          </cell>
          <cell r="D5482" t="str">
            <v>Sí</v>
          </cell>
          <cell r="E5482" t="str">
            <v>PT PP 6015 IXENC</v>
          </cell>
        </row>
        <row r="5483">
          <cell r="A5483" t="str">
            <v>PP-506-15848</v>
          </cell>
          <cell r="B5483" t="str">
            <v>PP 25 6015 Transp 48mm x 100m Imp x Enc</v>
          </cell>
          <cell r="C5483">
            <v>0</v>
          </cell>
          <cell r="D5483" t="str">
            <v>Sí</v>
          </cell>
          <cell r="E5483" t="str">
            <v>PT PP 6015 IXENC</v>
          </cell>
        </row>
        <row r="5484">
          <cell r="A5484" t="str">
            <v>PP-506-15850</v>
          </cell>
          <cell r="B5484" t="str">
            <v>PP 25 6015 Transp 48mm x 100m Imp x Enc</v>
          </cell>
          <cell r="C5484">
            <v>0</v>
          </cell>
          <cell r="D5484" t="str">
            <v>Sí</v>
          </cell>
          <cell r="E5484" t="str">
            <v>PT PP 6015 IXENC</v>
          </cell>
        </row>
        <row r="5485">
          <cell r="A5485" t="str">
            <v>PP-506-15865</v>
          </cell>
          <cell r="B5485" t="str">
            <v>PP 25 6015 Transp 48mm x 100m Imp x Enc</v>
          </cell>
          <cell r="C5485">
            <v>0</v>
          </cell>
          <cell r="D5485" t="str">
            <v>Sí</v>
          </cell>
          <cell r="E5485" t="str">
            <v>PT PP 6015 IXENC</v>
          </cell>
        </row>
        <row r="5486">
          <cell r="A5486" t="str">
            <v>PP-506-15869</v>
          </cell>
          <cell r="B5486" t="str">
            <v>PP 25 6015 Transp 48mm x 100m Imp x Enc</v>
          </cell>
          <cell r="C5486">
            <v>0</v>
          </cell>
          <cell r="D5486" t="str">
            <v>Sí</v>
          </cell>
          <cell r="E5486" t="str">
            <v>PT PP 6015 IXENC</v>
          </cell>
        </row>
        <row r="5487">
          <cell r="A5487" t="str">
            <v>PP-506-15874</v>
          </cell>
          <cell r="B5487" t="str">
            <v>PP 25 6015 Transp 48mm x 100m Imp x Enc</v>
          </cell>
          <cell r="C5487">
            <v>0</v>
          </cell>
          <cell r="D5487" t="str">
            <v>Sí</v>
          </cell>
          <cell r="E5487" t="str">
            <v>PT PP 6015 IXENC</v>
          </cell>
        </row>
        <row r="5488">
          <cell r="A5488" t="str">
            <v>PP-506-15882</v>
          </cell>
          <cell r="B5488" t="str">
            <v>PP 25 6015 Transp 48mm x 100m Imp x Enc</v>
          </cell>
          <cell r="C5488">
            <v>0</v>
          </cell>
          <cell r="D5488" t="str">
            <v>Sí</v>
          </cell>
          <cell r="E5488" t="str">
            <v>PT PP 6015 IXENC</v>
          </cell>
        </row>
        <row r="5489">
          <cell r="A5489" t="str">
            <v>PP-506-15892</v>
          </cell>
          <cell r="B5489" t="str">
            <v>PP 25 6015 Transp 48mm x 100m Imp x Enc</v>
          </cell>
          <cell r="C5489">
            <v>0</v>
          </cell>
          <cell r="D5489" t="str">
            <v>Sí</v>
          </cell>
          <cell r="E5489" t="str">
            <v>PT PP 6015 IXENC</v>
          </cell>
        </row>
        <row r="5490">
          <cell r="A5490" t="str">
            <v>PP-506-15908</v>
          </cell>
          <cell r="B5490" t="str">
            <v>PP 25 6015 Transp 48mm x 100m Imp x Enc</v>
          </cell>
          <cell r="C5490">
            <v>0</v>
          </cell>
          <cell r="D5490" t="str">
            <v>Sí</v>
          </cell>
          <cell r="E5490" t="str">
            <v>PT PP 6015 IXENC</v>
          </cell>
        </row>
        <row r="5491">
          <cell r="A5491" t="str">
            <v>PP-506-15913</v>
          </cell>
          <cell r="B5491" t="str">
            <v>PP 25 6015 Transp 48mm x 100m Imp x Enc</v>
          </cell>
          <cell r="C5491">
            <v>0</v>
          </cell>
          <cell r="D5491" t="str">
            <v>Sí</v>
          </cell>
          <cell r="E5491" t="str">
            <v>PT PP 6015 IXENC</v>
          </cell>
        </row>
        <row r="5492">
          <cell r="A5492" t="str">
            <v>PP-506-15927</v>
          </cell>
          <cell r="B5492" t="str">
            <v>PP 25 6015 Transp 48mm x 100m Imp x Enc</v>
          </cell>
          <cell r="C5492">
            <v>0</v>
          </cell>
          <cell r="D5492" t="str">
            <v>Sí</v>
          </cell>
          <cell r="E5492" t="str">
            <v>PT PP 6015 IXENC</v>
          </cell>
        </row>
        <row r="5493">
          <cell r="A5493" t="str">
            <v>PP-506-15935</v>
          </cell>
          <cell r="B5493" t="str">
            <v>PP 25 6015 Transp 48mm x 100m Imp x Enc</v>
          </cell>
          <cell r="C5493">
            <v>0</v>
          </cell>
          <cell r="D5493" t="str">
            <v>Sí</v>
          </cell>
          <cell r="E5493" t="str">
            <v>PT PP 6015 IXENC</v>
          </cell>
        </row>
        <row r="5494">
          <cell r="A5494" t="str">
            <v>PP-506-15939</v>
          </cell>
          <cell r="B5494" t="str">
            <v>PP 25 6015 Transp 48mm x 100m Imp x Enc</v>
          </cell>
          <cell r="C5494">
            <v>0</v>
          </cell>
          <cell r="D5494" t="str">
            <v>Sí</v>
          </cell>
          <cell r="E5494" t="str">
            <v>PT PP 6015 IXENC</v>
          </cell>
        </row>
        <row r="5495">
          <cell r="A5495" t="str">
            <v>PP-506-15942</v>
          </cell>
          <cell r="B5495" t="str">
            <v>PP 25 6015 Transp 48mm x 100m Imp x Enc</v>
          </cell>
          <cell r="C5495">
            <v>0</v>
          </cell>
          <cell r="D5495" t="str">
            <v>Sí</v>
          </cell>
          <cell r="E5495" t="str">
            <v>PT PP 6015 IXENC</v>
          </cell>
        </row>
        <row r="5496">
          <cell r="A5496" t="str">
            <v>PP-506-15960</v>
          </cell>
          <cell r="B5496" t="str">
            <v>PP 25 6015 Transp 48mm x 100m Imp x Enc</v>
          </cell>
          <cell r="C5496">
            <v>0</v>
          </cell>
          <cell r="D5496" t="str">
            <v>Sí</v>
          </cell>
          <cell r="E5496" t="str">
            <v>PT PP 6015 IXENC</v>
          </cell>
        </row>
        <row r="5497">
          <cell r="A5497" t="str">
            <v>PP-506-15967</v>
          </cell>
          <cell r="B5497" t="str">
            <v>PP 25 6015 Transp 48mm x 100m Imp x Enc</v>
          </cell>
          <cell r="C5497">
            <v>0</v>
          </cell>
          <cell r="D5497" t="str">
            <v>Sí</v>
          </cell>
          <cell r="E5497" t="str">
            <v>PT PP 6015 IXENC</v>
          </cell>
        </row>
        <row r="5498">
          <cell r="A5498" t="str">
            <v>PP-506-15976</v>
          </cell>
          <cell r="B5498" t="str">
            <v>PP 25 6015 Transp 48mm x 100m Imp x Enc</v>
          </cell>
          <cell r="C5498">
            <v>0</v>
          </cell>
          <cell r="D5498" t="str">
            <v>Sí</v>
          </cell>
          <cell r="E5498" t="str">
            <v>PT PP 6015 IXENC</v>
          </cell>
        </row>
        <row r="5499">
          <cell r="A5499" t="str">
            <v>PP-506-15977</v>
          </cell>
          <cell r="B5499" t="str">
            <v>PP 25 6015 Transp 48mm x 100m Imp x Enc</v>
          </cell>
          <cell r="C5499">
            <v>0</v>
          </cell>
          <cell r="D5499" t="str">
            <v>Sí</v>
          </cell>
          <cell r="E5499" t="str">
            <v>PT PP 6015 IXENC</v>
          </cell>
        </row>
        <row r="5500">
          <cell r="A5500" t="str">
            <v>PP-506-15984</v>
          </cell>
          <cell r="B5500" t="str">
            <v>PP 25 6015 Transp 48mm x 100m Imp x Enc</v>
          </cell>
          <cell r="C5500">
            <v>0</v>
          </cell>
          <cell r="D5500" t="str">
            <v>Sí</v>
          </cell>
          <cell r="E5500" t="str">
            <v>PT PP 6015 IXENC</v>
          </cell>
        </row>
        <row r="5501">
          <cell r="A5501" t="str">
            <v>PP-506-15985</v>
          </cell>
          <cell r="B5501" t="str">
            <v>PP 25 6015 Transp 48mm x 100m Imp x Enc</v>
          </cell>
          <cell r="C5501">
            <v>0</v>
          </cell>
          <cell r="D5501" t="str">
            <v>Sí</v>
          </cell>
          <cell r="E5501" t="str">
            <v>PT PP 6015 IXENC</v>
          </cell>
        </row>
        <row r="5502">
          <cell r="A5502" t="str">
            <v>PP-506-16001</v>
          </cell>
          <cell r="B5502" t="str">
            <v>PP 25 6015 Transp 48mm x 100m Imp x Enc</v>
          </cell>
          <cell r="C5502">
            <v>0</v>
          </cell>
          <cell r="D5502" t="str">
            <v>Sí</v>
          </cell>
          <cell r="E5502" t="str">
            <v>PT PP 6015 IXENC</v>
          </cell>
        </row>
        <row r="5503">
          <cell r="A5503" t="str">
            <v>PP-506-16002</v>
          </cell>
          <cell r="B5503" t="str">
            <v>PP 25 6015 Transp 48mm x 100m Imp x Enc</v>
          </cell>
          <cell r="C5503">
            <v>0</v>
          </cell>
          <cell r="D5503" t="str">
            <v>Sí</v>
          </cell>
          <cell r="E5503" t="str">
            <v>PT PP 6015 IXENC</v>
          </cell>
        </row>
        <row r="5504">
          <cell r="A5504" t="str">
            <v>PP-506-16020</v>
          </cell>
          <cell r="B5504" t="str">
            <v>PP 25 6015 Transp 48mm x 100m Imp x Enc</v>
          </cell>
          <cell r="C5504">
            <v>0</v>
          </cell>
          <cell r="D5504" t="str">
            <v>Sí</v>
          </cell>
          <cell r="E5504" t="str">
            <v>PT PP 6015 IXENC</v>
          </cell>
        </row>
        <row r="5505">
          <cell r="A5505" t="str">
            <v>PP-506-16023</v>
          </cell>
          <cell r="B5505" t="str">
            <v>PP 25 6015 Transp 48mm x 100m Imp x Enc</v>
          </cell>
          <cell r="C5505">
            <v>0</v>
          </cell>
          <cell r="D5505" t="str">
            <v>Sí</v>
          </cell>
          <cell r="E5505" t="str">
            <v>PT PP 6015 IXENC</v>
          </cell>
        </row>
        <row r="5506">
          <cell r="A5506" t="str">
            <v>PP-506-16031</v>
          </cell>
          <cell r="B5506" t="str">
            <v>PP 25 6015 Transp 48mm x 100m Imp x Enc</v>
          </cell>
          <cell r="C5506">
            <v>0</v>
          </cell>
          <cell r="D5506" t="str">
            <v>Sí</v>
          </cell>
          <cell r="E5506" t="str">
            <v>PT PP 6015 IXENC</v>
          </cell>
        </row>
        <row r="5507">
          <cell r="A5507" t="str">
            <v>PP-506-16044</v>
          </cell>
          <cell r="B5507" t="str">
            <v>PP 25 6015 Transp 48mm x 100m Imp x Enc</v>
          </cell>
          <cell r="C5507">
            <v>0</v>
          </cell>
          <cell r="D5507" t="str">
            <v>Sí</v>
          </cell>
          <cell r="E5507" t="str">
            <v>PT PP 6015 IXENC</v>
          </cell>
        </row>
        <row r="5508">
          <cell r="A5508" t="str">
            <v>PP-506-16053</v>
          </cell>
          <cell r="B5508" t="str">
            <v>PP 25 6015 Transp 48mm x 100m Imp x Enc</v>
          </cell>
          <cell r="C5508">
            <v>0</v>
          </cell>
          <cell r="D5508" t="str">
            <v>Sí</v>
          </cell>
          <cell r="E5508" t="str">
            <v>PT PP 6015 IXENC</v>
          </cell>
        </row>
        <row r="5509">
          <cell r="A5509" t="str">
            <v>PP-506-16054</v>
          </cell>
          <cell r="B5509" t="str">
            <v>PP 25 6015 Transp 48mm x 100m Imp x Enc</v>
          </cell>
          <cell r="C5509">
            <v>0</v>
          </cell>
          <cell r="D5509" t="str">
            <v>Sí</v>
          </cell>
          <cell r="E5509" t="str">
            <v>PT PP 6015 IXENC</v>
          </cell>
        </row>
        <row r="5510">
          <cell r="A5510" t="str">
            <v>PP-506-16085</v>
          </cell>
          <cell r="B5510" t="str">
            <v>PP 25 6015 Transp 48mm x 100m Imp x Enc</v>
          </cell>
          <cell r="C5510">
            <v>0</v>
          </cell>
          <cell r="D5510" t="str">
            <v>Sí</v>
          </cell>
          <cell r="E5510" t="str">
            <v>PT PP 6015 IXENC</v>
          </cell>
        </row>
        <row r="5511">
          <cell r="A5511" t="str">
            <v>PP-506-16089</v>
          </cell>
          <cell r="B5511" t="str">
            <v>PP 25 6015 Transp 48mm x 100m Imp x Enc</v>
          </cell>
          <cell r="C5511">
            <v>0</v>
          </cell>
          <cell r="D5511" t="str">
            <v>Sí</v>
          </cell>
          <cell r="E5511" t="str">
            <v>PT PP 6015 IXENC</v>
          </cell>
        </row>
        <row r="5512">
          <cell r="A5512" t="str">
            <v>PP-506-16093</v>
          </cell>
          <cell r="B5512" t="str">
            <v>PP 25 6015 Transp 48mm x 100m Imp x Enc</v>
          </cell>
          <cell r="C5512">
            <v>0</v>
          </cell>
          <cell r="D5512" t="str">
            <v>Sí</v>
          </cell>
          <cell r="E5512" t="str">
            <v>PT PP 6015 IXENC</v>
          </cell>
        </row>
        <row r="5513">
          <cell r="A5513" t="str">
            <v>PP-506-16094</v>
          </cell>
          <cell r="B5513" t="str">
            <v>PP 25 6015 Transp 48mm x 100m Imp x Enc</v>
          </cell>
          <cell r="C5513">
            <v>0</v>
          </cell>
          <cell r="D5513" t="str">
            <v>Sí</v>
          </cell>
          <cell r="E5513" t="str">
            <v>PT PP 6015 IXENC</v>
          </cell>
        </row>
        <row r="5514">
          <cell r="A5514" t="str">
            <v>PP-506-16095</v>
          </cell>
          <cell r="B5514" t="str">
            <v>PP 25 6015 Transp 48mm x 100m Imp x Enc</v>
          </cell>
          <cell r="C5514">
            <v>0</v>
          </cell>
          <cell r="D5514" t="str">
            <v>Sí</v>
          </cell>
          <cell r="E5514" t="str">
            <v>PT PP 6015 IXENC</v>
          </cell>
        </row>
        <row r="5515">
          <cell r="A5515" t="str">
            <v>PP-506-16121</v>
          </cell>
          <cell r="B5515" t="str">
            <v>PP 25 6015 Transp 48mm x 100m Imp x Enc</v>
          </cell>
          <cell r="C5515">
            <v>0</v>
          </cell>
          <cell r="D5515" t="str">
            <v>Sí</v>
          </cell>
          <cell r="E5515" t="str">
            <v>PT PP 6015 IXENC</v>
          </cell>
        </row>
        <row r="5516">
          <cell r="A5516" t="str">
            <v>PP-506-16130</v>
          </cell>
          <cell r="B5516" t="str">
            <v>PP 25 6015 Transp 48mm x 100m Imp x Enc</v>
          </cell>
          <cell r="C5516">
            <v>0</v>
          </cell>
          <cell r="D5516" t="str">
            <v>Sí</v>
          </cell>
          <cell r="E5516" t="str">
            <v>PT PP 6015 IXENC</v>
          </cell>
        </row>
        <row r="5517">
          <cell r="A5517" t="str">
            <v>PP-506-16150</v>
          </cell>
          <cell r="B5517" t="str">
            <v>PP 25 6015 Transp 48mm x 100m Imp x Enc</v>
          </cell>
          <cell r="C5517">
            <v>0</v>
          </cell>
          <cell r="D5517" t="str">
            <v>Sí</v>
          </cell>
          <cell r="E5517" t="str">
            <v>PT PP 6015 IXENC</v>
          </cell>
        </row>
        <row r="5518">
          <cell r="A5518" t="str">
            <v>PP-506-16152</v>
          </cell>
          <cell r="B5518" t="str">
            <v>PP 25 6015 Transp 48mm x 100m Imp x Enc</v>
          </cell>
          <cell r="C5518">
            <v>0</v>
          </cell>
          <cell r="D5518" t="str">
            <v>Sí</v>
          </cell>
          <cell r="E5518" t="str">
            <v>PT PP 6015 IXENC</v>
          </cell>
        </row>
        <row r="5519">
          <cell r="A5519" t="str">
            <v>PP-506-16204</v>
          </cell>
          <cell r="B5519" t="str">
            <v>PP 25 6015 Transp 48mm x 100m Imp x Enc</v>
          </cell>
          <cell r="C5519">
            <v>0</v>
          </cell>
          <cell r="D5519" t="str">
            <v>Sí</v>
          </cell>
          <cell r="E5519" t="str">
            <v>PT PP 6015 IXENC</v>
          </cell>
        </row>
        <row r="5520">
          <cell r="A5520" t="str">
            <v>PP-506-16205</v>
          </cell>
          <cell r="B5520" t="str">
            <v>PP 25 6015 Transp 48mm x 100m Imp x Enc</v>
          </cell>
          <cell r="C5520">
            <v>0</v>
          </cell>
          <cell r="D5520" t="str">
            <v>Sí</v>
          </cell>
          <cell r="E5520" t="str">
            <v>PT PP 6015 IXENC</v>
          </cell>
        </row>
        <row r="5521">
          <cell r="A5521" t="str">
            <v>PP-506-16211</v>
          </cell>
          <cell r="B5521" t="str">
            <v>PP 25 6015 Transp 48mm x 100m Imp x Enc</v>
          </cell>
          <cell r="C5521">
            <v>0</v>
          </cell>
          <cell r="D5521" t="str">
            <v>Sí</v>
          </cell>
          <cell r="E5521" t="str">
            <v>PT PP 6015 IXENC</v>
          </cell>
        </row>
        <row r="5522">
          <cell r="A5522" t="str">
            <v>PP-506-16212</v>
          </cell>
          <cell r="B5522" t="str">
            <v>PP 25 6015 Transp 48mm x 100m Imp x Enc</v>
          </cell>
          <cell r="C5522">
            <v>0</v>
          </cell>
          <cell r="D5522" t="str">
            <v>Sí</v>
          </cell>
          <cell r="E5522" t="str">
            <v>PT PP 6015 IXENC</v>
          </cell>
        </row>
        <row r="5523">
          <cell r="A5523" t="str">
            <v>PP-506-16215</v>
          </cell>
          <cell r="B5523" t="str">
            <v>PP 25 6015 Transp 48mm x 100m Imp x Enc</v>
          </cell>
          <cell r="C5523">
            <v>0</v>
          </cell>
          <cell r="D5523" t="str">
            <v>No</v>
          </cell>
          <cell r="E5523" t="str">
            <v>PT PP 6015 IXENC</v>
          </cell>
        </row>
        <row r="5524">
          <cell r="A5524" t="str">
            <v>PP-506-16219</v>
          </cell>
          <cell r="B5524" t="str">
            <v>PP 25 6015 Transp 48mm x 100m Imp x Enc</v>
          </cell>
          <cell r="C5524">
            <v>0</v>
          </cell>
          <cell r="D5524" t="str">
            <v>Sí</v>
          </cell>
          <cell r="E5524" t="str">
            <v>PT PP 6015 IXENC</v>
          </cell>
        </row>
        <row r="5525">
          <cell r="A5525" t="str">
            <v>PP-506-16224</v>
          </cell>
          <cell r="B5525" t="str">
            <v>PP 25 6015 Transp 48mm x 100m Imp x Enc</v>
          </cell>
          <cell r="C5525">
            <v>0</v>
          </cell>
          <cell r="D5525" t="str">
            <v>Sí</v>
          </cell>
          <cell r="E5525" t="str">
            <v>PT PP 6015 IXENC</v>
          </cell>
        </row>
        <row r="5526">
          <cell r="A5526" t="str">
            <v>PP-506-16239</v>
          </cell>
          <cell r="B5526" t="str">
            <v>PP 25 6015 Transp 48mm x 100m Imp x Enc</v>
          </cell>
          <cell r="C5526">
            <v>0</v>
          </cell>
          <cell r="D5526" t="str">
            <v>Sí</v>
          </cell>
          <cell r="E5526" t="str">
            <v>PT PP 6015 IXENC</v>
          </cell>
        </row>
        <row r="5527">
          <cell r="A5527" t="str">
            <v>PP-506-16249</v>
          </cell>
          <cell r="B5527" t="str">
            <v>PP 25 6015 Transp 48mm x 100m Imp x Enc</v>
          </cell>
          <cell r="C5527">
            <v>0</v>
          </cell>
          <cell r="D5527" t="str">
            <v>Sí</v>
          </cell>
          <cell r="E5527" t="str">
            <v>PT PP 6015 IXENC</v>
          </cell>
        </row>
        <row r="5528">
          <cell r="A5528" t="str">
            <v>PP-506-16259</v>
          </cell>
          <cell r="B5528" t="str">
            <v>PP 25 6015 Transp 48mm x 100m Imp x Enc</v>
          </cell>
          <cell r="C5528">
            <v>0</v>
          </cell>
          <cell r="D5528" t="str">
            <v>Sí</v>
          </cell>
          <cell r="E5528" t="str">
            <v>PT PP 6015 IXENC</v>
          </cell>
        </row>
        <row r="5529">
          <cell r="A5529" t="str">
            <v>PP-506-16264</v>
          </cell>
          <cell r="B5529" t="str">
            <v>PP 25 6015 Transp 48mm x 100m Imp x Enc</v>
          </cell>
          <cell r="C5529">
            <v>0</v>
          </cell>
          <cell r="D5529" t="str">
            <v>Sí</v>
          </cell>
          <cell r="E5529" t="str">
            <v>PT PP 6015 IXENC</v>
          </cell>
        </row>
        <row r="5530">
          <cell r="A5530" t="str">
            <v>PP-506-16265</v>
          </cell>
          <cell r="B5530" t="str">
            <v>PP 25 6015 Transp 48mm x 100m Imp x Enc</v>
          </cell>
          <cell r="C5530">
            <v>0</v>
          </cell>
          <cell r="D5530" t="str">
            <v>Sí</v>
          </cell>
          <cell r="E5530" t="str">
            <v>PT PP 6015 IXENC</v>
          </cell>
        </row>
        <row r="5531">
          <cell r="A5531" t="str">
            <v>PP-506-16267</v>
          </cell>
          <cell r="B5531" t="str">
            <v>PP 25 6015 Transp 48mm x 100m Imp x Enc</v>
          </cell>
          <cell r="C5531">
            <v>0</v>
          </cell>
          <cell r="D5531" t="str">
            <v>Sí</v>
          </cell>
          <cell r="E5531" t="str">
            <v>PT PP 6015 IXENC</v>
          </cell>
        </row>
        <row r="5532">
          <cell r="A5532" t="str">
            <v>PP-506-16276</v>
          </cell>
          <cell r="B5532" t="str">
            <v>PP 25 6015 Transp 48mm x 100m Imp x Enc</v>
          </cell>
          <cell r="C5532">
            <v>0</v>
          </cell>
          <cell r="D5532" t="str">
            <v>Sí</v>
          </cell>
          <cell r="E5532" t="str">
            <v>PT PP 6015 IXENC</v>
          </cell>
        </row>
        <row r="5533">
          <cell r="A5533" t="str">
            <v>PP-506-16285</v>
          </cell>
          <cell r="B5533" t="str">
            <v>PP 25 6015 Transp 48mm x 100m Imp x Enc</v>
          </cell>
          <cell r="C5533">
            <v>0</v>
          </cell>
          <cell r="D5533" t="str">
            <v>Sí</v>
          </cell>
          <cell r="E5533" t="str">
            <v>PT PP 6015 IXENC</v>
          </cell>
        </row>
        <row r="5534">
          <cell r="A5534" t="str">
            <v>PP-506-16286</v>
          </cell>
          <cell r="B5534" t="str">
            <v>PP 25 6015 Transp 48mm x 100m Imp x Enc</v>
          </cell>
          <cell r="C5534">
            <v>0</v>
          </cell>
          <cell r="D5534" t="str">
            <v>Sí</v>
          </cell>
          <cell r="E5534" t="str">
            <v>PT PP 6015 IXENC</v>
          </cell>
        </row>
        <row r="5535">
          <cell r="A5535" t="str">
            <v>PP-506-16291</v>
          </cell>
          <cell r="B5535" t="str">
            <v>PP 25 6015 Transp 48mm x 100m Imp x Enc</v>
          </cell>
          <cell r="C5535">
            <v>0</v>
          </cell>
          <cell r="D5535" t="str">
            <v>Sí</v>
          </cell>
          <cell r="E5535" t="str">
            <v>PT PP 6015 IXENC</v>
          </cell>
        </row>
        <row r="5536">
          <cell r="A5536" t="str">
            <v>PP-506-16296</v>
          </cell>
          <cell r="B5536" t="str">
            <v>PP 25 6015 Transp 48mm x 100m Imp x Enc</v>
          </cell>
          <cell r="C5536">
            <v>0</v>
          </cell>
          <cell r="D5536" t="str">
            <v>Sí</v>
          </cell>
          <cell r="E5536" t="str">
            <v>PT PP 6015 IXENC</v>
          </cell>
        </row>
        <row r="5537">
          <cell r="A5537" t="str">
            <v>PP-506-16297</v>
          </cell>
          <cell r="B5537" t="str">
            <v>PP 25 6015 Transp 48mm x 100m Imp x Enc</v>
          </cell>
          <cell r="C5537">
            <v>0</v>
          </cell>
          <cell r="D5537" t="str">
            <v>Sí</v>
          </cell>
          <cell r="E5537" t="str">
            <v>PT PP 6015 IXENC</v>
          </cell>
        </row>
        <row r="5538">
          <cell r="A5538" t="str">
            <v>PP-506-16304</v>
          </cell>
          <cell r="B5538" t="str">
            <v>PP 25 6015 Transp 48mm x 100m Imp x Enc</v>
          </cell>
          <cell r="C5538">
            <v>0</v>
          </cell>
          <cell r="D5538" t="str">
            <v>Sí</v>
          </cell>
          <cell r="E5538" t="str">
            <v>PT PP 6015 IXENC</v>
          </cell>
        </row>
        <row r="5539">
          <cell r="A5539" t="str">
            <v>PP-506-16309</v>
          </cell>
          <cell r="B5539" t="str">
            <v>PP 25 6015 Transp 48mm x 100m Imp x Enc</v>
          </cell>
          <cell r="C5539">
            <v>0</v>
          </cell>
          <cell r="D5539" t="str">
            <v>Sí</v>
          </cell>
          <cell r="E5539" t="str">
            <v>PT PP 6015 IXENC</v>
          </cell>
        </row>
        <row r="5540">
          <cell r="A5540" t="str">
            <v>PP-506-16310</v>
          </cell>
          <cell r="B5540" t="str">
            <v>PP 25 6015 Transp 48mm x 100m Imp x Enc</v>
          </cell>
          <cell r="C5540">
            <v>0</v>
          </cell>
          <cell r="D5540" t="str">
            <v>Sí</v>
          </cell>
          <cell r="E5540" t="str">
            <v>PT PP 6015 IXENC</v>
          </cell>
        </row>
        <row r="5541">
          <cell r="A5541" t="str">
            <v>PP-506-16311</v>
          </cell>
          <cell r="B5541" t="str">
            <v>PP 25 6015 Transp 48mm x 100m Imp x Enc</v>
          </cell>
          <cell r="C5541">
            <v>0</v>
          </cell>
          <cell r="D5541" t="str">
            <v>Sí</v>
          </cell>
          <cell r="E5541" t="str">
            <v>PT PP 6015 IXENC</v>
          </cell>
        </row>
        <row r="5542">
          <cell r="A5542" t="str">
            <v>PP-506-16333</v>
          </cell>
          <cell r="B5542" t="str">
            <v>PP 25 6015 Transp 48mm x 100m Imp x Enc</v>
          </cell>
          <cell r="C5542">
            <v>0</v>
          </cell>
          <cell r="D5542" t="str">
            <v>Sí</v>
          </cell>
          <cell r="E5542" t="str">
            <v>PT PP 6015 IXENC</v>
          </cell>
        </row>
        <row r="5543">
          <cell r="A5543" t="str">
            <v>PP-506-16337</v>
          </cell>
          <cell r="B5543" t="str">
            <v>PP 25 6015 Transp 48mm x 100m Imp x Enc</v>
          </cell>
          <cell r="C5543">
            <v>0</v>
          </cell>
          <cell r="D5543" t="str">
            <v>Sí</v>
          </cell>
          <cell r="E5543" t="str">
            <v>PT PP 6015 IXENC</v>
          </cell>
        </row>
        <row r="5544">
          <cell r="A5544" t="str">
            <v>PP-506-16338</v>
          </cell>
          <cell r="B5544" t="str">
            <v>PP 25 6015 Transp 48mm x 100m Imp x Enc</v>
          </cell>
          <cell r="C5544">
            <v>0</v>
          </cell>
          <cell r="D5544" t="str">
            <v>Sí</v>
          </cell>
          <cell r="E5544" t="str">
            <v>PT PP 6015 IXENC</v>
          </cell>
        </row>
        <row r="5545">
          <cell r="A5545" t="str">
            <v>PP-506-16347</v>
          </cell>
          <cell r="B5545" t="str">
            <v>PP 25 6015 Transp 48mm x 100m Imp x Enc</v>
          </cell>
          <cell r="C5545">
            <v>0</v>
          </cell>
          <cell r="D5545" t="str">
            <v>Sí</v>
          </cell>
          <cell r="E5545" t="str">
            <v>PT PP 6015 IXENC</v>
          </cell>
        </row>
        <row r="5546">
          <cell r="A5546" t="str">
            <v>PP-506-16351</v>
          </cell>
          <cell r="B5546" t="str">
            <v>PP 25 6015 Transp 48mm x 100m Imp x Enc</v>
          </cell>
          <cell r="C5546">
            <v>0</v>
          </cell>
          <cell r="D5546" t="str">
            <v>Sí</v>
          </cell>
          <cell r="E5546" t="str">
            <v>PT PP 6015 IXENC</v>
          </cell>
        </row>
        <row r="5547">
          <cell r="A5547" t="str">
            <v>PP-506-16357</v>
          </cell>
          <cell r="B5547" t="str">
            <v>PP 25 6015 Transp 48mm x 100m Imp x Enc</v>
          </cell>
          <cell r="C5547">
            <v>0</v>
          </cell>
          <cell r="D5547" t="str">
            <v>Sí</v>
          </cell>
          <cell r="E5547" t="str">
            <v>PT PP 6015 IXENC</v>
          </cell>
        </row>
        <row r="5548">
          <cell r="A5548" t="str">
            <v>PP-506-16367</v>
          </cell>
          <cell r="B5548" t="str">
            <v>PP 25 6015 Transp 48mm x 100m Imp x Enc</v>
          </cell>
          <cell r="C5548">
            <v>0</v>
          </cell>
          <cell r="D5548" t="str">
            <v>Sí</v>
          </cell>
          <cell r="E5548" t="str">
            <v>PT PP 6015 IXENC</v>
          </cell>
        </row>
        <row r="5549">
          <cell r="A5549" t="str">
            <v>PP-506-16370</v>
          </cell>
          <cell r="B5549" t="str">
            <v>PP 25 6015 Transp 48mm x 100m Imp x Enc</v>
          </cell>
          <cell r="C5549">
            <v>0</v>
          </cell>
          <cell r="D5549" t="str">
            <v>Sí</v>
          </cell>
          <cell r="E5549" t="str">
            <v>PT PP 6015 IXENC</v>
          </cell>
        </row>
        <row r="5550">
          <cell r="A5550" t="str">
            <v>PP-506-16392</v>
          </cell>
          <cell r="B5550" t="str">
            <v>PP 25 6015 Transp 48mm x 100m Imp x Enc</v>
          </cell>
          <cell r="C5550">
            <v>0</v>
          </cell>
          <cell r="D5550" t="str">
            <v>Sí</v>
          </cell>
          <cell r="E5550" t="str">
            <v>PT PP 6015 IXENC</v>
          </cell>
        </row>
        <row r="5551">
          <cell r="A5551" t="str">
            <v>PP-506-16394</v>
          </cell>
          <cell r="B5551" t="str">
            <v>PP 25 6015 Transp 48mm x 100m Imp x Enc</v>
          </cell>
          <cell r="C5551">
            <v>0</v>
          </cell>
          <cell r="D5551" t="str">
            <v>Sí</v>
          </cell>
          <cell r="E5551" t="str">
            <v>PT PP 6015 IXENC</v>
          </cell>
        </row>
        <row r="5552">
          <cell r="A5552" t="str">
            <v>PP-506-16417</v>
          </cell>
          <cell r="B5552" t="str">
            <v>PP 25 6015 Transp 48mm x 100m Imp x Enc</v>
          </cell>
          <cell r="C5552">
            <v>0</v>
          </cell>
          <cell r="D5552" t="str">
            <v>Sí</v>
          </cell>
          <cell r="E5552" t="str">
            <v>PT PP 6015 IXENC</v>
          </cell>
        </row>
        <row r="5553">
          <cell r="A5553" t="str">
            <v>PP-506-16450</v>
          </cell>
          <cell r="B5553" t="str">
            <v>PP 25 6015 Transp 48mm x 100m Imp x Enc</v>
          </cell>
          <cell r="C5553">
            <v>0</v>
          </cell>
          <cell r="D5553" t="str">
            <v>Sí</v>
          </cell>
          <cell r="E5553" t="str">
            <v>PT PP 6015 IXENC</v>
          </cell>
        </row>
        <row r="5554">
          <cell r="A5554" t="str">
            <v>PP-506-16490</v>
          </cell>
          <cell r="B5554" t="str">
            <v>PP 25 6015 Transp 48mm x 100m Imp x Enc</v>
          </cell>
          <cell r="C5554">
            <v>0</v>
          </cell>
          <cell r="D5554" t="str">
            <v>Sí</v>
          </cell>
          <cell r="E5554" t="str">
            <v>PT PP 6015 IXENC</v>
          </cell>
        </row>
        <row r="5555">
          <cell r="A5555" t="str">
            <v>PP-506-16493</v>
          </cell>
          <cell r="B5555" t="str">
            <v>PP 25 6015 Transp 48mm x 100m Imp x Enc</v>
          </cell>
          <cell r="C5555">
            <v>0</v>
          </cell>
          <cell r="D5555" t="str">
            <v>Sí</v>
          </cell>
          <cell r="E5555" t="str">
            <v>PT PP 6015 IXENC</v>
          </cell>
        </row>
        <row r="5556">
          <cell r="A5556" t="str">
            <v>PP-506-16498</v>
          </cell>
          <cell r="B5556" t="str">
            <v>PP 25 6015 Transp 48mm x 100m Imp x Enc</v>
          </cell>
          <cell r="C5556">
            <v>0</v>
          </cell>
          <cell r="D5556" t="str">
            <v>Sí</v>
          </cell>
          <cell r="E5556" t="str">
            <v>PT PP 6015 IXENC</v>
          </cell>
        </row>
        <row r="5557">
          <cell r="A5557" t="str">
            <v>PP-506-16500</v>
          </cell>
          <cell r="B5557" t="str">
            <v>PP 25 6015 Transp 48mm x 100m Imp x Enc</v>
          </cell>
          <cell r="C5557">
            <v>0</v>
          </cell>
          <cell r="D5557" t="str">
            <v>No</v>
          </cell>
          <cell r="E5557" t="str">
            <v>PT PP 6015 IXENC</v>
          </cell>
        </row>
        <row r="5558">
          <cell r="A5558" t="str">
            <v>PP-506-16505</v>
          </cell>
          <cell r="B5558" t="str">
            <v>PP 25 6015 Transp 48mm x 100m Imp x Enc</v>
          </cell>
          <cell r="C5558">
            <v>0</v>
          </cell>
          <cell r="D5558" t="str">
            <v>Sí</v>
          </cell>
          <cell r="E5558" t="str">
            <v>PT PP 6015 IXENC</v>
          </cell>
        </row>
        <row r="5559">
          <cell r="A5559" t="str">
            <v>PP-506-16516</v>
          </cell>
          <cell r="B5559" t="str">
            <v>PP 25 6015 Transp 48mm x 100m Imp x Enc</v>
          </cell>
          <cell r="C5559">
            <v>0</v>
          </cell>
          <cell r="D5559" t="str">
            <v>Sí</v>
          </cell>
          <cell r="E5559" t="str">
            <v>PT PP 6015 IXENC</v>
          </cell>
        </row>
        <row r="5560">
          <cell r="A5560" t="str">
            <v>PP-506-16517</v>
          </cell>
          <cell r="B5560" t="str">
            <v>PP 25 6015 Transp 48mm x 100m Imp x Enc</v>
          </cell>
          <cell r="C5560">
            <v>0</v>
          </cell>
          <cell r="D5560" t="str">
            <v>Sí</v>
          </cell>
          <cell r="E5560" t="str">
            <v>PT PP 6015 IXENC</v>
          </cell>
        </row>
        <row r="5561">
          <cell r="A5561" t="str">
            <v>PP-506-16532</v>
          </cell>
          <cell r="B5561" t="str">
            <v>PP 25 6015 Transp 48mm x 100m Imp x Enc</v>
          </cell>
          <cell r="C5561">
            <v>0</v>
          </cell>
          <cell r="D5561" t="str">
            <v>Sí</v>
          </cell>
          <cell r="E5561" t="str">
            <v>PT PP 6015 IXENC</v>
          </cell>
        </row>
        <row r="5562">
          <cell r="A5562" t="str">
            <v>PP-506-16536</v>
          </cell>
          <cell r="B5562" t="str">
            <v>PP 25 6015 Transp 48mm x 100m Imp x Enc</v>
          </cell>
          <cell r="C5562">
            <v>0</v>
          </cell>
          <cell r="D5562" t="str">
            <v>Sí</v>
          </cell>
          <cell r="E5562" t="str">
            <v>PT PP 6015 IXENC</v>
          </cell>
        </row>
        <row r="5563">
          <cell r="A5563" t="str">
            <v>PP-506-16542</v>
          </cell>
          <cell r="B5563" t="str">
            <v>PP 25 6015 Transp 48mm x 100m Imp x Enc</v>
          </cell>
          <cell r="C5563">
            <v>0</v>
          </cell>
          <cell r="D5563" t="str">
            <v>Sí</v>
          </cell>
          <cell r="E5563" t="str">
            <v>PT PP 6015 IXENC</v>
          </cell>
        </row>
        <row r="5564">
          <cell r="A5564" t="str">
            <v>PP-506-16555</v>
          </cell>
          <cell r="B5564" t="str">
            <v>PP 25 6015 Transp 48mm x 100m Imp x Enc</v>
          </cell>
          <cell r="C5564">
            <v>0</v>
          </cell>
          <cell r="D5564" t="str">
            <v>Sí</v>
          </cell>
          <cell r="E5564" t="str">
            <v>PT PP 6015 IXENC</v>
          </cell>
        </row>
        <row r="5565">
          <cell r="A5565" t="str">
            <v>PP-506-16556</v>
          </cell>
          <cell r="B5565" t="str">
            <v>PP 25 6015 Transp 48mm x 100m Imp x Enc</v>
          </cell>
          <cell r="C5565">
            <v>0</v>
          </cell>
          <cell r="D5565" t="str">
            <v>Sí</v>
          </cell>
          <cell r="E5565" t="str">
            <v>PT PP 6015 IXENC</v>
          </cell>
        </row>
        <row r="5566">
          <cell r="A5566" t="str">
            <v>PP-506-16569</v>
          </cell>
          <cell r="B5566" t="str">
            <v>PP 25 6015 Transp 48mm x 100m Imp x Enc</v>
          </cell>
          <cell r="C5566">
            <v>0</v>
          </cell>
          <cell r="D5566" t="str">
            <v>Sí</v>
          </cell>
          <cell r="E5566" t="str">
            <v>PT PP 6015 IXENC</v>
          </cell>
        </row>
        <row r="5567">
          <cell r="A5567" t="str">
            <v>PP-506-16571</v>
          </cell>
          <cell r="B5567" t="str">
            <v>PP 25 6015 Transp 48mm x 100m Imp x Enc</v>
          </cell>
          <cell r="C5567">
            <v>0</v>
          </cell>
          <cell r="D5567" t="str">
            <v>Sí</v>
          </cell>
          <cell r="E5567" t="str">
            <v>PT PP 6015 IXENC</v>
          </cell>
        </row>
        <row r="5568">
          <cell r="A5568" t="str">
            <v>PP-506-16588</v>
          </cell>
          <cell r="B5568" t="str">
            <v>PP 25 6015 Transp 48mm x 100m Imp x Enc</v>
          </cell>
          <cell r="C5568">
            <v>0</v>
          </cell>
          <cell r="D5568" t="str">
            <v>Sí</v>
          </cell>
          <cell r="E5568" t="str">
            <v>PT PP 6015 IXENC</v>
          </cell>
        </row>
        <row r="5569">
          <cell r="A5569" t="str">
            <v>PP-506-16625</v>
          </cell>
          <cell r="B5569" t="str">
            <v>PP 25 6015 Transp 48mm x 100m Imp x Enc</v>
          </cell>
          <cell r="C5569">
            <v>0</v>
          </cell>
          <cell r="D5569" t="str">
            <v>Sí</v>
          </cell>
          <cell r="E5569" t="str">
            <v>PT PP 6015 IXENC</v>
          </cell>
        </row>
        <row r="5570">
          <cell r="A5570" t="str">
            <v>PP-506-16628</v>
          </cell>
          <cell r="B5570" t="str">
            <v>PP 25 6015 Transp 48mm x 100m Imp x Enc</v>
          </cell>
          <cell r="C5570">
            <v>0</v>
          </cell>
          <cell r="D5570" t="str">
            <v>Sí</v>
          </cell>
          <cell r="E5570" t="str">
            <v>PT PP 6015 IXENC</v>
          </cell>
        </row>
        <row r="5571">
          <cell r="A5571" t="str">
            <v>PP-506-16630</v>
          </cell>
          <cell r="B5571" t="str">
            <v>PP 25 6015 Transp 48mm x 100m Imp x Enc</v>
          </cell>
          <cell r="C5571">
            <v>0</v>
          </cell>
          <cell r="D5571" t="str">
            <v>Sí</v>
          </cell>
          <cell r="E5571" t="str">
            <v>PT PP 6015 IXENC</v>
          </cell>
        </row>
        <row r="5572">
          <cell r="A5572" t="str">
            <v>PP-506-16633</v>
          </cell>
          <cell r="B5572" t="str">
            <v>PP 25 6015 Transp 48mm x 100m Imp x Enc</v>
          </cell>
          <cell r="C5572">
            <v>0</v>
          </cell>
          <cell r="D5572" t="str">
            <v>Sí</v>
          </cell>
          <cell r="E5572" t="str">
            <v>PT PP 6015 IXENC</v>
          </cell>
        </row>
        <row r="5573">
          <cell r="A5573" t="str">
            <v>PP-506-16635</v>
          </cell>
          <cell r="B5573" t="str">
            <v>PP 25 6015 Transp 48mm x 100m Imp x Enc</v>
          </cell>
          <cell r="C5573">
            <v>0</v>
          </cell>
          <cell r="D5573" t="str">
            <v>Sí</v>
          </cell>
          <cell r="E5573" t="str">
            <v>PT PP 6015 IXENC</v>
          </cell>
        </row>
        <row r="5574">
          <cell r="A5574" t="str">
            <v>PP-506-16639</v>
          </cell>
          <cell r="B5574" t="str">
            <v>PP 25 6015 Transp 48mm x 100m Imp x Enc</v>
          </cell>
          <cell r="C5574">
            <v>0</v>
          </cell>
          <cell r="D5574" t="str">
            <v>Sí</v>
          </cell>
          <cell r="E5574" t="str">
            <v>PT PP 6015 IXENC</v>
          </cell>
        </row>
        <row r="5575">
          <cell r="A5575" t="str">
            <v>PP-506-16641</v>
          </cell>
          <cell r="B5575" t="str">
            <v>PP 25 6015 Transp 48mm x 100m Imp x Enc</v>
          </cell>
          <cell r="C5575">
            <v>0</v>
          </cell>
          <cell r="D5575" t="str">
            <v>Sí</v>
          </cell>
          <cell r="E5575" t="str">
            <v>PT PP 6015 IXENC</v>
          </cell>
        </row>
        <row r="5576">
          <cell r="A5576" t="str">
            <v>PP-506-16643</v>
          </cell>
          <cell r="B5576" t="str">
            <v>PP 25 6015 Transp 48mm x 100m Imp x Enc</v>
          </cell>
          <cell r="C5576">
            <v>0</v>
          </cell>
          <cell r="D5576" t="str">
            <v>Sí</v>
          </cell>
          <cell r="E5576" t="str">
            <v>PT PP 6015 IXENC</v>
          </cell>
        </row>
        <row r="5577">
          <cell r="A5577" t="str">
            <v>PP-506-16651</v>
          </cell>
          <cell r="B5577" t="str">
            <v>PP 25 6015 Transp 48mm x 100m Imp x Enc</v>
          </cell>
          <cell r="C5577">
            <v>0</v>
          </cell>
          <cell r="D5577" t="str">
            <v>Sí</v>
          </cell>
          <cell r="E5577" t="str">
            <v>PT PP 6015 IXENC</v>
          </cell>
        </row>
        <row r="5578">
          <cell r="A5578" t="str">
            <v>PP-506-16652</v>
          </cell>
          <cell r="B5578" t="str">
            <v>PP 25 6015 Transp 48mm x 100m Imp x Enc</v>
          </cell>
          <cell r="C5578">
            <v>0</v>
          </cell>
          <cell r="D5578" t="str">
            <v>Sí</v>
          </cell>
          <cell r="E5578" t="str">
            <v>PT PP 6015 IXENC</v>
          </cell>
        </row>
        <row r="5579">
          <cell r="A5579" t="str">
            <v>PP-506-1667</v>
          </cell>
          <cell r="B5579" t="str">
            <v>PP 25 6015 Transp 48mm x 100m Imp x Enc</v>
          </cell>
          <cell r="C5579">
            <v>0</v>
          </cell>
          <cell r="D5579" t="str">
            <v>Sí</v>
          </cell>
          <cell r="E5579" t="str">
            <v>PT PP 6015 IXENC</v>
          </cell>
        </row>
        <row r="5580">
          <cell r="A5580" t="str">
            <v>PP-506-16678</v>
          </cell>
          <cell r="B5580" t="str">
            <v>PP 25 6015 Transp 48mm x 100m Imp x Enc</v>
          </cell>
          <cell r="C5580">
            <v>0</v>
          </cell>
          <cell r="D5580" t="str">
            <v>Sí</v>
          </cell>
          <cell r="E5580" t="str">
            <v>PT PP 6015 IXENC</v>
          </cell>
        </row>
        <row r="5581">
          <cell r="A5581" t="str">
            <v>PP-506-16684</v>
          </cell>
          <cell r="B5581" t="str">
            <v>PP 25 6015 Transp 48mm x 100m Imp x Enc</v>
          </cell>
          <cell r="C5581">
            <v>0</v>
          </cell>
          <cell r="D5581" t="str">
            <v>Sí</v>
          </cell>
          <cell r="E5581" t="str">
            <v>PT PP 6015 IXENC</v>
          </cell>
        </row>
        <row r="5582">
          <cell r="A5582" t="str">
            <v>PP-506-16696</v>
          </cell>
          <cell r="B5582" t="str">
            <v>PP 25 6015 Transp 48mm x 100m Imp x Enc</v>
          </cell>
          <cell r="C5582">
            <v>0</v>
          </cell>
          <cell r="D5582" t="str">
            <v>Sí</v>
          </cell>
          <cell r="E5582" t="str">
            <v>PT PP 6015 IXENC</v>
          </cell>
        </row>
        <row r="5583">
          <cell r="A5583" t="str">
            <v>PP-506-16717</v>
          </cell>
          <cell r="B5583" t="str">
            <v>PP 25 6015 Transp 48mm x 100m Imp x Enc</v>
          </cell>
          <cell r="C5583">
            <v>0</v>
          </cell>
          <cell r="D5583" t="str">
            <v>Sí</v>
          </cell>
          <cell r="E5583" t="str">
            <v>PT PP 6015 IXENC</v>
          </cell>
        </row>
        <row r="5584">
          <cell r="A5584" t="str">
            <v>PP-506-16728</v>
          </cell>
          <cell r="B5584" t="str">
            <v>PP 25 6015 Transp 48mm x 100m Imp x Enc</v>
          </cell>
          <cell r="C5584">
            <v>0</v>
          </cell>
          <cell r="D5584" t="str">
            <v>Sí</v>
          </cell>
          <cell r="E5584" t="str">
            <v>PT PP 6015 IXENC</v>
          </cell>
        </row>
        <row r="5585">
          <cell r="A5585" t="str">
            <v>PP-506-16730</v>
          </cell>
          <cell r="B5585" t="str">
            <v>PP 25 6015 Transp 48mm x 100m Imp x Enc</v>
          </cell>
          <cell r="C5585">
            <v>0</v>
          </cell>
          <cell r="D5585" t="str">
            <v>Sí</v>
          </cell>
          <cell r="E5585" t="str">
            <v>PT PP 6015 IXENC</v>
          </cell>
        </row>
        <row r="5586">
          <cell r="A5586" t="str">
            <v>PP-506-16731</v>
          </cell>
          <cell r="B5586" t="str">
            <v>PP 25 6015 Transp 48mm x 100m Imp x Enc</v>
          </cell>
          <cell r="C5586">
            <v>0</v>
          </cell>
          <cell r="D5586" t="str">
            <v>Sí</v>
          </cell>
          <cell r="E5586" t="str">
            <v>PT PP 6015 IXENC</v>
          </cell>
        </row>
        <row r="5587">
          <cell r="A5587" t="str">
            <v>PP-506-16739</v>
          </cell>
          <cell r="B5587" t="str">
            <v>PP 25 6015 Transp 48mm x 100m Imp x Enc</v>
          </cell>
          <cell r="C5587">
            <v>0</v>
          </cell>
          <cell r="D5587" t="str">
            <v>Sí</v>
          </cell>
          <cell r="E5587" t="str">
            <v>PT PP 6015 IXENC</v>
          </cell>
        </row>
        <row r="5588">
          <cell r="A5588" t="str">
            <v>PP-506-16742</v>
          </cell>
          <cell r="B5588" t="str">
            <v>PP 25 6015 Transp 48mm x 100m Imp x Enc</v>
          </cell>
          <cell r="C5588">
            <v>0</v>
          </cell>
          <cell r="D5588" t="str">
            <v>Sí</v>
          </cell>
          <cell r="E5588" t="str">
            <v>PT PP 6015 IXENC</v>
          </cell>
        </row>
        <row r="5589">
          <cell r="A5589" t="str">
            <v>PP-506-16744</v>
          </cell>
          <cell r="B5589" t="str">
            <v>PP 25 6015 Transp 48mm x 100m Imp x Enc</v>
          </cell>
          <cell r="C5589">
            <v>0</v>
          </cell>
          <cell r="D5589" t="str">
            <v>Sí</v>
          </cell>
          <cell r="E5589" t="str">
            <v>PT PP 6015 IXENC</v>
          </cell>
        </row>
        <row r="5590">
          <cell r="A5590" t="str">
            <v>PP-506-16745</v>
          </cell>
          <cell r="B5590" t="str">
            <v>PP 25 6015 Transp 48mm x 100m Imp x Enc</v>
          </cell>
          <cell r="C5590">
            <v>0</v>
          </cell>
          <cell r="D5590" t="str">
            <v>Sí</v>
          </cell>
          <cell r="E5590" t="str">
            <v>PT PP 6015 IXENC</v>
          </cell>
        </row>
        <row r="5591">
          <cell r="A5591" t="str">
            <v>PP-506-16760</v>
          </cell>
          <cell r="B5591" t="str">
            <v>PP 25 6015 Transp 48mm x 100m Imp x Enc</v>
          </cell>
          <cell r="C5591">
            <v>0</v>
          </cell>
          <cell r="D5591" t="str">
            <v>Sí</v>
          </cell>
          <cell r="E5591" t="str">
            <v>PT PP 6015 IXENC</v>
          </cell>
        </row>
        <row r="5592">
          <cell r="A5592" t="str">
            <v>PP-506-16763</v>
          </cell>
          <cell r="B5592" t="str">
            <v>PP 25 6015 Transp 48mm x 100m Imp x Enc</v>
          </cell>
          <cell r="C5592">
            <v>0</v>
          </cell>
          <cell r="D5592" t="str">
            <v>Sí</v>
          </cell>
          <cell r="E5592" t="str">
            <v>PT PP 6015 IXENC</v>
          </cell>
        </row>
        <row r="5593">
          <cell r="A5593" t="str">
            <v>PP-506-16764</v>
          </cell>
          <cell r="B5593" t="str">
            <v>PP 25 6015 Transp 48mm x 100m Imp x Enc</v>
          </cell>
          <cell r="C5593">
            <v>0</v>
          </cell>
          <cell r="D5593" t="str">
            <v>Sí</v>
          </cell>
          <cell r="E5593" t="str">
            <v>PT PP 6015 IXENC</v>
          </cell>
        </row>
        <row r="5594">
          <cell r="A5594" t="str">
            <v>PP-506-16773</v>
          </cell>
          <cell r="B5594" t="str">
            <v>PP 25 6015 Transp 48mm x 100m Imp x Enc</v>
          </cell>
          <cell r="C5594">
            <v>0</v>
          </cell>
          <cell r="D5594" t="str">
            <v>Sí</v>
          </cell>
          <cell r="E5594" t="str">
            <v>PT PP 6015 IXENC</v>
          </cell>
        </row>
        <row r="5595">
          <cell r="A5595" t="str">
            <v>PP-506-16776</v>
          </cell>
          <cell r="B5595" t="str">
            <v>PP 25 6015 Transp 48mm x 100m Imp x Enc</v>
          </cell>
          <cell r="C5595">
            <v>0</v>
          </cell>
          <cell r="D5595" t="str">
            <v>Sí</v>
          </cell>
          <cell r="E5595" t="str">
            <v>PT PP 6015 IXENC</v>
          </cell>
        </row>
        <row r="5596">
          <cell r="A5596" t="str">
            <v>PP-506-16787</v>
          </cell>
          <cell r="B5596" t="str">
            <v>PP 25 6015 Transp 48mm x 100m Imp x Enc</v>
          </cell>
          <cell r="C5596">
            <v>0</v>
          </cell>
          <cell r="D5596" t="str">
            <v>Sí</v>
          </cell>
          <cell r="E5596" t="str">
            <v>PT PP 6015 IXENC</v>
          </cell>
        </row>
        <row r="5597">
          <cell r="A5597" t="str">
            <v>PP-506-16795</v>
          </cell>
          <cell r="B5597" t="str">
            <v>PP 25 6015 Transp 48mm x 100m Imp x Enc</v>
          </cell>
          <cell r="C5597">
            <v>0</v>
          </cell>
          <cell r="D5597" t="str">
            <v>Sí</v>
          </cell>
          <cell r="E5597" t="str">
            <v>PT PP 6015 IXENC</v>
          </cell>
        </row>
        <row r="5598">
          <cell r="A5598" t="str">
            <v>PP-506-16809</v>
          </cell>
          <cell r="B5598" t="str">
            <v>PP 25 6015 Transp 48mm x 100m Imp x Enc</v>
          </cell>
          <cell r="C5598">
            <v>0</v>
          </cell>
          <cell r="D5598" t="str">
            <v>Sí</v>
          </cell>
          <cell r="E5598" t="str">
            <v>PT PP 6015 IXENC</v>
          </cell>
        </row>
        <row r="5599">
          <cell r="A5599" t="str">
            <v>PP-506-16810</v>
          </cell>
          <cell r="B5599" t="str">
            <v>PP 25 6015 Transp 48mm x 100m Imp x Enc</v>
          </cell>
          <cell r="C5599">
            <v>0</v>
          </cell>
          <cell r="D5599" t="str">
            <v>Sí</v>
          </cell>
          <cell r="E5599" t="str">
            <v>PT PP 6015 IXENC</v>
          </cell>
        </row>
        <row r="5600">
          <cell r="A5600" t="str">
            <v>PP-506-16811</v>
          </cell>
          <cell r="B5600" t="str">
            <v>PP 25 6015 Transp 48mm x 100m Imp x Enc</v>
          </cell>
          <cell r="C5600">
            <v>0</v>
          </cell>
          <cell r="D5600" t="str">
            <v>Sí</v>
          </cell>
          <cell r="E5600" t="str">
            <v>PT PP 6015 IXENC</v>
          </cell>
        </row>
        <row r="5601">
          <cell r="A5601" t="str">
            <v>PP-506-16822</v>
          </cell>
          <cell r="B5601" t="str">
            <v>PP 25 6015 Transp 48mm x 100m Imp x Enc</v>
          </cell>
          <cell r="C5601">
            <v>0</v>
          </cell>
          <cell r="D5601" t="str">
            <v>Sí</v>
          </cell>
          <cell r="E5601" t="str">
            <v>PT PP 6015 IXENC</v>
          </cell>
        </row>
        <row r="5602">
          <cell r="A5602" t="str">
            <v>PP-506-16823</v>
          </cell>
          <cell r="B5602" t="str">
            <v>PP 25 6015 Transp 48mm x 100m Imp x Enc</v>
          </cell>
          <cell r="C5602">
            <v>0</v>
          </cell>
          <cell r="D5602" t="str">
            <v>Sí</v>
          </cell>
          <cell r="E5602" t="str">
            <v>PT PP 6015 IXENC</v>
          </cell>
        </row>
        <row r="5603">
          <cell r="A5603" t="str">
            <v>PP-506-16824</v>
          </cell>
          <cell r="B5603" t="str">
            <v>PP 25 6015 Transp 48mm x 100m Imp x Enc</v>
          </cell>
          <cell r="C5603">
            <v>0</v>
          </cell>
          <cell r="D5603" t="str">
            <v>Sí</v>
          </cell>
          <cell r="E5603" t="str">
            <v>PT PP 6015 IXENC</v>
          </cell>
        </row>
        <row r="5604">
          <cell r="A5604" t="str">
            <v>PP-506-16835</v>
          </cell>
          <cell r="B5604" t="str">
            <v>PP 25 6015 Transp 48mm x 100m Imp x Enc</v>
          </cell>
          <cell r="C5604">
            <v>0</v>
          </cell>
          <cell r="D5604" t="str">
            <v>Sí</v>
          </cell>
          <cell r="E5604" t="str">
            <v>PT PP 6015 IXENC</v>
          </cell>
        </row>
        <row r="5605">
          <cell r="A5605" t="str">
            <v>PP-506-16838</v>
          </cell>
          <cell r="B5605" t="str">
            <v>PP 25 6015 Transp 48mm x 100m Imp x Enc</v>
          </cell>
          <cell r="C5605">
            <v>0</v>
          </cell>
          <cell r="D5605" t="str">
            <v>Sí</v>
          </cell>
          <cell r="E5605" t="str">
            <v>PT PP 6015 IXENC</v>
          </cell>
        </row>
        <row r="5606">
          <cell r="A5606" t="str">
            <v>PP-506-16845</v>
          </cell>
          <cell r="B5606" t="str">
            <v>PP 25 6015 Transp 48mm x 100m Imp x Enc</v>
          </cell>
          <cell r="C5606">
            <v>0</v>
          </cell>
          <cell r="D5606" t="str">
            <v>Sí</v>
          </cell>
          <cell r="E5606" t="str">
            <v>PT PP 6015 IXENC</v>
          </cell>
        </row>
        <row r="5607">
          <cell r="A5607" t="str">
            <v>PP-506-16846</v>
          </cell>
          <cell r="B5607" t="str">
            <v>PP 25 6015 Transp 48mm x 100m Imp x Enc</v>
          </cell>
          <cell r="C5607">
            <v>0</v>
          </cell>
          <cell r="D5607" t="str">
            <v>Sí</v>
          </cell>
          <cell r="E5607" t="str">
            <v>PT PP 6015 IXENC</v>
          </cell>
        </row>
        <row r="5608">
          <cell r="A5608" t="str">
            <v>PP-506-16851</v>
          </cell>
          <cell r="B5608" t="str">
            <v>PP 25 6015 Transp 48mm x 100m Imp x Enc</v>
          </cell>
          <cell r="C5608">
            <v>0</v>
          </cell>
          <cell r="D5608" t="str">
            <v>Sí</v>
          </cell>
          <cell r="E5608" t="str">
            <v>PT PP 6015 IXENC</v>
          </cell>
        </row>
        <row r="5609">
          <cell r="A5609" t="str">
            <v>PP-506-1687</v>
          </cell>
          <cell r="B5609" t="str">
            <v>PP 25 6015 Transp 48mm x 100m Imp x Enc</v>
          </cell>
          <cell r="C5609">
            <v>0</v>
          </cell>
          <cell r="D5609" t="str">
            <v>Sí</v>
          </cell>
          <cell r="E5609" t="str">
            <v>PT PP 6015 IXENC</v>
          </cell>
        </row>
        <row r="5610">
          <cell r="A5610" t="str">
            <v>PP-506-16872</v>
          </cell>
          <cell r="B5610" t="str">
            <v>PP 25 6015 Transp 48mm x 100m Imp x Enc</v>
          </cell>
          <cell r="C5610">
            <v>0</v>
          </cell>
          <cell r="D5610" t="str">
            <v>Sí</v>
          </cell>
          <cell r="E5610" t="str">
            <v>PT PP 6015 IXENC</v>
          </cell>
        </row>
        <row r="5611">
          <cell r="A5611" t="str">
            <v>PP-506-16877</v>
          </cell>
          <cell r="B5611" t="str">
            <v>PP 25 6015 Transp 48mm x 100m Imp x Enc</v>
          </cell>
          <cell r="C5611">
            <v>0</v>
          </cell>
          <cell r="D5611" t="str">
            <v>Sí</v>
          </cell>
          <cell r="E5611" t="str">
            <v>PT PP 6015 IXENC</v>
          </cell>
        </row>
        <row r="5612">
          <cell r="A5612" t="str">
            <v>PP-506-16878</v>
          </cell>
          <cell r="B5612" t="str">
            <v>PP 25 6015 Transp 48mm x 100m Imp x Enc</v>
          </cell>
          <cell r="C5612">
            <v>0</v>
          </cell>
          <cell r="D5612" t="str">
            <v>Sí</v>
          </cell>
          <cell r="E5612" t="str">
            <v>PT PP 6015 IXENC</v>
          </cell>
        </row>
        <row r="5613">
          <cell r="A5613" t="str">
            <v>PP-506-16880</v>
          </cell>
          <cell r="B5613" t="str">
            <v>PP 25 6015 Transp 48mm x 100m Imp x Enc</v>
          </cell>
          <cell r="C5613">
            <v>0</v>
          </cell>
          <cell r="D5613" t="str">
            <v>Sí</v>
          </cell>
          <cell r="E5613" t="str">
            <v>PT PP 6015 IXENC</v>
          </cell>
        </row>
        <row r="5614">
          <cell r="A5614" t="str">
            <v>PP-506-16881</v>
          </cell>
          <cell r="B5614" t="str">
            <v>PP 25 6015 Transp 48mm x 100m Imp x Enc</v>
          </cell>
          <cell r="C5614">
            <v>0</v>
          </cell>
          <cell r="D5614" t="str">
            <v>Sí</v>
          </cell>
          <cell r="E5614" t="str">
            <v>PT PP 6015 IXENC</v>
          </cell>
        </row>
        <row r="5615">
          <cell r="A5615" t="str">
            <v>PP-506-16882</v>
          </cell>
          <cell r="B5615" t="str">
            <v>PP 25 6015 Transp 48mm x 100m Imp x Enc</v>
          </cell>
          <cell r="C5615">
            <v>0</v>
          </cell>
          <cell r="D5615" t="str">
            <v>Sí</v>
          </cell>
          <cell r="E5615" t="str">
            <v>PT PP 6015 IXENC</v>
          </cell>
        </row>
        <row r="5616">
          <cell r="A5616" t="str">
            <v>PP-506-16916</v>
          </cell>
          <cell r="B5616" t="str">
            <v>PP 25 6015 Transp 48mm x 100m Imp x Enc</v>
          </cell>
          <cell r="C5616">
            <v>0</v>
          </cell>
          <cell r="D5616" t="str">
            <v>Sí</v>
          </cell>
          <cell r="E5616" t="str">
            <v>PT PP 6015 IXENC</v>
          </cell>
        </row>
        <row r="5617">
          <cell r="A5617" t="str">
            <v>PP-506-16923</v>
          </cell>
          <cell r="B5617" t="str">
            <v>PP 25 6015 Transp 48mm x 100m Imp x Enc</v>
          </cell>
          <cell r="C5617">
            <v>0</v>
          </cell>
          <cell r="D5617" t="str">
            <v>Sí</v>
          </cell>
          <cell r="E5617" t="str">
            <v>PT PP 6015 IXENC</v>
          </cell>
        </row>
        <row r="5618">
          <cell r="A5618" t="str">
            <v>PP-506-16925</v>
          </cell>
          <cell r="B5618" t="str">
            <v>PP 25 6015 Transp 48mm x 100m Imp x Enc</v>
          </cell>
          <cell r="C5618">
            <v>0</v>
          </cell>
          <cell r="D5618" t="str">
            <v>Sí</v>
          </cell>
          <cell r="E5618" t="str">
            <v>PT PP 6015 IXENC</v>
          </cell>
        </row>
        <row r="5619">
          <cell r="A5619" t="str">
            <v>PP-506-16926</v>
          </cell>
          <cell r="B5619" t="str">
            <v>PP 25 6015 Transp 48mm x 100m Imp x Enc</v>
          </cell>
          <cell r="C5619">
            <v>0</v>
          </cell>
          <cell r="D5619" t="str">
            <v>Sí</v>
          </cell>
          <cell r="E5619" t="str">
            <v>PT PP 6015 IXENC</v>
          </cell>
        </row>
        <row r="5620">
          <cell r="A5620" t="str">
            <v>PP-506-16935</v>
          </cell>
          <cell r="B5620" t="str">
            <v>PP 25 6015 Transp 48mm x 100m Imp x Enc</v>
          </cell>
          <cell r="C5620">
            <v>0</v>
          </cell>
          <cell r="D5620" t="str">
            <v>Sí</v>
          </cell>
          <cell r="E5620" t="str">
            <v>PT PP 6015 IXENC</v>
          </cell>
        </row>
        <row r="5621">
          <cell r="A5621" t="str">
            <v>PP-506-16936</v>
          </cell>
          <cell r="B5621" t="str">
            <v>PP 25 6015 Transp 48mm x 100m Imp x Enc</v>
          </cell>
          <cell r="C5621">
            <v>0</v>
          </cell>
          <cell r="D5621" t="str">
            <v>Sí</v>
          </cell>
          <cell r="E5621" t="str">
            <v>PT PP 6015 IXENC</v>
          </cell>
        </row>
        <row r="5622">
          <cell r="A5622" t="str">
            <v>PP-506-16937</v>
          </cell>
          <cell r="B5622" t="str">
            <v>PP 25 6015 Transp 48mm x 100m Imp x Enc</v>
          </cell>
          <cell r="C5622">
            <v>0</v>
          </cell>
          <cell r="D5622" t="str">
            <v>Sí</v>
          </cell>
          <cell r="E5622" t="str">
            <v>PT PP 6015 IXENC</v>
          </cell>
        </row>
        <row r="5623">
          <cell r="A5623" t="str">
            <v>PP-506-16938</v>
          </cell>
          <cell r="B5623" t="str">
            <v>PP 25 6015 Transp 48mm x 100m Imp x Enc</v>
          </cell>
          <cell r="C5623">
            <v>0</v>
          </cell>
          <cell r="D5623" t="str">
            <v>Sí</v>
          </cell>
          <cell r="E5623" t="str">
            <v>PT PP 6015 IXENC</v>
          </cell>
        </row>
        <row r="5624">
          <cell r="A5624" t="str">
            <v>PP-506-16942</v>
          </cell>
          <cell r="B5624" t="str">
            <v>PP 25 6015 Transp 48mm x 100m Imp x Enc</v>
          </cell>
          <cell r="C5624">
            <v>0</v>
          </cell>
          <cell r="D5624" t="str">
            <v>Sí</v>
          </cell>
          <cell r="E5624" t="str">
            <v>PT PP 6015 IXENC</v>
          </cell>
        </row>
        <row r="5625">
          <cell r="A5625" t="str">
            <v>PP-506-16946</v>
          </cell>
          <cell r="B5625" t="str">
            <v>PP 25 6015 Transp 48mm x 100m Imp x Enc</v>
          </cell>
          <cell r="C5625">
            <v>0</v>
          </cell>
          <cell r="D5625" t="str">
            <v>Sí</v>
          </cell>
          <cell r="E5625" t="str">
            <v>PT PP 6015 IXENC</v>
          </cell>
        </row>
        <row r="5626">
          <cell r="A5626" t="str">
            <v>PP-506-16947</v>
          </cell>
          <cell r="B5626" t="str">
            <v>PP 25 6015 Transp 48mm x 100m Imp x Enc</v>
          </cell>
          <cell r="C5626">
            <v>0</v>
          </cell>
          <cell r="D5626" t="str">
            <v>Sí</v>
          </cell>
          <cell r="E5626" t="str">
            <v>PT PP 6015 IXENC</v>
          </cell>
        </row>
        <row r="5627">
          <cell r="A5627" t="str">
            <v>PP-506-16948</v>
          </cell>
          <cell r="B5627" t="str">
            <v>PP 25 6015 Transp 48mm x 100m Imp x Enc</v>
          </cell>
          <cell r="C5627">
            <v>0</v>
          </cell>
          <cell r="D5627" t="str">
            <v>Sí</v>
          </cell>
          <cell r="E5627" t="str">
            <v>PT PP 6015 IXENC</v>
          </cell>
        </row>
        <row r="5628">
          <cell r="A5628" t="str">
            <v>PP-506-16961</v>
          </cell>
          <cell r="B5628" t="str">
            <v>PP 25 6015 Transp 48mm x 100m Imp x Enc</v>
          </cell>
          <cell r="C5628">
            <v>0</v>
          </cell>
          <cell r="D5628" t="str">
            <v>Sí</v>
          </cell>
          <cell r="E5628" t="str">
            <v>PT PP 6015 IXENC</v>
          </cell>
        </row>
        <row r="5629">
          <cell r="A5629" t="str">
            <v>PP-506-16966</v>
          </cell>
          <cell r="B5629" t="str">
            <v>PP 25 6015 Transp 48mm x 100m Imp x Enc</v>
          </cell>
          <cell r="C5629">
            <v>0</v>
          </cell>
          <cell r="D5629" t="str">
            <v>Sí</v>
          </cell>
          <cell r="E5629" t="str">
            <v>PT PP 6015 IXENC</v>
          </cell>
        </row>
        <row r="5630">
          <cell r="A5630" t="str">
            <v>PP-506-16969</v>
          </cell>
          <cell r="B5630" t="str">
            <v>PP 25 6015 Transp 48mm x 100m Imp x Enc</v>
          </cell>
          <cell r="C5630">
            <v>0</v>
          </cell>
          <cell r="D5630" t="str">
            <v>Sí</v>
          </cell>
          <cell r="E5630" t="str">
            <v>PT PP 6015 IXENC</v>
          </cell>
        </row>
        <row r="5631">
          <cell r="A5631" t="str">
            <v>PP-506-1697</v>
          </cell>
          <cell r="B5631" t="str">
            <v>PP 25 6015 Transp 48mm x 100m Imp x Enc</v>
          </cell>
          <cell r="C5631">
            <v>0</v>
          </cell>
          <cell r="D5631" t="str">
            <v>Sí</v>
          </cell>
          <cell r="E5631" t="str">
            <v>PT PP 6015 IXENC</v>
          </cell>
        </row>
        <row r="5632">
          <cell r="A5632" t="str">
            <v>PP-506-16989</v>
          </cell>
          <cell r="B5632" t="str">
            <v>PP 25 6015 Transp 48mm x 100m Imp x Enc</v>
          </cell>
          <cell r="C5632">
            <v>0</v>
          </cell>
          <cell r="D5632" t="str">
            <v>Sí</v>
          </cell>
          <cell r="E5632" t="str">
            <v>PT PP 6015 IXENC</v>
          </cell>
        </row>
        <row r="5633">
          <cell r="A5633" t="str">
            <v>PP-506-16997</v>
          </cell>
          <cell r="B5633" t="str">
            <v>PP 25 6015 Transp 48mm x 100m Imp x Enc</v>
          </cell>
          <cell r="C5633">
            <v>0</v>
          </cell>
          <cell r="D5633" t="str">
            <v>Sí</v>
          </cell>
          <cell r="E5633" t="str">
            <v>PT PP 6015 IXENC</v>
          </cell>
        </row>
        <row r="5634">
          <cell r="A5634" t="str">
            <v>PP-506-17014</v>
          </cell>
          <cell r="B5634" t="str">
            <v>PP 25 6015 Transp 48mm x 100m Imp x Enc</v>
          </cell>
          <cell r="C5634">
            <v>0</v>
          </cell>
          <cell r="D5634" t="str">
            <v>Sí</v>
          </cell>
          <cell r="E5634" t="str">
            <v>PT PP 6015 IXENC</v>
          </cell>
        </row>
        <row r="5635">
          <cell r="A5635" t="str">
            <v>PP-506-17016</v>
          </cell>
          <cell r="B5635" t="str">
            <v>PP 25 6015 Transp 48mm x 100m Imp x Enc</v>
          </cell>
          <cell r="C5635">
            <v>0</v>
          </cell>
          <cell r="D5635" t="str">
            <v>Sí</v>
          </cell>
          <cell r="E5635" t="str">
            <v>PT PP 6015 IXENC</v>
          </cell>
        </row>
        <row r="5636">
          <cell r="A5636" t="str">
            <v>PP-506-17021</v>
          </cell>
          <cell r="B5636" t="str">
            <v>PP 25 6015 Transp 48mm x 100m Imp x Enc</v>
          </cell>
          <cell r="C5636">
            <v>0</v>
          </cell>
          <cell r="D5636" t="str">
            <v>Sí</v>
          </cell>
          <cell r="E5636" t="str">
            <v>PT PP 6015 IXENC</v>
          </cell>
        </row>
        <row r="5637">
          <cell r="A5637" t="str">
            <v>PP-506-17024</v>
          </cell>
          <cell r="B5637" t="str">
            <v>PP 25 6015 Transp 48mm x 100m Imp x Enc</v>
          </cell>
          <cell r="C5637">
            <v>0</v>
          </cell>
          <cell r="D5637" t="str">
            <v>Sí</v>
          </cell>
          <cell r="E5637" t="str">
            <v>PT PP 6015 IXENC</v>
          </cell>
        </row>
        <row r="5638">
          <cell r="A5638" t="str">
            <v>PP-506-17025</v>
          </cell>
          <cell r="B5638" t="str">
            <v>PP 25 6015 Transp 48mm x 100m Imp x Enc</v>
          </cell>
          <cell r="C5638">
            <v>0</v>
          </cell>
          <cell r="D5638" t="str">
            <v>Sí</v>
          </cell>
          <cell r="E5638" t="str">
            <v>PT PP 6015 IXENC</v>
          </cell>
        </row>
        <row r="5639">
          <cell r="A5639" t="str">
            <v>PP-506-17038</v>
          </cell>
          <cell r="B5639" t="str">
            <v>PP 25 6015 Transp 48mm x 100m Imp x Enc</v>
          </cell>
          <cell r="C5639">
            <v>0</v>
          </cell>
          <cell r="D5639" t="str">
            <v>Sí</v>
          </cell>
          <cell r="E5639" t="str">
            <v>PT PP 6015 IXENC</v>
          </cell>
        </row>
        <row r="5640">
          <cell r="A5640" t="str">
            <v>PP-506-17040</v>
          </cell>
          <cell r="B5640" t="str">
            <v>PP 25 6015 Transp 48mm x 100m Imp x Enc</v>
          </cell>
          <cell r="C5640">
            <v>0</v>
          </cell>
          <cell r="D5640" t="str">
            <v>Sí</v>
          </cell>
          <cell r="E5640" t="str">
            <v>PT PP 6015 IXENC</v>
          </cell>
        </row>
        <row r="5641">
          <cell r="A5641" t="str">
            <v>PP-506-17058</v>
          </cell>
          <cell r="B5641" t="str">
            <v>PP 25 6015 Transp 48mm x 100m Imp x Enc</v>
          </cell>
          <cell r="C5641">
            <v>0</v>
          </cell>
          <cell r="D5641" t="str">
            <v>Sí</v>
          </cell>
          <cell r="E5641" t="str">
            <v>PT PP 6015 IXENC</v>
          </cell>
        </row>
        <row r="5642">
          <cell r="A5642" t="str">
            <v>PP-506-17065</v>
          </cell>
          <cell r="B5642" t="str">
            <v>PP 25 6015 Transp 48mm x 100m Imp x Enc</v>
          </cell>
          <cell r="C5642">
            <v>0</v>
          </cell>
          <cell r="D5642" t="str">
            <v>Sí</v>
          </cell>
          <cell r="E5642" t="str">
            <v>PT PP 6015 IXENC</v>
          </cell>
        </row>
        <row r="5643">
          <cell r="A5643" t="str">
            <v>PP-506-17067</v>
          </cell>
          <cell r="B5643" t="str">
            <v>PP 25 6015 Transp 48mm x 100m Imp x Enc</v>
          </cell>
          <cell r="C5643">
            <v>0</v>
          </cell>
          <cell r="D5643" t="str">
            <v>Sí</v>
          </cell>
          <cell r="E5643" t="str">
            <v>PT PP 6015 IXENC</v>
          </cell>
        </row>
        <row r="5644">
          <cell r="A5644" t="str">
            <v>PP-506-1707</v>
          </cell>
          <cell r="B5644" t="str">
            <v>PP 25 6015 Transp 48mm x 100m Imp x Enc</v>
          </cell>
          <cell r="C5644">
            <v>0</v>
          </cell>
          <cell r="D5644" t="str">
            <v>Sí</v>
          </cell>
          <cell r="E5644" t="str">
            <v>PT PP 6015 IXENC</v>
          </cell>
        </row>
        <row r="5645">
          <cell r="A5645" t="str">
            <v>PP-506-17072</v>
          </cell>
          <cell r="B5645" t="str">
            <v>PP 25 6015 Transp 48mm x 100m Imp x Enc</v>
          </cell>
          <cell r="C5645">
            <v>0</v>
          </cell>
          <cell r="D5645" t="str">
            <v>Sí</v>
          </cell>
          <cell r="E5645" t="str">
            <v>PT PP 6015 IXENC</v>
          </cell>
        </row>
        <row r="5646">
          <cell r="A5646" t="str">
            <v>PP-506-17073</v>
          </cell>
          <cell r="B5646" t="str">
            <v>PP 25 6015 Transp 48mm x 100m Imp x Enc</v>
          </cell>
          <cell r="C5646">
            <v>0</v>
          </cell>
          <cell r="D5646" t="str">
            <v>Sí</v>
          </cell>
          <cell r="E5646" t="str">
            <v>PT PP 6015 IXENC</v>
          </cell>
        </row>
        <row r="5647">
          <cell r="A5647" t="str">
            <v>PP-506-17074</v>
          </cell>
          <cell r="B5647" t="str">
            <v>PP 25 6015 Transp 48mm x 100m Imp x Enc</v>
          </cell>
          <cell r="C5647">
            <v>0</v>
          </cell>
          <cell r="D5647" t="str">
            <v>Sí</v>
          </cell>
          <cell r="E5647" t="str">
            <v>PT PP 6015 IXENC</v>
          </cell>
        </row>
        <row r="5648">
          <cell r="A5648" t="str">
            <v>PP-506-17076</v>
          </cell>
          <cell r="B5648" t="str">
            <v>PP 25 6015 Transp 48mm x 100m Imp x Enc</v>
          </cell>
          <cell r="C5648">
            <v>0</v>
          </cell>
          <cell r="D5648" t="str">
            <v>Sí</v>
          </cell>
          <cell r="E5648" t="str">
            <v>PT PP 6015 IXENC</v>
          </cell>
        </row>
        <row r="5649">
          <cell r="A5649" t="str">
            <v>PP-506-17080</v>
          </cell>
          <cell r="B5649" t="str">
            <v>PP 25 6015 Transp 48mm x 100m Imp x Enc</v>
          </cell>
          <cell r="C5649">
            <v>0</v>
          </cell>
          <cell r="D5649" t="str">
            <v>Sí</v>
          </cell>
          <cell r="E5649" t="str">
            <v>PT PP 6015 IXENC</v>
          </cell>
        </row>
        <row r="5650">
          <cell r="A5650" t="str">
            <v>PP-506-17082</v>
          </cell>
          <cell r="B5650" t="str">
            <v>PP 25 6015 Transp 48mm x 100m Imp x Enc</v>
          </cell>
          <cell r="C5650">
            <v>0</v>
          </cell>
          <cell r="D5650" t="str">
            <v>Sí</v>
          </cell>
          <cell r="E5650" t="str">
            <v>PT PP 6015 IXENC</v>
          </cell>
        </row>
        <row r="5651">
          <cell r="A5651" t="str">
            <v>PP-506-17084</v>
          </cell>
          <cell r="B5651" t="str">
            <v>PP 25 6015 Transp 48mm x 100m Imp x Enc</v>
          </cell>
          <cell r="C5651">
            <v>0</v>
          </cell>
          <cell r="D5651" t="str">
            <v>Sí</v>
          </cell>
          <cell r="E5651" t="str">
            <v>PT PP 6015 IXENC</v>
          </cell>
        </row>
        <row r="5652">
          <cell r="A5652" t="str">
            <v>PP-506-17090</v>
          </cell>
          <cell r="B5652" t="str">
            <v>PP 25 6015 Transp 48mm x 100m Imp x Enc</v>
          </cell>
          <cell r="C5652">
            <v>0</v>
          </cell>
          <cell r="D5652" t="str">
            <v>Sí</v>
          </cell>
          <cell r="E5652" t="str">
            <v>PT PP 6015 IXENC</v>
          </cell>
        </row>
        <row r="5653">
          <cell r="A5653" t="str">
            <v>PP-506-17114</v>
          </cell>
          <cell r="B5653" t="str">
            <v>PP 25 6015 Transp 48mm x 100m Imp x Enc</v>
          </cell>
          <cell r="C5653">
            <v>0</v>
          </cell>
          <cell r="D5653" t="str">
            <v>Sí</v>
          </cell>
          <cell r="E5653" t="str">
            <v>PT PP 6015 IXENC</v>
          </cell>
        </row>
        <row r="5654">
          <cell r="A5654" t="str">
            <v>PP-506-1712</v>
          </cell>
          <cell r="B5654" t="str">
            <v>PP 25 6015 Transp 48mm x 100m Imp x Enc</v>
          </cell>
          <cell r="C5654">
            <v>0</v>
          </cell>
          <cell r="D5654" t="str">
            <v>Sí</v>
          </cell>
          <cell r="E5654" t="str">
            <v>PT PP 6015 IXENC</v>
          </cell>
        </row>
        <row r="5655">
          <cell r="A5655" t="str">
            <v>PP-506-17120</v>
          </cell>
          <cell r="B5655" t="str">
            <v>PP 25 6015 Transp 48mm x 100m Imp x Enc</v>
          </cell>
          <cell r="C5655">
            <v>0</v>
          </cell>
          <cell r="D5655" t="str">
            <v>Sí</v>
          </cell>
          <cell r="E5655" t="str">
            <v>PT PP 6015 IXENC</v>
          </cell>
        </row>
        <row r="5656">
          <cell r="A5656" t="str">
            <v>PP-506-1713</v>
          </cell>
          <cell r="B5656" t="str">
            <v>PP 25 6015 Transp 48mm x 100m Imp x Enc</v>
          </cell>
          <cell r="C5656">
            <v>0</v>
          </cell>
          <cell r="D5656" t="str">
            <v>Sí</v>
          </cell>
          <cell r="E5656" t="str">
            <v>PT PP 6015 IXENC</v>
          </cell>
        </row>
        <row r="5657">
          <cell r="A5657" t="str">
            <v>PP-506-17142</v>
          </cell>
          <cell r="B5657" t="str">
            <v>PP 25 6015 Transp 48mm x 100m Imp x Enc</v>
          </cell>
          <cell r="C5657">
            <v>0</v>
          </cell>
          <cell r="D5657" t="str">
            <v>Sí</v>
          </cell>
          <cell r="E5657" t="str">
            <v>PT PP 6015 IXENC</v>
          </cell>
        </row>
        <row r="5658">
          <cell r="A5658" t="str">
            <v>PP-506-17150</v>
          </cell>
          <cell r="B5658" t="str">
            <v>PP 25 6015 Transp 48mm x 100m Imp x Enc</v>
          </cell>
          <cell r="C5658">
            <v>0</v>
          </cell>
          <cell r="D5658" t="str">
            <v>Sí</v>
          </cell>
          <cell r="E5658" t="str">
            <v>PT PP 6015 IXENC</v>
          </cell>
        </row>
        <row r="5659">
          <cell r="A5659" t="str">
            <v>PP-506-17156</v>
          </cell>
          <cell r="B5659" t="str">
            <v>PP 25 6015 Transp 48mm x 100m Imp x Enc</v>
          </cell>
          <cell r="C5659">
            <v>0</v>
          </cell>
          <cell r="D5659" t="str">
            <v>Sí</v>
          </cell>
          <cell r="E5659" t="str">
            <v>PT PP 6015 IXENC</v>
          </cell>
        </row>
        <row r="5660">
          <cell r="A5660" t="str">
            <v>PP-506-17162</v>
          </cell>
          <cell r="B5660" t="str">
            <v>PP 25 6015 Transp 48mm x 100m Imp x Enc</v>
          </cell>
          <cell r="C5660">
            <v>0</v>
          </cell>
          <cell r="D5660" t="str">
            <v>Sí</v>
          </cell>
          <cell r="E5660" t="str">
            <v>PT PP 6015 IXENC</v>
          </cell>
        </row>
        <row r="5661">
          <cell r="A5661" t="str">
            <v>PP-506-1717</v>
          </cell>
          <cell r="B5661" t="str">
            <v>PP 25 6015 Transp 48mm x 100m Imp x Enc</v>
          </cell>
          <cell r="C5661">
            <v>0</v>
          </cell>
          <cell r="D5661" t="str">
            <v>Sí</v>
          </cell>
          <cell r="E5661" t="str">
            <v>PT PP 6015 IXENC</v>
          </cell>
        </row>
        <row r="5662">
          <cell r="A5662" t="str">
            <v>PP-506-17172</v>
          </cell>
          <cell r="B5662" t="str">
            <v>PP 25 6015 Transp 48mm x 100m Imp x Enc</v>
          </cell>
          <cell r="C5662">
            <v>0</v>
          </cell>
          <cell r="D5662" t="str">
            <v>Sí</v>
          </cell>
          <cell r="E5662" t="str">
            <v>PT PP 6015 IXENC</v>
          </cell>
        </row>
        <row r="5663">
          <cell r="A5663" t="str">
            <v>PP-506-17205</v>
          </cell>
          <cell r="B5663" t="str">
            <v>PP 25 6015 Transp 48mm x 100m Imp x Enc</v>
          </cell>
          <cell r="C5663">
            <v>0</v>
          </cell>
          <cell r="D5663" t="str">
            <v>Sí</v>
          </cell>
          <cell r="E5663" t="str">
            <v>PT PP 6015 IXENC</v>
          </cell>
        </row>
        <row r="5664">
          <cell r="A5664" t="str">
            <v>PP-506-17207</v>
          </cell>
          <cell r="B5664" t="str">
            <v>PP 25 6015 Transp 48mm x 100m Imp x Enc</v>
          </cell>
          <cell r="C5664">
            <v>0</v>
          </cell>
          <cell r="D5664" t="str">
            <v>Sí</v>
          </cell>
          <cell r="E5664" t="str">
            <v>PT PP 6015 IXENC</v>
          </cell>
        </row>
        <row r="5665">
          <cell r="A5665" t="str">
            <v>PP-506-17210</v>
          </cell>
          <cell r="B5665" t="str">
            <v>PP 25 6015 Transp 48mm x 100m Imp x Enc</v>
          </cell>
          <cell r="C5665">
            <v>0</v>
          </cell>
          <cell r="D5665" t="str">
            <v>Sí</v>
          </cell>
          <cell r="E5665" t="str">
            <v>PT PP 6015 IXENC</v>
          </cell>
        </row>
        <row r="5666">
          <cell r="A5666" t="str">
            <v>PP-506-17228</v>
          </cell>
          <cell r="B5666" t="str">
            <v>PP 25 6015 Transp 48mm x 100m Imp x Enc</v>
          </cell>
          <cell r="C5666">
            <v>0</v>
          </cell>
          <cell r="D5666" t="str">
            <v>Sí</v>
          </cell>
          <cell r="E5666" t="str">
            <v>PT PP 6015 IXENC</v>
          </cell>
        </row>
        <row r="5667">
          <cell r="A5667" t="str">
            <v>PP-506-17232</v>
          </cell>
          <cell r="B5667" t="str">
            <v>PP 25 6015 Transp 48mm x 100m Imp x Enc</v>
          </cell>
          <cell r="C5667">
            <v>0</v>
          </cell>
          <cell r="D5667" t="str">
            <v>Sí</v>
          </cell>
          <cell r="E5667" t="str">
            <v>PT PP 6015 IXENC</v>
          </cell>
        </row>
        <row r="5668">
          <cell r="A5668" t="str">
            <v>PP-506-17236</v>
          </cell>
          <cell r="B5668" t="str">
            <v>PP 25 6015 Transp 48mm x 100m Imp x Enc</v>
          </cell>
          <cell r="C5668">
            <v>0</v>
          </cell>
          <cell r="D5668" t="str">
            <v>Sí</v>
          </cell>
          <cell r="E5668" t="str">
            <v>PT PP 6015 IXENC</v>
          </cell>
        </row>
        <row r="5669">
          <cell r="A5669" t="str">
            <v>PP-506-17243</v>
          </cell>
          <cell r="B5669" t="str">
            <v>PP 25 6015 Transp 48mm x 100m Imp x Enc</v>
          </cell>
          <cell r="C5669">
            <v>0</v>
          </cell>
          <cell r="D5669" t="str">
            <v>Sí</v>
          </cell>
          <cell r="E5669" t="str">
            <v>PT PP 6015 IXENC</v>
          </cell>
        </row>
        <row r="5670">
          <cell r="A5670" t="str">
            <v>PP-506-17255</v>
          </cell>
          <cell r="B5670" t="str">
            <v>PP 25 6015 Transp 48mm x 100m Imp x Enc</v>
          </cell>
          <cell r="C5670">
            <v>0</v>
          </cell>
          <cell r="D5670" t="str">
            <v>Sí</v>
          </cell>
          <cell r="E5670" t="str">
            <v>PT PP 6015 IXENC</v>
          </cell>
        </row>
        <row r="5671">
          <cell r="A5671" t="str">
            <v>PP-506-17257</v>
          </cell>
          <cell r="B5671" t="str">
            <v>PP 25 6015 Transp 48mm x 100m Imp x Enc</v>
          </cell>
          <cell r="C5671">
            <v>0</v>
          </cell>
          <cell r="D5671" t="str">
            <v>Sí</v>
          </cell>
          <cell r="E5671" t="str">
            <v>PT PP 6015 IXENC</v>
          </cell>
        </row>
        <row r="5672">
          <cell r="A5672" t="str">
            <v>PP-506-1728</v>
          </cell>
          <cell r="B5672" t="str">
            <v>PP 25 6015 Transp 48mm x 100m Imp x Enc</v>
          </cell>
          <cell r="C5672">
            <v>0</v>
          </cell>
          <cell r="D5672" t="str">
            <v>Sí</v>
          </cell>
          <cell r="E5672" t="str">
            <v>PT PP 6015 IXENC</v>
          </cell>
        </row>
        <row r="5673">
          <cell r="A5673" t="str">
            <v>PP-506-1730</v>
          </cell>
          <cell r="B5673" t="str">
            <v>PP 25 6015 Transp 48mm x 100m Imp x Enc</v>
          </cell>
          <cell r="C5673">
            <v>0</v>
          </cell>
          <cell r="D5673" t="str">
            <v>Sí</v>
          </cell>
          <cell r="E5673" t="str">
            <v>PT PP 6015 IXENC</v>
          </cell>
        </row>
        <row r="5674">
          <cell r="A5674" t="str">
            <v>PP-506-17318</v>
          </cell>
          <cell r="B5674" t="str">
            <v>PP 25 6015 Transp 48mm x 100m Imp x Enc</v>
          </cell>
          <cell r="C5674">
            <v>0</v>
          </cell>
          <cell r="D5674" t="str">
            <v>Sí</v>
          </cell>
          <cell r="E5674" t="str">
            <v>PT PP 6015 IXENC</v>
          </cell>
        </row>
        <row r="5675">
          <cell r="A5675" t="str">
            <v>PP-506-17330</v>
          </cell>
          <cell r="B5675" t="str">
            <v>PP 25 6015 Transp 48mm x 100m Imp x Enc</v>
          </cell>
          <cell r="C5675">
            <v>0</v>
          </cell>
          <cell r="D5675" t="str">
            <v>Sí</v>
          </cell>
          <cell r="E5675" t="str">
            <v>PT PP 6015 IXENC</v>
          </cell>
        </row>
        <row r="5676">
          <cell r="A5676" t="str">
            <v>PP-506-17364</v>
          </cell>
          <cell r="B5676" t="str">
            <v>PP 25 6015 Transp 48mm x 100m Imp x Enc</v>
          </cell>
          <cell r="C5676">
            <v>0</v>
          </cell>
          <cell r="D5676" t="str">
            <v>Sí</v>
          </cell>
          <cell r="E5676" t="str">
            <v>PT PP 6015 IXENC</v>
          </cell>
        </row>
        <row r="5677">
          <cell r="A5677" t="str">
            <v>PP-506-17374</v>
          </cell>
          <cell r="B5677" t="str">
            <v>PP 25 6015 Transp 48mm x 100m Imp x Enc</v>
          </cell>
          <cell r="C5677">
            <v>0</v>
          </cell>
          <cell r="D5677" t="str">
            <v>Sí</v>
          </cell>
          <cell r="E5677" t="str">
            <v>PT PP 6015 IXENC</v>
          </cell>
        </row>
        <row r="5678">
          <cell r="A5678" t="str">
            <v>PP-506-17377</v>
          </cell>
          <cell r="B5678" t="str">
            <v>PP 25 6015 Transp 48mm x 100m Imp x Enc</v>
          </cell>
          <cell r="C5678">
            <v>0</v>
          </cell>
          <cell r="D5678" t="str">
            <v>Sí</v>
          </cell>
          <cell r="E5678" t="str">
            <v>PT PP 6015 IXENC</v>
          </cell>
        </row>
        <row r="5679">
          <cell r="A5679" t="str">
            <v>PP-506-17384</v>
          </cell>
          <cell r="B5679" t="str">
            <v>PP 25 6015 Transp 48mm x 100m Imp x Enc</v>
          </cell>
          <cell r="C5679">
            <v>0</v>
          </cell>
          <cell r="D5679" t="str">
            <v>Sí</v>
          </cell>
          <cell r="E5679" t="str">
            <v>PT PP 6015 IXENC</v>
          </cell>
        </row>
        <row r="5680">
          <cell r="A5680" t="str">
            <v>PP-506-17409</v>
          </cell>
          <cell r="B5680" t="str">
            <v>PP 25 6015 Transp 48mm x 100m Imp x Enc</v>
          </cell>
          <cell r="C5680">
            <v>0</v>
          </cell>
          <cell r="D5680" t="str">
            <v>Sí</v>
          </cell>
          <cell r="E5680" t="str">
            <v>PT PP 6015 IXENC</v>
          </cell>
        </row>
        <row r="5681">
          <cell r="A5681" t="str">
            <v>PP-506-17410</v>
          </cell>
          <cell r="B5681" t="str">
            <v>PP 25 6015 Transp 48mm x 100m Imp x Enc</v>
          </cell>
          <cell r="C5681">
            <v>0</v>
          </cell>
          <cell r="D5681" t="str">
            <v>Sí</v>
          </cell>
          <cell r="E5681" t="str">
            <v>PT PP 6015 IXENC</v>
          </cell>
        </row>
        <row r="5682">
          <cell r="A5682" t="str">
            <v>PP-506-17411</v>
          </cell>
          <cell r="B5682" t="str">
            <v>PP 25 6015 Transp 48mm x 100m Imp x Enc</v>
          </cell>
          <cell r="C5682">
            <v>0</v>
          </cell>
          <cell r="D5682" t="str">
            <v>Sí</v>
          </cell>
          <cell r="E5682" t="str">
            <v>PT PP 6015 IXENC</v>
          </cell>
        </row>
        <row r="5683">
          <cell r="A5683" t="str">
            <v>PP-506-17418</v>
          </cell>
          <cell r="B5683" t="str">
            <v>PP 25 6015 Transp 48mm x 100m Imp x Enc</v>
          </cell>
          <cell r="C5683">
            <v>0</v>
          </cell>
          <cell r="D5683" t="str">
            <v>Sí</v>
          </cell>
          <cell r="E5683" t="str">
            <v>PT PP 6015 IXENC</v>
          </cell>
        </row>
        <row r="5684">
          <cell r="A5684" t="str">
            <v>PP-506-17419</v>
          </cell>
          <cell r="B5684" t="str">
            <v>PP 25 6015 Transp 48mm x 100m Imp x Enc</v>
          </cell>
          <cell r="C5684">
            <v>0</v>
          </cell>
          <cell r="D5684" t="str">
            <v>Sí</v>
          </cell>
          <cell r="E5684" t="str">
            <v>PT PP 6015 IXENC</v>
          </cell>
        </row>
        <row r="5685">
          <cell r="A5685" t="str">
            <v>PP-506-17435</v>
          </cell>
          <cell r="B5685" t="str">
            <v>PP 25 6015 Transp 48mm x 100m Imp x Enc</v>
          </cell>
          <cell r="C5685">
            <v>0</v>
          </cell>
          <cell r="D5685" t="str">
            <v>Sí</v>
          </cell>
          <cell r="E5685" t="str">
            <v>PT PP 6015 IXENC</v>
          </cell>
        </row>
        <row r="5686">
          <cell r="A5686" t="str">
            <v>PP-506-17437</v>
          </cell>
          <cell r="B5686" t="str">
            <v>PP 25 6015 Transp 48mm x 100m Imp x Enc</v>
          </cell>
          <cell r="C5686">
            <v>0</v>
          </cell>
          <cell r="D5686" t="str">
            <v>Sí</v>
          </cell>
          <cell r="E5686" t="str">
            <v>PT PP 6015 IXENC</v>
          </cell>
        </row>
        <row r="5687">
          <cell r="A5687" t="str">
            <v>PP-506-17446</v>
          </cell>
          <cell r="B5687" t="str">
            <v>PP 25 6015 Transp 48mm x 100m Imp x Enc</v>
          </cell>
          <cell r="C5687">
            <v>0</v>
          </cell>
          <cell r="D5687" t="str">
            <v>Sí</v>
          </cell>
          <cell r="E5687" t="str">
            <v>PT PP 6015 IXENC</v>
          </cell>
        </row>
        <row r="5688">
          <cell r="A5688" t="str">
            <v>PP-506-17452</v>
          </cell>
          <cell r="B5688" t="str">
            <v>PP 25 6015 Transp 48mm x 100m Imp x Enc</v>
          </cell>
          <cell r="C5688">
            <v>0</v>
          </cell>
          <cell r="D5688" t="str">
            <v>Sí</v>
          </cell>
          <cell r="E5688" t="str">
            <v>PT PP 6015 IXENC</v>
          </cell>
        </row>
        <row r="5689">
          <cell r="A5689" t="str">
            <v>PP-506-17455</v>
          </cell>
          <cell r="B5689" t="str">
            <v>PP 25 6015 Transp 48mm x 100m Imp x Enc</v>
          </cell>
          <cell r="C5689">
            <v>0</v>
          </cell>
          <cell r="D5689" t="str">
            <v>Sí</v>
          </cell>
          <cell r="E5689" t="str">
            <v>PT PP 6015 IXENC</v>
          </cell>
        </row>
        <row r="5690">
          <cell r="A5690" t="str">
            <v>PP-506-17456</v>
          </cell>
          <cell r="B5690" t="str">
            <v>PP 25 6015 Transp 48mm x 100m Imp x Enc</v>
          </cell>
          <cell r="C5690">
            <v>0</v>
          </cell>
          <cell r="D5690" t="str">
            <v>Sí</v>
          </cell>
          <cell r="E5690" t="str">
            <v>PT PP 6015 IXENC</v>
          </cell>
        </row>
        <row r="5691">
          <cell r="A5691" t="str">
            <v>PP-506-17457</v>
          </cell>
          <cell r="B5691" t="str">
            <v>PP 25 6015 Transp 48mm x 100m Imp x Enc</v>
          </cell>
          <cell r="C5691">
            <v>0</v>
          </cell>
          <cell r="D5691" t="str">
            <v>Sí</v>
          </cell>
          <cell r="E5691" t="str">
            <v>PT PP 6015 IXENC</v>
          </cell>
        </row>
        <row r="5692">
          <cell r="A5692" t="str">
            <v>PP-506-17484</v>
          </cell>
          <cell r="B5692" t="str">
            <v>PP 25 6015 Transp 48mm x 100m Imp x Enc</v>
          </cell>
          <cell r="C5692">
            <v>0</v>
          </cell>
          <cell r="D5692" t="str">
            <v>Sí</v>
          </cell>
          <cell r="E5692" t="str">
            <v>PT PP 6015 IXENC</v>
          </cell>
        </row>
        <row r="5693">
          <cell r="A5693" t="str">
            <v>PP-506-17489</v>
          </cell>
          <cell r="B5693" t="str">
            <v>PP 25 6015 Transp 48mm x 100m Imp x Enc</v>
          </cell>
          <cell r="C5693">
            <v>0</v>
          </cell>
          <cell r="D5693" t="str">
            <v>Sí</v>
          </cell>
          <cell r="E5693" t="str">
            <v>PT PP 6015 IXENC</v>
          </cell>
        </row>
        <row r="5694">
          <cell r="A5694" t="str">
            <v>PP-506-17506</v>
          </cell>
          <cell r="B5694" t="str">
            <v>PP 25 6015 Transp 48mm x 100m Imp x Enc</v>
          </cell>
          <cell r="C5694">
            <v>0</v>
          </cell>
          <cell r="D5694" t="str">
            <v>Sí</v>
          </cell>
          <cell r="E5694" t="str">
            <v>PT PP 6015 IXENC</v>
          </cell>
        </row>
        <row r="5695">
          <cell r="A5695" t="str">
            <v>PP-506-17513</v>
          </cell>
          <cell r="B5695" t="str">
            <v>PP 25 6015 Transp 48mm x 100m Imp x Enc</v>
          </cell>
          <cell r="C5695">
            <v>0</v>
          </cell>
          <cell r="D5695" t="str">
            <v>Sí</v>
          </cell>
          <cell r="E5695" t="str">
            <v>PT PP 6015 IXENC</v>
          </cell>
        </row>
        <row r="5696">
          <cell r="A5696" t="str">
            <v>PP-506-17523</v>
          </cell>
          <cell r="B5696" t="str">
            <v>PP 25 6015 Transp 48mm x 100m Imp x Enc</v>
          </cell>
          <cell r="C5696">
            <v>0</v>
          </cell>
          <cell r="D5696" t="str">
            <v>Sí</v>
          </cell>
          <cell r="E5696" t="str">
            <v>PT PP 6015 IXENC</v>
          </cell>
        </row>
        <row r="5697">
          <cell r="A5697" t="str">
            <v>PP-506-17525</v>
          </cell>
          <cell r="B5697" t="str">
            <v>PP 25 6015 Transp 48mm x 100m Imp x Enc</v>
          </cell>
          <cell r="C5697">
            <v>0</v>
          </cell>
          <cell r="D5697" t="str">
            <v>Sí</v>
          </cell>
          <cell r="E5697" t="str">
            <v>PT PP 6015 IXENC</v>
          </cell>
        </row>
        <row r="5698">
          <cell r="A5698" t="str">
            <v>PP-506-17536</v>
          </cell>
          <cell r="B5698" t="str">
            <v>PP 25 6015 Transp 48mm x 100m Imp x Enc</v>
          </cell>
          <cell r="C5698">
            <v>0</v>
          </cell>
          <cell r="D5698" t="str">
            <v>Sí</v>
          </cell>
          <cell r="E5698" t="str">
            <v>PT PP 6015 IXENC</v>
          </cell>
        </row>
        <row r="5699">
          <cell r="A5699" t="str">
            <v>PP-506-17538</v>
          </cell>
          <cell r="B5699" t="str">
            <v>PP 25 6015 Transp 48mm x 100m Imp x Enc</v>
          </cell>
          <cell r="C5699">
            <v>0</v>
          </cell>
          <cell r="D5699" t="str">
            <v>Sí</v>
          </cell>
          <cell r="E5699" t="str">
            <v>PT PP 6015 IXENC</v>
          </cell>
        </row>
        <row r="5700">
          <cell r="A5700" t="str">
            <v>PP-506-17539</v>
          </cell>
          <cell r="B5700" t="str">
            <v>PP 25 6015 Transp 48mm x 100m Imp x Enc</v>
          </cell>
          <cell r="C5700">
            <v>0</v>
          </cell>
          <cell r="D5700" t="str">
            <v>Sí</v>
          </cell>
          <cell r="E5700" t="str">
            <v>PT PP 6015 IXENC</v>
          </cell>
        </row>
        <row r="5701">
          <cell r="A5701" t="str">
            <v>PP-506-17545</v>
          </cell>
          <cell r="B5701" t="str">
            <v>PP 25 6015 Transp 48mm x 100m Imp x Enc</v>
          </cell>
          <cell r="C5701">
            <v>0</v>
          </cell>
          <cell r="D5701" t="str">
            <v>Sí</v>
          </cell>
          <cell r="E5701" t="str">
            <v>PT PP 6015 IXENC</v>
          </cell>
        </row>
        <row r="5702">
          <cell r="A5702" t="str">
            <v>PP-506-17560</v>
          </cell>
          <cell r="B5702" t="str">
            <v>PP 25 6015 Transp 48mm x 100m Imp x Enc</v>
          </cell>
          <cell r="C5702">
            <v>0</v>
          </cell>
          <cell r="D5702" t="str">
            <v>Sí</v>
          </cell>
          <cell r="E5702" t="str">
            <v>PT PP 6015 IXENC</v>
          </cell>
        </row>
        <row r="5703">
          <cell r="A5703" t="str">
            <v>PP-506-17563</v>
          </cell>
          <cell r="B5703" t="str">
            <v>PP 25 6015 Transp 48mm x 100m Imp x Enc</v>
          </cell>
          <cell r="C5703">
            <v>0</v>
          </cell>
          <cell r="D5703" t="str">
            <v>Sí</v>
          </cell>
          <cell r="E5703" t="str">
            <v>PT PP 6015 IXENC</v>
          </cell>
        </row>
        <row r="5704">
          <cell r="A5704" t="str">
            <v>PP-506-17587</v>
          </cell>
          <cell r="B5704" t="str">
            <v>PP 25 6015 Transp 48mm x 100m Imp x Enc</v>
          </cell>
          <cell r="C5704">
            <v>0</v>
          </cell>
          <cell r="D5704" t="str">
            <v>Sí</v>
          </cell>
          <cell r="E5704" t="str">
            <v>PT PP 6015 IXENC</v>
          </cell>
        </row>
        <row r="5705">
          <cell r="A5705" t="str">
            <v>PP-506-17590</v>
          </cell>
          <cell r="B5705" t="str">
            <v>PP 25 6015 Transp 48mm x 100m Imp x Enc</v>
          </cell>
          <cell r="C5705">
            <v>0</v>
          </cell>
          <cell r="D5705" t="str">
            <v>Sí</v>
          </cell>
          <cell r="E5705" t="str">
            <v>PT PP 6015 IXENC</v>
          </cell>
        </row>
        <row r="5706">
          <cell r="A5706" t="str">
            <v>PP-506-17592</v>
          </cell>
          <cell r="B5706" t="str">
            <v>PP 25 6015 Transp 48mm x 100m Imp x Enc</v>
          </cell>
          <cell r="C5706">
            <v>0</v>
          </cell>
          <cell r="D5706" t="str">
            <v>Sí</v>
          </cell>
          <cell r="E5706" t="str">
            <v>PT PP 6015 IXENC</v>
          </cell>
        </row>
        <row r="5707">
          <cell r="A5707" t="str">
            <v>PP-506-17603</v>
          </cell>
          <cell r="B5707" t="str">
            <v>PP 25 6015 Transp 48mm x 100m Imp x Enc</v>
          </cell>
          <cell r="C5707">
            <v>0</v>
          </cell>
          <cell r="D5707" t="str">
            <v>Sí</v>
          </cell>
          <cell r="E5707" t="str">
            <v>PT PP 6015 IXENC</v>
          </cell>
        </row>
        <row r="5708">
          <cell r="A5708" t="str">
            <v>PP-506-17623</v>
          </cell>
          <cell r="B5708" t="str">
            <v>PP 25 6015 Transp 48mm x 100m Imp x Enc</v>
          </cell>
          <cell r="C5708">
            <v>0</v>
          </cell>
          <cell r="D5708" t="str">
            <v>Sí</v>
          </cell>
          <cell r="E5708" t="str">
            <v>PT PP 6015 IXENC</v>
          </cell>
        </row>
        <row r="5709">
          <cell r="A5709" t="str">
            <v>PP-506-17628</v>
          </cell>
          <cell r="B5709" t="str">
            <v>PP 25 6015 Transp 48mm x 100m Imp x Enc</v>
          </cell>
          <cell r="C5709">
            <v>0</v>
          </cell>
          <cell r="D5709" t="str">
            <v>Sí</v>
          </cell>
          <cell r="E5709" t="str">
            <v>PT PP 6015 IXENC</v>
          </cell>
        </row>
        <row r="5710">
          <cell r="A5710" t="str">
            <v>PP-506-17648</v>
          </cell>
          <cell r="B5710" t="str">
            <v>PP 25 6015 Transp 48mm x 100m Imp x Enc</v>
          </cell>
          <cell r="C5710">
            <v>0</v>
          </cell>
          <cell r="D5710" t="str">
            <v>Sí</v>
          </cell>
          <cell r="E5710" t="str">
            <v>PT PP 6015 IXENC</v>
          </cell>
        </row>
        <row r="5711">
          <cell r="A5711" t="str">
            <v>PP-506-17663</v>
          </cell>
          <cell r="B5711" t="str">
            <v>PP 25 6015 Transp 48mm x 100m Imp x Enc</v>
          </cell>
          <cell r="C5711">
            <v>0</v>
          </cell>
          <cell r="D5711" t="str">
            <v>Sí</v>
          </cell>
          <cell r="E5711" t="str">
            <v>PT PP 6015 IXENC</v>
          </cell>
        </row>
        <row r="5712">
          <cell r="A5712" t="str">
            <v>PP-506-17670</v>
          </cell>
          <cell r="B5712" t="str">
            <v>PP 25 6015 Transp 48mm x 100m Imp x Enc</v>
          </cell>
          <cell r="C5712">
            <v>0</v>
          </cell>
          <cell r="D5712" t="str">
            <v>Sí</v>
          </cell>
          <cell r="E5712" t="str">
            <v>PT PP 6015 IXENC</v>
          </cell>
        </row>
        <row r="5713">
          <cell r="A5713" t="str">
            <v>PP-506-17672</v>
          </cell>
          <cell r="B5713" t="str">
            <v>PP 25 6015 Transp 48mm x 100m Imp x Enc</v>
          </cell>
          <cell r="C5713">
            <v>0</v>
          </cell>
          <cell r="D5713" t="str">
            <v>Sí</v>
          </cell>
          <cell r="E5713" t="str">
            <v>PT PP 6015 IXENC</v>
          </cell>
        </row>
        <row r="5714">
          <cell r="A5714" t="str">
            <v>PP-506-17679</v>
          </cell>
          <cell r="B5714" t="str">
            <v>PP 25 6015 Transp 48mm x 100m Imp x Enc</v>
          </cell>
          <cell r="C5714">
            <v>0</v>
          </cell>
          <cell r="D5714" t="str">
            <v>Sí</v>
          </cell>
          <cell r="E5714" t="str">
            <v>PT PP 6015 IXENC</v>
          </cell>
        </row>
        <row r="5715">
          <cell r="A5715" t="str">
            <v>PP-506-17684</v>
          </cell>
          <cell r="B5715" t="str">
            <v>PP 25 6015 Transp 48mm x 100m Imp x Enc</v>
          </cell>
          <cell r="C5715">
            <v>0</v>
          </cell>
          <cell r="D5715" t="str">
            <v>Sí</v>
          </cell>
          <cell r="E5715" t="str">
            <v>PT PP 6015 IXENC</v>
          </cell>
        </row>
        <row r="5716">
          <cell r="A5716" t="str">
            <v>PP-506-17695</v>
          </cell>
          <cell r="B5716" t="str">
            <v>PP 25 6015 Transp 48mm x 100m Imp x Enc</v>
          </cell>
          <cell r="C5716">
            <v>0</v>
          </cell>
          <cell r="D5716" t="str">
            <v>Sí</v>
          </cell>
          <cell r="E5716" t="str">
            <v>PT PP 6015 IXENC</v>
          </cell>
        </row>
        <row r="5717">
          <cell r="A5717" t="str">
            <v>PP-506-17697</v>
          </cell>
          <cell r="B5717" t="str">
            <v>PP 25 6015 Transp 48mm x 100m Imp x Enc</v>
          </cell>
          <cell r="C5717">
            <v>0</v>
          </cell>
          <cell r="D5717" t="str">
            <v>Sí</v>
          </cell>
          <cell r="E5717" t="str">
            <v>PT PP 6015 IXENC</v>
          </cell>
        </row>
        <row r="5718">
          <cell r="A5718" t="str">
            <v>PP-506-17726</v>
          </cell>
          <cell r="B5718" t="str">
            <v>PP 25 6015 Transp 48mm x 100m Imp x Enc</v>
          </cell>
          <cell r="C5718">
            <v>0</v>
          </cell>
          <cell r="D5718" t="str">
            <v>Sí</v>
          </cell>
          <cell r="E5718" t="str">
            <v>PT PP 6015 IXENC</v>
          </cell>
        </row>
        <row r="5719">
          <cell r="A5719" t="str">
            <v>PP-506-17742</v>
          </cell>
          <cell r="B5719" t="str">
            <v>PP 25 6015 Transp 48mm x 100m Imp x Enc</v>
          </cell>
          <cell r="C5719">
            <v>0</v>
          </cell>
          <cell r="D5719" t="str">
            <v>Sí</v>
          </cell>
          <cell r="E5719" t="str">
            <v>PT PP 6015 IXENC</v>
          </cell>
        </row>
        <row r="5720">
          <cell r="A5720" t="str">
            <v>PP-506-17747</v>
          </cell>
          <cell r="B5720" t="str">
            <v>PP 25 6015 Transp 48mm x 100m Imp x Enc</v>
          </cell>
          <cell r="C5720">
            <v>0</v>
          </cell>
          <cell r="D5720" t="str">
            <v>Sí</v>
          </cell>
          <cell r="E5720" t="str">
            <v>PT PP 6015 IXENC</v>
          </cell>
        </row>
        <row r="5721">
          <cell r="A5721" t="str">
            <v>PP-506-17748</v>
          </cell>
          <cell r="B5721" t="str">
            <v>PP 25 6015 Transp 48mm x 100m Imp x Enc</v>
          </cell>
          <cell r="C5721">
            <v>0</v>
          </cell>
          <cell r="D5721" t="str">
            <v>Sí</v>
          </cell>
          <cell r="E5721" t="str">
            <v>PT PP 6015 IXENC</v>
          </cell>
        </row>
        <row r="5722">
          <cell r="A5722" t="str">
            <v>PP-506-17750</v>
          </cell>
          <cell r="B5722" t="str">
            <v>PP 25 6015 Transp 48mm x 100m Imp x Enc</v>
          </cell>
          <cell r="C5722">
            <v>0</v>
          </cell>
          <cell r="D5722" t="str">
            <v>Sí</v>
          </cell>
          <cell r="E5722" t="str">
            <v>PT PP 6015 IXENC</v>
          </cell>
        </row>
        <row r="5723">
          <cell r="A5723" t="str">
            <v>PP-506-17756</v>
          </cell>
          <cell r="B5723" t="str">
            <v>PP 25 6015 Transp 48mm x 100m Imp x Enc</v>
          </cell>
          <cell r="C5723">
            <v>0</v>
          </cell>
          <cell r="D5723" t="str">
            <v>Sí</v>
          </cell>
          <cell r="E5723" t="str">
            <v>PT PP 6015 IXENC</v>
          </cell>
        </row>
        <row r="5724">
          <cell r="A5724" t="str">
            <v>PP-506-1776</v>
          </cell>
          <cell r="B5724" t="str">
            <v>PP 25 6015 Transp 48mm x 100m Imp x Enc</v>
          </cell>
          <cell r="C5724">
            <v>0</v>
          </cell>
          <cell r="D5724" t="str">
            <v>Sí</v>
          </cell>
          <cell r="E5724" t="str">
            <v>PT PP 6015 IXENC</v>
          </cell>
        </row>
        <row r="5725">
          <cell r="A5725" t="str">
            <v>PP-506-17760</v>
          </cell>
          <cell r="B5725" t="str">
            <v>PP 25 6015 Transp 48mm x 100m Imp x Enc</v>
          </cell>
          <cell r="C5725">
            <v>0</v>
          </cell>
          <cell r="D5725" t="str">
            <v>Sí</v>
          </cell>
          <cell r="E5725" t="str">
            <v>PT PP 6015 IXENC</v>
          </cell>
        </row>
        <row r="5726">
          <cell r="A5726" t="str">
            <v>PP-506-17773</v>
          </cell>
          <cell r="B5726" t="str">
            <v>PP 25 6015 Transp 48mm x 100m Imp x Enc</v>
          </cell>
          <cell r="C5726">
            <v>0</v>
          </cell>
          <cell r="D5726" t="str">
            <v>Sí</v>
          </cell>
          <cell r="E5726" t="str">
            <v>PT PP 6015 IXENC</v>
          </cell>
        </row>
        <row r="5727">
          <cell r="A5727" t="str">
            <v>PP-506-17783</v>
          </cell>
          <cell r="B5727" t="str">
            <v>PP 25 6015 Transp 48mm x 100m Imp x Enc</v>
          </cell>
          <cell r="C5727">
            <v>0</v>
          </cell>
          <cell r="D5727" t="str">
            <v>Sí</v>
          </cell>
          <cell r="E5727" t="str">
            <v>PT PP 6015 IXENC</v>
          </cell>
        </row>
        <row r="5728">
          <cell r="A5728" t="str">
            <v>PP-506-17784</v>
          </cell>
          <cell r="B5728" t="str">
            <v>PP 25 6015 Transp 48mm x 100m Imp x Enc</v>
          </cell>
          <cell r="C5728">
            <v>0</v>
          </cell>
          <cell r="D5728" t="str">
            <v>Sí</v>
          </cell>
          <cell r="E5728" t="str">
            <v>PT PP 6015 IXENC</v>
          </cell>
        </row>
        <row r="5729">
          <cell r="A5729" t="str">
            <v>PP-506-17788</v>
          </cell>
          <cell r="B5729" t="str">
            <v>PP 25 6015 Transp 48mm x 100m Imp x Enc</v>
          </cell>
          <cell r="C5729">
            <v>0</v>
          </cell>
          <cell r="D5729" t="str">
            <v>Sí</v>
          </cell>
          <cell r="E5729" t="str">
            <v>PT PP 6015 IXENC</v>
          </cell>
        </row>
        <row r="5730">
          <cell r="A5730" t="str">
            <v>PP-506-17805</v>
          </cell>
          <cell r="B5730" t="str">
            <v>PP 25 6015 Transp 48mm x 100m Imp x Enc</v>
          </cell>
          <cell r="C5730">
            <v>0</v>
          </cell>
          <cell r="D5730" t="str">
            <v>Sí</v>
          </cell>
          <cell r="E5730" t="str">
            <v>PT PP 6015 IXENC</v>
          </cell>
        </row>
        <row r="5731">
          <cell r="A5731" t="str">
            <v>PP-506-17807</v>
          </cell>
          <cell r="B5731" t="str">
            <v>PP 25 6015 Transp 48mm x 100m Imp x Enc</v>
          </cell>
          <cell r="C5731">
            <v>0</v>
          </cell>
          <cell r="D5731" t="str">
            <v>Sí</v>
          </cell>
          <cell r="E5731" t="str">
            <v>PT PP 6015 IXENC</v>
          </cell>
        </row>
        <row r="5732">
          <cell r="A5732" t="str">
            <v>PP-506-17812</v>
          </cell>
          <cell r="B5732" t="str">
            <v>PP 25 6015 Transp 48mm x 100m Imp x Enc</v>
          </cell>
          <cell r="C5732">
            <v>0</v>
          </cell>
          <cell r="D5732" t="str">
            <v>Sí</v>
          </cell>
          <cell r="E5732" t="str">
            <v>PT PP 6015 IXENC</v>
          </cell>
        </row>
        <row r="5733">
          <cell r="A5733" t="str">
            <v>PP-506-17818</v>
          </cell>
          <cell r="B5733" t="str">
            <v>PP 25 6015 Transp 48mm x 100m Imp x Enc</v>
          </cell>
          <cell r="C5733">
            <v>0</v>
          </cell>
          <cell r="D5733" t="str">
            <v>Sí</v>
          </cell>
          <cell r="E5733" t="str">
            <v>PT PP 6015 IXENC</v>
          </cell>
        </row>
        <row r="5734">
          <cell r="A5734" t="str">
            <v>PP-506-17819</v>
          </cell>
          <cell r="B5734" t="str">
            <v>PP 25 6015 Transp 48mm x 100m Imp x Enc</v>
          </cell>
          <cell r="C5734">
            <v>0</v>
          </cell>
          <cell r="D5734" t="str">
            <v>Sí</v>
          </cell>
          <cell r="E5734" t="str">
            <v>PT PP 6015 IXENC</v>
          </cell>
        </row>
        <row r="5735">
          <cell r="A5735" t="str">
            <v>PP-506-17826</v>
          </cell>
          <cell r="B5735" t="str">
            <v>PP 25 6015 Transp 48mm x 100m Imp x Enc</v>
          </cell>
          <cell r="C5735">
            <v>0</v>
          </cell>
          <cell r="D5735" t="str">
            <v>Sí</v>
          </cell>
          <cell r="E5735" t="str">
            <v>PT PP 6015 IXENC</v>
          </cell>
        </row>
        <row r="5736">
          <cell r="A5736" t="str">
            <v>PP-506-17832</v>
          </cell>
          <cell r="B5736" t="str">
            <v>PP 25 6015 Transp 48mm x 100m Imp x Enc</v>
          </cell>
          <cell r="C5736">
            <v>0</v>
          </cell>
          <cell r="D5736" t="str">
            <v>Sí</v>
          </cell>
          <cell r="E5736" t="str">
            <v>PT PP 6015 IXENC</v>
          </cell>
        </row>
        <row r="5737">
          <cell r="A5737" t="str">
            <v>PP-506-17870</v>
          </cell>
          <cell r="B5737" t="str">
            <v>PP 25 6015 Transp 48mm x 100m Imp x Enc</v>
          </cell>
          <cell r="C5737">
            <v>0</v>
          </cell>
          <cell r="D5737" t="str">
            <v>Sí</v>
          </cell>
          <cell r="E5737" t="str">
            <v>PT PP 6015 IXENC</v>
          </cell>
        </row>
        <row r="5738">
          <cell r="A5738" t="str">
            <v>PP-506-17873</v>
          </cell>
          <cell r="B5738" t="str">
            <v>PP 25 6015 Transp 48mm x 100m Imp x Enc</v>
          </cell>
          <cell r="C5738">
            <v>0</v>
          </cell>
          <cell r="D5738" t="str">
            <v>Sí</v>
          </cell>
          <cell r="E5738" t="str">
            <v>PT PP 6015 IXENC</v>
          </cell>
        </row>
        <row r="5739">
          <cell r="A5739" t="str">
            <v>PP-506-17874</v>
          </cell>
          <cell r="B5739" t="str">
            <v>PP 25 6015 Transp 48mm x 100m Imp x Enc</v>
          </cell>
          <cell r="C5739">
            <v>0</v>
          </cell>
          <cell r="D5739" t="str">
            <v>Sí</v>
          </cell>
          <cell r="E5739" t="str">
            <v>PT PP 6015 IXENC</v>
          </cell>
        </row>
        <row r="5740">
          <cell r="A5740" t="str">
            <v>PP-506-17875</v>
          </cell>
          <cell r="B5740" t="str">
            <v>PP 25 6015 Transp 48mm x 100m Imp x Enc</v>
          </cell>
          <cell r="C5740">
            <v>0</v>
          </cell>
          <cell r="D5740" t="str">
            <v>Sí</v>
          </cell>
          <cell r="E5740" t="str">
            <v>PT PP 6015 IXENC</v>
          </cell>
        </row>
        <row r="5741">
          <cell r="A5741" t="str">
            <v>PP-506-17880</v>
          </cell>
          <cell r="B5741" t="str">
            <v>PP 25 6015 Transp 48mm x 100m Imp x Enc</v>
          </cell>
          <cell r="C5741">
            <v>0</v>
          </cell>
          <cell r="D5741" t="str">
            <v>Sí</v>
          </cell>
          <cell r="E5741" t="str">
            <v>PT PP 6015 IXENC</v>
          </cell>
        </row>
        <row r="5742">
          <cell r="A5742" t="str">
            <v>PP-506-17884</v>
          </cell>
          <cell r="B5742" t="str">
            <v>PP 25 6015 Transp 48mm x 100m Imp x Enc</v>
          </cell>
          <cell r="C5742">
            <v>0</v>
          </cell>
          <cell r="D5742" t="str">
            <v>Sí</v>
          </cell>
          <cell r="E5742" t="str">
            <v>PT PP 6015 IXENC</v>
          </cell>
        </row>
        <row r="5743">
          <cell r="A5743" t="str">
            <v>PP-506-17906</v>
          </cell>
          <cell r="B5743" t="str">
            <v>PP 25 6015 Transp 48mm x 100m Imp x Enc</v>
          </cell>
          <cell r="C5743">
            <v>0</v>
          </cell>
          <cell r="D5743" t="str">
            <v>Sí</v>
          </cell>
          <cell r="E5743" t="str">
            <v>PT PP 6015 IXENC</v>
          </cell>
        </row>
        <row r="5744">
          <cell r="A5744" t="str">
            <v>PP-506-17916</v>
          </cell>
          <cell r="B5744" t="str">
            <v>PP 25 6015 Transp 48mm x 100m Imp x Enc</v>
          </cell>
          <cell r="C5744">
            <v>0</v>
          </cell>
          <cell r="D5744" t="str">
            <v>Sí</v>
          </cell>
          <cell r="E5744" t="str">
            <v>PT PP 6015 IXENC</v>
          </cell>
        </row>
        <row r="5745">
          <cell r="A5745" t="str">
            <v>PP-506-17917</v>
          </cell>
          <cell r="B5745" t="str">
            <v>PP 25 6015 Transp 48mm x 100m Imp x Enc</v>
          </cell>
          <cell r="C5745">
            <v>0</v>
          </cell>
          <cell r="D5745" t="str">
            <v>Sí</v>
          </cell>
          <cell r="E5745" t="str">
            <v>PT PP 6015 IXENC</v>
          </cell>
        </row>
        <row r="5746">
          <cell r="A5746" t="str">
            <v>PP-506-17918</v>
          </cell>
          <cell r="B5746" t="str">
            <v>PP 25 6015 Transp 48mm x 100m Imp x Enc</v>
          </cell>
          <cell r="C5746">
            <v>0</v>
          </cell>
          <cell r="D5746" t="str">
            <v>Sí</v>
          </cell>
          <cell r="E5746" t="str">
            <v>PT PP 6015 IXENC</v>
          </cell>
        </row>
        <row r="5747">
          <cell r="A5747" t="str">
            <v>PP-506-17922</v>
          </cell>
          <cell r="B5747" t="str">
            <v>PP 25 6015 Transp 48mm x 100m Imp x Enc</v>
          </cell>
          <cell r="C5747">
            <v>0</v>
          </cell>
          <cell r="D5747" t="str">
            <v>Sí</v>
          </cell>
          <cell r="E5747" t="str">
            <v>PT PP 6015 IXENC</v>
          </cell>
        </row>
        <row r="5748">
          <cell r="A5748" t="str">
            <v>PP-506-17935</v>
          </cell>
          <cell r="B5748" t="str">
            <v>PP 25 6015 Transp 48mm x 100m Imp x Enc</v>
          </cell>
          <cell r="C5748">
            <v>0</v>
          </cell>
          <cell r="D5748" t="str">
            <v>Sí</v>
          </cell>
          <cell r="E5748" t="str">
            <v>PT PP 6015 IXENC</v>
          </cell>
        </row>
        <row r="5749">
          <cell r="A5749" t="str">
            <v>PP-506-17936</v>
          </cell>
          <cell r="B5749" t="str">
            <v>PP 25 6015 Transp 48mm x 100m Imp x Enc</v>
          </cell>
          <cell r="C5749">
            <v>0</v>
          </cell>
          <cell r="D5749" t="str">
            <v>Sí</v>
          </cell>
          <cell r="E5749" t="str">
            <v>PT PP 6015 IXENC</v>
          </cell>
        </row>
        <row r="5750">
          <cell r="A5750" t="str">
            <v>PP-506-17941</v>
          </cell>
          <cell r="B5750" t="str">
            <v>PP 25 6015 Transp 48mm x 100m Imp x Enc</v>
          </cell>
          <cell r="C5750">
            <v>0</v>
          </cell>
          <cell r="D5750" t="str">
            <v>Sí</v>
          </cell>
          <cell r="E5750" t="str">
            <v>PT PP 6015 IXENC</v>
          </cell>
        </row>
        <row r="5751">
          <cell r="A5751" t="str">
            <v>PP-506-17943</v>
          </cell>
          <cell r="B5751" t="str">
            <v>PP 25 6015 Transp 48mm x 100m Imp x Enc</v>
          </cell>
          <cell r="C5751">
            <v>0</v>
          </cell>
          <cell r="D5751" t="str">
            <v>Sí</v>
          </cell>
          <cell r="E5751" t="str">
            <v>PT PP 6015 IXENC</v>
          </cell>
        </row>
        <row r="5752">
          <cell r="A5752" t="str">
            <v>PP-506-17946</v>
          </cell>
          <cell r="B5752" t="str">
            <v>PP 25 6015 Transp 48mm x 100m Imp x Enc</v>
          </cell>
          <cell r="C5752">
            <v>0</v>
          </cell>
          <cell r="D5752" t="str">
            <v>Sí</v>
          </cell>
          <cell r="E5752" t="str">
            <v>PT PP 6015 IXENC</v>
          </cell>
        </row>
        <row r="5753">
          <cell r="A5753" t="str">
            <v>PP-506-17970</v>
          </cell>
          <cell r="B5753" t="str">
            <v>PP 25 6015 Transp 48mm x 100m Imp x Enc</v>
          </cell>
          <cell r="C5753">
            <v>0</v>
          </cell>
          <cell r="D5753" t="str">
            <v>Sí</v>
          </cell>
          <cell r="E5753" t="str">
            <v>PT PP 6015 IXENC</v>
          </cell>
        </row>
        <row r="5754">
          <cell r="A5754" t="str">
            <v>PP-506-17974</v>
          </cell>
          <cell r="B5754" t="str">
            <v>PP 25 6015 Transp 48mm x 100m Imp x Enc</v>
          </cell>
          <cell r="C5754">
            <v>0</v>
          </cell>
          <cell r="D5754" t="str">
            <v>Sí</v>
          </cell>
          <cell r="E5754" t="str">
            <v>PT PP 6015 IXENC</v>
          </cell>
        </row>
        <row r="5755">
          <cell r="A5755" t="str">
            <v>PP-506-17976</v>
          </cell>
          <cell r="B5755" t="str">
            <v>PP 25 6015 Transp 48mm x 100m Imp x Enc</v>
          </cell>
          <cell r="C5755">
            <v>0</v>
          </cell>
          <cell r="D5755" t="str">
            <v>Sí</v>
          </cell>
          <cell r="E5755" t="str">
            <v>PT PP 6015 IXENC</v>
          </cell>
        </row>
        <row r="5756">
          <cell r="A5756" t="str">
            <v>PP-506-17980</v>
          </cell>
          <cell r="B5756" t="str">
            <v>PP 25 6015 Transp 48mm x 100m Imp x Enc</v>
          </cell>
          <cell r="C5756">
            <v>0</v>
          </cell>
          <cell r="D5756" t="str">
            <v>Sí</v>
          </cell>
          <cell r="E5756" t="str">
            <v>PT PP 6015 IXENC</v>
          </cell>
        </row>
        <row r="5757">
          <cell r="A5757" t="str">
            <v>PP-506-17991</v>
          </cell>
          <cell r="B5757" t="str">
            <v>PP 25 6015 Transp 48mm x 100m Imp x Enc</v>
          </cell>
          <cell r="C5757">
            <v>0</v>
          </cell>
          <cell r="D5757" t="str">
            <v>Sí</v>
          </cell>
          <cell r="E5757" t="str">
            <v>PT PP 6015 IXENC</v>
          </cell>
        </row>
        <row r="5758">
          <cell r="A5758" t="str">
            <v>PP-506-18006</v>
          </cell>
          <cell r="B5758" t="str">
            <v>PP 25 6015 Transp 48mm x 100m Imp x Enc</v>
          </cell>
          <cell r="C5758">
            <v>0</v>
          </cell>
          <cell r="D5758" t="str">
            <v>Sí</v>
          </cell>
          <cell r="E5758" t="str">
            <v>PT PP 6015 IXENC</v>
          </cell>
        </row>
        <row r="5759">
          <cell r="A5759" t="str">
            <v>PP-506-18008</v>
          </cell>
          <cell r="B5759" t="str">
            <v>PP 25 6015 Transp 48mm x 100m Imp x Enc</v>
          </cell>
          <cell r="C5759">
            <v>72</v>
          </cell>
          <cell r="D5759" t="str">
            <v>Sí</v>
          </cell>
          <cell r="E5759" t="str">
            <v>PT PP 6015 IXENC</v>
          </cell>
        </row>
        <row r="5760">
          <cell r="A5760" t="str">
            <v>PP-506-18029</v>
          </cell>
          <cell r="B5760" t="str">
            <v>PP 25 6015 Transp 48mm x 100m Imp x Enc</v>
          </cell>
          <cell r="C5760">
            <v>0</v>
          </cell>
          <cell r="D5760" t="str">
            <v>Sí</v>
          </cell>
          <cell r="E5760" t="str">
            <v>PT PP 6015 IXENC</v>
          </cell>
        </row>
        <row r="5761">
          <cell r="A5761" t="str">
            <v>PP-506-18037</v>
          </cell>
          <cell r="B5761" t="str">
            <v>PP 25 6015 Transp 48mm x 100m Imp x Enc</v>
          </cell>
          <cell r="C5761">
            <v>0</v>
          </cell>
          <cell r="D5761" t="str">
            <v>Sí</v>
          </cell>
          <cell r="E5761" t="str">
            <v>PT PP 6015 IXENC</v>
          </cell>
        </row>
        <row r="5762">
          <cell r="A5762" t="str">
            <v>PP-506-18063</v>
          </cell>
          <cell r="B5762" t="str">
            <v>PP 25 6015 Transp 48mm x 100m Imp x Enc</v>
          </cell>
          <cell r="C5762">
            <v>72</v>
          </cell>
          <cell r="D5762" t="str">
            <v>Sí</v>
          </cell>
          <cell r="E5762" t="str">
            <v>PT PP 6015 IXENC</v>
          </cell>
        </row>
        <row r="5763">
          <cell r="A5763" t="str">
            <v>PP-506-18064</v>
          </cell>
          <cell r="B5763" t="str">
            <v>PP 25 6015 Transp 48mm x 100m Imp x Enc</v>
          </cell>
          <cell r="C5763">
            <v>0</v>
          </cell>
          <cell r="D5763" t="str">
            <v>Sí</v>
          </cell>
          <cell r="E5763" t="str">
            <v>PT PP 6015 IXENC</v>
          </cell>
        </row>
        <row r="5764">
          <cell r="A5764" t="str">
            <v>PP-506-18068</v>
          </cell>
          <cell r="B5764" t="str">
            <v>PP 25 6015 Transp 48mm x 100m Imp x Enc</v>
          </cell>
          <cell r="C5764">
            <v>0</v>
          </cell>
          <cell r="D5764" t="str">
            <v>Sí</v>
          </cell>
          <cell r="E5764" t="str">
            <v>PT PP 6015 IXENC</v>
          </cell>
        </row>
        <row r="5765">
          <cell r="A5765" t="str">
            <v>PP-506-18077</v>
          </cell>
          <cell r="B5765" t="str">
            <v>PP 25 6015 Transp 48mm x 100m Imp x Enc</v>
          </cell>
          <cell r="C5765">
            <v>0</v>
          </cell>
          <cell r="D5765" t="str">
            <v>Sí</v>
          </cell>
          <cell r="E5765" t="str">
            <v>PT PP 6015 IXENC</v>
          </cell>
        </row>
        <row r="5766">
          <cell r="A5766" t="str">
            <v>PP-506-18080</v>
          </cell>
          <cell r="B5766" t="str">
            <v>PP 25 6015 Transp 48mm x 100m Imp x Enc</v>
          </cell>
          <cell r="C5766">
            <v>0</v>
          </cell>
          <cell r="D5766" t="str">
            <v>Sí</v>
          </cell>
          <cell r="E5766" t="str">
            <v>PT PP 6015 IXENC</v>
          </cell>
        </row>
        <row r="5767">
          <cell r="A5767" t="str">
            <v>PP-506-18085</v>
          </cell>
          <cell r="B5767" t="str">
            <v>PP 25 6015 Transp 48mm x 100m Imp x Enc</v>
          </cell>
          <cell r="C5767">
            <v>0</v>
          </cell>
          <cell r="D5767" t="str">
            <v>Sí</v>
          </cell>
          <cell r="E5767" t="str">
            <v>PT PP 6015 IXENC</v>
          </cell>
        </row>
        <row r="5768">
          <cell r="A5768" t="str">
            <v>PP-506-18098</v>
          </cell>
          <cell r="B5768" t="str">
            <v>PP 25 6015 Transp 48mm x 100m Imp x Enc</v>
          </cell>
          <cell r="C5768">
            <v>0</v>
          </cell>
          <cell r="D5768" t="str">
            <v>Sí</v>
          </cell>
          <cell r="E5768" t="str">
            <v>PT PP 6015 IXENC</v>
          </cell>
        </row>
        <row r="5769">
          <cell r="A5769" t="str">
            <v>PP-506-18131</v>
          </cell>
          <cell r="B5769" t="str">
            <v>PP 25 6015 Transp 48mm x 100m Imp x Enc</v>
          </cell>
          <cell r="C5769">
            <v>0</v>
          </cell>
          <cell r="D5769" t="str">
            <v>No</v>
          </cell>
          <cell r="E5769" t="str">
            <v>PT PP 6015 IXENC</v>
          </cell>
        </row>
        <row r="5770">
          <cell r="A5770" t="str">
            <v>PP-506-18136</v>
          </cell>
          <cell r="B5770" t="str">
            <v>PP 25 6015 Transp 48mm x 100m Imp x Enc</v>
          </cell>
          <cell r="C5770">
            <v>0</v>
          </cell>
          <cell r="D5770" t="str">
            <v>Sí</v>
          </cell>
          <cell r="E5770" t="str">
            <v>PT PP 6015 IXENC</v>
          </cell>
        </row>
        <row r="5771">
          <cell r="A5771" t="str">
            <v>PP-506-18142</v>
          </cell>
          <cell r="B5771" t="str">
            <v>PP 25 6015 Transp 48mm x 100m Imp x Enc</v>
          </cell>
          <cell r="C5771">
            <v>0</v>
          </cell>
          <cell r="D5771" t="str">
            <v>Sí</v>
          </cell>
          <cell r="E5771" t="str">
            <v>PT PP 6015 IXENC</v>
          </cell>
        </row>
        <row r="5772">
          <cell r="A5772" t="str">
            <v>PP-506-18144</v>
          </cell>
          <cell r="B5772" t="str">
            <v>PP 25 6015 Transp 48mm x 100m Imp x Enc</v>
          </cell>
          <cell r="C5772">
            <v>0</v>
          </cell>
          <cell r="D5772" t="str">
            <v>Sí</v>
          </cell>
          <cell r="E5772" t="str">
            <v>PT PP 6015 IXENC</v>
          </cell>
        </row>
        <row r="5773">
          <cell r="A5773" t="str">
            <v>PP-506-18163</v>
          </cell>
          <cell r="B5773" t="str">
            <v>PP 25 6015 Transp 48mm x 100m Imp x Enc</v>
          </cell>
          <cell r="C5773">
            <v>0</v>
          </cell>
          <cell r="D5773" t="str">
            <v>Sí</v>
          </cell>
          <cell r="E5773" t="str">
            <v>PT PP 6015 IXENC</v>
          </cell>
        </row>
        <row r="5774">
          <cell r="A5774" t="str">
            <v>PP-506-18167</v>
          </cell>
          <cell r="B5774" t="str">
            <v>PP 25 6015 Transp 48mm x 100m Imp x Enc</v>
          </cell>
          <cell r="C5774">
            <v>0</v>
          </cell>
          <cell r="D5774" t="str">
            <v>Sí</v>
          </cell>
          <cell r="E5774" t="str">
            <v>PT PP 6015 IXENC</v>
          </cell>
        </row>
        <row r="5775">
          <cell r="A5775" t="str">
            <v>PP-506-18171</v>
          </cell>
          <cell r="B5775" t="str">
            <v>PP 25 6015 Transp 48mm x 100m Imp x Enc</v>
          </cell>
          <cell r="C5775">
            <v>0</v>
          </cell>
          <cell r="D5775" t="str">
            <v>Sí</v>
          </cell>
          <cell r="E5775" t="str">
            <v>PT PP 6015 IXENC</v>
          </cell>
        </row>
        <row r="5776">
          <cell r="A5776" t="str">
            <v>PP-506-18172</v>
          </cell>
          <cell r="B5776" t="str">
            <v>PP 25 6015 Transp 48mm x 100m Imp x Enc</v>
          </cell>
          <cell r="C5776">
            <v>0</v>
          </cell>
          <cell r="D5776" t="str">
            <v>Sí</v>
          </cell>
          <cell r="E5776" t="str">
            <v>PT PP 6015 IXENC</v>
          </cell>
        </row>
        <row r="5777">
          <cell r="A5777" t="str">
            <v>PP-506-18177</v>
          </cell>
          <cell r="B5777" t="str">
            <v>PP 25 6015 Transp 48mm x 100m Imp x Enc</v>
          </cell>
          <cell r="C5777">
            <v>0</v>
          </cell>
          <cell r="D5777" t="str">
            <v>Sí</v>
          </cell>
          <cell r="E5777" t="str">
            <v>PT PP 6015 IXENC</v>
          </cell>
        </row>
        <row r="5778">
          <cell r="A5778" t="str">
            <v>PP-506-18178</v>
          </cell>
          <cell r="B5778" t="str">
            <v>PP 25 6015 Transp 48mm x 100m Imp x Enc</v>
          </cell>
          <cell r="C5778">
            <v>0</v>
          </cell>
          <cell r="D5778" t="str">
            <v>Sí</v>
          </cell>
          <cell r="E5778" t="str">
            <v>PT PP 6015 IXENC</v>
          </cell>
        </row>
        <row r="5779">
          <cell r="A5779" t="str">
            <v>PP-506-18188</v>
          </cell>
          <cell r="B5779" t="str">
            <v>PP 25 6015 Transp 48mm x 100m Imp x Enc</v>
          </cell>
          <cell r="C5779">
            <v>0</v>
          </cell>
          <cell r="D5779" t="str">
            <v>Sí</v>
          </cell>
          <cell r="E5779" t="str">
            <v>PT PP 6015 IXENC</v>
          </cell>
        </row>
        <row r="5780">
          <cell r="A5780" t="str">
            <v>PP-506-18207</v>
          </cell>
          <cell r="B5780" t="str">
            <v>PP 25 6015 Transp 48mm x 100m Imp x Enc</v>
          </cell>
          <cell r="C5780">
            <v>0</v>
          </cell>
          <cell r="D5780" t="str">
            <v>Sí</v>
          </cell>
          <cell r="E5780" t="str">
            <v>PT PP 6015 IXENC</v>
          </cell>
        </row>
        <row r="5781">
          <cell r="A5781" t="str">
            <v>PP-506-18209</v>
          </cell>
          <cell r="B5781" t="str">
            <v>PP 25 6015 Transp 48mm x 100m Imp x Enc</v>
          </cell>
          <cell r="C5781">
            <v>0</v>
          </cell>
          <cell r="D5781" t="str">
            <v>Sí</v>
          </cell>
          <cell r="E5781" t="str">
            <v>PT PP 6015 IXENC</v>
          </cell>
        </row>
        <row r="5782">
          <cell r="A5782" t="str">
            <v>PP-506-18215</v>
          </cell>
          <cell r="B5782" t="str">
            <v>PP 25 6015 Transp 48mm x 100m Imp x Enc</v>
          </cell>
          <cell r="C5782">
            <v>0</v>
          </cell>
          <cell r="D5782" t="str">
            <v>Sí</v>
          </cell>
          <cell r="E5782" t="str">
            <v>PT PP 6015 IXENC</v>
          </cell>
        </row>
        <row r="5783">
          <cell r="A5783" t="str">
            <v>PP-506-18223</v>
          </cell>
          <cell r="B5783" t="str">
            <v>PP 25 6015 Transp 48mm x 100m Imp x Enc</v>
          </cell>
          <cell r="C5783">
            <v>0</v>
          </cell>
          <cell r="D5783" t="str">
            <v>Sí</v>
          </cell>
          <cell r="E5783" t="str">
            <v>PT PP 6015 IXENC</v>
          </cell>
        </row>
        <row r="5784">
          <cell r="A5784" t="str">
            <v>PP-506-18273</v>
          </cell>
          <cell r="B5784" t="str">
            <v>PP 25 6015 Transp 48mm x 100m Imp x Enc</v>
          </cell>
          <cell r="C5784">
            <v>0</v>
          </cell>
          <cell r="D5784" t="str">
            <v>Sí</v>
          </cell>
          <cell r="E5784" t="str">
            <v>PT PP 6015 IXENC</v>
          </cell>
        </row>
        <row r="5785">
          <cell r="A5785" t="str">
            <v>PP-506-18280</v>
          </cell>
          <cell r="B5785" t="str">
            <v>PP 25 6015 Transp 48mm x 100m Imp x Enc</v>
          </cell>
          <cell r="C5785">
            <v>0</v>
          </cell>
          <cell r="D5785" t="str">
            <v>Sí</v>
          </cell>
          <cell r="E5785" t="str">
            <v>PT PP 6015 IXENC</v>
          </cell>
        </row>
        <row r="5786">
          <cell r="A5786" t="str">
            <v>PP-506-18298</v>
          </cell>
          <cell r="B5786" t="str">
            <v>PP 25 6015 Transp 48mm x 100m Imp x Enc</v>
          </cell>
          <cell r="C5786">
            <v>0</v>
          </cell>
          <cell r="D5786" t="str">
            <v>Sí</v>
          </cell>
          <cell r="E5786" t="str">
            <v>PT PP 6015 IXENC</v>
          </cell>
        </row>
        <row r="5787">
          <cell r="A5787" t="str">
            <v>PP-506-18306</v>
          </cell>
          <cell r="B5787" t="str">
            <v>PP 25 6015 Transp 48mm x 100m Imp x Enc</v>
          </cell>
          <cell r="C5787">
            <v>0</v>
          </cell>
          <cell r="D5787" t="str">
            <v>Sí</v>
          </cell>
          <cell r="E5787" t="str">
            <v>PT PP 6015 IXENC</v>
          </cell>
        </row>
        <row r="5788">
          <cell r="A5788" t="str">
            <v>PP-506-18320</v>
          </cell>
          <cell r="B5788" t="str">
            <v>PP 25 6015 Transp 48mm x 100m Imp x Enc</v>
          </cell>
          <cell r="C5788">
            <v>0</v>
          </cell>
          <cell r="D5788" t="str">
            <v>Sí</v>
          </cell>
          <cell r="E5788" t="str">
            <v>PT PP 6015 IXENC</v>
          </cell>
        </row>
        <row r="5789">
          <cell r="A5789" t="str">
            <v>PP-506-1839</v>
          </cell>
          <cell r="B5789" t="str">
            <v>PP 25 6015 Transp 48mm x 100m Imp x Enc</v>
          </cell>
          <cell r="C5789">
            <v>0</v>
          </cell>
          <cell r="D5789" t="str">
            <v>No</v>
          </cell>
          <cell r="E5789" t="str">
            <v>PT PP 6015 IXENC</v>
          </cell>
        </row>
        <row r="5790">
          <cell r="A5790" t="str">
            <v>PP-506-1847</v>
          </cell>
          <cell r="B5790" t="str">
            <v>PP 25 3001 Transp 48mm x 100m Imp x Enc</v>
          </cell>
          <cell r="C5790">
            <v>0</v>
          </cell>
          <cell r="D5790" t="str">
            <v>No</v>
          </cell>
          <cell r="E5790" t="str">
            <v>PT PP 6015 IXENC</v>
          </cell>
        </row>
        <row r="5791">
          <cell r="A5791" t="str">
            <v>PP-506-1867</v>
          </cell>
          <cell r="B5791" t="str">
            <v>PP 25 6015 Transp 48mm x 100m Imp x Enc</v>
          </cell>
          <cell r="C5791">
            <v>0</v>
          </cell>
          <cell r="D5791" t="str">
            <v>Sí</v>
          </cell>
          <cell r="E5791" t="str">
            <v>PT PP 6015 IXENC</v>
          </cell>
        </row>
        <row r="5792">
          <cell r="A5792" t="str">
            <v>PP-506-1900</v>
          </cell>
          <cell r="B5792" t="str">
            <v>PP 25 6015 Transp 48mm x 100m Imp x Enc</v>
          </cell>
          <cell r="C5792">
            <v>0</v>
          </cell>
          <cell r="D5792" t="str">
            <v>Sí</v>
          </cell>
          <cell r="E5792" t="str">
            <v>PT PP 6015 IXENC</v>
          </cell>
        </row>
        <row r="5793">
          <cell r="A5793" t="str">
            <v>PP-506-1961</v>
          </cell>
          <cell r="B5793" t="str">
            <v>PP 25 6015 Transp 48mm x 100m Imp x Enc</v>
          </cell>
          <cell r="C5793">
            <v>0</v>
          </cell>
          <cell r="D5793" t="str">
            <v>Sí</v>
          </cell>
          <cell r="E5793" t="str">
            <v>PT PP 6015 IXENC</v>
          </cell>
        </row>
        <row r="5794">
          <cell r="A5794" t="str">
            <v>PP-506-1966</v>
          </cell>
          <cell r="B5794" t="str">
            <v>PP 25 6015 Transp 48mm x 100m Imp x Enc</v>
          </cell>
          <cell r="C5794">
            <v>0</v>
          </cell>
          <cell r="D5794" t="str">
            <v>Sí</v>
          </cell>
          <cell r="E5794" t="str">
            <v>PT PP 6015 IXENC</v>
          </cell>
        </row>
        <row r="5795">
          <cell r="A5795" t="str">
            <v>PP-506-2028</v>
          </cell>
          <cell r="B5795" t="str">
            <v>PP 25 6015 Transp 48mm x 100m Imp x Enc</v>
          </cell>
          <cell r="C5795">
            <v>0</v>
          </cell>
          <cell r="D5795" t="str">
            <v>Sí</v>
          </cell>
          <cell r="E5795" t="str">
            <v>PT PP 6015 IXENC</v>
          </cell>
        </row>
        <row r="5796">
          <cell r="A5796" t="str">
            <v>PP-506-2032</v>
          </cell>
          <cell r="B5796" t="str">
            <v>PP 25 6015 Transp 48mm x 100m Imp x Enc</v>
          </cell>
          <cell r="C5796">
            <v>0</v>
          </cell>
          <cell r="D5796" t="str">
            <v>Sí</v>
          </cell>
          <cell r="E5796" t="str">
            <v>PT PP 6015 IXENC</v>
          </cell>
        </row>
        <row r="5797">
          <cell r="A5797" t="str">
            <v>PP-506-2033</v>
          </cell>
          <cell r="B5797" t="str">
            <v>PP 25 6015 Transp 48mm x 100m Imp x Enc</v>
          </cell>
          <cell r="C5797">
            <v>0</v>
          </cell>
          <cell r="D5797" t="str">
            <v>Sí</v>
          </cell>
          <cell r="E5797" t="str">
            <v>PT PP 6015 IXENC</v>
          </cell>
        </row>
        <row r="5798">
          <cell r="A5798" t="str">
            <v>PP-506-2049</v>
          </cell>
          <cell r="B5798" t="str">
            <v>PP 25 3001 Transp 48mm x 100m Imp x Enc</v>
          </cell>
          <cell r="C5798">
            <v>0</v>
          </cell>
          <cell r="D5798" t="str">
            <v>No</v>
          </cell>
          <cell r="E5798" t="str">
            <v>PT PP 6015 IXENC</v>
          </cell>
        </row>
        <row r="5799">
          <cell r="A5799" t="str">
            <v>PP-506-2058</v>
          </cell>
          <cell r="B5799" t="str">
            <v>PP 25 6015 Transp 48mm x 100m Imp x Enc</v>
          </cell>
          <cell r="C5799">
            <v>0</v>
          </cell>
          <cell r="D5799" t="str">
            <v>Sí</v>
          </cell>
          <cell r="E5799" t="str">
            <v>PT PP 6015 IXENC</v>
          </cell>
        </row>
        <row r="5800">
          <cell r="A5800" t="str">
            <v>PP-506-2061</v>
          </cell>
          <cell r="B5800" t="str">
            <v>PP 25 6015 Transp 48mm x 100m Imp x Enc</v>
          </cell>
          <cell r="C5800">
            <v>0</v>
          </cell>
          <cell r="D5800" t="str">
            <v>Sí</v>
          </cell>
          <cell r="E5800" t="str">
            <v>PT PP 6015 IXENC</v>
          </cell>
        </row>
        <row r="5801">
          <cell r="A5801" t="str">
            <v>PP-506-2093</v>
          </cell>
          <cell r="B5801" t="str">
            <v>PP 25 6015 Transp 48mm x 100m Imp x Enc</v>
          </cell>
          <cell r="C5801">
            <v>0</v>
          </cell>
          <cell r="D5801" t="str">
            <v>Sí</v>
          </cell>
          <cell r="E5801" t="str">
            <v>PT PP 6015 IXENC</v>
          </cell>
        </row>
        <row r="5802">
          <cell r="A5802" t="str">
            <v>PP-506-2117</v>
          </cell>
          <cell r="B5802" t="str">
            <v>PP 25 6015 Transp 48mm x 100m Imp x Enc</v>
          </cell>
          <cell r="C5802">
            <v>0</v>
          </cell>
          <cell r="D5802" t="str">
            <v>Sí</v>
          </cell>
          <cell r="E5802" t="str">
            <v>PT PP 6015 IXENC</v>
          </cell>
        </row>
        <row r="5803">
          <cell r="A5803" t="str">
            <v>PP-506-2135</v>
          </cell>
          <cell r="B5803" t="str">
            <v>PP 25 6015 Transp 48mm x 100m Imp x Enc</v>
          </cell>
          <cell r="C5803">
            <v>0</v>
          </cell>
          <cell r="D5803" t="str">
            <v>Sí</v>
          </cell>
          <cell r="E5803" t="str">
            <v>PT PP 6015 IXENC</v>
          </cell>
        </row>
        <row r="5804">
          <cell r="A5804" t="str">
            <v>PP-506-2136</v>
          </cell>
          <cell r="B5804" t="str">
            <v>PP 25 6015 Transp 48mm x 100m Imp x Enc</v>
          </cell>
          <cell r="C5804">
            <v>0</v>
          </cell>
          <cell r="D5804" t="str">
            <v>Sí</v>
          </cell>
          <cell r="E5804" t="str">
            <v>PT PP 6015 IXENC</v>
          </cell>
        </row>
        <row r="5805">
          <cell r="A5805" t="str">
            <v>PP-506-2137</v>
          </cell>
          <cell r="B5805" t="str">
            <v>PP 25 6015 Transp 48mm x 100m Imp x Enc</v>
          </cell>
          <cell r="C5805">
            <v>0</v>
          </cell>
          <cell r="D5805" t="str">
            <v>Sí</v>
          </cell>
          <cell r="E5805" t="str">
            <v>PT PP 6015 IXENC</v>
          </cell>
        </row>
        <row r="5806">
          <cell r="A5806" t="str">
            <v>PP-506-2155</v>
          </cell>
          <cell r="B5806" t="str">
            <v>PP 25 6015 Transp 48mm x 100m Imp x Enc</v>
          </cell>
          <cell r="C5806">
            <v>0</v>
          </cell>
          <cell r="D5806" t="str">
            <v>Sí</v>
          </cell>
          <cell r="E5806" t="str">
            <v>PT PP 6015 IXENC</v>
          </cell>
        </row>
        <row r="5807">
          <cell r="A5807" t="str">
            <v>PP-506-2164</v>
          </cell>
          <cell r="B5807" t="str">
            <v>PP 25 6015 Transp 48mm x 100m Imp x Enc</v>
          </cell>
          <cell r="C5807">
            <v>0</v>
          </cell>
          <cell r="D5807" t="str">
            <v>Sí</v>
          </cell>
          <cell r="E5807" t="str">
            <v>PT PP 6015 IXENC</v>
          </cell>
        </row>
        <row r="5808">
          <cell r="A5808" t="str">
            <v>PP-506-2193</v>
          </cell>
          <cell r="B5808" t="str">
            <v>PP 25 6015 Transp 48mm x 100m Imp x Enc</v>
          </cell>
          <cell r="C5808">
            <v>0</v>
          </cell>
          <cell r="D5808" t="str">
            <v>Sí</v>
          </cell>
          <cell r="E5808" t="str">
            <v>PT PP 6015 IXENC</v>
          </cell>
        </row>
        <row r="5809">
          <cell r="A5809" t="str">
            <v>PP-506-2204</v>
          </cell>
          <cell r="B5809" t="str">
            <v>PP 25 6015 Transp 48mm x 100m Imp x Enc</v>
          </cell>
          <cell r="C5809">
            <v>0</v>
          </cell>
          <cell r="D5809" t="str">
            <v>Sí</v>
          </cell>
          <cell r="E5809" t="str">
            <v>PT PP 6015 IXENC</v>
          </cell>
        </row>
        <row r="5810">
          <cell r="A5810" t="str">
            <v>PP-506-2222</v>
          </cell>
          <cell r="B5810" t="str">
            <v>PP 25 6015 Transp 48mm x 100m Imp x Enc</v>
          </cell>
          <cell r="C5810">
            <v>0</v>
          </cell>
          <cell r="D5810" t="str">
            <v>Sí</v>
          </cell>
          <cell r="E5810" t="str">
            <v>PT PP 6015 IXENC</v>
          </cell>
        </row>
        <row r="5811">
          <cell r="A5811" t="str">
            <v>PP-506-2244</v>
          </cell>
          <cell r="B5811" t="str">
            <v>PP 25 6015 Transp 48mm x 100m Imp x Enc</v>
          </cell>
          <cell r="C5811">
            <v>0</v>
          </cell>
          <cell r="D5811" t="str">
            <v>Sí</v>
          </cell>
          <cell r="E5811" t="str">
            <v>PT PP 6015 IXENC</v>
          </cell>
        </row>
        <row r="5812">
          <cell r="A5812" t="str">
            <v>PP-506-2252</v>
          </cell>
          <cell r="B5812" t="str">
            <v>PP 25 6015 Transp 48mm x 100m Imp x Enc</v>
          </cell>
          <cell r="C5812">
            <v>0</v>
          </cell>
          <cell r="D5812" t="str">
            <v>Sí</v>
          </cell>
          <cell r="E5812" t="str">
            <v>PT PP 6015 IXENC</v>
          </cell>
        </row>
        <row r="5813">
          <cell r="A5813" t="str">
            <v>PP-506-2254</v>
          </cell>
          <cell r="B5813" t="str">
            <v>PP 25 6015 Transp 48mm x 100m Imp x Enc</v>
          </cell>
          <cell r="C5813">
            <v>0</v>
          </cell>
          <cell r="D5813" t="str">
            <v>Sí</v>
          </cell>
          <cell r="E5813" t="str">
            <v>PT PP 6015 IXENC</v>
          </cell>
        </row>
        <row r="5814">
          <cell r="A5814" t="str">
            <v>PP-506-2277</v>
          </cell>
          <cell r="B5814" t="str">
            <v>PP 25 6015 Transp 48mm x 100m Imp x Enc</v>
          </cell>
          <cell r="C5814">
            <v>0</v>
          </cell>
          <cell r="D5814" t="str">
            <v>Sí</v>
          </cell>
          <cell r="E5814" t="str">
            <v>PT PP 6015 IXENC</v>
          </cell>
        </row>
        <row r="5815">
          <cell r="A5815" t="str">
            <v>PP-506-2308</v>
          </cell>
          <cell r="B5815" t="str">
            <v>PP 25 6015 Transp 48mm x 100m Imp x Enc</v>
          </cell>
          <cell r="C5815">
            <v>0</v>
          </cell>
          <cell r="D5815" t="str">
            <v>No</v>
          </cell>
          <cell r="E5815" t="str">
            <v>PT PP 6015 IXENC</v>
          </cell>
        </row>
        <row r="5816">
          <cell r="A5816" t="str">
            <v>PP-506-2309</v>
          </cell>
          <cell r="B5816" t="str">
            <v>PP 25 6015 Transp 48mm x 100m Imp x Enc</v>
          </cell>
          <cell r="C5816">
            <v>0</v>
          </cell>
          <cell r="D5816" t="str">
            <v>No</v>
          </cell>
          <cell r="E5816" t="str">
            <v>PT PP 6015 IXENC</v>
          </cell>
        </row>
        <row r="5817">
          <cell r="A5817" t="str">
            <v>PP-506-2310</v>
          </cell>
          <cell r="B5817" t="str">
            <v>PP 25 6015 Transp 48mm x 100m Imp x Enc</v>
          </cell>
          <cell r="C5817">
            <v>0</v>
          </cell>
          <cell r="D5817" t="str">
            <v>No</v>
          </cell>
          <cell r="E5817" t="str">
            <v>PT PP 6015 IXENC</v>
          </cell>
        </row>
        <row r="5818">
          <cell r="A5818" t="str">
            <v>PP-506-2311</v>
          </cell>
          <cell r="B5818" t="str">
            <v>PP 25 6015 Transp 48mm x 100m Imp x Enc</v>
          </cell>
          <cell r="C5818">
            <v>0</v>
          </cell>
          <cell r="D5818" t="str">
            <v>No</v>
          </cell>
          <cell r="E5818" t="str">
            <v>PT PP 6015 IXENC</v>
          </cell>
        </row>
        <row r="5819">
          <cell r="A5819" t="str">
            <v>PP-506-2312</v>
          </cell>
          <cell r="B5819" t="str">
            <v>PP 25 6015 Transp 48mm x 100m Imp x Enc</v>
          </cell>
          <cell r="C5819">
            <v>0</v>
          </cell>
          <cell r="D5819" t="str">
            <v>Sí</v>
          </cell>
          <cell r="E5819" t="str">
            <v>PT PP 6015 IXENC</v>
          </cell>
        </row>
        <row r="5820">
          <cell r="A5820" t="str">
            <v>PP-506-2317</v>
          </cell>
          <cell r="B5820" t="str">
            <v>PP 25 6015 Transp 48mm x 100m Imp x Enc</v>
          </cell>
          <cell r="C5820">
            <v>0</v>
          </cell>
          <cell r="D5820" t="str">
            <v>Sí</v>
          </cell>
          <cell r="E5820" t="str">
            <v>PT PP 6015 IXENC</v>
          </cell>
        </row>
        <row r="5821">
          <cell r="A5821" t="str">
            <v>PP-506-2352</v>
          </cell>
          <cell r="B5821" t="str">
            <v>PP 25 6015 Transp 48mm x 100m Imp x Enc</v>
          </cell>
          <cell r="C5821">
            <v>0</v>
          </cell>
          <cell r="D5821" t="str">
            <v>Sí</v>
          </cell>
          <cell r="E5821" t="str">
            <v>PT PP 6015 IXENC</v>
          </cell>
        </row>
        <row r="5822">
          <cell r="A5822" t="str">
            <v>PP-506-2422</v>
          </cell>
          <cell r="B5822" t="str">
            <v>PP 25 6015 Transp 48mm x 100m Imp x Enc</v>
          </cell>
          <cell r="C5822">
            <v>0</v>
          </cell>
          <cell r="D5822" t="str">
            <v>Sí</v>
          </cell>
          <cell r="E5822" t="str">
            <v>PT PP 6015 IXENC</v>
          </cell>
        </row>
        <row r="5823">
          <cell r="A5823" t="str">
            <v>PP-506-2482</v>
          </cell>
          <cell r="B5823" t="str">
            <v>PP 25 6015 Transp 48mm x 100m Imp x Enc</v>
          </cell>
          <cell r="C5823">
            <v>0</v>
          </cell>
          <cell r="D5823" t="str">
            <v>Sí</v>
          </cell>
          <cell r="E5823" t="str">
            <v>PT PP 6015 IXENC</v>
          </cell>
        </row>
        <row r="5824">
          <cell r="A5824" t="str">
            <v>PP-506-2483</v>
          </cell>
          <cell r="B5824" t="str">
            <v>PP 25 6015 Transp 48mm x 100m Imp x Enc</v>
          </cell>
          <cell r="C5824">
            <v>0</v>
          </cell>
          <cell r="D5824" t="str">
            <v>Sí</v>
          </cell>
          <cell r="E5824" t="str">
            <v>PT PP 6015 IXENC</v>
          </cell>
        </row>
        <row r="5825">
          <cell r="A5825" t="str">
            <v>PP-506-2489</v>
          </cell>
          <cell r="B5825" t="str">
            <v>PP 25 6015 Transp 48mm x 100m Imp x Enc</v>
          </cell>
          <cell r="C5825">
            <v>0</v>
          </cell>
          <cell r="D5825" t="str">
            <v>Sí</v>
          </cell>
          <cell r="E5825" t="str">
            <v>PT PP 6015 IXENC</v>
          </cell>
        </row>
        <row r="5826">
          <cell r="A5826" t="str">
            <v>PP-506-2500</v>
          </cell>
          <cell r="B5826" t="str">
            <v>PP 25 6015 Transp 48mm x 100m Imp x Enc</v>
          </cell>
          <cell r="C5826">
            <v>0</v>
          </cell>
          <cell r="D5826" t="str">
            <v>No</v>
          </cell>
          <cell r="E5826" t="str">
            <v>PT PP 6015 IXENC</v>
          </cell>
        </row>
        <row r="5827">
          <cell r="A5827" t="str">
            <v>PP-506-2502</v>
          </cell>
          <cell r="B5827" t="str">
            <v>PP 25 6015 Transp 48mm x 100m Imp x Enc</v>
          </cell>
          <cell r="C5827">
            <v>0</v>
          </cell>
          <cell r="D5827" t="str">
            <v>No</v>
          </cell>
          <cell r="E5827" t="str">
            <v>PT PP 6015 IXENC</v>
          </cell>
        </row>
        <row r="5828">
          <cell r="A5828" t="str">
            <v>PP-506-2512</v>
          </cell>
          <cell r="B5828" t="str">
            <v>PP 25 6015 Transp 48mm x 100m Imp x Enc</v>
          </cell>
          <cell r="C5828">
            <v>0</v>
          </cell>
          <cell r="D5828" t="str">
            <v>Sí</v>
          </cell>
          <cell r="E5828" t="str">
            <v>PT PP 6015 IXENC</v>
          </cell>
        </row>
        <row r="5829">
          <cell r="A5829" t="str">
            <v>PP-506-2514</v>
          </cell>
          <cell r="B5829" t="str">
            <v>PP 25 6015 Transp 48mm x 100m Imp x Enc</v>
          </cell>
          <cell r="C5829">
            <v>0</v>
          </cell>
          <cell r="D5829" t="str">
            <v>Sí</v>
          </cell>
          <cell r="E5829" t="str">
            <v>PT PP 6015 IXENC</v>
          </cell>
        </row>
        <row r="5830">
          <cell r="A5830" t="str">
            <v>PP-506-2613</v>
          </cell>
          <cell r="B5830" t="str">
            <v>PP 25 6015 Transp 48mm x 100m Imp x Enc</v>
          </cell>
          <cell r="C5830">
            <v>0</v>
          </cell>
          <cell r="D5830" t="str">
            <v>Sí</v>
          </cell>
          <cell r="E5830" t="str">
            <v>PT PP 6015 IXENC</v>
          </cell>
        </row>
        <row r="5831">
          <cell r="A5831" t="str">
            <v>PP-506-2671</v>
          </cell>
          <cell r="B5831" t="str">
            <v>PP 25 6015 Transp 48mm x 100m Imp x Enc</v>
          </cell>
          <cell r="C5831">
            <v>0</v>
          </cell>
          <cell r="D5831" t="str">
            <v>Sí</v>
          </cell>
          <cell r="E5831" t="str">
            <v>PT PP 6015 IXENC</v>
          </cell>
        </row>
        <row r="5832">
          <cell r="A5832" t="str">
            <v>PP-506-2691</v>
          </cell>
          <cell r="B5832" t="str">
            <v>PP 25 6015 Transp 48mm x 100m Imp x Enc</v>
          </cell>
          <cell r="C5832">
            <v>0</v>
          </cell>
          <cell r="D5832" t="str">
            <v>Sí</v>
          </cell>
          <cell r="E5832" t="str">
            <v>PT PP 6015 IXENC</v>
          </cell>
        </row>
        <row r="5833">
          <cell r="A5833" t="str">
            <v>PP-506-2695</v>
          </cell>
          <cell r="B5833" t="str">
            <v>PP 25 6015 Transp 48mm x 100m Imp x Enc</v>
          </cell>
          <cell r="C5833">
            <v>0</v>
          </cell>
          <cell r="D5833" t="str">
            <v>Sí</v>
          </cell>
          <cell r="E5833" t="str">
            <v>PT PP 6015 IXENC</v>
          </cell>
        </row>
        <row r="5834">
          <cell r="A5834" t="str">
            <v>PP-506-2702</v>
          </cell>
          <cell r="B5834" t="str">
            <v>PP 25 6015 Transp 48mm x 100m Imp x Enc</v>
          </cell>
          <cell r="C5834">
            <v>0</v>
          </cell>
          <cell r="D5834" t="str">
            <v>Sí</v>
          </cell>
          <cell r="E5834" t="str">
            <v>PT PP 6015 IXENC</v>
          </cell>
        </row>
        <row r="5835">
          <cell r="A5835" t="str">
            <v>PP-506-2709</v>
          </cell>
          <cell r="B5835" t="str">
            <v>PP 25 6015 Transp 48mm x 100m Imp x Enc</v>
          </cell>
          <cell r="C5835">
            <v>0</v>
          </cell>
          <cell r="D5835" t="str">
            <v>Sí</v>
          </cell>
          <cell r="E5835" t="str">
            <v>PT PP 6015 IXENC</v>
          </cell>
        </row>
        <row r="5836">
          <cell r="A5836" t="str">
            <v>PP-506-2712</v>
          </cell>
          <cell r="B5836" t="str">
            <v>PP 25 6015 Transp 48mm x 100m Imp x Enc</v>
          </cell>
          <cell r="C5836">
            <v>0</v>
          </cell>
          <cell r="D5836" t="str">
            <v>Sí</v>
          </cell>
          <cell r="E5836" t="str">
            <v>PT PP 6015 IXENC</v>
          </cell>
        </row>
        <row r="5837">
          <cell r="A5837" t="str">
            <v>PP-506-2729</v>
          </cell>
          <cell r="B5837" t="str">
            <v>PP 25 3001 Transp 48mm x 100m Imp x Enc</v>
          </cell>
          <cell r="C5837">
            <v>0</v>
          </cell>
          <cell r="D5837" t="str">
            <v>No</v>
          </cell>
          <cell r="E5837" t="str">
            <v>PT PP 6015 IXENC</v>
          </cell>
        </row>
        <row r="5838">
          <cell r="A5838" t="str">
            <v>PP-506-2751</v>
          </cell>
          <cell r="B5838" t="str">
            <v>PP 25 3001 Transp 48mm x 100m Imp x Enc</v>
          </cell>
          <cell r="C5838">
            <v>0</v>
          </cell>
          <cell r="D5838" t="str">
            <v>No</v>
          </cell>
          <cell r="E5838" t="str">
            <v>PT PP 6015 IXENC</v>
          </cell>
        </row>
        <row r="5839">
          <cell r="A5839" t="str">
            <v>PP-506-2752</v>
          </cell>
          <cell r="B5839" t="str">
            <v>PP 25 3001 Transp 48mm x 100m Imp x Enc</v>
          </cell>
          <cell r="C5839">
            <v>0</v>
          </cell>
          <cell r="D5839" t="str">
            <v>No</v>
          </cell>
          <cell r="E5839" t="str">
            <v>PT PP 6015 IXENC</v>
          </cell>
        </row>
        <row r="5840">
          <cell r="A5840" t="str">
            <v>PP-506-2753</v>
          </cell>
          <cell r="B5840" t="str">
            <v>PP 25 3001 Transp 48mm x 100m Imp x Enc</v>
          </cell>
          <cell r="C5840">
            <v>0</v>
          </cell>
          <cell r="D5840" t="str">
            <v>No</v>
          </cell>
          <cell r="E5840" t="str">
            <v>PT PP 6015 IXENC</v>
          </cell>
        </row>
        <row r="5841">
          <cell r="A5841" t="str">
            <v>PP-506-2754</v>
          </cell>
          <cell r="B5841" t="str">
            <v>PP 25 3001 Transp 48mm x 100m Imp x Enc</v>
          </cell>
          <cell r="C5841">
            <v>0</v>
          </cell>
          <cell r="D5841" t="str">
            <v>No</v>
          </cell>
          <cell r="E5841" t="str">
            <v>PT PP 6015 IXENC</v>
          </cell>
        </row>
        <row r="5842">
          <cell r="A5842" t="str">
            <v>PP-506-2755</v>
          </cell>
          <cell r="B5842" t="str">
            <v>PP 25 3001 Transp 48mm x 100m Imp x Enc</v>
          </cell>
          <cell r="C5842">
            <v>0</v>
          </cell>
          <cell r="D5842" t="str">
            <v>No</v>
          </cell>
          <cell r="E5842" t="str">
            <v>PT PP 6015 IXENC</v>
          </cell>
        </row>
        <row r="5843">
          <cell r="A5843" t="str">
            <v>PP-506-2756</v>
          </cell>
          <cell r="B5843" t="str">
            <v>PP 25 3001 Transp 48mm x 100m Imp x Enc</v>
          </cell>
          <cell r="C5843">
            <v>0</v>
          </cell>
          <cell r="D5843" t="str">
            <v>No</v>
          </cell>
          <cell r="E5843" t="str">
            <v>PT PP 6015 IXENC</v>
          </cell>
        </row>
        <row r="5844">
          <cell r="A5844" t="str">
            <v>PP-506-2794</v>
          </cell>
          <cell r="B5844" t="str">
            <v>PP 25 6015 Transp 48mm x 100m Imp x Enc</v>
          </cell>
          <cell r="C5844">
            <v>0</v>
          </cell>
          <cell r="D5844" t="str">
            <v>No</v>
          </cell>
          <cell r="E5844" t="str">
            <v>PT PP 6015 IXENC</v>
          </cell>
        </row>
        <row r="5845">
          <cell r="A5845" t="str">
            <v>PP-506-2795</v>
          </cell>
          <cell r="B5845" t="str">
            <v>PP 25 6015 Transp 48mm x 100m Imp x Enc</v>
          </cell>
          <cell r="C5845">
            <v>0</v>
          </cell>
          <cell r="D5845" t="str">
            <v>Sí</v>
          </cell>
          <cell r="E5845" t="str">
            <v>PT PP 6015 IXENC</v>
          </cell>
        </row>
        <row r="5846">
          <cell r="A5846" t="str">
            <v>PP-506-2877</v>
          </cell>
          <cell r="B5846" t="str">
            <v>PP 25 6015 Transp 48mm x 100m Imp x Enc</v>
          </cell>
          <cell r="C5846">
            <v>0</v>
          </cell>
          <cell r="D5846" t="str">
            <v>Sí</v>
          </cell>
          <cell r="E5846" t="str">
            <v>PT PP 6015 IXENC</v>
          </cell>
        </row>
        <row r="5847">
          <cell r="A5847" t="str">
            <v>PP-506-2878</v>
          </cell>
          <cell r="B5847" t="str">
            <v>PP 25 6015 Transp 48mm x 100m Imp x Enc</v>
          </cell>
          <cell r="C5847">
            <v>0</v>
          </cell>
          <cell r="D5847" t="str">
            <v>Sí</v>
          </cell>
          <cell r="E5847" t="str">
            <v>PT PP 6015 IXENC</v>
          </cell>
        </row>
        <row r="5848">
          <cell r="A5848" t="str">
            <v>PP-506-2889</v>
          </cell>
          <cell r="B5848" t="str">
            <v>PP 25 6015 Transp 48mm x 100m Imp x Enc</v>
          </cell>
          <cell r="C5848">
            <v>0</v>
          </cell>
          <cell r="D5848" t="str">
            <v>Sí</v>
          </cell>
          <cell r="E5848" t="str">
            <v>PT PP 6015 IXENC</v>
          </cell>
        </row>
        <row r="5849">
          <cell r="A5849" t="str">
            <v>PP-506-2912</v>
          </cell>
          <cell r="B5849" t="str">
            <v>PP 25 6015 Transp 48mm x 100m Imp x Enc</v>
          </cell>
          <cell r="C5849">
            <v>0</v>
          </cell>
          <cell r="D5849" t="str">
            <v>Sí</v>
          </cell>
          <cell r="E5849" t="str">
            <v>PT PP 6015 IXENC</v>
          </cell>
        </row>
        <row r="5850">
          <cell r="A5850" t="str">
            <v>PP-506-2938</v>
          </cell>
          <cell r="B5850" t="str">
            <v>PP 25 6015 Transp 48mm x 100m Imp x Enc</v>
          </cell>
          <cell r="C5850">
            <v>0</v>
          </cell>
          <cell r="D5850" t="str">
            <v>Sí</v>
          </cell>
          <cell r="E5850" t="str">
            <v>PT PP 6015 IXENC</v>
          </cell>
        </row>
        <row r="5851">
          <cell r="A5851" t="str">
            <v>PP-506-2947</v>
          </cell>
          <cell r="B5851" t="str">
            <v>PP 25 6015 Transp 48mm x 100m Imp x Enc</v>
          </cell>
          <cell r="C5851">
            <v>0</v>
          </cell>
          <cell r="D5851" t="str">
            <v>Sí</v>
          </cell>
          <cell r="E5851" t="str">
            <v>PT PP 6015 IXENC</v>
          </cell>
        </row>
        <row r="5852">
          <cell r="A5852" t="str">
            <v>PP-506-3016</v>
          </cell>
          <cell r="B5852" t="str">
            <v>PP 25 6015 Transp 48mm x 100m Imp x Enc</v>
          </cell>
          <cell r="C5852">
            <v>0</v>
          </cell>
          <cell r="D5852" t="str">
            <v>Sí</v>
          </cell>
          <cell r="E5852" t="str">
            <v>PT PP 6015 IXENC</v>
          </cell>
        </row>
        <row r="5853">
          <cell r="A5853" t="str">
            <v>PP-506-3102</v>
          </cell>
          <cell r="B5853" t="str">
            <v>PP 25 6015 Transp 48mm x 100m Imp x Enc</v>
          </cell>
          <cell r="C5853">
            <v>0</v>
          </cell>
          <cell r="D5853" t="str">
            <v>Sí</v>
          </cell>
          <cell r="E5853" t="str">
            <v>PT PP 6015 IXENC</v>
          </cell>
        </row>
        <row r="5854">
          <cell r="A5854" t="str">
            <v>PP-506-3154</v>
          </cell>
          <cell r="B5854" t="str">
            <v>PP 25 6015 Transp 48mm x 100m Imp x Enc</v>
          </cell>
          <cell r="C5854">
            <v>0</v>
          </cell>
          <cell r="D5854" t="str">
            <v>Sí</v>
          </cell>
          <cell r="E5854" t="str">
            <v>PT PP 6015 IXENC</v>
          </cell>
        </row>
        <row r="5855">
          <cell r="A5855" t="str">
            <v>PP-506-3206</v>
          </cell>
          <cell r="B5855" t="str">
            <v>PP 25 6015 Transp 48mm x 100m Imp x Enc</v>
          </cell>
          <cell r="C5855">
            <v>0</v>
          </cell>
          <cell r="D5855" t="str">
            <v>Sí</v>
          </cell>
          <cell r="E5855" t="str">
            <v>PT PP 6015 IXENC</v>
          </cell>
        </row>
        <row r="5856">
          <cell r="A5856" t="str">
            <v>PP-506-3262</v>
          </cell>
          <cell r="B5856" t="str">
            <v>PP 25 6015 Transp 48mm x 100m Imp x Enc</v>
          </cell>
          <cell r="C5856">
            <v>0</v>
          </cell>
          <cell r="D5856" t="str">
            <v>Sí</v>
          </cell>
          <cell r="E5856" t="str">
            <v>PT PP 6015 IXENC</v>
          </cell>
        </row>
        <row r="5857">
          <cell r="A5857" t="str">
            <v>PP-506-3263</v>
          </cell>
          <cell r="B5857" t="str">
            <v>PP 25 6015 Transp 48mm x 100m Imp x Enc</v>
          </cell>
          <cell r="C5857">
            <v>0</v>
          </cell>
          <cell r="D5857" t="str">
            <v>Sí</v>
          </cell>
          <cell r="E5857" t="str">
            <v>PT PP 6015 IXENC</v>
          </cell>
        </row>
        <row r="5858">
          <cell r="A5858" t="str">
            <v>PP-506-3264</v>
          </cell>
          <cell r="B5858" t="str">
            <v>PP 25 6015 Transp 48mm x 100m Imp x Enc</v>
          </cell>
          <cell r="C5858">
            <v>0</v>
          </cell>
          <cell r="D5858" t="str">
            <v>Sí</v>
          </cell>
          <cell r="E5858" t="str">
            <v>PT PP 6015 IXENC</v>
          </cell>
        </row>
        <row r="5859">
          <cell r="A5859" t="str">
            <v>PP-506-3265</v>
          </cell>
          <cell r="B5859" t="str">
            <v>PP 25 6015 Transp 48mm x 100m Imp x Enc</v>
          </cell>
          <cell r="C5859">
            <v>0</v>
          </cell>
          <cell r="D5859" t="str">
            <v>Sí</v>
          </cell>
          <cell r="E5859" t="str">
            <v>PT PP 6015 IXENC</v>
          </cell>
        </row>
        <row r="5860">
          <cell r="A5860" t="str">
            <v>PP-506-3269</v>
          </cell>
          <cell r="B5860" t="str">
            <v>PP 25 6015 Transp 48mm x 100m Imp x Enc</v>
          </cell>
          <cell r="C5860">
            <v>0</v>
          </cell>
          <cell r="D5860" t="str">
            <v>Sí</v>
          </cell>
          <cell r="E5860" t="str">
            <v>PT PP 6015 IXENC</v>
          </cell>
        </row>
        <row r="5861">
          <cell r="A5861" t="str">
            <v>PP-506-3270</v>
          </cell>
          <cell r="B5861" t="str">
            <v>PP 25 6015 Transp 48mm x 100m Imp x Enc</v>
          </cell>
          <cell r="C5861">
            <v>0</v>
          </cell>
          <cell r="D5861" t="str">
            <v>Sí</v>
          </cell>
          <cell r="E5861" t="str">
            <v>PT PP 6015 IXENC</v>
          </cell>
        </row>
        <row r="5862">
          <cell r="A5862" t="str">
            <v>PP-506-3275</v>
          </cell>
          <cell r="B5862" t="str">
            <v>PP 25 6015 Transp 48mm x 100m Imp x Enc</v>
          </cell>
          <cell r="C5862">
            <v>0</v>
          </cell>
          <cell r="D5862" t="str">
            <v>Sí</v>
          </cell>
          <cell r="E5862" t="str">
            <v>PT PP 6015 IXENC</v>
          </cell>
        </row>
        <row r="5863">
          <cell r="A5863" t="str">
            <v>PP-506-3290</v>
          </cell>
          <cell r="B5863" t="str">
            <v>PP 25 6015 Transp 48mm x 100m Imp x Enc</v>
          </cell>
          <cell r="C5863">
            <v>0</v>
          </cell>
          <cell r="D5863" t="str">
            <v>Sí</v>
          </cell>
          <cell r="E5863" t="str">
            <v>PT PP 6015 IXENC</v>
          </cell>
        </row>
        <row r="5864">
          <cell r="A5864" t="str">
            <v>PP-506-3314</v>
          </cell>
          <cell r="B5864" t="str">
            <v>PP 25 6015 Transp 48mm x 100m Imp x Enc</v>
          </cell>
          <cell r="C5864">
            <v>0</v>
          </cell>
          <cell r="D5864" t="str">
            <v>Sí</v>
          </cell>
          <cell r="E5864" t="str">
            <v>PT PP 6015 IXENC</v>
          </cell>
        </row>
        <row r="5865">
          <cell r="A5865" t="str">
            <v>PP-506-3355</v>
          </cell>
          <cell r="B5865" t="str">
            <v>PP 25 6015 Transp 48mm x 100m Imp x Enc</v>
          </cell>
          <cell r="C5865">
            <v>0</v>
          </cell>
          <cell r="D5865" t="str">
            <v>Sí</v>
          </cell>
          <cell r="E5865" t="str">
            <v>PT PP 6015 IXENC</v>
          </cell>
        </row>
        <row r="5866">
          <cell r="A5866" t="str">
            <v>PP-506-3393</v>
          </cell>
          <cell r="B5866" t="str">
            <v>PP 25 6015 Transp 48mm x 100m Imp x Enc</v>
          </cell>
          <cell r="C5866">
            <v>0</v>
          </cell>
          <cell r="D5866" t="str">
            <v>Sí</v>
          </cell>
          <cell r="E5866" t="str">
            <v>PT PP 6015 IXENC</v>
          </cell>
        </row>
        <row r="5867">
          <cell r="A5867" t="str">
            <v>PP-506-3412</v>
          </cell>
          <cell r="B5867" t="str">
            <v>PP 25 6015 Transp 48mm x 100m Imp x Enc</v>
          </cell>
          <cell r="C5867">
            <v>0</v>
          </cell>
          <cell r="D5867" t="str">
            <v>Sí</v>
          </cell>
          <cell r="E5867" t="str">
            <v>PT PP 6015 IXENC</v>
          </cell>
        </row>
        <row r="5868">
          <cell r="A5868" t="str">
            <v>PP-506-3443</v>
          </cell>
          <cell r="B5868" t="str">
            <v>PP 25 6015 Transp 48mm x 100m Imp x Enc</v>
          </cell>
          <cell r="C5868">
            <v>0</v>
          </cell>
          <cell r="D5868" t="str">
            <v>Sí</v>
          </cell>
          <cell r="E5868" t="str">
            <v>PT PP 6015 IXENC</v>
          </cell>
        </row>
        <row r="5869">
          <cell r="A5869" t="str">
            <v>PP-506-3490</v>
          </cell>
          <cell r="B5869" t="str">
            <v>PP 25 3001 Transp 48mm x 100m Imp x Enc</v>
          </cell>
          <cell r="C5869">
            <v>0</v>
          </cell>
          <cell r="D5869" t="str">
            <v>No</v>
          </cell>
          <cell r="E5869" t="str">
            <v>PT PP 6015 IXENC</v>
          </cell>
        </row>
        <row r="5870">
          <cell r="A5870" t="str">
            <v>PP-506-3494</v>
          </cell>
          <cell r="B5870" t="str">
            <v>PP 25 6015 Transp 48mm x 100m Imp x Enc</v>
          </cell>
          <cell r="C5870">
            <v>0</v>
          </cell>
          <cell r="D5870" t="str">
            <v>Sí</v>
          </cell>
          <cell r="E5870" t="str">
            <v>PT PP 6015 IXENC</v>
          </cell>
        </row>
        <row r="5871">
          <cell r="A5871" t="str">
            <v>PP-506-3499</v>
          </cell>
          <cell r="B5871" t="str">
            <v>PP 25 3001 Transp 48mm x 100m Imp x Enc</v>
          </cell>
          <cell r="C5871">
            <v>0</v>
          </cell>
          <cell r="D5871" t="str">
            <v>No</v>
          </cell>
          <cell r="E5871" t="str">
            <v>PT PP 6015 IXENC</v>
          </cell>
        </row>
        <row r="5872">
          <cell r="A5872" t="str">
            <v>PP-506-3512</v>
          </cell>
          <cell r="B5872" t="str">
            <v>PP 25 6015 Transp 48mm x 100m Imp x Enc</v>
          </cell>
          <cell r="C5872">
            <v>0</v>
          </cell>
          <cell r="D5872" t="str">
            <v>Sí</v>
          </cell>
          <cell r="E5872" t="str">
            <v>PT PP 6015 IXENC</v>
          </cell>
        </row>
        <row r="5873">
          <cell r="A5873" t="str">
            <v>PP-506-3532</v>
          </cell>
          <cell r="B5873" t="str">
            <v>PP 25 6015 Transp 48mm x 100m Imp x Enc</v>
          </cell>
          <cell r="C5873">
            <v>0</v>
          </cell>
          <cell r="D5873" t="str">
            <v>No</v>
          </cell>
          <cell r="E5873" t="str">
            <v>PT PP 6015 IXENC</v>
          </cell>
        </row>
        <row r="5874">
          <cell r="A5874" t="str">
            <v>PP-506-3534</v>
          </cell>
          <cell r="B5874" t="str">
            <v>PP 25 6015 Transp 48mm x 100m Imp x Enc</v>
          </cell>
          <cell r="C5874">
            <v>0</v>
          </cell>
          <cell r="D5874" t="str">
            <v>Sí</v>
          </cell>
          <cell r="E5874" t="str">
            <v>PT PP 6015 IXENC</v>
          </cell>
        </row>
        <row r="5875">
          <cell r="A5875" t="str">
            <v>PP-506-3539</v>
          </cell>
          <cell r="B5875" t="str">
            <v>PP 25 6015 Transp 48mm x 100m Imp x Enc</v>
          </cell>
          <cell r="C5875">
            <v>0</v>
          </cell>
          <cell r="D5875" t="str">
            <v>Sí</v>
          </cell>
          <cell r="E5875" t="str">
            <v>PT PP 6015 IXENC</v>
          </cell>
        </row>
        <row r="5876">
          <cell r="A5876" t="str">
            <v>PP-506-3548</v>
          </cell>
          <cell r="B5876" t="str">
            <v>PP 25 6015 Transp 48mm x 100m Imp x Enc</v>
          </cell>
          <cell r="C5876">
            <v>0</v>
          </cell>
          <cell r="D5876" t="str">
            <v>Sí</v>
          </cell>
          <cell r="E5876" t="str">
            <v>PT PP 6015 IXENC</v>
          </cell>
        </row>
        <row r="5877">
          <cell r="A5877" t="str">
            <v>PP-506-3576</v>
          </cell>
          <cell r="B5877" t="str">
            <v>PP 25 6015 Transp 48mm x 100m Imp x Enc</v>
          </cell>
          <cell r="C5877">
            <v>0</v>
          </cell>
          <cell r="D5877" t="str">
            <v>Sí</v>
          </cell>
          <cell r="E5877" t="str">
            <v>PT PP 6015 IXENC</v>
          </cell>
        </row>
        <row r="5878">
          <cell r="A5878" t="str">
            <v>PP-506-3588</v>
          </cell>
          <cell r="B5878" t="str">
            <v>PP 25 6015 Transp 48mm x 100m Imp x Enc</v>
          </cell>
          <cell r="C5878">
            <v>0</v>
          </cell>
          <cell r="D5878" t="str">
            <v>Sí</v>
          </cell>
          <cell r="E5878" t="str">
            <v>PT PP 6015 IXENC</v>
          </cell>
        </row>
        <row r="5879">
          <cell r="A5879" t="str">
            <v>PP-506-3628</v>
          </cell>
          <cell r="B5879" t="str">
            <v>PP 25 6015 Transp 48mm x 100m Imp x Enc</v>
          </cell>
          <cell r="C5879">
            <v>0</v>
          </cell>
          <cell r="D5879" t="str">
            <v>Sí</v>
          </cell>
          <cell r="E5879" t="str">
            <v>PT PP 6015 IXENC</v>
          </cell>
        </row>
        <row r="5880">
          <cell r="A5880" t="str">
            <v>PP-506-3694</v>
          </cell>
          <cell r="B5880" t="str">
            <v>PP 25 6015 Transp 48mm x 100m Imp x Enc</v>
          </cell>
          <cell r="C5880">
            <v>0</v>
          </cell>
          <cell r="D5880" t="str">
            <v>Sí</v>
          </cell>
          <cell r="E5880" t="str">
            <v>PT PP 6015 IXENC</v>
          </cell>
        </row>
        <row r="5881">
          <cell r="A5881" t="str">
            <v>PP-506-3696</v>
          </cell>
          <cell r="B5881" t="str">
            <v>PP 25 6015 Transp 48mm x 100m Imp x Enc</v>
          </cell>
          <cell r="C5881">
            <v>0</v>
          </cell>
          <cell r="D5881" t="str">
            <v>Sí</v>
          </cell>
          <cell r="E5881" t="str">
            <v>PT PP 6015 IXENC</v>
          </cell>
        </row>
        <row r="5882">
          <cell r="A5882" t="str">
            <v>PP-506-3744</v>
          </cell>
          <cell r="B5882" t="str">
            <v>PP 25 6015 Transp 48mm x 100m Imp x Enc</v>
          </cell>
          <cell r="C5882">
            <v>0</v>
          </cell>
          <cell r="D5882" t="str">
            <v>No</v>
          </cell>
          <cell r="E5882" t="str">
            <v>PT PP 6015 IXENC</v>
          </cell>
        </row>
        <row r="5883">
          <cell r="A5883" t="str">
            <v>PP-506-3788</v>
          </cell>
          <cell r="B5883" t="str">
            <v>PP 25 6015 Transp 48mm x 100m Imp x Enc</v>
          </cell>
          <cell r="C5883">
            <v>0</v>
          </cell>
          <cell r="D5883" t="str">
            <v>Sí</v>
          </cell>
          <cell r="E5883" t="str">
            <v>PT PP 6015 IXENC</v>
          </cell>
        </row>
        <row r="5884">
          <cell r="A5884" t="str">
            <v>PP-506-3884</v>
          </cell>
          <cell r="B5884" t="str">
            <v>PP 25 6015 Transp 48mm x 100m Imp x Enc</v>
          </cell>
          <cell r="C5884">
            <v>0</v>
          </cell>
          <cell r="D5884" t="str">
            <v>Sí</v>
          </cell>
          <cell r="E5884" t="str">
            <v>PT PP 6015 IXENC</v>
          </cell>
        </row>
        <row r="5885">
          <cell r="A5885" t="str">
            <v>PP-506-3918</v>
          </cell>
          <cell r="B5885" t="str">
            <v>PP 25 6015 Transp 48mm x 100m Imp x Enc</v>
          </cell>
          <cell r="C5885">
            <v>0</v>
          </cell>
          <cell r="D5885" t="str">
            <v>Sí</v>
          </cell>
          <cell r="E5885" t="str">
            <v>PT PP 6015 IXENC</v>
          </cell>
        </row>
        <row r="5886">
          <cell r="A5886" t="str">
            <v>PP-506-3920</v>
          </cell>
          <cell r="B5886" t="str">
            <v>PP 25 6015 Transp 48mm x 100m Imp x Enc</v>
          </cell>
          <cell r="C5886">
            <v>0</v>
          </cell>
          <cell r="D5886" t="str">
            <v>Sí</v>
          </cell>
          <cell r="E5886" t="str">
            <v>PT PP 6015 IXENC</v>
          </cell>
        </row>
        <row r="5887">
          <cell r="A5887" t="str">
            <v>PP-506-3974</v>
          </cell>
          <cell r="B5887" t="str">
            <v>PP 25 6015 Transp 48mm x 100m Imp x Enc</v>
          </cell>
          <cell r="C5887">
            <v>0</v>
          </cell>
          <cell r="D5887" t="str">
            <v>Sí</v>
          </cell>
          <cell r="E5887" t="str">
            <v>PT PP 6015 IXENC</v>
          </cell>
        </row>
        <row r="5888">
          <cell r="A5888" t="str">
            <v>PP-506-3988</v>
          </cell>
          <cell r="B5888" t="str">
            <v>PP 25 3001 Transp 48mm x 100m Imp x Enc</v>
          </cell>
          <cell r="C5888">
            <v>0</v>
          </cell>
          <cell r="D5888" t="str">
            <v>No</v>
          </cell>
          <cell r="E5888" t="str">
            <v>PT PP 6015 IXENC</v>
          </cell>
        </row>
        <row r="5889">
          <cell r="A5889" t="str">
            <v>PP-506-3995</v>
          </cell>
          <cell r="B5889" t="str">
            <v>PP 25 6015 Transp 48mm x 100m Imp x Enc</v>
          </cell>
          <cell r="C5889">
            <v>0</v>
          </cell>
          <cell r="D5889" t="str">
            <v>Sí</v>
          </cell>
          <cell r="E5889" t="str">
            <v>PT PP 6015 IXENC</v>
          </cell>
        </row>
        <row r="5890">
          <cell r="A5890" t="str">
            <v>PP-506-4000</v>
          </cell>
          <cell r="B5890" t="str">
            <v>PP 25 6015 Transp 48mm x 100m Imp x Enc</v>
          </cell>
          <cell r="C5890">
            <v>0</v>
          </cell>
          <cell r="D5890" t="str">
            <v>Sí</v>
          </cell>
          <cell r="E5890" t="str">
            <v>PT PP 6015 IXENC</v>
          </cell>
        </row>
        <row r="5891">
          <cell r="A5891" t="str">
            <v>PP-506-4002</v>
          </cell>
          <cell r="B5891" t="str">
            <v>PP 25 6015 Transp 48mm x 100m Imp x Enc</v>
          </cell>
          <cell r="C5891">
            <v>0</v>
          </cell>
          <cell r="D5891" t="str">
            <v>Sí</v>
          </cell>
          <cell r="E5891" t="str">
            <v>PT PP 6015 IXENC</v>
          </cell>
        </row>
        <row r="5892">
          <cell r="A5892" t="str">
            <v>PP-506-4013</v>
          </cell>
          <cell r="B5892" t="str">
            <v>PP 25 6015 Transp 48mm x 100m Imp x Enc</v>
          </cell>
          <cell r="C5892">
            <v>0</v>
          </cell>
          <cell r="D5892" t="str">
            <v>Sí</v>
          </cell>
          <cell r="E5892" t="str">
            <v>PT PP 6015 IXENC</v>
          </cell>
        </row>
        <row r="5893">
          <cell r="A5893" t="str">
            <v>PP-506-4089</v>
          </cell>
          <cell r="B5893" t="str">
            <v>PP 25 6015 Transp 48mm x 100m Imp x Enc</v>
          </cell>
          <cell r="C5893">
            <v>0</v>
          </cell>
          <cell r="D5893" t="str">
            <v>Sí</v>
          </cell>
          <cell r="E5893" t="str">
            <v>PT PP 6015 IXENC</v>
          </cell>
        </row>
        <row r="5894">
          <cell r="A5894" t="str">
            <v>PP-506-4110</v>
          </cell>
          <cell r="B5894" t="str">
            <v>PP 25 6015 Transp 48mm x 100m Imp x Enc</v>
          </cell>
          <cell r="C5894">
            <v>0</v>
          </cell>
          <cell r="D5894" t="str">
            <v>Sí</v>
          </cell>
          <cell r="E5894" t="str">
            <v>PT PP 6015 IXENC</v>
          </cell>
        </row>
        <row r="5895">
          <cell r="A5895" t="str">
            <v>PP-506-4132</v>
          </cell>
          <cell r="B5895" t="str">
            <v>PP 25 3001 Transp 48mm x 100m Imp x Enc</v>
          </cell>
          <cell r="C5895">
            <v>0</v>
          </cell>
          <cell r="D5895" t="str">
            <v>No</v>
          </cell>
          <cell r="E5895" t="str">
            <v>PT PP 6015 IXENC</v>
          </cell>
        </row>
        <row r="5896">
          <cell r="A5896" t="str">
            <v>PP-506-4150</v>
          </cell>
          <cell r="B5896" t="str">
            <v>PP 25 3001 Transp 48mm x 100m Imp x Enc</v>
          </cell>
          <cell r="C5896">
            <v>0</v>
          </cell>
          <cell r="D5896" t="str">
            <v>No</v>
          </cell>
          <cell r="E5896" t="str">
            <v>PT PP 6015 IXENC</v>
          </cell>
        </row>
        <row r="5897">
          <cell r="A5897" t="str">
            <v>PP-506-4172</v>
          </cell>
          <cell r="B5897" t="str">
            <v>PP 25 6015 Transp 48mm x 100m Imp x Enc</v>
          </cell>
          <cell r="C5897">
            <v>0</v>
          </cell>
          <cell r="D5897" t="str">
            <v>Sí</v>
          </cell>
          <cell r="E5897" t="str">
            <v>PT PP 6015 IXENC</v>
          </cell>
        </row>
        <row r="5898">
          <cell r="A5898" t="str">
            <v>PP-506-4191</v>
          </cell>
          <cell r="B5898" t="str">
            <v>PP 25 6015 Transp 48mm x 100m Imp x Enc</v>
          </cell>
          <cell r="C5898">
            <v>0</v>
          </cell>
          <cell r="D5898" t="str">
            <v>Sí</v>
          </cell>
          <cell r="E5898" t="str">
            <v>PT PP 6015 IXENC</v>
          </cell>
        </row>
        <row r="5899">
          <cell r="A5899" t="str">
            <v>PP-506-4209</v>
          </cell>
          <cell r="B5899" t="str">
            <v>PP 25 6015 Transp 48mm x 100m Imp x Enc</v>
          </cell>
          <cell r="C5899">
            <v>0</v>
          </cell>
          <cell r="D5899" t="str">
            <v>Sí</v>
          </cell>
          <cell r="E5899" t="str">
            <v>PT PP 6015 IXENC</v>
          </cell>
        </row>
        <row r="5900">
          <cell r="A5900" t="str">
            <v>PP-506-4211</v>
          </cell>
          <cell r="B5900" t="str">
            <v>PP 25 6015 Transp 48mm x 100m Imp x Enc</v>
          </cell>
          <cell r="C5900">
            <v>0</v>
          </cell>
          <cell r="D5900" t="str">
            <v>Sí</v>
          </cell>
          <cell r="E5900" t="str">
            <v>PT PP 6015 IXENC</v>
          </cell>
        </row>
        <row r="5901">
          <cell r="A5901" t="str">
            <v>PP-506-4213</v>
          </cell>
          <cell r="B5901" t="str">
            <v>PP 25 6015 Transp 48mm x 100m Imp x Enc</v>
          </cell>
          <cell r="C5901">
            <v>0</v>
          </cell>
          <cell r="D5901" t="str">
            <v>Sí</v>
          </cell>
          <cell r="E5901" t="str">
            <v>PT PP 6015 IXENC</v>
          </cell>
        </row>
        <row r="5902">
          <cell r="A5902" t="str">
            <v>PP-506-4254</v>
          </cell>
          <cell r="B5902" t="str">
            <v>PP 25 6015 Transp 48mm x 100m Imp x Enc</v>
          </cell>
          <cell r="C5902">
            <v>0</v>
          </cell>
          <cell r="D5902" t="str">
            <v>Sí</v>
          </cell>
          <cell r="E5902" t="str">
            <v>PT PP 6015 IXENC</v>
          </cell>
        </row>
        <row r="5903">
          <cell r="A5903" t="str">
            <v>PP-506-4271</v>
          </cell>
          <cell r="B5903" t="str">
            <v>PP 25 6015 Transp 48mm x 100m Imp x Enc</v>
          </cell>
          <cell r="C5903">
            <v>0</v>
          </cell>
          <cell r="D5903" t="str">
            <v>Sí</v>
          </cell>
          <cell r="E5903" t="str">
            <v>PT PP 6015 IXENC</v>
          </cell>
        </row>
        <row r="5904">
          <cell r="A5904" t="str">
            <v>PP-506-4295</v>
          </cell>
          <cell r="B5904" t="str">
            <v>PP 25 6015 Transp 48mm x 100m Imp x Enc</v>
          </cell>
          <cell r="C5904">
            <v>0</v>
          </cell>
          <cell r="D5904" t="str">
            <v>Sí</v>
          </cell>
          <cell r="E5904" t="str">
            <v>PT PP 6015 IXENC</v>
          </cell>
        </row>
        <row r="5905">
          <cell r="A5905" t="str">
            <v>PP-506-4307</v>
          </cell>
          <cell r="B5905" t="str">
            <v>PP 25 6015 Transp 48mm x 100m Imp x Enc</v>
          </cell>
          <cell r="C5905">
            <v>0</v>
          </cell>
          <cell r="D5905" t="str">
            <v>Sí</v>
          </cell>
          <cell r="E5905" t="str">
            <v>PT PP 6015 IXENC</v>
          </cell>
        </row>
        <row r="5906">
          <cell r="A5906" t="str">
            <v>PP-506-4318</v>
          </cell>
          <cell r="B5906" t="str">
            <v>PP 25 6015 Transp 48mm x 100m Imp x Enc</v>
          </cell>
          <cell r="C5906">
            <v>0</v>
          </cell>
          <cell r="D5906" t="str">
            <v>Sí</v>
          </cell>
          <cell r="E5906" t="str">
            <v>PT PP 6015 IXENC</v>
          </cell>
        </row>
        <row r="5907">
          <cell r="A5907" t="str">
            <v>PP-506-4332</v>
          </cell>
          <cell r="B5907" t="str">
            <v>PP 25 3001 Transp 48mm x 100m Imp x Enc</v>
          </cell>
          <cell r="C5907">
            <v>0</v>
          </cell>
          <cell r="D5907" t="str">
            <v>No</v>
          </cell>
          <cell r="E5907" t="str">
            <v>PT PP 6015 IXENC</v>
          </cell>
        </row>
        <row r="5908">
          <cell r="A5908" t="str">
            <v>PP-506-4341</v>
          </cell>
          <cell r="B5908" t="str">
            <v>PP 25 6015 Transp 48mm x 100m Imp x Enc</v>
          </cell>
          <cell r="C5908">
            <v>0</v>
          </cell>
          <cell r="D5908" t="str">
            <v>Sí</v>
          </cell>
          <cell r="E5908" t="str">
            <v>PT PP 6015 IXENC</v>
          </cell>
        </row>
        <row r="5909">
          <cell r="A5909" t="str">
            <v>PP-506-4348</v>
          </cell>
          <cell r="B5909" t="str">
            <v>PP 25 6015 Transp 48mm x 100m Imp x Enc</v>
          </cell>
          <cell r="C5909">
            <v>0</v>
          </cell>
          <cell r="D5909" t="str">
            <v>Sí</v>
          </cell>
          <cell r="E5909" t="str">
            <v>PT PP 6015 IXENC</v>
          </cell>
        </row>
        <row r="5910">
          <cell r="A5910" t="str">
            <v>PP-506-4354</v>
          </cell>
          <cell r="B5910" t="str">
            <v>PP 25 6015 Transp 48mm x 100m Imp x Enc</v>
          </cell>
          <cell r="C5910">
            <v>0</v>
          </cell>
          <cell r="D5910" t="str">
            <v>Sí</v>
          </cell>
          <cell r="E5910" t="str">
            <v>PT PP 6015 IXENC</v>
          </cell>
        </row>
        <row r="5911">
          <cell r="A5911" t="str">
            <v>PP-506-4355</v>
          </cell>
          <cell r="B5911" t="str">
            <v>PP 25 6015 Transp 48mm x 100m Imp x Enc</v>
          </cell>
          <cell r="C5911">
            <v>0</v>
          </cell>
          <cell r="D5911" t="str">
            <v>Sí</v>
          </cell>
          <cell r="E5911" t="str">
            <v>PT PP 6015 IXENC</v>
          </cell>
        </row>
        <row r="5912">
          <cell r="A5912" t="str">
            <v>PP-506-4361</v>
          </cell>
          <cell r="B5912" t="str">
            <v>PP 25 6015 Transp 48mm x 100m Imp x Enc</v>
          </cell>
          <cell r="C5912">
            <v>0</v>
          </cell>
          <cell r="D5912" t="str">
            <v>Sí</v>
          </cell>
          <cell r="E5912" t="str">
            <v>PT PP 6015 IXENC</v>
          </cell>
        </row>
        <row r="5913">
          <cell r="A5913" t="str">
            <v>PP-506-4454</v>
          </cell>
          <cell r="B5913" t="str">
            <v>PP 25 6015 Transp 48mm x 100m Imp x Enc</v>
          </cell>
          <cell r="C5913">
            <v>0</v>
          </cell>
          <cell r="D5913" t="str">
            <v>Sí</v>
          </cell>
          <cell r="E5913" t="str">
            <v>PT PP 6015 IXENC</v>
          </cell>
        </row>
        <row r="5914">
          <cell r="A5914" t="str">
            <v>PP-506-4472</v>
          </cell>
          <cell r="B5914" t="str">
            <v>PP 25 3001 Transp 48mm x 100m Imp x Enc</v>
          </cell>
          <cell r="C5914">
            <v>0</v>
          </cell>
          <cell r="D5914" t="str">
            <v>No</v>
          </cell>
          <cell r="E5914" t="str">
            <v>PT PP 6015 IXENC</v>
          </cell>
        </row>
        <row r="5915">
          <cell r="A5915" t="str">
            <v>PP-506-4481</v>
          </cell>
          <cell r="B5915" t="str">
            <v>PP 25 3001 Transp 48mm x 100m Imp x Enc</v>
          </cell>
          <cell r="C5915">
            <v>0</v>
          </cell>
          <cell r="D5915" t="str">
            <v>No</v>
          </cell>
          <cell r="E5915" t="str">
            <v>PT PP 6015 IXENC</v>
          </cell>
        </row>
        <row r="5916">
          <cell r="A5916" t="str">
            <v>PP-506-4522</v>
          </cell>
          <cell r="B5916" t="str">
            <v>PP 25 6015 Transp 48mm x 100m Imp x Enc</v>
          </cell>
          <cell r="C5916">
            <v>0</v>
          </cell>
          <cell r="D5916" t="str">
            <v>Sí</v>
          </cell>
          <cell r="E5916" t="str">
            <v>PT PP 6015 IXENC</v>
          </cell>
        </row>
        <row r="5917">
          <cell r="A5917" t="str">
            <v>PP-506-4526</v>
          </cell>
          <cell r="B5917" t="str">
            <v>PP 25 6015 Transp 48mm x 100m Imp x Enc</v>
          </cell>
          <cell r="C5917">
            <v>0</v>
          </cell>
          <cell r="D5917" t="str">
            <v>Sí</v>
          </cell>
          <cell r="E5917" t="str">
            <v>PT PP 6015 IXENC</v>
          </cell>
        </row>
        <row r="5918">
          <cell r="A5918" t="str">
            <v>PP-506-4554</v>
          </cell>
          <cell r="B5918" t="str">
            <v>PP 25 6015 Transp 48mm x 100m Imp x Enc</v>
          </cell>
          <cell r="C5918">
            <v>0</v>
          </cell>
          <cell r="D5918" t="str">
            <v>No</v>
          </cell>
          <cell r="E5918" t="str">
            <v>PT PP 6015 IXENC</v>
          </cell>
        </row>
        <row r="5919">
          <cell r="A5919" t="str">
            <v>PP-506-4613</v>
          </cell>
          <cell r="B5919" t="str">
            <v>PP 25 6015 Transp 48mm x 100m Imp x Enc</v>
          </cell>
          <cell r="C5919">
            <v>0</v>
          </cell>
          <cell r="D5919" t="str">
            <v>Sí</v>
          </cell>
          <cell r="E5919" t="str">
            <v>PT PP 6015 IXENC</v>
          </cell>
        </row>
        <row r="5920">
          <cell r="A5920" t="str">
            <v>PP-506-4636</v>
          </cell>
          <cell r="B5920" t="str">
            <v>PP 25 6015 Transp 48mm x 100m Imp x Enc</v>
          </cell>
          <cell r="C5920">
            <v>0</v>
          </cell>
          <cell r="D5920" t="str">
            <v>Sí</v>
          </cell>
          <cell r="E5920" t="str">
            <v>PT PP 6015 IXENC</v>
          </cell>
        </row>
        <row r="5921">
          <cell r="A5921" t="str">
            <v>PP-506-4644</v>
          </cell>
          <cell r="B5921" t="str">
            <v>PP 25 6015 Transp 48mm x 100m Imp x Enc</v>
          </cell>
          <cell r="C5921">
            <v>0</v>
          </cell>
          <cell r="D5921" t="str">
            <v>Sí</v>
          </cell>
          <cell r="E5921" t="str">
            <v>PT PP 6015 IXENC</v>
          </cell>
        </row>
        <row r="5922">
          <cell r="A5922" t="str">
            <v>PP-506-4682</v>
          </cell>
          <cell r="B5922" t="str">
            <v>PP 25 6015 Transp 48mm x 100m Imp x Enc</v>
          </cell>
          <cell r="C5922">
            <v>0</v>
          </cell>
          <cell r="D5922" t="str">
            <v>Sí</v>
          </cell>
          <cell r="E5922" t="str">
            <v>PT PP 6015 IXENC</v>
          </cell>
        </row>
        <row r="5923">
          <cell r="A5923" t="str">
            <v>PP-506-4725</v>
          </cell>
          <cell r="B5923" t="str">
            <v>PP 25 6015 Transp 48mm x 100m Imp x Enc</v>
          </cell>
          <cell r="C5923">
            <v>0</v>
          </cell>
          <cell r="D5923" t="str">
            <v>Sí</v>
          </cell>
          <cell r="E5923" t="str">
            <v>PT PP 6015 IXENC</v>
          </cell>
        </row>
        <row r="5924">
          <cell r="A5924" t="str">
            <v>PP-506-4741</v>
          </cell>
          <cell r="B5924" t="str">
            <v>PP 25 6015 Transp 48mm x 100m Imp x Enc</v>
          </cell>
          <cell r="C5924">
            <v>0</v>
          </cell>
          <cell r="D5924" t="str">
            <v>Sí</v>
          </cell>
          <cell r="E5924" t="str">
            <v>PT PP 6015 IXENC</v>
          </cell>
        </row>
        <row r="5925">
          <cell r="A5925" t="str">
            <v>PP-506-4799</v>
          </cell>
          <cell r="B5925" t="str">
            <v>PP 25 6015 Transp 48mm x 100m Imp x Enc</v>
          </cell>
          <cell r="C5925">
            <v>0</v>
          </cell>
          <cell r="D5925" t="str">
            <v>Sí</v>
          </cell>
          <cell r="E5925" t="str">
            <v>PT PP 6015 IXENC</v>
          </cell>
        </row>
        <row r="5926">
          <cell r="A5926" t="str">
            <v>PP-506-4849</v>
          </cell>
          <cell r="B5926" t="str">
            <v>PP 25 6015 Transp 48mm x 100m Imp x Enc</v>
          </cell>
          <cell r="C5926">
            <v>0</v>
          </cell>
          <cell r="D5926" t="str">
            <v>Sí</v>
          </cell>
          <cell r="E5926" t="str">
            <v>PT PP 6015 IXENC</v>
          </cell>
        </row>
        <row r="5927">
          <cell r="A5927" t="str">
            <v>PP-506-4864</v>
          </cell>
          <cell r="B5927" t="str">
            <v>PP 25 6015 Transp 48mm x 100m Imp x Enc</v>
          </cell>
          <cell r="C5927">
            <v>0</v>
          </cell>
          <cell r="D5927" t="str">
            <v>Sí</v>
          </cell>
          <cell r="E5927" t="str">
            <v>PT PP 6015 IXENC</v>
          </cell>
        </row>
        <row r="5928">
          <cell r="A5928" t="str">
            <v>PP-506-4904</v>
          </cell>
          <cell r="B5928" t="str">
            <v>PP 25 6015 Transp 48mm x 100m Imp x Enc</v>
          </cell>
          <cell r="C5928">
            <v>0</v>
          </cell>
          <cell r="D5928" t="str">
            <v>Sí</v>
          </cell>
          <cell r="E5928" t="str">
            <v>PT PP 6015 IXENC</v>
          </cell>
        </row>
        <row r="5929">
          <cell r="A5929" t="str">
            <v>PP-506-4945</v>
          </cell>
          <cell r="B5929" t="str">
            <v>PP 25 6015 Transp 48mm x 100m Imp x Enc</v>
          </cell>
          <cell r="C5929">
            <v>0</v>
          </cell>
          <cell r="D5929" t="str">
            <v>Sí</v>
          </cell>
          <cell r="E5929" t="str">
            <v>PT PP 6015 IXENC</v>
          </cell>
        </row>
        <row r="5930">
          <cell r="A5930" t="str">
            <v>PP-506-4979</v>
          </cell>
          <cell r="B5930" t="str">
            <v>PP 25 6015 Transp 48mm x 100m Imp x Enc</v>
          </cell>
          <cell r="C5930">
            <v>0</v>
          </cell>
          <cell r="D5930" t="str">
            <v>Sí</v>
          </cell>
          <cell r="E5930" t="str">
            <v>PT PP 6015 IXENC</v>
          </cell>
        </row>
        <row r="5931">
          <cell r="A5931" t="str">
            <v>PP-506-5008</v>
          </cell>
          <cell r="B5931" t="str">
            <v>PP 25 6015 Transp 48mm x 100m Imp x Enc</v>
          </cell>
          <cell r="C5931">
            <v>0</v>
          </cell>
          <cell r="D5931" t="str">
            <v>Sí</v>
          </cell>
          <cell r="E5931" t="str">
            <v>PT PP 6015 IXENC</v>
          </cell>
        </row>
        <row r="5932">
          <cell r="A5932" t="str">
            <v>PP-506-5124</v>
          </cell>
          <cell r="B5932" t="str">
            <v>PP 25 3001 Transp 48mm x 100m Imp x Enc</v>
          </cell>
          <cell r="C5932">
            <v>0</v>
          </cell>
          <cell r="D5932" t="str">
            <v>No</v>
          </cell>
          <cell r="E5932" t="str">
            <v>PT PP 6015 IXENC</v>
          </cell>
        </row>
        <row r="5933">
          <cell r="A5933" t="str">
            <v>PP-506-5130</v>
          </cell>
          <cell r="B5933" t="str">
            <v>PP 25 6015 Transp 48mm x 100m Imp x Enc</v>
          </cell>
          <cell r="C5933">
            <v>0</v>
          </cell>
          <cell r="D5933" t="str">
            <v>Sí</v>
          </cell>
          <cell r="E5933" t="str">
            <v>PT PP 6015 IXENC</v>
          </cell>
        </row>
        <row r="5934">
          <cell r="A5934" t="str">
            <v>PP-506-5131</v>
          </cell>
          <cell r="B5934" t="str">
            <v>PP 25 6015 Transp 48mm x 100m Imp x Enc</v>
          </cell>
          <cell r="C5934">
            <v>0</v>
          </cell>
          <cell r="D5934" t="str">
            <v>Sí</v>
          </cell>
          <cell r="E5934" t="str">
            <v>PT PP 6015 IXENC</v>
          </cell>
        </row>
        <row r="5935">
          <cell r="A5935" t="str">
            <v>PP-506-5132</v>
          </cell>
          <cell r="B5935" t="str">
            <v>PP 25 6015 Transp 48mm x 100m Imp x Enc</v>
          </cell>
          <cell r="C5935">
            <v>0</v>
          </cell>
          <cell r="D5935" t="str">
            <v>Sí</v>
          </cell>
          <cell r="E5935" t="str">
            <v>PT PP 6015 IXENC</v>
          </cell>
        </row>
        <row r="5936">
          <cell r="A5936" t="str">
            <v>PP-506-5153</v>
          </cell>
          <cell r="B5936" t="str">
            <v>PP 25 6015 Transp 48mm x 100m Imp x Enc</v>
          </cell>
          <cell r="C5936">
            <v>0</v>
          </cell>
          <cell r="D5936" t="str">
            <v>Sí</v>
          </cell>
          <cell r="E5936" t="str">
            <v>PT PP 6015 IXENC</v>
          </cell>
        </row>
        <row r="5937">
          <cell r="A5937" t="str">
            <v>PP-506-5155</v>
          </cell>
          <cell r="B5937" t="str">
            <v>PP 25 6015 Transp 48mm x 100m Imp x Enc</v>
          </cell>
          <cell r="C5937">
            <v>0</v>
          </cell>
          <cell r="D5937" t="str">
            <v>Sí</v>
          </cell>
          <cell r="E5937" t="str">
            <v>PT PP 6015 IXENC</v>
          </cell>
        </row>
        <row r="5938">
          <cell r="A5938" t="str">
            <v>PP-506-5160</v>
          </cell>
          <cell r="B5938" t="str">
            <v>PP 25 6015 Transp 48mm x 100m Imp x Enc</v>
          </cell>
          <cell r="C5938">
            <v>0</v>
          </cell>
          <cell r="D5938" t="str">
            <v>Sí</v>
          </cell>
          <cell r="E5938" t="str">
            <v>PT PP 6015 IXENC</v>
          </cell>
        </row>
        <row r="5939">
          <cell r="A5939" t="str">
            <v>PP-506-5165</v>
          </cell>
          <cell r="B5939" t="str">
            <v>PP 25 6015 Transp 48mm x 100m Imp x Enc</v>
          </cell>
          <cell r="C5939">
            <v>0</v>
          </cell>
          <cell r="D5939" t="str">
            <v>Sí</v>
          </cell>
          <cell r="E5939" t="str">
            <v>PT PP 6015 IXENC</v>
          </cell>
        </row>
        <row r="5940">
          <cell r="A5940" t="str">
            <v>PP-506-5166</v>
          </cell>
          <cell r="B5940" t="str">
            <v>PP 25 6015 Transp 48mm x 100m Imp x Enc</v>
          </cell>
          <cell r="C5940">
            <v>0</v>
          </cell>
          <cell r="D5940" t="str">
            <v>Sí</v>
          </cell>
          <cell r="E5940" t="str">
            <v>PT PP 6015 IXENC</v>
          </cell>
        </row>
        <row r="5941">
          <cell r="A5941" t="str">
            <v>PP-506-5171</v>
          </cell>
          <cell r="B5941" t="str">
            <v>PP 25 6015 Transp 48mm x 100m Imp x Enc</v>
          </cell>
          <cell r="C5941">
            <v>0</v>
          </cell>
          <cell r="D5941" t="str">
            <v>Sí</v>
          </cell>
          <cell r="E5941" t="str">
            <v>PT PP 6015 IXENC</v>
          </cell>
        </row>
        <row r="5942">
          <cell r="A5942" t="str">
            <v>PP-506-5175</v>
          </cell>
          <cell r="B5942" t="str">
            <v>PP 25 6015 Transp 48mm x 100m Imp x Enc</v>
          </cell>
          <cell r="C5942">
            <v>0</v>
          </cell>
          <cell r="D5942" t="str">
            <v>Sí</v>
          </cell>
          <cell r="E5942" t="str">
            <v>PT PP 6015 IXENC</v>
          </cell>
        </row>
        <row r="5943">
          <cell r="A5943" t="str">
            <v>PP-506-5179</v>
          </cell>
          <cell r="B5943" t="str">
            <v>PP 25 6015 Transp 48mm x 100m Imp x Enc</v>
          </cell>
          <cell r="C5943">
            <v>0</v>
          </cell>
          <cell r="D5943" t="str">
            <v>Sí</v>
          </cell>
          <cell r="E5943" t="str">
            <v>PT PP 6015 IXENC</v>
          </cell>
        </row>
        <row r="5944">
          <cell r="A5944" t="str">
            <v>PP-506-5182</v>
          </cell>
          <cell r="B5944" t="str">
            <v>PP 25 6015 Transp 48mm x 100m Imp x Enc</v>
          </cell>
          <cell r="C5944">
            <v>0</v>
          </cell>
          <cell r="D5944" t="str">
            <v>Sí</v>
          </cell>
          <cell r="E5944" t="str">
            <v>PT PP 6015 IXENC</v>
          </cell>
        </row>
        <row r="5945">
          <cell r="A5945" t="str">
            <v>PP-506-5183</v>
          </cell>
          <cell r="B5945" t="str">
            <v>PP 25 6015 Transp 48mm x 100m Imp x Enc</v>
          </cell>
          <cell r="C5945">
            <v>0</v>
          </cell>
          <cell r="D5945" t="str">
            <v>Sí</v>
          </cell>
          <cell r="E5945" t="str">
            <v>PT PP 6015 IXENC</v>
          </cell>
        </row>
        <row r="5946">
          <cell r="A5946" t="str">
            <v>PP-506-5219</v>
          </cell>
          <cell r="B5946" t="str">
            <v>PP 25 6015 Transp 48mm x 100m Imp x Enc</v>
          </cell>
          <cell r="C5946">
            <v>0</v>
          </cell>
          <cell r="D5946" t="str">
            <v>Sí</v>
          </cell>
          <cell r="E5946" t="str">
            <v>PT PP 6015 IXENC</v>
          </cell>
        </row>
        <row r="5947">
          <cell r="A5947" t="str">
            <v>PP-506-5264</v>
          </cell>
          <cell r="B5947" t="str">
            <v>PP 25 6015 Transp 48mm x 100m Imp x Enc</v>
          </cell>
          <cell r="C5947">
            <v>0</v>
          </cell>
          <cell r="D5947" t="str">
            <v>Sí</v>
          </cell>
          <cell r="E5947" t="str">
            <v>PT PP 6015 IXENC</v>
          </cell>
        </row>
        <row r="5948">
          <cell r="A5948" t="str">
            <v>PP-506-5271</v>
          </cell>
          <cell r="B5948" t="str">
            <v>PP 25 6015 Transp 48mm x 100m Imp x Enc</v>
          </cell>
          <cell r="C5948">
            <v>0</v>
          </cell>
          <cell r="D5948" t="str">
            <v>Sí</v>
          </cell>
          <cell r="E5948" t="str">
            <v>PT PP 6015 IXENC</v>
          </cell>
        </row>
        <row r="5949">
          <cell r="A5949" t="str">
            <v>PP-506-5287</v>
          </cell>
          <cell r="B5949" t="str">
            <v>PP 25 6015 Transp 48mm x 100m Imp x Enc</v>
          </cell>
          <cell r="C5949">
            <v>0</v>
          </cell>
          <cell r="D5949" t="str">
            <v>Sí</v>
          </cell>
          <cell r="E5949" t="str">
            <v>PT PP 6015 IXENC</v>
          </cell>
        </row>
        <row r="5950">
          <cell r="A5950" t="str">
            <v>PP-506-5289</v>
          </cell>
          <cell r="B5950" t="str">
            <v>PP 25 6015 Transp 48mm x 100m Imp x Enc</v>
          </cell>
          <cell r="C5950">
            <v>0</v>
          </cell>
          <cell r="D5950" t="str">
            <v>Sí</v>
          </cell>
          <cell r="E5950" t="str">
            <v>PT PP 6015 IXENC</v>
          </cell>
        </row>
        <row r="5951">
          <cell r="A5951" t="str">
            <v>PP-506-5299</v>
          </cell>
          <cell r="B5951" t="str">
            <v>PP 25 6015 Transp 48mm x 100m Imp x Enc</v>
          </cell>
          <cell r="C5951">
            <v>0</v>
          </cell>
          <cell r="D5951" t="str">
            <v>Sí</v>
          </cell>
          <cell r="E5951" t="str">
            <v>PT PP 6015 IXENC</v>
          </cell>
        </row>
        <row r="5952">
          <cell r="A5952" t="str">
            <v>PP-506-5317</v>
          </cell>
          <cell r="B5952" t="str">
            <v>PP 25 6015 Transp 48mm x 100m Imp x Enc</v>
          </cell>
          <cell r="C5952">
            <v>0</v>
          </cell>
          <cell r="D5952" t="str">
            <v>Sí</v>
          </cell>
          <cell r="E5952" t="str">
            <v>PT PP 6015 IXENC</v>
          </cell>
        </row>
        <row r="5953">
          <cell r="A5953" t="str">
            <v>PP-506-5322</v>
          </cell>
          <cell r="B5953" t="str">
            <v>PP 25 3001 Transp 48mm x 100m Imp x Enc</v>
          </cell>
          <cell r="C5953">
            <v>0</v>
          </cell>
          <cell r="D5953" t="str">
            <v>No</v>
          </cell>
          <cell r="E5953" t="str">
            <v>PT PP 6015 IXENC</v>
          </cell>
        </row>
        <row r="5954">
          <cell r="A5954" t="str">
            <v>PP-506-5326</v>
          </cell>
          <cell r="B5954" t="str">
            <v>PP 25 3001 Transp 48mm x 100m Imp x Enc</v>
          </cell>
          <cell r="C5954">
            <v>0</v>
          </cell>
          <cell r="D5954" t="str">
            <v>No</v>
          </cell>
          <cell r="E5954" t="str">
            <v>PT PP 6015 IXENC</v>
          </cell>
        </row>
        <row r="5955">
          <cell r="A5955" t="str">
            <v>PP-506-5340</v>
          </cell>
          <cell r="B5955" t="str">
            <v>PP 25 6015 Transp 48mm x 100m Imp x Enc</v>
          </cell>
          <cell r="C5955">
            <v>0</v>
          </cell>
          <cell r="D5955" t="str">
            <v>Sí</v>
          </cell>
          <cell r="E5955" t="str">
            <v>PT PP 6015 IXENC</v>
          </cell>
        </row>
        <row r="5956">
          <cell r="A5956" t="str">
            <v>PP-506-5351</v>
          </cell>
          <cell r="B5956" t="str">
            <v>PP 25 3001 Transp 48mm x 100m Imp x Enc</v>
          </cell>
          <cell r="C5956">
            <v>0</v>
          </cell>
          <cell r="D5956" t="str">
            <v>No</v>
          </cell>
          <cell r="E5956" t="str">
            <v>PT PP 6015 IXENC</v>
          </cell>
        </row>
        <row r="5957">
          <cell r="A5957" t="str">
            <v>PP-506-5400</v>
          </cell>
          <cell r="B5957" t="str">
            <v>PP 25 6015 Transp 48mm x 100m Imp x Enc</v>
          </cell>
          <cell r="C5957">
            <v>0</v>
          </cell>
          <cell r="D5957" t="str">
            <v>Sí</v>
          </cell>
          <cell r="E5957" t="str">
            <v>PT PP 6015 IXENC</v>
          </cell>
        </row>
        <row r="5958">
          <cell r="A5958" t="str">
            <v>PP-506-5436</v>
          </cell>
          <cell r="B5958" t="str">
            <v>PP 25 6015 Transp 48mm x 100m Imp x Enc</v>
          </cell>
          <cell r="C5958">
            <v>0</v>
          </cell>
          <cell r="D5958" t="str">
            <v>Sí</v>
          </cell>
          <cell r="E5958" t="str">
            <v>PT PP 6015 IXENC</v>
          </cell>
        </row>
        <row r="5959">
          <cell r="A5959" t="str">
            <v>PP-506-5440</v>
          </cell>
          <cell r="B5959" t="str">
            <v>PP 25 6015 Transp 48mm x 100m Imp x Enc</v>
          </cell>
          <cell r="C5959">
            <v>0</v>
          </cell>
          <cell r="D5959" t="str">
            <v>Sí</v>
          </cell>
          <cell r="E5959" t="str">
            <v>PT PP 6015 IXENC</v>
          </cell>
        </row>
        <row r="5960">
          <cell r="A5960" t="str">
            <v>PP-506-5444</v>
          </cell>
          <cell r="B5960" t="str">
            <v>PP 25 6015 Transp 48mm x 100m Imp x Enc</v>
          </cell>
          <cell r="C5960">
            <v>0</v>
          </cell>
          <cell r="D5960" t="str">
            <v>Sí</v>
          </cell>
          <cell r="E5960" t="str">
            <v>PT PP 6015 IXENC</v>
          </cell>
        </row>
        <row r="5961">
          <cell r="A5961" t="str">
            <v>PP-506-5472</v>
          </cell>
          <cell r="B5961" t="str">
            <v>PP 25 6015 Transp 48mm x 100m Imp x Enc</v>
          </cell>
          <cell r="C5961">
            <v>0</v>
          </cell>
          <cell r="D5961" t="str">
            <v>Sí</v>
          </cell>
          <cell r="E5961" t="str">
            <v>PT PP 6015 IXENC</v>
          </cell>
        </row>
        <row r="5962">
          <cell r="A5962" t="str">
            <v>PP-506-5479</v>
          </cell>
          <cell r="B5962" t="str">
            <v>PP 25 6015 Transp 48mm x 100m Imp x Enc</v>
          </cell>
          <cell r="C5962">
            <v>0</v>
          </cell>
          <cell r="D5962" t="str">
            <v>Sí</v>
          </cell>
          <cell r="E5962" t="str">
            <v>PT PP 6015 IXENC</v>
          </cell>
        </row>
        <row r="5963">
          <cell r="A5963" t="str">
            <v>PP-506-5527</v>
          </cell>
          <cell r="B5963" t="str">
            <v>PP 25 6015 Transp 48mm x 100m Imp x Enc</v>
          </cell>
          <cell r="C5963">
            <v>0</v>
          </cell>
          <cell r="D5963" t="str">
            <v>No</v>
          </cell>
          <cell r="E5963" t="str">
            <v>PT PP 6015 IXENC</v>
          </cell>
        </row>
        <row r="5964">
          <cell r="A5964" t="str">
            <v>PP-506-5548</v>
          </cell>
          <cell r="B5964" t="str">
            <v>PP 25 6015 Transp 48mm x 100m Imp x Enc</v>
          </cell>
          <cell r="C5964">
            <v>0</v>
          </cell>
          <cell r="D5964" t="str">
            <v>Sí</v>
          </cell>
          <cell r="E5964" t="str">
            <v>PT PP 6015 IXENC</v>
          </cell>
        </row>
        <row r="5965">
          <cell r="A5965" t="str">
            <v>PP-506-5590</v>
          </cell>
          <cell r="B5965" t="str">
            <v>PP 25 6015 Transp 48mm x 100m Imp x Enc</v>
          </cell>
          <cell r="C5965">
            <v>0</v>
          </cell>
          <cell r="D5965" t="str">
            <v>Sí</v>
          </cell>
          <cell r="E5965" t="str">
            <v>PT PP 6015 IXENC</v>
          </cell>
        </row>
        <row r="5966">
          <cell r="A5966" t="str">
            <v>PP-506-5602</v>
          </cell>
          <cell r="B5966" t="str">
            <v>PP 25 6015 Transp 48mm x 100m Imp x Enc</v>
          </cell>
          <cell r="C5966">
            <v>0</v>
          </cell>
          <cell r="D5966" t="str">
            <v>Sí</v>
          </cell>
          <cell r="E5966" t="str">
            <v>PT PP 6015 IXENC</v>
          </cell>
        </row>
        <row r="5967">
          <cell r="A5967" t="str">
            <v>PP-506-5619</v>
          </cell>
          <cell r="B5967" t="str">
            <v>PP 25 6015 Transp 48mm x 100m Imp x Enc</v>
          </cell>
          <cell r="C5967">
            <v>0</v>
          </cell>
          <cell r="D5967" t="str">
            <v>Sí</v>
          </cell>
          <cell r="E5967" t="str">
            <v>PT PP 6015 IXENC</v>
          </cell>
        </row>
        <row r="5968">
          <cell r="A5968" t="str">
            <v>PP-506-5622</v>
          </cell>
          <cell r="B5968" t="str">
            <v>PP 25 6015 Transp 48mm x 100m Imp x Enc</v>
          </cell>
          <cell r="C5968">
            <v>0</v>
          </cell>
          <cell r="D5968" t="str">
            <v>Sí</v>
          </cell>
          <cell r="E5968" t="str">
            <v>PT PP 6015 IXENC</v>
          </cell>
        </row>
        <row r="5969">
          <cell r="A5969" t="str">
            <v>PP-506-5678</v>
          </cell>
          <cell r="B5969" t="str">
            <v>PP 25 6015 Transp 48mm x 100m Imp x Enc</v>
          </cell>
          <cell r="C5969">
            <v>0</v>
          </cell>
          <cell r="D5969" t="str">
            <v>Sí</v>
          </cell>
          <cell r="E5969" t="str">
            <v>PT PP 6015 IXENC</v>
          </cell>
        </row>
        <row r="5970">
          <cell r="A5970" t="str">
            <v>PP-506-5696</v>
          </cell>
          <cell r="B5970" t="str">
            <v>PP 25 6015 Transp 48mm x 100m Imp x Enc</v>
          </cell>
          <cell r="C5970">
            <v>0</v>
          </cell>
          <cell r="D5970" t="str">
            <v>Sí</v>
          </cell>
          <cell r="E5970" t="str">
            <v>PT PP 6015 IXENC</v>
          </cell>
        </row>
        <row r="5971">
          <cell r="A5971" t="str">
            <v>PP-506-5698</v>
          </cell>
          <cell r="B5971" t="str">
            <v>PP 25 3001 Transp 48mm x 100m Imp x Enc</v>
          </cell>
          <cell r="C5971">
            <v>0</v>
          </cell>
          <cell r="D5971" t="str">
            <v>No</v>
          </cell>
          <cell r="E5971" t="str">
            <v>PT PP 6015 IXENC</v>
          </cell>
        </row>
        <row r="5972">
          <cell r="A5972" t="str">
            <v>PP-506-5714</v>
          </cell>
          <cell r="B5972" t="str">
            <v>PP 25 6015 Transp 48mm x 100m Imp x Enc</v>
          </cell>
          <cell r="C5972">
            <v>0</v>
          </cell>
          <cell r="D5972" t="str">
            <v>Sí</v>
          </cell>
          <cell r="E5972" t="str">
            <v>PT PP 6015 IXENC</v>
          </cell>
        </row>
        <row r="5973">
          <cell r="A5973" t="str">
            <v>PP-506-5778</v>
          </cell>
          <cell r="B5973" t="str">
            <v>PP 25 6015 Transp 48mm x 100m Imp x Enc</v>
          </cell>
          <cell r="C5973">
            <v>0</v>
          </cell>
          <cell r="D5973" t="str">
            <v>Sí</v>
          </cell>
          <cell r="E5973" t="str">
            <v>PT PP 6015 IXENC</v>
          </cell>
        </row>
        <row r="5974">
          <cell r="A5974" t="str">
            <v>PP-506-5783</v>
          </cell>
          <cell r="B5974" t="str">
            <v>PP 25 6015 Transp 48mm x 100m Imp x Enc</v>
          </cell>
          <cell r="C5974">
            <v>0</v>
          </cell>
          <cell r="D5974" t="str">
            <v>Sí</v>
          </cell>
          <cell r="E5974" t="str">
            <v>PT PP 6015 IXENC</v>
          </cell>
        </row>
        <row r="5975">
          <cell r="A5975" t="str">
            <v>PP-506-5852</v>
          </cell>
          <cell r="B5975" t="str">
            <v>PP 25 6015 Transp 48mm x 100m Imp x Enc</v>
          </cell>
          <cell r="C5975">
            <v>0</v>
          </cell>
          <cell r="D5975" t="str">
            <v>Sí</v>
          </cell>
          <cell r="E5975" t="str">
            <v>PT PP 6015 IXENC</v>
          </cell>
        </row>
        <row r="5976">
          <cell r="A5976" t="str">
            <v>PP-506-5902</v>
          </cell>
          <cell r="B5976" t="str">
            <v>PP 25 6015 Transp 48mm x 100m Imp x Enc</v>
          </cell>
          <cell r="C5976">
            <v>0</v>
          </cell>
          <cell r="D5976" t="str">
            <v>Sí</v>
          </cell>
          <cell r="E5976" t="str">
            <v>PT PP 6015 IXENC</v>
          </cell>
        </row>
        <row r="5977">
          <cell r="A5977" t="str">
            <v>PP-506-5905</v>
          </cell>
          <cell r="B5977" t="str">
            <v>PP 25 6015 Transp 48mm x 100m Imp x Enc</v>
          </cell>
          <cell r="C5977">
            <v>0</v>
          </cell>
          <cell r="D5977" t="str">
            <v>Sí</v>
          </cell>
          <cell r="E5977" t="str">
            <v>PT PP 6015 IXENC</v>
          </cell>
        </row>
        <row r="5978">
          <cell r="A5978" t="str">
            <v>PP-506-5931</v>
          </cell>
          <cell r="B5978" t="str">
            <v>PP 25 6015 Transp 48mm x 100m Imp x Enc</v>
          </cell>
          <cell r="C5978">
            <v>0</v>
          </cell>
          <cell r="D5978" t="str">
            <v>Sí</v>
          </cell>
          <cell r="E5978" t="str">
            <v>PT PP 6015 IXENC</v>
          </cell>
        </row>
        <row r="5979">
          <cell r="A5979" t="str">
            <v>PP-506-5950</v>
          </cell>
          <cell r="B5979" t="str">
            <v>PP 25 6015 Transp 48mm x 100m Imp x Enc</v>
          </cell>
          <cell r="C5979">
            <v>0</v>
          </cell>
          <cell r="D5979" t="str">
            <v>Sí</v>
          </cell>
          <cell r="E5979" t="str">
            <v>PT PP 6015 IXENC</v>
          </cell>
        </row>
        <row r="5980">
          <cell r="A5980" t="str">
            <v>PP-506-5970</v>
          </cell>
          <cell r="B5980" t="str">
            <v>PP 25 6015 Transp 48mm x 100m Imp x Enc</v>
          </cell>
          <cell r="C5980">
            <v>0</v>
          </cell>
          <cell r="D5980" t="str">
            <v>Sí</v>
          </cell>
          <cell r="E5980" t="str">
            <v>PT PP 6015 IXENC</v>
          </cell>
        </row>
        <row r="5981">
          <cell r="A5981" t="str">
            <v>PP-506-5987</v>
          </cell>
          <cell r="B5981" t="str">
            <v>PP 25 6015 Transp 48mm x 100m Imp x Enc</v>
          </cell>
          <cell r="C5981">
            <v>0</v>
          </cell>
          <cell r="D5981" t="str">
            <v>Sí</v>
          </cell>
          <cell r="E5981" t="str">
            <v>PT PP 6015 IXENC</v>
          </cell>
        </row>
        <row r="5982">
          <cell r="A5982" t="str">
            <v>PP-506-6031</v>
          </cell>
          <cell r="B5982" t="str">
            <v>PP 25 6015 Transp 48mm x 100m Imp x Enc</v>
          </cell>
          <cell r="C5982">
            <v>0</v>
          </cell>
          <cell r="D5982" t="str">
            <v>Sí</v>
          </cell>
          <cell r="E5982" t="str">
            <v>PT PP 6015 IXENC</v>
          </cell>
        </row>
        <row r="5983">
          <cell r="A5983" t="str">
            <v>PP-506-6036</v>
          </cell>
          <cell r="B5983" t="str">
            <v>PP 25 6015 Transp 48mm x 100m Imp x Enc</v>
          </cell>
          <cell r="C5983">
            <v>0</v>
          </cell>
          <cell r="D5983" t="str">
            <v>Sí</v>
          </cell>
          <cell r="E5983" t="str">
            <v>PT PP 6015 IXENC</v>
          </cell>
        </row>
        <row r="5984">
          <cell r="A5984" t="str">
            <v>PP-506-6062</v>
          </cell>
          <cell r="B5984" t="str">
            <v>PP 25 6015 Transp 48mm x 100m Imp x Enc</v>
          </cell>
          <cell r="C5984">
            <v>0</v>
          </cell>
          <cell r="D5984" t="str">
            <v>Sí</v>
          </cell>
          <cell r="E5984" t="str">
            <v>PT PP 6015 IXENC</v>
          </cell>
        </row>
        <row r="5985">
          <cell r="A5985" t="str">
            <v>PP-506-6069</v>
          </cell>
          <cell r="B5985" t="str">
            <v>PP 25 6015 Transp 48mm x 100m Imp x Enc</v>
          </cell>
          <cell r="C5985">
            <v>0</v>
          </cell>
          <cell r="D5985" t="str">
            <v>Sí</v>
          </cell>
          <cell r="E5985" t="str">
            <v>PT PP 6015 IXENC</v>
          </cell>
        </row>
        <row r="5986">
          <cell r="A5986" t="str">
            <v>PP-506-6082</v>
          </cell>
          <cell r="B5986" t="str">
            <v>PP 25 6015 Transp 48mm x 100m Imp x Enc</v>
          </cell>
          <cell r="C5986">
            <v>0</v>
          </cell>
          <cell r="D5986" t="str">
            <v>Sí</v>
          </cell>
          <cell r="E5986" t="str">
            <v>PT PP 6015 IXENC</v>
          </cell>
        </row>
        <row r="5987">
          <cell r="A5987" t="str">
            <v>PP-506-6106</v>
          </cell>
          <cell r="B5987" t="str">
            <v>PP 25 6015 Transp 48mm x 100m Imp x Enc</v>
          </cell>
          <cell r="C5987">
            <v>0</v>
          </cell>
          <cell r="D5987" t="str">
            <v>Sí</v>
          </cell>
          <cell r="E5987" t="str">
            <v>PT PP 6015 IXENC</v>
          </cell>
        </row>
        <row r="5988">
          <cell r="A5988" t="str">
            <v>PP-506-6117</v>
          </cell>
          <cell r="B5988" t="str">
            <v>PP 25 6015 Transp 48mm x 100m Imp x Enc</v>
          </cell>
          <cell r="C5988">
            <v>0</v>
          </cell>
          <cell r="D5988" t="str">
            <v>Sí</v>
          </cell>
          <cell r="E5988" t="str">
            <v>PT PP 6015 IXENC</v>
          </cell>
        </row>
        <row r="5989">
          <cell r="A5989" t="str">
            <v>PP-506-6121</v>
          </cell>
          <cell r="B5989" t="str">
            <v>PP 25 6015 Transp 48mm x 100m Imp x Enc</v>
          </cell>
          <cell r="C5989">
            <v>0</v>
          </cell>
          <cell r="D5989" t="str">
            <v>No</v>
          </cell>
          <cell r="E5989" t="str">
            <v>PT PP 6015 IXENC</v>
          </cell>
        </row>
        <row r="5990">
          <cell r="A5990" t="str">
            <v>PP-506-6184</v>
          </cell>
          <cell r="B5990" t="str">
            <v>PP 25 6015 Transp 48mm x 100m Imp x Enc</v>
          </cell>
          <cell r="C5990">
            <v>0</v>
          </cell>
          <cell r="D5990" t="str">
            <v>Sí</v>
          </cell>
          <cell r="E5990" t="str">
            <v>PT PP 6015 IXENC</v>
          </cell>
        </row>
        <row r="5991">
          <cell r="A5991" t="str">
            <v>PP-506-6187</v>
          </cell>
          <cell r="B5991" t="str">
            <v>PP 25 6015 Transp 48mm x 100m Imp x Enc</v>
          </cell>
          <cell r="C5991">
            <v>0</v>
          </cell>
          <cell r="D5991" t="str">
            <v>Sí</v>
          </cell>
          <cell r="E5991" t="str">
            <v>PT PP 6015 IXENC</v>
          </cell>
        </row>
        <row r="5992">
          <cell r="A5992" t="str">
            <v>PP-506-6191</v>
          </cell>
          <cell r="B5992" t="str">
            <v>PP 25 6015 Transp 48mm x 100m Imp x Enc</v>
          </cell>
          <cell r="C5992">
            <v>0</v>
          </cell>
          <cell r="D5992" t="str">
            <v>Sí</v>
          </cell>
          <cell r="E5992" t="str">
            <v>PT PP 6015 IXENC</v>
          </cell>
        </row>
        <row r="5993">
          <cell r="A5993" t="str">
            <v>PP-506-6201</v>
          </cell>
          <cell r="B5993" t="str">
            <v>PP 25 6015 Transp 48mm x 100m Imp x Enc</v>
          </cell>
          <cell r="C5993">
            <v>0</v>
          </cell>
          <cell r="D5993" t="str">
            <v>Sí</v>
          </cell>
          <cell r="E5993" t="str">
            <v>PT PP 6015 IXENC</v>
          </cell>
        </row>
        <row r="5994">
          <cell r="A5994" t="str">
            <v>PP-506-6223</v>
          </cell>
          <cell r="B5994" t="str">
            <v>PP 25 6015 Transp 48mm x 100m Imp x Enc</v>
          </cell>
          <cell r="C5994">
            <v>0</v>
          </cell>
          <cell r="D5994" t="str">
            <v>Sí</v>
          </cell>
          <cell r="E5994" t="str">
            <v>PT PP 6015 IXENC</v>
          </cell>
        </row>
        <row r="5995">
          <cell r="A5995" t="str">
            <v>PP-506-6241</v>
          </cell>
          <cell r="B5995" t="str">
            <v>PP 25 6015 Transp 48mm x 100m Imp x Enc</v>
          </cell>
          <cell r="C5995">
            <v>0</v>
          </cell>
          <cell r="D5995" t="str">
            <v>Sí</v>
          </cell>
          <cell r="E5995" t="str">
            <v>PT PP 6015 IXENC</v>
          </cell>
        </row>
        <row r="5996">
          <cell r="A5996" t="str">
            <v>PP-506-6246</v>
          </cell>
          <cell r="B5996" t="str">
            <v>PP 25 6015 Transp 48mm x 100m Imp x Enc</v>
          </cell>
          <cell r="C5996">
            <v>0</v>
          </cell>
          <cell r="D5996" t="str">
            <v>Sí</v>
          </cell>
          <cell r="E5996" t="str">
            <v>PT PP 6015 IXENC</v>
          </cell>
        </row>
        <row r="5997">
          <cell r="A5997" t="str">
            <v>PP-506-6286</v>
          </cell>
          <cell r="B5997" t="str">
            <v>PP 25 6015 Transp 48mm x 100m Imp x Enc</v>
          </cell>
          <cell r="C5997">
            <v>0</v>
          </cell>
          <cell r="D5997" t="str">
            <v>Sí</v>
          </cell>
          <cell r="E5997" t="str">
            <v>PT PP 6015 IXENC</v>
          </cell>
        </row>
        <row r="5998">
          <cell r="A5998" t="str">
            <v>PP-506-6304</v>
          </cell>
          <cell r="B5998" t="str">
            <v>PP 25 6015 Transp 48mm x 100m Imp x Enc</v>
          </cell>
          <cell r="C5998">
            <v>0</v>
          </cell>
          <cell r="D5998" t="str">
            <v>Sí</v>
          </cell>
          <cell r="E5998" t="str">
            <v>PT PP 6015 IXENC</v>
          </cell>
        </row>
        <row r="5999">
          <cell r="A5999" t="str">
            <v>PP-506-6306</v>
          </cell>
          <cell r="B5999" t="str">
            <v>PP 25 6015 Transp 48mm x 100m Imp x Enc</v>
          </cell>
          <cell r="C5999">
            <v>0</v>
          </cell>
          <cell r="D5999" t="str">
            <v>Sí</v>
          </cell>
          <cell r="E5999" t="str">
            <v>PT PP 6015 IXENC</v>
          </cell>
        </row>
        <row r="6000">
          <cell r="A6000" t="str">
            <v>PP-506-6337</v>
          </cell>
          <cell r="B6000" t="str">
            <v>PP 25 6015 Transp 48mm x 100m Imp x Enc</v>
          </cell>
          <cell r="C6000">
            <v>0</v>
          </cell>
          <cell r="D6000" t="str">
            <v>Sí</v>
          </cell>
          <cell r="E6000" t="str">
            <v>PT PP 6015 IXENC</v>
          </cell>
        </row>
        <row r="6001">
          <cell r="A6001" t="str">
            <v>PP-506-6345</v>
          </cell>
          <cell r="B6001" t="str">
            <v>PP 25 6015 Transp 48mm x 100m Imp x Enc</v>
          </cell>
          <cell r="C6001">
            <v>0</v>
          </cell>
          <cell r="D6001" t="str">
            <v>Sí</v>
          </cell>
          <cell r="E6001" t="str">
            <v>PT PP 6015 IXENC</v>
          </cell>
        </row>
        <row r="6002">
          <cell r="A6002" t="str">
            <v>PP-506-6384</v>
          </cell>
          <cell r="B6002" t="str">
            <v>PP 25 6015 Transp 48mm x 100m Imp x Enc</v>
          </cell>
          <cell r="C6002">
            <v>0</v>
          </cell>
          <cell r="D6002" t="str">
            <v>Sí</v>
          </cell>
          <cell r="E6002" t="str">
            <v>PT PP 6015 IXENC</v>
          </cell>
        </row>
        <row r="6003">
          <cell r="A6003" t="str">
            <v>PP-506-6388</v>
          </cell>
          <cell r="B6003" t="str">
            <v>PP 25 6015 Transp 48mm x 100m Imp x Enc</v>
          </cell>
          <cell r="C6003">
            <v>0</v>
          </cell>
          <cell r="D6003" t="str">
            <v>Sí</v>
          </cell>
          <cell r="E6003" t="str">
            <v>PT PP 6015 IXENC</v>
          </cell>
        </row>
        <row r="6004">
          <cell r="A6004" t="str">
            <v>PP-506-6391</v>
          </cell>
          <cell r="B6004" t="str">
            <v>PP 25 6015 Transp 48mm x 100m Imp x Enc</v>
          </cell>
          <cell r="C6004">
            <v>0</v>
          </cell>
          <cell r="D6004" t="str">
            <v>Sí</v>
          </cell>
          <cell r="E6004" t="str">
            <v>PT PP 6015 IXENC</v>
          </cell>
        </row>
        <row r="6005">
          <cell r="A6005" t="str">
            <v>PP-506-6399</v>
          </cell>
          <cell r="B6005" t="str">
            <v>PP 25 6015 Transp 48mm x 100m Imp x Enc</v>
          </cell>
          <cell r="C6005">
            <v>0</v>
          </cell>
          <cell r="D6005" t="str">
            <v>Sí</v>
          </cell>
          <cell r="E6005" t="str">
            <v>PT PP 6015 IXENC</v>
          </cell>
        </row>
        <row r="6006">
          <cell r="A6006" t="str">
            <v>PP-506-6401</v>
          </cell>
          <cell r="B6006" t="str">
            <v>PP 25 6015 Transp 48mm x 100m Imp x Enc</v>
          </cell>
          <cell r="C6006">
            <v>0</v>
          </cell>
          <cell r="D6006" t="str">
            <v>Sí</v>
          </cell>
          <cell r="E6006" t="str">
            <v>PT PP 6015 IXENC</v>
          </cell>
        </row>
        <row r="6007">
          <cell r="A6007" t="str">
            <v>PP-506-6406</v>
          </cell>
          <cell r="B6007" t="str">
            <v>PP 25 6015 Transp 48mm x 100m Imp x Enc</v>
          </cell>
          <cell r="C6007">
            <v>0</v>
          </cell>
          <cell r="D6007" t="str">
            <v>Sí</v>
          </cell>
          <cell r="E6007" t="str">
            <v>PT PP 6015 IXENC</v>
          </cell>
        </row>
        <row r="6008">
          <cell r="A6008" t="str">
            <v>PP-506-6409</v>
          </cell>
          <cell r="B6008" t="str">
            <v>PP 25 6015 Transp 48mm x 100m Imp x Enc</v>
          </cell>
          <cell r="C6008">
            <v>0</v>
          </cell>
          <cell r="D6008" t="str">
            <v>Sí</v>
          </cell>
          <cell r="E6008" t="str">
            <v>PT PP 6015 IXENC</v>
          </cell>
        </row>
        <row r="6009">
          <cell r="A6009" t="str">
            <v>PP-506-6422</v>
          </cell>
          <cell r="B6009" t="str">
            <v>PP 25 6015 Transp 48mm x 100m Imp x Enc</v>
          </cell>
          <cell r="C6009">
            <v>0</v>
          </cell>
          <cell r="D6009" t="str">
            <v>Sí</v>
          </cell>
          <cell r="E6009" t="str">
            <v>PT PP 6015 IXENC</v>
          </cell>
        </row>
        <row r="6010">
          <cell r="A6010" t="str">
            <v>PP-506-6449</v>
          </cell>
          <cell r="B6010" t="str">
            <v>PP 25 6015 Transp 48mm x 100m Imp x Enc</v>
          </cell>
          <cell r="C6010">
            <v>0</v>
          </cell>
          <cell r="D6010" t="str">
            <v>Sí</v>
          </cell>
          <cell r="E6010" t="str">
            <v>PT PP 6015 IXENC</v>
          </cell>
        </row>
        <row r="6011">
          <cell r="A6011" t="str">
            <v>PP-506-6451</v>
          </cell>
          <cell r="B6011" t="str">
            <v>PP 25 6015 Transp 48mm x 100m Imp x Enc</v>
          </cell>
          <cell r="C6011">
            <v>0</v>
          </cell>
          <cell r="D6011" t="str">
            <v>Sí</v>
          </cell>
          <cell r="E6011" t="str">
            <v>PT PP 6015 IXENC</v>
          </cell>
        </row>
        <row r="6012">
          <cell r="A6012" t="str">
            <v>PP-506-6482</v>
          </cell>
          <cell r="B6012" t="str">
            <v>PP 25 6015 Transp 48mm x 100m Imp x Enc</v>
          </cell>
          <cell r="C6012">
            <v>0</v>
          </cell>
          <cell r="D6012" t="str">
            <v>Sí</v>
          </cell>
          <cell r="E6012" t="str">
            <v>PT PP 6015 IXENC</v>
          </cell>
        </row>
        <row r="6013">
          <cell r="A6013" t="str">
            <v>PP-506-6484</v>
          </cell>
          <cell r="B6013" t="str">
            <v>PP 25 6015 Transp 48mm x 100m Imp x Enc</v>
          </cell>
          <cell r="C6013">
            <v>0</v>
          </cell>
          <cell r="D6013" t="str">
            <v>Sí</v>
          </cell>
          <cell r="E6013" t="str">
            <v>PT PP 6015 IXENC</v>
          </cell>
        </row>
        <row r="6014">
          <cell r="A6014" t="str">
            <v>PP-506-6496</v>
          </cell>
          <cell r="B6014" t="str">
            <v>PP 25 6015 Transp 48mm x 100m Imp x Enc</v>
          </cell>
          <cell r="C6014">
            <v>0</v>
          </cell>
          <cell r="D6014" t="str">
            <v>Sí</v>
          </cell>
          <cell r="E6014" t="str">
            <v>PT PP 6015 IXENC</v>
          </cell>
        </row>
        <row r="6015">
          <cell r="A6015" t="str">
            <v>PP-506-6503</v>
          </cell>
          <cell r="B6015" t="str">
            <v>PP 25 6015 Transp 48mm x 100m Imp x Enc</v>
          </cell>
          <cell r="C6015">
            <v>0</v>
          </cell>
          <cell r="D6015" t="str">
            <v>Sí</v>
          </cell>
          <cell r="E6015" t="str">
            <v>PT PP 6015 IXENC</v>
          </cell>
        </row>
        <row r="6016">
          <cell r="A6016" t="str">
            <v>PP-506-6520</v>
          </cell>
          <cell r="B6016" t="str">
            <v>PP 25 6015 Transp 48mm x 100m Imp x Enc</v>
          </cell>
          <cell r="C6016">
            <v>0</v>
          </cell>
          <cell r="D6016" t="str">
            <v>Sí</v>
          </cell>
          <cell r="E6016" t="str">
            <v>PT PP 6015 IXENC</v>
          </cell>
        </row>
        <row r="6017">
          <cell r="A6017" t="str">
            <v>PP-506-6545</v>
          </cell>
          <cell r="B6017" t="str">
            <v>PP 25 6015 Transp 48mm x 100m Imp x Enc</v>
          </cell>
          <cell r="C6017">
            <v>0</v>
          </cell>
          <cell r="D6017" t="str">
            <v>Sí</v>
          </cell>
          <cell r="E6017" t="str">
            <v>PT PP 6015 IXENC</v>
          </cell>
        </row>
        <row r="6018">
          <cell r="A6018" t="str">
            <v>PP-506-6547</v>
          </cell>
          <cell r="B6018" t="str">
            <v>PP 25 6015 Transp 48mm x 100m Imp x Enc</v>
          </cell>
          <cell r="C6018">
            <v>0</v>
          </cell>
          <cell r="D6018" t="str">
            <v>Sí</v>
          </cell>
          <cell r="E6018" t="str">
            <v>PT PP 6015 IXENC</v>
          </cell>
        </row>
        <row r="6019">
          <cell r="A6019" t="str">
            <v>PP-506-6557</v>
          </cell>
          <cell r="B6019" t="str">
            <v>PP 25 6015 Transp 48mm x 100m Imp x Enc</v>
          </cell>
          <cell r="C6019">
            <v>0</v>
          </cell>
          <cell r="D6019" t="str">
            <v>Sí</v>
          </cell>
          <cell r="E6019" t="str">
            <v>PT PP 6015 IXENC</v>
          </cell>
        </row>
        <row r="6020">
          <cell r="A6020" t="str">
            <v>PP-506-6558</v>
          </cell>
          <cell r="B6020" t="str">
            <v>PP 25 6015 Transp 48mm x 100m Imp x Enc</v>
          </cell>
          <cell r="C6020">
            <v>0</v>
          </cell>
          <cell r="D6020" t="str">
            <v>Sí</v>
          </cell>
          <cell r="E6020" t="str">
            <v>PT PP 6015 IXENC</v>
          </cell>
        </row>
        <row r="6021">
          <cell r="A6021" t="str">
            <v>PP-506-6559</v>
          </cell>
          <cell r="B6021" t="str">
            <v>PP 25 6015 Transp 48mm x 100m Imp x Enc</v>
          </cell>
          <cell r="C6021">
            <v>0</v>
          </cell>
          <cell r="D6021" t="str">
            <v>Sí</v>
          </cell>
          <cell r="E6021" t="str">
            <v>PT PP 6015 IXENC</v>
          </cell>
        </row>
        <row r="6022">
          <cell r="A6022" t="str">
            <v>PP-506-6561</v>
          </cell>
          <cell r="B6022" t="str">
            <v>PP 25 6015 Transp 48mm x 100m Imp x Enc</v>
          </cell>
          <cell r="C6022">
            <v>0</v>
          </cell>
          <cell r="D6022" t="str">
            <v>Sí</v>
          </cell>
          <cell r="E6022" t="str">
            <v>PT PP 6015 IXENC</v>
          </cell>
        </row>
        <row r="6023">
          <cell r="A6023" t="str">
            <v>PP-506-6582</v>
          </cell>
          <cell r="B6023" t="str">
            <v>PP 25 6015 Transp 48mm x 100m Imp x Enc</v>
          </cell>
          <cell r="C6023">
            <v>0</v>
          </cell>
          <cell r="D6023" t="str">
            <v>Sí</v>
          </cell>
          <cell r="E6023" t="str">
            <v>PT PP 6015 IXENC</v>
          </cell>
        </row>
        <row r="6024">
          <cell r="A6024" t="str">
            <v>PP-506-6604</v>
          </cell>
          <cell r="B6024" t="str">
            <v>PP 25 6015 Transp 48mm x 100m Imp x Enc</v>
          </cell>
          <cell r="C6024">
            <v>0</v>
          </cell>
          <cell r="D6024" t="str">
            <v>Sí</v>
          </cell>
          <cell r="E6024" t="str">
            <v>PT PP 6015 IXENC</v>
          </cell>
        </row>
        <row r="6025">
          <cell r="A6025" t="str">
            <v>PP-506-6634</v>
          </cell>
          <cell r="B6025" t="str">
            <v>PP 25 3001 Transp 48mm x 100m Imp x Enc</v>
          </cell>
          <cell r="C6025">
            <v>0</v>
          </cell>
          <cell r="D6025" t="str">
            <v>No</v>
          </cell>
          <cell r="E6025" t="str">
            <v>PT PP 6015 IXENC</v>
          </cell>
        </row>
        <row r="6026">
          <cell r="A6026" t="str">
            <v>PP-506-6637</v>
          </cell>
          <cell r="B6026" t="str">
            <v>PP 25 6015 Transp 48mm x 100m Imp x Enc</v>
          </cell>
          <cell r="C6026">
            <v>0</v>
          </cell>
          <cell r="D6026" t="str">
            <v>Sí</v>
          </cell>
          <cell r="E6026" t="str">
            <v>PT PP 6015 IXENC</v>
          </cell>
        </row>
        <row r="6027">
          <cell r="A6027" t="str">
            <v>PP-506-6641</v>
          </cell>
          <cell r="B6027" t="str">
            <v>PP 25 6015 Transp 48mm x 100m Imp x Enc</v>
          </cell>
          <cell r="C6027">
            <v>0</v>
          </cell>
          <cell r="D6027" t="str">
            <v>No</v>
          </cell>
          <cell r="E6027" t="str">
            <v>PT PP 6015 IXENC</v>
          </cell>
        </row>
        <row r="6028">
          <cell r="A6028" t="str">
            <v>PP-506-6665</v>
          </cell>
          <cell r="B6028" t="str">
            <v>PP 25 6015 Transp 48mm x 100m Imp x Enc</v>
          </cell>
          <cell r="C6028">
            <v>0</v>
          </cell>
          <cell r="D6028" t="str">
            <v>Sí</v>
          </cell>
          <cell r="E6028" t="str">
            <v>PT PP 6015 IXENC</v>
          </cell>
        </row>
        <row r="6029">
          <cell r="A6029" t="str">
            <v>PP-506-6680</v>
          </cell>
          <cell r="B6029" t="str">
            <v>PP 25 6015 Transp 48mm x 100m Imp x Enc</v>
          </cell>
          <cell r="C6029">
            <v>0</v>
          </cell>
          <cell r="D6029" t="str">
            <v>Sí</v>
          </cell>
          <cell r="E6029" t="str">
            <v>PT PP 6015 IXENC</v>
          </cell>
        </row>
        <row r="6030">
          <cell r="A6030" t="str">
            <v>PP-506-6688</v>
          </cell>
          <cell r="B6030" t="str">
            <v>PP 25 6015 Transp 48mm x 100m Imp x Enc</v>
          </cell>
          <cell r="C6030">
            <v>0</v>
          </cell>
          <cell r="D6030" t="str">
            <v>Sí</v>
          </cell>
          <cell r="E6030" t="str">
            <v>PT PP 6015 IXENC</v>
          </cell>
        </row>
        <row r="6031">
          <cell r="A6031" t="str">
            <v>PP-506-6713</v>
          </cell>
          <cell r="B6031" t="str">
            <v>PP 25 6015 Transp 48mm x 100m Imp x Enc</v>
          </cell>
          <cell r="C6031">
            <v>0</v>
          </cell>
          <cell r="D6031" t="str">
            <v>Sí</v>
          </cell>
          <cell r="E6031" t="str">
            <v>PT PP 6015 IXENC</v>
          </cell>
        </row>
        <row r="6032">
          <cell r="A6032" t="str">
            <v>PP-506-6723</v>
          </cell>
          <cell r="B6032" t="str">
            <v>PP 25 6015 Transp 48mm x 100m Imp x Enc</v>
          </cell>
          <cell r="C6032">
            <v>0</v>
          </cell>
          <cell r="D6032" t="str">
            <v>Sí</v>
          </cell>
          <cell r="E6032" t="str">
            <v>PT PP 6015 IXENC</v>
          </cell>
        </row>
        <row r="6033">
          <cell r="A6033" t="str">
            <v>PP-506-6724</v>
          </cell>
          <cell r="B6033" t="str">
            <v>PP 25 6015 Transp 48mm x 100m Imp x Enc</v>
          </cell>
          <cell r="C6033">
            <v>0</v>
          </cell>
          <cell r="D6033" t="str">
            <v>Sí</v>
          </cell>
          <cell r="E6033" t="str">
            <v>PT PP 6015 IXENC</v>
          </cell>
        </row>
        <row r="6034">
          <cell r="A6034" t="str">
            <v>PP-506-6730</v>
          </cell>
          <cell r="B6034" t="str">
            <v>PP 25 6015 Transp 48mm x 100m Imp x Enc</v>
          </cell>
          <cell r="C6034">
            <v>0</v>
          </cell>
          <cell r="D6034" t="str">
            <v>Sí</v>
          </cell>
          <cell r="E6034" t="str">
            <v>PT PP 6015 IXENC</v>
          </cell>
        </row>
        <row r="6035">
          <cell r="A6035" t="str">
            <v>PP-506-6733</v>
          </cell>
          <cell r="B6035" t="str">
            <v>PP 25 6015 Transp 48mm x 100m Imp x Enc</v>
          </cell>
          <cell r="C6035">
            <v>0</v>
          </cell>
          <cell r="D6035" t="str">
            <v>Sí</v>
          </cell>
          <cell r="E6035" t="str">
            <v>PT PP 6015 IXENC</v>
          </cell>
        </row>
        <row r="6036">
          <cell r="A6036" t="str">
            <v>PP-506-6735</v>
          </cell>
          <cell r="B6036" t="str">
            <v>PP 25 6015 Transp 48mm x 100m Imp x Enc</v>
          </cell>
          <cell r="C6036">
            <v>0</v>
          </cell>
          <cell r="D6036" t="str">
            <v>Sí</v>
          </cell>
          <cell r="E6036" t="str">
            <v>PT PP 6015 IXENC</v>
          </cell>
        </row>
        <row r="6037">
          <cell r="A6037" t="str">
            <v>PP-506-6737</v>
          </cell>
          <cell r="B6037" t="str">
            <v>PP 25 6015 Transp 48mm x 100m Imp x Enc</v>
          </cell>
          <cell r="C6037">
            <v>0</v>
          </cell>
          <cell r="D6037" t="str">
            <v>Sí</v>
          </cell>
          <cell r="E6037" t="str">
            <v>PT PP 6015 IXENC</v>
          </cell>
        </row>
        <row r="6038">
          <cell r="A6038" t="str">
            <v>PP-506-6744</v>
          </cell>
          <cell r="B6038" t="str">
            <v>PP 25 6015 Transp 48mm x 100m Imp x Enc</v>
          </cell>
          <cell r="C6038">
            <v>0</v>
          </cell>
          <cell r="D6038" t="str">
            <v>Sí</v>
          </cell>
          <cell r="E6038" t="str">
            <v>PT PP 6015 IXENC</v>
          </cell>
        </row>
        <row r="6039">
          <cell r="A6039" t="str">
            <v>PP-506-6746</v>
          </cell>
          <cell r="B6039" t="str">
            <v>PP 25 6015 Transp 48mm x 100m Imp x Enc</v>
          </cell>
          <cell r="C6039">
            <v>0</v>
          </cell>
          <cell r="D6039" t="str">
            <v>Sí</v>
          </cell>
          <cell r="E6039" t="str">
            <v>PT PP 6015 IXENC</v>
          </cell>
        </row>
        <row r="6040">
          <cell r="A6040" t="str">
            <v>PP-506-6747</v>
          </cell>
          <cell r="B6040" t="str">
            <v>PP 25 6015 Transp 48mm x 100m Imp x Enc</v>
          </cell>
          <cell r="C6040">
            <v>0</v>
          </cell>
          <cell r="D6040" t="str">
            <v>Sí</v>
          </cell>
          <cell r="E6040" t="str">
            <v>PT PP 6015 IXENC</v>
          </cell>
        </row>
        <row r="6041">
          <cell r="A6041" t="str">
            <v>PP-506-6775</v>
          </cell>
          <cell r="B6041" t="str">
            <v>PP 25 6015 Transp 48mm x 100m Imp x Enc</v>
          </cell>
          <cell r="C6041">
            <v>0</v>
          </cell>
          <cell r="D6041" t="str">
            <v>Sí</v>
          </cell>
          <cell r="E6041" t="str">
            <v>PT PP 6015 IXENC</v>
          </cell>
        </row>
        <row r="6042">
          <cell r="A6042" t="str">
            <v>PP-506-6792</v>
          </cell>
          <cell r="B6042" t="str">
            <v>PP 25 6015 Transp 48mm x 100m Imp x Enc</v>
          </cell>
          <cell r="C6042">
            <v>0</v>
          </cell>
          <cell r="D6042" t="str">
            <v>No</v>
          </cell>
          <cell r="E6042" t="str">
            <v>PT PP 6015 IXENC</v>
          </cell>
        </row>
        <row r="6043">
          <cell r="A6043" t="str">
            <v>PP-506-6821</v>
          </cell>
          <cell r="B6043" t="str">
            <v>PP 25 6015 Transp 48mm x 100m Imp x Enc</v>
          </cell>
          <cell r="C6043">
            <v>0</v>
          </cell>
          <cell r="D6043" t="str">
            <v>Sí</v>
          </cell>
          <cell r="E6043" t="str">
            <v>PT PP 6015 IXENC</v>
          </cell>
        </row>
        <row r="6044">
          <cell r="A6044" t="str">
            <v>PP-506-6830</v>
          </cell>
          <cell r="B6044" t="str">
            <v>PP 25 3001 Transp 48mm x 100m Imp x Enc</v>
          </cell>
          <cell r="C6044">
            <v>0</v>
          </cell>
          <cell r="D6044" t="str">
            <v>No</v>
          </cell>
          <cell r="E6044" t="str">
            <v>PT PP 6015 IXENC</v>
          </cell>
        </row>
        <row r="6045">
          <cell r="A6045" t="str">
            <v>PP-506-6842</v>
          </cell>
          <cell r="B6045" t="str">
            <v>PP 25 3001 Transp 48mm x 100m Imp x Enc</v>
          </cell>
          <cell r="C6045">
            <v>0</v>
          </cell>
          <cell r="D6045" t="str">
            <v>No</v>
          </cell>
          <cell r="E6045" t="str">
            <v>PT PP 6015 IXENC</v>
          </cell>
        </row>
        <row r="6046">
          <cell r="A6046" t="str">
            <v>PP-506-6845</v>
          </cell>
          <cell r="B6046" t="str">
            <v>PP 25 6015 Transp 48mm x 100m Imp x Enc</v>
          </cell>
          <cell r="C6046">
            <v>0</v>
          </cell>
          <cell r="D6046" t="str">
            <v>Sí</v>
          </cell>
          <cell r="E6046" t="str">
            <v>PT PP 6015 IXENC</v>
          </cell>
        </row>
        <row r="6047">
          <cell r="A6047" t="str">
            <v>PP-506-6884</v>
          </cell>
          <cell r="B6047" t="str">
            <v>PP 25 6015 Transp 48mm x 100m Imp x Enc</v>
          </cell>
          <cell r="C6047">
            <v>0</v>
          </cell>
          <cell r="D6047" t="str">
            <v>Sí</v>
          </cell>
          <cell r="E6047" t="str">
            <v>PT PP 6015 IXENC</v>
          </cell>
        </row>
        <row r="6048">
          <cell r="A6048" t="str">
            <v>PP-506-6885</v>
          </cell>
          <cell r="B6048" t="str">
            <v>PP 25 6015 Transp 48mm x 100m Imp x Enc</v>
          </cell>
          <cell r="C6048">
            <v>0</v>
          </cell>
          <cell r="D6048" t="str">
            <v>Sí</v>
          </cell>
          <cell r="E6048" t="str">
            <v>PT PP 6015 IXENC</v>
          </cell>
        </row>
        <row r="6049">
          <cell r="A6049" t="str">
            <v>PP-506-6891</v>
          </cell>
          <cell r="B6049" t="str">
            <v>PP 25 6015 Transp 48mm x 100m Imp x Enc</v>
          </cell>
          <cell r="C6049">
            <v>0</v>
          </cell>
          <cell r="D6049" t="str">
            <v>Sí</v>
          </cell>
          <cell r="E6049" t="str">
            <v>PT PP 6015 IXENC</v>
          </cell>
        </row>
        <row r="6050">
          <cell r="A6050" t="str">
            <v>PP-506-6895</v>
          </cell>
          <cell r="B6050" t="str">
            <v>PP 25 3001 Transp 48mm x 100m Imp x Enc</v>
          </cell>
          <cell r="C6050">
            <v>0</v>
          </cell>
          <cell r="D6050" t="str">
            <v>No</v>
          </cell>
          <cell r="E6050" t="str">
            <v>PT PP 6015 IXENC</v>
          </cell>
        </row>
        <row r="6051">
          <cell r="A6051" t="str">
            <v>PP-506-6955</v>
          </cell>
          <cell r="B6051" t="str">
            <v>PP 25 6015 Transp 48mm x 100m Imp x Enc</v>
          </cell>
          <cell r="C6051">
            <v>0</v>
          </cell>
          <cell r="D6051" t="str">
            <v>Sí</v>
          </cell>
          <cell r="E6051" t="str">
            <v>PT PP 6015 IXENC</v>
          </cell>
        </row>
        <row r="6052">
          <cell r="A6052" t="str">
            <v>PP-506-6973</v>
          </cell>
          <cell r="B6052" t="str">
            <v>PP 25 6015 Transp 48mm x 100m Imp x Enc</v>
          </cell>
          <cell r="C6052">
            <v>0</v>
          </cell>
          <cell r="D6052" t="str">
            <v>Sí</v>
          </cell>
          <cell r="E6052" t="str">
            <v>PT PP 6015 IXENC</v>
          </cell>
        </row>
        <row r="6053">
          <cell r="A6053" t="str">
            <v>PP-506-6974</v>
          </cell>
          <cell r="B6053" t="str">
            <v>PP 25 6015 Transp 48mm x 100m Imp x Enc</v>
          </cell>
          <cell r="C6053">
            <v>0</v>
          </cell>
          <cell r="D6053" t="str">
            <v>Sí</v>
          </cell>
          <cell r="E6053" t="str">
            <v>PT PP 6015 IXENC</v>
          </cell>
        </row>
        <row r="6054">
          <cell r="A6054" t="str">
            <v>PP-506-7006</v>
          </cell>
          <cell r="B6054" t="str">
            <v>PP 25 6015 Transp 48mm x 100m Imp x Enc</v>
          </cell>
          <cell r="C6054">
            <v>0</v>
          </cell>
          <cell r="D6054" t="str">
            <v>Sí</v>
          </cell>
          <cell r="E6054" t="str">
            <v>PT PP 6015 IXENC</v>
          </cell>
        </row>
        <row r="6055">
          <cell r="A6055" t="str">
            <v>PP-506-7008</v>
          </cell>
          <cell r="B6055" t="str">
            <v>PP 25 6015 Transp 48mm x 100m Imp x Enc</v>
          </cell>
          <cell r="C6055">
            <v>0</v>
          </cell>
          <cell r="D6055" t="str">
            <v>Sí</v>
          </cell>
          <cell r="E6055" t="str">
            <v>PT PP 6015 IXENC</v>
          </cell>
        </row>
        <row r="6056">
          <cell r="A6056" t="str">
            <v>PP-506-7019</v>
          </cell>
          <cell r="B6056" t="str">
            <v>PP 25 6015 Transp 48mm x 100m Imp x Enc</v>
          </cell>
          <cell r="C6056">
            <v>0</v>
          </cell>
          <cell r="D6056" t="str">
            <v>Sí</v>
          </cell>
          <cell r="E6056" t="str">
            <v>PT PP 6015 IXENC</v>
          </cell>
        </row>
        <row r="6057">
          <cell r="A6057" t="str">
            <v>PP-506-7030</v>
          </cell>
          <cell r="B6057" t="str">
            <v>PP 25 6015 Transp 48mm x 100m Imp x Enc</v>
          </cell>
          <cell r="C6057">
            <v>0</v>
          </cell>
          <cell r="D6057" t="str">
            <v>Sí</v>
          </cell>
          <cell r="E6057" t="str">
            <v>PT PP 6015 IXENC</v>
          </cell>
        </row>
        <row r="6058">
          <cell r="A6058" t="str">
            <v>PP-506-7051</v>
          </cell>
          <cell r="B6058" t="str">
            <v>PP 25 6015 Transp 48mm x 100m Imp x Enc</v>
          </cell>
          <cell r="C6058">
            <v>0</v>
          </cell>
          <cell r="D6058" t="str">
            <v>Sí</v>
          </cell>
          <cell r="E6058" t="str">
            <v>PT PP 6015 IXENC</v>
          </cell>
        </row>
        <row r="6059">
          <cell r="A6059" t="str">
            <v>PP-506-7090</v>
          </cell>
          <cell r="B6059" t="str">
            <v>PP 25 6015 Transp 48mm x 100m Imp x Enc</v>
          </cell>
          <cell r="C6059">
            <v>0</v>
          </cell>
          <cell r="D6059" t="str">
            <v>Sí</v>
          </cell>
          <cell r="E6059" t="str">
            <v>PT PP 6015 IXENC</v>
          </cell>
        </row>
        <row r="6060">
          <cell r="A6060" t="str">
            <v>PP-506-7116</v>
          </cell>
          <cell r="B6060" t="str">
            <v>PP 25 6015 Transp 48mm x 100m Imp x Enc</v>
          </cell>
          <cell r="C6060">
            <v>0</v>
          </cell>
          <cell r="D6060" t="str">
            <v>Sí</v>
          </cell>
          <cell r="E6060" t="str">
            <v>PT PP 6015 IXENC</v>
          </cell>
        </row>
        <row r="6061">
          <cell r="A6061" t="str">
            <v>PP-506-7129</v>
          </cell>
          <cell r="B6061" t="str">
            <v>PP 25 6015 Transp 48mm x 100m Imp x Enc</v>
          </cell>
          <cell r="C6061">
            <v>0</v>
          </cell>
          <cell r="D6061" t="str">
            <v>No</v>
          </cell>
          <cell r="E6061" t="str">
            <v>PT PP 6015 IXENC</v>
          </cell>
        </row>
        <row r="6062">
          <cell r="A6062" t="str">
            <v>PP-506-7133</v>
          </cell>
          <cell r="B6062" t="str">
            <v>PP 25 6015 Transp 48mm x 100m Imp x Enc</v>
          </cell>
          <cell r="C6062">
            <v>0</v>
          </cell>
          <cell r="D6062" t="str">
            <v>Sí</v>
          </cell>
          <cell r="E6062" t="str">
            <v>PT PP 6015 IXENC</v>
          </cell>
        </row>
        <row r="6063">
          <cell r="A6063" t="str">
            <v>PP-506-7136</v>
          </cell>
          <cell r="B6063" t="str">
            <v>PP 25 6015 Transp 48mm x 100m Imp x Enc</v>
          </cell>
          <cell r="C6063">
            <v>0</v>
          </cell>
          <cell r="D6063" t="str">
            <v>Sí</v>
          </cell>
          <cell r="E6063" t="str">
            <v>PT PP 6015 IXENC</v>
          </cell>
        </row>
        <row r="6064">
          <cell r="A6064" t="str">
            <v>PP-506-7156</v>
          </cell>
          <cell r="B6064" t="str">
            <v>PP 25 6015 Transp 48mm x 100m Imp x Enc</v>
          </cell>
          <cell r="C6064">
            <v>0</v>
          </cell>
          <cell r="D6064" t="str">
            <v>Sí</v>
          </cell>
          <cell r="E6064" t="str">
            <v>PT PP 6015 IXENC</v>
          </cell>
        </row>
        <row r="6065">
          <cell r="A6065" t="str">
            <v>PP-506-7163</v>
          </cell>
          <cell r="B6065" t="str">
            <v>PP 25 6015 Transp 48mm x 100m Imp x Enc</v>
          </cell>
          <cell r="C6065">
            <v>0</v>
          </cell>
          <cell r="D6065" t="str">
            <v>Sí</v>
          </cell>
          <cell r="E6065" t="str">
            <v>PT PP 6015 IXENC</v>
          </cell>
        </row>
        <row r="6066">
          <cell r="A6066" t="str">
            <v>PP-506-7167</v>
          </cell>
          <cell r="B6066" t="str">
            <v>PP 25 6015 Transp 48mm x 100m Imp x Enc</v>
          </cell>
          <cell r="C6066">
            <v>0</v>
          </cell>
          <cell r="D6066" t="str">
            <v>Sí</v>
          </cell>
          <cell r="E6066" t="str">
            <v>PT PP 6015 IXENC</v>
          </cell>
        </row>
        <row r="6067">
          <cell r="A6067" t="str">
            <v>PP-506-7169</v>
          </cell>
          <cell r="B6067" t="str">
            <v>PP 25 6015 Transp 48mm x 100m Imp x Enc</v>
          </cell>
          <cell r="C6067">
            <v>0</v>
          </cell>
          <cell r="D6067" t="str">
            <v>Sí</v>
          </cell>
          <cell r="E6067" t="str">
            <v>PT PP 6015 IXENC</v>
          </cell>
        </row>
        <row r="6068">
          <cell r="A6068" t="str">
            <v>PP-506-7176</v>
          </cell>
          <cell r="B6068" t="str">
            <v>PP 25 6015 Transp 48mm x 100m Imp x Enc</v>
          </cell>
          <cell r="C6068">
            <v>0</v>
          </cell>
          <cell r="D6068" t="str">
            <v>Sí</v>
          </cell>
          <cell r="E6068" t="str">
            <v>PT PP 6015 IXENC</v>
          </cell>
        </row>
        <row r="6069">
          <cell r="A6069" t="str">
            <v>PP-506-7184</v>
          </cell>
          <cell r="B6069" t="str">
            <v>PP 25 6015 Transp 48mm x 100m Imp x Enc</v>
          </cell>
          <cell r="C6069">
            <v>0</v>
          </cell>
          <cell r="D6069" t="str">
            <v>Sí</v>
          </cell>
          <cell r="E6069" t="str">
            <v>PT PP 6015 IXENC</v>
          </cell>
        </row>
        <row r="6070">
          <cell r="A6070" t="str">
            <v>PP-506-7189</v>
          </cell>
          <cell r="B6070" t="str">
            <v>PP 25 6015 Transp 48mm x 100m Imp x Enc</v>
          </cell>
          <cell r="C6070">
            <v>0</v>
          </cell>
          <cell r="D6070" t="str">
            <v>Sí</v>
          </cell>
          <cell r="E6070" t="str">
            <v>PT PP 6015 IXENC</v>
          </cell>
        </row>
        <row r="6071">
          <cell r="A6071" t="str">
            <v>PP-506-7190</v>
          </cell>
          <cell r="B6071" t="str">
            <v>PP 25 6015 Transp 48mm x 100m Imp x Enc</v>
          </cell>
          <cell r="C6071">
            <v>0</v>
          </cell>
          <cell r="D6071" t="str">
            <v>Sí</v>
          </cell>
          <cell r="E6071" t="str">
            <v>PT PP 6015 IXENC</v>
          </cell>
        </row>
        <row r="6072">
          <cell r="A6072" t="str">
            <v>PP-506-7191</v>
          </cell>
          <cell r="B6072" t="str">
            <v>PP 25 6015 Transp 48mm x 100m Imp x Enc</v>
          </cell>
          <cell r="C6072">
            <v>0</v>
          </cell>
          <cell r="D6072" t="str">
            <v>Sí</v>
          </cell>
          <cell r="E6072" t="str">
            <v>PT PP 6015 IXENC</v>
          </cell>
        </row>
        <row r="6073">
          <cell r="A6073" t="str">
            <v>PP-506-7223</v>
          </cell>
          <cell r="B6073" t="str">
            <v>PP 25 6015 Transp 48mm x 100m Imp x Enc</v>
          </cell>
          <cell r="C6073">
            <v>0</v>
          </cell>
          <cell r="D6073" t="str">
            <v>Sí</v>
          </cell>
          <cell r="E6073" t="str">
            <v>PT PP 6015 IXENC</v>
          </cell>
        </row>
        <row r="6074">
          <cell r="A6074" t="str">
            <v>PP-506-7251</v>
          </cell>
          <cell r="B6074" t="str">
            <v>PP 25 6015 Transp 48mm x 100m Imp x Enc</v>
          </cell>
          <cell r="C6074">
            <v>0</v>
          </cell>
          <cell r="D6074" t="str">
            <v>Sí</v>
          </cell>
          <cell r="E6074" t="str">
            <v>PT PP 6015 IXENC</v>
          </cell>
        </row>
        <row r="6075">
          <cell r="A6075" t="str">
            <v>PP-506-7264</v>
          </cell>
          <cell r="B6075" t="str">
            <v>PP 25 6015 Transp 48mm x 100m Imp x Enc</v>
          </cell>
          <cell r="C6075">
            <v>0</v>
          </cell>
          <cell r="D6075" t="str">
            <v>Sí</v>
          </cell>
          <cell r="E6075" t="str">
            <v>PT PP 6015 IXENC</v>
          </cell>
        </row>
        <row r="6076">
          <cell r="A6076" t="str">
            <v>PP-506-7271</v>
          </cell>
          <cell r="B6076" t="str">
            <v>PP 25 6015 Transp 48mm x 100m Imp x Enc</v>
          </cell>
          <cell r="C6076">
            <v>0</v>
          </cell>
          <cell r="D6076" t="str">
            <v>Sí</v>
          </cell>
          <cell r="E6076" t="str">
            <v>PT PP 6015 IXENC</v>
          </cell>
        </row>
        <row r="6077">
          <cell r="A6077" t="str">
            <v>PP-506-7273</v>
          </cell>
          <cell r="B6077" t="str">
            <v>PP 25 6015 Transp 48mm x 100m Imp x Enc</v>
          </cell>
          <cell r="C6077">
            <v>0</v>
          </cell>
          <cell r="D6077" t="str">
            <v>Sí</v>
          </cell>
          <cell r="E6077" t="str">
            <v>PT PP 6015 IXENC</v>
          </cell>
        </row>
        <row r="6078">
          <cell r="A6078" t="str">
            <v>PP-506-7282</v>
          </cell>
          <cell r="B6078" t="str">
            <v>PP 25 3001 Transp 48mm x 100m Imp x Enc</v>
          </cell>
          <cell r="C6078">
            <v>0</v>
          </cell>
          <cell r="D6078" t="str">
            <v>No</v>
          </cell>
          <cell r="E6078" t="str">
            <v>PT PP 6015 IXENC</v>
          </cell>
        </row>
        <row r="6079">
          <cell r="A6079" t="str">
            <v>PP-506-7293</v>
          </cell>
          <cell r="B6079" t="str">
            <v>PP 25 6015 Transp 48mm x 100m Imp x Enc</v>
          </cell>
          <cell r="C6079">
            <v>0</v>
          </cell>
          <cell r="D6079" t="str">
            <v>Sí</v>
          </cell>
          <cell r="E6079" t="str">
            <v>PT PP 6015 IXENC</v>
          </cell>
        </row>
        <row r="6080">
          <cell r="A6080" t="str">
            <v>PP-506-7315</v>
          </cell>
          <cell r="B6080" t="str">
            <v>PP 25 6015 Transp 48mm x 100m Imp x Enc</v>
          </cell>
          <cell r="C6080">
            <v>0</v>
          </cell>
          <cell r="D6080" t="str">
            <v>Sí</v>
          </cell>
          <cell r="E6080" t="str">
            <v>PT PP 6015 IXENC</v>
          </cell>
        </row>
        <row r="6081">
          <cell r="A6081" t="str">
            <v>PP-506-7347</v>
          </cell>
          <cell r="B6081" t="str">
            <v>PP 25 6015 Transp 48mm x 100m Imp x Enc</v>
          </cell>
          <cell r="C6081">
            <v>0</v>
          </cell>
          <cell r="D6081" t="str">
            <v>Sí</v>
          </cell>
          <cell r="E6081" t="str">
            <v>PT PP 6015 IXENC</v>
          </cell>
        </row>
        <row r="6082">
          <cell r="A6082" t="str">
            <v>PP-506-7352</v>
          </cell>
          <cell r="B6082" t="str">
            <v>PP 25 6015 Transp 48mm x 100m Imp x Enc</v>
          </cell>
          <cell r="C6082">
            <v>0</v>
          </cell>
          <cell r="D6082" t="str">
            <v>Sí</v>
          </cell>
          <cell r="E6082" t="str">
            <v>PT PP 6015 IXENC</v>
          </cell>
        </row>
        <row r="6083">
          <cell r="A6083" t="str">
            <v>PP-506-7381</v>
          </cell>
          <cell r="B6083" t="str">
            <v>PP 25 6015 Transp 48mm x 100m Imp x Enc</v>
          </cell>
          <cell r="C6083">
            <v>0</v>
          </cell>
          <cell r="D6083" t="str">
            <v>Sí</v>
          </cell>
          <cell r="E6083" t="str">
            <v>PT PP 6015 IXENC</v>
          </cell>
        </row>
        <row r="6084">
          <cell r="A6084" t="str">
            <v>PP-506-7396</v>
          </cell>
          <cell r="B6084" t="str">
            <v>PP 25 6015 Transp 48mm x 100m Imp x Enc</v>
          </cell>
          <cell r="C6084">
            <v>0</v>
          </cell>
          <cell r="D6084" t="str">
            <v>Sí</v>
          </cell>
          <cell r="E6084" t="str">
            <v>PT PP 6015 IXENC</v>
          </cell>
        </row>
        <row r="6085">
          <cell r="A6085" t="str">
            <v>PP-506-7418</v>
          </cell>
          <cell r="B6085" t="str">
            <v>PP 25 6015 Transp 48mm x 100m Imp x Enc</v>
          </cell>
          <cell r="C6085">
            <v>0</v>
          </cell>
          <cell r="D6085" t="str">
            <v>Sí</v>
          </cell>
          <cell r="E6085" t="str">
            <v>PT PP 6015 IXENC</v>
          </cell>
        </row>
        <row r="6086">
          <cell r="A6086" t="str">
            <v>PP-506-7466</v>
          </cell>
          <cell r="B6086" t="str">
            <v>PP 25 6015 Transp 48mm x 100m Imp x Enc</v>
          </cell>
          <cell r="C6086">
            <v>0</v>
          </cell>
          <cell r="D6086" t="str">
            <v>Sí</v>
          </cell>
          <cell r="E6086" t="str">
            <v>PT PP 6015 IXENC</v>
          </cell>
        </row>
        <row r="6087">
          <cell r="A6087" t="str">
            <v>PP-506-7477</v>
          </cell>
          <cell r="B6087" t="str">
            <v>PP 25 6015 Transp 48mm x 100m Imp x Enc</v>
          </cell>
          <cell r="C6087">
            <v>0</v>
          </cell>
          <cell r="D6087" t="str">
            <v>Sí</v>
          </cell>
          <cell r="E6087" t="str">
            <v>PT PP 6015 IXENC</v>
          </cell>
        </row>
        <row r="6088">
          <cell r="A6088" t="str">
            <v>PP-506-7478</v>
          </cell>
          <cell r="B6088" t="str">
            <v>PP 25 6015 Transp 48mm x 100m Imp x Enc</v>
          </cell>
          <cell r="C6088">
            <v>0</v>
          </cell>
          <cell r="D6088" t="str">
            <v>Sí</v>
          </cell>
          <cell r="E6088" t="str">
            <v>PT PP 6015 IXENC</v>
          </cell>
        </row>
        <row r="6089">
          <cell r="A6089" t="str">
            <v>PP-506-7482</v>
          </cell>
          <cell r="B6089" t="str">
            <v>PP 25 6015 Transp 48mm x 100m Imp x Enc</v>
          </cell>
          <cell r="C6089">
            <v>0</v>
          </cell>
          <cell r="D6089" t="str">
            <v>Sí</v>
          </cell>
          <cell r="E6089" t="str">
            <v>PT PP 6015 IXENC</v>
          </cell>
        </row>
        <row r="6090">
          <cell r="A6090" t="str">
            <v>PP-506-7486</v>
          </cell>
          <cell r="B6090" t="str">
            <v>PP 25 6015 Transp 48mm x 100m Imp x Enc</v>
          </cell>
          <cell r="C6090">
            <v>0</v>
          </cell>
          <cell r="D6090" t="str">
            <v>Sí</v>
          </cell>
          <cell r="E6090" t="str">
            <v>PT PP 6015 IXENC</v>
          </cell>
        </row>
        <row r="6091">
          <cell r="A6091" t="str">
            <v>PP-506-7489</v>
          </cell>
          <cell r="B6091" t="str">
            <v>PP 25 6015 Transp 48mm x 100m Imp x Enc</v>
          </cell>
          <cell r="C6091">
            <v>0</v>
          </cell>
          <cell r="D6091" t="str">
            <v>Sí</v>
          </cell>
          <cell r="E6091" t="str">
            <v>PT PP 6015 IXENC</v>
          </cell>
        </row>
        <row r="6092">
          <cell r="A6092" t="str">
            <v>PP-506-7490</v>
          </cell>
          <cell r="B6092" t="str">
            <v>PP 25 6015 Transp 48mm x 100m Imp x Enc</v>
          </cell>
          <cell r="C6092">
            <v>0</v>
          </cell>
          <cell r="D6092" t="str">
            <v>Sí</v>
          </cell>
          <cell r="E6092" t="str">
            <v>PT PP 6015 IXENC</v>
          </cell>
        </row>
        <row r="6093">
          <cell r="A6093" t="str">
            <v>PP-506-7491</v>
          </cell>
          <cell r="B6093" t="str">
            <v>PP 25 6015 Transp 48mm x 100m Imp x Enc</v>
          </cell>
          <cell r="C6093">
            <v>0</v>
          </cell>
          <cell r="D6093" t="str">
            <v>Sí</v>
          </cell>
          <cell r="E6093" t="str">
            <v>PT PP 6015 IXENC</v>
          </cell>
        </row>
        <row r="6094">
          <cell r="A6094" t="str">
            <v>PP-506-7505</v>
          </cell>
          <cell r="B6094" t="str">
            <v>PP 25 6015 Transp 48mm x 100m Imp x Enc</v>
          </cell>
          <cell r="C6094">
            <v>0</v>
          </cell>
          <cell r="D6094" t="str">
            <v>Sí</v>
          </cell>
          <cell r="E6094" t="str">
            <v>PT PP 6015 IXENC</v>
          </cell>
        </row>
        <row r="6095">
          <cell r="A6095" t="str">
            <v>PP-506-7506</v>
          </cell>
          <cell r="B6095" t="str">
            <v>PP 25 6015 Transp 48mm x 100m Imp x Enc</v>
          </cell>
          <cell r="C6095">
            <v>0</v>
          </cell>
          <cell r="D6095" t="str">
            <v>Sí</v>
          </cell>
          <cell r="E6095" t="str">
            <v>PT PP 6015 IXENC</v>
          </cell>
        </row>
        <row r="6096">
          <cell r="A6096" t="str">
            <v>PP-506-7520</v>
          </cell>
          <cell r="B6096" t="str">
            <v>PP 25 6015 Transp 48mm x 100m Imp x Enc</v>
          </cell>
          <cell r="C6096">
            <v>0</v>
          </cell>
          <cell r="D6096" t="str">
            <v>Sí</v>
          </cell>
          <cell r="E6096" t="str">
            <v>PT PP 6015 IXENC</v>
          </cell>
        </row>
        <row r="6097">
          <cell r="A6097" t="str">
            <v>PP-506-7544</v>
          </cell>
          <cell r="B6097" t="str">
            <v>PP 25 6015 Transp 48mm x 100m Imp x Enc</v>
          </cell>
          <cell r="C6097">
            <v>0</v>
          </cell>
          <cell r="D6097" t="str">
            <v>Sí</v>
          </cell>
          <cell r="E6097" t="str">
            <v>PT PP 6015 IXENC</v>
          </cell>
        </row>
        <row r="6098">
          <cell r="A6098" t="str">
            <v>PP-506-7560</v>
          </cell>
          <cell r="B6098" t="str">
            <v>PP 25 6015 Transp 48mm x 100m Imp x Enc</v>
          </cell>
          <cell r="C6098">
            <v>0</v>
          </cell>
          <cell r="D6098" t="str">
            <v>Sí</v>
          </cell>
          <cell r="E6098" t="str">
            <v>PT PP 6015 IXENC</v>
          </cell>
        </row>
        <row r="6099">
          <cell r="A6099" t="str">
            <v>PP-506-7569</v>
          </cell>
          <cell r="B6099" t="str">
            <v>PP 25 6015 Transp 48mm x 100m Imp x Enc</v>
          </cell>
          <cell r="C6099">
            <v>0</v>
          </cell>
          <cell r="D6099" t="str">
            <v>Sí</v>
          </cell>
          <cell r="E6099" t="str">
            <v>PT PP 6015 IXENC</v>
          </cell>
        </row>
        <row r="6100">
          <cell r="A6100" t="str">
            <v>PP-506-7578</v>
          </cell>
          <cell r="B6100" t="str">
            <v>PP 25 6015 Transp 48mm x 100m Imp x Enc</v>
          </cell>
          <cell r="C6100">
            <v>0</v>
          </cell>
          <cell r="D6100" t="str">
            <v>Sí</v>
          </cell>
          <cell r="E6100" t="str">
            <v>PT PP 6015 IXENC</v>
          </cell>
        </row>
        <row r="6101">
          <cell r="A6101" t="str">
            <v>PP-506-7583</v>
          </cell>
          <cell r="B6101" t="str">
            <v>PP 25 3001 Transp 48mm x 100m Imp x Enc</v>
          </cell>
          <cell r="C6101">
            <v>0</v>
          </cell>
          <cell r="D6101" t="str">
            <v>No</v>
          </cell>
          <cell r="E6101" t="str">
            <v>PT PP 6015 IXENC</v>
          </cell>
        </row>
        <row r="6102">
          <cell r="A6102" t="str">
            <v>PP-506-7605</v>
          </cell>
          <cell r="B6102" t="str">
            <v>PP 25 6015 Transp 48mm x 100m Imp x Enc</v>
          </cell>
          <cell r="C6102">
            <v>0</v>
          </cell>
          <cell r="D6102" t="str">
            <v>Sí</v>
          </cell>
          <cell r="E6102" t="str">
            <v>PT PP 6015 IXENC</v>
          </cell>
        </row>
        <row r="6103">
          <cell r="A6103" t="str">
            <v>PP-506-7622</v>
          </cell>
          <cell r="B6103" t="str">
            <v>PP 25 6015 Transp 48mm x 100m Imp x Enc</v>
          </cell>
          <cell r="C6103">
            <v>0</v>
          </cell>
          <cell r="D6103" t="str">
            <v>Sí</v>
          </cell>
          <cell r="E6103" t="str">
            <v>PT PP 6015 IXENC</v>
          </cell>
        </row>
        <row r="6104">
          <cell r="A6104" t="str">
            <v>PP-506-7636</v>
          </cell>
          <cell r="B6104" t="str">
            <v>PP 25 6015 Transp 48mm x 100m Imp x Enc</v>
          </cell>
          <cell r="C6104">
            <v>0</v>
          </cell>
          <cell r="D6104" t="str">
            <v>Sí</v>
          </cell>
          <cell r="E6104" t="str">
            <v>PT PP 6015 IXENC</v>
          </cell>
        </row>
        <row r="6105">
          <cell r="A6105" t="str">
            <v>PP-506-7637</v>
          </cell>
          <cell r="B6105" t="str">
            <v>PP 25 6015 Transp 48mm x 100m Imp x Enc</v>
          </cell>
          <cell r="C6105">
            <v>0</v>
          </cell>
          <cell r="D6105" t="str">
            <v>Sí</v>
          </cell>
          <cell r="E6105" t="str">
            <v>PT PP 6015 IXENC</v>
          </cell>
        </row>
        <row r="6106">
          <cell r="A6106" t="str">
            <v>PP-506-7646</v>
          </cell>
          <cell r="B6106" t="str">
            <v>PP 25 6015 Transp 48mm x 100m Imp x Enc</v>
          </cell>
          <cell r="C6106">
            <v>0</v>
          </cell>
          <cell r="D6106" t="str">
            <v>Sí</v>
          </cell>
          <cell r="E6106" t="str">
            <v>PT PP 6015 IXENC</v>
          </cell>
        </row>
        <row r="6107">
          <cell r="A6107" t="str">
            <v>PP-506-7657</v>
          </cell>
          <cell r="B6107" t="str">
            <v>PP 25 6015 Transp 48mm x 100m Imp x Enc</v>
          </cell>
          <cell r="C6107">
            <v>0</v>
          </cell>
          <cell r="D6107" t="str">
            <v>Sí</v>
          </cell>
          <cell r="E6107" t="str">
            <v>PT PP 6015 IXENC</v>
          </cell>
        </row>
        <row r="6108">
          <cell r="A6108" t="str">
            <v>PP-506-7660</v>
          </cell>
          <cell r="B6108" t="str">
            <v>PP 25 6015 Transp 48mm x 100m Imp x Enc</v>
          </cell>
          <cell r="C6108">
            <v>0</v>
          </cell>
          <cell r="D6108" t="str">
            <v>Sí</v>
          </cell>
          <cell r="E6108" t="str">
            <v>PT PP 6015 IXENC</v>
          </cell>
        </row>
        <row r="6109">
          <cell r="A6109" t="str">
            <v>PP-506-7661</v>
          </cell>
          <cell r="B6109" t="str">
            <v>PP 25 6015 Transp 48mm x 100m Imp x Enc</v>
          </cell>
          <cell r="C6109">
            <v>0</v>
          </cell>
          <cell r="D6109" t="str">
            <v>Sí</v>
          </cell>
          <cell r="E6109" t="str">
            <v>PT PP 6015 IXENC</v>
          </cell>
        </row>
        <row r="6110">
          <cell r="A6110" t="str">
            <v>PP-506-7662</v>
          </cell>
          <cell r="B6110" t="str">
            <v>PP 25 6015 Transp 48mm x 100m Imp x Enc</v>
          </cell>
          <cell r="C6110">
            <v>0</v>
          </cell>
          <cell r="D6110" t="str">
            <v>Sí</v>
          </cell>
          <cell r="E6110" t="str">
            <v>PT PP 6015 IXENC</v>
          </cell>
        </row>
        <row r="6111">
          <cell r="A6111" t="str">
            <v>PP-506-7663</v>
          </cell>
          <cell r="B6111" t="str">
            <v>PP 25 6015 Transp 48mm x 100m Imp x Enc</v>
          </cell>
          <cell r="C6111">
            <v>0</v>
          </cell>
          <cell r="D6111" t="str">
            <v>Sí</v>
          </cell>
          <cell r="E6111" t="str">
            <v>PT PP 6015 IXENC</v>
          </cell>
        </row>
        <row r="6112">
          <cell r="A6112" t="str">
            <v>PP-506-7664</v>
          </cell>
          <cell r="B6112" t="str">
            <v>PP 25 6015 Transp 48mm x 100m Imp x Enc</v>
          </cell>
          <cell r="C6112">
            <v>0</v>
          </cell>
          <cell r="D6112" t="str">
            <v>Sí</v>
          </cell>
          <cell r="E6112" t="str">
            <v>PT PP 6015 IXENC</v>
          </cell>
        </row>
        <row r="6113">
          <cell r="A6113" t="str">
            <v>PP-506-7665</v>
          </cell>
          <cell r="B6113" t="str">
            <v>PP 25 6015 Transp 48mm x 100m Imp x Enc</v>
          </cell>
          <cell r="C6113">
            <v>0</v>
          </cell>
          <cell r="D6113" t="str">
            <v>Sí</v>
          </cell>
          <cell r="E6113" t="str">
            <v>PT PP 6015 IXENC</v>
          </cell>
        </row>
        <row r="6114">
          <cell r="A6114" t="str">
            <v>PP-506-7666</v>
          </cell>
          <cell r="B6114" t="str">
            <v>PP 25 6015 Transp 48mm x 100m Imp x Enc</v>
          </cell>
          <cell r="C6114">
            <v>0</v>
          </cell>
          <cell r="D6114" t="str">
            <v>Sí</v>
          </cell>
          <cell r="E6114" t="str">
            <v>PT PP 6015 IXENC</v>
          </cell>
        </row>
        <row r="6115">
          <cell r="A6115" t="str">
            <v>PP-506-7669</v>
          </cell>
          <cell r="B6115" t="str">
            <v>PP 25 6015 Transp 48mm x 100m Imp x Enc</v>
          </cell>
          <cell r="C6115">
            <v>0</v>
          </cell>
          <cell r="D6115" t="str">
            <v>Sí</v>
          </cell>
          <cell r="E6115" t="str">
            <v>PT PP 6015 IXENC</v>
          </cell>
        </row>
        <row r="6116">
          <cell r="A6116" t="str">
            <v>PP-506-7670</v>
          </cell>
          <cell r="B6116" t="str">
            <v>PP 25 6015 Transp 48mm x 100m Imp x Enc</v>
          </cell>
          <cell r="C6116">
            <v>0</v>
          </cell>
          <cell r="D6116" t="str">
            <v>Sí</v>
          </cell>
          <cell r="E6116" t="str">
            <v>PT PP 6015 IXENC</v>
          </cell>
        </row>
        <row r="6117">
          <cell r="A6117" t="str">
            <v>PP-506-7678</v>
          </cell>
          <cell r="B6117" t="str">
            <v>PP 25 6015 Transp 48mm x 100m Imp x Enc</v>
          </cell>
          <cell r="C6117">
            <v>0</v>
          </cell>
          <cell r="D6117" t="str">
            <v>Sí</v>
          </cell>
          <cell r="E6117" t="str">
            <v>PT PP 6015 IXENC</v>
          </cell>
        </row>
        <row r="6118">
          <cell r="A6118" t="str">
            <v>PP-506-7698</v>
          </cell>
          <cell r="B6118" t="str">
            <v>PP 25 6015 Transp 48mm x 100m Imp x Enc</v>
          </cell>
          <cell r="C6118">
            <v>0</v>
          </cell>
          <cell r="D6118" t="str">
            <v>Sí</v>
          </cell>
          <cell r="E6118" t="str">
            <v>PT PP 6015 IXENC</v>
          </cell>
        </row>
        <row r="6119">
          <cell r="A6119" t="str">
            <v>PP-506-7699</v>
          </cell>
          <cell r="B6119" t="str">
            <v>PP 25 6015 Transp 48mm x 100m Imp x Enc</v>
          </cell>
          <cell r="C6119">
            <v>0</v>
          </cell>
          <cell r="D6119" t="str">
            <v>Sí</v>
          </cell>
          <cell r="E6119" t="str">
            <v>PT PP 6015 IXENC</v>
          </cell>
        </row>
        <row r="6120">
          <cell r="A6120" t="str">
            <v>PP-506-7700</v>
          </cell>
          <cell r="B6120" t="str">
            <v>PP 25 6015 Transp 48mm x 100m Imp x Enc</v>
          </cell>
          <cell r="C6120">
            <v>0</v>
          </cell>
          <cell r="D6120" t="str">
            <v>Sí</v>
          </cell>
          <cell r="E6120" t="str">
            <v>PT PP 6015 IXENC</v>
          </cell>
        </row>
        <row r="6121">
          <cell r="A6121" t="str">
            <v>PP-506-7707</v>
          </cell>
          <cell r="B6121" t="str">
            <v>PP 25 6015 Transp 48mm x 100m Imp x Enc</v>
          </cell>
          <cell r="C6121">
            <v>0</v>
          </cell>
          <cell r="D6121" t="str">
            <v>Sí</v>
          </cell>
          <cell r="E6121" t="str">
            <v>PT PP 6015 IXENC</v>
          </cell>
        </row>
        <row r="6122">
          <cell r="A6122" t="str">
            <v>PP-506-7732</v>
          </cell>
          <cell r="B6122" t="str">
            <v>PP 25 6015 Transp 48mm x 100m Imp x Enc</v>
          </cell>
          <cell r="C6122">
            <v>0</v>
          </cell>
          <cell r="D6122" t="str">
            <v>Sí</v>
          </cell>
          <cell r="E6122" t="str">
            <v>PT PP 6015 IXENC</v>
          </cell>
        </row>
        <row r="6123">
          <cell r="A6123" t="str">
            <v>PP-506-7733</v>
          </cell>
          <cell r="B6123" t="str">
            <v>PP 25 6015 Transp 48mm x 100m Imp x Enc</v>
          </cell>
          <cell r="C6123">
            <v>0</v>
          </cell>
          <cell r="D6123" t="str">
            <v>Sí</v>
          </cell>
          <cell r="E6123" t="str">
            <v>PT PP 6015 IXENC</v>
          </cell>
        </row>
        <row r="6124">
          <cell r="A6124" t="str">
            <v>PP-506-7747</v>
          </cell>
          <cell r="B6124" t="str">
            <v>PP 25 6015 Transp 48mm x 100m Imp x Enc</v>
          </cell>
          <cell r="C6124">
            <v>0</v>
          </cell>
          <cell r="D6124" t="str">
            <v>Sí</v>
          </cell>
          <cell r="E6124" t="str">
            <v>PT PP 6015 IXENC</v>
          </cell>
        </row>
        <row r="6125">
          <cell r="A6125" t="str">
            <v>PP-506-7751</v>
          </cell>
          <cell r="B6125" t="str">
            <v>PP 25 6015 Transp 48mm x 100m Imp x Enc</v>
          </cell>
          <cell r="C6125">
            <v>0</v>
          </cell>
          <cell r="D6125" t="str">
            <v>Sí</v>
          </cell>
          <cell r="E6125" t="str">
            <v>PT PP 6015 IXENC</v>
          </cell>
        </row>
        <row r="6126">
          <cell r="A6126" t="str">
            <v>PP-506-7762</v>
          </cell>
          <cell r="B6126" t="str">
            <v>PP 25 6015 Transp 48mm x 100m Imp x Enc</v>
          </cell>
          <cell r="C6126">
            <v>0</v>
          </cell>
          <cell r="D6126" t="str">
            <v>Sí</v>
          </cell>
          <cell r="E6126" t="str">
            <v>PT PP 6015 IXENC</v>
          </cell>
        </row>
        <row r="6127">
          <cell r="A6127" t="str">
            <v>PP-506-7766</v>
          </cell>
          <cell r="B6127" t="str">
            <v>PP 25 6015 Transp 48mm x 100m Imp x Enc</v>
          </cell>
          <cell r="C6127">
            <v>0</v>
          </cell>
          <cell r="D6127" t="str">
            <v>Sí</v>
          </cell>
          <cell r="E6127" t="str">
            <v>PT PP 6015 IXENC</v>
          </cell>
        </row>
        <row r="6128">
          <cell r="A6128" t="str">
            <v>PP-506-7767</v>
          </cell>
          <cell r="B6128" t="str">
            <v>PP 25 6015 Transp 48mm x 100m Imp x Enc</v>
          </cell>
          <cell r="C6128">
            <v>0</v>
          </cell>
          <cell r="D6128" t="str">
            <v>Sí</v>
          </cell>
          <cell r="E6128" t="str">
            <v>PT PP 6015 IXENC</v>
          </cell>
        </row>
        <row r="6129">
          <cell r="A6129" t="str">
            <v>PP-506-7775</v>
          </cell>
          <cell r="B6129" t="str">
            <v>PP 25 6015 Transp 48mm x 100m Imp x Enc</v>
          </cell>
          <cell r="C6129">
            <v>0</v>
          </cell>
          <cell r="D6129" t="str">
            <v>Sí</v>
          </cell>
          <cell r="E6129" t="str">
            <v>PT PP 6015 IXENC</v>
          </cell>
        </row>
        <row r="6130">
          <cell r="A6130" t="str">
            <v>PP-506-7799</v>
          </cell>
          <cell r="B6130" t="str">
            <v>PP 25 6015 Transp 48mm x 100m Imp x Enc</v>
          </cell>
          <cell r="C6130">
            <v>0</v>
          </cell>
          <cell r="D6130" t="str">
            <v>Sí</v>
          </cell>
          <cell r="E6130" t="str">
            <v>PT PP 6015 IXENC</v>
          </cell>
        </row>
        <row r="6131">
          <cell r="A6131" t="str">
            <v>PP-506-7805</v>
          </cell>
          <cell r="B6131" t="str">
            <v>PP 25 6015 Transp 48mm x 100m Imp x Enc</v>
          </cell>
          <cell r="C6131">
            <v>0</v>
          </cell>
          <cell r="D6131" t="str">
            <v>Sí</v>
          </cell>
          <cell r="E6131" t="str">
            <v>PT PP 6015 IXENC</v>
          </cell>
        </row>
        <row r="6132">
          <cell r="A6132" t="str">
            <v>PP-506-7811</v>
          </cell>
          <cell r="B6132" t="str">
            <v>PP 25 6015 Transp 48mm x 100m Imp x Enc</v>
          </cell>
          <cell r="C6132">
            <v>0</v>
          </cell>
          <cell r="D6132" t="str">
            <v>Sí</v>
          </cell>
          <cell r="E6132" t="str">
            <v>PT PP 6015 IXENC</v>
          </cell>
        </row>
        <row r="6133">
          <cell r="A6133" t="str">
            <v>PP-506-7814</v>
          </cell>
          <cell r="B6133" t="str">
            <v>PP 25 6015 Transp 48mm x 100m Imp x Enc</v>
          </cell>
          <cell r="C6133">
            <v>0</v>
          </cell>
          <cell r="D6133" t="str">
            <v>Sí</v>
          </cell>
          <cell r="E6133" t="str">
            <v>PT PP 6015 IXENC</v>
          </cell>
        </row>
        <row r="6134">
          <cell r="A6134" t="str">
            <v>PP-506-7841</v>
          </cell>
          <cell r="B6134" t="str">
            <v>PP 25 6015 Transp 48mm x 100m Imp x Enc</v>
          </cell>
          <cell r="C6134">
            <v>0</v>
          </cell>
          <cell r="D6134" t="str">
            <v>Sí</v>
          </cell>
          <cell r="E6134" t="str">
            <v>PT PP 6015 IXENC</v>
          </cell>
        </row>
        <row r="6135">
          <cell r="A6135" t="str">
            <v>PP-506-7860</v>
          </cell>
          <cell r="B6135" t="str">
            <v>PP 25 6015 Transp 48mm x 100m Imp x Enc</v>
          </cell>
          <cell r="C6135">
            <v>0</v>
          </cell>
          <cell r="D6135" t="str">
            <v>Sí</v>
          </cell>
          <cell r="E6135" t="str">
            <v>PT PP 6015 IXENC</v>
          </cell>
        </row>
        <row r="6136">
          <cell r="A6136" t="str">
            <v>PP-506-7862</v>
          </cell>
          <cell r="B6136" t="str">
            <v>PP 25 6015 Transp 48mm x 100m Imp x Enc</v>
          </cell>
          <cell r="C6136">
            <v>0</v>
          </cell>
          <cell r="D6136" t="str">
            <v>Sí</v>
          </cell>
          <cell r="E6136" t="str">
            <v>PT PP 6015 IXENC</v>
          </cell>
        </row>
        <row r="6137">
          <cell r="A6137" t="str">
            <v>PP-506-7872</v>
          </cell>
          <cell r="B6137" t="str">
            <v>PP 25 6015 Transp 48mm x 100m Imp x Enc</v>
          </cell>
          <cell r="C6137">
            <v>0</v>
          </cell>
          <cell r="D6137" t="str">
            <v>Sí</v>
          </cell>
          <cell r="E6137" t="str">
            <v>PT PP 6015 IXENC</v>
          </cell>
        </row>
        <row r="6138">
          <cell r="A6138" t="str">
            <v>PP-506-7882</v>
          </cell>
          <cell r="B6138" t="str">
            <v>PP 25 6015 Transp 48mm x 100m Imp x Enc</v>
          </cell>
          <cell r="C6138">
            <v>0</v>
          </cell>
          <cell r="D6138" t="str">
            <v>Sí</v>
          </cell>
          <cell r="E6138" t="str">
            <v>PT PP 6015 IXENC</v>
          </cell>
        </row>
        <row r="6139">
          <cell r="A6139" t="str">
            <v>PP-506-7884</v>
          </cell>
          <cell r="B6139" t="str">
            <v>PP 25 6015 Transp 48mm x 100m Imp x Enc</v>
          </cell>
          <cell r="C6139">
            <v>0</v>
          </cell>
          <cell r="D6139" t="str">
            <v>Sí</v>
          </cell>
          <cell r="E6139" t="str">
            <v>PT PP 6015 IXENC</v>
          </cell>
        </row>
        <row r="6140">
          <cell r="A6140" t="str">
            <v>PP-506-7885</v>
          </cell>
          <cell r="B6140" t="str">
            <v>PP 25 6015 Transp 48mm x 100m Imp x Enc</v>
          </cell>
          <cell r="C6140">
            <v>0</v>
          </cell>
          <cell r="D6140" t="str">
            <v>Sí</v>
          </cell>
          <cell r="E6140" t="str">
            <v>PT PP 6015 IXENC</v>
          </cell>
        </row>
        <row r="6141">
          <cell r="A6141" t="str">
            <v>PP-506-7895</v>
          </cell>
          <cell r="B6141" t="str">
            <v>PP 25 3001 Transp 48mm x 100m Imp x Enc</v>
          </cell>
          <cell r="C6141">
            <v>0</v>
          </cell>
          <cell r="D6141" t="str">
            <v>No</v>
          </cell>
          <cell r="E6141" t="str">
            <v>PT PP 6015 IXENC</v>
          </cell>
        </row>
        <row r="6142">
          <cell r="A6142" t="str">
            <v>PP-506-7900</v>
          </cell>
          <cell r="B6142" t="str">
            <v>PP 25 6015 Transp 48mm x 100m Imp x Enc</v>
          </cell>
          <cell r="C6142">
            <v>0</v>
          </cell>
          <cell r="D6142" t="str">
            <v>Sí</v>
          </cell>
          <cell r="E6142" t="str">
            <v>PT PP 6015 IXENC</v>
          </cell>
        </row>
        <row r="6143">
          <cell r="A6143" t="str">
            <v>PP-506-7910</v>
          </cell>
          <cell r="B6143" t="str">
            <v>PP 25 6015 Transp 48mm x 100m Imp x Enc</v>
          </cell>
          <cell r="C6143">
            <v>0</v>
          </cell>
          <cell r="D6143" t="str">
            <v>Sí</v>
          </cell>
          <cell r="E6143" t="str">
            <v>PT PP 6015 IXENC</v>
          </cell>
        </row>
        <row r="6144">
          <cell r="A6144" t="str">
            <v>PP-506-7911</v>
          </cell>
          <cell r="B6144" t="str">
            <v>PP 25 6015 Transp 48mm x 100m Imp x Enc</v>
          </cell>
          <cell r="C6144">
            <v>0</v>
          </cell>
          <cell r="D6144" t="str">
            <v>Sí</v>
          </cell>
          <cell r="E6144" t="str">
            <v>PT PP 6015 IXENC</v>
          </cell>
        </row>
        <row r="6145">
          <cell r="A6145" t="str">
            <v>PP-506-7919</v>
          </cell>
          <cell r="B6145" t="str">
            <v>PP 25 6015 Transp 48mm x 100m Imp x Enc</v>
          </cell>
          <cell r="C6145">
            <v>0</v>
          </cell>
          <cell r="D6145" t="str">
            <v>Sí</v>
          </cell>
          <cell r="E6145" t="str">
            <v>PT PP 6015 IXENC</v>
          </cell>
        </row>
        <row r="6146">
          <cell r="A6146" t="str">
            <v>PP-506-7925</v>
          </cell>
          <cell r="B6146" t="str">
            <v>PP 25 6015 Transp 48mm x 100m Imp x Enc</v>
          </cell>
          <cell r="C6146">
            <v>0</v>
          </cell>
          <cell r="D6146" t="str">
            <v>Sí</v>
          </cell>
          <cell r="E6146" t="str">
            <v>PT PP 6015 IXENC</v>
          </cell>
        </row>
        <row r="6147">
          <cell r="A6147" t="str">
            <v>PP-506-7931</v>
          </cell>
          <cell r="B6147" t="str">
            <v>PP 25 6015 Transp 48mm x 100m Imp x Enc</v>
          </cell>
          <cell r="C6147">
            <v>0</v>
          </cell>
          <cell r="D6147" t="str">
            <v>Sí</v>
          </cell>
          <cell r="E6147" t="str">
            <v>PT PP 6015 IXENC</v>
          </cell>
        </row>
        <row r="6148">
          <cell r="A6148" t="str">
            <v>PP-506-7939</v>
          </cell>
          <cell r="B6148" t="str">
            <v>PP 25 6015 Transp 48mm x 100m Imp x Enc</v>
          </cell>
          <cell r="C6148">
            <v>0</v>
          </cell>
          <cell r="D6148" t="str">
            <v>Sí</v>
          </cell>
          <cell r="E6148" t="str">
            <v>PT PP 6015 IXENC</v>
          </cell>
        </row>
        <row r="6149">
          <cell r="A6149" t="str">
            <v>PP-506-7940</v>
          </cell>
          <cell r="B6149" t="str">
            <v>PP 25 6015 Transp 48mm x 100m Imp x Enc</v>
          </cell>
          <cell r="C6149">
            <v>0</v>
          </cell>
          <cell r="D6149" t="str">
            <v>Sí</v>
          </cell>
          <cell r="E6149" t="str">
            <v>PT PP 6015 IXENC</v>
          </cell>
        </row>
        <row r="6150">
          <cell r="A6150" t="str">
            <v>PP-506-7961</v>
          </cell>
          <cell r="B6150" t="str">
            <v>PP 25 6015 Transp 48mm x 100m Imp x Enc</v>
          </cell>
          <cell r="C6150">
            <v>0</v>
          </cell>
          <cell r="D6150" t="str">
            <v>Sí</v>
          </cell>
          <cell r="E6150" t="str">
            <v>PT PP 6015 IXENC</v>
          </cell>
        </row>
        <row r="6151">
          <cell r="A6151" t="str">
            <v>PP-506-7966</v>
          </cell>
          <cell r="B6151" t="str">
            <v>PP 25 6015 Transp 48mm x 100m Imp x Enc</v>
          </cell>
          <cell r="C6151">
            <v>0</v>
          </cell>
          <cell r="D6151" t="str">
            <v>Sí</v>
          </cell>
          <cell r="E6151" t="str">
            <v>PT PP 6015 IXENC</v>
          </cell>
        </row>
        <row r="6152">
          <cell r="A6152" t="str">
            <v>PP-506-7974</v>
          </cell>
          <cell r="B6152" t="str">
            <v>PP 25 6015 Transp 48mm x 100m Imp x Enc</v>
          </cell>
          <cell r="C6152">
            <v>0</v>
          </cell>
          <cell r="D6152" t="str">
            <v>Sí</v>
          </cell>
          <cell r="E6152" t="str">
            <v>PT PP 6015 IXENC</v>
          </cell>
        </row>
        <row r="6153">
          <cell r="A6153" t="str">
            <v>PP-506-7981</v>
          </cell>
          <cell r="B6153" t="str">
            <v>PP 25 6015 Transp 48mm x 100m Imp x Enc</v>
          </cell>
          <cell r="C6153">
            <v>0</v>
          </cell>
          <cell r="D6153" t="str">
            <v>Sí</v>
          </cell>
          <cell r="E6153" t="str">
            <v>PT PP 6015 IXENC</v>
          </cell>
        </row>
        <row r="6154">
          <cell r="A6154" t="str">
            <v>PP-506-8026</v>
          </cell>
          <cell r="B6154" t="str">
            <v>PP 25 6015 Transp 48mm x 100m Imp x Enc</v>
          </cell>
          <cell r="C6154">
            <v>0</v>
          </cell>
          <cell r="D6154" t="str">
            <v>Sí</v>
          </cell>
          <cell r="E6154" t="str">
            <v>PT PP 6015 IXENC</v>
          </cell>
        </row>
        <row r="6155">
          <cell r="A6155" t="str">
            <v>PP-506-8087</v>
          </cell>
          <cell r="B6155" t="str">
            <v>PP 25 6015 Transp 48mm x 100m Imp x Enc</v>
          </cell>
          <cell r="C6155">
            <v>0</v>
          </cell>
          <cell r="D6155" t="str">
            <v>Sí</v>
          </cell>
          <cell r="E6155" t="str">
            <v>PT PP 6015 IXENC</v>
          </cell>
        </row>
        <row r="6156">
          <cell r="A6156" t="str">
            <v>PP-506-8116</v>
          </cell>
          <cell r="B6156" t="str">
            <v>PP 25 6015 Transp 48mm x 100m Imp x Enc</v>
          </cell>
          <cell r="C6156">
            <v>0</v>
          </cell>
          <cell r="D6156" t="str">
            <v>Sí</v>
          </cell>
          <cell r="E6156" t="str">
            <v>PT PP 6015 IXENC</v>
          </cell>
        </row>
        <row r="6157">
          <cell r="A6157" t="str">
            <v>PP-506-8119</v>
          </cell>
          <cell r="B6157" t="str">
            <v>PP 25 6015 Transp 48mm x 100m Imp x Enc</v>
          </cell>
          <cell r="C6157">
            <v>0</v>
          </cell>
          <cell r="D6157" t="str">
            <v>Sí</v>
          </cell>
          <cell r="E6157" t="str">
            <v>PT PP 6015 IXENC</v>
          </cell>
        </row>
        <row r="6158">
          <cell r="A6158" t="str">
            <v>PP-506-8124</v>
          </cell>
          <cell r="B6158" t="str">
            <v>PP 25 6015 Transp 48mm x 100m Imp x Enc</v>
          </cell>
          <cell r="C6158">
            <v>0</v>
          </cell>
          <cell r="D6158" t="str">
            <v>Sí</v>
          </cell>
          <cell r="E6158" t="str">
            <v>PT PP 6015 IXENC</v>
          </cell>
        </row>
        <row r="6159">
          <cell r="A6159" t="str">
            <v>PP-506-8145</v>
          </cell>
          <cell r="B6159" t="str">
            <v>PP 25 6015 Transp 48mm x 100m Imp x Enc</v>
          </cell>
          <cell r="C6159">
            <v>0</v>
          </cell>
          <cell r="D6159" t="str">
            <v>Sí</v>
          </cell>
          <cell r="E6159" t="str">
            <v>PT PP 6015 IXENC</v>
          </cell>
        </row>
        <row r="6160">
          <cell r="A6160" t="str">
            <v>PP-506-8151</v>
          </cell>
          <cell r="B6160" t="str">
            <v>PP 25 6015 Transp 48mm x 100m Imp x Enc</v>
          </cell>
          <cell r="C6160">
            <v>0</v>
          </cell>
          <cell r="D6160" t="str">
            <v>Sí</v>
          </cell>
          <cell r="E6160" t="str">
            <v>PT PP 6015 IXENC</v>
          </cell>
        </row>
        <row r="6161">
          <cell r="A6161" t="str">
            <v>PP-506-8159</v>
          </cell>
          <cell r="B6161" t="str">
            <v>PP 25 6015 Transp 48mm x 100m Imp x Enc</v>
          </cell>
          <cell r="C6161">
            <v>0</v>
          </cell>
          <cell r="D6161" t="str">
            <v>Sí</v>
          </cell>
          <cell r="E6161" t="str">
            <v>PT PP 6015 IXENC</v>
          </cell>
        </row>
        <row r="6162">
          <cell r="A6162" t="str">
            <v>PP-506-8164</v>
          </cell>
          <cell r="B6162" t="str">
            <v>PP 25 6015 Transp 48mm x 100m Imp x Enc</v>
          </cell>
          <cell r="C6162">
            <v>0</v>
          </cell>
          <cell r="D6162" t="str">
            <v>Sí</v>
          </cell>
          <cell r="E6162" t="str">
            <v>PT PP 6015 IXENC</v>
          </cell>
        </row>
        <row r="6163">
          <cell r="A6163" t="str">
            <v>PP-506-8190</v>
          </cell>
          <cell r="B6163" t="str">
            <v>PP 25 6015 Transp 48mm x 100m Imp x Enc</v>
          </cell>
          <cell r="C6163">
            <v>0</v>
          </cell>
          <cell r="D6163" t="str">
            <v>Sí</v>
          </cell>
          <cell r="E6163" t="str">
            <v>PT PP 6015 IXENC</v>
          </cell>
        </row>
        <row r="6164">
          <cell r="A6164" t="str">
            <v>PP-506-8196</v>
          </cell>
          <cell r="B6164" t="str">
            <v>PP 25 6015 Transp 48mm x 100m Imp x Enc</v>
          </cell>
          <cell r="C6164">
            <v>0</v>
          </cell>
          <cell r="D6164" t="str">
            <v>Sí</v>
          </cell>
          <cell r="E6164" t="str">
            <v>PT PP 6015 IXENC</v>
          </cell>
        </row>
        <row r="6165">
          <cell r="A6165" t="str">
            <v>PP-506-8217</v>
          </cell>
          <cell r="B6165" t="str">
            <v>PP 25 6015 Transp 48mm x 100m Imp x Enc</v>
          </cell>
          <cell r="C6165">
            <v>0</v>
          </cell>
          <cell r="D6165" t="str">
            <v>Sí</v>
          </cell>
          <cell r="E6165" t="str">
            <v>PT PP 6015 IXENC</v>
          </cell>
        </row>
        <row r="6166">
          <cell r="A6166" t="str">
            <v>PP-506-8225</v>
          </cell>
          <cell r="B6166" t="str">
            <v>PP 25 3001 Transp 48mm x 100m Imp x Enc</v>
          </cell>
          <cell r="C6166">
            <v>0</v>
          </cell>
          <cell r="D6166" t="str">
            <v>No</v>
          </cell>
          <cell r="E6166" t="str">
            <v>PT PP 6015 IXENC</v>
          </cell>
        </row>
        <row r="6167">
          <cell r="A6167" t="str">
            <v>PP-506-8228</v>
          </cell>
          <cell r="B6167" t="str">
            <v>PP 25 6015 Transp 48mm x 100m Imp x Enc</v>
          </cell>
          <cell r="C6167">
            <v>0</v>
          </cell>
          <cell r="D6167" t="str">
            <v>Sí</v>
          </cell>
          <cell r="E6167" t="str">
            <v>PT PP 6015 IXENC</v>
          </cell>
        </row>
        <row r="6168">
          <cell r="A6168" t="str">
            <v>PP-506-8234</v>
          </cell>
          <cell r="B6168" t="str">
            <v>PP 25 3001 Transp 48mm x 100m Imp x Enc</v>
          </cell>
          <cell r="C6168">
            <v>0</v>
          </cell>
          <cell r="D6168" t="str">
            <v>No</v>
          </cell>
          <cell r="E6168" t="str">
            <v>PT PP 6015 IXENC</v>
          </cell>
        </row>
        <row r="6169">
          <cell r="A6169" t="str">
            <v>PP-506-8255</v>
          </cell>
          <cell r="B6169" t="str">
            <v>PP 25 6015 Transp 48mm x 100m Imp x Enc</v>
          </cell>
          <cell r="C6169">
            <v>0</v>
          </cell>
          <cell r="D6169" t="str">
            <v>Sí</v>
          </cell>
          <cell r="E6169" t="str">
            <v>PT PP 6015 IXENC</v>
          </cell>
        </row>
        <row r="6170">
          <cell r="A6170" t="str">
            <v>PP-506-8310</v>
          </cell>
          <cell r="B6170" t="str">
            <v>PP 25 6015 Transp 48mm x 100m Imp x Enc</v>
          </cell>
          <cell r="C6170">
            <v>0</v>
          </cell>
          <cell r="D6170" t="str">
            <v>Sí</v>
          </cell>
          <cell r="E6170" t="str">
            <v>PT PP 6015 IXENC</v>
          </cell>
        </row>
        <row r="6171">
          <cell r="A6171" t="str">
            <v>PP-506-8318</v>
          </cell>
          <cell r="B6171" t="str">
            <v>PP 25 6015 Transp 48mm x 100m Imp x Enc</v>
          </cell>
          <cell r="C6171">
            <v>0</v>
          </cell>
          <cell r="D6171" t="str">
            <v>Sí</v>
          </cell>
          <cell r="E6171" t="str">
            <v>PT PP 6015 IXENC</v>
          </cell>
        </row>
        <row r="6172">
          <cell r="A6172" t="str">
            <v>PP-506-8325</v>
          </cell>
          <cell r="B6172" t="str">
            <v>PP 25 6015 Transp 48mm x 100m Imp x Enc</v>
          </cell>
          <cell r="C6172">
            <v>0</v>
          </cell>
          <cell r="D6172" t="str">
            <v>Sí</v>
          </cell>
          <cell r="E6172" t="str">
            <v>PT PP 6015 IXENC</v>
          </cell>
        </row>
        <row r="6173">
          <cell r="A6173" t="str">
            <v>PP-506-8327</v>
          </cell>
          <cell r="B6173" t="str">
            <v>PP 25 6015 Transp 48mm x 100m Imp x Enc</v>
          </cell>
          <cell r="C6173">
            <v>0</v>
          </cell>
          <cell r="D6173" t="str">
            <v>Sí</v>
          </cell>
          <cell r="E6173" t="str">
            <v>PT PP 6015 IXENC</v>
          </cell>
        </row>
        <row r="6174">
          <cell r="A6174" t="str">
            <v>PP-506-8330</v>
          </cell>
          <cell r="B6174" t="str">
            <v>PP 25 6015 Transp 48mm x 100m Imp x Enc</v>
          </cell>
          <cell r="C6174">
            <v>0</v>
          </cell>
          <cell r="D6174" t="str">
            <v>Sí</v>
          </cell>
          <cell r="E6174" t="str">
            <v>PT PP 6015 IXENC</v>
          </cell>
        </row>
        <row r="6175">
          <cell r="A6175" t="str">
            <v>PP-506-8339</v>
          </cell>
          <cell r="B6175" t="str">
            <v>PP 25 6015 Transp 48mm x 100m Imp x Enc</v>
          </cell>
          <cell r="C6175">
            <v>0</v>
          </cell>
          <cell r="D6175" t="str">
            <v>Sí</v>
          </cell>
          <cell r="E6175" t="str">
            <v>PT PP 6015 IXENC</v>
          </cell>
        </row>
        <row r="6176">
          <cell r="A6176" t="str">
            <v>PP-506-8357</v>
          </cell>
          <cell r="B6176" t="str">
            <v>PP 25 6015 Transp 48mm x 100m Imp x Enc</v>
          </cell>
          <cell r="C6176">
            <v>0</v>
          </cell>
          <cell r="D6176" t="str">
            <v>Sí</v>
          </cell>
          <cell r="E6176" t="str">
            <v>PT PP 6015 IXENC</v>
          </cell>
        </row>
        <row r="6177">
          <cell r="A6177" t="str">
            <v>PP-506-8359</v>
          </cell>
          <cell r="B6177" t="str">
            <v>PP 25 6015 Transp 48mm x 100m Imp x Enc</v>
          </cell>
          <cell r="C6177">
            <v>0</v>
          </cell>
          <cell r="D6177" t="str">
            <v>Sí</v>
          </cell>
          <cell r="E6177" t="str">
            <v>PT PP 6015 IXENC</v>
          </cell>
        </row>
        <row r="6178">
          <cell r="A6178" t="str">
            <v>PP-506-8368</v>
          </cell>
          <cell r="B6178" t="str">
            <v>PP 25 6015 Transp 48mm x 100m Imp x Enc</v>
          </cell>
          <cell r="C6178">
            <v>0</v>
          </cell>
          <cell r="D6178" t="str">
            <v>Sí</v>
          </cell>
          <cell r="E6178" t="str">
            <v>PT PP 6015 IXENC</v>
          </cell>
        </row>
        <row r="6179">
          <cell r="A6179" t="str">
            <v>PP-506-8369</v>
          </cell>
          <cell r="B6179" t="str">
            <v>PP 25 6015 Transp 48mm x 100m Imp x Enc</v>
          </cell>
          <cell r="C6179">
            <v>0</v>
          </cell>
          <cell r="D6179" t="str">
            <v>Sí</v>
          </cell>
          <cell r="E6179" t="str">
            <v>PT PP 6015 IXENC</v>
          </cell>
        </row>
        <row r="6180">
          <cell r="A6180" t="str">
            <v>PP-506-8377</v>
          </cell>
          <cell r="B6180" t="str">
            <v>PP 25 6015 Transp 48mm x 100m Imp x Enc</v>
          </cell>
          <cell r="C6180">
            <v>0</v>
          </cell>
          <cell r="D6180" t="str">
            <v>Sí</v>
          </cell>
          <cell r="E6180" t="str">
            <v>PT PP 6015 IXENC</v>
          </cell>
        </row>
        <row r="6181">
          <cell r="A6181" t="str">
            <v>PP-506-8382</v>
          </cell>
          <cell r="B6181" t="str">
            <v>PP 25 6015 Transp 48mm x 100m Imp x Enc</v>
          </cell>
          <cell r="C6181">
            <v>0</v>
          </cell>
          <cell r="D6181" t="str">
            <v>Sí</v>
          </cell>
          <cell r="E6181" t="str">
            <v>PT PP 6015 IXENC</v>
          </cell>
        </row>
        <row r="6182">
          <cell r="A6182" t="str">
            <v>PP-506-8394</v>
          </cell>
          <cell r="B6182" t="str">
            <v>PP 25 6015 Transp 48mm x 100m Imp x Enc</v>
          </cell>
          <cell r="C6182">
            <v>0</v>
          </cell>
          <cell r="D6182" t="str">
            <v>Sí</v>
          </cell>
          <cell r="E6182" t="str">
            <v>PT PP 6015 IXENC</v>
          </cell>
        </row>
        <row r="6183">
          <cell r="A6183" t="str">
            <v>PP-506-8429</v>
          </cell>
          <cell r="B6183" t="str">
            <v>PP 25 6015 Transp 48mm x 100m Imp x Enc</v>
          </cell>
          <cell r="C6183">
            <v>0</v>
          </cell>
          <cell r="D6183" t="str">
            <v>Sí</v>
          </cell>
          <cell r="E6183" t="str">
            <v>PT PP 6015 IXENC</v>
          </cell>
        </row>
        <row r="6184">
          <cell r="A6184" t="str">
            <v>PP-506-8430</v>
          </cell>
          <cell r="B6184" t="str">
            <v>PP 25 6015 Transp 48mm x 100m Imp x Enc</v>
          </cell>
          <cell r="C6184">
            <v>0</v>
          </cell>
          <cell r="D6184" t="str">
            <v>Sí</v>
          </cell>
          <cell r="E6184" t="str">
            <v>PT PP 6015 IXENC</v>
          </cell>
        </row>
        <row r="6185">
          <cell r="A6185" t="str">
            <v>PP-506-8443</v>
          </cell>
          <cell r="B6185" t="str">
            <v>PP 25 3001 Transp 48mm x 100m Imp x Enc</v>
          </cell>
          <cell r="C6185">
            <v>0</v>
          </cell>
          <cell r="D6185" t="str">
            <v>No</v>
          </cell>
          <cell r="E6185" t="str">
            <v>PT PP 6015 IXENC</v>
          </cell>
        </row>
        <row r="6186">
          <cell r="A6186" t="str">
            <v>PP-506-8445</v>
          </cell>
          <cell r="B6186" t="str">
            <v>PP 25 6015 Transp 48mm x 100m Imp x Enc</v>
          </cell>
          <cell r="C6186">
            <v>0</v>
          </cell>
          <cell r="D6186" t="str">
            <v>Sí</v>
          </cell>
          <cell r="E6186" t="str">
            <v>PT PP 6015 IXENC</v>
          </cell>
        </row>
        <row r="6187">
          <cell r="A6187" t="str">
            <v>PP-506-8462</v>
          </cell>
          <cell r="B6187" t="str">
            <v>PP 25 6015 Transp 48mm x 100m Imp x Enc</v>
          </cell>
          <cell r="C6187">
            <v>0</v>
          </cell>
          <cell r="D6187" t="str">
            <v>Sí</v>
          </cell>
          <cell r="E6187" t="str">
            <v>PT PP 6015 IXENC</v>
          </cell>
        </row>
        <row r="6188">
          <cell r="A6188" t="str">
            <v>PP-506-8463</v>
          </cell>
          <cell r="B6188" t="str">
            <v>PP 25 6015 Transp 48mm x 100m Imp x Enc</v>
          </cell>
          <cell r="C6188">
            <v>0</v>
          </cell>
          <cell r="D6188" t="str">
            <v>Sí</v>
          </cell>
          <cell r="E6188" t="str">
            <v>PT PP 6015 IXENC</v>
          </cell>
        </row>
        <row r="6189">
          <cell r="A6189" t="str">
            <v>PP-506-8480</v>
          </cell>
          <cell r="B6189" t="str">
            <v>PP 25 6015 Transp 48mm x 100m Imp x Enc</v>
          </cell>
          <cell r="C6189">
            <v>0</v>
          </cell>
          <cell r="D6189" t="str">
            <v>Sí</v>
          </cell>
          <cell r="E6189" t="str">
            <v>PT PP 6015 IXENC</v>
          </cell>
        </row>
        <row r="6190">
          <cell r="A6190" t="str">
            <v>PP-506-8518</v>
          </cell>
          <cell r="B6190" t="str">
            <v>PP 25 6015 Transp 48mm x 100m Imp x Enc</v>
          </cell>
          <cell r="C6190">
            <v>0</v>
          </cell>
          <cell r="D6190" t="str">
            <v>Sí</v>
          </cell>
          <cell r="E6190" t="str">
            <v>PT PP 6015 IXENC</v>
          </cell>
        </row>
        <row r="6191">
          <cell r="A6191" t="str">
            <v>PP-506-8548</v>
          </cell>
          <cell r="B6191" t="str">
            <v>PP 25 6015 Transp 48mm x 100m Imp x Enc</v>
          </cell>
          <cell r="C6191">
            <v>0</v>
          </cell>
          <cell r="D6191" t="str">
            <v>Sí</v>
          </cell>
          <cell r="E6191" t="str">
            <v>PT PP 6015 IXENC</v>
          </cell>
        </row>
        <row r="6192">
          <cell r="A6192" t="str">
            <v>PP-506-8582</v>
          </cell>
          <cell r="B6192" t="str">
            <v>PP 25 6015 Transp 48mm x 100m Imp x Enc</v>
          </cell>
          <cell r="C6192">
            <v>0</v>
          </cell>
          <cell r="D6192" t="str">
            <v>Sí</v>
          </cell>
          <cell r="E6192" t="str">
            <v>PT PP 6015 IXENC</v>
          </cell>
        </row>
        <row r="6193">
          <cell r="A6193" t="str">
            <v>PP-506-8586</v>
          </cell>
          <cell r="B6193" t="str">
            <v>PP 25 6015 Transp 48mm x 100m Imp x Enc</v>
          </cell>
          <cell r="C6193">
            <v>0</v>
          </cell>
          <cell r="D6193" t="str">
            <v>No</v>
          </cell>
          <cell r="E6193" t="str">
            <v>PT PP 6015 IXENC</v>
          </cell>
        </row>
        <row r="6194">
          <cell r="A6194" t="str">
            <v>PP-506-8640</v>
          </cell>
          <cell r="B6194" t="str">
            <v>PP 25 6015 Transp 48mm x 100m Imp x Enc</v>
          </cell>
          <cell r="C6194">
            <v>0</v>
          </cell>
          <cell r="D6194" t="str">
            <v>Sí</v>
          </cell>
          <cell r="E6194" t="str">
            <v>PT PP 6015 IXENC</v>
          </cell>
        </row>
        <row r="6195">
          <cell r="A6195" t="str">
            <v>PP-506-8664</v>
          </cell>
          <cell r="B6195" t="str">
            <v>PP 25 6015 Transp 48mm x 100m Imp x Enc</v>
          </cell>
          <cell r="C6195">
            <v>0</v>
          </cell>
          <cell r="D6195" t="str">
            <v>Sí</v>
          </cell>
          <cell r="E6195" t="str">
            <v>PT PP 6015 IXENC</v>
          </cell>
        </row>
        <row r="6196">
          <cell r="A6196" t="str">
            <v>PP-506-8705</v>
          </cell>
          <cell r="B6196" t="str">
            <v>PP 25 6015 Transp 48mm x 100m Imp x Enc</v>
          </cell>
          <cell r="C6196">
            <v>0</v>
          </cell>
          <cell r="D6196" t="str">
            <v>Sí</v>
          </cell>
          <cell r="E6196" t="str">
            <v>PT PP 6015 IXENC</v>
          </cell>
        </row>
        <row r="6197">
          <cell r="A6197" t="str">
            <v>PP-506-8714</v>
          </cell>
          <cell r="B6197" t="str">
            <v>PP 25 6015 Transp 48mm x 100m Imp x Enc</v>
          </cell>
          <cell r="C6197">
            <v>0</v>
          </cell>
          <cell r="D6197" t="str">
            <v>Sí</v>
          </cell>
          <cell r="E6197" t="str">
            <v>PT PP 6015 IXENC</v>
          </cell>
        </row>
        <row r="6198">
          <cell r="A6198" t="str">
            <v>PP-506-8747</v>
          </cell>
          <cell r="B6198" t="str">
            <v>PP 25 6015 Transp 48mm x 100m Imp x Enc</v>
          </cell>
          <cell r="C6198">
            <v>0</v>
          </cell>
          <cell r="D6198" t="str">
            <v>Sí</v>
          </cell>
          <cell r="E6198" t="str">
            <v>PT PP 6015 IXENC</v>
          </cell>
        </row>
        <row r="6199">
          <cell r="A6199" t="str">
            <v>PP-506-8751</v>
          </cell>
          <cell r="B6199" t="str">
            <v>PP 25 6015 Transp 48mm x 100m Imp x Enc</v>
          </cell>
          <cell r="C6199">
            <v>0</v>
          </cell>
          <cell r="D6199" t="str">
            <v>Sí</v>
          </cell>
          <cell r="E6199" t="str">
            <v>PT PP 6015 IXENC</v>
          </cell>
        </row>
        <row r="6200">
          <cell r="A6200" t="str">
            <v>PP-506-8776</v>
          </cell>
          <cell r="B6200" t="str">
            <v>PP 25 6015 Transp 48mm x 100m Imp x Enc</v>
          </cell>
          <cell r="C6200">
            <v>0</v>
          </cell>
          <cell r="D6200" t="str">
            <v>Sí</v>
          </cell>
          <cell r="E6200" t="str">
            <v>PT PP 6015 IXENC</v>
          </cell>
        </row>
        <row r="6201">
          <cell r="A6201" t="str">
            <v>PP-506-8788</v>
          </cell>
          <cell r="B6201" t="str">
            <v>PP 25 6015 Transp 48mm x 100m Imp x Enc</v>
          </cell>
          <cell r="C6201">
            <v>0</v>
          </cell>
          <cell r="D6201" t="str">
            <v>Sí</v>
          </cell>
          <cell r="E6201" t="str">
            <v>PT PP 6015 IXENC</v>
          </cell>
        </row>
        <row r="6202">
          <cell r="A6202" t="str">
            <v>PP-506-8813</v>
          </cell>
          <cell r="B6202" t="str">
            <v>PP 25 6015 Transp 48mm x 100m Imp x Enc</v>
          </cell>
          <cell r="C6202">
            <v>0</v>
          </cell>
          <cell r="D6202" t="str">
            <v>Sí</v>
          </cell>
          <cell r="E6202" t="str">
            <v>PT PP 6015 IXENC</v>
          </cell>
        </row>
        <row r="6203">
          <cell r="A6203" t="str">
            <v>PP-506-8828</v>
          </cell>
          <cell r="B6203" t="str">
            <v>PP 25 6015 Transp 48mm x 100m Imp x Enc</v>
          </cell>
          <cell r="C6203">
            <v>0</v>
          </cell>
          <cell r="D6203" t="str">
            <v>Sí</v>
          </cell>
          <cell r="E6203" t="str">
            <v>PT PP 6015 IXENC</v>
          </cell>
        </row>
        <row r="6204">
          <cell r="A6204" t="str">
            <v>PP-506-8874</v>
          </cell>
          <cell r="B6204" t="str">
            <v>PP 25 6015 Transp 48mm x 100m Imp x Enc</v>
          </cell>
          <cell r="C6204">
            <v>0</v>
          </cell>
          <cell r="D6204" t="str">
            <v>Sí</v>
          </cell>
          <cell r="E6204" t="str">
            <v>PT PP 6015 IXENC</v>
          </cell>
        </row>
        <row r="6205">
          <cell r="A6205" t="str">
            <v>PP-506-8901</v>
          </cell>
          <cell r="B6205" t="str">
            <v>PP 25 6015 Transp 48mm x 100m Imp x Enc</v>
          </cell>
          <cell r="C6205">
            <v>0</v>
          </cell>
          <cell r="D6205" t="str">
            <v>Sí</v>
          </cell>
          <cell r="E6205" t="str">
            <v>PT PP 6015 IXENC</v>
          </cell>
        </row>
        <row r="6206">
          <cell r="A6206" t="str">
            <v>PP-506-8903</v>
          </cell>
          <cell r="B6206" t="str">
            <v>PP 25 6015 Transp 48mm x 100m Imp x Enc</v>
          </cell>
          <cell r="C6206">
            <v>0</v>
          </cell>
          <cell r="D6206" t="str">
            <v>Sí</v>
          </cell>
          <cell r="E6206" t="str">
            <v>PT PP 6015 IXENC</v>
          </cell>
        </row>
        <row r="6207">
          <cell r="A6207" t="str">
            <v>PP-506-8911</v>
          </cell>
          <cell r="B6207" t="str">
            <v>PP 25 6015 Transp 48mm x 100m Imp x Enc</v>
          </cell>
          <cell r="C6207">
            <v>0</v>
          </cell>
          <cell r="D6207" t="str">
            <v>Sí</v>
          </cell>
          <cell r="E6207" t="str">
            <v>PT PP 6015 IXENC</v>
          </cell>
        </row>
        <row r="6208">
          <cell r="A6208" t="str">
            <v>PP-506-8920</v>
          </cell>
          <cell r="B6208" t="str">
            <v>PP 25 6015 Transp 48mm x 100m Imp x Enc</v>
          </cell>
          <cell r="C6208">
            <v>0</v>
          </cell>
          <cell r="D6208" t="str">
            <v>Sí</v>
          </cell>
          <cell r="E6208" t="str">
            <v>PT PP 6015 IXENC</v>
          </cell>
        </row>
        <row r="6209">
          <cell r="A6209" t="str">
            <v>PP-506-8931</v>
          </cell>
          <cell r="B6209" t="str">
            <v>PP 25 6015 Transp 48mm x 100m Imp x Enc</v>
          </cell>
          <cell r="C6209">
            <v>0</v>
          </cell>
          <cell r="D6209" t="str">
            <v>Sí</v>
          </cell>
          <cell r="E6209" t="str">
            <v>PT PP 6015 IXENC</v>
          </cell>
        </row>
        <row r="6210">
          <cell r="A6210" t="str">
            <v>PP-506-8973</v>
          </cell>
          <cell r="B6210" t="str">
            <v>PP 25 6015 Transp 48mm x 100m Imp x Enc</v>
          </cell>
          <cell r="C6210">
            <v>0</v>
          </cell>
          <cell r="D6210" t="str">
            <v>Sí</v>
          </cell>
          <cell r="E6210" t="str">
            <v>PT PP 6015 IXENC</v>
          </cell>
        </row>
        <row r="6211">
          <cell r="A6211" t="str">
            <v>PP-506-8974</v>
          </cell>
          <cell r="B6211" t="str">
            <v>PP 25 6015 Transp 48mm x 100m Imp x Enc</v>
          </cell>
          <cell r="C6211">
            <v>0</v>
          </cell>
          <cell r="D6211" t="str">
            <v>Sí</v>
          </cell>
          <cell r="E6211" t="str">
            <v>PT PP 6015 IXENC</v>
          </cell>
        </row>
        <row r="6212">
          <cell r="A6212" t="str">
            <v>PP-506-8980</v>
          </cell>
          <cell r="B6212" t="str">
            <v>PP 25 6015 Transp 48mm x 100m Imp x Enc</v>
          </cell>
          <cell r="C6212">
            <v>0</v>
          </cell>
          <cell r="D6212" t="str">
            <v>Sí</v>
          </cell>
          <cell r="E6212" t="str">
            <v>PT PP 6015 IXENC</v>
          </cell>
        </row>
        <row r="6213">
          <cell r="A6213" t="str">
            <v>PP-506-8985</v>
          </cell>
          <cell r="B6213" t="str">
            <v>PP 25 6015 Transp 48mm x 100m Imp x Enc</v>
          </cell>
          <cell r="C6213">
            <v>0</v>
          </cell>
          <cell r="D6213" t="str">
            <v>Sí</v>
          </cell>
          <cell r="E6213" t="str">
            <v>PT PP 6015 IXENC</v>
          </cell>
        </row>
        <row r="6214">
          <cell r="A6214" t="str">
            <v>PP-506-8991</v>
          </cell>
          <cell r="B6214" t="str">
            <v>PP 25 6015 Transp 48mm x 100m Imp x Enc</v>
          </cell>
          <cell r="C6214">
            <v>0</v>
          </cell>
          <cell r="D6214" t="str">
            <v>Sí</v>
          </cell>
          <cell r="E6214" t="str">
            <v>PT PP 6015 IXENC</v>
          </cell>
        </row>
        <row r="6215">
          <cell r="A6215" t="str">
            <v>PP-506-9015</v>
          </cell>
          <cell r="B6215" t="str">
            <v>PP 25 6015 Transp 48mm x 100m Imp x Enc</v>
          </cell>
          <cell r="C6215">
            <v>0</v>
          </cell>
          <cell r="D6215" t="str">
            <v>Sí</v>
          </cell>
          <cell r="E6215" t="str">
            <v>PT PP 6015 IXENC</v>
          </cell>
        </row>
        <row r="6216">
          <cell r="A6216" t="str">
            <v>PP-506-9040</v>
          </cell>
          <cell r="B6216" t="str">
            <v>PP 25 6015 Transp 48mm x 100m Imp x Enc</v>
          </cell>
          <cell r="C6216">
            <v>0</v>
          </cell>
          <cell r="D6216" t="str">
            <v>No</v>
          </cell>
          <cell r="E6216" t="str">
            <v>PT PP 6015 IXENC</v>
          </cell>
        </row>
        <row r="6217">
          <cell r="A6217" t="str">
            <v>PP-506-9053</v>
          </cell>
          <cell r="B6217" t="str">
            <v>PP 25 6015 Transp 48mm x 100m Imp x Enc</v>
          </cell>
          <cell r="C6217">
            <v>0</v>
          </cell>
          <cell r="D6217" t="str">
            <v>Sí</v>
          </cell>
          <cell r="E6217" t="str">
            <v>PT PP 6015 IXENC</v>
          </cell>
        </row>
        <row r="6218">
          <cell r="A6218" t="str">
            <v>PP-506-9064</v>
          </cell>
          <cell r="B6218" t="str">
            <v>PP 25 6015 Transp 48mm x 100m Imp x Enc</v>
          </cell>
          <cell r="C6218">
            <v>0</v>
          </cell>
          <cell r="D6218" t="str">
            <v>Sí</v>
          </cell>
          <cell r="E6218" t="str">
            <v>PT PP 6015 IXENC</v>
          </cell>
        </row>
        <row r="6219">
          <cell r="A6219" t="str">
            <v>PP-506-9075</v>
          </cell>
          <cell r="B6219" t="str">
            <v>PP 25 6015 Transp 48mm x 100m Imp x Enc</v>
          </cell>
          <cell r="C6219">
            <v>0</v>
          </cell>
          <cell r="D6219" t="str">
            <v>Sí</v>
          </cell>
          <cell r="E6219" t="str">
            <v>PT PP 6015 IXENC</v>
          </cell>
        </row>
        <row r="6220">
          <cell r="A6220" t="str">
            <v>PP-506-9077</v>
          </cell>
          <cell r="B6220" t="str">
            <v>PP 25 6015 Transp 48mm x 100m Imp x Enc</v>
          </cell>
          <cell r="C6220">
            <v>0</v>
          </cell>
          <cell r="D6220" t="str">
            <v>Sí</v>
          </cell>
          <cell r="E6220" t="str">
            <v>PT PP 6015 IXENC</v>
          </cell>
        </row>
        <row r="6221">
          <cell r="A6221" t="str">
            <v>PP-506-9106</v>
          </cell>
          <cell r="B6221" t="str">
            <v>PP 25 6015 Transp 48mm x 100m Imp x Enc</v>
          </cell>
          <cell r="C6221">
            <v>0</v>
          </cell>
          <cell r="D6221" t="str">
            <v>No</v>
          </cell>
          <cell r="E6221" t="str">
            <v>PT PP 6015 IXENC</v>
          </cell>
        </row>
        <row r="6222">
          <cell r="A6222" t="str">
            <v>PP-506-9163</v>
          </cell>
          <cell r="B6222" t="str">
            <v>PP 25 6015 Transp 48mm x 100m Imp x Enc</v>
          </cell>
          <cell r="C6222">
            <v>0</v>
          </cell>
          <cell r="D6222" t="str">
            <v>Sí</v>
          </cell>
          <cell r="E6222" t="str">
            <v>PT PP 6015 IXENC</v>
          </cell>
        </row>
        <row r="6223">
          <cell r="A6223" t="str">
            <v>PP-506-9174</v>
          </cell>
          <cell r="B6223" t="str">
            <v>PP 25 6015 Transp 48mm x 100m Imp x Enc</v>
          </cell>
          <cell r="C6223">
            <v>0</v>
          </cell>
          <cell r="D6223" t="str">
            <v>Sí</v>
          </cell>
          <cell r="E6223" t="str">
            <v>PT PP 6015 IXENC</v>
          </cell>
        </row>
        <row r="6224">
          <cell r="A6224" t="str">
            <v>PP-506-9176</v>
          </cell>
          <cell r="B6224" t="str">
            <v>PP 25 6015 Transp 48mm x 100m Imp x Enc</v>
          </cell>
          <cell r="C6224">
            <v>0</v>
          </cell>
          <cell r="D6224" t="str">
            <v>Sí</v>
          </cell>
          <cell r="E6224" t="str">
            <v>PT PP 6015 IXENC</v>
          </cell>
        </row>
        <row r="6225">
          <cell r="A6225" t="str">
            <v>PP-506-9182</v>
          </cell>
          <cell r="B6225" t="str">
            <v>PP 25 6015 Transp 48mm x 100m Imp x Enc</v>
          </cell>
          <cell r="C6225">
            <v>0</v>
          </cell>
          <cell r="D6225" t="str">
            <v>Sí</v>
          </cell>
          <cell r="E6225" t="str">
            <v>PT PP 6015 IXENC</v>
          </cell>
        </row>
        <row r="6226">
          <cell r="A6226" t="str">
            <v>PP-506-9216</v>
          </cell>
          <cell r="B6226" t="str">
            <v>PP 25 6015 Transp 48mm x 100m Imp x Enc</v>
          </cell>
          <cell r="C6226">
            <v>0</v>
          </cell>
          <cell r="D6226" t="str">
            <v>Sí</v>
          </cell>
          <cell r="E6226" t="str">
            <v>PT PP 6015 IXENC</v>
          </cell>
        </row>
        <row r="6227">
          <cell r="A6227" t="str">
            <v>PP-506-9218</v>
          </cell>
          <cell r="B6227" t="str">
            <v>PP 25 6015 Transp 48mm x 100m Imp x Enc</v>
          </cell>
          <cell r="C6227">
            <v>0</v>
          </cell>
          <cell r="D6227" t="str">
            <v>Sí</v>
          </cell>
          <cell r="E6227" t="str">
            <v>PT PP 6015 IXENC</v>
          </cell>
        </row>
        <row r="6228">
          <cell r="A6228" t="str">
            <v>PP-506-9319</v>
          </cell>
          <cell r="B6228" t="str">
            <v>PP 25 6015 Transp 48mm x 100m Imp x Enc</v>
          </cell>
          <cell r="C6228">
            <v>0</v>
          </cell>
          <cell r="D6228" t="str">
            <v>Sí</v>
          </cell>
          <cell r="E6228" t="str">
            <v>PT PP 6015 IXENC</v>
          </cell>
        </row>
        <row r="6229">
          <cell r="A6229" t="str">
            <v>PP-506-9328</v>
          </cell>
          <cell r="B6229" t="str">
            <v>PP 25 6015 Transp 48mm x 100m Imp x Enc</v>
          </cell>
          <cell r="C6229">
            <v>0</v>
          </cell>
          <cell r="D6229" t="str">
            <v>Sí</v>
          </cell>
          <cell r="E6229" t="str">
            <v>PT PP 6015 IXENC</v>
          </cell>
        </row>
        <row r="6230">
          <cell r="A6230" t="str">
            <v>PP-506-9330</v>
          </cell>
          <cell r="B6230" t="str">
            <v>PP 25 6015 Transp 48mm x 100m Imp x Enc</v>
          </cell>
          <cell r="C6230">
            <v>0</v>
          </cell>
          <cell r="D6230" t="str">
            <v>Sí</v>
          </cell>
          <cell r="E6230" t="str">
            <v>PT PP 6015 IXENC</v>
          </cell>
        </row>
        <row r="6231">
          <cell r="A6231" t="str">
            <v>PP-506-9339</v>
          </cell>
          <cell r="B6231" t="str">
            <v>PP 25 6015 Transp 48mm x 100m Imp x Enc</v>
          </cell>
          <cell r="C6231">
            <v>0</v>
          </cell>
          <cell r="D6231" t="str">
            <v>Sí</v>
          </cell>
          <cell r="E6231" t="str">
            <v>PT PP 6015 IXENC</v>
          </cell>
        </row>
        <row r="6232">
          <cell r="A6232" t="str">
            <v>PP-506-9356</v>
          </cell>
          <cell r="B6232" t="str">
            <v>PP 25 6015 Transp 48mm x 100m Imp x Enc</v>
          </cell>
          <cell r="C6232">
            <v>0</v>
          </cell>
          <cell r="D6232" t="str">
            <v>Sí</v>
          </cell>
          <cell r="E6232" t="str">
            <v>PT PP 6015 IXENC</v>
          </cell>
        </row>
        <row r="6233">
          <cell r="A6233" t="str">
            <v>PP-506-9359</v>
          </cell>
          <cell r="B6233" t="str">
            <v>PP 25 6015 Transp 48mm x 100m Imp x Enc</v>
          </cell>
          <cell r="C6233">
            <v>0</v>
          </cell>
          <cell r="D6233" t="str">
            <v>Sí</v>
          </cell>
          <cell r="E6233" t="str">
            <v>PT PP 6015 IXENC</v>
          </cell>
        </row>
        <row r="6234">
          <cell r="A6234" t="str">
            <v>PP-506-9360</v>
          </cell>
          <cell r="B6234" t="str">
            <v>PP 25 6015 Transp 48mm x 100m Imp x Enc</v>
          </cell>
          <cell r="C6234">
            <v>0</v>
          </cell>
          <cell r="D6234" t="str">
            <v>Sí</v>
          </cell>
          <cell r="E6234" t="str">
            <v>PT PP 6015 IXENC</v>
          </cell>
        </row>
        <row r="6235">
          <cell r="A6235" t="str">
            <v>PP-506-9367</v>
          </cell>
          <cell r="B6235" t="str">
            <v>PP 25 6015 Transp 48mm x 100m Imp x Enc</v>
          </cell>
          <cell r="C6235">
            <v>0</v>
          </cell>
          <cell r="D6235" t="str">
            <v>Sí</v>
          </cell>
          <cell r="E6235" t="str">
            <v>PT PP 6015 IXENC</v>
          </cell>
        </row>
        <row r="6236">
          <cell r="A6236" t="str">
            <v>PP-506-9385</v>
          </cell>
          <cell r="B6236" t="str">
            <v>PP 25 6015 Transp 48mm x 100m Imp x Enc</v>
          </cell>
          <cell r="C6236">
            <v>0</v>
          </cell>
          <cell r="D6236" t="str">
            <v>Sí</v>
          </cell>
          <cell r="E6236" t="str">
            <v>PT PP 6015 IXENC</v>
          </cell>
        </row>
        <row r="6237">
          <cell r="A6237" t="str">
            <v>PP-506-9395</v>
          </cell>
          <cell r="B6237" t="str">
            <v>PP 25 6015 Transp 48mm x 100m Imp x Enc</v>
          </cell>
          <cell r="C6237">
            <v>0</v>
          </cell>
          <cell r="D6237" t="str">
            <v>Sí</v>
          </cell>
          <cell r="E6237" t="str">
            <v>PT PP 6015 IXENC</v>
          </cell>
        </row>
        <row r="6238">
          <cell r="A6238" t="str">
            <v>PP-506-9399</v>
          </cell>
          <cell r="B6238" t="str">
            <v>PP 25 6015 Transp 48mm x 100m Imp x Enc</v>
          </cell>
          <cell r="C6238">
            <v>0</v>
          </cell>
          <cell r="D6238" t="str">
            <v>Sí</v>
          </cell>
          <cell r="E6238" t="str">
            <v>PT PP 6015 IXENC</v>
          </cell>
        </row>
        <row r="6239">
          <cell r="A6239" t="str">
            <v>PP-506-9429</v>
          </cell>
          <cell r="B6239" t="str">
            <v>PP 25 6015 Transp 48mm x 100m Imp x Enc</v>
          </cell>
          <cell r="C6239">
            <v>0</v>
          </cell>
          <cell r="D6239" t="str">
            <v>Sí</v>
          </cell>
          <cell r="E6239" t="str">
            <v>PT PP 6015 IXENC</v>
          </cell>
        </row>
        <row r="6240">
          <cell r="A6240" t="str">
            <v>PP-506-9446</v>
          </cell>
          <cell r="B6240" t="str">
            <v>PP 25 6015 Transp 48mm x 100m Imp x Enc</v>
          </cell>
          <cell r="C6240">
            <v>72</v>
          </cell>
          <cell r="D6240" t="str">
            <v>Sí</v>
          </cell>
          <cell r="E6240" t="str">
            <v>PT PP 6015 IXENC</v>
          </cell>
        </row>
        <row r="6241">
          <cell r="A6241" t="str">
            <v>PP-506-9458</v>
          </cell>
          <cell r="B6241" t="str">
            <v>PP 25 6015 Transp 48mm x 100m Imp x Enc</v>
          </cell>
          <cell r="C6241">
            <v>0</v>
          </cell>
          <cell r="D6241" t="str">
            <v>Sí</v>
          </cell>
          <cell r="E6241" t="str">
            <v>PT PP 6015 IXENC</v>
          </cell>
        </row>
        <row r="6242">
          <cell r="A6242" t="str">
            <v>PP-506-9459</v>
          </cell>
          <cell r="B6242" t="str">
            <v>PP 25 6015 Transp 48mm x 100m Imp x Enc</v>
          </cell>
          <cell r="C6242">
            <v>0</v>
          </cell>
          <cell r="D6242" t="str">
            <v>Sí</v>
          </cell>
          <cell r="E6242" t="str">
            <v>PT PP 6015 IXENC</v>
          </cell>
        </row>
        <row r="6243">
          <cell r="A6243" t="str">
            <v>PP-506-9482</v>
          </cell>
          <cell r="B6243" t="str">
            <v>PP 25 6015 Transp 48mm x 100m Imp x Enc</v>
          </cell>
          <cell r="C6243">
            <v>0</v>
          </cell>
          <cell r="D6243" t="str">
            <v>Sí</v>
          </cell>
          <cell r="E6243" t="str">
            <v>PT PP 6015 IXENC</v>
          </cell>
        </row>
        <row r="6244">
          <cell r="A6244" t="str">
            <v>PP-506-9509</v>
          </cell>
          <cell r="B6244" t="str">
            <v>PP 25 6015 Transp 48mm x 100m Imp x Enc</v>
          </cell>
          <cell r="C6244">
            <v>0</v>
          </cell>
          <cell r="D6244" t="str">
            <v>Sí</v>
          </cell>
          <cell r="E6244" t="str">
            <v>PT PP 6015 IXENC</v>
          </cell>
        </row>
        <row r="6245">
          <cell r="A6245" t="str">
            <v>PP-506-9523</v>
          </cell>
          <cell r="B6245" t="str">
            <v>PP 25 6015 Transp 48mm x 100m Imp x Enc</v>
          </cell>
          <cell r="C6245">
            <v>0</v>
          </cell>
          <cell r="D6245" t="str">
            <v>Sí</v>
          </cell>
          <cell r="E6245" t="str">
            <v>PT PP 6015 IXENC</v>
          </cell>
        </row>
        <row r="6246">
          <cell r="A6246" t="str">
            <v>PP-506-9526</v>
          </cell>
          <cell r="B6246" t="str">
            <v>PP 25 6015 Transp 48mm x 100m Imp x Enc</v>
          </cell>
          <cell r="C6246">
            <v>0</v>
          </cell>
          <cell r="D6246" t="str">
            <v>Sí</v>
          </cell>
          <cell r="E6246" t="str">
            <v>PT PP 6015 IXENC</v>
          </cell>
        </row>
        <row r="6247">
          <cell r="A6247" t="str">
            <v>PP-506-9532</v>
          </cell>
          <cell r="B6247" t="str">
            <v>PP 25 3001 Transp 48mm x 100m Imp x Enc</v>
          </cell>
          <cell r="C6247">
            <v>0</v>
          </cell>
          <cell r="D6247" t="str">
            <v>No</v>
          </cell>
          <cell r="E6247" t="str">
            <v>PT PP 6015 IXENC</v>
          </cell>
        </row>
        <row r="6248">
          <cell r="A6248" t="str">
            <v>PP-506-9535</v>
          </cell>
          <cell r="B6248" t="str">
            <v>PP 25 6015 Transp 48mm x 100m Imp x Enc</v>
          </cell>
          <cell r="C6248">
            <v>0</v>
          </cell>
          <cell r="D6248" t="str">
            <v>Sí</v>
          </cell>
          <cell r="E6248" t="str">
            <v>PT PP 6015 IXENC</v>
          </cell>
        </row>
        <row r="6249">
          <cell r="A6249" t="str">
            <v>PP-506-9539</v>
          </cell>
          <cell r="B6249" t="str">
            <v>PP 25 3001 Transp 48mm x 100m Imp x deb</v>
          </cell>
          <cell r="C6249">
            <v>0</v>
          </cell>
          <cell r="D6249" t="str">
            <v>No</v>
          </cell>
          <cell r="E6249" t="str">
            <v>PT PP 6015 IXENC</v>
          </cell>
        </row>
        <row r="6250">
          <cell r="A6250" t="str">
            <v>PP-506-9551</v>
          </cell>
          <cell r="B6250" t="str">
            <v>PP 25 6015 Transp 48mm x 100m Imp x Enc</v>
          </cell>
          <cell r="C6250">
            <v>0</v>
          </cell>
          <cell r="D6250" t="str">
            <v>Sí</v>
          </cell>
          <cell r="E6250" t="str">
            <v>PT PP 6015 IXENC</v>
          </cell>
        </row>
        <row r="6251">
          <cell r="A6251" t="str">
            <v>PP-506-9559</v>
          </cell>
          <cell r="B6251" t="str">
            <v>PP 25 6015 Transp 48mm x 100m Imp x Enc</v>
          </cell>
          <cell r="C6251">
            <v>0</v>
          </cell>
          <cell r="D6251" t="str">
            <v>Sí</v>
          </cell>
          <cell r="E6251" t="str">
            <v>PT PP 6015 IXENC</v>
          </cell>
        </row>
        <row r="6252">
          <cell r="A6252" t="str">
            <v>PP-506-9560</v>
          </cell>
          <cell r="B6252" t="str">
            <v>PP 25 6015 Transp 48mm x 100m Imp x Enc</v>
          </cell>
          <cell r="C6252">
            <v>0</v>
          </cell>
          <cell r="D6252" t="str">
            <v>Sí</v>
          </cell>
          <cell r="E6252" t="str">
            <v>PT PP 6015 IXENC</v>
          </cell>
        </row>
        <row r="6253">
          <cell r="A6253" t="str">
            <v>PP-506-9562</v>
          </cell>
          <cell r="B6253" t="str">
            <v>PP 25 6015 Transp 48mm x 100m Imp x Enc</v>
          </cell>
          <cell r="C6253">
            <v>0</v>
          </cell>
          <cell r="D6253" t="str">
            <v>Sí</v>
          </cell>
          <cell r="E6253" t="str">
            <v>PT PP 6015 IXENC</v>
          </cell>
        </row>
        <row r="6254">
          <cell r="A6254" t="str">
            <v>PP-506-9563</v>
          </cell>
          <cell r="B6254" t="str">
            <v>PP 25 6015 Transp 48mm x 100m Imp x Enc</v>
          </cell>
          <cell r="C6254">
            <v>0</v>
          </cell>
          <cell r="D6254" t="str">
            <v>Sí</v>
          </cell>
          <cell r="E6254" t="str">
            <v>PT PP 6015 IXENC</v>
          </cell>
        </row>
        <row r="6255">
          <cell r="A6255" t="str">
            <v>PP-506-9564</v>
          </cell>
          <cell r="B6255" t="str">
            <v>PP 25 6015 Transp 48mm x 100m Imp x Enc</v>
          </cell>
          <cell r="C6255">
            <v>0</v>
          </cell>
          <cell r="D6255" t="str">
            <v>Sí</v>
          </cell>
          <cell r="E6255" t="str">
            <v>PT PP 6015 IXENC</v>
          </cell>
        </row>
        <row r="6256">
          <cell r="A6256" t="str">
            <v>PP-506-9565</v>
          </cell>
          <cell r="B6256" t="str">
            <v>PP 25 6015 Transp 48mm x 100m Imp x Enc</v>
          </cell>
          <cell r="C6256">
            <v>0</v>
          </cell>
          <cell r="D6256" t="str">
            <v>Sí</v>
          </cell>
          <cell r="E6256" t="str">
            <v>PT PP 6015 IXENC</v>
          </cell>
        </row>
        <row r="6257">
          <cell r="A6257" t="str">
            <v>PP-506-9566</v>
          </cell>
          <cell r="B6257" t="str">
            <v>PP 25 6015 Transp 48mm x 100m Imp x Enc</v>
          </cell>
          <cell r="C6257">
            <v>0</v>
          </cell>
          <cell r="D6257" t="str">
            <v>Sí</v>
          </cell>
          <cell r="E6257" t="str">
            <v>PT PP 6015 IXENC</v>
          </cell>
        </row>
        <row r="6258">
          <cell r="A6258" t="str">
            <v>PP-506-9567</v>
          </cell>
          <cell r="B6258" t="str">
            <v>PP 25 6015 Transp 48mm x 100m Imp x Enc</v>
          </cell>
          <cell r="C6258">
            <v>0</v>
          </cell>
          <cell r="D6258" t="str">
            <v>No</v>
          </cell>
          <cell r="E6258" t="str">
            <v>PT PP 6015 IXENC</v>
          </cell>
        </row>
        <row r="6259">
          <cell r="A6259" t="str">
            <v>PP-506-9568</v>
          </cell>
          <cell r="B6259" t="str">
            <v>PP 25 6015 Transp 48mm x 100m Imp x Enc</v>
          </cell>
          <cell r="C6259">
            <v>0</v>
          </cell>
          <cell r="D6259" t="str">
            <v>Sí</v>
          </cell>
          <cell r="E6259" t="str">
            <v>PT PP 6015 IXENC</v>
          </cell>
        </row>
        <row r="6260">
          <cell r="A6260" t="str">
            <v>PP-506-9569</v>
          </cell>
          <cell r="B6260" t="str">
            <v>PP 25 6015 Transp 48mm x 100m Imp x Enc</v>
          </cell>
          <cell r="C6260">
            <v>0</v>
          </cell>
          <cell r="D6260" t="str">
            <v>Sí</v>
          </cell>
          <cell r="E6260" t="str">
            <v>PT PP 6015 IXENC</v>
          </cell>
        </row>
        <row r="6261">
          <cell r="A6261" t="str">
            <v>PP-506-9570</v>
          </cell>
          <cell r="B6261" t="str">
            <v>PP 25 6015 Transp 48mm x 100m Imp x Enc</v>
          </cell>
          <cell r="C6261">
            <v>0</v>
          </cell>
          <cell r="D6261" t="str">
            <v>Sí</v>
          </cell>
          <cell r="E6261" t="str">
            <v>PT PP 6015 IXENC</v>
          </cell>
        </row>
        <row r="6262">
          <cell r="A6262" t="str">
            <v>PP-506-9572</v>
          </cell>
          <cell r="B6262" t="str">
            <v>PP 25 6015 Transp 48mm x 100m Imp x Enc</v>
          </cell>
          <cell r="C6262">
            <v>0</v>
          </cell>
          <cell r="D6262" t="str">
            <v>Sí</v>
          </cell>
          <cell r="E6262" t="str">
            <v>PT PP 6015 IXENC</v>
          </cell>
        </row>
        <row r="6263">
          <cell r="A6263" t="str">
            <v>PP-506-9592</v>
          </cell>
          <cell r="B6263" t="str">
            <v>PP 25 6015 Transp 48mm x 100m Imp x Enc</v>
          </cell>
          <cell r="C6263">
            <v>0</v>
          </cell>
          <cell r="D6263" t="str">
            <v>Sí</v>
          </cell>
          <cell r="E6263" t="str">
            <v>PT PP 6015 IXENC</v>
          </cell>
        </row>
        <row r="6264">
          <cell r="A6264" t="str">
            <v>PP-506-9607</v>
          </cell>
          <cell r="B6264" t="str">
            <v>PP 25 3001 Transp 48mm x 100m Imp x Enc</v>
          </cell>
          <cell r="C6264">
            <v>0</v>
          </cell>
          <cell r="D6264" t="str">
            <v>No</v>
          </cell>
          <cell r="E6264" t="str">
            <v>PT PP 6015 IXENC</v>
          </cell>
        </row>
        <row r="6265">
          <cell r="A6265" t="str">
            <v>PP-506-9625</v>
          </cell>
          <cell r="B6265" t="str">
            <v>PP 25 3001 Transp 48mm x 100m Imp x Enc</v>
          </cell>
          <cell r="C6265">
            <v>0</v>
          </cell>
          <cell r="D6265" t="str">
            <v>No</v>
          </cell>
          <cell r="E6265" t="str">
            <v>PT PP 6015 IXENC</v>
          </cell>
        </row>
        <row r="6266">
          <cell r="A6266" t="str">
            <v>PP-506-9633</v>
          </cell>
          <cell r="B6266" t="str">
            <v>PP 25 6015 Transp 48mm x 100m Imp x Enc</v>
          </cell>
          <cell r="C6266">
            <v>0</v>
          </cell>
          <cell r="D6266" t="str">
            <v>Sí</v>
          </cell>
          <cell r="E6266" t="str">
            <v>PT PP 6015 IXENC</v>
          </cell>
        </row>
        <row r="6267">
          <cell r="A6267" t="str">
            <v>PP-506-9635</v>
          </cell>
          <cell r="B6267" t="str">
            <v>PP 25 6015 Transp 48mm x 100m Imp x Enc</v>
          </cell>
          <cell r="C6267">
            <v>0</v>
          </cell>
          <cell r="D6267" t="str">
            <v>Sí</v>
          </cell>
          <cell r="E6267" t="str">
            <v>PT PP 6015 IXENC</v>
          </cell>
        </row>
        <row r="6268">
          <cell r="A6268" t="str">
            <v>PP-506-9651</v>
          </cell>
          <cell r="B6268" t="str">
            <v>PP 25 6015 Transp 48mm x 100m Imp x Enc</v>
          </cell>
          <cell r="C6268">
            <v>0</v>
          </cell>
          <cell r="D6268" t="str">
            <v>Sí</v>
          </cell>
          <cell r="E6268" t="str">
            <v>PT PP 6015 IXENC</v>
          </cell>
        </row>
        <row r="6269">
          <cell r="A6269" t="str">
            <v>PP-506-9657</v>
          </cell>
          <cell r="B6269" t="str">
            <v>PP 25 6015 Transp 48mm x 100m Imp x Enc</v>
          </cell>
          <cell r="C6269">
            <v>0</v>
          </cell>
          <cell r="D6269" t="str">
            <v>Sí</v>
          </cell>
          <cell r="E6269" t="str">
            <v>PT PP 6015 IXENC</v>
          </cell>
        </row>
        <row r="6270">
          <cell r="A6270" t="str">
            <v>PP-506-9659</v>
          </cell>
          <cell r="B6270" t="str">
            <v>PP 25 6015 Transp 48mm x 100m Imp x Enc</v>
          </cell>
          <cell r="C6270">
            <v>0</v>
          </cell>
          <cell r="D6270" t="str">
            <v>Sí</v>
          </cell>
          <cell r="E6270" t="str">
            <v>PT PP 6015 IXENC</v>
          </cell>
        </row>
        <row r="6271">
          <cell r="A6271" t="str">
            <v>PP-506-9674</v>
          </cell>
          <cell r="B6271" t="str">
            <v>PP 25 6015 Transp 48mm x 100m Imp x Enc</v>
          </cell>
          <cell r="C6271">
            <v>0</v>
          </cell>
          <cell r="D6271" t="str">
            <v>Sí</v>
          </cell>
          <cell r="E6271" t="str">
            <v>PT PP 6015 IXENC</v>
          </cell>
        </row>
        <row r="6272">
          <cell r="A6272" t="str">
            <v>PP-506-9675</v>
          </cell>
          <cell r="B6272" t="str">
            <v>PP 25 6015 Transp 48mm x 100m Imp x Enc</v>
          </cell>
          <cell r="C6272">
            <v>0</v>
          </cell>
          <cell r="D6272" t="str">
            <v>Sí</v>
          </cell>
          <cell r="E6272" t="str">
            <v>PT PP 6015 IXENC</v>
          </cell>
        </row>
        <row r="6273">
          <cell r="A6273" t="str">
            <v>PP-506-9687</v>
          </cell>
          <cell r="B6273" t="str">
            <v>PP 25 6015 Transp 48mm x 100m Imp x Enc</v>
          </cell>
          <cell r="C6273">
            <v>0</v>
          </cell>
          <cell r="D6273" t="str">
            <v>Sí</v>
          </cell>
          <cell r="E6273" t="str">
            <v>PT PP 6015 IXENC</v>
          </cell>
        </row>
        <row r="6274">
          <cell r="A6274" t="str">
            <v>PP-506-9708</v>
          </cell>
          <cell r="B6274" t="str">
            <v>PP 25 3001 Transp 48mm x 100m Imp x Enc</v>
          </cell>
          <cell r="C6274">
            <v>0</v>
          </cell>
          <cell r="D6274" t="str">
            <v>No</v>
          </cell>
          <cell r="E6274" t="str">
            <v>PT PP 6015 IXENC</v>
          </cell>
        </row>
        <row r="6275">
          <cell r="A6275" t="str">
            <v>PP-506-9709</v>
          </cell>
          <cell r="B6275" t="str">
            <v>PP 25 6015 Transp 48mm x 100m Imp x Enc</v>
          </cell>
          <cell r="C6275">
            <v>0</v>
          </cell>
          <cell r="D6275" t="str">
            <v>Sí</v>
          </cell>
          <cell r="E6275" t="str">
            <v>PT PP 6015 IXENC</v>
          </cell>
        </row>
        <row r="6276">
          <cell r="A6276" t="str">
            <v>PP-506-9745</v>
          </cell>
          <cell r="B6276" t="str">
            <v>PP 25 6015 Transp 48mm x 100m Imp x Enc</v>
          </cell>
          <cell r="C6276">
            <v>0</v>
          </cell>
          <cell r="D6276" t="str">
            <v>Sí</v>
          </cell>
          <cell r="E6276" t="str">
            <v>PT PP 6015 IXENC</v>
          </cell>
        </row>
        <row r="6277">
          <cell r="A6277" t="str">
            <v>PP-506-9748</v>
          </cell>
          <cell r="B6277" t="str">
            <v>PP 25 6015 Transp 48mm x 100m Imp x Enc</v>
          </cell>
          <cell r="C6277">
            <v>0</v>
          </cell>
          <cell r="D6277" t="str">
            <v>Sí</v>
          </cell>
          <cell r="E6277" t="str">
            <v>PT PP 6015 IXENC</v>
          </cell>
        </row>
        <row r="6278">
          <cell r="A6278" t="str">
            <v>PP-506-9778</v>
          </cell>
          <cell r="B6278" t="str">
            <v>PP 25 3001 Transp 48mm x 100m Imp x Enc</v>
          </cell>
          <cell r="C6278">
            <v>0</v>
          </cell>
          <cell r="D6278" t="str">
            <v>No</v>
          </cell>
          <cell r="E6278" t="str">
            <v>PT PP 6015 IXENC</v>
          </cell>
        </row>
        <row r="6279">
          <cell r="A6279" t="str">
            <v>PP-506-9786</v>
          </cell>
          <cell r="B6279" t="str">
            <v>PP 25 6015 Transp 48mm x 100m Imp x Enc</v>
          </cell>
          <cell r="C6279">
            <v>0</v>
          </cell>
          <cell r="D6279" t="str">
            <v>Sí</v>
          </cell>
          <cell r="E6279" t="str">
            <v>PT PP 6015 IXENC</v>
          </cell>
        </row>
        <row r="6280">
          <cell r="A6280" t="str">
            <v>PP-506-9796</v>
          </cell>
          <cell r="B6280" t="str">
            <v>PP 25 6015 Transp 48mm x 100m Imp x Enc</v>
          </cell>
          <cell r="C6280">
            <v>0</v>
          </cell>
          <cell r="D6280" t="str">
            <v>Sí</v>
          </cell>
          <cell r="E6280" t="str">
            <v>PT PP 6015 IXENC</v>
          </cell>
        </row>
        <row r="6281">
          <cell r="A6281" t="str">
            <v>PP-506-9823</v>
          </cell>
          <cell r="B6281" t="str">
            <v>PP 25 6015 Transp 48mm x 100m Imp x Enc</v>
          </cell>
          <cell r="C6281">
            <v>0</v>
          </cell>
          <cell r="D6281" t="str">
            <v>Sí</v>
          </cell>
          <cell r="E6281" t="str">
            <v>PT PP 6015 IXENC</v>
          </cell>
        </row>
        <row r="6282">
          <cell r="A6282" t="str">
            <v>PP-506-9836</v>
          </cell>
          <cell r="B6282" t="str">
            <v>PP 25 6015 Transp 48mm x 100m Imp x Enc</v>
          </cell>
          <cell r="C6282">
            <v>0</v>
          </cell>
          <cell r="D6282" t="str">
            <v>Sí</v>
          </cell>
          <cell r="E6282" t="str">
            <v>PT PP 6015 IXENC</v>
          </cell>
        </row>
        <row r="6283">
          <cell r="A6283" t="str">
            <v>PP-506-9843</v>
          </cell>
          <cell r="B6283" t="str">
            <v>PP 25 6015 Transp 48mm x 100m Imp x Enc</v>
          </cell>
          <cell r="C6283">
            <v>0</v>
          </cell>
          <cell r="D6283" t="str">
            <v>Sí</v>
          </cell>
          <cell r="E6283" t="str">
            <v>PT PP 6015 IXENC</v>
          </cell>
        </row>
        <row r="6284">
          <cell r="A6284" t="str">
            <v>PP-506-9847</v>
          </cell>
          <cell r="B6284" t="str">
            <v>PP 25 3001 Transp 48mm x 100m Imp x Enc</v>
          </cell>
          <cell r="C6284">
            <v>0</v>
          </cell>
          <cell r="D6284" t="str">
            <v>No</v>
          </cell>
          <cell r="E6284" t="str">
            <v>PT PP 6015 IXENC</v>
          </cell>
        </row>
        <row r="6285">
          <cell r="A6285" t="str">
            <v>PP-506-9864</v>
          </cell>
          <cell r="B6285" t="str">
            <v>PP 25 6015 Transp 48mm x 100m Imp x Enc</v>
          </cell>
          <cell r="C6285">
            <v>0</v>
          </cell>
          <cell r="D6285" t="str">
            <v>No</v>
          </cell>
          <cell r="E6285" t="str">
            <v>PT PP 6015 IXENC</v>
          </cell>
        </row>
        <row r="6286">
          <cell r="A6286" t="str">
            <v>PP-506-9866</v>
          </cell>
          <cell r="B6286" t="str">
            <v>PP 25 6015 Transp 48mm x 100m Imp x Enc</v>
          </cell>
          <cell r="C6286">
            <v>0</v>
          </cell>
          <cell r="D6286" t="str">
            <v>Sí</v>
          </cell>
          <cell r="E6286" t="str">
            <v>PT PP 6015 IXENC</v>
          </cell>
        </row>
        <row r="6287">
          <cell r="A6287" t="str">
            <v>PP-506-9867</v>
          </cell>
          <cell r="B6287" t="str">
            <v>PP 25 6015 Transp 48mm x 100m Imp x Enc</v>
          </cell>
          <cell r="C6287">
            <v>0</v>
          </cell>
          <cell r="D6287" t="str">
            <v>Sí</v>
          </cell>
          <cell r="E6287" t="str">
            <v>PT PP 6015 IXENC</v>
          </cell>
        </row>
        <row r="6288">
          <cell r="A6288" t="str">
            <v>PP-506-9913</v>
          </cell>
          <cell r="B6288" t="str">
            <v>PP 25 6015 Transp 48mm x 100m Imp x Enc</v>
          </cell>
          <cell r="C6288">
            <v>0</v>
          </cell>
          <cell r="D6288" t="str">
            <v>Sí</v>
          </cell>
          <cell r="E6288" t="str">
            <v>PT PP 6015 IXENC</v>
          </cell>
        </row>
        <row r="6289">
          <cell r="A6289" t="str">
            <v>PP-506-9935</v>
          </cell>
          <cell r="B6289" t="str">
            <v>PP 25 6015 Transp 48mm x 100m Imp x Enc</v>
          </cell>
          <cell r="C6289">
            <v>0</v>
          </cell>
          <cell r="D6289" t="str">
            <v>Sí</v>
          </cell>
          <cell r="E6289" t="str">
            <v>PT PP 6015 IXENC</v>
          </cell>
        </row>
        <row r="6290">
          <cell r="A6290" t="str">
            <v>PP-506-9939</v>
          </cell>
          <cell r="B6290" t="str">
            <v>PP 25 6015 Transp 48mm x 100m Imp x Enc</v>
          </cell>
          <cell r="C6290">
            <v>0</v>
          </cell>
          <cell r="D6290" t="str">
            <v>Sí</v>
          </cell>
          <cell r="E6290" t="str">
            <v>PT PP 6015 IXENC</v>
          </cell>
        </row>
        <row r="6291">
          <cell r="A6291" t="str">
            <v>PP-506-9951</v>
          </cell>
          <cell r="B6291" t="str">
            <v>PP 25 6015 Transp 48mm x 100m Imp x Enc</v>
          </cell>
          <cell r="C6291">
            <v>0</v>
          </cell>
          <cell r="D6291" t="str">
            <v>Sí</v>
          </cell>
          <cell r="E6291" t="str">
            <v>PT PP 6015 IXENC</v>
          </cell>
        </row>
        <row r="6292">
          <cell r="A6292" t="str">
            <v>PP-506-9957</v>
          </cell>
          <cell r="B6292" t="str">
            <v>PP 25 6015 Transp 48mm x 100m Imp x Enc</v>
          </cell>
          <cell r="C6292">
            <v>0</v>
          </cell>
          <cell r="D6292" t="str">
            <v>Sí</v>
          </cell>
          <cell r="E6292" t="str">
            <v>PT PP 6015 IXENC</v>
          </cell>
        </row>
        <row r="6293">
          <cell r="A6293" t="str">
            <v>PP-506-9969</v>
          </cell>
          <cell r="B6293" t="str">
            <v>PP 25 6015 Transp 48mm x 100m Imp x Enc</v>
          </cell>
          <cell r="C6293">
            <v>0</v>
          </cell>
          <cell r="D6293" t="str">
            <v>Sí</v>
          </cell>
          <cell r="E6293" t="str">
            <v>PT PP 6015 IXENC</v>
          </cell>
        </row>
        <row r="6294">
          <cell r="A6294" t="str">
            <v>PP-506-9987</v>
          </cell>
          <cell r="B6294" t="str">
            <v>PP 25 3001 Transp 48mm x 100m Imp x Enc</v>
          </cell>
          <cell r="C6294">
            <v>0</v>
          </cell>
          <cell r="D6294" t="str">
            <v>No</v>
          </cell>
          <cell r="E6294" t="str">
            <v>PT PP 6015 IXENC</v>
          </cell>
        </row>
        <row r="6295">
          <cell r="A6295" t="str">
            <v>PP-506-9994</v>
          </cell>
          <cell r="B6295" t="str">
            <v>PP 25 6015 Transp 48mm x 100m Imp x Enc</v>
          </cell>
          <cell r="C6295">
            <v>0</v>
          </cell>
          <cell r="D6295" t="str">
            <v>Sí</v>
          </cell>
          <cell r="E6295" t="str">
            <v>PT PP 6015 IXENC</v>
          </cell>
        </row>
        <row r="6296">
          <cell r="A6296" t="str">
            <v>PP-507</v>
          </cell>
          <cell r="B6296" t="str">
            <v>PP 25 6015 Amarillo 48mm x 100m Imp x Enc</v>
          </cell>
          <cell r="C6296">
            <v>0</v>
          </cell>
          <cell r="D6296" t="str">
            <v>Sí</v>
          </cell>
          <cell r="E6296" t="str">
            <v>PT PP 6015 IXENC</v>
          </cell>
        </row>
        <row r="6297">
          <cell r="A6297" t="str">
            <v>PP-507-0007</v>
          </cell>
          <cell r="B6297" t="str">
            <v>PP 25 6015 Amarillo 48mm x 100m Imp x Enc</v>
          </cell>
          <cell r="C6297">
            <v>0</v>
          </cell>
          <cell r="D6297" t="str">
            <v>Sí</v>
          </cell>
          <cell r="E6297" t="str">
            <v>PT PP 6015 IXENC</v>
          </cell>
        </row>
        <row r="6298">
          <cell r="A6298" t="str">
            <v>PP-507-0345</v>
          </cell>
          <cell r="B6298" t="str">
            <v>PP 25 6015 Amarillo 48mm x 100m Imp x Enc</v>
          </cell>
          <cell r="C6298">
            <v>0</v>
          </cell>
          <cell r="D6298" t="str">
            <v>Sí</v>
          </cell>
          <cell r="E6298" t="str">
            <v>PT PP 6015 IXENC</v>
          </cell>
        </row>
        <row r="6299">
          <cell r="A6299" t="str">
            <v>PP-507-0421</v>
          </cell>
          <cell r="B6299" t="str">
            <v>PP 25 3001 Amarillo 48mm x 100m Imp x Enc</v>
          </cell>
          <cell r="C6299">
            <v>0</v>
          </cell>
          <cell r="D6299" t="str">
            <v>No</v>
          </cell>
          <cell r="E6299" t="str">
            <v>PT PP 6015 IXENC</v>
          </cell>
        </row>
        <row r="6300">
          <cell r="A6300" t="str">
            <v>PP-507-0621</v>
          </cell>
          <cell r="B6300" t="str">
            <v>PP 25 6015 Amarillo 48mm x 100m Imp x Enc</v>
          </cell>
          <cell r="C6300">
            <v>0</v>
          </cell>
          <cell r="D6300" t="str">
            <v>Sí</v>
          </cell>
          <cell r="E6300" t="str">
            <v>PT PP 6015 IXENC</v>
          </cell>
        </row>
        <row r="6301">
          <cell r="A6301" t="str">
            <v>PP-507-0935</v>
          </cell>
          <cell r="B6301" t="str">
            <v>PP 25 6015 Amarillo 48mm x 100m Imp x Enc</v>
          </cell>
          <cell r="C6301">
            <v>0</v>
          </cell>
          <cell r="D6301" t="str">
            <v>Sí</v>
          </cell>
          <cell r="E6301" t="str">
            <v>PT PP 6015 IXENC</v>
          </cell>
        </row>
        <row r="6302">
          <cell r="A6302" t="str">
            <v>PP-507-10040</v>
          </cell>
          <cell r="B6302" t="str">
            <v>PP 25 6015 Amarillo 48mm x 100m Imp x Enc</v>
          </cell>
          <cell r="C6302">
            <v>0</v>
          </cell>
          <cell r="D6302" t="str">
            <v>Sí</v>
          </cell>
          <cell r="E6302" t="str">
            <v>PT PP 6015 IXENC</v>
          </cell>
        </row>
        <row r="6303">
          <cell r="A6303" t="str">
            <v>PP-507-10104</v>
          </cell>
          <cell r="B6303" t="str">
            <v>PP 25 6015 Amarillo 48mm x 100m Imp x Enc</v>
          </cell>
          <cell r="C6303">
            <v>0</v>
          </cell>
          <cell r="D6303" t="str">
            <v>Sí</v>
          </cell>
          <cell r="E6303" t="str">
            <v>PT PP 6015 IXENC</v>
          </cell>
        </row>
        <row r="6304">
          <cell r="A6304" t="str">
            <v>PP-507-10177</v>
          </cell>
          <cell r="B6304" t="str">
            <v>PP 25 6015 Amarillo 48mm x 100m Imp x Enc</v>
          </cell>
          <cell r="C6304">
            <v>0</v>
          </cell>
          <cell r="D6304" t="str">
            <v>Sí</v>
          </cell>
          <cell r="E6304" t="str">
            <v>PT PP 6015 IXENC</v>
          </cell>
        </row>
        <row r="6305">
          <cell r="A6305" t="str">
            <v>PP-507-10320</v>
          </cell>
          <cell r="B6305" t="str">
            <v>PP 25 6015 Amarillo 48mm x 100m Imp x Enc</v>
          </cell>
          <cell r="C6305">
            <v>0</v>
          </cell>
          <cell r="D6305" t="str">
            <v>Sí</v>
          </cell>
          <cell r="E6305" t="str">
            <v>PT PP 6015 IXENC</v>
          </cell>
        </row>
        <row r="6306">
          <cell r="A6306" t="str">
            <v>PP-507-10354</v>
          </cell>
          <cell r="B6306" t="str">
            <v>PP 25 6015 Amarillo 48mm x 100m Imp x Enc</v>
          </cell>
          <cell r="C6306">
            <v>0</v>
          </cell>
          <cell r="D6306" t="str">
            <v>Sí</v>
          </cell>
          <cell r="E6306" t="str">
            <v>PT PP 6015 IXENC</v>
          </cell>
        </row>
        <row r="6307">
          <cell r="A6307" t="str">
            <v>PP-507-10441</v>
          </cell>
          <cell r="B6307" t="str">
            <v>PP 25 6015 Amarillo 48mm x 100m Imp x Enc</v>
          </cell>
          <cell r="C6307">
            <v>0</v>
          </cell>
          <cell r="D6307" t="str">
            <v>Sí</v>
          </cell>
          <cell r="E6307" t="str">
            <v>PT PP 6015 IXENC</v>
          </cell>
        </row>
        <row r="6308">
          <cell r="A6308" t="str">
            <v>PP-507-10464</v>
          </cell>
          <cell r="B6308" t="str">
            <v>PP 25 3001 Amarillo 48mm x 100m Imp x Enc</v>
          </cell>
          <cell r="C6308">
            <v>0</v>
          </cell>
          <cell r="D6308" t="str">
            <v>No</v>
          </cell>
          <cell r="E6308" t="str">
            <v>PT PP 6015 IXENC</v>
          </cell>
        </row>
        <row r="6309">
          <cell r="A6309" t="str">
            <v>PP-507-10548</v>
          </cell>
          <cell r="B6309" t="str">
            <v>PP 25 6015 Amarillo 48mm x 100m Imp x Enc</v>
          </cell>
          <cell r="C6309">
            <v>0</v>
          </cell>
          <cell r="D6309" t="str">
            <v>Sí</v>
          </cell>
          <cell r="E6309" t="str">
            <v>PT PP 6015 IXENC</v>
          </cell>
        </row>
        <row r="6310">
          <cell r="A6310" t="str">
            <v>PP-507-10559</v>
          </cell>
          <cell r="B6310" t="str">
            <v>PP 25 6015 Amarillo 48mm x 100m Imp x Enc</v>
          </cell>
          <cell r="C6310">
            <v>0</v>
          </cell>
          <cell r="D6310" t="str">
            <v>Sí</v>
          </cell>
          <cell r="E6310" t="str">
            <v>PT PP 6015 IXENC</v>
          </cell>
        </row>
        <row r="6311">
          <cell r="A6311" t="str">
            <v>PP-507-10560</v>
          </cell>
          <cell r="B6311" t="str">
            <v>PP 25 6015 Amarillo 48mm x 100m Imp x Enc</v>
          </cell>
          <cell r="C6311">
            <v>0</v>
          </cell>
          <cell r="D6311" t="str">
            <v>Sí</v>
          </cell>
          <cell r="E6311" t="str">
            <v>PT PP 6015 IXENC</v>
          </cell>
        </row>
        <row r="6312">
          <cell r="A6312" t="str">
            <v>PP-507-10712</v>
          </cell>
          <cell r="B6312" t="str">
            <v>PP 25 6015 Amarillo 48mm x 100m Imp x Enc</v>
          </cell>
          <cell r="C6312">
            <v>0</v>
          </cell>
          <cell r="D6312" t="str">
            <v>Sí</v>
          </cell>
          <cell r="E6312" t="str">
            <v>PT PP 6015 IXENC</v>
          </cell>
        </row>
        <row r="6313">
          <cell r="A6313" t="str">
            <v>PP-507-10730</v>
          </cell>
          <cell r="B6313" t="str">
            <v>PP 25 6015 Amarillo 48mm x 100m Imp x Enc</v>
          </cell>
          <cell r="C6313">
            <v>0</v>
          </cell>
          <cell r="D6313" t="str">
            <v>Sí</v>
          </cell>
          <cell r="E6313" t="str">
            <v>PT PP 6015 IXENC</v>
          </cell>
        </row>
        <row r="6314">
          <cell r="A6314" t="str">
            <v>PP-507-10755</v>
          </cell>
          <cell r="B6314" t="str">
            <v>PP 25 6015 Amarillo 48mm x 100m Imp x Enc</v>
          </cell>
          <cell r="C6314">
            <v>0</v>
          </cell>
          <cell r="D6314" t="str">
            <v>Sí</v>
          </cell>
          <cell r="E6314" t="str">
            <v>PT PP 6015 IXENC</v>
          </cell>
        </row>
        <row r="6315">
          <cell r="A6315" t="str">
            <v>PP-507-10783</v>
          </cell>
          <cell r="B6315" t="str">
            <v>PP 25 6015 Amarillo 48mm x 100m Imp x Enc</v>
          </cell>
          <cell r="C6315">
            <v>0</v>
          </cell>
          <cell r="D6315" t="str">
            <v>Sí</v>
          </cell>
          <cell r="E6315" t="str">
            <v>PT PP 6015 IXENC</v>
          </cell>
        </row>
        <row r="6316">
          <cell r="A6316" t="str">
            <v>PP-507-10822</v>
          </cell>
          <cell r="B6316" t="str">
            <v>PP 25 6015 Amarillo 48mm x 100m Imp x Enc</v>
          </cell>
          <cell r="C6316">
            <v>0</v>
          </cell>
          <cell r="D6316" t="str">
            <v>Sí</v>
          </cell>
          <cell r="E6316" t="str">
            <v>PT PP 6015 IXENC</v>
          </cell>
        </row>
        <row r="6317">
          <cell r="A6317" t="str">
            <v>PP-507-10843</v>
          </cell>
          <cell r="B6317" t="str">
            <v>PP 25 6015 Amarillo 48mm x 100m Imp x Enc</v>
          </cell>
          <cell r="C6317">
            <v>0</v>
          </cell>
          <cell r="D6317" t="str">
            <v>Sí</v>
          </cell>
          <cell r="E6317" t="str">
            <v>PT PP 6015 IXENC</v>
          </cell>
        </row>
        <row r="6318">
          <cell r="A6318" t="str">
            <v>PP-507-10936</v>
          </cell>
          <cell r="B6318" t="str">
            <v>PP 25 6015 Amarillo 48mm x 100m Imp x Enc</v>
          </cell>
          <cell r="C6318">
            <v>0</v>
          </cell>
          <cell r="D6318" t="str">
            <v>Sí</v>
          </cell>
          <cell r="E6318" t="str">
            <v>PT PP 6015 IXENC</v>
          </cell>
        </row>
        <row r="6319">
          <cell r="A6319" t="str">
            <v>PP-507-10977</v>
          </cell>
          <cell r="B6319" t="str">
            <v>PP 25 6015 Amarillo 48mm x 100m Imp x Enc</v>
          </cell>
          <cell r="C6319">
            <v>0</v>
          </cell>
          <cell r="D6319" t="str">
            <v>Sí</v>
          </cell>
          <cell r="E6319" t="str">
            <v>PT PP 6015 IXENC</v>
          </cell>
        </row>
        <row r="6320">
          <cell r="A6320" t="str">
            <v>PP-507-11002</v>
          </cell>
          <cell r="B6320" t="str">
            <v>PP 25 6015 Amarillo 48mm x 100m Imp x Enc</v>
          </cell>
          <cell r="C6320">
            <v>0</v>
          </cell>
          <cell r="D6320" t="str">
            <v>Sí</v>
          </cell>
          <cell r="E6320" t="str">
            <v>PT PP 6015 IXENC</v>
          </cell>
        </row>
        <row r="6321">
          <cell r="A6321" t="str">
            <v>PP-507-11021</v>
          </cell>
          <cell r="B6321" t="str">
            <v>PP 25 3001 Amarillo 48mm x 100m Imp x Enc</v>
          </cell>
          <cell r="C6321">
            <v>0</v>
          </cell>
          <cell r="D6321" t="str">
            <v>No</v>
          </cell>
          <cell r="E6321" t="str">
            <v>PT PP 6015 IXENC</v>
          </cell>
        </row>
        <row r="6322">
          <cell r="A6322" t="str">
            <v>PP-507-11148</v>
          </cell>
          <cell r="B6322" t="str">
            <v>PP 25 6015 Amarillo 48mm x 100m Imp x Enc</v>
          </cell>
          <cell r="C6322">
            <v>0</v>
          </cell>
          <cell r="D6322" t="str">
            <v>No</v>
          </cell>
          <cell r="E6322" t="str">
            <v>PT PP 6015 IXENC</v>
          </cell>
        </row>
        <row r="6323">
          <cell r="A6323" t="str">
            <v>PP-507-11149</v>
          </cell>
          <cell r="B6323" t="str">
            <v>PP 25 6015 Amarillo 48mm x 100m Imp x Enc</v>
          </cell>
          <cell r="C6323">
            <v>0</v>
          </cell>
          <cell r="D6323" t="str">
            <v>Sí</v>
          </cell>
          <cell r="E6323" t="str">
            <v>PT PP 6015 IXENC</v>
          </cell>
        </row>
        <row r="6324">
          <cell r="A6324" t="str">
            <v>PP-507-11154</v>
          </cell>
          <cell r="B6324" t="str">
            <v>PP 25 6015 Amarillo 48mm x 100m Imp x Enc</v>
          </cell>
          <cell r="C6324">
            <v>0</v>
          </cell>
          <cell r="D6324" t="str">
            <v>Sí</v>
          </cell>
          <cell r="E6324" t="str">
            <v>PT PP 6015 IXENC</v>
          </cell>
        </row>
        <row r="6325">
          <cell r="A6325" t="str">
            <v>PP-507-11186</v>
          </cell>
          <cell r="B6325" t="str">
            <v>PP 25 6015 Amarillo 48mm x 100m Imp x Enc</v>
          </cell>
          <cell r="C6325">
            <v>0</v>
          </cell>
          <cell r="D6325" t="str">
            <v>Sí</v>
          </cell>
          <cell r="E6325" t="str">
            <v>PT PP 6015 IXENC</v>
          </cell>
        </row>
        <row r="6326">
          <cell r="A6326" t="str">
            <v>PP-507-11245</v>
          </cell>
          <cell r="B6326" t="str">
            <v>PP 25 6015 Amarillo 48mm x 100m Imp x Enc</v>
          </cell>
          <cell r="C6326">
            <v>0</v>
          </cell>
          <cell r="D6326" t="str">
            <v>Sí</v>
          </cell>
          <cell r="E6326" t="str">
            <v>PT PP 6015 IXENC</v>
          </cell>
        </row>
        <row r="6327">
          <cell r="A6327" t="str">
            <v>PP-507-11277</v>
          </cell>
          <cell r="B6327" t="str">
            <v>PP 25 6015 Amarillo 48mm x 100m Imp x Enc</v>
          </cell>
          <cell r="C6327">
            <v>0</v>
          </cell>
          <cell r="D6327" t="str">
            <v>Sí</v>
          </cell>
          <cell r="E6327" t="str">
            <v>PT PP 6015 IXENC</v>
          </cell>
        </row>
        <row r="6328">
          <cell r="A6328" t="str">
            <v>PP-507-11285</v>
          </cell>
          <cell r="B6328" t="str">
            <v>PP 25 6015 Amarillo 48mm x 100m Imp x Enc</v>
          </cell>
          <cell r="C6328">
            <v>0</v>
          </cell>
          <cell r="D6328" t="str">
            <v>Sí</v>
          </cell>
          <cell r="E6328" t="str">
            <v>PT PP 6015 IXENC</v>
          </cell>
        </row>
        <row r="6329">
          <cell r="A6329" t="str">
            <v>PP-507-11406</v>
          </cell>
          <cell r="B6329" t="str">
            <v>PP 25 6015 Amarillo 48mm x 100m Imp x Enc</v>
          </cell>
          <cell r="C6329">
            <v>0</v>
          </cell>
          <cell r="D6329" t="str">
            <v>Sí</v>
          </cell>
          <cell r="E6329" t="str">
            <v>PT PP 6015 IXENC</v>
          </cell>
        </row>
        <row r="6330">
          <cell r="A6330" t="str">
            <v>PP-507-11455</v>
          </cell>
          <cell r="B6330" t="str">
            <v>PP 25 6015 Amarillo 48mm x 100m Imp x Enc</v>
          </cell>
          <cell r="C6330">
            <v>0</v>
          </cell>
          <cell r="D6330" t="str">
            <v>Sí</v>
          </cell>
          <cell r="E6330" t="str">
            <v>PT PP 6015 IXENC</v>
          </cell>
        </row>
        <row r="6331">
          <cell r="A6331" t="str">
            <v>PP-507-11569</v>
          </cell>
          <cell r="B6331" t="str">
            <v>PP 25 6015 Amarillo 48mm x 100m Imp x Enc</v>
          </cell>
          <cell r="C6331">
            <v>0</v>
          </cell>
          <cell r="D6331" t="str">
            <v>Sí</v>
          </cell>
          <cell r="E6331" t="str">
            <v>PT PP 6015 IXENC</v>
          </cell>
        </row>
        <row r="6332">
          <cell r="A6332" t="str">
            <v>PP-507-11613</v>
          </cell>
          <cell r="B6332" t="str">
            <v>PP 25 6015 Amarillo 48mm x 100m Imp x Enc</v>
          </cell>
          <cell r="C6332">
            <v>0</v>
          </cell>
          <cell r="D6332" t="str">
            <v>Sí</v>
          </cell>
          <cell r="E6332" t="str">
            <v>PT PP 6015 IXENC</v>
          </cell>
        </row>
        <row r="6333">
          <cell r="A6333" t="str">
            <v>PP-507-11662</v>
          </cell>
          <cell r="B6333" t="str">
            <v>PP 25 6015 Amarillo 48mm x 100m Imp x Enc</v>
          </cell>
          <cell r="C6333">
            <v>0</v>
          </cell>
          <cell r="D6333" t="str">
            <v>Sí</v>
          </cell>
          <cell r="E6333" t="str">
            <v>PT PP 6015 IXENC</v>
          </cell>
        </row>
        <row r="6334">
          <cell r="A6334" t="str">
            <v>PP-507-1178</v>
          </cell>
          <cell r="B6334" t="str">
            <v>PP 25 6015 Amarillo 48mm x 100m Imp x Enc</v>
          </cell>
          <cell r="C6334">
            <v>0</v>
          </cell>
          <cell r="D6334" t="str">
            <v>Sí</v>
          </cell>
          <cell r="E6334" t="str">
            <v>PT PP 6015 IXENC</v>
          </cell>
        </row>
        <row r="6335">
          <cell r="A6335" t="str">
            <v>PP-507-11792</v>
          </cell>
          <cell r="B6335" t="str">
            <v>PP 25 6015 Amarillo 48mm x 100m Imp x Enc</v>
          </cell>
          <cell r="C6335">
            <v>0</v>
          </cell>
          <cell r="D6335" t="str">
            <v>Sí</v>
          </cell>
          <cell r="E6335" t="str">
            <v>PT PP 6015 IXENC</v>
          </cell>
        </row>
        <row r="6336">
          <cell r="A6336" t="str">
            <v>PP-507-11823</v>
          </cell>
          <cell r="B6336" t="str">
            <v>PP 25 6015 Amarillo 48mm x 100m Imp x Enc</v>
          </cell>
          <cell r="C6336">
            <v>0</v>
          </cell>
          <cell r="D6336" t="str">
            <v>Sí</v>
          </cell>
          <cell r="E6336" t="str">
            <v>PT PP 6015 IXENC</v>
          </cell>
        </row>
        <row r="6337">
          <cell r="A6337" t="str">
            <v>PP-507-11838</v>
          </cell>
          <cell r="B6337" t="str">
            <v>PP 25 6015 Amarillo 48mm x 100m Imp x Enc</v>
          </cell>
          <cell r="C6337">
            <v>0</v>
          </cell>
          <cell r="D6337" t="str">
            <v>Sí</v>
          </cell>
          <cell r="E6337" t="str">
            <v>PT PP 6015 IXENC</v>
          </cell>
        </row>
        <row r="6338">
          <cell r="A6338" t="str">
            <v>PP-507-11944</v>
          </cell>
          <cell r="B6338" t="str">
            <v>PP 25 6015 Amarillo 48mm x 100m Imp x Enc</v>
          </cell>
          <cell r="C6338">
            <v>0</v>
          </cell>
          <cell r="D6338" t="str">
            <v>Sí</v>
          </cell>
          <cell r="E6338" t="str">
            <v>PT PP 6015 IXENC</v>
          </cell>
        </row>
        <row r="6339">
          <cell r="A6339" t="str">
            <v>PP-507-11962</v>
          </cell>
          <cell r="B6339" t="str">
            <v>PP 25 6015 Amarillo 48mm x 100m Imp x Enc</v>
          </cell>
          <cell r="C6339">
            <v>0</v>
          </cell>
          <cell r="D6339" t="str">
            <v>Sí</v>
          </cell>
          <cell r="E6339" t="str">
            <v>PT PP 6015 IXENC</v>
          </cell>
        </row>
        <row r="6340">
          <cell r="A6340" t="str">
            <v>PP-507-11995</v>
          </cell>
          <cell r="B6340" t="str">
            <v>PP 25 6015 Amarillo 48mm x 100m Imp x Enc</v>
          </cell>
          <cell r="C6340">
            <v>0</v>
          </cell>
          <cell r="D6340" t="str">
            <v>Sí</v>
          </cell>
          <cell r="E6340" t="str">
            <v>PT PP 6015 IXENC</v>
          </cell>
        </row>
        <row r="6341">
          <cell r="A6341" t="str">
            <v>PP-507-12088</v>
          </cell>
          <cell r="B6341" t="str">
            <v>PP 25 6015 Amarillo 48mm x 100m Imp x Enc</v>
          </cell>
          <cell r="C6341">
            <v>0</v>
          </cell>
          <cell r="D6341" t="str">
            <v>Sí</v>
          </cell>
          <cell r="E6341" t="str">
            <v>PT PP 6015 IXENC</v>
          </cell>
        </row>
        <row r="6342">
          <cell r="A6342" t="str">
            <v>PP-507-12096</v>
          </cell>
          <cell r="B6342" t="str">
            <v>PP 25 6015 Amarillo 48mm x 100m Imp x Enc</v>
          </cell>
          <cell r="C6342">
            <v>0</v>
          </cell>
          <cell r="D6342" t="str">
            <v>Sí</v>
          </cell>
          <cell r="E6342" t="str">
            <v>PT PP 6015 IXENC</v>
          </cell>
        </row>
        <row r="6343">
          <cell r="A6343" t="str">
            <v>PP-507-12136</v>
          </cell>
          <cell r="B6343" t="str">
            <v>PP 25 6015 Amarillo 48mm x 100m Imp x Enc</v>
          </cell>
          <cell r="C6343">
            <v>0</v>
          </cell>
          <cell r="D6343" t="str">
            <v>Sí</v>
          </cell>
          <cell r="E6343" t="str">
            <v>PT PP 6015 IXENC</v>
          </cell>
        </row>
        <row r="6344">
          <cell r="A6344" t="str">
            <v>PP-507-12176</v>
          </cell>
          <cell r="B6344" t="str">
            <v>PP 25 6015 Amarillo 48mm x 100m Imp x Enc</v>
          </cell>
          <cell r="C6344">
            <v>0</v>
          </cell>
          <cell r="D6344" t="str">
            <v>Sí</v>
          </cell>
          <cell r="E6344" t="str">
            <v>PT PP 6015 IXENC</v>
          </cell>
        </row>
        <row r="6345">
          <cell r="A6345" t="str">
            <v>PP-507-12202</v>
          </cell>
          <cell r="B6345" t="str">
            <v>PP 25 6015 Amarillo 48mm x 100m Imp x Enc</v>
          </cell>
          <cell r="C6345">
            <v>0</v>
          </cell>
          <cell r="D6345" t="str">
            <v>Sí</v>
          </cell>
          <cell r="E6345" t="str">
            <v>PT PP 6015 IXENC</v>
          </cell>
        </row>
        <row r="6346">
          <cell r="A6346" t="str">
            <v>PP-507-12229</v>
          </cell>
          <cell r="B6346" t="str">
            <v>PP 25 6015 Amarillo 48mm x 100m Imp x Enc</v>
          </cell>
          <cell r="C6346">
            <v>0</v>
          </cell>
          <cell r="D6346" t="str">
            <v>Sí</v>
          </cell>
          <cell r="E6346" t="str">
            <v>PT PP 6015 IXENC</v>
          </cell>
        </row>
        <row r="6347">
          <cell r="A6347" t="str">
            <v>PP-507-12261</v>
          </cell>
          <cell r="B6347" t="str">
            <v>PP 25 6015 Amarillo 48mm x 100m Imp x Enc</v>
          </cell>
          <cell r="C6347">
            <v>0</v>
          </cell>
          <cell r="D6347" t="str">
            <v>Sí</v>
          </cell>
          <cell r="E6347" t="str">
            <v>PT PP 6015 IXENC</v>
          </cell>
        </row>
        <row r="6348">
          <cell r="A6348" t="str">
            <v>PP-507-12324</v>
          </cell>
          <cell r="B6348" t="str">
            <v>PP 25 6015 Amarillo 48mm x 100m Imp x Enc</v>
          </cell>
          <cell r="C6348">
            <v>0</v>
          </cell>
          <cell r="D6348" t="str">
            <v>Sí</v>
          </cell>
          <cell r="E6348" t="str">
            <v>PT PP 6015 IXENC</v>
          </cell>
        </row>
        <row r="6349">
          <cell r="A6349" t="str">
            <v>PP-507-12391</v>
          </cell>
          <cell r="B6349" t="str">
            <v>PP 25 6015 Amarillo 48mm x 100m Imp x Enc</v>
          </cell>
          <cell r="C6349">
            <v>0</v>
          </cell>
          <cell r="D6349" t="str">
            <v>Sí</v>
          </cell>
          <cell r="E6349" t="str">
            <v>PT PP 6015 IXENC</v>
          </cell>
        </row>
        <row r="6350">
          <cell r="A6350" t="str">
            <v>PP-507-12450</v>
          </cell>
          <cell r="B6350" t="str">
            <v>PP 25 6015 Amarillo 48mm x 100m Imp x Enc</v>
          </cell>
          <cell r="C6350">
            <v>0</v>
          </cell>
          <cell r="D6350" t="str">
            <v>Sí</v>
          </cell>
          <cell r="E6350" t="str">
            <v>PT PP 6015 IXENC</v>
          </cell>
        </row>
        <row r="6351">
          <cell r="A6351" t="str">
            <v>PP-507-12471</v>
          </cell>
          <cell r="B6351" t="str">
            <v>PP 25 6015 Amarillo 48mm x 100m Imp x Enc</v>
          </cell>
          <cell r="C6351">
            <v>0</v>
          </cell>
          <cell r="D6351" t="str">
            <v>Sí</v>
          </cell>
          <cell r="E6351" t="str">
            <v>PT PP 6015 IXENC</v>
          </cell>
        </row>
        <row r="6352">
          <cell r="A6352" t="str">
            <v>PP-507-12502</v>
          </cell>
          <cell r="B6352" t="str">
            <v>PP 25 6015 Amarillo 48mm x 100m Imp x Enc</v>
          </cell>
          <cell r="C6352">
            <v>0</v>
          </cell>
          <cell r="D6352" t="str">
            <v>Sí</v>
          </cell>
          <cell r="E6352" t="str">
            <v>PT PP 6015 IXENC</v>
          </cell>
        </row>
        <row r="6353">
          <cell r="A6353" t="str">
            <v>PP-507-12634</v>
          </cell>
          <cell r="B6353" t="str">
            <v>PP 25 6015 Amarillo 48mm x 100m Imp x Enc</v>
          </cell>
          <cell r="C6353">
            <v>0</v>
          </cell>
          <cell r="D6353" t="str">
            <v>Sí</v>
          </cell>
          <cell r="E6353" t="str">
            <v>PT PP 6015 IXENC</v>
          </cell>
        </row>
        <row r="6354">
          <cell r="A6354" t="str">
            <v>PP-507-12768</v>
          </cell>
          <cell r="B6354" t="str">
            <v>PP 25 6015 Amarillo 48mm x 100m Imp x Enc</v>
          </cell>
          <cell r="C6354">
            <v>0</v>
          </cell>
          <cell r="D6354" t="str">
            <v>Sí</v>
          </cell>
          <cell r="E6354" t="str">
            <v>PT PP 6015 IXENC</v>
          </cell>
        </row>
        <row r="6355">
          <cell r="A6355" t="str">
            <v>PP-507-12830</v>
          </cell>
          <cell r="B6355" t="str">
            <v>PP 25 6015 Amarillo 48mm x 100m Imp x Enc</v>
          </cell>
          <cell r="C6355">
            <v>0</v>
          </cell>
          <cell r="D6355" t="str">
            <v>Sí</v>
          </cell>
          <cell r="E6355" t="str">
            <v>PT PP 6015 IXENC</v>
          </cell>
        </row>
        <row r="6356">
          <cell r="A6356" t="str">
            <v>PP-507-12892</v>
          </cell>
          <cell r="B6356" t="str">
            <v>PP 25 6015 Amarillo 48mm x 100m Imp x Enc</v>
          </cell>
          <cell r="C6356">
            <v>0</v>
          </cell>
          <cell r="D6356" t="str">
            <v>Sí</v>
          </cell>
          <cell r="E6356" t="str">
            <v>PT PP 6015 IXENC</v>
          </cell>
        </row>
        <row r="6357">
          <cell r="A6357" t="str">
            <v>PP-507-12894</v>
          </cell>
          <cell r="B6357" t="str">
            <v>PP 25 6015 Amarillo 48mm x 100m Imp x Enc</v>
          </cell>
          <cell r="C6357">
            <v>0</v>
          </cell>
          <cell r="D6357" t="str">
            <v>Sí</v>
          </cell>
          <cell r="E6357" t="str">
            <v>PT PP 6015 IXENC</v>
          </cell>
        </row>
        <row r="6358">
          <cell r="A6358" t="str">
            <v>PP-507-12995</v>
          </cell>
          <cell r="B6358" t="str">
            <v>PP 25 6015 Amarillo 48mm x 100m Imp x Enc</v>
          </cell>
          <cell r="C6358">
            <v>0</v>
          </cell>
          <cell r="D6358" t="str">
            <v>Sí</v>
          </cell>
          <cell r="E6358" t="str">
            <v>PT PP 6015 IXENC</v>
          </cell>
        </row>
        <row r="6359">
          <cell r="A6359" t="str">
            <v>PP-507-13002</v>
          </cell>
          <cell r="B6359" t="str">
            <v>PP 25 6015 Amarillo 48mm x 100m Imp x Enc</v>
          </cell>
          <cell r="C6359">
            <v>0</v>
          </cell>
          <cell r="D6359" t="str">
            <v>Sí</v>
          </cell>
          <cell r="E6359" t="str">
            <v>PT PP 6015 IXENC</v>
          </cell>
        </row>
        <row r="6360">
          <cell r="A6360" t="str">
            <v>PP-507-13015</v>
          </cell>
          <cell r="B6360" t="str">
            <v>PP 25 6015 Amarillo 48mm x 100m Imp x Enc</v>
          </cell>
          <cell r="C6360">
            <v>0</v>
          </cell>
          <cell r="D6360" t="str">
            <v>Sí</v>
          </cell>
          <cell r="E6360" t="str">
            <v>PT PP 6015 IXENC</v>
          </cell>
        </row>
        <row r="6361">
          <cell r="A6361" t="str">
            <v>PP-507-13017</v>
          </cell>
          <cell r="B6361" t="str">
            <v>PP 25 6015 Amarillo 48mm x 100m Imp x Enc</v>
          </cell>
          <cell r="C6361">
            <v>0</v>
          </cell>
          <cell r="D6361" t="str">
            <v>Sí</v>
          </cell>
          <cell r="E6361" t="str">
            <v>PT PP 6015 IXENC</v>
          </cell>
        </row>
        <row r="6362">
          <cell r="A6362" t="str">
            <v>PP-507-13239</v>
          </cell>
          <cell r="B6362" t="str">
            <v>PP 25 6015 Amarillo 48mm x 100m Imp x Enc</v>
          </cell>
          <cell r="C6362">
            <v>0</v>
          </cell>
          <cell r="D6362" t="str">
            <v>Sí</v>
          </cell>
          <cell r="E6362" t="str">
            <v>PT PP 6015 IXENC</v>
          </cell>
        </row>
        <row r="6363">
          <cell r="A6363" t="str">
            <v>PP-507-13339</v>
          </cell>
          <cell r="B6363" t="str">
            <v>PP 25 6015 Amarillo 48mm x 100m Imp x Enc</v>
          </cell>
          <cell r="C6363">
            <v>0</v>
          </cell>
          <cell r="D6363" t="str">
            <v>Sí</v>
          </cell>
          <cell r="E6363" t="str">
            <v>PT PP 6015 IXENC</v>
          </cell>
        </row>
        <row r="6364">
          <cell r="A6364" t="str">
            <v>PP-507-13348</v>
          </cell>
          <cell r="B6364" t="str">
            <v>PP 25 6015 Amarillo 48mm x 100m Imp x Enc</v>
          </cell>
          <cell r="C6364">
            <v>0</v>
          </cell>
          <cell r="D6364" t="str">
            <v>Sí</v>
          </cell>
          <cell r="E6364" t="str">
            <v>PT PP 6015 IXENC</v>
          </cell>
        </row>
        <row r="6365">
          <cell r="A6365" t="str">
            <v>PP-507-13373</v>
          </cell>
          <cell r="B6365" t="str">
            <v>PP 25 6015 Amarillo 48mm x 100m Imp x Enc</v>
          </cell>
          <cell r="C6365">
            <v>0</v>
          </cell>
          <cell r="D6365" t="str">
            <v>Sí</v>
          </cell>
          <cell r="E6365" t="str">
            <v>PT PP 6015 IXENC</v>
          </cell>
        </row>
        <row r="6366">
          <cell r="A6366" t="str">
            <v>PP-507-1357</v>
          </cell>
          <cell r="B6366" t="str">
            <v>PP 25 6015 Amarillo 48mm x 100m Imp x Enc</v>
          </cell>
          <cell r="C6366">
            <v>0</v>
          </cell>
          <cell r="D6366" t="str">
            <v>Sí</v>
          </cell>
          <cell r="E6366" t="str">
            <v>PT PP 6015 IXENC</v>
          </cell>
        </row>
        <row r="6367">
          <cell r="A6367" t="str">
            <v>PP-507-13606</v>
          </cell>
          <cell r="B6367" t="str">
            <v>PP 25 6015 Amarillo 48mm x 100m Imp x Enc</v>
          </cell>
          <cell r="C6367">
            <v>0</v>
          </cell>
          <cell r="D6367" t="str">
            <v>Sí</v>
          </cell>
          <cell r="E6367" t="str">
            <v>PT PP 6015 IXENC</v>
          </cell>
        </row>
        <row r="6368">
          <cell r="A6368" t="str">
            <v>PP-507-13837</v>
          </cell>
          <cell r="B6368" t="str">
            <v>PP 25 6015 Amarillo 48mm x 100m Imp x Enc</v>
          </cell>
          <cell r="C6368">
            <v>0</v>
          </cell>
          <cell r="D6368" t="str">
            <v>Sí</v>
          </cell>
          <cell r="E6368" t="str">
            <v>PT PP 6015 IXENC</v>
          </cell>
        </row>
        <row r="6369">
          <cell r="A6369" t="str">
            <v>PP-507-1390</v>
          </cell>
          <cell r="B6369" t="str">
            <v>PP 25 3001 Amarillo 48mm x 100m Imp x Enc</v>
          </cell>
          <cell r="C6369">
            <v>0</v>
          </cell>
          <cell r="D6369" t="str">
            <v>No</v>
          </cell>
          <cell r="E6369" t="str">
            <v>PT PP 6015 IXENC</v>
          </cell>
        </row>
        <row r="6370">
          <cell r="A6370" t="str">
            <v>PP-507-13972</v>
          </cell>
          <cell r="B6370" t="str">
            <v>PP 25 6015 Amarillo 48mm x 100m Imp x Enc</v>
          </cell>
          <cell r="C6370">
            <v>0</v>
          </cell>
          <cell r="D6370" t="str">
            <v>Sí</v>
          </cell>
          <cell r="E6370" t="str">
            <v>PT PP 6015 IXENC</v>
          </cell>
        </row>
        <row r="6371">
          <cell r="A6371" t="str">
            <v>PP-507-13980</v>
          </cell>
          <cell r="B6371" t="str">
            <v>PP 25 6015 Amarillo 48mm x 100m Imp x Enc</v>
          </cell>
          <cell r="C6371">
            <v>0</v>
          </cell>
          <cell r="D6371" t="str">
            <v>No</v>
          </cell>
          <cell r="E6371" t="str">
            <v>PT PP 6015 IXENC</v>
          </cell>
        </row>
        <row r="6372">
          <cell r="A6372" t="str">
            <v>PP-507-1439</v>
          </cell>
          <cell r="B6372" t="str">
            <v>PP 25 3001 Amarillo 48mm x 100m Imp x Enc</v>
          </cell>
          <cell r="C6372">
            <v>0</v>
          </cell>
          <cell r="D6372" t="str">
            <v>No</v>
          </cell>
          <cell r="E6372" t="str">
            <v>PT PP 6015 IXENC</v>
          </cell>
        </row>
        <row r="6373">
          <cell r="A6373" t="str">
            <v>PP-507-14445</v>
          </cell>
          <cell r="B6373" t="str">
            <v>PP 25 6015 Amarillo 48mm x 100m Imp x Enc</v>
          </cell>
          <cell r="C6373">
            <v>0</v>
          </cell>
          <cell r="D6373" t="str">
            <v>Sí</v>
          </cell>
          <cell r="E6373" t="str">
            <v>PT PP 6015 IXENC</v>
          </cell>
        </row>
        <row r="6374">
          <cell r="A6374" t="str">
            <v>PP-507-14733</v>
          </cell>
          <cell r="B6374" t="str">
            <v>PP 25 6015 Amarillo 48mm x 100m Imp x Enc</v>
          </cell>
          <cell r="C6374">
            <v>0</v>
          </cell>
          <cell r="D6374" t="str">
            <v>Sí</v>
          </cell>
          <cell r="E6374" t="str">
            <v>PT PP 6015 IXENC</v>
          </cell>
        </row>
        <row r="6375">
          <cell r="A6375" t="str">
            <v>PP-507-14955</v>
          </cell>
          <cell r="B6375" t="str">
            <v>PP 25 6015 Amarillo 48mm x 100m Imp x Enc</v>
          </cell>
          <cell r="C6375">
            <v>0</v>
          </cell>
          <cell r="D6375" t="str">
            <v>Sí</v>
          </cell>
          <cell r="E6375" t="str">
            <v>PT PP 6015 IXENC</v>
          </cell>
        </row>
        <row r="6376">
          <cell r="A6376" t="str">
            <v>PP-507-15079</v>
          </cell>
          <cell r="B6376" t="str">
            <v>PP 25 6015 Amarillo 48mm x 100m Imp x Enc</v>
          </cell>
          <cell r="C6376">
            <v>0</v>
          </cell>
          <cell r="D6376" t="str">
            <v>Sí</v>
          </cell>
          <cell r="E6376" t="str">
            <v>PT PP 6015 IXENC</v>
          </cell>
        </row>
        <row r="6377">
          <cell r="A6377" t="str">
            <v>PP-507-15145</v>
          </cell>
          <cell r="B6377" t="str">
            <v>PP 25 6015 Amarillo 48mm x 100m Imp x Enc</v>
          </cell>
          <cell r="C6377">
            <v>0</v>
          </cell>
          <cell r="D6377" t="str">
            <v>Sí</v>
          </cell>
          <cell r="E6377" t="str">
            <v>PT PP 6015 IXENC</v>
          </cell>
        </row>
        <row r="6378">
          <cell r="A6378" t="str">
            <v>PP-507-15302</v>
          </cell>
          <cell r="B6378" t="str">
            <v>PP 25 6015 Amarillo 48mm x 100m Imp x Enc</v>
          </cell>
          <cell r="C6378">
            <v>0</v>
          </cell>
          <cell r="D6378" t="str">
            <v>Sí</v>
          </cell>
          <cell r="E6378" t="str">
            <v>PT PP 6015 IXENC</v>
          </cell>
        </row>
        <row r="6379">
          <cell r="A6379" t="str">
            <v>PP-507-1537</v>
          </cell>
          <cell r="B6379" t="str">
            <v>PP 25 6015 Amarillo 48mm x 100m Imp x Enc</v>
          </cell>
          <cell r="C6379">
            <v>0</v>
          </cell>
          <cell r="D6379" t="str">
            <v>Sí</v>
          </cell>
          <cell r="E6379" t="str">
            <v>PT PP 6015 IXENC</v>
          </cell>
        </row>
        <row r="6380">
          <cell r="A6380" t="str">
            <v>PP-507-15385</v>
          </cell>
          <cell r="B6380" t="str">
            <v>PP 25 6015 Amarillo 48mm x 100m Imp x Enc</v>
          </cell>
          <cell r="C6380">
            <v>0</v>
          </cell>
          <cell r="D6380" t="str">
            <v>Sí</v>
          </cell>
          <cell r="E6380" t="str">
            <v>PT PP 6015 IXENC</v>
          </cell>
        </row>
        <row r="6381">
          <cell r="A6381" t="str">
            <v>PP-507-15604</v>
          </cell>
          <cell r="B6381" t="str">
            <v>PP 25 6015 Amarillo 48mm x 100m Imp x Enc</v>
          </cell>
          <cell r="C6381">
            <v>0</v>
          </cell>
          <cell r="D6381" t="str">
            <v>Sí</v>
          </cell>
          <cell r="E6381" t="str">
            <v>PT PP 6015 IXENC</v>
          </cell>
        </row>
        <row r="6382">
          <cell r="A6382" t="str">
            <v>PP-507-15928</v>
          </cell>
          <cell r="B6382" t="str">
            <v>PP 25 6015 Amarillo 48mm x 100m Imp x Enc</v>
          </cell>
          <cell r="C6382">
            <v>0</v>
          </cell>
          <cell r="D6382" t="str">
            <v>Sí</v>
          </cell>
          <cell r="E6382" t="str">
            <v>PT PP 6015 IXENC</v>
          </cell>
        </row>
        <row r="6383">
          <cell r="A6383" t="str">
            <v>PP-507-15946</v>
          </cell>
          <cell r="B6383" t="str">
            <v>PP 25 6015 Amarillo 48mm x 100m Imp x Enc</v>
          </cell>
          <cell r="C6383">
            <v>0</v>
          </cell>
          <cell r="D6383" t="str">
            <v>Sí</v>
          </cell>
          <cell r="E6383" t="str">
            <v>PT PP 6015 IXENC</v>
          </cell>
        </row>
        <row r="6384">
          <cell r="A6384" t="str">
            <v>PP-507-16099</v>
          </cell>
          <cell r="B6384" t="str">
            <v>PP 25 6015 Amarillo 48mm x 100m Imp x Enc</v>
          </cell>
          <cell r="C6384">
            <v>0</v>
          </cell>
          <cell r="D6384" t="str">
            <v>Sí</v>
          </cell>
          <cell r="E6384" t="str">
            <v>PT PP 6015 IXENC</v>
          </cell>
        </row>
        <row r="6385">
          <cell r="A6385" t="str">
            <v>PP-507-16119</v>
          </cell>
          <cell r="B6385" t="str">
            <v>PP 25 6015 Amarillo 48mm x 100m Imp x Enc</v>
          </cell>
          <cell r="C6385">
            <v>0</v>
          </cell>
          <cell r="D6385" t="str">
            <v>Sí</v>
          </cell>
          <cell r="E6385" t="str">
            <v>PT PP 6015 IXENC</v>
          </cell>
        </row>
        <row r="6386">
          <cell r="A6386" t="str">
            <v>PP-507-16261</v>
          </cell>
          <cell r="B6386" t="str">
            <v>PP 25 6015 Amarillo 48mm x 100m Imp x Enc</v>
          </cell>
          <cell r="C6386">
            <v>0</v>
          </cell>
          <cell r="D6386" t="str">
            <v>Sí</v>
          </cell>
          <cell r="E6386" t="str">
            <v>PT PP 6015 IXENC</v>
          </cell>
        </row>
        <row r="6387">
          <cell r="A6387" t="str">
            <v>PP-507-16504</v>
          </cell>
          <cell r="B6387" t="str">
            <v>PP 25 6015 Amarillo 48mm x 100m Imp x Enc</v>
          </cell>
          <cell r="C6387">
            <v>0</v>
          </cell>
          <cell r="D6387" t="str">
            <v>Sí</v>
          </cell>
          <cell r="E6387" t="str">
            <v>PT PP 6015 IXENC</v>
          </cell>
        </row>
        <row r="6388">
          <cell r="A6388" t="str">
            <v>PP-507-16646</v>
          </cell>
          <cell r="B6388" t="str">
            <v>PP 25 6015 Amarillo 48mm x 100m Imp x Enc</v>
          </cell>
          <cell r="C6388">
            <v>0</v>
          </cell>
          <cell r="D6388" t="str">
            <v>Sí</v>
          </cell>
          <cell r="E6388" t="str">
            <v>PT PP 6015 IXENC</v>
          </cell>
        </row>
        <row r="6389">
          <cell r="A6389" t="str">
            <v>PP-507-16854</v>
          </cell>
          <cell r="B6389" t="str">
            <v>PP 25 6015 Amarillo 48mm x 100m Imp x Enc</v>
          </cell>
          <cell r="C6389">
            <v>0</v>
          </cell>
          <cell r="D6389" t="str">
            <v>Sí</v>
          </cell>
          <cell r="E6389" t="str">
            <v>PT PP 6015 IXENC</v>
          </cell>
        </row>
        <row r="6390">
          <cell r="A6390" t="str">
            <v>PP-507-17100</v>
          </cell>
          <cell r="B6390" t="str">
            <v>PP 25 6015 Amarillo 48mm x 100m Imp x Enc</v>
          </cell>
          <cell r="C6390">
            <v>0</v>
          </cell>
          <cell r="D6390" t="str">
            <v>Sí</v>
          </cell>
          <cell r="E6390" t="str">
            <v>PT PP 6015 IXENC</v>
          </cell>
        </row>
        <row r="6391">
          <cell r="A6391" t="str">
            <v>PP-507-17204</v>
          </cell>
          <cell r="B6391" t="str">
            <v>PP 25 6015 Amarillo 48mm x 100m Imp x Enc</v>
          </cell>
          <cell r="C6391">
            <v>0</v>
          </cell>
          <cell r="D6391" t="str">
            <v>Sí</v>
          </cell>
          <cell r="E6391" t="str">
            <v>PT PP 6015 IXENC</v>
          </cell>
        </row>
        <row r="6392">
          <cell r="A6392" t="str">
            <v>PP-507-17596</v>
          </cell>
          <cell r="B6392" t="str">
            <v>PP 25 6015 Amarillo 48mm x 100m Imp x Enc</v>
          </cell>
          <cell r="C6392">
            <v>0</v>
          </cell>
          <cell r="D6392" t="str">
            <v>Sí</v>
          </cell>
          <cell r="E6392" t="str">
            <v>PT PP 6015 IXENC</v>
          </cell>
        </row>
        <row r="6393">
          <cell r="A6393" t="str">
            <v>PP-507-17610</v>
          </cell>
          <cell r="B6393" t="str">
            <v>PP 25 6015 Amarillo 48mm x 100m Imp x Enc</v>
          </cell>
          <cell r="C6393">
            <v>0</v>
          </cell>
          <cell r="D6393" t="str">
            <v>Sí</v>
          </cell>
          <cell r="E6393" t="str">
            <v>PT PP 6015 IXENC</v>
          </cell>
        </row>
        <row r="6394">
          <cell r="A6394" t="str">
            <v>PP-507-17681</v>
          </cell>
          <cell r="B6394" t="str">
            <v>PP 25 6015 Amarillo 48mm x 100m Imp x Enc</v>
          </cell>
          <cell r="C6394">
            <v>0</v>
          </cell>
          <cell r="D6394" t="str">
            <v>Sí</v>
          </cell>
          <cell r="E6394" t="str">
            <v>PT PP 6015 IXENC</v>
          </cell>
        </row>
        <row r="6395">
          <cell r="A6395" t="str">
            <v>PP-507-17799</v>
          </cell>
          <cell r="B6395" t="str">
            <v>PP 25 6015 Amarillo 48mm x 100m Imp x Enc</v>
          </cell>
          <cell r="C6395">
            <v>0</v>
          </cell>
          <cell r="D6395" t="str">
            <v>Sí</v>
          </cell>
          <cell r="E6395" t="str">
            <v>PT PP 6015 IXENC</v>
          </cell>
        </row>
        <row r="6396">
          <cell r="A6396" t="str">
            <v>PP-507-17811</v>
          </cell>
          <cell r="B6396" t="str">
            <v>PP 25 6015 Amarillo 48mm x 100m Imp x Enc</v>
          </cell>
          <cell r="C6396">
            <v>0</v>
          </cell>
          <cell r="D6396" t="str">
            <v>Sí</v>
          </cell>
          <cell r="E6396" t="str">
            <v>PT PP 6015 IXENC</v>
          </cell>
        </row>
        <row r="6397">
          <cell r="A6397" t="str">
            <v>PP-507-17990</v>
          </cell>
          <cell r="B6397" t="str">
            <v>PP 25 6015 Amarillo 48mm x 100m Imp x Enc</v>
          </cell>
          <cell r="C6397">
            <v>0</v>
          </cell>
          <cell r="D6397" t="str">
            <v>Sí</v>
          </cell>
          <cell r="E6397" t="str">
            <v>PT PP 6015 IXENC</v>
          </cell>
        </row>
        <row r="6398">
          <cell r="A6398" t="str">
            <v>PP-507-17994</v>
          </cell>
          <cell r="B6398" t="str">
            <v>PP 25 6015 Amarillo 48mm x 100m Imp x Enc</v>
          </cell>
          <cell r="C6398">
            <v>0</v>
          </cell>
          <cell r="D6398" t="str">
            <v>Sí</v>
          </cell>
          <cell r="E6398" t="str">
            <v>PT PP 6015 IXENC</v>
          </cell>
        </row>
        <row r="6399">
          <cell r="A6399" t="str">
            <v>PP-507-18217</v>
          </cell>
          <cell r="B6399" t="str">
            <v>PP 25 6015 Amarillo 48mm x 100m Imp x Enc</v>
          </cell>
          <cell r="C6399">
            <v>72</v>
          </cell>
          <cell r="D6399" t="str">
            <v>Sí</v>
          </cell>
          <cell r="E6399" t="str">
            <v>PT PP 6015 IXENC</v>
          </cell>
        </row>
        <row r="6400">
          <cell r="A6400" t="str">
            <v>PP-507-1922</v>
          </cell>
          <cell r="B6400" t="str">
            <v>PP 25 6015 Amarillo 48mm x 100m Imp x Enc</v>
          </cell>
          <cell r="C6400">
            <v>0</v>
          </cell>
          <cell r="D6400" t="str">
            <v>Sí</v>
          </cell>
          <cell r="E6400" t="str">
            <v>PT PP 6015 IXENC</v>
          </cell>
        </row>
        <row r="6401">
          <cell r="A6401" t="str">
            <v>PP-507-1932</v>
          </cell>
          <cell r="B6401" t="str">
            <v>PP 25 6015 Amarillo 48mm x 100m Imp x Enc</v>
          </cell>
          <cell r="C6401">
            <v>0</v>
          </cell>
          <cell r="D6401" t="str">
            <v>Sí</v>
          </cell>
          <cell r="E6401" t="str">
            <v>PT PP 6015 IXENC</v>
          </cell>
        </row>
        <row r="6402">
          <cell r="A6402" t="str">
            <v>PP-507-2007</v>
          </cell>
          <cell r="B6402" t="str">
            <v>PP 25 6015 Amarillo 48mm x 100m Imp x Enc</v>
          </cell>
          <cell r="C6402">
            <v>0</v>
          </cell>
          <cell r="D6402" t="str">
            <v>Sí</v>
          </cell>
          <cell r="E6402" t="str">
            <v>PT PP 6015 IXENC</v>
          </cell>
        </row>
        <row r="6403">
          <cell r="A6403" t="str">
            <v>PP-507-2120</v>
          </cell>
          <cell r="B6403" t="str">
            <v>PP 25 6015 Amarillo 48mm x 100m Imp x Enc</v>
          </cell>
          <cell r="C6403">
            <v>0</v>
          </cell>
          <cell r="D6403" t="str">
            <v>Sí</v>
          </cell>
          <cell r="E6403" t="str">
            <v>PT PP 6015 IXENC</v>
          </cell>
        </row>
        <row r="6404">
          <cell r="A6404" t="str">
            <v>PP-507-2133</v>
          </cell>
          <cell r="B6404" t="str">
            <v>PP 25 6015 Amarillo 48mm x 100m Imp x Enc</v>
          </cell>
          <cell r="C6404">
            <v>0</v>
          </cell>
          <cell r="D6404" t="str">
            <v>Sí</v>
          </cell>
          <cell r="E6404" t="str">
            <v>PT PP 6015 IXENC</v>
          </cell>
        </row>
        <row r="6405">
          <cell r="A6405" t="str">
            <v>PP-507-2312</v>
          </cell>
          <cell r="B6405" t="str">
            <v>PP 25 3001 Amarillo 48mm x 100m Imp x Enc</v>
          </cell>
          <cell r="C6405">
            <v>0</v>
          </cell>
          <cell r="D6405" t="str">
            <v>No</v>
          </cell>
          <cell r="E6405" t="str">
            <v>PT PP 6015 IXENC</v>
          </cell>
        </row>
        <row r="6406">
          <cell r="A6406" t="str">
            <v>PP-507-2729</v>
          </cell>
          <cell r="B6406" t="str">
            <v>PP 25 6015 Amarillo 48mm x 100m Imp x Enc</v>
          </cell>
          <cell r="C6406">
            <v>0</v>
          </cell>
          <cell r="D6406" t="str">
            <v>Sí</v>
          </cell>
          <cell r="E6406" t="str">
            <v>PT PP 6015 IXENC</v>
          </cell>
        </row>
        <row r="6407">
          <cell r="A6407" t="str">
            <v>PP-507-2848</v>
          </cell>
          <cell r="B6407" t="str">
            <v>PP 25 6015 Amarillo 48mm x 100m Imp x Enc</v>
          </cell>
          <cell r="C6407">
            <v>0</v>
          </cell>
          <cell r="D6407" t="str">
            <v>Sí</v>
          </cell>
          <cell r="E6407" t="str">
            <v>PT PP 6015 IXENC</v>
          </cell>
        </row>
        <row r="6408">
          <cell r="A6408" t="str">
            <v>PP-507-2862</v>
          </cell>
          <cell r="B6408" t="str">
            <v>PP 25 6015 Amarillo 48mm x 100m Imp x Enc</v>
          </cell>
          <cell r="C6408">
            <v>0</v>
          </cell>
          <cell r="D6408" t="str">
            <v>Sí</v>
          </cell>
          <cell r="E6408" t="str">
            <v>PT PP 6015 IXENC</v>
          </cell>
        </row>
        <row r="6409">
          <cell r="A6409" t="str">
            <v>PP-507-2865</v>
          </cell>
          <cell r="B6409" t="str">
            <v>PP 25 3001 Amarillo 48mm x 100m Imp x Enc</v>
          </cell>
          <cell r="C6409">
            <v>0</v>
          </cell>
          <cell r="D6409" t="str">
            <v>No</v>
          </cell>
          <cell r="E6409" t="str">
            <v>PT PP 6015 IXENC</v>
          </cell>
        </row>
        <row r="6410">
          <cell r="A6410" t="str">
            <v>PP-507-2931</v>
          </cell>
          <cell r="B6410" t="str">
            <v>PP 25 6015 Amarillo 48mm x 100m Imp x Enc</v>
          </cell>
          <cell r="C6410">
            <v>0</v>
          </cell>
          <cell r="D6410" t="str">
            <v>Sí</v>
          </cell>
          <cell r="E6410" t="str">
            <v>PT PP 6015 IXENC</v>
          </cell>
        </row>
        <row r="6411">
          <cell r="A6411" t="str">
            <v>PP-507-2950</v>
          </cell>
          <cell r="B6411" t="str">
            <v>PP 25 6015 Amarillo 48mm x 100m Imp x Enc</v>
          </cell>
          <cell r="C6411">
            <v>0</v>
          </cell>
          <cell r="D6411" t="str">
            <v>Sí</v>
          </cell>
          <cell r="E6411" t="str">
            <v>PT PP 6015 IXENC</v>
          </cell>
        </row>
        <row r="6412">
          <cell r="A6412" t="str">
            <v>PP-507-3226</v>
          </cell>
          <cell r="B6412" t="str">
            <v>PP 25 6015 Amarillo 48mm x 100m Imp x Enc</v>
          </cell>
          <cell r="C6412">
            <v>0</v>
          </cell>
          <cell r="D6412" t="str">
            <v>Sí</v>
          </cell>
          <cell r="E6412" t="str">
            <v>PT PP 6015 IXENC</v>
          </cell>
        </row>
        <row r="6413">
          <cell r="A6413" t="str">
            <v>PP-507-3249</v>
          </cell>
          <cell r="B6413" t="str">
            <v>PP 25 6015 Amarillo 48mm x 100m Imp x Enc</v>
          </cell>
          <cell r="C6413">
            <v>0</v>
          </cell>
          <cell r="D6413" t="str">
            <v>Sí</v>
          </cell>
          <cell r="E6413" t="str">
            <v>PT PP 6015 IXENC</v>
          </cell>
        </row>
        <row r="6414">
          <cell r="A6414" t="str">
            <v>PP-507-3433</v>
          </cell>
          <cell r="B6414" t="str">
            <v>PP 25 3001 Amarillo 48mm x 100m Imp x Enc</v>
          </cell>
          <cell r="C6414">
            <v>0</v>
          </cell>
          <cell r="D6414" t="str">
            <v>No</v>
          </cell>
          <cell r="E6414" t="str">
            <v>PT PP 6015 IXENC</v>
          </cell>
        </row>
        <row r="6415">
          <cell r="A6415" t="str">
            <v>PP-507-3691</v>
          </cell>
          <cell r="B6415" t="str">
            <v>PP 25 6015 Amarillo 48mm x 100m Imp x Enc</v>
          </cell>
          <cell r="C6415">
            <v>0</v>
          </cell>
          <cell r="D6415" t="str">
            <v>Sí</v>
          </cell>
          <cell r="E6415" t="str">
            <v>PT PP 6015 IXENC</v>
          </cell>
        </row>
        <row r="6416">
          <cell r="A6416" t="str">
            <v>PP-507-4478</v>
          </cell>
          <cell r="B6416" t="str">
            <v>PP 25 6015 Amarillo 48mm x 100m Imp x Enc</v>
          </cell>
          <cell r="C6416">
            <v>0</v>
          </cell>
          <cell r="D6416" t="str">
            <v>Sí</v>
          </cell>
          <cell r="E6416" t="str">
            <v>PT PP 6015 IXENC</v>
          </cell>
        </row>
        <row r="6417">
          <cell r="A6417" t="str">
            <v>PP-507-4551</v>
          </cell>
          <cell r="B6417" t="str">
            <v>PP 25 6015 Amarillo 48mm x 100m Imp x Enc</v>
          </cell>
          <cell r="C6417">
            <v>0</v>
          </cell>
          <cell r="D6417" t="str">
            <v>Sí</v>
          </cell>
          <cell r="E6417" t="str">
            <v>PT PP 6015 IXENC</v>
          </cell>
        </row>
        <row r="6418">
          <cell r="A6418" t="str">
            <v>PP-507-4613</v>
          </cell>
          <cell r="B6418" t="str">
            <v>PP 25 6015 Amarillo 48mm x 100m Imp x Enc</v>
          </cell>
          <cell r="C6418">
            <v>0</v>
          </cell>
          <cell r="D6418" t="str">
            <v>Sí</v>
          </cell>
          <cell r="E6418" t="str">
            <v>PT PP 6015 IXENC</v>
          </cell>
        </row>
        <row r="6419">
          <cell r="A6419" t="str">
            <v>PP-507-4675</v>
          </cell>
          <cell r="B6419" t="str">
            <v>PP 25 6015 Amarillo 48mm x 100m Imp x Enc</v>
          </cell>
          <cell r="C6419">
            <v>0</v>
          </cell>
          <cell r="D6419" t="str">
            <v>Sí</v>
          </cell>
          <cell r="E6419" t="str">
            <v>PT PP 6015 IXENC</v>
          </cell>
        </row>
        <row r="6420">
          <cell r="A6420" t="str">
            <v>PP-507-4747</v>
          </cell>
          <cell r="B6420" t="str">
            <v>PP 25 6015 Amarillo 48mm x 100m Imp x Enc</v>
          </cell>
          <cell r="C6420">
            <v>0</v>
          </cell>
          <cell r="D6420" t="str">
            <v>Sí</v>
          </cell>
          <cell r="E6420" t="str">
            <v>PT PP 6015 IXENC</v>
          </cell>
        </row>
        <row r="6421">
          <cell r="A6421" t="str">
            <v>PP-507-4913</v>
          </cell>
          <cell r="B6421" t="str">
            <v>PP 25 6015 Amarillo 48mm x 100m Imp x Enc</v>
          </cell>
          <cell r="C6421">
            <v>0</v>
          </cell>
          <cell r="D6421" t="str">
            <v>Sí</v>
          </cell>
          <cell r="E6421" t="str">
            <v>PT PP 6015 IXENC</v>
          </cell>
        </row>
        <row r="6422">
          <cell r="A6422" t="str">
            <v>PP-507-4914</v>
          </cell>
          <cell r="B6422" t="str">
            <v>PP 25 6015 Amarillo 48mm x 100m Imp x Enc</v>
          </cell>
          <cell r="C6422">
            <v>0</v>
          </cell>
          <cell r="D6422" t="str">
            <v>Sí</v>
          </cell>
          <cell r="E6422" t="str">
            <v>PT PP 6015 IXENC</v>
          </cell>
        </row>
        <row r="6423">
          <cell r="A6423" t="str">
            <v>PP-507-4915</v>
          </cell>
          <cell r="B6423" t="str">
            <v>PP 25 6015 Amarillo 48mm x 100m Imp x Enc</v>
          </cell>
          <cell r="C6423">
            <v>0</v>
          </cell>
          <cell r="D6423" t="str">
            <v>Sí</v>
          </cell>
          <cell r="E6423" t="str">
            <v>PT PP 6015 IXENC</v>
          </cell>
        </row>
        <row r="6424">
          <cell r="A6424" t="str">
            <v>PP-507-4916</v>
          </cell>
          <cell r="B6424" t="str">
            <v>PP 25 6015 Amarillo 48mm x 100m Imp x Enc</v>
          </cell>
          <cell r="C6424">
            <v>0</v>
          </cell>
          <cell r="D6424" t="str">
            <v>Sí</v>
          </cell>
          <cell r="E6424" t="str">
            <v>PT PP 6015 IXENC</v>
          </cell>
        </row>
        <row r="6425">
          <cell r="A6425" t="str">
            <v>PP-507-4917</v>
          </cell>
          <cell r="B6425" t="str">
            <v>PP 25 6015 Amarillo 48mm x 100m Imp x Enc</v>
          </cell>
          <cell r="C6425">
            <v>0</v>
          </cell>
          <cell r="D6425" t="str">
            <v>Sí</v>
          </cell>
          <cell r="E6425" t="str">
            <v>PT PP 6015 IXENC</v>
          </cell>
        </row>
        <row r="6426">
          <cell r="A6426" t="str">
            <v>PP-507-4918</v>
          </cell>
          <cell r="B6426" t="str">
            <v>PP 25 6015 Amarillo 48mm x 100m Imp x Enc</v>
          </cell>
          <cell r="C6426">
            <v>0</v>
          </cell>
          <cell r="D6426" t="str">
            <v>Sí</v>
          </cell>
          <cell r="E6426" t="str">
            <v>PT PP 6015 IXENC</v>
          </cell>
        </row>
        <row r="6427">
          <cell r="A6427" t="str">
            <v>PP-507-5054</v>
          </cell>
          <cell r="B6427" t="str">
            <v>PP 25 6015 Amarillo 48mm x 100m Imp x Enc</v>
          </cell>
          <cell r="C6427">
            <v>0</v>
          </cell>
          <cell r="D6427" t="str">
            <v>Sí</v>
          </cell>
          <cell r="E6427" t="str">
            <v>PT PP 6015 IXENC</v>
          </cell>
        </row>
        <row r="6428">
          <cell r="A6428" t="str">
            <v>PP-507-5242</v>
          </cell>
          <cell r="B6428" t="str">
            <v>PP 25 6015 Amarillo 48mm x 100m Imp x Enc</v>
          </cell>
          <cell r="C6428">
            <v>0</v>
          </cell>
          <cell r="D6428" t="str">
            <v>Sí</v>
          </cell>
          <cell r="E6428" t="str">
            <v>PT PP 6015 IXENC</v>
          </cell>
        </row>
        <row r="6429">
          <cell r="A6429" t="str">
            <v>PP-507-5281</v>
          </cell>
          <cell r="B6429" t="str">
            <v>PP 25 6015 Amarillo 48mm x 100m Imp x Enc</v>
          </cell>
          <cell r="C6429">
            <v>0</v>
          </cell>
          <cell r="D6429" t="str">
            <v>Sí</v>
          </cell>
          <cell r="E6429" t="str">
            <v>PT PP 6015 IXENC</v>
          </cell>
        </row>
        <row r="6430">
          <cell r="A6430" t="str">
            <v>PP-507-5336</v>
          </cell>
          <cell r="B6430" t="str">
            <v>PP 25 6015 Amarillo 48mm x 100m Imp x Enc</v>
          </cell>
          <cell r="C6430">
            <v>0</v>
          </cell>
          <cell r="D6430" t="str">
            <v>Sí</v>
          </cell>
          <cell r="E6430" t="str">
            <v>PT PP 6015 IXENC</v>
          </cell>
        </row>
        <row r="6431">
          <cell r="A6431" t="str">
            <v>PP-507-5619</v>
          </cell>
          <cell r="B6431" t="str">
            <v>PP 25 3001 Amarillo 48mm x 100m Imp x Enc</v>
          </cell>
          <cell r="C6431">
            <v>0</v>
          </cell>
          <cell r="D6431" t="str">
            <v>No</v>
          </cell>
          <cell r="E6431" t="str">
            <v>PT PP 6015 IXENC</v>
          </cell>
        </row>
        <row r="6432">
          <cell r="A6432" t="str">
            <v>PP-507-5812</v>
          </cell>
          <cell r="B6432" t="str">
            <v>PP 25 6015 Amarillo 48mm x 100m Imp x Enc</v>
          </cell>
          <cell r="C6432">
            <v>0</v>
          </cell>
          <cell r="D6432" t="str">
            <v>Sí</v>
          </cell>
          <cell r="E6432" t="str">
            <v>PT PP 6015 IXENC</v>
          </cell>
        </row>
        <row r="6433">
          <cell r="A6433" t="str">
            <v>PP-507-5957</v>
          </cell>
          <cell r="B6433" t="str">
            <v>PP 25 6015 Amarillo 48mm x 100m Imp x Enc</v>
          </cell>
          <cell r="C6433">
            <v>0</v>
          </cell>
          <cell r="D6433" t="str">
            <v>Sí</v>
          </cell>
          <cell r="E6433" t="str">
            <v>PT PP 6015 IXENC</v>
          </cell>
        </row>
        <row r="6434">
          <cell r="A6434" t="str">
            <v>PP-507-6141</v>
          </cell>
          <cell r="B6434" t="str">
            <v>PP 25 3001 Amarillo 48mm x 100m Imp x Enc</v>
          </cell>
          <cell r="C6434">
            <v>0</v>
          </cell>
          <cell r="D6434" t="str">
            <v>No</v>
          </cell>
          <cell r="E6434" t="str">
            <v>PT PP 6015 IXENC</v>
          </cell>
        </row>
        <row r="6435">
          <cell r="A6435" t="str">
            <v>PP-507-6342</v>
          </cell>
          <cell r="B6435" t="str">
            <v>PP 25 6015 Amarillo 48mm x 100m Imp x Enc</v>
          </cell>
          <cell r="C6435">
            <v>0</v>
          </cell>
          <cell r="D6435" t="str">
            <v>Sí</v>
          </cell>
          <cell r="E6435" t="str">
            <v>PT PP 6015 IXENC</v>
          </cell>
        </row>
        <row r="6436">
          <cell r="A6436" t="str">
            <v>PP-507-6519</v>
          </cell>
          <cell r="B6436" t="str">
            <v>PP 25 6015 Amarillo 48mm x 100m Imp x Enc</v>
          </cell>
          <cell r="C6436">
            <v>0</v>
          </cell>
          <cell r="D6436" t="str">
            <v>Sí</v>
          </cell>
          <cell r="E6436" t="str">
            <v>PT PP 6015 IXENC</v>
          </cell>
        </row>
        <row r="6437">
          <cell r="A6437" t="str">
            <v>PP-507-6548</v>
          </cell>
          <cell r="B6437" t="str">
            <v>PP 25 6015 Amarillo 48mm x 100m Imp x Enc</v>
          </cell>
          <cell r="C6437">
            <v>0</v>
          </cell>
          <cell r="D6437" t="str">
            <v>Sí</v>
          </cell>
          <cell r="E6437" t="str">
            <v>PT PP 6015 IXENC</v>
          </cell>
        </row>
        <row r="6438">
          <cell r="A6438" t="str">
            <v>PP-507-6591</v>
          </cell>
          <cell r="B6438" t="str">
            <v>PP 25 3001 Amarillo 48mm x 100m Imp x Enc</v>
          </cell>
          <cell r="C6438">
            <v>0</v>
          </cell>
          <cell r="D6438" t="str">
            <v>No</v>
          </cell>
          <cell r="E6438" t="str">
            <v>PT PP 6015 IXENC</v>
          </cell>
        </row>
        <row r="6439">
          <cell r="A6439" t="str">
            <v>PP-507-6714</v>
          </cell>
          <cell r="B6439" t="str">
            <v>PP 25 6015 Amarillo 48mm x 100m Imp x Enc</v>
          </cell>
          <cell r="C6439">
            <v>0</v>
          </cell>
          <cell r="D6439" t="str">
            <v>Sí</v>
          </cell>
          <cell r="E6439" t="str">
            <v>PT PP 6015 IXENC</v>
          </cell>
        </row>
        <row r="6440">
          <cell r="A6440" t="str">
            <v>PP-507-6719</v>
          </cell>
          <cell r="B6440" t="str">
            <v>PP 25 6015 Amarillo 48mm x 100m Imp x Enc</v>
          </cell>
          <cell r="C6440">
            <v>0</v>
          </cell>
          <cell r="D6440" t="str">
            <v>Sí</v>
          </cell>
          <cell r="E6440" t="str">
            <v>PT PP 6015 IXENC</v>
          </cell>
        </row>
        <row r="6441">
          <cell r="A6441" t="str">
            <v>PP-507-6914</v>
          </cell>
          <cell r="B6441" t="str">
            <v>PP 25 6015 Amarillo 48mm x 100m Imp x Enc</v>
          </cell>
          <cell r="C6441">
            <v>0</v>
          </cell>
          <cell r="D6441" t="str">
            <v>Sí</v>
          </cell>
          <cell r="E6441" t="str">
            <v>PT PP 6015 IXENC</v>
          </cell>
        </row>
        <row r="6442">
          <cell r="A6442" t="str">
            <v>PP-507-6976</v>
          </cell>
          <cell r="B6442" t="str">
            <v>PP 25 3001 Amarillo 48mm x 100m Imp x Enc</v>
          </cell>
          <cell r="C6442">
            <v>0</v>
          </cell>
          <cell r="D6442" t="str">
            <v>No</v>
          </cell>
          <cell r="E6442" t="str">
            <v>PT PP 6015 IXENC</v>
          </cell>
        </row>
        <row r="6443">
          <cell r="A6443" t="str">
            <v>PP-507-7271</v>
          </cell>
          <cell r="B6443" t="str">
            <v>PP 25 3001 Amarillo 48mm x 100m Imp x Enc</v>
          </cell>
          <cell r="C6443">
            <v>0</v>
          </cell>
          <cell r="D6443" t="str">
            <v>No</v>
          </cell>
          <cell r="E6443" t="str">
            <v>PT PP 6015 IXENC</v>
          </cell>
        </row>
        <row r="6444">
          <cell r="A6444" t="str">
            <v>PP-507-7296</v>
          </cell>
          <cell r="B6444" t="str">
            <v>PP 25 6015 Amarillo 48mm x 100m Imp x Enc</v>
          </cell>
          <cell r="C6444">
            <v>0</v>
          </cell>
          <cell r="D6444" t="str">
            <v>Sí</v>
          </cell>
          <cell r="E6444" t="str">
            <v>PT PP 6015 IXENC</v>
          </cell>
        </row>
        <row r="6445">
          <cell r="A6445" t="str">
            <v>PP-507-7348</v>
          </cell>
          <cell r="B6445" t="str">
            <v>PP 25 6015 Amarillo 48mm x 100m Imp x Enc</v>
          </cell>
          <cell r="C6445">
            <v>0</v>
          </cell>
          <cell r="D6445" t="str">
            <v>Sí</v>
          </cell>
          <cell r="E6445" t="str">
            <v>PT PP 6015 IXENC</v>
          </cell>
        </row>
        <row r="6446">
          <cell r="A6446" t="str">
            <v>PP-507-7572</v>
          </cell>
          <cell r="B6446" t="str">
            <v>PP 25 6015 Amarillo 48mm x 100m Imp x Enc</v>
          </cell>
          <cell r="C6446">
            <v>0</v>
          </cell>
          <cell r="D6446" t="str">
            <v>Sí</v>
          </cell>
          <cell r="E6446" t="str">
            <v>PT PP 6015 IXENC</v>
          </cell>
        </row>
        <row r="6447">
          <cell r="A6447" t="str">
            <v>PP-507-7679</v>
          </cell>
          <cell r="B6447" t="str">
            <v>PP 25 6015 Amarillo 48mm x 100m Imp x Enc</v>
          </cell>
          <cell r="C6447">
            <v>0</v>
          </cell>
          <cell r="D6447" t="str">
            <v>Sí</v>
          </cell>
          <cell r="E6447" t="str">
            <v>PT PP 6015 IXENC</v>
          </cell>
        </row>
        <row r="6448">
          <cell r="A6448" t="str">
            <v>PP-507-7702</v>
          </cell>
          <cell r="B6448" t="str">
            <v>PP 25 6015 Amarillo 48mm x 100m Imp x Enc</v>
          </cell>
          <cell r="C6448">
            <v>0</v>
          </cell>
          <cell r="D6448" t="str">
            <v>Sí</v>
          </cell>
          <cell r="E6448" t="str">
            <v>PT PP 6015 IXENC</v>
          </cell>
        </row>
        <row r="6449">
          <cell r="A6449" t="str">
            <v>PP-507-7704</v>
          </cell>
          <cell r="B6449" t="str">
            <v>PP 25 6015 Amarillo 48mm x 100m Imp x Enc</v>
          </cell>
          <cell r="C6449">
            <v>0</v>
          </cell>
          <cell r="D6449" t="str">
            <v>Sí</v>
          </cell>
          <cell r="E6449" t="str">
            <v>PT PP 6015 IXENC</v>
          </cell>
        </row>
        <row r="6450">
          <cell r="A6450" t="str">
            <v>PP-507-7759</v>
          </cell>
          <cell r="B6450" t="str">
            <v>PP 25 6015 Amarillo 48mm x 100m Imp x Enc</v>
          </cell>
          <cell r="C6450">
            <v>0</v>
          </cell>
          <cell r="D6450" t="str">
            <v>Sí</v>
          </cell>
          <cell r="E6450" t="str">
            <v>PT PP 6015 IXENC</v>
          </cell>
        </row>
        <row r="6451">
          <cell r="A6451" t="str">
            <v>PP-507-7849</v>
          </cell>
          <cell r="B6451" t="str">
            <v>PP 25 6015 Amarillo 48mm x 100m Imp x Enc</v>
          </cell>
          <cell r="C6451">
            <v>0</v>
          </cell>
          <cell r="D6451" t="str">
            <v>Sí</v>
          </cell>
          <cell r="E6451" t="str">
            <v>PT PP 6015 IXENC</v>
          </cell>
        </row>
        <row r="6452">
          <cell r="A6452" t="str">
            <v>PP-507-7929</v>
          </cell>
          <cell r="B6452" t="str">
            <v>PP 25 6015 Amarillo 48mm x 100m Imp x Enc</v>
          </cell>
          <cell r="C6452">
            <v>0</v>
          </cell>
          <cell r="D6452" t="str">
            <v>Sí</v>
          </cell>
          <cell r="E6452" t="str">
            <v>PT PP 6015 IXENC</v>
          </cell>
        </row>
        <row r="6453">
          <cell r="A6453" t="str">
            <v>PP-507-7946</v>
          </cell>
          <cell r="B6453" t="str">
            <v>PP 25 6015 Amarillo 48mm x 100m Imp x Enc</v>
          </cell>
          <cell r="C6453">
            <v>0</v>
          </cell>
          <cell r="D6453" t="str">
            <v>Sí</v>
          </cell>
          <cell r="E6453" t="str">
            <v>PT PP 6015 IXENC</v>
          </cell>
        </row>
        <row r="6454">
          <cell r="A6454" t="str">
            <v>PP-507-7986</v>
          </cell>
          <cell r="B6454" t="str">
            <v>PP 25 6015 Amarillo 48mm x 100m Imp x Enc</v>
          </cell>
          <cell r="C6454">
            <v>0</v>
          </cell>
          <cell r="D6454" t="str">
            <v>Sí</v>
          </cell>
          <cell r="E6454" t="str">
            <v>PT PP 6015 IXENC</v>
          </cell>
        </row>
        <row r="6455">
          <cell r="A6455" t="str">
            <v>PP-507-7996</v>
          </cell>
          <cell r="B6455" t="str">
            <v>PP 25 6015 Amarillo 48mm x 100m Imp x Enc</v>
          </cell>
          <cell r="C6455">
            <v>0</v>
          </cell>
          <cell r="D6455" t="str">
            <v>Sí</v>
          </cell>
          <cell r="E6455" t="str">
            <v>PT PP 6015 IXENC</v>
          </cell>
        </row>
        <row r="6456">
          <cell r="A6456" t="str">
            <v>PP-507-8120</v>
          </cell>
          <cell r="B6456" t="str">
            <v>PP 25 6015 Amarillo 48mm x 100m Imp x Enc</v>
          </cell>
          <cell r="C6456">
            <v>0</v>
          </cell>
          <cell r="D6456" t="str">
            <v>Sí</v>
          </cell>
          <cell r="E6456" t="str">
            <v>PT PP 6015 IXENC</v>
          </cell>
        </row>
        <row r="6457">
          <cell r="A6457" t="str">
            <v>PP-507-8128</v>
          </cell>
          <cell r="B6457" t="str">
            <v>PP 25 6015 Amarillo 48mm x 100m Imp x Enc</v>
          </cell>
          <cell r="C6457">
            <v>0</v>
          </cell>
          <cell r="D6457" t="str">
            <v>Sí</v>
          </cell>
          <cell r="E6457" t="str">
            <v>PT PP 6015 IXENC</v>
          </cell>
        </row>
        <row r="6458">
          <cell r="A6458" t="str">
            <v>PP-507-8144</v>
          </cell>
          <cell r="B6458" t="str">
            <v>PP 25 6015 Amarillo 48mm x 100m Imp x Enc</v>
          </cell>
          <cell r="C6458">
            <v>0</v>
          </cell>
          <cell r="D6458" t="str">
            <v>Sí</v>
          </cell>
          <cell r="E6458" t="str">
            <v>PT PP 6015 IXENC</v>
          </cell>
        </row>
        <row r="6459">
          <cell r="A6459" t="str">
            <v>PP-507-8193</v>
          </cell>
          <cell r="B6459" t="str">
            <v>PP 25 6015 Amarillo 48mm x 100m Imp x Enc</v>
          </cell>
          <cell r="C6459">
            <v>0</v>
          </cell>
          <cell r="D6459" t="str">
            <v>Sí</v>
          </cell>
          <cell r="E6459" t="str">
            <v>PT PP 6015 IXENC</v>
          </cell>
        </row>
        <row r="6460">
          <cell r="A6460" t="str">
            <v>PP-507-8194</v>
          </cell>
          <cell r="B6460" t="str">
            <v>PP 25 6015 Amarillo 48mm x 100m Imp x Enc</v>
          </cell>
          <cell r="C6460">
            <v>0</v>
          </cell>
          <cell r="D6460" t="str">
            <v>Sí</v>
          </cell>
          <cell r="E6460" t="str">
            <v>PT PP 6015 IXENC</v>
          </cell>
        </row>
        <row r="6461">
          <cell r="A6461" t="str">
            <v>PP-507-8224</v>
          </cell>
          <cell r="B6461" t="str">
            <v>PP 25 6015 Amarillo 48mm x 100m Imp x Enc</v>
          </cell>
          <cell r="C6461">
            <v>0</v>
          </cell>
          <cell r="D6461" t="str">
            <v>Sí</v>
          </cell>
          <cell r="E6461" t="str">
            <v>PT PP 6015 IXENC</v>
          </cell>
        </row>
        <row r="6462">
          <cell r="A6462" t="str">
            <v>PP-507-8257</v>
          </cell>
          <cell r="B6462" t="str">
            <v>PP 25 6015 Amarillo 48mm x 100m Imp x Enc</v>
          </cell>
          <cell r="C6462">
            <v>0</v>
          </cell>
          <cell r="D6462" t="str">
            <v>Sí</v>
          </cell>
          <cell r="E6462" t="str">
            <v>PT PP 6015 IXENC</v>
          </cell>
        </row>
        <row r="6463">
          <cell r="A6463" t="str">
            <v>PP-507-8317</v>
          </cell>
          <cell r="B6463" t="str">
            <v>PP 25 6015 Amarillo 48mm x 100m Imp x Enc</v>
          </cell>
          <cell r="C6463">
            <v>0</v>
          </cell>
          <cell r="D6463" t="str">
            <v>Sí</v>
          </cell>
          <cell r="E6463" t="str">
            <v>PT PP 6015 IXENC</v>
          </cell>
        </row>
        <row r="6464">
          <cell r="A6464" t="str">
            <v>PP-507-8472</v>
          </cell>
          <cell r="B6464" t="str">
            <v>PP 25 6015 Amarillo 48mm x 100m Imp x Enc</v>
          </cell>
          <cell r="C6464">
            <v>0</v>
          </cell>
          <cell r="D6464" t="str">
            <v>Sí</v>
          </cell>
          <cell r="E6464" t="str">
            <v>PT PP 6015 IXENC</v>
          </cell>
        </row>
        <row r="6465">
          <cell r="A6465" t="str">
            <v>PP-507-8688</v>
          </cell>
          <cell r="B6465" t="str">
            <v>PP 25 6015 Amarillo 48mm x 100m Imp x Enc</v>
          </cell>
          <cell r="C6465">
            <v>0</v>
          </cell>
          <cell r="D6465" t="str">
            <v>Sí</v>
          </cell>
          <cell r="E6465" t="str">
            <v>PT PP 6015 IXENC</v>
          </cell>
        </row>
        <row r="6466">
          <cell r="A6466" t="str">
            <v>PP-507-8785</v>
          </cell>
          <cell r="B6466" t="str">
            <v>PP 25 6015 Amarillo 48mm x 100m Imp x Enc</v>
          </cell>
          <cell r="C6466">
            <v>0</v>
          </cell>
          <cell r="D6466" t="str">
            <v>Sí</v>
          </cell>
          <cell r="E6466" t="str">
            <v>PT PP 6015 IXENC</v>
          </cell>
        </row>
        <row r="6467">
          <cell r="A6467" t="str">
            <v>PP-507-8801</v>
          </cell>
          <cell r="B6467" t="str">
            <v>PP 25 6015 Amarillo 48mm x 100m Imp x Enc</v>
          </cell>
          <cell r="C6467">
            <v>0</v>
          </cell>
          <cell r="D6467" t="str">
            <v>Sí</v>
          </cell>
          <cell r="E6467" t="str">
            <v>PT PP 6015 IXENC</v>
          </cell>
        </row>
        <row r="6468">
          <cell r="A6468" t="str">
            <v>PP-507-8830</v>
          </cell>
          <cell r="B6468" t="str">
            <v>PP 25 6015 Amarillo 48mm x 100m Imp x Enc</v>
          </cell>
          <cell r="C6468">
            <v>0</v>
          </cell>
          <cell r="D6468" t="str">
            <v>Sí</v>
          </cell>
          <cell r="E6468" t="str">
            <v>PT PP 6015 IXENC</v>
          </cell>
        </row>
        <row r="6469">
          <cell r="A6469" t="str">
            <v>PP-507-8852</v>
          </cell>
          <cell r="B6469" t="str">
            <v>PP 25 6015 Amarillo 48mm x 100m Imp x Enc</v>
          </cell>
          <cell r="C6469">
            <v>0</v>
          </cell>
          <cell r="D6469" t="str">
            <v>Sí</v>
          </cell>
          <cell r="E6469" t="str">
            <v>PT PP 6015 IXENC</v>
          </cell>
        </row>
        <row r="6470">
          <cell r="A6470" t="str">
            <v>PP-507-8919</v>
          </cell>
          <cell r="B6470" t="str">
            <v>PP 25 6015 Amarillo 48mm x 100m Imp x Enc</v>
          </cell>
          <cell r="C6470">
            <v>0</v>
          </cell>
          <cell r="D6470" t="str">
            <v>Sí</v>
          </cell>
          <cell r="E6470" t="str">
            <v>PT PP 6015 IXENC</v>
          </cell>
        </row>
        <row r="6471">
          <cell r="A6471" t="str">
            <v>PP-507-8958</v>
          </cell>
          <cell r="B6471" t="str">
            <v>PP 25 6015 Amarillo 48mm x 100m Imp x Enc</v>
          </cell>
          <cell r="C6471">
            <v>0</v>
          </cell>
          <cell r="D6471" t="str">
            <v>Sí</v>
          </cell>
          <cell r="E6471" t="str">
            <v>PT PP 6015 IXENC</v>
          </cell>
        </row>
        <row r="6472">
          <cell r="A6472" t="str">
            <v>PP-507-9082</v>
          </cell>
          <cell r="B6472" t="str">
            <v>PP 25 6015 Amarillo 48mm x 100m Imp x Enc</v>
          </cell>
          <cell r="C6472">
            <v>0</v>
          </cell>
          <cell r="D6472" t="str">
            <v>Sí</v>
          </cell>
          <cell r="E6472" t="str">
            <v>PT PP 6015 IXENC</v>
          </cell>
        </row>
        <row r="6473">
          <cell r="A6473" t="str">
            <v>PP-507-9141</v>
          </cell>
          <cell r="B6473" t="str">
            <v>PP 25 3001 Amarillo 48mm x 100m Imp x Enc</v>
          </cell>
          <cell r="C6473">
            <v>0</v>
          </cell>
          <cell r="D6473" t="str">
            <v>No</v>
          </cell>
          <cell r="E6473" t="str">
            <v>PT PP 6015 IXENC</v>
          </cell>
        </row>
        <row r="6474">
          <cell r="A6474" t="str">
            <v>PP-507-9178</v>
          </cell>
          <cell r="B6474" t="str">
            <v>PP 25 6015 Amarillo 48mm x 100m Imp x Enc</v>
          </cell>
          <cell r="C6474">
            <v>0</v>
          </cell>
          <cell r="D6474" t="str">
            <v>Sí</v>
          </cell>
          <cell r="E6474" t="str">
            <v>PT PP 6015 IXENC</v>
          </cell>
        </row>
        <row r="6475">
          <cell r="A6475" t="str">
            <v>PP-507-9187</v>
          </cell>
          <cell r="B6475" t="str">
            <v>PP 25 6015 Amarillo 48mm x 100m Imp x Enc</v>
          </cell>
          <cell r="C6475">
            <v>0</v>
          </cell>
          <cell r="D6475" t="str">
            <v>Sí</v>
          </cell>
          <cell r="E6475" t="str">
            <v>PT PP 6015 IXENC</v>
          </cell>
        </row>
        <row r="6476">
          <cell r="A6476" t="str">
            <v>PP-507-9210</v>
          </cell>
          <cell r="B6476" t="str">
            <v>PP 25 6015 Amarillo 48mm x 100m Imp x Enc</v>
          </cell>
          <cell r="C6476">
            <v>0</v>
          </cell>
          <cell r="D6476" t="str">
            <v>Sí</v>
          </cell>
          <cell r="E6476" t="str">
            <v>PT PP 6015 IXENC</v>
          </cell>
        </row>
        <row r="6477">
          <cell r="A6477" t="str">
            <v>PP-507-9289</v>
          </cell>
          <cell r="B6477" t="str">
            <v>PP 25 6015 Amarillo 48mm x 100m Imp x Enc</v>
          </cell>
          <cell r="C6477">
            <v>0</v>
          </cell>
          <cell r="D6477" t="str">
            <v>Sí</v>
          </cell>
          <cell r="E6477" t="str">
            <v>PT PP 6015 IXENC</v>
          </cell>
        </row>
        <row r="6478">
          <cell r="A6478" t="str">
            <v>PP-507-9323</v>
          </cell>
          <cell r="B6478" t="str">
            <v>PP 25 6015 Amarillo 48mm x 100m Imp x Enc</v>
          </cell>
          <cell r="C6478">
            <v>0</v>
          </cell>
          <cell r="D6478" t="str">
            <v>Sí</v>
          </cell>
          <cell r="E6478" t="str">
            <v>PT PP 6015 IXENC</v>
          </cell>
        </row>
        <row r="6479">
          <cell r="A6479" t="str">
            <v>PP-507-9326</v>
          </cell>
          <cell r="B6479" t="str">
            <v>PP 25 6015 Amarillo 48mm x 100m Imp x Enc</v>
          </cell>
          <cell r="C6479">
            <v>0</v>
          </cell>
          <cell r="D6479" t="str">
            <v>Sí</v>
          </cell>
          <cell r="E6479" t="str">
            <v>PT PP 6015 IXENC</v>
          </cell>
        </row>
        <row r="6480">
          <cell r="A6480" t="str">
            <v>PP-507-9401</v>
          </cell>
          <cell r="B6480" t="str">
            <v>PP 25 6015 Amarillo 48mm x 100m Imp x Enc</v>
          </cell>
          <cell r="C6480">
            <v>0</v>
          </cell>
          <cell r="D6480" t="str">
            <v>Sí</v>
          </cell>
          <cell r="E6480" t="str">
            <v>PT PP 6015 IXENC</v>
          </cell>
        </row>
        <row r="6481">
          <cell r="A6481" t="str">
            <v>PP-507-9480</v>
          </cell>
          <cell r="B6481" t="str">
            <v>PP 25 6015 Amarillo 48mm x 100m Imp x Enc</v>
          </cell>
          <cell r="C6481">
            <v>0</v>
          </cell>
          <cell r="D6481" t="str">
            <v>Sí</v>
          </cell>
          <cell r="E6481" t="str">
            <v>PT PP 6015 IXENC</v>
          </cell>
        </row>
        <row r="6482">
          <cell r="A6482" t="str">
            <v>PP-507-9515</v>
          </cell>
          <cell r="B6482" t="str">
            <v>PP 25 6015 Amarillo 48mm x 100m Imp x Enc</v>
          </cell>
          <cell r="C6482">
            <v>0</v>
          </cell>
          <cell r="D6482" t="str">
            <v>Sí</v>
          </cell>
          <cell r="E6482" t="str">
            <v>PT PP 6015 IXENC</v>
          </cell>
        </row>
        <row r="6483">
          <cell r="A6483" t="str">
            <v>PP-507-9522</v>
          </cell>
          <cell r="B6483" t="str">
            <v>PP 25 6015 Amarillo 48mm x 100m Imp x Enc</v>
          </cell>
          <cell r="C6483">
            <v>0</v>
          </cell>
          <cell r="D6483" t="str">
            <v>Sí</v>
          </cell>
          <cell r="E6483" t="str">
            <v>PT PP 6015 IXENC</v>
          </cell>
        </row>
        <row r="6484">
          <cell r="A6484" t="str">
            <v>PP-507-9634</v>
          </cell>
          <cell r="B6484" t="str">
            <v>PP 25 6015 Amarillo 48mm x 100m Imp x Enc</v>
          </cell>
          <cell r="C6484">
            <v>0</v>
          </cell>
          <cell r="D6484" t="str">
            <v>Sí</v>
          </cell>
          <cell r="E6484" t="str">
            <v>PT PP 6015 IXENC</v>
          </cell>
        </row>
        <row r="6485">
          <cell r="A6485" t="str">
            <v>PP-507-9671</v>
          </cell>
          <cell r="B6485" t="str">
            <v>PP 25 6015 Amarillo 48mm x 100m Imp x Enc</v>
          </cell>
          <cell r="C6485">
            <v>0</v>
          </cell>
          <cell r="D6485" t="str">
            <v>Sí</v>
          </cell>
          <cell r="E6485" t="str">
            <v>PT PP 6015 IXENC</v>
          </cell>
        </row>
        <row r="6486">
          <cell r="A6486" t="str">
            <v>PP-507-9672</v>
          </cell>
          <cell r="B6486" t="str">
            <v>PP 25 6015 Amarillo 48mm x 100m Imp x Enc</v>
          </cell>
          <cell r="C6486">
            <v>0</v>
          </cell>
          <cell r="D6486" t="str">
            <v>Sí</v>
          </cell>
          <cell r="E6486" t="str">
            <v>PT PP 6015 IXENC</v>
          </cell>
        </row>
        <row r="6487">
          <cell r="A6487" t="str">
            <v>PP-507-9673</v>
          </cell>
          <cell r="B6487" t="str">
            <v>PP 25 6015 Amarillo 48mm x 100m Imp x Enc</v>
          </cell>
          <cell r="C6487">
            <v>0</v>
          </cell>
          <cell r="D6487" t="str">
            <v>Sí</v>
          </cell>
          <cell r="E6487" t="str">
            <v>PT PP 6015 IXENC</v>
          </cell>
        </row>
        <row r="6488">
          <cell r="A6488" t="str">
            <v>PP-507-9789</v>
          </cell>
          <cell r="B6488" t="str">
            <v>PP 25 6015 Amarillo 48mm x 100m Imp x Enc</v>
          </cell>
          <cell r="C6488">
            <v>0</v>
          </cell>
          <cell r="D6488" t="str">
            <v>Sí</v>
          </cell>
          <cell r="E6488" t="str">
            <v>PT PP 6015 IXENC</v>
          </cell>
        </row>
        <row r="6489">
          <cell r="A6489" t="str">
            <v>PP-507-9790</v>
          </cell>
          <cell r="B6489" t="str">
            <v>PP 25 6015 Amarillo 48mm x 100m Imp x Enc</v>
          </cell>
          <cell r="C6489">
            <v>0</v>
          </cell>
          <cell r="D6489" t="str">
            <v>Sí</v>
          </cell>
          <cell r="E6489" t="str">
            <v>PT PP 6015 IXENC</v>
          </cell>
        </row>
        <row r="6490">
          <cell r="A6490" t="str">
            <v>PP-507-9791</v>
          </cell>
          <cell r="B6490" t="str">
            <v>PP 25 6015 Amarillo 48mm x 100m Imp x Enc</v>
          </cell>
          <cell r="C6490">
            <v>0</v>
          </cell>
          <cell r="D6490" t="str">
            <v>Sí</v>
          </cell>
          <cell r="E6490" t="str">
            <v>PT PP 6015 IXENC</v>
          </cell>
        </row>
        <row r="6491">
          <cell r="A6491" t="str">
            <v>PP-507-9792</v>
          </cell>
          <cell r="B6491" t="str">
            <v>PP 25 6015 Amarillo 48mm x 100m Imp x Enc</v>
          </cell>
          <cell r="C6491">
            <v>0</v>
          </cell>
          <cell r="D6491" t="str">
            <v>Sí</v>
          </cell>
          <cell r="E6491" t="str">
            <v>PT PP 6015 IXENC</v>
          </cell>
        </row>
        <row r="6492">
          <cell r="A6492" t="str">
            <v>PP-507-9793</v>
          </cell>
          <cell r="B6492" t="str">
            <v>PP 25 6015 Amarillo 48mm x 100m Imp x Enc</v>
          </cell>
          <cell r="C6492">
            <v>0</v>
          </cell>
          <cell r="D6492" t="str">
            <v>Sí</v>
          </cell>
          <cell r="E6492" t="str">
            <v>PT PP 6015 IXENC</v>
          </cell>
        </row>
        <row r="6493">
          <cell r="A6493" t="str">
            <v>PP-507-9795</v>
          </cell>
          <cell r="B6493" t="str">
            <v>PP 25 6015 Amarillo 48mm x 100m Imp x Enc</v>
          </cell>
          <cell r="C6493">
            <v>0</v>
          </cell>
          <cell r="D6493" t="str">
            <v>Sí</v>
          </cell>
          <cell r="E6493" t="str">
            <v>PT PP 6015 IXENC</v>
          </cell>
        </row>
        <row r="6494">
          <cell r="A6494" t="str">
            <v>PP-507-9886</v>
          </cell>
          <cell r="B6494" t="str">
            <v>PP 25 6015 Amarillo 48mm x 100m Imp x Enc</v>
          </cell>
          <cell r="C6494">
            <v>0</v>
          </cell>
          <cell r="D6494" t="str">
            <v>Sí</v>
          </cell>
          <cell r="E6494" t="str">
            <v>PT PP 6015 IXENC</v>
          </cell>
        </row>
        <row r="6495">
          <cell r="A6495" t="str">
            <v>PP-507-9932</v>
          </cell>
          <cell r="B6495" t="str">
            <v>PP 25 6015 Amarillo 48mm x 100m Imp x Enc</v>
          </cell>
          <cell r="C6495">
            <v>0</v>
          </cell>
          <cell r="D6495" t="str">
            <v>Sí</v>
          </cell>
          <cell r="E6495" t="str">
            <v>PT PP 6015 IXENC</v>
          </cell>
        </row>
        <row r="6496">
          <cell r="A6496" t="str">
            <v>PP-507-9953</v>
          </cell>
          <cell r="B6496" t="str">
            <v>PP 25 6015 Amarillo 48mm x 100m Imp x Enc</v>
          </cell>
          <cell r="C6496">
            <v>0</v>
          </cell>
          <cell r="D6496" t="str">
            <v>No</v>
          </cell>
          <cell r="E6496" t="str">
            <v>PT PP 6015 IXENC</v>
          </cell>
        </row>
        <row r="6497">
          <cell r="A6497" t="str">
            <v>PP-507-9980</v>
          </cell>
          <cell r="B6497" t="str">
            <v>PP 25 6015 Amarillo 48mm x 100m Imp x Enc</v>
          </cell>
          <cell r="C6497">
            <v>0</v>
          </cell>
          <cell r="D6497" t="str">
            <v>Sí</v>
          </cell>
          <cell r="E6497" t="str">
            <v>PT PP 6015 IXENC</v>
          </cell>
        </row>
        <row r="6498">
          <cell r="A6498" t="str">
            <v>PP-507-9987</v>
          </cell>
          <cell r="B6498" t="str">
            <v>PP 25 6015 Amarillo 48mm x 100m Imp x Enc</v>
          </cell>
          <cell r="C6498">
            <v>0</v>
          </cell>
          <cell r="D6498" t="str">
            <v>Sí</v>
          </cell>
          <cell r="E6498" t="str">
            <v>PT PP 6015 IXENC</v>
          </cell>
        </row>
        <row r="6499">
          <cell r="A6499" t="str">
            <v>PP-507-9998</v>
          </cell>
          <cell r="B6499" t="str">
            <v>PP 25 6015 Amarillo 48mm x 100m Imp x Enc</v>
          </cell>
          <cell r="C6499">
            <v>0</v>
          </cell>
          <cell r="D6499" t="str">
            <v>Sí</v>
          </cell>
          <cell r="E6499" t="str">
            <v>PT PP 6015 IXENC</v>
          </cell>
        </row>
        <row r="6500">
          <cell r="A6500" t="str">
            <v>PP-508</v>
          </cell>
          <cell r="B6500" t="str">
            <v>PP 25 6015 Blanco 48mm x 100m Imp x Enc</v>
          </cell>
          <cell r="C6500">
            <v>0</v>
          </cell>
          <cell r="D6500" t="str">
            <v>Sí</v>
          </cell>
          <cell r="E6500" t="str">
            <v>PT PP 6015 IXENC</v>
          </cell>
        </row>
        <row r="6501">
          <cell r="A6501" t="str">
            <v>PP-508.17516</v>
          </cell>
          <cell r="B6501" t="str">
            <v>PP 25 6015 Blanco 48mm x 100m Imp x Enc</v>
          </cell>
          <cell r="C6501">
            <v>0</v>
          </cell>
          <cell r="D6501" t="str">
            <v>No</v>
          </cell>
          <cell r="E6501" t="str">
            <v>PT PP 6015 IXENC</v>
          </cell>
        </row>
        <row r="6502">
          <cell r="A6502" t="str">
            <v>PP-508-0014</v>
          </cell>
          <cell r="B6502" t="str">
            <v>PP 25 6015 Blanco 48mm x 100m Imp x Enc</v>
          </cell>
          <cell r="C6502">
            <v>0</v>
          </cell>
          <cell r="D6502" t="str">
            <v>Sí</v>
          </cell>
          <cell r="E6502" t="str">
            <v>PT PP 6015 IXENC</v>
          </cell>
        </row>
        <row r="6503">
          <cell r="A6503" t="str">
            <v>PP-508-0064</v>
          </cell>
          <cell r="B6503" t="str">
            <v>PP 25 6015 Blanco 48mm x 100m Imp x Enc</v>
          </cell>
          <cell r="C6503">
            <v>0</v>
          </cell>
          <cell r="D6503" t="str">
            <v>Sí</v>
          </cell>
          <cell r="E6503" t="str">
            <v>PT PP 6015 IXENC</v>
          </cell>
        </row>
        <row r="6504">
          <cell r="A6504" t="str">
            <v>PP-508-0103</v>
          </cell>
          <cell r="B6504" t="str">
            <v>PP 25 6015 Blanco 48mm x 100m Imp x Enc</v>
          </cell>
          <cell r="C6504">
            <v>0</v>
          </cell>
          <cell r="D6504" t="str">
            <v>Sí</v>
          </cell>
          <cell r="E6504" t="str">
            <v>PT PP 6015 IXENC</v>
          </cell>
        </row>
        <row r="6505">
          <cell r="A6505" t="str">
            <v>PP-508-0198</v>
          </cell>
          <cell r="B6505" t="str">
            <v>PP 25 6015 Blanco 48mm x 100m Imp x Enc</v>
          </cell>
          <cell r="C6505">
            <v>0</v>
          </cell>
          <cell r="D6505" t="str">
            <v>Sí</v>
          </cell>
          <cell r="E6505" t="str">
            <v>PT PP 6015 IXENC</v>
          </cell>
        </row>
        <row r="6506">
          <cell r="A6506" t="str">
            <v>PP-508-0281</v>
          </cell>
          <cell r="B6506" t="str">
            <v>PP 25 6015 Blanco 48mm x 100m Imp x Enc</v>
          </cell>
          <cell r="C6506">
            <v>0</v>
          </cell>
          <cell r="D6506" t="str">
            <v>Sí</v>
          </cell>
          <cell r="E6506" t="str">
            <v>PT PP 6015 IXENC</v>
          </cell>
        </row>
        <row r="6507">
          <cell r="A6507" t="str">
            <v>PP-508-0309</v>
          </cell>
          <cell r="B6507" t="str">
            <v>PP 25 6015 Blanco 48mm x 100m Imp x Enc</v>
          </cell>
          <cell r="C6507">
            <v>0</v>
          </cell>
          <cell r="D6507" t="str">
            <v>Sí</v>
          </cell>
          <cell r="E6507" t="str">
            <v>PT PP 6015 IXENC</v>
          </cell>
        </row>
        <row r="6508">
          <cell r="A6508" t="str">
            <v>PP-508-0310</v>
          </cell>
          <cell r="B6508" t="str">
            <v>PP 25 6015 Blanco 48mm x 100m Imp x Enc</v>
          </cell>
          <cell r="C6508">
            <v>0</v>
          </cell>
          <cell r="D6508" t="str">
            <v>Sí</v>
          </cell>
          <cell r="E6508" t="str">
            <v>PT PP 6015 IXENC</v>
          </cell>
        </row>
        <row r="6509">
          <cell r="A6509" t="str">
            <v>PP-508-0325</v>
          </cell>
          <cell r="B6509" t="str">
            <v>PP 25 6015 Blanco 48mm x 100m Imp x Enc</v>
          </cell>
          <cell r="C6509">
            <v>0</v>
          </cell>
          <cell r="D6509" t="str">
            <v>No</v>
          </cell>
          <cell r="E6509" t="str">
            <v>PT PP 6015 IXENC</v>
          </cell>
        </row>
        <row r="6510">
          <cell r="A6510" t="str">
            <v>PP-508-0336</v>
          </cell>
          <cell r="B6510" t="str">
            <v>PP 25 6015 Blanco 48mm x 100m Imp x Enc</v>
          </cell>
          <cell r="C6510">
            <v>0</v>
          </cell>
          <cell r="D6510" t="str">
            <v>Sí</v>
          </cell>
          <cell r="E6510" t="str">
            <v>PT PP 6015 IXENC</v>
          </cell>
        </row>
        <row r="6511">
          <cell r="A6511" t="str">
            <v>PP-508-0343</v>
          </cell>
          <cell r="B6511" t="str">
            <v>PP 25 6015 Blanco 48mm x 100m Imp x Enc</v>
          </cell>
          <cell r="C6511">
            <v>0</v>
          </cell>
          <cell r="D6511" t="str">
            <v>Sí</v>
          </cell>
          <cell r="E6511" t="str">
            <v>PT PP 6015 IXENC</v>
          </cell>
        </row>
        <row r="6512">
          <cell r="A6512" t="str">
            <v>PP-508-0356</v>
          </cell>
          <cell r="B6512" t="str">
            <v>PP 25 6015 Blanco 48mm x 100m Imp x Enc</v>
          </cell>
          <cell r="C6512">
            <v>0</v>
          </cell>
          <cell r="D6512" t="str">
            <v>Sí</v>
          </cell>
          <cell r="E6512" t="str">
            <v>PT PP 6015 IXENC</v>
          </cell>
        </row>
        <row r="6513">
          <cell r="A6513" t="str">
            <v>PP-508-0361</v>
          </cell>
          <cell r="B6513" t="str">
            <v>PP 25 6015 Blanco 48mm x 100m Imp x Enc</v>
          </cell>
          <cell r="C6513">
            <v>0</v>
          </cell>
          <cell r="D6513" t="str">
            <v>Sí</v>
          </cell>
          <cell r="E6513" t="str">
            <v>PT PP 6015 IXENC</v>
          </cell>
        </row>
        <row r="6514">
          <cell r="A6514" t="str">
            <v>PP-508-0385</v>
          </cell>
          <cell r="B6514" t="str">
            <v>PP 25 6015 Blanco 48mm x 100m Imp x Enc</v>
          </cell>
          <cell r="C6514">
            <v>0</v>
          </cell>
          <cell r="D6514" t="str">
            <v>No</v>
          </cell>
          <cell r="E6514" t="str">
            <v>PT PP 6015 IXENC</v>
          </cell>
        </row>
        <row r="6515">
          <cell r="A6515" t="str">
            <v>PP-508-0421</v>
          </cell>
          <cell r="B6515" t="str">
            <v>PP 25 6015 Blanco 48mm x 100m Imp x Enc</v>
          </cell>
          <cell r="C6515">
            <v>0</v>
          </cell>
          <cell r="D6515" t="str">
            <v>Sí</v>
          </cell>
          <cell r="E6515" t="str">
            <v>PT PP 6015 IXENC</v>
          </cell>
        </row>
        <row r="6516">
          <cell r="A6516" t="str">
            <v>PP-508-0434</v>
          </cell>
          <cell r="B6516" t="str">
            <v>PP 25 6015 Blanco 48mm x 100m Imp x Enc</v>
          </cell>
          <cell r="C6516">
            <v>0</v>
          </cell>
          <cell r="D6516" t="str">
            <v>Sí</v>
          </cell>
          <cell r="E6516" t="str">
            <v>PT PP 6015 IXENC</v>
          </cell>
        </row>
        <row r="6517">
          <cell r="A6517" t="str">
            <v>PP-508-0462</v>
          </cell>
          <cell r="B6517" t="str">
            <v>PP 25 6015 Blanco 48mm x 100m Imp x Enc</v>
          </cell>
          <cell r="C6517">
            <v>0</v>
          </cell>
          <cell r="D6517" t="str">
            <v>Sí</v>
          </cell>
          <cell r="E6517" t="str">
            <v>PT PP 6015 IXENC</v>
          </cell>
        </row>
        <row r="6518">
          <cell r="A6518" t="str">
            <v>PP-508-0473</v>
          </cell>
          <cell r="B6518" t="str">
            <v>PP 25 6015 Blanco 48mm x 100m Imp x Enc</v>
          </cell>
          <cell r="C6518">
            <v>0</v>
          </cell>
          <cell r="D6518" t="str">
            <v>Sí</v>
          </cell>
          <cell r="E6518" t="str">
            <v>PT PP 6015 IXENC</v>
          </cell>
        </row>
        <row r="6519">
          <cell r="A6519" t="str">
            <v>PP-508-0512</v>
          </cell>
          <cell r="B6519" t="str">
            <v>PP 25 6015 Blanco 48mm x 100m Imp x Enc</v>
          </cell>
          <cell r="C6519">
            <v>0</v>
          </cell>
          <cell r="D6519" t="str">
            <v>Sí</v>
          </cell>
          <cell r="E6519" t="str">
            <v>PT PP 6015 IXENC</v>
          </cell>
        </row>
        <row r="6520">
          <cell r="A6520" t="str">
            <v>PP-508-054</v>
          </cell>
          <cell r="B6520" t="str">
            <v>PP 25 3001 Blanco 48mm x 100m Imp x Enc</v>
          </cell>
          <cell r="C6520">
            <v>0</v>
          </cell>
          <cell r="D6520" t="str">
            <v>No</v>
          </cell>
          <cell r="E6520" t="str">
            <v>PT PP 6015 IXENC</v>
          </cell>
        </row>
        <row r="6521">
          <cell r="A6521" t="str">
            <v>PP-508-0553</v>
          </cell>
          <cell r="B6521" t="str">
            <v>PP 25 6015 Blanco 48mm x 100m Imp x Enc</v>
          </cell>
          <cell r="C6521">
            <v>0</v>
          </cell>
          <cell r="D6521" t="str">
            <v>Sí</v>
          </cell>
          <cell r="E6521" t="str">
            <v>PT PP 6015 IXENC</v>
          </cell>
        </row>
        <row r="6522">
          <cell r="A6522" t="str">
            <v>PP-508-0571</v>
          </cell>
          <cell r="B6522" t="str">
            <v>PP 25 6015 Blanco 48mm x 100m Imp x Enc</v>
          </cell>
          <cell r="C6522">
            <v>0</v>
          </cell>
          <cell r="D6522" t="str">
            <v>Sí</v>
          </cell>
          <cell r="E6522" t="str">
            <v>PT PP 6015 IXENC</v>
          </cell>
        </row>
        <row r="6523">
          <cell r="A6523" t="str">
            <v>PP-508-0576</v>
          </cell>
          <cell r="B6523" t="str">
            <v>PP 25 6015 Blanco 48mm x 100m Imp x Enc</v>
          </cell>
          <cell r="C6523">
            <v>0</v>
          </cell>
          <cell r="D6523" t="str">
            <v>Sí</v>
          </cell>
          <cell r="E6523" t="str">
            <v>PT PP 6015 IXENC</v>
          </cell>
        </row>
        <row r="6524">
          <cell r="A6524" t="str">
            <v>PP-508-0601</v>
          </cell>
          <cell r="B6524" t="str">
            <v>PP 25 6015 Blanco 48mm x 100m Imp x Enc</v>
          </cell>
          <cell r="C6524">
            <v>0</v>
          </cell>
          <cell r="D6524" t="str">
            <v>Sí</v>
          </cell>
          <cell r="E6524" t="str">
            <v>PT PP 6015 IXENC</v>
          </cell>
        </row>
        <row r="6525">
          <cell r="A6525" t="str">
            <v>PP-508-0627</v>
          </cell>
          <cell r="B6525" t="str">
            <v>PP 25 3001 Blanco 48mm x 100m Imp x Enc</v>
          </cell>
          <cell r="C6525">
            <v>0</v>
          </cell>
          <cell r="D6525" t="str">
            <v>No</v>
          </cell>
          <cell r="E6525" t="str">
            <v>PT PP 6015 IXENC</v>
          </cell>
        </row>
        <row r="6526">
          <cell r="A6526" t="str">
            <v>PP-508-0637</v>
          </cell>
          <cell r="B6526" t="str">
            <v>PP 25 6015 Blanco 48mm x 100m Imp x Enc</v>
          </cell>
          <cell r="C6526">
            <v>0</v>
          </cell>
          <cell r="D6526" t="str">
            <v>Sí</v>
          </cell>
          <cell r="E6526" t="str">
            <v>PT PP 6015 IXENC</v>
          </cell>
        </row>
        <row r="6527">
          <cell r="A6527" t="str">
            <v>PP-508-0649</v>
          </cell>
          <cell r="B6527" t="str">
            <v>PP 25 6015 Blanco 48mm x 100m Imp x Enc</v>
          </cell>
          <cell r="C6527">
            <v>0</v>
          </cell>
          <cell r="D6527" t="str">
            <v>Sí</v>
          </cell>
          <cell r="E6527" t="str">
            <v>PT PP 6015 IXENC</v>
          </cell>
        </row>
        <row r="6528">
          <cell r="A6528" t="str">
            <v>PP-508-0653</v>
          </cell>
          <cell r="B6528" t="str">
            <v>PP 25 6015 Blanco 48mm x 100m Imp x Enc</v>
          </cell>
          <cell r="C6528">
            <v>0</v>
          </cell>
          <cell r="D6528" t="str">
            <v>Sí</v>
          </cell>
          <cell r="E6528" t="str">
            <v>PT PP 6015 IXENC</v>
          </cell>
        </row>
        <row r="6529">
          <cell r="A6529" t="str">
            <v>PP-508-0716</v>
          </cell>
          <cell r="B6529" t="str">
            <v>PP 25 6015 Blanco 48mm x 100m Imp x Enc</v>
          </cell>
          <cell r="C6529">
            <v>0</v>
          </cell>
          <cell r="D6529" t="str">
            <v>Sí</v>
          </cell>
          <cell r="E6529" t="str">
            <v>PT PP 6015 IXENC</v>
          </cell>
        </row>
        <row r="6530">
          <cell r="A6530" t="str">
            <v>PP-508-0727</v>
          </cell>
          <cell r="B6530" t="str">
            <v>PP 25 6015 Blanco 48mm x 100m Imp x Enc</v>
          </cell>
          <cell r="C6530">
            <v>0</v>
          </cell>
          <cell r="D6530" t="str">
            <v>Sí</v>
          </cell>
          <cell r="E6530" t="str">
            <v>PT PP 6015 IXENC</v>
          </cell>
        </row>
        <row r="6531">
          <cell r="A6531" t="str">
            <v>PP-508-0741</v>
          </cell>
          <cell r="B6531" t="str">
            <v>PP 25 6015 Blanco 48mm x 100m Imp x Enc</v>
          </cell>
          <cell r="C6531">
            <v>0</v>
          </cell>
          <cell r="D6531" t="str">
            <v>Sí</v>
          </cell>
          <cell r="E6531" t="str">
            <v>PT PP 6015 IXENC</v>
          </cell>
        </row>
        <row r="6532">
          <cell r="A6532" t="str">
            <v>PP-508-0742</v>
          </cell>
          <cell r="B6532" t="str">
            <v>PP 25 6015 Blanco 48mm x 100m Imp x Enc</v>
          </cell>
          <cell r="C6532">
            <v>0</v>
          </cell>
          <cell r="D6532" t="str">
            <v>Sí</v>
          </cell>
          <cell r="E6532" t="str">
            <v>PT PP 6015 IXENC</v>
          </cell>
        </row>
        <row r="6533">
          <cell r="A6533" t="str">
            <v>PP-508-0773</v>
          </cell>
          <cell r="B6533" t="str">
            <v>PP 25 6015 Blanco 48mm x 100m Imp x Enc</v>
          </cell>
          <cell r="C6533">
            <v>0</v>
          </cell>
          <cell r="D6533" t="str">
            <v>Sí</v>
          </cell>
          <cell r="E6533" t="str">
            <v>PT PP 6015 IXENC</v>
          </cell>
        </row>
        <row r="6534">
          <cell r="A6534" t="str">
            <v>PP-508-0789</v>
          </cell>
          <cell r="B6534" t="str">
            <v>PP 25 6015 Blanco 48mm x 100m Imp x Enc</v>
          </cell>
          <cell r="C6534">
            <v>0</v>
          </cell>
          <cell r="D6534" t="str">
            <v>Sí</v>
          </cell>
          <cell r="E6534" t="str">
            <v>PT PP 6015 IXENC</v>
          </cell>
        </row>
        <row r="6535">
          <cell r="A6535" t="str">
            <v>PP-508-0805</v>
          </cell>
          <cell r="B6535" t="str">
            <v>PP 25 6015 Blanco 48mm x 100m Imp x Enc</v>
          </cell>
          <cell r="C6535">
            <v>0</v>
          </cell>
          <cell r="D6535" t="str">
            <v>Sí</v>
          </cell>
          <cell r="E6535" t="str">
            <v>PT PP 6015 IXENC</v>
          </cell>
        </row>
        <row r="6536">
          <cell r="A6536" t="str">
            <v>PP-508-0824</v>
          </cell>
          <cell r="B6536" t="str">
            <v>PP 25 6015 Blanco 48mm x 100m Imp x Enc</v>
          </cell>
          <cell r="C6536">
            <v>0</v>
          </cell>
          <cell r="D6536" t="str">
            <v>Sí</v>
          </cell>
          <cell r="E6536" t="str">
            <v>PT PP 6015 IXENC</v>
          </cell>
        </row>
        <row r="6537">
          <cell r="A6537" t="str">
            <v>PP-508-0836</v>
          </cell>
          <cell r="B6537" t="str">
            <v>PP 25 6015 Blanco 48mm x 100m Imp x Enc</v>
          </cell>
          <cell r="C6537">
            <v>0</v>
          </cell>
          <cell r="D6537" t="str">
            <v>Sí</v>
          </cell>
          <cell r="E6537" t="str">
            <v>PT PP 6015 IXENC</v>
          </cell>
        </row>
        <row r="6538">
          <cell r="A6538" t="str">
            <v>PP-508-0855</v>
          </cell>
          <cell r="B6538" t="str">
            <v>PP 25 6015 Blanco 48mm x 100m Imp x Enc</v>
          </cell>
          <cell r="C6538">
            <v>0</v>
          </cell>
          <cell r="D6538" t="str">
            <v>Sí</v>
          </cell>
          <cell r="E6538" t="str">
            <v>PT PP 6015 IXENC</v>
          </cell>
        </row>
        <row r="6539">
          <cell r="A6539" t="str">
            <v>PP-508-0932</v>
          </cell>
          <cell r="B6539" t="str">
            <v>PP 25 6015 Blanco 48mm x 100m Imp x Enc</v>
          </cell>
          <cell r="C6539">
            <v>0</v>
          </cell>
          <cell r="D6539" t="str">
            <v>Sí</v>
          </cell>
          <cell r="E6539" t="str">
            <v>PT PP 6015 IXENC</v>
          </cell>
        </row>
        <row r="6540">
          <cell r="A6540" t="str">
            <v>PP-508-0969</v>
          </cell>
          <cell r="B6540" t="str">
            <v>PP 25 6015 Blanco 48mm x 100m Imp x Enc</v>
          </cell>
          <cell r="C6540">
            <v>0</v>
          </cell>
          <cell r="D6540" t="str">
            <v>Sí</v>
          </cell>
          <cell r="E6540" t="str">
            <v>PT PP 6015 IXENC</v>
          </cell>
        </row>
        <row r="6541">
          <cell r="A6541" t="str">
            <v>PP-508-10014</v>
          </cell>
          <cell r="B6541" t="str">
            <v>PP 25 6015 Blanco 48mm x 100m Imp x Enc</v>
          </cell>
          <cell r="C6541">
            <v>0</v>
          </cell>
          <cell r="D6541" t="str">
            <v>Sí</v>
          </cell>
          <cell r="E6541" t="str">
            <v>PT PP 6015 IXENC</v>
          </cell>
        </row>
        <row r="6542">
          <cell r="A6542" t="str">
            <v>PP-508-10015</v>
          </cell>
          <cell r="B6542" t="str">
            <v>PP 25 6015 Blanco 48mm x 100m Imp x Enc</v>
          </cell>
          <cell r="C6542">
            <v>0</v>
          </cell>
          <cell r="D6542" t="str">
            <v>Sí</v>
          </cell>
          <cell r="E6542" t="str">
            <v>PT PP 6015 IXENC</v>
          </cell>
        </row>
        <row r="6543">
          <cell r="A6543" t="str">
            <v>PP-508-10023</v>
          </cell>
          <cell r="B6543" t="str">
            <v>PP 25 6015 Blanco 48mm x 100m Imp x Enc</v>
          </cell>
          <cell r="C6543">
            <v>0</v>
          </cell>
          <cell r="D6543" t="str">
            <v>Sí</v>
          </cell>
          <cell r="E6543" t="str">
            <v>PT PP 6015 IXENC</v>
          </cell>
        </row>
        <row r="6544">
          <cell r="A6544" t="str">
            <v>PP-508-10031</v>
          </cell>
          <cell r="B6544" t="str">
            <v>PP 25 6015 Blanco 48mm x 100m Imp x Enc</v>
          </cell>
          <cell r="C6544">
            <v>0</v>
          </cell>
          <cell r="D6544" t="str">
            <v>Sí</v>
          </cell>
          <cell r="E6544" t="str">
            <v>PT PP 6015 IXENC</v>
          </cell>
        </row>
        <row r="6545">
          <cell r="A6545" t="str">
            <v>PP-508-10036</v>
          </cell>
          <cell r="B6545" t="str">
            <v>PP 25 6015 Blanco 48mm x 100m Imp x Enc</v>
          </cell>
          <cell r="C6545">
            <v>0</v>
          </cell>
          <cell r="D6545" t="str">
            <v>Sí</v>
          </cell>
          <cell r="E6545" t="str">
            <v>PT PP 6015 IXENC</v>
          </cell>
        </row>
        <row r="6546">
          <cell r="A6546" t="str">
            <v>PP-508-1004</v>
          </cell>
          <cell r="B6546" t="str">
            <v>PP 25 6015 Blanco 48mm x 100m Imp x Enc</v>
          </cell>
          <cell r="C6546">
            <v>0</v>
          </cell>
          <cell r="D6546" t="str">
            <v>Sí</v>
          </cell>
          <cell r="E6546" t="str">
            <v>PT PP 6015 IXENC</v>
          </cell>
        </row>
        <row r="6547">
          <cell r="A6547" t="str">
            <v>PP-508-10041</v>
          </cell>
          <cell r="B6547" t="str">
            <v>PP 25 3001 Blanco 48mm x 100m Imp x Enc</v>
          </cell>
          <cell r="C6547">
            <v>0</v>
          </cell>
          <cell r="D6547" t="str">
            <v>No</v>
          </cell>
          <cell r="E6547" t="str">
            <v>PT PP 6015 IXENC</v>
          </cell>
        </row>
        <row r="6548">
          <cell r="A6548" t="str">
            <v>PP-508-10042</v>
          </cell>
          <cell r="B6548" t="str">
            <v>PP 25 6015 Blanco 48mm x 100m Imp x Enc</v>
          </cell>
          <cell r="C6548">
            <v>0</v>
          </cell>
          <cell r="D6548" t="str">
            <v>Sí</v>
          </cell>
          <cell r="E6548" t="str">
            <v>PT PP 6015 IXENC</v>
          </cell>
        </row>
        <row r="6549">
          <cell r="A6549" t="str">
            <v>PP-508-10044</v>
          </cell>
          <cell r="B6549" t="str">
            <v>PP 25 6015 Blanco 48mm x 100m Imp x Enc</v>
          </cell>
          <cell r="C6549">
            <v>0</v>
          </cell>
          <cell r="D6549" t="str">
            <v>Sí</v>
          </cell>
          <cell r="E6549" t="str">
            <v>PT PP 6015 IXENC</v>
          </cell>
        </row>
        <row r="6550">
          <cell r="A6550" t="str">
            <v>PP-508-10045</v>
          </cell>
          <cell r="B6550" t="str">
            <v>PP 25 6015 Blanco 48mm x 100m Imp x Enc</v>
          </cell>
          <cell r="C6550">
            <v>0</v>
          </cell>
          <cell r="D6550" t="str">
            <v>Sí</v>
          </cell>
          <cell r="E6550" t="str">
            <v>PT PP 6015 IXENC</v>
          </cell>
        </row>
        <row r="6551">
          <cell r="A6551" t="str">
            <v>PP-508-10051</v>
          </cell>
          <cell r="B6551" t="str">
            <v>PP 25 6015 Blanco 48mm x 100m Imp x Enc</v>
          </cell>
          <cell r="C6551">
            <v>0</v>
          </cell>
          <cell r="D6551" t="str">
            <v>Sí</v>
          </cell>
          <cell r="E6551" t="str">
            <v>PT PP 6015 IXENC</v>
          </cell>
        </row>
        <row r="6552">
          <cell r="A6552" t="str">
            <v>pp-508-10052</v>
          </cell>
          <cell r="B6552" t="str">
            <v>PP 25 3001 Blanco 48mm x 50m Imp x Enc</v>
          </cell>
          <cell r="C6552">
            <v>0</v>
          </cell>
          <cell r="D6552" t="str">
            <v>No</v>
          </cell>
          <cell r="E6552" t="str">
            <v>PT PP 6015 IXENC</v>
          </cell>
        </row>
        <row r="6553">
          <cell r="A6553" t="str">
            <v>PP-508-10057</v>
          </cell>
          <cell r="B6553" t="str">
            <v>PP 25 6015 Blanco 48mm x 100m Imp x Enc</v>
          </cell>
          <cell r="C6553">
            <v>0</v>
          </cell>
          <cell r="D6553" t="str">
            <v>Sí</v>
          </cell>
          <cell r="E6553" t="str">
            <v>PT PP 6015 IXENC</v>
          </cell>
        </row>
        <row r="6554">
          <cell r="A6554" t="str">
            <v>PP-508-10072</v>
          </cell>
          <cell r="B6554" t="str">
            <v>PP 25 6015 Blanco 48mm x 100m Imp x Enc</v>
          </cell>
          <cell r="C6554">
            <v>0</v>
          </cell>
          <cell r="D6554" t="str">
            <v>Sí</v>
          </cell>
          <cell r="E6554" t="str">
            <v>PT PP 6015 IXENC</v>
          </cell>
        </row>
        <row r="6555">
          <cell r="A6555" t="str">
            <v>PP-508-10074</v>
          </cell>
          <cell r="B6555" t="str">
            <v>PP 25 6015 Blanco 48mm x 100m Imp x Enc</v>
          </cell>
          <cell r="C6555">
            <v>0</v>
          </cell>
          <cell r="D6555" t="str">
            <v>Sí</v>
          </cell>
          <cell r="E6555" t="str">
            <v>PT PP 6015 IXENC</v>
          </cell>
        </row>
        <row r="6556">
          <cell r="A6556" t="str">
            <v>PP-508-10076</v>
          </cell>
          <cell r="B6556" t="str">
            <v>PP 25 6015 Blanco 48mm x 100m Imp x Enc</v>
          </cell>
          <cell r="C6556">
            <v>0</v>
          </cell>
          <cell r="D6556" t="str">
            <v>Sí</v>
          </cell>
          <cell r="E6556" t="str">
            <v>PT PP 6015 IXENC</v>
          </cell>
        </row>
        <row r="6557">
          <cell r="A6557" t="str">
            <v>PP-508-10077</v>
          </cell>
          <cell r="B6557" t="str">
            <v>PP 25 6015 Blanco 48mm x 100m Imp x Enc</v>
          </cell>
          <cell r="C6557">
            <v>0</v>
          </cell>
          <cell r="D6557" t="str">
            <v>Sí</v>
          </cell>
          <cell r="E6557" t="str">
            <v>PT PP 6015 IXENC</v>
          </cell>
        </row>
        <row r="6558">
          <cell r="A6558" t="str">
            <v>PP-508-10083</v>
          </cell>
          <cell r="B6558" t="str">
            <v>PP 25 6015 Blanco 48mm x 100m Imp x Enc</v>
          </cell>
          <cell r="C6558">
            <v>0</v>
          </cell>
          <cell r="D6558" t="str">
            <v>Sí</v>
          </cell>
          <cell r="E6558" t="str">
            <v>PT PP 6015 IXENC</v>
          </cell>
        </row>
        <row r="6559">
          <cell r="A6559" t="str">
            <v>PP-508-10087</v>
          </cell>
          <cell r="B6559" t="str">
            <v>PP 25 6015 Blanco 48mm x 100m Imp x Enc</v>
          </cell>
          <cell r="C6559">
            <v>0</v>
          </cell>
          <cell r="D6559" t="str">
            <v>Sí</v>
          </cell>
          <cell r="E6559" t="str">
            <v>PT PP 6015 IXENC</v>
          </cell>
        </row>
        <row r="6560">
          <cell r="A6560" t="str">
            <v>PP-508-10088</v>
          </cell>
          <cell r="B6560" t="str">
            <v>PP 25 6015 Blanco 48mm x 100m Imp x Enc</v>
          </cell>
          <cell r="C6560">
            <v>0</v>
          </cell>
          <cell r="D6560" t="str">
            <v>Sí</v>
          </cell>
          <cell r="E6560" t="str">
            <v>PT PP 6015 IXENC</v>
          </cell>
        </row>
        <row r="6561">
          <cell r="A6561" t="str">
            <v>PP-508-10092</v>
          </cell>
          <cell r="B6561" t="str">
            <v>PP 25 6015 Blanco 48mm x 100m Imp x Enc</v>
          </cell>
          <cell r="C6561">
            <v>0</v>
          </cell>
          <cell r="D6561" t="str">
            <v>Sí</v>
          </cell>
          <cell r="E6561" t="str">
            <v>PT PP 6015 IXENC</v>
          </cell>
        </row>
        <row r="6562">
          <cell r="A6562" t="str">
            <v>PP-508-10097</v>
          </cell>
          <cell r="B6562" t="str">
            <v>PP 25 6015 Blanco 48mm x 100m Imp x Enc</v>
          </cell>
          <cell r="C6562">
            <v>0</v>
          </cell>
          <cell r="D6562" t="str">
            <v>Sí</v>
          </cell>
          <cell r="E6562" t="str">
            <v>PT PP 6015 IXENC</v>
          </cell>
        </row>
        <row r="6563">
          <cell r="A6563" t="str">
            <v>PP-508-10098</v>
          </cell>
          <cell r="B6563" t="str">
            <v>PP 25 6015 Blanco 48mm x 100m Imp x Enc</v>
          </cell>
          <cell r="C6563">
            <v>0</v>
          </cell>
          <cell r="D6563" t="str">
            <v>Sí</v>
          </cell>
          <cell r="E6563" t="str">
            <v>PT PP 6015 IXENC</v>
          </cell>
        </row>
        <row r="6564">
          <cell r="A6564" t="str">
            <v>PP-508-10101</v>
          </cell>
          <cell r="B6564" t="str">
            <v>PP 25 6015 Blanco 48mm x 100m Imp x Enc</v>
          </cell>
          <cell r="C6564">
            <v>0</v>
          </cell>
          <cell r="D6564" t="str">
            <v>Sí</v>
          </cell>
          <cell r="E6564" t="str">
            <v>PT PP 6015 IXENC</v>
          </cell>
        </row>
        <row r="6565">
          <cell r="A6565" t="str">
            <v>PP-508-10107</v>
          </cell>
          <cell r="B6565" t="str">
            <v>PP 25 6015 Blanco 48mm x 100m Imp x Enc</v>
          </cell>
          <cell r="C6565">
            <v>0</v>
          </cell>
          <cell r="D6565" t="str">
            <v>Sí</v>
          </cell>
          <cell r="E6565" t="str">
            <v>PT PP 6015 IXENC</v>
          </cell>
        </row>
        <row r="6566">
          <cell r="A6566" t="str">
            <v>PP-508-10112</v>
          </cell>
          <cell r="B6566" t="str">
            <v>PP 25 6015 Blanco 48mm x 100m Imp x Enc</v>
          </cell>
          <cell r="C6566">
            <v>0</v>
          </cell>
          <cell r="D6566" t="str">
            <v>Sí</v>
          </cell>
          <cell r="E6566" t="str">
            <v>PT PP 6015 IXENC</v>
          </cell>
        </row>
        <row r="6567">
          <cell r="A6567" t="str">
            <v>PP-508-10116</v>
          </cell>
          <cell r="B6567" t="str">
            <v>PP 25 6015 Blanco 48mm x 100m Imp x Enc</v>
          </cell>
          <cell r="C6567">
            <v>0</v>
          </cell>
          <cell r="D6567" t="str">
            <v>Sí</v>
          </cell>
          <cell r="E6567" t="str">
            <v>PT PP 6015 IXENC</v>
          </cell>
        </row>
        <row r="6568">
          <cell r="A6568" t="str">
            <v>PP-508-10119</v>
          </cell>
          <cell r="B6568" t="str">
            <v>PP 25 6015 Blanco 48mm x 100m Imp x Enc</v>
          </cell>
          <cell r="C6568">
            <v>0</v>
          </cell>
          <cell r="D6568" t="str">
            <v>Sí</v>
          </cell>
          <cell r="E6568" t="str">
            <v>PT PP 6015 IXENC</v>
          </cell>
        </row>
        <row r="6569">
          <cell r="A6569" t="str">
            <v>PP-508-10120</v>
          </cell>
          <cell r="B6569" t="str">
            <v>PP 25 6015 Blanco 48mm x 100m Imp x Enc</v>
          </cell>
          <cell r="C6569">
            <v>0</v>
          </cell>
          <cell r="D6569" t="str">
            <v>Sí</v>
          </cell>
          <cell r="E6569" t="str">
            <v>PT PP 6015 IXENC</v>
          </cell>
        </row>
        <row r="6570">
          <cell r="A6570" t="str">
            <v>PP-508-10128</v>
          </cell>
          <cell r="B6570" t="str">
            <v>PP 25 6015 Blanco 48mm x 100m Imp x Enc</v>
          </cell>
          <cell r="C6570">
            <v>0</v>
          </cell>
          <cell r="D6570" t="str">
            <v>Sí</v>
          </cell>
          <cell r="E6570" t="str">
            <v>PT PP 6015 IXENC</v>
          </cell>
        </row>
        <row r="6571">
          <cell r="A6571" t="str">
            <v>PP-508-10137</v>
          </cell>
          <cell r="B6571" t="str">
            <v>PP 25 6015 Blanco 48mm x 100m Imp x Enc</v>
          </cell>
          <cell r="C6571">
            <v>0</v>
          </cell>
          <cell r="D6571" t="str">
            <v>Sí</v>
          </cell>
          <cell r="E6571" t="str">
            <v>PT PP 6015 IXENC</v>
          </cell>
        </row>
        <row r="6572">
          <cell r="A6572" t="str">
            <v>PP-508-10139</v>
          </cell>
          <cell r="B6572" t="str">
            <v>PP 25 6015 Blanco 48mm x 100m Imp x Enc</v>
          </cell>
          <cell r="C6572">
            <v>0</v>
          </cell>
          <cell r="D6572" t="str">
            <v>Sí</v>
          </cell>
          <cell r="E6572" t="str">
            <v>PT PP 6015 IXENC</v>
          </cell>
        </row>
        <row r="6573">
          <cell r="A6573" t="str">
            <v>PP-508-10140</v>
          </cell>
          <cell r="B6573" t="str">
            <v>PP 25 6015 Blanco 48mm x 100m Imp x Enc</v>
          </cell>
          <cell r="C6573">
            <v>0</v>
          </cell>
          <cell r="D6573" t="str">
            <v>Sí</v>
          </cell>
          <cell r="E6573" t="str">
            <v>PT PP 6015 IXENC</v>
          </cell>
        </row>
        <row r="6574">
          <cell r="A6574" t="str">
            <v>PP-508-10141</v>
          </cell>
          <cell r="B6574" t="str">
            <v>PP 25 3001 Blanco 48mm x 100m Imp x Enc</v>
          </cell>
          <cell r="C6574">
            <v>0</v>
          </cell>
          <cell r="D6574" t="str">
            <v>No</v>
          </cell>
          <cell r="E6574" t="str">
            <v>PT PP 6015 IXENC</v>
          </cell>
        </row>
        <row r="6575">
          <cell r="A6575" t="str">
            <v>PP-508-10142</v>
          </cell>
          <cell r="B6575" t="str">
            <v>PP 25 6015 Blanco 48mm x 100m Imp x Enc</v>
          </cell>
          <cell r="C6575">
            <v>0</v>
          </cell>
          <cell r="D6575" t="str">
            <v>Sí</v>
          </cell>
          <cell r="E6575" t="str">
            <v>PT PP 6015 IXENC</v>
          </cell>
        </row>
        <row r="6576">
          <cell r="A6576" t="str">
            <v>PP-508-10143</v>
          </cell>
          <cell r="B6576" t="str">
            <v>PP 25 6015 Blanco 48mm x 100m Imp x Enc</v>
          </cell>
          <cell r="C6576">
            <v>0</v>
          </cell>
          <cell r="D6576" t="str">
            <v>Sí</v>
          </cell>
          <cell r="E6576" t="str">
            <v>PT PP 6015 IXENC</v>
          </cell>
        </row>
        <row r="6577">
          <cell r="A6577" t="str">
            <v>PP-508-10146</v>
          </cell>
          <cell r="B6577" t="str">
            <v>PP 25 6015 Blanco 48mm x 100m Imp x Enc</v>
          </cell>
          <cell r="C6577">
            <v>0</v>
          </cell>
          <cell r="D6577" t="str">
            <v>Sí</v>
          </cell>
          <cell r="E6577" t="str">
            <v>PT PP 6015 IXENC</v>
          </cell>
        </row>
        <row r="6578">
          <cell r="A6578" t="str">
            <v>PP-508-10147</v>
          </cell>
          <cell r="B6578" t="str">
            <v>PP 25 6015 Blanco 48mm x 100m Imp x Enc</v>
          </cell>
          <cell r="C6578">
            <v>0</v>
          </cell>
          <cell r="D6578" t="str">
            <v>Sí</v>
          </cell>
          <cell r="E6578" t="str">
            <v>PT PP 6015 IXENC</v>
          </cell>
        </row>
        <row r="6579">
          <cell r="A6579" t="str">
            <v>PP-508-10148</v>
          </cell>
          <cell r="B6579" t="str">
            <v>PP 25 6015 Blanco 48mm x 100m Imp x Enc</v>
          </cell>
          <cell r="C6579">
            <v>0</v>
          </cell>
          <cell r="D6579" t="str">
            <v>Sí</v>
          </cell>
          <cell r="E6579" t="str">
            <v>PT PP 6015 IXENC</v>
          </cell>
        </row>
        <row r="6580">
          <cell r="A6580" t="str">
            <v>PP-508-10150</v>
          </cell>
          <cell r="B6580" t="str">
            <v>PP 25 6015 Blanco 48mm x 100m Imp x Enc</v>
          </cell>
          <cell r="C6580">
            <v>0</v>
          </cell>
          <cell r="D6580" t="str">
            <v>Sí</v>
          </cell>
          <cell r="E6580" t="str">
            <v>PT PP 6015 IXENC</v>
          </cell>
        </row>
        <row r="6581">
          <cell r="A6581" t="str">
            <v>PP-508-10156</v>
          </cell>
          <cell r="B6581" t="str">
            <v>PP 25 6015 Blanco 48mm x 100m Imp x Enc</v>
          </cell>
          <cell r="C6581">
            <v>0</v>
          </cell>
          <cell r="D6581" t="str">
            <v>Sí</v>
          </cell>
          <cell r="E6581" t="str">
            <v>PT PP 6015 IXENC</v>
          </cell>
        </row>
        <row r="6582">
          <cell r="A6582" t="str">
            <v>PP-508-10157</v>
          </cell>
          <cell r="B6582" t="str">
            <v>PP 25 6015 Blanco 48mm x 100m Imp x Enc</v>
          </cell>
          <cell r="C6582">
            <v>0</v>
          </cell>
          <cell r="D6582" t="str">
            <v>Sí</v>
          </cell>
          <cell r="E6582" t="str">
            <v>PT PP 6015 IXENC</v>
          </cell>
        </row>
        <row r="6583">
          <cell r="A6583" t="str">
            <v>PP-508-10169</v>
          </cell>
          <cell r="B6583" t="str">
            <v>PP 25 6015 Blanco 48mm x 100m Imp x Enc</v>
          </cell>
          <cell r="C6583">
            <v>0</v>
          </cell>
          <cell r="D6583" t="str">
            <v>Sí</v>
          </cell>
          <cell r="E6583" t="str">
            <v>PT PP 6015 IXENC</v>
          </cell>
        </row>
        <row r="6584">
          <cell r="A6584" t="str">
            <v>PP-508-10170</v>
          </cell>
          <cell r="B6584" t="str">
            <v>PP 25 6015 Blanco 48mm x 100m Imp x Enc</v>
          </cell>
          <cell r="C6584">
            <v>0</v>
          </cell>
          <cell r="D6584" t="str">
            <v>Sí</v>
          </cell>
          <cell r="E6584" t="str">
            <v>PT PP 6015 IXENC</v>
          </cell>
        </row>
        <row r="6585">
          <cell r="A6585" t="str">
            <v>PP-508-10173</v>
          </cell>
          <cell r="B6585" t="str">
            <v>PP 25 6015 Blanco 48mm x 100m Imp x Enc</v>
          </cell>
          <cell r="C6585">
            <v>0</v>
          </cell>
          <cell r="D6585" t="str">
            <v>Sí</v>
          </cell>
          <cell r="E6585" t="str">
            <v>PT PP 6015 IXENC</v>
          </cell>
        </row>
        <row r="6586">
          <cell r="A6586" t="str">
            <v>PP-508-10174</v>
          </cell>
          <cell r="B6586" t="str">
            <v>PP 25 6015 Blanco 48mm x 100m Imp x Enc</v>
          </cell>
          <cell r="C6586">
            <v>0</v>
          </cell>
          <cell r="D6586" t="str">
            <v>Sí</v>
          </cell>
          <cell r="E6586" t="str">
            <v>PT PP 6015 IXENC</v>
          </cell>
        </row>
        <row r="6587">
          <cell r="A6587" t="str">
            <v>PP-508-10176</v>
          </cell>
          <cell r="B6587" t="str">
            <v>PP 25 6015 Blanco 48mm x 100m Imp x Enc</v>
          </cell>
          <cell r="C6587">
            <v>0</v>
          </cell>
          <cell r="D6587" t="str">
            <v>Sí</v>
          </cell>
          <cell r="E6587" t="str">
            <v>PT PP 6015 IXENC</v>
          </cell>
        </row>
        <row r="6588">
          <cell r="A6588" t="str">
            <v>PP-508-10178</v>
          </cell>
          <cell r="B6588" t="str">
            <v>PP 25 6015 Blanco 48mm x 100m Imp x Enc</v>
          </cell>
          <cell r="C6588">
            <v>0</v>
          </cell>
          <cell r="D6588" t="str">
            <v>Sí</v>
          </cell>
          <cell r="E6588" t="str">
            <v>PT PP 6015 IXENC</v>
          </cell>
        </row>
        <row r="6589">
          <cell r="A6589" t="str">
            <v>PP-508-10181</v>
          </cell>
          <cell r="B6589" t="str">
            <v>PP 25 6015 Blanco 48mm x 100m Imp x Enc</v>
          </cell>
          <cell r="C6589">
            <v>0</v>
          </cell>
          <cell r="D6589" t="str">
            <v>Sí</v>
          </cell>
          <cell r="E6589" t="str">
            <v>PT PP 6015 IXENC</v>
          </cell>
        </row>
        <row r="6590">
          <cell r="A6590" t="str">
            <v>PP-508-10182</v>
          </cell>
          <cell r="B6590" t="str">
            <v>PP 25 6015 Blanco 48mm x 100m Imp x Enc</v>
          </cell>
          <cell r="C6590">
            <v>0</v>
          </cell>
          <cell r="D6590" t="str">
            <v>Sí</v>
          </cell>
          <cell r="E6590" t="str">
            <v>PT PP 6015 IXENC</v>
          </cell>
        </row>
        <row r="6591">
          <cell r="A6591" t="str">
            <v>PP-508-10183</v>
          </cell>
          <cell r="B6591" t="str">
            <v>PP 25 6015 Blanco 48mm x 100m Imp x Enc</v>
          </cell>
          <cell r="C6591">
            <v>0</v>
          </cell>
          <cell r="D6591" t="str">
            <v>Sí</v>
          </cell>
          <cell r="E6591" t="str">
            <v>PT PP 6015 IXENC</v>
          </cell>
        </row>
        <row r="6592">
          <cell r="A6592" t="str">
            <v>PP-508-10187</v>
          </cell>
          <cell r="B6592" t="str">
            <v>PP 25 6015 Blanco 48mm x 100m Imp x Enc</v>
          </cell>
          <cell r="C6592">
            <v>0</v>
          </cell>
          <cell r="D6592" t="str">
            <v>Sí</v>
          </cell>
          <cell r="E6592" t="str">
            <v>PT PP 6015 IXENC</v>
          </cell>
        </row>
        <row r="6593">
          <cell r="A6593" t="str">
            <v>PP-508-10195</v>
          </cell>
          <cell r="B6593" t="str">
            <v>PP 25 6015 Blanco 48mm x 100m Imp x Enc</v>
          </cell>
          <cell r="C6593">
            <v>0</v>
          </cell>
          <cell r="D6593" t="str">
            <v>Sí</v>
          </cell>
          <cell r="E6593" t="str">
            <v>PT PP 6015 IXENC</v>
          </cell>
        </row>
        <row r="6594">
          <cell r="A6594" t="str">
            <v>PP-508-10198</v>
          </cell>
          <cell r="B6594" t="str">
            <v>PP 25 6015 Blanco 48mm x 100m Imp x Enc</v>
          </cell>
          <cell r="C6594">
            <v>0</v>
          </cell>
          <cell r="D6594" t="str">
            <v>Sí</v>
          </cell>
          <cell r="E6594" t="str">
            <v>PT PP 6015 IXENC</v>
          </cell>
        </row>
        <row r="6595">
          <cell r="A6595" t="str">
            <v>PP-508-10199</v>
          </cell>
          <cell r="B6595" t="str">
            <v>PP 25 6015 Blanco 48mm x 100m Imp x Enc</v>
          </cell>
          <cell r="C6595">
            <v>0</v>
          </cell>
          <cell r="D6595" t="str">
            <v>Sí</v>
          </cell>
          <cell r="E6595" t="str">
            <v>PT PP 6015 IXENC</v>
          </cell>
        </row>
        <row r="6596">
          <cell r="A6596" t="str">
            <v>PP-508-10201</v>
          </cell>
          <cell r="B6596" t="str">
            <v>PP 25 6015 Blanco 48mm x 100m Imp x Enc</v>
          </cell>
          <cell r="C6596">
            <v>0</v>
          </cell>
          <cell r="D6596" t="str">
            <v>Sí</v>
          </cell>
          <cell r="E6596" t="str">
            <v>PT PP 6015 IXENC</v>
          </cell>
        </row>
        <row r="6597">
          <cell r="A6597" t="str">
            <v>PP-508-10202</v>
          </cell>
          <cell r="B6597" t="str">
            <v>PP 25 6015 Blanco 48mm x 100m Imp x Enc</v>
          </cell>
          <cell r="C6597">
            <v>0</v>
          </cell>
          <cell r="D6597" t="str">
            <v>Sí</v>
          </cell>
          <cell r="E6597" t="str">
            <v>PT PP 6015 IXENC</v>
          </cell>
        </row>
        <row r="6598">
          <cell r="A6598" t="str">
            <v>PP-508-10206</v>
          </cell>
          <cell r="B6598" t="str">
            <v>PP 25 6015 Blanco 48mm x 100m Imp x Enc</v>
          </cell>
          <cell r="C6598">
            <v>0</v>
          </cell>
          <cell r="D6598" t="str">
            <v>Sí</v>
          </cell>
          <cell r="E6598" t="str">
            <v>PT PP 6015 IXENC</v>
          </cell>
        </row>
        <row r="6599">
          <cell r="A6599" t="str">
            <v>PP-508-10209</v>
          </cell>
          <cell r="B6599" t="str">
            <v>PP 25 6015 Blanco 48mm x 100m Imp x Enc</v>
          </cell>
          <cell r="C6599">
            <v>0</v>
          </cell>
          <cell r="D6599" t="str">
            <v>Sí</v>
          </cell>
          <cell r="E6599" t="str">
            <v>PT PP 6015 IXENC</v>
          </cell>
        </row>
        <row r="6600">
          <cell r="A6600" t="str">
            <v>PP-508-10212</v>
          </cell>
          <cell r="B6600" t="str">
            <v>PP 25 6015 Blanco 48mm x 100m Imp x Enc</v>
          </cell>
          <cell r="C6600">
            <v>0</v>
          </cell>
          <cell r="D6600" t="str">
            <v>Sí</v>
          </cell>
          <cell r="E6600" t="str">
            <v>PT PP 6015 IXENC</v>
          </cell>
        </row>
        <row r="6601">
          <cell r="A6601" t="str">
            <v>PP-508-10223</v>
          </cell>
          <cell r="B6601" t="str">
            <v>PP 25 6015 Blanco 48mm x 100m Imp x Enc</v>
          </cell>
          <cell r="C6601">
            <v>0</v>
          </cell>
          <cell r="D6601" t="str">
            <v>Sí</v>
          </cell>
          <cell r="E6601" t="str">
            <v>PT PP 6015 IXENC</v>
          </cell>
        </row>
        <row r="6602">
          <cell r="A6602" t="str">
            <v>PP-508-10230</v>
          </cell>
          <cell r="B6602" t="str">
            <v>PP 25 6015 Blanco 48mm x 100m Imp x Enc</v>
          </cell>
          <cell r="C6602">
            <v>0</v>
          </cell>
          <cell r="D6602" t="str">
            <v>Sí</v>
          </cell>
          <cell r="E6602" t="str">
            <v>PT PP 6015 IXENC</v>
          </cell>
        </row>
        <row r="6603">
          <cell r="A6603" t="str">
            <v>PP-508-10246</v>
          </cell>
          <cell r="B6603" t="str">
            <v>PP 25 3001 Blanco 48mm x 100m Imp x Enc</v>
          </cell>
          <cell r="C6603">
            <v>0</v>
          </cell>
          <cell r="D6603" t="str">
            <v>No</v>
          </cell>
          <cell r="E6603" t="str">
            <v>PT PP 6015 IXENC</v>
          </cell>
        </row>
        <row r="6604">
          <cell r="A6604" t="str">
            <v>PP-508-10249</v>
          </cell>
          <cell r="B6604" t="str">
            <v>PP 25 6015 Blanco 48mm x 100m Imp x Enc</v>
          </cell>
          <cell r="C6604">
            <v>0</v>
          </cell>
          <cell r="D6604" t="str">
            <v>Sí</v>
          </cell>
          <cell r="E6604" t="str">
            <v>PT PP 6015 IXENC</v>
          </cell>
        </row>
        <row r="6605">
          <cell r="A6605" t="str">
            <v>PP-508-10255</v>
          </cell>
          <cell r="B6605" t="str">
            <v>PP 25 6015 Blanco 48mm x 100m Imp x Enc</v>
          </cell>
          <cell r="C6605">
            <v>0</v>
          </cell>
          <cell r="D6605" t="str">
            <v>Sí</v>
          </cell>
          <cell r="E6605" t="str">
            <v>PT PP 6015 IXENC</v>
          </cell>
        </row>
        <row r="6606">
          <cell r="A6606" t="str">
            <v>PP-508-10267</v>
          </cell>
          <cell r="B6606" t="str">
            <v>PP 25 6015 Blanco 48mm x 100m Imp x Enc</v>
          </cell>
          <cell r="C6606">
            <v>0</v>
          </cell>
          <cell r="D6606" t="str">
            <v>Sí</v>
          </cell>
          <cell r="E6606" t="str">
            <v>PT PP 6015 IXENC</v>
          </cell>
        </row>
        <row r="6607">
          <cell r="A6607" t="str">
            <v>PP-508-10273</v>
          </cell>
          <cell r="B6607" t="str">
            <v>PP 25 6015 Blanco 48mm x 100m Imp x Enc</v>
          </cell>
          <cell r="C6607">
            <v>0</v>
          </cell>
          <cell r="D6607" t="str">
            <v>Sí</v>
          </cell>
          <cell r="E6607" t="str">
            <v>PT PP 6015 IXENC</v>
          </cell>
        </row>
        <row r="6608">
          <cell r="A6608" t="str">
            <v>PP-508-10275</v>
          </cell>
          <cell r="B6608" t="str">
            <v>PP 25 6015 Blanco 48mm x 100m Imp x Enc</v>
          </cell>
          <cell r="C6608">
            <v>0</v>
          </cell>
          <cell r="D6608" t="str">
            <v>Sí</v>
          </cell>
          <cell r="E6608" t="str">
            <v>PT PP 6015 IXENC</v>
          </cell>
        </row>
        <row r="6609">
          <cell r="A6609" t="str">
            <v>PP-508-10294</v>
          </cell>
          <cell r="B6609" t="str">
            <v>PP 25 6015 Blanco 48mm x 100m Imp x Enc</v>
          </cell>
          <cell r="C6609">
            <v>0</v>
          </cell>
          <cell r="D6609" t="str">
            <v>Sí</v>
          </cell>
          <cell r="E6609" t="str">
            <v>PT PP 6015 IXENC</v>
          </cell>
        </row>
        <row r="6610">
          <cell r="A6610" t="str">
            <v>PP-508-10296</v>
          </cell>
          <cell r="B6610" t="str">
            <v>PP 25 6015 Blanco 48mm x 100m Imp x Enc</v>
          </cell>
          <cell r="C6610">
            <v>0</v>
          </cell>
          <cell r="D6610" t="str">
            <v>Sí</v>
          </cell>
          <cell r="E6610" t="str">
            <v>PT PP 6015 IXENC</v>
          </cell>
        </row>
        <row r="6611">
          <cell r="A6611" t="str">
            <v>PP-508-10302</v>
          </cell>
          <cell r="B6611" t="str">
            <v>PP 25 6015 Blanco 48mm x 100m Imp x Enc</v>
          </cell>
          <cell r="C6611">
            <v>0</v>
          </cell>
          <cell r="D6611" t="str">
            <v>Sí</v>
          </cell>
          <cell r="E6611" t="str">
            <v>PT PP 6015 IXENC</v>
          </cell>
        </row>
        <row r="6612">
          <cell r="A6612" t="str">
            <v>PP-508-10305</v>
          </cell>
          <cell r="B6612" t="str">
            <v>PP 25 6015 Blanco 48mm x 100m Imp x Enc</v>
          </cell>
          <cell r="C6612">
            <v>0</v>
          </cell>
          <cell r="D6612" t="str">
            <v>Sí</v>
          </cell>
          <cell r="E6612" t="str">
            <v>PT PP 6015 IXENC</v>
          </cell>
        </row>
        <row r="6613">
          <cell r="A6613" t="str">
            <v>PP-508-10320</v>
          </cell>
          <cell r="B6613" t="str">
            <v>PP 25 6015 Blanco 48mm x 100m Imp x Enc</v>
          </cell>
          <cell r="C6613">
            <v>0</v>
          </cell>
          <cell r="D6613" t="str">
            <v>Sí</v>
          </cell>
          <cell r="E6613" t="str">
            <v>PT PP 6015 IXENC</v>
          </cell>
        </row>
        <row r="6614">
          <cell r="A6614" t="str">
            <v>PP-508-10321</v>
          </cell>
          <cell r="B6614" t="str">
            <v>PP 25 6015 Blanco 48mm x 100m Imp x Enc</v>
          </cell>
          <cell r="C6614">
            <v>0</v>
          </cell>
          <cell r="D6614" t="str">
            <v>Sí</v>
          </cell>
          <cell r="E6614" t="str">
            <v>PT PP 6015 IXENC</v>
          </cell>
        </row>
        <row r="6615">
          <cell r="A6615" t="str">
            <v>PP-508-10334</v>
          </cell>
          <cell r="B6615" t="str">
            <v>PP 25 6015 Blanco 48mm x 100m Imp x Enc</v>
          </cell>
          <cell r="C6615">
            <v>0</v>
          </cell>
          <cell r="D6615" t="str">
            <v>Sí</v>
          </cell>
          <cell r="E6615" t="str">
            <v>PT PP 6015 IXENC</v>
          </cell>
        </row>
        <row r="6616">
          <cell r="A6616" t="str">
            <v>PP-508-10338</v>
          </cell>
          <cell r="B6616" t="str">
            <v>PP 25 6015 Blanco 48mm x 100m Imp x Enc</v>
          </cell>
          <cell r="C6616">
            <v>0</v>
          </cell>
          <cell r="D6616" t="str">
            <v>Sí</v>
          </cell>
          <cell r="E6616" t="str">
            <v>PT PP 6015 IXENC</v>
          </cell>
        </row>
        <row r="6617">
          <cell r="A6617" t="str">
            <v>PP-508-10340</v>
          </cell>
          <cell r="B6617" t="str">
            <v>PP 25 6015 Blanco 48mm x 100m Imp x Enc</v>
          </cell>
          <cell r="C6617">
            <v>0</v>
          </cell>
          <cell r="D6617" t="str">
            <v>Sí</v>
          </cell>
          <cell r="E6617" t="str">
            <v>PT PP 6015 IXENC</v>
          </cell>
        </row>
        <row r="6618">
          <cell r="A6618" t="str">
            <v>PP-508-10342</v>
          </cell>
          <cell r="B6618" t="str">
            <v>PP 25 6015 Blanco 48mm x 100m Imp x Enc</v>
          </cell>
          <cell r="C6618">
            <v>0</v>
          </cell>
          <cell r="D6618" t="str">
            <v>Sí</v>
          </cell>
          <cell r="E6618" t="str">
            <v>PT PP 6015 IXENC</v>
          </cell>
        </row>
        <row r="6619">
          <cell r="A6619" t="str">
            <v>PP-508-10351</v>
          </cell>
          <cell r="B6619" t="str">
            <v>PP 25 6015 Blanco 48mm x 100m Imp x Enc</v>
          </cell>
          <cell r="C6619">
            <v>0</v>
          </cell>
          <cell r="D6619" t="str">
            <v>No</v>
          </cell>
          <cell r="E6619" t="str">
            <v>PT PP 6015 IXENC</v>
          </cell>
        </row>
        <row r="6620">
          <cell r="A6620" t="str">
            <v>PP-508-10364</v>
          </cell>
          <cell r="B6620" t="str">
            <v>PP 25 6015 Blanco 48mm x 100m Imp x Enc</v>
          </cell>
          <cell r="C6620">
            <v>0</v>
          </cell>
          <cell r="D6620" t="str">
            <v>Sí</v>
          </cell>
          <cell r="E6620" t="str">
            <v>PT PP 6015 IXENC</v>
          </cell>
        </row>
        <row r="6621">
          <cell r="A6621" t="str">
            <v>PP-508-10377</v>
          </cell>
          <cell r="B6621" t="str">
            <v>PP 25 6015 Blanco 48mm x 100m Imp x Enc</v>
          </cell>
          <cell r="C6621">
            <v>0</v>
          </cell>
          <cell r="D6621" t="str">
            <v>Sí</v>
          </cell>
          <cell r="E6621" t="str">
            <v>PT PP 6015 IXENC</v>
          </cell>
        </row>
        <row r="6622">
          <cell r="A6622" t="str">
            <v>PP-508-10402</v>
          </cell>
          <cell r="B6622" t="str">
            <v>PP 25 6015 Blanco 48mm x 100m Imp x Enc</v>
          </cell>
          <cell r="C6622">
            <v>0</v>
          </cell>
          <cell r="D6622" t="str">
            <v>Sí</v>
          </cell>
          <cell r="E6622" t="str">
            <v>PT PP 6015 IXENC</v>
          </cell>
        </row>
        <row r="6623">
          <cell r="A6623" t="str">
            <v>PP-508-10410</v>
          </cell>
          <cell r="B6623" t="str">
            <v>PP 25 6015 Blanco 48mm x 100m Imp x Enc</v>
          </cell>
          <cell r="C6623">
            <v>0</v>
          </cell>
          <cell r="D6623" t="str">
            <v>Sí</v>
          </cell>
          <cell r="E6623" t="str">
            <v>PT PP 6015 IXENC</v>
          </cell>
        </row>
        <row r="6624">
          <cell r="A6624" t="str">
            <v>PP-508-10411</v>
          </cell>
          <cell r="B6624" t="str">
            <v>PP 25 6015 Blanco 48mm x 100m Imp x Enc</v>
          </cell>
          <cell r="C6624">
            <v>0</v>
          </cell>
          <cell r="D6624" t="str">
            <v>Sí</v>
          </cell>
          <cell r="E6624" t="str">
            <v>PT PP 6015 IXENC</v>
          </cell>
        </row>
        <row r="6625">
          <cell r="A6625" t="str">
            <v>PP-508-10418</v>
          </cell>
          <cell r="B6625" t="str">
            <v>PP 25 6015 Blanco 48mm x 100m Imp x Enc</v>
          </cell>
          <cell r="C6625">
            <v>0</v>
          </cell>
          <cell r="D6625" t="str">
            <v>Sí</v>
          </cell>
          <cell r="E6625" t="str">
            <v>PT PP 6015 IXENC</v>
          </cell>
        </row>
        <row r="6626">
          <cell r="A6626" t="str">
            <v>PP-508-10426</v>
          </cell>
          <cell r="B6626" t="str">
            <v>PP 25 6015 Blanco 48mm x 100m Imp x Enc</v>
          </cell>
          <cell r="C6626">
            <v>0</v>
          </cell>
          <cell r="D6626" t="str">
            <v>Sí</v>
          </cell>
          <cell r="E6626" t="str">
            <v>PT PP 6015 IXENC</v>
          </cell>
        </row>
        <row r="6627">
          <cell r="A6627" t="str">
            <v>PP-508-10430</v>
          </cell>
          <cell r="B6627" t="str">
            <v>PP 25 3001 Blanco 48mm x 100m Imp x Enc</v>
          </cell>
          <cell r="C6627">
            <v>0</v>
          </cell>
          <cell r="D6627" t="str">
            <v>No</v>
          </cell>
          <cell r="E6627" t="str">
            <v>PT PP 6015 IXENC</v>
          </cell>
        </row>
        <row r="6628">
          <cell r="A6628" t="str">
            <v>PP-508-10431</v>
          </cell>
          <cell r="B6628" t="str">
            <v>PP 25 6015 Blanco 48mm x 100m Imp x Enc</v>
          </cell>
          <cell r="C6628">
            <v>0</v>
          </cell>
          <cell r="D6628" t="str">
            <v>Sí</v>
          </cell>
          <cell r="E6628" t="str">
            <v>PT PP 6015 IXENC</v>
          </cell>
        </row>
        <row r="6629">
          <cell r="A6629" t="str">
            <v>PP-508-10436</v>
          </cell>
          <cell r="B6629" t="str">
            <v>PP 25 6015 Blanco 48mm x 100m Imp x Enc</v>
          </cell>
          <cell r="C6629">
            <v>0</v>
          </cell>
          <cell r="D6629" t="str">
            <v>Sí</v>
          </cell>
          <cell r="E6629" t="str">
            <v>PT PP 6015 IXENC</v>
          </cell>
        </row>
        <row r="6630">
          <cell r="A6630" t="str">
            <v>PP-508-10445</v>
          </cell>
          <cell r="B6630" t="str">
            <v>PP 25 6015 Blanco 48mm x 100m Imp x Enc</v>
          </cell>
          <cell r="C6630">
            <v>0</v>
          </cell>
          <cell r="D6630" t="str">
            <v>Sí</v>
          </cell>
          <cell r="E6630" t="str">
            <v>PT PP 6015 IXENC</v>
          </cell>
        </row>
        <row r="6631">
          <cell r="A6631" t="str">
            <v>PP-508-10450</v>
          </cell>
          <cell r="B6631" t="str">
            <v>PP 25 6015 Blanco 48mm x 100m Imp x Enc</v>
          </cell>
          <cell r="C6631">
            <v>0</v>
          </cell>
          <cell r="D6631" t="str">
            <v>Sí</v>
          </cell>
          <cell r="E6631" t="str">
            <v>PT PP 6015 IXENC</v>
          </cell>
        </row>
        <row r="6632">
          <cell r="A6632" t="str">
            <v>PP-508-10459</v>
          </cell>
          <cell r="B6632" t="str">
            <v>PP 25 6015 Blanco 48mm x 100m Imp x Enc</v>
          </cell>
          <cell r="C6632">
            <v>0</v>
          </cell>
          <cell r="D6632" t="str">
            <v>Sí</v>
          </cell>
          <cell r="E6632" t="str">
            <v>PT PP 6015 IXENC</v>
          </cell>
        </row>
        <row r="6633">
          <cell r="A6633" t="str">
            <v>PP-508-10460</v>
          </cell>
          <cell r="B6633" t="str">
            <v>PP 25 6015 Blanco 48mm x 100m Imp x Enc</v>
          </cell>
          <cell r="C6633">
            <v>0</v>
          </cell>
          <cell r="D6633" t="str">
            <v>Sí</v>
          </cell>
          <cell r="E6633" t="str">
            <v>PT PP 6015 IXENC</v>
          </cell>
        </row>
        <row r="6634">
          <cell r="A6634" t="str">
            <v>PP-508-10464</v>
          </cell>
          <cell r="B6634" t="str">
            <v>PP 25 6015 Blanco 48mm x 100m Imp x Enc</v>
          </cell>
          <cell r="C6634">
            <v>0</v>
          </cell>
          <cell r="D6634" t="str">
            <v>Sí</v>
          </cell>
          <cell r="E6634" t="str">
            <v>PT PP 6015 IXENC</v>
          </cell>
        </row>
        <row r="6635">
          <cell r="A6635" t="str">
            <v>PP-508-10465</v>
          </cell>
          <cell r="B6635" t="str">
            <v>PP 25 6015 Blanco 48mm x 100m Imp x Enc</v>
          </cell>
          <cell r="C6635">
            <v>0</v>
          </cell>
          <cell r="D6635" t="str">
            <v>Sí</v>
          </cell>
          <cell r="E6635" t="str">
            <v>PT PP 6015 IXENC</v>
          </cell>
        </row>
        <row r="6636">
          <cell r="A6636" t="str">
            <v>PP-508-10466</v>
          </cell>
          <cell r="B6636" t="str">
            <v>PP 25 6015 Blanco 48mm x 100m Imp x Enc</v>
          </cell>
          <cell r="C6636">
            <v>0</v>
          </cell>
          <cell r="D6636" t="str">
            <v>Sí</v>
          </cell>
          <cell r="E6636" t="str">
            <v>PT PP 6015 IXENC</v>
          </cell>
        </row>
        <row r="6637">
          <cell r="A6637" t="str">
            <v>PP-508-10472</v>
          </cell>
          <cell r="B6637" t="str">
            <v>PP 25 6015 Blanco 48mm x 100m Imp x Enc</v>
          </cell>
          <cell r="C6637">
            <v>0</v>
          </cell>
          <cell r="D6637" t="str">
            <v>Sí</v>
          </cell>
          <cell r="E6637" t="str">
            <v>PT PP 6015 IXENC</v>
          </cell>
        </row>
        <row r="6638">
          <cell r="A6638" t="str">
            <v>PP-508-10482</v>
          </cell>
          <cell r="B6638" t="str">
            <v>PP 25 6015 Blanco 48mm x 100m Imp x Enc</v>
          </cell>
          <cell r="C6638">
            <v>0</v>
          </cell>
          <cell r="D6638" t="str">
            <v>Sí</v>
          </cell>
          <cell r="E6638" t="str">
            <v>PT PP 6015 IXENC</v>
          </cell>
        </row>
        <row r="6639">
          <cell r="A6639" t="str">
            <v>PP-508-10483</v>
          </cell>
          <cell r="B6639" t="str">
            <v>PP 25 6015 Blanco 48mm x 100m Imp x Enc</v>
          </cell>
          <cell r="C6639">
            <v>0</v>
          </cell>
          <cell r="D6639" t="str">
            <v>Sí</v>
          </cell>
          <cell r="E6639" t="str">
            <v>PT PP 6015 IXENC</v>
          </cell>
        </row>
        <row r="6640">
          <cell r="A6640" t="str">
            <v>PP-508-10489</v>
          </cell>
          <cell r="B6640" t="str">
            <v>PP 25 6015 Blanco 48mm x 100m Imp x Enc</v>
          </cell>
          <cell r="C6640">
            <v>0</v>
          </cell>
          <cell r="D6640" t="str">
            <v>Sí</v>
          </cell>
          <cell r="E6640" t="str">
            <v>PT PP 6015 IXENC</v>
          </cell>
        </row>
        <row r="6641">
          <cell r="A6641" t="str">
            <v>PP-508-10491</v>
          </cell>
          <cell r="B6641" t="str">
            <v>PP 25 6015 Blanco 48mm x 100m Imp x Enc</v>
          </cell>
          <cell r="C6641">
            <v>0</v>
          </cell>
          <cell r="D6641" t="str">
            <v>Sí</v>
          </cell>
          <cell r="E6641" t="str">
            <v>PT PP 6015 IXENC</v>
          </cell>
        </row>
        <row r="6642">
          <cell r="A6642" t="str">
            <v>PP-508-10494</v>
          </cell>
          <cell r="B6642" t="str">
            <v>PP 25 6015 Blanco 48mm x 100m Imp x Enc</v>
          </cell>
          <cell r="C6642">
            <v>0</v>
          </cell>
          <cell r="D6642" t="str">
            <v>Sí</v>
          </cell>
          <cell r="E6642" t="str">
            <v>PT PP 6015 IXENC</v>
          </cell>
        </row>
        <row r="6643">
          <cell r="A6643" t="str">
            <v>PP-508-10501</v>
          </cell>
          <cell r="B6643" t="str">
            <v>PP 25 6015 Blanco 48mm x 100m Imp x Enc</v>
          </cell>
          <cell r="C6643">
            <v>0</v>
          </cell>
          <cell r="D6643" t="str">
            <v>Sí</v>
          </cell>
          <cell r="E6643" t="str">
            <v>PT PP 6015 IXENC</v>
          </cell>
        </row>
        <row r="6644">
          <cell r="A6644" t="str">
            <v>PP-508-10503</v>
          </cell>
          <cell r="B6644" t="str">
            <v>PP 25 6015 Blanco 48mm x 100m Imp x Enc</v>
          </cell>
          <cell r="C6644">
            <v>0</v>
          </cell>
          <cell r="D6644" t="str">
            <v>Sí</v>
          </cell>
          <cell r="E6644" t="str">
            <v>PT PP 6015 IXENC</v>
          </cell>
        </row>
        <row r="6645">
          <cell r="A6645" t="str">
            <v>PP-508-10510</v>
          </cell>
          <cell r="B6645" t="str">
            <v>PP 25 6015 Blanco 48mm x 100m Imp x Enc</v>
          </cell>
          <cell r="C6645">
            <v>0</v>
          </cell>
          <cell r="D6645" t="str">
            <v>Sí</v>
          </cell>
          <cell r="E6645" t="str">
            <v>PT PP 6015 IXENC</v>
          </cell>
        </row>
        <row r="6646">
          <cell r="A6646" t="str">
            <v>PP-508-10517</v>
          </cell>
          <cell r="B6646" t="str">
            <v>PP 25 6015 Blanco 48mm x 100m Imp x Enc</v>
          </cell>
          <cell r="C6646">
            <v>0</v>
          </cell>
          <cell r="D6646" t="str">
            <v>Sí</v>
          </cell>
          <cell r="E6646" t="str">
            <v>PT PP 6015 IXENC</v>
          </cell>
        </row>
        <row r="6647">
          <cell r="A6647" t="str">
            <v>PP-508-10524</v>
          </cell>
          <cell r="B6647" t="str">
            <v>PP 25 6015 Blanco 48mm x 100m Imp x Enc</v>
          </cell>
          <cell r="C6647">
            <v>0</v>
          </cell>
          <cell r="D6647" t="str">
            <v>Sí</v>
          </cell>
          <cell r="E6647" t="str">
            <v>PT PP 6015 IXENC</v>
          </cell>
        </row>
        <row r="6648">
          <cell r="A6648" t="str">
            <v>PP-508-10532</v>
          </cell>
          <cell r="B6648" t="str">
            <v>PP 25 6015 Blanco 48mm x 100m Imp x Enc</v>
          </cell>
          <cell r="C6648">
            <v>0</v>
          </cell>
          <cell r="D6648" t="str">
            <v>Sí</v>
          </cell>
          <cell r="E6648" t="str">
            <v>PT PP 6015 IXENC</v>
          </cell>
        </row>
        <row r="6649">
          <cell r="A6649" t="str">
            <v>PP-508-10534</v>
          </cell>
          <cell r="B6649" t="str">
            <v>PP 25 6015 Blanco 48mm x 100m Imp x Enc</v>
          </cell>
          <cell r="C6649">
            <v>0</v>
          </cell>
          <cell r="D6649" t="str">
            <v>Sí</v>
          </cell>
          <cell r="E6649" t="str">
            <v>PT PP 6015 IXENC</v>
          </cell>
        </row>
        <row r="6650">
          <cell r="A6650" t="str">
            <v>PP-508-10545</v>
          </cell>
          <cell r="B6650" t="str">
            <v>PP 25 6015 Blanco 48mm x 100m Imp x Enc</v>
          </cell>
          <cell r="C6650">
            <v>0</v>
          </cell>
          <cell r="D6650" t="str">
            <v>Sí</v>
          </cell>
          <cell r="E6650" t="str">
            <v>PT PP 6015 IXENC</v>
          </cell>
        </row>
        <row r="6651">
          <cell r="A6651" t="str">
            <v>PP-508-10547</v>
          </cell>
          <cell r="B6651" t="str">
            <v>PP 25 6015 Blanco 48mm x 100m Imp x Enc</v>
          </cell>
          <cell r="C6651">
            <v>0</v>
          </cell>
          <cell r="D6651" t="str">
            <v>Sí</v>
          </cell>
          <cell r="E6651" t="str">
            <v>PT PP 6015 IXENC</v>
          </cell>
        </row>
        <row r="6652">
          <cell r="A6652" t="str">
            <v>PP-508-1055</v>
          </cell>
          <cell r="B6652" t="str">
            <v>PP 25 6015 Blanco 48mm x 100m Imp x Enc</v>
          </cell>
          <cell r="C6652">
            <v>0</v>
          </cell>
          <cell r="D6652" t="str">
            <v>Sí</v>
          </cell>
          <cell r="E6652" t="str">
            <v>PT PP 6015 IXENC</v>
          </cell>
        </row>
        <row r="6653">
          <cell r="A6653" t="str">
            <v>PP-508-10552</v>
          </cell>
          <cell r="B6653" t="str">
            <v>PP 25 6015 Blanco 48mm x 100m Imp x Enc</v>
          </cell>
          <cell r="C6653">
            <v>0</v>
          </cell>
          <cell r="D6653" t="str">
            <v>Sí</v>
          </cell>
          <cell r="E6653" t="str">
            <v>PT PP 6015 IXENC</v>
          </cell>
        </row>
        <row r="6654">
          <cell r="A6654" t="str">
            <v>PP-508-10558</v>
          </cell>
          <cell r="B6654" t="str">
            <v>PP 25 6015 Blanco 48mm x 100m Imp x Enc</v>
          </cell>
          <cell r="C6654">
            <v>0</v>
          </cell>
          <cell r="D6654" t="str">
            <v>Sí</v>
          </cell>
          <cell r="E6654" t="str">
            <v>PT PP 6015 IXENC</v>
          </cell>
        </row>
        <row r="6655">
          <cell r="A6655" t="str">
            <v>PP-508-10566</v>
          </cell>
          <cell r="B6655" t="str">
            <v>PP 25 6015 Blanco 48mm x 100m Imp x Enc</v>
          </cell>
          <cell r="C6655">
            <v>0</v>
          </cell>
          <cell r="D6655" t="str">
            <v>Sí</v>
          </cell>
          <cell r="E6655" t="str">
            <v>PT PP 6015 IXENC</v>
          </cell>
        </row>
        <row r="6656">
          <cell r="A6656" t="str">
            <v>PP-508-10579</v>
          </cell>
          <cell r="B6656" t="str">
            <v>PP 25 6015 Blanco 48mm x 100m Imp x Enc</v>
          </cell>
          <cell r="C6656">
            <v>0</v>
          </cell>
          <cell r="D6656" t="str">
            <v>Sí</v>
          </cell>
          <cell r="E6656" t="str">
            <v>PT PP 6015 IXENC</v>
          </cell>
        </row>
        <row r="6657">
          <cell r="A6657" t="str">
            <v>PP-508-10596</v>
          </cell>
          <cell r="B6657" t="str">
            <v>PP 25 6015 Blanco 48mm x 100m Imp x Enc</v>
          </cell>
          <cell r="C6657">
            <v>0</v>
          </cell>
          <cell r="D6657" t="str">
            <v>Sí</v>
          </cell>
          <cell r="E6657" t="str">
            <v>PT PP 6015 IXENC</v>
          </cell>
        </row>
        <row r="6658">
          <cell r="A6658" t="str">
            <v>PP-508-10610</v>
          </cell>
          <cell r="B6658" t="str">
            <v>PP 25 6015 Blanco 48mm x 100m Imp x Enc</v>
          </cell>
          <cell r="C6658">
            <v>0</v>
          </cell>
          <cell r="D6658" t="str">
            <v>Sí</v>
          </cell>
          <cell r="E6658" t="str">
            <v>PT PP 6015 IXENC</v>
          </cell>
        </row>
        <row r="6659">
          <cell r="A6659" t="str">
            <v>PP-508-10611</v>
          </cell>
          <cell r="B6659" t="str">
            <v>PP 25 6015 Blanco 48mm x 100m Imp x Enc</v>
          </cell>
          <cell r="C6659">
            <v>0</v>
          </cell>
          <cell r="D6659" t="str">
            <v>Sí</v>
          </cell>
          <cell r="E6659" t="str">
            <v>PT PP 6015 IXENC</v>
          </cell>
        </row>
        <row r="6660">
          <cell r="A6660" t="str">
            <v>PP-508-10614</v>
          </cell>
          <cell r="B6660" t="str">
            <v>PP 25 6015 Blanco 48mm x 100m Imp x Enc</v>
          </cell>
          <cell r="C6660">
            <v>0</v>
          </cell>
          <cell r="D6660" t="str">
            <v>Sí</v>
          </cell>
          <cell r="E6660" t="str">
            <v>PT PP 6015 IXENC</v>
          </cell>
        </row>
        <row r="6661">
          <cell r="A6661" t="str">
            <v>PP-508-10620</v>
          </cell>
          <cell r="B6661" t="str">
            <v>PP 25 6015 Blanco 48mm x 100m Imp x Enc</v>
          </cell>
          <cell r="C6661">
            <v>0</v>
          </cell>
          <cell r="D6661" t="str">
            <v>Sí</v>
          </cell>
          <cell r="E6661" t="str">
            <v>PT PP 6015 IXENC</v>
          </cell>
        </row>
        <row r="6662">
          <cell r="A6662" t="str">
            <v>PP-508-10625</v>
          </cell>
          <cell r="B6662" t="str">
            <v>PP 25 6015 Blanco 48mm x 100m Imp x Enc</v>
          </cell>
          <cell r="C6662">
            <v>0</v>
          </cell>
          <cell r="D6662" t="str">
            <v>Sí</v>
          </cell>
          <cell r="E6662" t="str">
            <v>PT PP 6015 IXENC</v>
          </cell>
        </row>
        <row r="6663">
          <cell r="A6663" t="str">
            <v>PP-508-10640</v>
          </cell>
          <cell r="B6663" t="str">
            <v>PP 25 6015 Blanco 48mm x 100m Imp x Enc</v>
          </cell>
          <cell r="C6663">
            <v>0</v>
          </cell>
          <cell r="D6663" t="str">
            <v>Sí</v>
          </cell>
          <cell r="E6663" t="str">
            <v>PT PP 6015 IXENC</v>
          </cell>
        </row>
        <row r="6664">
          <cell r="A6664" t="str">
            <v>PP-508-10641</v>
          </cell>
          <cell r="B6664" t="str">
            <v>PP 25 6015 Blanco 48mm x 100m Imp x Enc</v>
          </cell>
          <cell r="C6664">
            <v>0</v>
          </cell>
          <cell r="D6664" t="str">
            <v>Sí</v>
          </cell>
          <cell r="E6664" t="str">
            <v>PT PP 6015 IXENC</v>
          </cell>
        </row>
        <row r="6665">
          <cell r="A6665" t="str">
            <v>PP-508-10642</v>
          </cell>
          <cell r="B6665" t="str">
            <v>PP 25 6015 Blanco 48mm x 100m Imp x Enc</v>
          </cell>
          <cell r="C6665">
            <v>0</v>
          </cell>
          <cell r="D6665" t="str">
            <v>Sí</v>
          </cell>
          <cell r="E6665" t="str">
            <v>PT PP 6015 IXENC</v>
          </cell>
        </row>
        <row r="6666">
          <cell r="A6666" t="str">
            <v>PP-508-10645</v>
          </cell>
          <cell r="B6666" t="str">
            <v>PP 25 3001 Blanco 48mm x 100m Imp x Enc</v>
          </cell>
          <cell r="C6666">
            <v>0</v>
          </cell>
          <cell r="D6666" t="str">
            <v>No</v>
          </cell>
          <cell r="E6666" t="str">
            <v>PT PP 6015 IXENC</v>
          </cell>
        </row>
        <row r="6667">
          <cell r="A6667" t="str">
            <v>PP-508-10649</v>
          </cell>
          <cell r="B6667" t="str">
            <v>PP 25 6015 Blanco 48mm x 100m Imp x Enc</v>
          </cell>
          <cell r="C6667">
            <v>0</v>
          </cell>
          <cell r="D6667" t="str">
            <v>Sí</v>
          </cell>
          <cell r="E6667" t="str">
            <v>PT PP 6015 IXENC</v>
          </cell>
        </row>
        <row r="6668">
          <cell r="A6668" t="str">
            <v>PP-508-10655</v>
          </cell>
          <cell r="B6668" t="str">
            <v>PP 25 6015 Blanco 48mm x 100m Imp x Enc</v>
          </cell>
          <cell r="C6668">
            <v>0</v>
          </cell>
          <cell r="D6668" t="str">
            <v>Sí</v>
          </cell>
          <cell r="E6668" t="str">
            <v>PT PP 6015 IXENC</v>
          </cell>
        </row>
        <row r="6669">
          <cell r="A6669" t="str">
            <v>PP-508-10659</v>
          </cell>
          <cell r="B6669" t="str">
            <v>PP 25 6015 Blanco 48mm x 100m Imp x Enc</v>
          </cell>
          <cell r="C6669">
            <v>0</v>
          </cell>
          <cell r="D6669" t="str">
            <v>Sí</v>
          </cell>
          <cell r="E6669" t="str">
            <v>PT PP 6015 IXENC</v>
          </cell>
        </row>
        <row r="6670">
          <cell r="A6670" t="str">
            <v>PP-508-10660</v>
          </cell>
          <cell r="B6670" t="str">
            <v>PP 25 6015 Blanco 48mm x 100m Imp x Enc</v>
          </cell>
          <cell r="C6670">
            <v>0</v>
          </cell>
          <cell r="D6670" t="str">
            <v>Sí</v>
          </cell>
          <cell r="E6670" t="str">
            <v>PT PP 6015 IXENC</v>
          </cell>
        </row>
        <row r="6671">
          <cell r="A6671" t="str">
            <v>PP-508-10662</v>
          </cell>
          <cell r="B6671" t="str">
            <v>PP 25 6015 Blanco 48mm x 100m Imp x Enc</v>
          </cell>
          <cell r="C6671">
            <v>0</v>
          </cell>
          <cell r="D6671" t="str">
            <v>Sí</v>
          </cell>
          <cell r="E6671" t="str">
            <v>PT PP 6015 IXENC</v>
          </cell>
        </row>
        <row r="6672">
          <cell r="A6672" t="str">
            <v>PP-508-10664</v>
          </cell>
          <cell r="B6672" t="str">
            <v>PP 25 6015 Blanco 48mm x 100m Imp x Enc</v>
          </cell>
          <cell r="C6672">
            <v>0</v>
          </cell>
          <cell r="D6672" t="str">
            <v>Sí</v>
          </cell>
          <cell r="E6672" t="str">
            <v>PT PP 6015 IXENC</v>
          </cell>
        </row>
        <row r="6673">
          <cell r="A6673" t="str">
            <v>PP-508-10674</v>
          </cell>
          <cell r="B6673" t="str">
            <v>PP 25 6015 Blanco 48mm x 100m Imp x Enc</v>
          </cell>
          <cell r="C6673">
            <v>0</v>
          </cell>
          <cell r="D6673" t="str">
            <v>Sí</v>
          </cell>
          <cell r="E6673" t="str">
            <v>PT PP 6015 IXENC</v>
          </cell>
        </row>
        <row r="6674">
          <cell r="A6674" t="str">
            <v>PP-508-10675</v>
          </cell>
          <cell r="B6674" t="str">
            <v>PP 25 6015 Blanco 48mm x 100m Imp x Enc</v>
          </cell>
          <cell r="C6674">
            <v>0</v>
          </cell>
          <cell r="D6674" t="str">
            <v>Sí</v>
          </cell>
          <cell r="E6674" t="str">
            <v>PT PP 6015 IXENC</v>
          </cell>
        </row>
        <row r="6675">
          <cell r="A6675" t="str">
            <v>PP-508-10676</v>
          </cell>
          <cell r="B6675" t="str">
            <v>PP 25 6015 Blanco 48mm x 100m Imp x Enc</v>
          </cell>
          <cell r="C6675">
            <v>0</v>
          </cell>
          <cell r="D6675" t="str">
            <v>Sí</v>
          </cell>
          <cell r="E6675" t="str">
            <v>PT PP 6015 IXENC</v>
          </cell>
        </row>
        <row r="6676">
          <cell r="A6676" t="str">
            <v>PP-508-10677</v>
          </cell>
          <cell r="B6676" t="str">
            <v>PP 25 6015 Blanco 48mm x 100m Imp x Enc</v>
          </cell>
          <cell r="C6676">
            <v>0</v>
          </cell>
          <cell r="D6676" t="str">
            <v>Sí</v>
          </cell>
          <cell r="E6676" t="str">
            <v>PT PP 6015 IXENC</v>
          </cell>
        </row>
        <row r="6677">
          <cell r="A6677" t="str">
            <v>PP-508-10689</v>
          </cell>
          <cell r="B6677" t="str">
            <v>PP 25 6015 Blanco 48mm x 100m Imp x Enc</v>
          </cell>
          <cell r="C6677">
            <v>0</v>
          </cell>
          <cell r="D6677" t="str">
            <v>Sí</v>
          </cell>
          <cell r="E6677" t="str">
            <v>PT PP 6015 IXENC</v>
          </cell>
        </row>
        <row r="6678">
          <cell r="A6678" t="str">
            <v>PP-508-10696</v>
          </cell>
          <cell r="B6678" t="str">
            <v>PP 25 6015 Blanco 48mm x 100m Imp x Enc</v>
          </cell>
          <cell r="C6678">
            <v>0</v>
          </cell>
          <cell r="D6678" t="str">
            <v>Sí</v>
          </cell>
          <cell r="E6678" t="str">
            <v>PT PP 6015 IXENC</v>
          </cell>
        </row>
        <row r="6679">
          <cell r="A6679" t="str">
            <v>PP-508-10700</v>
          </cell>
          <cell r="B6679" t="str">
            <v>PP 25 6015 Blanco 48mm x 100m Imp x Enc</v>
          </cell>
          <cell r="C6679">
            <v>0</v>
          </cell>
          <cell r="D6679" t="str">
            <v>Sí</v>
          </cell>
          <cell r="E6679" t="str">
            <v>PT PP 6015 IXENC</v>
          </cell>
        </row>
        <row r="6680">
          <cell r="A6680" t="str">
            <v>PP-508-10702</v>
          </cell>
          <cell r="B6680" t="str">
            <v>PP 25 6015 Blanco 48mm x 100m Imp x Enc</v>
          </cell>
          <cell r="C6680">
            <v>0</v>
          </cell>
          <cell r="D6680" t="str">
            <v>Sí</v>
          </cell>
          <cell r="E6680" t="str">
            <v>PT PP 6015 IXENC</v>
          </cell>
        </row>
        <row r="6681">
          <cell r="A6681" t="str">
            <v>PP-508-10708</v>
          </cell>
          <cell r="B6681" t="str">
            <v>PP 25 6015 Blanco 48mm x 100m Imp x Enc</v>
          </cell>
          <cell r="C6681">
            <v>0</v>
          </cell>
          <cell r="D6681" t="str">
            <v>Sí</v>
          </cell>
          <cell r="E6681" t="str">
            <v>PT PP 6015 IXENC</v>
          </cell>
        </row>
        <row r="6682">
          <cell r="A6682" t="str">
            <v>PP-508-10711</v>
          </cell>
          <cell r="B6682" t="str">
            <v>PP 25 6015 Blanco 48mm x 100m Imp x Enc</v>
          </cell>
          <cell r="C6682">
            <v>0</v>
          </cell>
          <cell r="D6682" t="str">
            <v>Sí</v>
          </cell>
          <cell r="E6682" t="str">
            <v>PT PP 6015 IXENC</v>
          </cell>
        </row>
        <row r="6683">
          <cell r="A6683" t="str">
            <v>PP-508-10716</v>
          </cell>
          <cell r="B6683" t="str">
            <v>PP 25 6015 Blanco 48mm x 100m Imp x Enc</v>
          </cell>
          <cell r="C6683">
            <v>0</v>
          </cell>
          <cell r="D6683" t="str">
            <v>Sí</v>
          </cell>
          <cell r="E6683" t="str">
            <v>PT PP 6015 IXENC</v>
          </cell>
        </row>
        <row r="6684">
          <cell r="A6684" t="str">
            <v>PP-508-10720</v>
          </cell>
          <cell r="B6684" t="str">
            <v>PP 25 6015 Blanco 48mm x 100m Imp x Enc</v>
          </cell>
          <cell r="C6684">
            <v>0</v>
          </cell>
          <cell r="D6684" t="str">
            <v>Sí</v>
          </cell>
          <cell r="E6684" t="str">
            <v>PT PP 6015 IXENC</v>
          </cell>
        </row>
        <row r="6685">
          <cell r="A6685" t="str">
            <v>PP-508-10723</v>
          </cell>
          <cell r="B6685" t="str">
            <v>PP 25 6015 Blanco 48mm x 100m Imp x Enc</v>
          </cell>
          <cell r="C6685">
            <v>0</v>
          </cell>
          <cell r="D6685" t="str">
            <v>Sí</v>
          </cell>
          <cell r="E6685" t="str">
            <v>PT PP 6015 IXENC</v>
          </cell>
        </row>
        <row r="6686">
          <cell r="A6686" t="str">
            <v>PP-508-10727</v>
          </cell>
          <cell r="B6686" t="str">
            <v>PP 25 6015 Blanco 48mm x 100m Imp x Enc</v>
          </cell>
          <cell r="C6686">
            <v>0</v>
          </cell>
          <cell r="D6686" t="str">
            <v>Sí</v>
          </cell>
          <cell r="E6686" t="str">
            <v>PT PP 6015 IXENC</v>
          </cell>
        </row>
        <row r="6687">
          <cell r="A6687" t="str">
            <v>PP-508-10732</v>
          </cell>
          <cell r="B6687" t="str">
            <v>PP 25 6015 Blanco 48mm x 100m Imp x Enc</v>
          </cell>
          <cell r="C6687">
            <v>0</v>
          </cell>
          <cell r="D6687" t="str">
            <v>Sí</v>
          </cell>
          <cell r="E6687" t="str">
            <v>PT PP 6015 IXENC</v>
          </cell>
        </row>
        <row r="6688">
          <cell r="A6688" t="str">
            <v>PP-508-10734</v>
          </cell>
          <cell r="B6688" t="str">
            <v>PP 25 6015 Blanco 48mm x 100m Imp x Enc</v>
          </cell>
          <cell r="C6688">
            <v>0</v>
          </cell>
          <cell r="D6688" t="str">
            <v>Sí</v>
          </cell>
          <cell r="E6688" t="str">
            <v>PT PP 6015 IXENC</v>
          </cell>
        </row>
        <row r="6689">
          <cell r="A6689" t="str">
            <v>PP-508-10747</v>
          </cell>
          <cell r="B6689" t="str">
            <v>PP 25 6015 Blanco 48mm x 100m Imp x Enc</v>
          </cell>
          <cell r="C6689">
            <v>0</v>
          </cell>
          <cell r="D6689" t="str">
            <v>Sí</v>
          </cell>
          <cell r="E6689" t="str">
            <v>PT PP 6015 IXENC</v>
          </cell>
        </row>
        <row r="6690">
          <cell r="A6690" t="str">
            <v>PP-508-10753</v>
          </cell>
          <cell r="B6690" t="str">
            <v>PP 25 6015 Blanco 48mm x 100m Imp x Enc</v>
          </cell>
          <cell r="C6690">
            <v>0</v>
          </cell>
          <cell r="D6690" t="str">
            <v>Sí</v>
          </cell>
          <cell r="E6690" t="str">
            <v>PT PP 6015 IXENC</v>
          </cell>
        </row>
        <row r="6691">
          <cell r="A6691" t="str">
            <v>PP-508-10756</v>
          </cell>
          <cell r="B6691" t="str">
            <v>PP 25 6015 Blanco 48mm x 100m Imp x Enc</v>
          </cell>
          <cell r="C6691">
            <v>0</v>
          </cell>
          <cell r="D6691" t="str">
            <v>Sí</v>
          </cell>
          <cell r="E6691" t="str">
            <v>PT PP 6015 IXENC</v>
          </cell>
        </row>
        <row r="6692">
          <cell r="A6692" t="str">
            <v>PP-508-10773</v>
          </cell>
          <cell r="B6692" t="str">
            <v>PP 25 6015 Blanco 48mm x 100m Imp x Enc</v>
          </cell>
          <cell r="C6692">
            <v>0</v>
          </cell>
          <cell r="D6692" t="str">
            <v>Sí</v>
          </cell>
          <cell r="E6692" t="str">
            <v>PT PP 6015 IXENC</v>
          </cell>
        </row>
        <row r="6693">
          <cell r="A6693" t="str">
            <v>PP-508-10780</v>
          </cell>
          <cell r="B6693" t="str">
            <v>PP 25 6015 Blanco 48mm x 100m Imp x Enc</v>
          </cell>
          <cell r="C6693">
            <v>0</v>
          </cell>
          <cell r="D6693" t="str">
            <v>Sí</v>
          </cell>
          <cell r="E6693" t="str">
            <v>PT PP 6015 IXENC</v>
          </cell>
        </row>
        <row r="6694">
          <cell r="A6694" t="str">
            <v>PP-508-10781</v>
          </cell>
          <cell r="B6694" t="str">
            <v>PP 25 6015 Blanco 48mm x 100m Imp x Enc</v>
          </cell>
          <cell r="C6694">
            <v>0</v>
          </cell>
          <cell r="D6694" t="str">
            <v>Sí</v>
          </cell>
          <cell r="E6694" t="str">
            <v>PT PP 6015 IXENC</v>
          </cell>
        </row>
        <row r="6695">
          <cell r="A6695" t="str">
            <v>PP-508-10783</v>
          </cell>
          <cell r="B6695" t="str">
            <v>PP 25 3001 Blanco 48mm x 100m Imp x Enc</v>
          </cell>
          <cell r="C6695">
            <v>0</v>
          </cell>
          <cell r="D6695" t="str">
            <v>No</v>
          </cell>
          <cell r="E6695" t="str">
            <v>PT PP 6015 IXENC</v>
          </cell>
        </row>
        <row r="6696">
          <cell r="A6696" t="str">
            <v>PP-508-10791</v>
          </cell>
          <cell r="B6696" t="str">
            <v>PP 25 6015 Blanco 48mm x 100m Imp x Enc</v>
          </cell>
          <cell r="C6696">
            <v>0</v>
          </cell>
          <cell r="D6696" t="str">
            <v>Sí</v>
          </cell>
          <cell r="E6696" t="str">
            <v>PT PP 6015 IXENC</v>
          </cell>
        </row>
        <row r="6697">
          <cell r="A6697" t="str">
            <v>PP-508-10802</v>
          </cell>
          <cell r="B6697" t="str">
            <v>PP 25 6015 Blanco 48mm x 100m Imp x Enc</v>
          </cell>
          <cell r="C6697">
            <v>0</v>
          </cell>
          <cell r="D6697" t="str">
            <v>Sí</v>
          </cell>
          <cell r="E6697" t="str">
            <v>PT PP 6015 IXENC</v>
          </cell>
        </row>
        <row r="6698">
          <cell r="A6698" t="str">
            <v>PP-508-10813</v>
          </cell>
          <cell r="B6698" t="str">
            <v>PP 25 6015 Blanco 48mm x 100m Imp x Enc</v>
          </cell>
          <cell r="C6698">
            <v>0</v>
          </cell>
          <cell r="D6698" t="str">
            <v>Sí</v>
          </cell>
          <cell r="E6698" t="str">
            <v>PT PP 6015 IXENC</v>
          </cell>
        </row>
        <row r="6699">
          <cell r="A6699" t="str">
            <v>PP-508-10814</v>
          </cell>
          <cell r="B6699" t="str">
            <v>PP 25 6015 Blanco 48mm x 100m Imp x Enc</v>
          </cell>
          <cell r="C6699">
            <v>0</v>
          </cell>
          <cell r="D6699" t="str">
            <v>Sí</v>
          </cell>
          <cell r="E6699" t="str">
            <v>PT PP 6015 IXENC</v>
          </cell>
        </row>
        <row r="6700">
          <cell r="A6700" t="str">
            <v>PP-508-10819</v>
          </cell>
          <cell r="B6700" t="str">
            <v>PP 25 6015 Blanco 48mm x 100m Imp x Enc</v>
          </cell>
          <cell r="C6700">
            <v>0</v>
          </cell>
          <cell r="D6700" t="str">
            <v>Sí</v>
          </cell>
          <cell r="E6700" t="str">
            <v>PT PP 6015 IXENC</v>
          </cell>
        </row>
        <row r="6701">
          <cell r="A6701" t="str">
            <v>PP-508-10831</v>
          </cell>
          <cell r="B6701" t="str">
            <v>PP 25 6015 Blanco 48mm x 100m Imp x Enc</v>
          </cell>
          <cell r="C6701">
            <v>0</v>
          </cell>
          <cell r="D6701" t="str">
            <v>Sí</v>
          </cell>
          <cell r="E6701" t="str">
            <v>PT PP 6015 IXENC</v>
          </cell>
        </row>
        <row r="6702">
          <cell r="A6702" t="str">
            <v>PP-508-10836</v>
          </cell>
          <cell r="B6702" t="str">
            <v>PP 25 6015 Blanco 48mm x 100m Imp x Enc</v>
          </cell>
          <cell r="C6702">
            <v>0</v>
          </cell>
          <cell r="D6702" t="str">
            <v>Sí</v>
          </cell>
          <cell r="E6702" t="str">
            <v>PT PP 6015 IXENC</v>
          </cell>
        </row>
        <row r="6703">
          <cell r="A6703" t="str">
            <v>PP-508-10838</v>
          </cell>
          <cell r="B6703" t="str">
            <v>PP 25 6015 Blanco 48mm x 100m Imp x Enc</v>
          </cell>
          <cell r="C6703">
            <v>0</v>
          </cell>
          <cell r="D6703" t="str">
            <v>Sí</v>
          </cell>
          <cell r="E6703" t="str">
            <v>PT PP 6015 IXENC</v>
          </cell>
        </row>
        <row r="6704">
          <cell r="A6704" t="str">
            <v>PP-508-10840</v>
          </cell>
          <cell r="B6704" t="str">
            <v>PP 25 6015 Blanco 48mm x 100m Imp x Enc</v>
          </cell>
          <cell r="C6704">
            <v>0</v>
          </cell>
          <cell r="D6704" t="str">
            <v>Sí</v>
          </cell>
          <cell r="E6704" t="str">
            <v>PT PP 6015 IXENC</v>
          </cell>
        </row>
        <row r="6705">
          <cell r="A6705" t="str">
            <v>PP-508-1085</v>
          </cell>
          <cell r="B6705" t="str">
            <v>PP 25 6015 Blanco 48mm x 100m Imp x Enc</v>
          </cell>
          <cell r="C6705">
            <v>0</v>
          </cell>
          <cell r="D6705" t="str">
            <v>Sí</v>
          </cell>
          <cell r="E6705" t="str">
            <v>PT PP 6015 IXENC</v>
          </cell>
        </row>
        <row r="6706">
          <cell r="A6706" t="str">
            <v>PP-508-10850</v>
          </cell>
          <cell r="B6706" t="str">
            <v>PP 25 6015 Blanco 48mm x 100m Imp x Enc</v>
          </cell>
          <cell r="C6706">
            <v>0</v>
          </cell>
          <cell r="D6706" t="str">
            <v>Sí</v>
          </cell>
          <cell r="E6706" t="str">
            <v>PT PP 6015 IXENC</v>
          </cell>
        </row>
        <row r="6707">
          <cell r="A6707" t="str">
            <v>PP-508-10851</v>
          </cell>
          <cell r="B6707" t="str">
            <v>PP 25 6015 Blanco 48mm x 100m Imp x Enc</v>
          </cell>
          <cell r="C6707">
            <v>0</v>
          </cell>
          <cell r="D6707" t="str">
            <v>Sí</v>
          </cell>
          <cell r="E6707" t="str">
            <v>PT PP 6015 IXENC</v>
          </cell>
        </row>
        <row r="6708">
          <cell r="A6708" t="str">
            <v>PP-508-10852</v>
          </cell>
          <cell r="B6708" t="str">
            <v>PP 25 6015 Blanco 48mm x 100m Imp x Enc</v>
          </cell>
          <cell r="C6708">
            <v>0</v>
          </cell>
          <cell r="D6708" t="str">
            <v>Sí</v>
          </cell>
          <cell r="E6708" t="str">
            <v>PT PP 6015 IXENC</v>
          </cell>
        </row>
        <row r="6709">
          <cell r="A6709" t="str">
            <v>PP-508-10859</v>
          </cell>
          <cell r="B6709" t="str">
            <v>PP 25 6015 Blanco 48mm x 100m Imp x Enc</v>
          </cell>
          <cell r="C6709">
            <v>0</v>
          </cell>
          <cell r="D6709" t="str">
            <v>Sí</v>
          </cell>
          <cell r="E6709" t="str">
            <v>PT PP 6015 IXENC</v>
          </cell>
        </row>
        <row r="6710">
          <cell r="A6710" t="str">
            <v>PP-508-10861</v>
          </cell>
          <cell r="B6710" t="str">
            <v>PP 25 6015 Blanco 48mm x 100m Imp x Enc</v>
          </cell>
          <cell r="C6710">
            <v>0</v>
          </cell>
          <cell r="D6710" t="str">
            <v>Sí</v>
          </cell>
          <cell r="E6710" t="str">
            <v>PT PP 6015 IXENC</v>
          </cell>
        </row>
        <row r="6711">
          <cell r="A6711" t="str">
            <v>PP-508-10866</v>
          </cell>
          <cell r="B6711" t="str">
            <v>PP 25 6015 Blanco 48mm x 100m Imp x Enc</v>
          </cell>
          <cell r="C6711">
            <v>0</v>
          </cell>
          <cell r="D6711" t="str">
            <v>Sí</v>
          </cell>
          <cell r="E6711" t="str">
            <v>PT PP 6015 IXENC</v>
          </cell>
        </row>
        <row r="6712">
          <cell r="A6712" t="str">
            <v>PP-508-10867</v>
          </cell>
          <cell r="B6712" t="str">
            <v>PP 25 3001 Blanco 48mm x 100m Imp x Enc</v>
          </cell>
          <cell r="C6712">
            <v>0</v>
          </cell>
          <cell r="D6712" t="str">
            <v>No</v>
          </cell>
          <cell r="E6712" t="str">
            <v>PT PP 6015 IXENC</v>
          </cell>
        </row>
        <row r="6713">
          <cell r="A6713" t="str">
            <v>PP-508-10869</v>
          </cell>
          <cell r="B6713" t="str">
            <v>PP 25 6015 Blanco 48mm x 100m Imp x Enc</v>
          </cell>
          <cell r="C6713">
            <v>0</v>
          </cell>
          <cell r="D6713" t="str">
            <v>Sí</v>
          </cell>
          <cell r="E6713" t="str">
            <v>PT PP 6015 IXENC</v>
          </cell>
        </row>
        <row r="6714">
          <cell r="A6714" t="str">
            <v>PP-508-10870</v>
          </cell>
          <cell r="B6714" t="str">
            <v>PP 25 6015 Blanco 48mm x 100m Imp x Enc</v>
          </cell>
          <cell r="C6714">
            <v>0</v>
          </cell>
          <cell r="D6714" t="str">
            <v>Sí</v>
          </cell>
          <cell r="E6714" t="str">
            <v>PT PP 6015 IXENC</v>
          </cell>
        </row>
        <row r="6715">
          <cell r="A6715" t="str">
            <v>PP-508-10871</v>
          </cell>
          <cell r="B6715" t="str">
            <v>PP 25 6015 Blanco 48mm x 100m Imp x Enc</v>
          </cell>
          <cell r="C6715">
            <v>0</v>
          </cell>
          <cell r="D6715" t="str">
            <v>Sí</v>
          </cell>
          <cell r="E6715" t="str">
            <v>PT PP 6015 IXENC</v>
          </cell>
        </row>
        <row r="6716">
          <cell r="A6716" t="str">
            <v>PP-508-10877</v>
          </cell>
          <cell r="B6716" t="str">
            <v>PP 25 6015 Blanco 48mm x 100m Imp x Enc</v>
          </cell>
          <cell r="C6716">
            <v>0</v>
          </cell>
          <cell r="D6716" t="str">
            <v>Sí</v>
          </cell>
          <cell r="E6716" t="str">
            <v>PT PP 6015 IXENC</v>
          </cell>
        </row>
        <row r="6717">
          <cell r="A6717" t="str">
            <v>PP-508-10880</v>
          </cell>
          <cell r="B6717" t="str">
            <v>PP 25 6015 Blanco 48mm x 100m Imp x Enc</v>
          </cell>
          <cell r="C6717">
            <v>0</v>
          </cell>
          <cell r="D6717" t="str">
            <v>Sí</v>
          </cell>
          <cell r="E6717" t="str">
            <v>PT PP 6015 IXENC</v>
          </cell>
        </row>
        <row r="6718">
          <cell r="A6718" t="str">
            <v>PP-508-10886</v>
          </cell>
          <cell r="B6718" t="str">
            <v>PP 25 6015 Blanco 48mm x 100m Imp x Enc</v>
          </cell>
          <cell r="C6718">
            <v>0</v>
          </cell>
          <cell r="D6718" t="str">
            <v>Sí</v>
          </cell>
          <cell r="E6718" t="str">
            <v>PT PP 6015 IXENC</v>
          </cell>
        </row>
        <row r="6719">
          <cell r="A6719" t="str">
            <v>PP-508-10894</v>
          </cell>
          <cell r="B6719" t="str">
            <v>PP 25 6015 Blanco 48mm x 100m Imp x Enc</v>
          </cell>
          <cell r="C6719">
            <v>0</v>
          </cell>
          <cell r="D6719" t="str">
            <v>Sí</v>
          </cell>
          <cell r="E6719" t="str">
            <v>PT PP 6015 IXENC</v>
          </cell>
        </row>
        <row r="6720">
          <cell r="A6720" t="str">
            <v>PP-508-10895</v>
          </cell>
          <cell r="B6720" t="str">
            <v>PP 25 6015 Blanco 48mm x 100m Imp x Enc</v>
          </cell>
          <cell r="C6720">
            <v>0</v>
          </cell>
          <cell r="D6720" t="str">
            <v>Sí</v>
          </cell>
          <cell r="E6720" t="str">
            <v>PT PP 6015 IXENC</v>
          </cell>
        </row>
        <row r="6721">
          <cell r="A6721" t="str">
            <v>PP-508-10897</v>
          </cell>
          <cell r="B6721" t="str">
            <v>PP 25 6015 Blanco 48mm x 100m Imp x Enc</v>
          </cell>
          <cell r="C6721">
            <v>0</v>
          </cell>
          <cell r="D6721" t="str">
            <v>Sí</v>
          </cell>
          <cell r="E6721" t="str">
            <v>PT PP 6015 IXENC</v>
          </cell>
        </row>
        <row r="6722">
          <cell r="A6722" t="str">
            <v>PP-508-10905</v>
          </cell>
          <cell r="B6722" t="str">
            <v>PP 25 6015 Blanco 48mm x 100m Imp x Enc</v>
          </cell>
          <cell r="C6722">
            <v>0</v>
          </cell>
          <cell r="D6722" t="str">
            <v>Sí</v>
          </cell>
          <cell r="E6722" t="str">
            <v>PT PP 6015 IXENC</v>
          </cell>
        </row>
        <row r="6723">
          <cell r="A6723" t="str">
            <v>PP-508-10906</v>
          </cell>
          <cell r="B6723" t="str">
            <v>PP 25 6015 Blanco 48mm x 100m Imp x Enc</v>
          </cell>
          <cell r="C6723">
            <v>0</v>
          </cell>
          <cell r="D6723" t="str">
            <v>Sí</v>
          </cell>
          <cell r="E6723" t="str">
            <v>PT PP 6015 IXENC</v>
          </cell>
        </row>
        <row r="6724">
          <cell r="A6724" t="str">
            <v>PP-508-10909</v>
          </cell>
          <cell r="B6724" t="str">
            <v>PP 25 6015 Blanco 48mm x 100m Imp x Enc</v>
          </cell>
          <cell r="C6724">
            <v>0</v>
          </cell>
          <cell r="D6724" t="str">
            <v>Sí</v>
          </cell>
          <cell r="E6724" t="str">
            <v>PT PP 6015 IXENC</v>
          </cell>
        </row>
        <row r="6725">
          <cell r="A6725" t="str">
            <v>PP-508-10914</v>
          </cell>
          <cell r="B6725" t="str">
            <v>PP 25 6015 Blanco 48mm x 100m Imp x Enc</v>
          </cell>
          <cell r="C6725">
            <v>0</v>
          </cell>
          <cell r="D6725" t="str">
            <v>Sí</v>
          </cell>
          <cell r="E6725" t="str">
            <v>PT PP 6015 IXENC</v>
          </cell>
        </row>
        <row r="6726">
          <cell r="A6726" t="str">
            <v>PP-508-10919</v>
          </cell>
          <cell r="B6726" t="str">
            <v>PP 25 6015 Blanco 48mm x 100m Imp x Enc</v>
          </cell>
          <cell r="C6726">
            <v>0</v>
          </cell>
          <cell r="D6726" t="str">
            <v>Sí</v>
          </cell>
          <cell r="E6726" t="str">
            <v>PT PP 6015 IXENC</v>
          </cell>
        </row>
        <row r="6727">
          <cell r="A6727" t="str">
            <v>PP-508-10921</v>
          </cell>
          <cell r="B6727" t="str">
            <v>PP 25 6015 Blanco 48mm x 100m Imp x Enc</v>
          </cell>
          <cell r="C6727">
            <v>0</v>
          </cell>
          <cell r="D6727" t="str">
            <v>Sí</v>
          </cell>
          <cell r="E6727" t="str">
            <v>PT PP 6015 IXENC</v>
          </cell>
        </row>
        <row r="6728">
          <cell r="A6728" t="str">
            <v>PP-508-10922</v>
          </cell>
          <cell r="B6728" t="str">
            <v>PP 25 6015 Blanco 48mm x 100m Imp x Enc</v>
          </cell>
          <cell r="C6728">
            <v>0</v>
          </cell>
          <cell r="D6728" t="str">
            <v>Sí</v>
          </cell>
          <cell r="E6728" t="str">
            <v>PT PP 6015 IXENC</v>
          </cell>
        </row>
        <row r="6729">
          <cell r="A6729" t="str">
            <v>PP-508-10927</v>
          </cell>
          <cell r="B6729" t="str">
            <v>PP 25 6015 Blanco 48mm x 100m Imp x Enc</v>
          </cell>
          <cell r="C6729">
            <v>0</v>
          </cell>
          <cell r="D6729" t="str">
            <v>Sí</v>
          </cell>
          <cell r="E6729" t="str">
            <v>PT PP 6015 IXENC</v>
          </cell>
        </row>
        <row r="6730">
          <cell r="A6730" t="str">
            <v>PP-508-10928</v>
          </cell>
          <cell r="B6730" t="str">
            <v>PP 25 6015 Blanco 48mm x 100m Imp x Enc</v>
          </cell>
          <cell r="C6730">
            <v>0</v>
          </cell>
          <cell r="D6730" t="str">
            <v>Sí</v>
          </cell>
          <cell r="E6730" t="str">
            <v>PT PP 6015 IXENC</v>
          </cell>
        </row>
        <row r="6731">
          <cell r="A6731" t="str">
            <v>PP-508-1093</v>
          </cell>
          <cell r="B6731" t="str">
            <v>PP 25 6015 Blanco 48mm x 100m Imp x Enc</v>
          </cell>
          <cell r="C6731">
            <v>0</v>
          </cell>
          <cell r="D6731" t="str">
            <v>Sí</v>
          </cell>
          <cell r="E6731" t="str">
            <v>PT PP 6015 IXENC</v>
          </cell>
        </row>
        <row r="6732">
          <cell r="A6732" t="str">
            <v>PP-508-10933</v>
          </cell>
          <cell r="B6732" t="str">
            <v>PP 25 6015 Blanco 48mm x 100m Imp x Enc</v>
          </cell>
          <cell r="C6732">
            <v>0</v>
          </cell>
          <cell r="D6732" t="str">
            <v>Sí</v>
          </cell>
          <cell r="E6732" t="str">
            <v>PT PP 6015 IXENC</v>
          </cell>
        </row>
        <row r="6733">
          <cell r="A6733" t="str">
            <v>PP-508-10935</v>
          </cell>
          <cell r="B6733" t="str">
            <v>PP 25 6015 Blanco 48mm x 100m Imp x Enc</v>
          </cell>
          <cell r="C6733">
            <v>0</v>
          </cell>
          <cell r="D6733" t="str">
            <v>Sí</v>
          </cell>
          <cell r="E6733" t="str">
            <v>PT PP 6015 IXENC</v>
          </cell>
        </row>
        <row r="6734">
          <cell r="A6734" t="str">
            <v>PP-508-1094</v>
          </cell>
          <cell r="B6734" t="str">
            <v>PP 25 6015 Blanco 48mm x 100m Imp x Enc</v>
          </cell>
          <cell r="C6734">
            <v>0</v>
          </cell>
          <cell r="D6734" t="str">
            <v>Sí</v>
          </cell>
          <cell r="E6734" t="str">
            <v>PT PP 6015 IXENC</v>
          </cell>
        </row>
        <row r="6735">
          <cell r="A6735" t="str">
            <v>PP-508-10943</v>
          </cell>
          <cell r="B6735" t="str">
            <v>PP 25 6015 Blanco 48mm x 100m Imp x Enc</v>
          </cell>
          <cell r="C6735">
            <v>0</v>
          </cell>
          <cell r="D6735" t="str">
            <v>Sí</v>
          </cell>
          <cell r="E6735" t="str">
            <v>PT PP 6015 IXENC</v>
          </cell>
        </row>
        <row r="6736">
          <cell r="A6736" t="str">
            <v>PP-508-10949</v>
          </cell>
          <cell r="B6736" t="str">
            <v>PP 25 6015 Blanco 48mm x 100m Imp x Enc</v>
          </cell>
          <cell r="C6736">
            <v>0</v>
          </cell>
          <cell r="D6736" t="str">
            <v>Sí</v>
          </cell>
          <cell r="E6736" t="str">
            <v>PT PP 6015 IXENC</v>
          </cell>
        </row>
        <row r="6737">
          <cell r="A6737" t="str">
            <v>PP-508-10958</v>
          </cell>
          <cell r="B6737" t="str">
            <v>PP 25 3001 Blanco 48mm x 100m Imp x Enc</v>
          </cell>
          <cell r="C6737">
            <v>0</v>
          </cell>
          <cell r="D6737" t="str">
            <v>No</v>
          </cell>
          <cell r="E6737" t="str">
            <v>PT PP 6015 IXENC</v>
          </cell>
        </row>
        <row r="6738">
          <cell r="A6738" t="str">
            <v>PP-508-10961</v>
          </cell>
          <cell r="B6738" t="str">
            <v>PP 25 6015 Blanco 48mm x 100m Imp x Enc</v>
          </cell>
          <cell r="C6738">
            <v>0</v>
          </cell>
          <cell r="D6738" t="str">
            <v>Sí</v>
          </cell>
          <cell r="E6738" t="str">
            <v>PT PP 6015 IXENC</v>
          </cell>
        </row>
        <row r="6739">
          <cell r="A6739" t="str">
            <v>PP-508-10967</v>
          </cell>
          <cell r="B6739" t="str">
            <v>PP 25 6015 Blanco 48mm x 100m Imp x Enc</v>
          </cell>
          <cell r="C6739">
            <v>0</v>
          </cell>
          <cell r="D6739" t="str">
            <v>Sí</v>
          </cell>
          <cell r="E6739" t="str">
            <v>PT PP 6015 IXENC</v>
          </cell>
        </row>
        <row r="6740">
          <cell r="A6740" t="str">
            <v>PP-508-10968</v>
          </cell>
          <cell r="B6740" t="str">
            <v>PP 25 6015 Blanco 48mm x 100m Imp x Enc</v>
          </cell>
          <cell r="C6740">
            <v>0</v>
          </cell>
          <cell r="D6740" t="str">
            <v>Sí</v>
          </cell>
          <cell r="E6740" t="str">
            <v>PT PP 6015 IXENC</v>
          </cell>
        </row>
        <row r="6741">
          <cell r="A6741" t="str">
            <v>PP-508-1097</v>
          </cell>
          <cell r="B6741" t="str">
            <v>PP 25 6015 Blanco 48mm x 100m Imp x Enc</v>
          </cell>
          <cell r="C6741">
            <v>0</v>
          </cell>
          <cell r="D6741" t="str">
            <v>Sí</v>
          </cell>
          <cell r="E6741" t="str">
            <v>PT PP 6015 IXENC</v>
          </cell>
        </row>
        <row r="6742">
          <cell r="A6742" t="str">
            <v>PP-508-10971</v>
          </cell>
          <cell r="B6742" t="str">
            <v>PP 25 3001 Blanco 48mm x 100m Imp x Enc</v>
          </cell>
          <cell r="C6742">
            <v>0</v>
          </cell>
          <cell r="D6742" t="str">
            <v>No</v>
          </cell>
          <cell r="E6742" t="str">
            <v>PT PP 6015 IXENC</v>
          </cell>
        </row>
        <row r="6743">
          <cell r="A6743" t="str">
            <v>PP-508-10978</v>
          </cell>
          <cell r="B6743" t="str">
            <v>PP 25 6015 Blanco 48mm x 100m Imp x Enc</v>
          </cell>
          <cell r="C6743">
            <v>0</v>
          </cell>
          <cell r="D6743" t="str">
            <v>Sí</v>
          </cell>
          <cell r="E6743" t="str">
            <v>PT PP 6015 IXENC</v>
          </cell>
        </row>
        <row r="6744">
          <cell r="A6744" t="str">
            <v>PP-508-10981</v>
          </cell>
          <cell r="B6744" t="str">
            <v>PP 25 6015 Blanco 48mm x 100m Imp x Enc</v>
          </cell>
          <cell r="C6744">
            <v>0</v>
          </cell>
          <cell r="D6744" t="str">
            <v>Sí</v>
          </cell>
          <cell r="E6744" t="str">
            <v>PT PP 6015 IXENC</v>
          </cell>
        </row>
        <row r="6745">
          <cell r="A6745" t="str">
            <v>PP-508-10983</v>
          </cell>
          <cell r="B6745" t="str">
            <v>PP 25 6015 Blanco 48mm x 100m Imp x Enc</v>
          </cell>
          <cell r="C6745">
            <v>0</v>
          </cell>
          <cell r="D6745" t="str">
            <v>Sí</v>
          </cell>
          <cell r="E6745" t="str">
            <v>PT PP 6015 IXENC</v>
          </cell>
        </row>
        <row r="6746">
          <cell r="A6746" t="str">
            <v>PP-508-10986</v>
          </cell>
          <cell r="B6746" t="str">
            <v>PP 25 6015 Blanco 48mm x 100m Imp x Enc</v>
          </cell>
          <cell r="C6746">
            <v>0</v>
          </cell>
          <cell r="D6746" t="str">
            <v>Sí</v>
          </cell>
          <cell r="E6746" t="str">
            <v>PT PP 6015 IXENC</v>
          </cell>
        </row>
        <row r="6747">
          <cell r="A6747" t="str">
            <v>PP-508-10990</v>
          </cell>
          <cell r="B6747" t="str">
            <v>PP 25 6015 Blanco 48mm x 100m Imp x Enc</v>
          </cell>
          <cell r="C6747">
            <v>0</v>
          </cell>
          <cell r="D6747" t="str">
            <v>Sí</v>
          </cell>
          <cell r="E6747" t="str">
            <v>PT PP 6015 IXENC</v>
          </cell>
        </row>
        <row r="6748">
          <cell r="A6748" t="str">
            <v>PP-508-10991</v>
          </cell>
          <cell r="B6748" t="str">
            <v>PP 25 6015 Blanco 48mm x 100m Imp x Enc</v>
          </cell>
          <cell r="C6748">
            <v>0</v>
          </cell>
          <cell r="D6748" t="str">
            <v>Sí</v>
          </cell>
          <cell r="E6748" t="str">
            <v>PT PP 6015 IXENC</v>
          </cell>
        </row>
        <row r="6749">
          <cell r="A6749" t="str">
            <v>PP-508-10992</v>
          </cell>
          <cell r="B6749" t="str">
            <v>PP 25 6015 Blanco 48mm x 100m Imp x Enc</v>
          </cell>
          <cell r="C6749">
            <v>0</v>
          </cell>
          <cell r="D6749" t="str">
            <v>Sí</v>
          </cell>
          <cell r="E6749" t="str">
            <v>PT PP 6015 IXENC</v>
          </cell>
        </row>
        <row r="6750">
          <cell r="A6750" t="str">
            <v>PP-508-10994</v>
          </cell>
          <cell r="B6750" t="str">
            <v>PP 25 6015 Blanco 48mm x 100m Imp x Enc</v>
          </cell>
          <cell r="C6750">
            <v>0</v>
          </cell>
          <cell r="D6750" t="str">
            <v>Sí</v>
          </cell>
          <cell r="E6750" t="str">
            <v>PT PP 6015 IXENC</v>
          </cell>
        </row>
        <row r="6751">
          <cell r="A6751" t="str">
            <v>PP-508-10995</v>
          </cell>
          <cell r="B6751" t="str">
            <v>PP 25 6015 Blanco 48mm x 100m Imp x Enc</v>
          </cell>
          <cell r="C6751">
            <v>0</v>
          </cell>
          <cell r="D6751" t="str">
            <v>Sí</v>
          </cell>
          <cell r="E6751" t="str">
            <v>PT PP 6015 IXENC</v>
          </cell>
        </row>
        <row r="6752">
          <cell r="A6752" t="str">
            <v>PP-508-10998</v>
          </cell>
          <cell r="B6752" t="str">
            <v>PP 25 6015 Blanco 48mm x 100m Imp x Enc</v>
          </cell>
          <cell r="C6752">
            <v>0</v>
          </cell>
          <cell r="D6752" t="str">
            <v>Sí</v>
          </cell>
          <cell r="E6752" t="str">
            <v>PT PP 6015 IXENC</v>
          </cell>
        </row>
        <row r="6753">
          <cell r="A6753" t="str">
            <v>PP-508-11001</v>
          </cell>
          <cell r="B6753" t="str">
            <v>PP 25 6015 Blanco 48mm x 100m Imp x Enc</v>
          </cell>
          <cell r="C6753">
            <v>0</v>
          </cell>
          <cell r="D6753" t="str">
            <v>Sí</v>
          </cell>
          <cell r="E6753" t="str">
            <v>PT PP 6015 IXENC</v>
          </cell>
        </row>
        <row r="6754">
          <cell r="A6754" t="str">
            <v>PP-508-11011</v>
          </cell>
          <cell r="B6754" t="str">
            <v>PP 25 6015 Blanco 48mm x 100m Imp x Enc</v>
          </cell>
          <cell r="C6754">
            <v>0</v>
          </cell>
          <cell r="D6754" t="str">
            <v>Sí</v>
          </cell>
          <cell r="E6754" t="str">
            <v>PT PP 6015 IXENC</v>
          </cell>
        </row>
        <row r="6755">
          <cell r="A6755" t="str">
            <v>PP-508-11013</v>
          </cell>
          <cell r="B6755" t="str">
            <v>PP 25 6015 Blanco 48mm x 100m Imp x Enc</v>
          </cell>
          <cell r="C6755">
            <v>0</v>
          </cell>
          <cell r="D6755" t="str">
            <v>Sí</v>
          </cell>
          <cell r="E6755" t="str">
            <v>PT PP 6015 IXENC</v>
          </cell>
        </row>
        <row r="6756">
          <cell r="A6756" t="str">
            <v>PP-508-11016</v>
          </cell>
          <cell r="B6756" t="str">
            <v>PP 25 6015 Blanco 48mm x 100m Imp x Enc</v>
          </cell>
          <cell r="C6756">
            <v>0</v>
          </cell>
          <cell r="D6756" t="str">
            <v>Sí</v>
          </cell>
          <cell r="E6756" t="str">
            <v>PT PP 6015 IXENC</v>
          </cell>
        </row>
        <row r="6757">
          <cell r="A6757" t="str">
            <v>PP-508-11026</v>
          </cell>
          <cell r="B6757" t="str">
            <v>PP 25 6015 Blanco 48mm x 100m Imp x Enc</v>
          </cell>
          <cell r="C6757">
            <v>0</v>
          </cell>
          <cell r="D6757" t="str">
            <v>Sí</v>
          </cell>
          <cell r="E6757" t="str">
            <v>PT PP 6015 IXENC</v>
          </cell>
        </row>
        <row r="6758">
          <cell r="A6758" t="str">
            <v>PP-508-11029</v>
          </cell>
          <cell r="B6758" t="str">
            <v>PP 25 6015 Blanco 48mm x 100m Imp x Enc</v>
          </cell>
          <cell r="C6758">
            <v>0</v>
          </cell>
          <cell r="D6758" t="str">
            <v>Sí</v>
          </cell>
          <cell r="E6758" t="str">
            <v>PT PP 6015 IXENC</v>
          </cell>
        </row>
        <row r="6759">
          <cell r="A6759" t="str">
            <v>PP-508-11030</v>
          </cell>
          <cell r="B6759" t="str">
            <v>PP 25 6015 Blanco 48mm x 100m Imp x Enc</v>
          </cell>
          <cell r="C6759">
            <v>0</v>
          </cell>
          <cell r="D6759" t="str">
            <v>Sí</v>
          </cell>
          <cell r="E6759" t="str">
            <v>PT PP 6015 IXENC</v>
          </cell>
        </row>
        <row r="6760">
          <cell r="A6760" t="str">
            <v>PP-508-11033</v>
          </cell>
          <cell r="B6760" t="str">
            <v>PP 25 6015 Blanco 48mm x 100m Imp x Enc</v>
          </cell>
          <cell r="C6760">
            <v>0</v>
          </cell>
          <cell r="D6760" t="str">
            <v>Sí</v>
          </cell>
          <cell r="E6760" t="str">
            <v>PT PP 6015 IXENC</v>
          </cell>
        </row>
        <row r="6761">
          <cell r="A6761" t="str">
            <v>PP-508-11041</v>
          </cell>
          <cell r="B6761" t="str">
            <v>PP 25 6015 Blanco 48mm x 100m Imp x Enc</v>
          </cell>
          <cell r="C6761">
            <v>0</v>
          </cell>
          <cell r="D6761" t="str">
            <v>Sí</v>
          </cell>
          <cell r="E6761" t="str">
            <v>PT PP 6015 IXENC</v>
          </cell>
        </row>
        <row r="6762">
          <cell r="A6762" t="str">
            <v>PP-508-11047</v>
          </cell>
          <cell r="B6762" t="str">
            <v>PP 25 6015 Blanco 48mm x 100m Imp x Enc</v>
          </cell>
          <cell r="C6762">
            <v>0</v>
          </cell>
          <cell r="D6762" t="str">
            <v>Sí</v>
          </cell>
          <cell r="E6762" t="str">
            <v>PT PP 6015 IXENC</v>
          </cell>
        </row>
        <row r="6763">
          <cell r="A6763" t="str">
            <v>PP-508-11055</v>
          </cell>
          <cell r="B6763" t="str">
            <v>PP 25 6015 Blanco 48mm x 100m Imp x Enc</v>
          </cell>
          <cell r="C6763">
            <v>0</v>
          </cell>
          <cell r="D6763" t="str">
            <v>Sí</v>
          </cell>
          <cell r="E6763" t="str">
            <v>PT PP 6015 IXENC</v>
          </cell>
        </row>
        <row r="6764">
          <cell r="A6764" t="str">
            <v>PP-508-11063</v>
          </cell>
          <cell r="B6764" t="str">
            <v>PP 25 6015 Blanco 48mm x 100m Imp x Enc</v>
          </cell>
          <cell r="C6764">
            <v>0</v>
          </cell>
          <cell r="D6764" t="str">
            <v>Sí</v>
          </cell>
          <cell r="E6764" t="str">
            <v>PT PP 6015 IXENC</v>
          </cell>
        </row>
        <row r="6765">
          <cell r="A6765" t="str">
            <v>PP-508-11067</v>
          </cell>
          <cell r="B6765" t="str">
            <v>PP 25 6015 Blanco 48mm x 100m Imp x Enc</v>
          </cell>
          <cell r="C6765">
            <v>0</v>
          </cell>
          <cell r="D6765" t="str">
            <v>Sí</v>
          </cell>
          <cell r="E6765" t="str">
            <v>PT PP 6015 IXENC</v>
          </cell>
        </row>
        <row r="6766">
          <cell r="A6766" t="str">
            <v>PP-508-11069</v>
          </cell>
          <cell r="B6766" t="str">
            <v>PP 25 6015 Blanco 48mm x 100m Imp x Enc</v>
          </cell>
          <cell r="C6766">
            <v>0</v>
          </cell>
          <cell r="D6766" t="str">
            <v>Sí</v>
          </cell>
          <cell r="E6766" t="str">
            <v>PT PP 6015 IXENC</v>
          </cell>
        </row>
        <row r="6767">
          <cell r="A6767" t="str">
            <v>PP-508-11070</v>
          </cell>
          <cell r="B6767" t="str">
            <v>PP 25 6015 Blanco 48mm x 100m Imp x Enc</v>
          </cell>
          <cell r="C6767">
            <v>0</v>
          </cell>
          <cell r="D6767" t="str">
            <v>Sí</v>
          </cell>
          <cell r="E6767" t="str">
            <v>PT PP 6015 IXENC</v>
          </cell>
        </row>
        <row r="6768">
          <cell r="A6768" t="str">
            <v>PP-508-11071</v>
          </cell>
          <cell r="B6768" t="str">
            <v>PP 25 6015 Blanco 48mm x 100m Imp x Enc</v>
          </cell>
          <cell r="C6768">
            <v>0</v>
          </cell>
          <cell r="D6768" t="str">
            <v>Sí</v>
          </cell>
          <cell r="E6768" t="str">
            <v>PT PP 6015 IXENC</v>
          </cell>
        </row>
        <row r="6769">
          <cell r="A6769" t="str">
            <v>PP-508-11082</v>
          </cell>
          <cell r="B6769" t="str">
            <v>PP 25 6015 Blanco 48mm x 100m Imp x Enc</v>
          </cell>
          <cell r="C6769">
            <v>0</v>
          </cell>
          <cell r="D6769" t="str">
            <v>Sí</v>
          </cell>
          <cell r="E6769" t="str">
            <v>PT PP 6015 IXENC</v>
          </cell>
        </row>
        <row r="6770">
          <cell r="A6770" t="str">
            <v>PP-508-11095</v>
          </cell>
          <cell r="B6770" t="str">
            <v>PP 25 6015 Blanco 48mm x 100m Imp x Enc</v>
          </cell>
          <cell r="C6770">
            <v>0</v>
          </cell>
          <cell r="D6770" t="str">
            <v>Sí</v>
          </cell>
          <cell r="E6770" t="str">
            <v>PT PP 6015 IXENC</v>
          </cell>
        </row>
        <row r="6771">
          <cell r="A6771" t="str">
            <v>PP-508-11096</v>
          </cell>
          <cell r="B6771" t="str">
            <v>PP 25 6015 Blanco 48mm x 100m Imp x Enc</v>
          </cell>
          <cell r="C6771">
            <v>0</v>
          </cell>
          <cell r="D6771" t="str">
            <v>Sí</v>
          </cell>
          <cell r="E6771" t="str">
            <v>PT PP 6015 IXENC</v>
          </cell>
        </row>
        <row r="6772">
          <cell r="A6772" t="str">
            <v>PP-508-1110</v>
          </cell>
          <cell r="B6772" t="str">
            <v>PP 25 6015 Blanco 48mm x 100m Imp x Enc</v>
          </cell>
          <cell r="C6772">
            <v>0</v>
          </cell>
          <cell r="D6772" t="str">
            <v>Sí</v>
          </cell>
          <cell r="E6772" t="str">
            <v>PT PP 6015 IXENC</v>
          </cell>
        </row>
        <row r="6773">
          <cell r="A6773" t="str">
            <v>PP-508-11109</v>
          </cell>
          <cell r="B6773" t="str">
            <v>PP 25 6015 Blanco 48mm x 100m Imp x Enc</v>
          </cell>
          <cell r="C6773">
            <v>0</v>
          </cell>
          <cell r="D6773" t="str">
            <v>Sí</v>
          </cell>
          <cell r="E6773" t="str">
            <v>PT PP 6015 IXENC</v>
          </cell>
        </row>
        <row r="6774">
          <cell r="A6774" t="str">
            <v>PP-508-11115</v>
          </cell>
          <cell r="B6774" t="str">
            <v>PP 25 6015 Blanco 48mm x 100m Imp x Enc</v>
          </cell>
          <cell r="C6774">
            <v>0</v>
          </cell>
          <cell r="D6774" t="str">
            <v>Sí</v>
          </cell>
          <cell r="E6774" t="str">
            <v>PT PP 6015 IXENC</v>
          </cell>
        </row>
        <row r="6775">
          <cell r="A6775" t="str">
            <v>PP-508-11117</v>
          </cell>
          <cell r="B6775" t="str">
            <v>PP 25 6015 Blanco 48mm x 100m Imp x Enc</v>
          </cell>
          <cell r="C6775">
            <v>0</v>
          </cell>
          <cell r="D6775" t="str">
            <v>Sí</v>
          </cell>
          <cell r="E6775" t="str">
            <v>PT PP 6015 IXENC</v>
          </cell>
        </row>
        <row r="6776">
          <cell r="A6776" t="str">
            <v>PP-508-11121</v>
          </cell>
          <cell r="B6776" t="str">
            <v>PP 25 6015 Blanco 48mm x 100m Imp x Enc</v>
          </cell>
          <cell r="C6776">
            <v>0</v>
          </cell>
          <cell r="D6776" t="str">
            <v>Sí</v>
          </cell>
          <cell r="E6776" t="str">
            <v>PT PP 6015 IXENC</v>
          </cell>
        </row>
        <row r="6777">
          <cell r="A6777" t="str">
            <v>PP-508-11127</v>
          </cell>
          <cell r="B6777" t="str">
            <v>PP 25 6015 Blanco 48mm x 100m Imp x Enc</v>
          </cell>
          <cell r="C6777">
            <v>0</v>
          </cell>
          <cell r="D6777" t="str">
            <v>Sí</v>
          </cell>
          <cell r="E6777" t="str">
            <v>PT PP 6015 IXENC</v>
          </cell>
        </row>
        <row r="6778">
          <cell r="A6778" t="str">
            <v>PP-508-11130</v>
          </cell>
          <cell r="B6778" t="str">
            <v>PP 25 6015 Blanco 48mm x 100m Imp x Enc</v>
          </cell>
          <cell r="C6778">
            <v>0</v>
          </cell>
          <cell r="D6778" t="str">
            <v>Sí</v>
          </cell>
          <cell r="E6778" t="str">
            <v>PT PP 6015 IXENC</v>
          </cell>
        </row>
        <row r="6779">
          <cell r="A6779" t="str">
            <v>PP-508-11131</v>
          </cell>
          <cell r="B6779" t="str">
            <v>PP 25 6015 Blanco 48mm x 100m Imp x Enc</v>
          </cell>
          <cell r="C6779">
            <v>0</v>
          </cell>
          <cell r="D6779" t="str">
            <v>Sí</v>
          </cell>
          <cell r="E6779" t="str">
            <v>PT PP 6015 IXENC</v>
          </cell>
        </row>
        <row r="6780">
          <cell r="A6780" t="str">
            <v>PP-508-11137</v>
          </cell>
          <cell r="B6780" t="str">
            <v>PP 25 6015 Blanco 48mm x 100m Imp x Enc</v>
          </cell>
          <cell r="C6780">
            <v>0</v>
          </cell>
          <cell r="D6780" t="str">
            <v>Sí</v>
          </cell>
          <cell r="E6780" t="str">
            <v>PT PP 6015 IXENC</v>
          </cell>
        </row>
        <row r="6781">
          <cell r="A6781" t="str">
            <v>PP-508-11139</v>
          </cell>
          <cell r="B6781" t="str">
            <v>PP 25 6015 Blanco 48mm x 100m Imp x Enc</v>
          </cell>
          <cell r="C6781">
            <v>0</v>
          </cell>
          <cell r="D6781" t="str">
            <v>Sí</v>
          </cell>
          <cell r="E6781" t="str">
            <v>PT PP 6015 IXENC</v>
          </cell>
        </row>
        <row r="6782">
          <cell r="A6782" t="str">
            <v>PP-508-11143</v>
          </cell>
          <cell r="B6782" t="str">
            <v>PP 25 6015 Blanco 48mm x 100m Imp x Enc</v>
          </cell>
          <cell r="C6782">
            <v>0</v>
          </cell>
          <cell r="D6782" t="str">
            <v>Sí</v>
          </cell>
          <cell r="E6782" t="str">
            <v>PT PP 6015 IXENC</v>
          </cell>
        </row>
        <row r="6783">
          <cell r="A6783" t="str">
            <v>PP-508-11145</v>
          </cell>
          <cell r="B6783" t="str">
            <v>PP 25 6015 Blanco 48mm x 100m Imp x Enc</v>
          </cell>
          <cell r="C6783">
            <v>0</v>
          </cell>
          <cell r="D6783" t="str">
            <v>Sí</v>
          </cell>
          <cell r="E6783" t="str">
            <v>PT PP 6015 IXENC</v>
          </cell>
        </row>
        <row r="6784">
          <cell r="A6784" t="str">
            <v>PP-508-1115</v>
          </cell>
          <cell r="B6784" t="str">
            <v>PP 25 6015 Blanco 48mm x 100m Imp x Enc</v>
          </cell>
          <cell r="C6784">
            <v>0</v>
          </cell>
          <cell r="D6784" t="str">
            <v>Sí</v>
          </cell>
          <cell r="E6784" t="str">
            <v>PT PP 6015 IXENC</v>
          </cell>
        </row>
        <row r="6785">
          <cell r="A6785" t="str">
            <v>PP-508-11156</v>
          </cell>
          <cell r="B6785" t="str">
            <v>PP 25 6015 Blanco 48mm x 100m Imp x Enc</v>
          </cell>
          <cell r="C6785">
            <v>0</v>
          </cell>
          <cell r="D6785" t="str">
            <v>Sí</v>
          </cell>
          <cell r="E6785" t="str">
            <v>PT PP 6015 IXENC</v>
          </cell>
        </row>
        <row r="6786">
          <cell r="A6786" t="str">
            <v>PP-508-11157</v>
          </cell>
          <cell r="B6786" t="str">
            <v>PP 25 6015 Blanco 48mm x 100m Imp x Enc</v>
          </cell>
          <cell r="C6786">
            <v>0</v>
          </cell>
          <cell r="D6786" t="str">
            <v>Sí</v>
          </cell>
          <cell r="E6786" t="str">
            <v>PT PP 6015 IXENC</v>
          </cell>
        </row>
        <row r="6787">
          <cell r="A6787" t="str">
            <v>PP-508-11159</v>
          </cell>
          <cell r="B6787" t="str">
            <v>PP 25 6015 Blanco 48mm x 100m Imp x Enc</v>
          </cell>
          <cell r="C6787">
            <v>0</v>
          </cell>
          <cell r="D6787" t="str">
            <v>Sí</v>
          </cell>
          <cell r="E6787" t="str">
            <v>PT PP 6015 IXENC</v>
          </cell>
        </row>
        <row r="6788">
          <cell r="A6788" t="str">
            <v>PP-508-11164</v>
          </cell>
          <cell r="B6788" t="str">
            <v>PP 25 6015 Blanco 48mm x 100m Imp x Enc</v>
          </cell>
          <cell r="C6788">
            <v>0</v>
          </cell>
          <cell r="D6788" t="str">
            <v>Sí</v>
          </cell>
          <cell r="E6788" t="str">
            <v>PT PP 6015 IXENC</v>
          </cell>
        </row>
        <row r="6789">
          <cell r="A6789" t="str">
            <v>PP-508-11166</v>
          </cell>
          <cell r="B6789" t="str">
            <v>PP 25 6015 Blanco 48mm x 100m Imp x Enc</v>
          </cell>
          <cell r="C6789">
            <v>0</v>
          </cell>
          <cell r="D6789" t="str">
            <v>Sí</v>
          </cell>
          <cell r="E6789" t="str">
            <v>PT PP 6015 IXENC</v>
          </cell>
        </row>
        <row r="6790">
          <cell r="A6790" t="str">
            <v>PP-508-11181</v>
          </cell>
          <cell r="B6790" t="str">
            <v>PP 25 6015 Blanco 48mm x 100m Imp x Enc</v>
          </cell>
          <cell r="C6790">
            <v>0</v>
          </cell>
          <cell r="D6790" t="str">
            <v>Sí</v>
          </cell>
          <cell r="E6790" t="str">
            <v>PT PP 6015 IXENC</v>
          </cell>
        </row>
        <row r="6791">
          <cell r="A6791" t="str">
            <v>PP-508-11184</v>
          </cell>
          <cell r="B6791" t="str">
            <v>PP 25 6015 Blanco 48mm x 100m Imp x Enc</v>
          </cell>
          <cell r="C6791">
            <v>0</v>
          </cell>
          <cell r="D6791" t="str">
            <v>Sí</v>
          </cell>
          <cell r="E6791" t="str">
            <v>PT PP 6015 IXENC</v>
          </cell>
        </row>
        <row r="6792">
          <cell r="A6792" t="str">
            <v>PP-508-11187</v>
          </cell>
          <cell r="B6792" t="str">
            <v>PP 25 6015 Blanco 48mm x 100m Imp x Enc</v>
          </cell>
          <cell r="C6792">
            <v>0</v>
          </cell>
          <cell r="D6792" t="str">
            <v>Sí</v>
          </cell>
          <cell r="E6792" t="str">
            <v>PT PP 6015 IXENC</v>
          </cell>
        </row>
        <row r="6793">
          <cell r="A6793" t="str">
            <v>PP-508-11188</v>
          </cell>
          <cell r="B6793" t="str">
            <v>PP 25 6015 Blanco 48mm x 100m Imp x Enc</v>
          </cell>
          <cell r="C6793">
            <v>0</v>
          </cell>
          <cell r="D6793" t="str">
            <v>Sí</v>
          </cell>
          <cell r="E6793" t="str">
            <v>PT PP 6015 IXENC</v>
          </cell>
        </row>
        <row r="6794">
          <cell r="A6794" t="str">
            <v>PP-508-11189</v>
          </cell>
          <cell r="B6794" t="str">
            <v>PP 25 6015 Blanco 48mm x 100m Imp x Enc</v>
          </cell>
          <cell r="C6794">
            <v>0</v>
          </cell>
          <cell r="D6794" t="str">
            <v>Sí</v>
          </cell>
          <cell r="E6794" t="str">
            <v>PT PP 6015 IXENC</v>
          </cell>
        </row>
        <row r="6795">
          <cell r="A6795" t="str">
            <v>PP-508-11195</v>
          </cell>
          <cell r="B6795" t="str">
            <v>PP 25 6015 Blanco 48mm x 100m Imp x Enc</v>
          </cell>
          <cell r="C6795">
            <v>0</v>
          </cell>
          <cell r="D6795" t="str">
            <v>Sí</v>
          </cell>
          <cell r="E6795" t="str">
            <v>PT PP 6015 IXENC</v>
          </cell>
        </row>
        <row r="6796">
          <cell r="A6796" t="str">
            <v>PP-508-11208</v>
          </cell>
          <cell r="B6796" t="str">
            <v>PP 25 6015 Blanco 48mm x 100m Imp x Enc</v>
          </cell>
          <cell r="C6796">
            <v>0</v>
          </cell>
          <cell r="D6796" t="str">
            <v>Sí</v>
          </cell>
          <cell r="E6796" t="str">
            <v>PT PP 6015 IXENC</v>
          </cell>
        </row>
        <row r="6797">
          <cell r="A6797" t="str">
            <v>PP-508-11215</v>
          </cell>
          <cell r="B6797" t="str">
            <v>PP 25 6015 Blanco 48mm x 100m Imp x Enc</v>
          </cell>
          <cell r="C6797">
            <v>0</v>
          </cell>
          <cell r="D6797" t="str">
            <v>Sí</v>
          </cell>
          <cell r="E6797" t="str">
            <v>PT PP 6015 IXENC</v>
          </cell>
        </row>
        <row r="6798">
          <cell r="A6798" t="str">
            <v>PP-508-11217</v>
          </cell>
          <cell r="B6798" t="str">
            <v>PP 25 6015 Blanco 48mm x 100m Imp x Enc</v>
          </cell>
          <cell r="C6798">
            <v>0</v>
          </cell>
          <cell r="D6798" t="str">
            <v>Sí</v>
          </cell>
          <cell r="E6798" t="str">
            <v>PT PP 6015 IXENC</v>
          </cell>
        </row>
        <row r="6799">
          <cell r="A6799" t="str">
            <v>PP-508-11222</v>
          </cell>
          <cell r="B6799" t="str">
            <v>PP 25 6015 Blanco 48mm x 100m Imp x Enc</v>
          </cell>
          <cell r="C6799">
            <v>0</v>
          </cell>
          <cell r="D6799" t="str">
            <v>Sí</v>
          </cell>
          <cell r="E6799" t="str">
            <v>PT PP 6015 IXENC</v>
          </cell>
        </row>
        <row r="6800">
          <cell r="A6800" t="str">
            <v>PP-508-11224</v>
          </cell>
          <cell r="B6800" t="str">
            <v>PP 25 6015 Blanco 48mm x 100m Imp x Enc</v>
          </cell>
          <cell r="C6800">
            <v>0</v>
          </cell>
          <cell r="D6800" t="str">
            <v>Sí</v>
          </cell>
          <cell r="E6800" t="str">
            <v>PT PP 6015 IXENC</v>
          </cell>
        </row>
        <row r="6801">
          <cell r="A6801" t="str">
            <v>PP-508-11231</v>
          </cell>
          <cell r="B6801" t="str">
            <v>PP 25 6015 Blanco 48mm x 100m Imp x Enc</v>
          </cell>
          <cell r="C6801">
            <v>0</v>
          </cell>
          <cell r="D6801" t="str">
            <v>Sí</v>
          </cell>
          <cell r="E6801" t="str">
            <v>PT PP 6015 IXENC</v>
          </cell>
        </row>
        <row r="6802">
          <cell r="A6802" t="str">
            <v>PP-508-11241</v>
          </cell>
          <cell r="B6802" t="str">
            <v>PP 25 6015 Blanco 48mm x 100m Imp x Enc</v>
          </cell>
          <cell r="C6802">
            <v>0</v>
          </cell>
          <cell r="D6802" t="str">
            <v>Sí</v>
          </cell>
          <cell r="E6802" t="str">
            <v>PT PP 6015 IXENC</v>
          </cell>
        </row>
        <row r="6803">
          <cell r="A6803" t="str">
            <v>PP-508-11242</v>
          </cell>
          <cell r="B6803" t="str">
            <v>PP 25 6015 Blanco 48mm x 100m Imp x Enc</v>
          </cell>
          <cell r="C6803">
            <v>0</v>
          </cell>
          <cell r="D6803" t="str">
            <v>Sí</v>
          </cell>
          <cell r="E6803" t="str">
            <v>PT PP 6015 IXENC</v>
          </cell>
        </row>
        <row r="6804">
          <cell r="A6804" t="str">
            <v>PP-508-11250</v>
          </cell>
          <cell r="B6804" t="str">
            <v>PP 25 6015 Blanco 48mm x 100m Imp x Enc</v>
          </cell>
          <cell r="C6804">
            <v>0</v>
          </cell>
          <cell r="D6804" t="str">
            <v>Sí</v>
          </cell>
          <cell r="E6804" t="str">
            <v>PT PP 6015 IXENC</v>
          </cell>
        </row>
        <row r="6805">
          <cell r="A6805" t="str">
            <v>PP-508-11254</v>
          </cell>
          <cell r="B6805" t="str">
            <v>PP 25 6015 Blanco 48mm x 100m Imp x Enc</v>
          </cell>
          <cell r="C6805">
            <v>0</v>
          </cell>
          <cell r="D6805" t="str">
            <v>Sí</v>
          </cell>
          <cell r="E6805" t="str">
            <v>PT PP 6015 IXENC</v>
          </cell>
        </row>
        <row r="6806">
          <cell r="A6806" t="str">
            <v>PP-508-11255</v>
          </cell>
          <cell r="B6806" t="str">
            <v>PP 25 6015 Blanco 48mm x 100m Imp x Enc</v>
          </cell>
          <cell r="C6806">
            <v>0</v>
          </cell>
          <cell r="D6806" t="str">
            <v>Sí</v>
          </cell>
          <cell r="E6806" t="str">
            <v>PT PP 6015 IXENC</v>
          </cell>
        </row>
        <row r="6807">
          <cell r="A6807" t="str">
            <v>PP-508-11261</v>
          </cell>
          <cell r="B6807" t="str">
            <v>PP 25 6015 Blanco 48mm x 100m Imp x Enc</v>
          </cell>
          <cell r="C6807">
            <v>0</v>
          </cell>
          <cell r="D6807" t="str">
            <v>Sí</v>
          </cell>
          <cell r="E6807" t="str">
            <v>PT PP 6015 IXENC</v>
          </cell>
        </row>
        <row r="6808">
          <cell r="A6808" t="str">
            <v>PP-508-11262</v>
          </cell>
          <cell r="B6808" t="str">
            <v>PP 25 6015 Blanco 48mm x 100m Imp x Enc</v>
          </cell>
          <cell r="C6808">
            <v>0</v>
          </cell>
          <cell r="D6808" t="str">
            <v>Sí</v>
          </cell>
          <cell r="E6808" t="str">
            <v>PT PP 6015 IXENC</v>
          </cell>
        </row>
        <row r="6809">
          <cell r="A6809" t="str">
            <v>PP-508-11267</v>
          </cell>
          <cell r="B6809" t="str">
            <v>PP 25 6015 Blanco 48mm x 100m Imp x Enc</v>
          </cell>
          <cell r="C6809">
            <v>0</v>
          </cell>
          <cell r="D6809" t="str">
            <v>Sí</v>
          </cell>
          <cell r="E6809" t="str">
            <v>PT PP 6015 IXENC</v>
          </cell>
        </row>
        <row r="6810">
          <cell r="A6810" t="str">
            <v>PP-508-11279</v>
          </cell>
          <cell r="B6810" t="str">
            <v>PP 25 6015 Blanco 48mm x 100m Imp x Enc</v>
          </cell>
          <cell r="C6810">
            <v>0</v>
          </cell>
          <cell r="D6810" t="str">
            <v>Sí</v>
          </cell>
          <cell r="E6810" t="str">
            <v>PT PP 6015 IXENC</v>
          </cell>
        </row>
        <row r="6811">
          <cell r="A6811" t="str">
            <v>PP-508-11284</v>
          </cell>
          <cell r="B6811" t="str">
            <v>PP 25 6015 Blanco 48mm x 100m Imp x Enc</v>
          </cell>
          <cell r="C6811">
            <v>0</v>
          </cell>
          <cell r="D6811" t="str">
            <v>Sí</v>
          </cell>
          <cell r="E6811" t="str">
            <v>PT PP 6015 IXENC</v>
          </cell>
        </row>
        <row r="6812">
          <cell r="A6812" t="str">
            <v>PP-508-11289</v>
          </cell>
          <cell r="B6812" t="str">
            <v>PP 25 6015 Blanco 48mm x 100m Imp x Enc</v>
          </cell>
          <cell r="C6812">
            <v>0</v>
          </cell>
          <cell r="D6812" t="str">
            <v>Sí</v>
          </cell>
          <cell r="E6812" t="str">
            <v>PT PP 6015 IXENC</v>
          </cell>
        </row>
        <row r="6813">
          <cell r="A6813" t="str">
            <v>PP-508-11296</v>
          </cell>
          <cell r="B6813" t="str">
            <v>PP 25 6015 Blanco 48mm x 100m Imp x Enc</v>
          </cell>
          <cell r="C6813">
            <v>0</v>
          </cell>
          <cell r="D6813" t="str">
            <v>Sí</v>
          </cell>
          <cell r="E6813" t="str">
            <v>PT PP 6015 IXENC</v>
          </cell>
        </row>
        <row r="6814">
          <cell r="A6814" t="str">
            <v>PP-508-11303</v>
          </cell>
          <cell r="B6814" t="str">
            <v>PP 25 6015 Blanco 48mm x 100m Imp x Enc</v>
          </cell>
          <cell r="C6814">
            <v>0</v>
          </cell>
          <cell r="D6814" t="str">
            <v>Sí</v>
          </cell>
          <cell r="E6814" t="str">
            <v>PT PP 6015 IXENC</v>
          </cell>
        </row>
        <row r="6815">
          <cell r="A6815" t="str">
            <v>PP-508-11304</v>
          </cell>
          <cell r="B6815" t="str">
            <v>PP 25 6015 Blanco 48mm x 100m Imp x Enc</v>
          </cell>
          <cell r="C6815">
            <v>0</v>
          </cell>
          <cell r="D6815" t="str">
            <v>No</v>
          </cell>
          <cell r="E6815" t="str">
            <v>PT PP 6015 IXENC</v>
          </cell>
        </row>
        <row r="6816">
          <cell r="A6816" t="str">
            <v>PP-508-11305</v>
          </cell>
          <cell r="B6816" t="str">
            <v>PP 25 6015 Blanco 48mm x 100m Imp x Enc</v>
          </cell>
          <cell r="C6816">
            <v>0</v>
          </cell>
          <cell r="D6816" t="str">
            <v>Sí</v>
          </cell>
          <cell r="E6816" t="str">
            <v>PT PP 6015 IXENC</v>
          </cell>
        </row>
        <row r="6817">
          <cell r="A6817" t="str">
            <v>PP-508-11308</v>
          </cell>
          <cell r="B6817" t="str">
            <v>PP 25 6015 Blanco 48mm x 100m Imp x Enc</v>
          </cell>
          <cell r="C6817">
            <v>0</v>
          </cell>
          <cell r="D6817" t="str">
            <v>Sí</v>
          </cell>
          <cell r="E6817" t="str">
            <v>PT PP 6015 IXENC</v>
          </cell>
        </row>
        <row r="6818">
          <cell r="A6818" t="str">
            <v>PP-508-11309</v>
          </cell>
          <cell r="B6818" t="str">
            <v>PP 25 6015 Blanco 48mm x 100m Imp x Enc</v>
          </cell>
          <cell r="C6818">
            <v>0</v>
          </cell>
          <cell r="D6818" t="str">
            <v>Sí</v>
          </cell>
          <cell r="E6818" t="str">
            <v>PT PP 6015 IXENC</v>
          </cell>
        </row>
        <row r="6819">
          <cell r="A6819" t="str">
            <v>PP-508-11318</v>
          </cell>
          <cell r="B6819" t="str">
            <v>PP 25 3001 Blanco 48mm x 100m Imp x Enc</v>
          </cell>
          <cell r="C6819">
            <v>0</v>
          </cell>
          <cell r="D6819" t="str">
            <v>No</v>
          </cell>
          <cell r="E6819" t="str">
            <v>PT PP 6015 IXENC</v>
          </cell>
        </row>
        <row r="6820">
          <cell r="A6820" t="str">
            <v>PP-508-11320</v>
          </cell>
          <cell r="B6820" t="str">
            <v>PP 25 6015 Blanco 48mm x 100m Imp x Enc</v>
          </cell>
          <cell r="C6820">
            <v>0</v>
          </cell>
          <cell r="D6820" t="str">
            <v>Sí</v>
          </cell>
          <cell r="E6820" t="str">
            <v>PT PP 6015 IXENC</v>
          </cell>
        </row>
        <row r="6821">
          <cell r="A6821" t="str">
            <v>PP-508-11331</v>
          </cell>
          <cell r="B6821" t="str">
            <v>PP 25 6015 Blanco 48mm x 100m Imp x Enc</v>
          </cell>
          <cell r="C6821">
            <v>0</v>
          </cell>
          <cell r="D6821" t="str">
            <v>Sí</v>
          </cell>
          <cell r="E6821" t="str">
            <v>PT PP 6015 IXENC</v>
          </cell>
        </row>
        <row r="6822">
          <cell r="A6822" t="str">
            <v>PP-508-11332</v>
          </cell>
          <cell r="B6822" t="str">
            <v>PP 25 6015 Blanco 48mm x 100m Imp x Enc</v>
          </cell>
          <cell r="C6822">
            <v>0</v>
          </cell>
          <cell r="D6822" t="str">
            <v>Sí</v>
          </cell>
          <cell r="E6822" t="str">
            <v>PT PP 6015 IXENC</v>
          </cell>
        </row>
        <row r="6823">
          <cell r="A6823" t="str">
            <v>PP-508-11342</v>
          </cell>
          <cell r="B6823" t="str">
            <v>PP 25 6015 Blanco 48mm x 100m Imp x Enc</v>
          </cell>
          <cell r="C6823">
            <v>0</v>
          </cell>
          <cell r="D6823" t="str">
            <v>Sí</v>
          </cell>
          <cell r="E6823" t="str">
            <v>PT PP 6015 IXENC</v>
          </cell>
        </row>
        <row r="6824">
          <cell r="A6824" t="str">
            <v>PP-508-11346</v>
          </cell>
          <cell r="B6824" t="str">
            <v>PP 25 6015 Blanco 48mm x 100m Imp x Enc</v>
          </cell>
          <cell r="C6824">
            <v>0</v>
          </cell>
          <cell r="D6824" t="str">
            <v>Sí</v>
          </cell>
          <cell r="E6824" t="str">
            <v>PT PP 6015 IXENC</v>
          </cell>
        </row>
        <row r="6825">
          <cell r="A6825" t="str">
            <v>PP-508-11353</v>
          </cell>
          <cell r="B6825" t="str">
            <v>PP 25 6015 Blanco 48mm x 100m Imp x Enc</v>
          </cell>
          <cell r="C6825">
            <v>0</v>
          </cell>
          <cell r="D6825" t="str">
            <v>Sí</v>
          </cell>
          <cell r="E6825" t="str">
            <v>PT PP 6015 IXENC</v>
          </cell>
        </row>
        <row r="6826">
          <cell r="A6826" t="str">
            <v>PP-508-11355</v>
          </cell>
          <cell r="B6826" t="str">
            <v>PP 25 6015 Blanco 48mm x 100m Imp x Enc</v>
          </cell>
          <cell r="C6826">
            <v>0</v>
          </cell>
          <cell r="D6826" t="str">
            <v>Sí</v>
          </cell>
          <cell r="E6826" t="str">
            <v>PT PP 6015 IXENC</v>
          </cell>
        </row>
        <row r="6827">
          <cell r="A6827" t="str">
            <v>PP-508-11357</v>
          </cell>
          <cell r="B6827" t="str">
            <v>PP 25 6015 Blanco 48mm x 100m Imp x Enc</v>
          </cell>
          <cell r="C6827">
            <v>0</v>
          </cell>
          <cell r="D6827" t="str">
            <v>Sí</v>
          </cell>
          <cell r="E6827" t="str">
            <v>PT PP 6015 IXENC</v>
          </cell>
        </row>
        <row r="6828">
          <cell r="A6828" t="str">
            <v>PP-508-11358</v>
          </cell>
          <cell r="B6828" t="str">
            <v>PP 25 6015 Blanco 48mm x 100m Imp x Enc</v>
          </cell>
          <cell r="C6828">
            <v>0</v>
          </cell>
          <cell r="D6828" t="str">
            <v>No</v>
          </cell>
          <cell r="E6828" t="str">
            <v>PT PP 6015 IXENC</v>
          </cell>
        </row>
        <row r="6829">
          <cell r="A6829" t="str">
            <v>PP-508-11367</v>
          </cell>
          <cell r="B6829" t="str">
            <v>PP 25 6015 Blanco 48mm x 100m Imp x Enc</v>
          </cell>
          <cell r="C6829">
            <v>0</v>
          </cell>
          <cell r="D6829" t="str">
            <v>Sí</v>
          </cell>
          <cell r="E6829" t="str">
            <v>PT PP 6015 IXENC</v>
          </cell>
        </row>
        <row r="6830">
          <cell r="A6830" t="str">
            <v>PP-508-11369</v>
          </cell>
          <cell r="B6830" t="str">
            <v>PP 25 6015 Blanco 48mm x 100m Imp x Enc</v>
          </cell>
          <cell r="C6830">
            <v>0</v>
          </cell>
          <cell r="D6830" t="str">
            <v>Sí</v>
          </cell>
          <cell r="E6830" t="str">
            <v>PT PP 6015 IXENC</v>
          </cell>
        </row>
        <row r="6831">
          <cell r="A6831" t="str">
            <v>PP-508-11382</v>
          </cell>
          <cell r="B6831" t="str">
            <v>PP 25 6015 Blanco 48mm x 100m Imp x Enc</v>
          </cell>
          <cell r="C6831">
            <v>0</v>
          </cell>
          <cell r="D6831" t="str">
            <v>Sí</v>
          </cell>
          <cell r="E6831" t="str">
            <v>PT PP 6015 IXENC</v>
          </cell>
        </row>
        <row r="6832">
          <cell r="A6832" t="str">
            <v>PP-508-11397</v>
          </cell>
          <cell r="B6832" t="str">
            <v>PP 25 6015 Blanco 48mm x 100m Imp x Enc</v>
          </cell>
          <cell r="C6832">
            <v>0</v>
          </cell>
          <cell r="D6832" t="str">
            <v>Sí</v>
          </cell>
          <cell r="E6832" t="str">
            <v>PT PP 6015 IXENC</v>
          </cell>
        </row>
        <row r="6833">
          <cell r="A6833" t="str">
            <v>PP-508-11401</v>
          </cell>
          <cell r="B6833" t="str">
            <v>PP 25 6015 Blanco 48mm x 100m Imp x Enc</v>
          </cell>
          <cell r="C6833">
            <v>0</v>
          </cell>
          <cell r="D6833" t="str">
            <v>Sí</v>
          </cell>
          <cell r="E6833" t="str">
            <v>PT PP 6015 IXENC</v>
          </cell>
        </row>
        <row r="6834">
          <cell r="A6834" t="str">
            <v>PP-508-11407</v>
          </cell>
          <cell r="B6834" t="str">
            <v>PP 25 6015 Blanco 48mm x 100m Imp x Enc</v>
          </cell>
          <cell r="C6834">
            <v>0</v>
          </cell>
          <cell r="D6834" t="str">
            <v>Sí</v>
          </cell>
          <cell r="E6834" t="str">
            <v>PT PP 6015 IXENC</v>
          </cell>
        </row>
        <row r="6835">
          <cell r="A6835" t="str">
            <v>PP-508-11409</v>
          </cell>
          <cell r="B6835" t="str">
            <v>PP 25 6015 Blanco 48mm x 100m Imp x Enc</v>
          </cell>
          <cell r="C6835">
            <v>0</v>
          </cell>
          <cell r="D6835" t="str">
            <v>Sí</v>
          </cell>
          <cell r="E6835" t="str">
            <v>PT PP 6015 IXENC</v>
          </cell>
        </row>
        <row r="6836">
          <cell r="A6836" t="str">
            <v>PP-508-11410</v>
          </cell>
          <cell r="B6836" t="str">
            <v>PP 25 6015 Blanco 48mm x 100m Imp x Enc</v>
          </cell>
          <cell r="C6836">
            <v>0</v>
          </cell>
          <cell r="D6836" t="str">
            <v>Sí</v>
          </cell>
          <cell r="E6836" t="str">
            <v>PT PP 6015 IXENC</v>
          </cell>
        </row>
        <row r="6837">
          <cell r="A6837" t="str">
            <v>PP-508-11411</v>
          </cell>
          <cell r="B6837" t="str">
            <v>PP 25 6015 Blanco 48mm x 100m Imp x Enc</v>
          </cell>
          <cell r="C6837">
            <v>0</v>
          </cell>
          <cell r="D6837" t="str">
            <v>Sí</v>
          </cell>
          <cell r="E6837" t="str">
            <v>PT PP 6015 IXENC</v>
          </cell>
        </row>
        <row r="6838">
          <cell r="A6838" t="str">
            <v>PP-508-11412</v>
          </cell>
          <cell r="B6838" t="str">
            <v>PP 25 6015 Blanco 48mm x 100m Imp x Enc</v>
          </cell>
          <cell r="C6838">
            <v>0</v>
          </cell>
          <cell r="D6838" t="str">
            <v>Sí</v>
          </cell>
          <cell r="E6838" t="str">
            <v>PT PP 6015 IXENC</v>
          </cell>
        </row>
        <row r="6839">
          <cell r="A6839" t="str">
            <v>PP-508-11416</v>
          </cell>
          <cell r="B6839" t="str">
            <v>PP 25 6015 Blanco 48mm x 100m Imp x Enc</v>
          </cell>
          <cell r="C6839">
            <v>0</v>
          </cell>
          <cell r="D6839" t="str">
            <v>Sí</v>
          </cell>
          <cell r="E6839" t="str">
            <v>PT PP 6015 IXENC</v>
          </cell>
        </row>
        <row r="6840">
          <cell r="A6840" t="str">
            <v>PP-508-11418</v>
          </cell>
          <cell r="B6840" t="str">
            <v>PP 25 6015 Blanco 48mm x 100m Imp x Enc</v>
          </cell>
          <cell r="C6840">
            <v>0</v>
          </cell>
          <cell r="D6840" t="str">
            <v>Sí</v>
          </cell>
          <cell r="E6840" t="str">
            <v>PT PP 6015 IXENC</v>
          </cell>
        </row>
        <row r="6841">
          <cell r="A6841" t="str">
            <v>PP-508-11419</v>
          </cell>
          <cell r="B6841" t="str">
            <v>PP 25 6015 Blanco 48mm x 100m Imp x Enc</v>
          </cell>
          <cell r="C6841">
            <v>0</v>
          </cell>
          <cell r="D6841" t="str">
            <v>Sí</v>
          </cell>
          <cell r="E6841" t="str">
            <v>PT PP 6015 IXENC</v>
          </cell>
        </row>
        <row r="6842">
          <cell r="A6842" t="str">
            <v>PP-508-11428</v>
          </cell>
          <cell r="B6842" t="str">
            <v>PP 25 6015 Blanco 48mm x 100m Imp x Enc</v>
          </cell>
          <cell r="C6842">
            <v>0</v>
          </cell>
          <cell r="D6842" t="str">
            <v>Sí</v>
          </cell>
          <cell r="E6842" t="str">
            <v>PT PP 6015 IXENC</v>
          </cell>
        </row>
        <row r="6843">
          <cell r="A6843" t="str">
            <v>PP-508-1143</v>
          </cell>
          <cell r="B6843" t="str">
            <v>PP 25 6015 Blanco 48mm x 100m Imp x Enc</v>
          </cell>
          <cell r="C6843">
            <v>0</v>
          </cell>
          <cell r="D6843" t="str">
            <v>Sí</v>
          </cell>
          <cell r="E6843" t="str">
            <v>PT PP 6015 IXENC</v>
          </cell>
        </row>
        <row r="6844">
          <cell r="A6844" t="str">
            <v>PP-508-11437</v>
          </cell>
          <cell r="B6844" t="str">
            <v>PP 25 6015 Blanco 48mm x 100m Imp x Enc</v>
          </cell>
          <cell r="C6844">
            <v>0</v>
          </cell>
          <cell r="D6844" t="str">
            <v>Sí</v>
          </cell>
          <cell r="E6844" t="str">
            <v>PT PP 6015 IXENC</v>
          </cell>
        </row>
        <row r="6845">
          <cell r="A6845" t="str">
            <v>PP-508-11440</v>
          </cell>
          <cell r="B6845" t="str">
            <v>PP 25 6015 Blanco 48mm x 100m Imp x Enc</v>
          </cell>
          <cell r="C6845">
            <v>0</v>
          </cell>
          <cell r="D6845" t="str">
            <v>Sí</v>
          </cell>
          <cell r="E6845" t="str">
            <v>PT PP 6015 IXENC</v>
          </cell>
        </row>
        <row r="6846">
          <cell r="A6846" t="str">
            <v>PP-508-11453</v>
          </cell>
          <cell r="B6846" t="str">
            <v>PP 25 6015 Blanco 48mm x 100m Imp x Enc</v>
          </cell>
          <cell r="C6846">
            <v>0</v>
          </cell>
          <cell r="D6846" t="str">
            <v>Sí</v>
          </cell>
          <cell r="E6846" t="str">
            <v>PT PP 6015 IXENC</v>
          </cell>
        </row>
        <row r="6847">
          <cell r="A6847" t="str">
            <v>PP-508-11454</v>
          </cell>
          <cell r="B6847" t="str">
            <v>PP 25 6015 Blanco 48mm x 100m Imp x Enc</v>
          </cell>
          <cell r="C6847">
            <v>0</v>
          </cell>
          <cell r="D6847" t="str">
            <v>Sí</v>
          </cell>
          <cell r="E6847" t="str">
            <v>PT PP 6015 IXENC</v>
          </cell>
        </row>
        <row r="6848">
          <cell r="A6848" t="str">
            <v>PP-508-11458</v>
          </cell>
          <cell r="B6848" t="str">
            <v>PP 25 6015 Blanco 48mm x 100m Imp x Enc</v>
          </cell>
          <cell r="C6848">
            <v>0</v>
          </cell>
          <cell r="D6848" t="str">
            <v>Sí</v>
          </cell>
          <cell r="E6848" t="str">
            <v>PT PP 6015 IXENC</v>
          </cell>
        </row>
        <row r="6849">
          <cell r="A6849" t="str">
            <v>PP-508-11459</v>
          </cell>
          <cell r="B6849" t="str">
            <v>PP 25 6015 Blanco 48mm x 100m Imp x Enc</v>
          </cell>
          <cell r="C6849">
            <v>0</v>
          </cell>
          <cell r="D6849" t="str">
            <v>Sí</v>
          </cell>
          <cell r="E6849" t="str">
            <v>PT PP 6015 IXENC</v>
          </cell>
        </row>
        <row r="6850">
          <cell r="A6850" t="str">
            <v>PP-508-11462</v>
          </cell>
          <cell r="B6850" t="str">
            <v>PP 25 6015 Blanco 48mm x 100m Imp x Enc</v>
          </cell>
          <cell r="C6850">
            <v>0</v>
          </cell>
          <cell r="D6850" t="str">
            <v>Sí</v>
          </cell>
          <cell r="E6850" t="str">
            <v>PT PP 6015 IXENC</v>
          </cell>
        </row>
        <row r="6851">
          <cell r="A6851" t="str">
            <v>PP-508-11465</v>
          </cell>
          <cell r="B6851" t="str">
            <v>PP 25 6015 Blanco 48mm x 100m Imp x Enc</v>
          </cell>
          <cell r="C6851">
            <v>0</v>
          </cell>
          <cell r="D6851" t="str">
            <v>Sí</v>
          </cell>
          <cell r="E6851" t="str">
            <v>PT PP 6015 IXENC</v>
          </cell>
        </row>
        <row r="6852">
          <cell r="A6852" t="str">
            <v>PP-508-11466</v>
          </cell>
          <cell r="B6852" t="str">
            <v>PP 25 6015 Blanco 48mm x 100m Imp x Enc</v>
          </cell>
          <cell r="C6852">
            <v>0</v>
          </cell>
          <cell r="D6852" t="str">
            <v>Sí</v>
          </cell>
          <cell r="E6852" t="str">
            <v>PT PP 6015 IXENC</v>
          </cell>
        </row>
        <row r="6853">
          <cell r="A6853" t="str">
            <v>PP-508-11480</v>
          </cell>
          <cell r="B6853" t="str">
            <v>PP 25 6015 Blanco 48mm x 100m Imp x Enc</v>
          </cell>
          <cell r="C6853">
            <v>0</v>
          </cell>
          <cell r="D6853" t="str">
            <v>Sí</v>
          </cell>
          <cell r="E6853" t="str">
            <v>PT PP 6015 IXENC</v>
          </cell>
        </row>
        <row r="6854">
          <cell r="A6854" t="str">
            <v>PP-508-11484</v>
          </cell>
          <cell r="B6854" t="str">
            <v>PP 25 6015 Blanco 48mm x 100m Imp x Enc</v>
          </cell>
          <cell r="C6854">
            <v>0</v>
          </cell>
          <cell r="D6854" t="str">
            <v>Sí</v>
          </cell>
          <cell r="E6854" t="str">
            <v>PT PP 6015 IXENC</v>
          </cell>
        </row>
        <row r="6855">
          <cell r="A6855" t="str">
            <v>PP-508-11485</v>
          </cell>
          <cell r="B6855" t="str">
            <v>PP 25 6015 Blanco 48mm x 100m Imp x Enc</v>
          </cell>
          <cell r="C6855">
            <v>0</v>
          </cell>
          <cell r="D6855" t="str">
            <v>Sí</v>
          </cell>
          <cell r="E6855" t="str">
            <v>PT PP 6015 IXENC</v>
          </cell>
        </row>
        <row r="6856">
          <cell r="A6856" t="str">
            <v>PP-508-11492</v>
          </cell>
          <cell r="B6856" t="str">
            <v>PP 25 6015 Blanco 48mm x 100m Imp x Enc</v>
          </cell>
          <cell r="C6856">
            <v>0</v>
          </cell>
          <cell r="D6856" t="str">
            <v>Sí</v>
          </cell>
          <cell r="E6856" t="str">
            <v>PT PP 6015 IXENC</v>
          </cell>
        </row>
        <row r="6857">
          <cell r="A6857" t="str">
            <v>PP-508-11499</v>
          </cell>
          <cell r="B6857" t="str">
            <v>PP 25 6015 Blanco 48mm x 100m Imp x Enc</v>
          </cell>
          <cell r="C6857">
            <v>0</v>
          </cell>
          <cell r="D6857" t="str">
            <v>Sí</v>
          </cell>
          <cell r="E6857" t="str">
            <v>PT PP 6015 IXENC</v>
          </cell>
        </row>
        <row r="6858">
          <cell r="A6858" t="str">
            <v>PP-508-11500</v>
          </cell>
          <cell r="B6858" t="str">
            <v>PP 25 6015 Blanco 48mm x 100m Imp x Enc</v>
          </cell>
          <cell r="C6858">
            <v>0</v>
          </cell>
          <cell r="D6858" t="str">
            <v>Sí</v>
          </cell>
          <cell r="E6858" t="str">
            <v>PT PP 6015 IXENC</v>
          </cell>
        </row>
        <row r="6859">
          <cell r="A6859" t="str">
            <v>PP-508-11501</v>
          </cell>
          <cell r="B6859" t="str">
            <v>PP 25 6015 Blanco 48mm x 100m Imp x Enc</v>
          </cell>
          <cell r="C6859">
            <v>0</v>
          </cell>
          <cell r="D6859" t="str">
            <v>Sí</v>
          </cell>
          <cell r="E6859" t="str">
            <v>PT PP 6015 IXENC</v>
          </cell>
        </row>
        <row r="6860">
          <cell r="A6860" t="str">
            <v>PP-508-11504</v>
          </cell>
          <cell r="B6860" t="str">
            <v>PP 25 6015 Blanco 48mm x 100m Imp x Enc</v>
          </cell>
          <cell r="C6860">
            <v>0</v>
          </cell>
          <cell r="D6860" t="str">
            <v>Sí</v>
          </cell>
          <cell r="E6860" t="str">
            <v>PT PP 6015 IXENC</v>
          </cell>
        </row>
        <row r="6861">
          <cell r="A6861" t="str">
            <v>PP-508-11507</v>
          </cell>
          <cell r="B6861" t="str">
            <v>PP 25 6015 Blanco 48mm x 100m Imp x Enc</v>
          </cell>
          <cell r="C6861">
            <v>0</v>
          </cell>
          <cell r="D6861" t="str">
            <v>No</v>
          </cell>
          <cell r="E6861" t="str">
            <v>PT PP 6015 IXENC</v>
          </cell>
        </row>
        <row r="6862">
          <cell r="A6862" t="str">
            <v>PP-508-11509</v>
          </cell>
          <cell r="B6862" t="str">
            <v>PP 25 6015 Blanco 48mm x 100m Imp x Enc</v>
          </cell>
          <cell r="C6862">
            <v>0</v>
          </cell>
          <cell r="D6862" t="str">
            <v>Sí</v>
          </cell>
          <cell r="E6862" t="str">
            <v>PT PP 6015 IXENC</v>
          </cell>
        </row>
        <row r="6863">
          <cell r="A6863" t="str">
            <v>PP-508-11516</v>
          </cell>
          <cell r="B6863" t="str">
            <v>PP 25 6015 Blanco 48mm x 100m Imp x Enc</v>
          </cell>
          <cell r="C6863">
            <v>0</v>
          </cell>
          <cell r="D6863" t="str">
            <v>Sí</v>
          </cell>
          <cell r="E6863" t="str">
            <v>PT PP 6015 IXENC</v>
          </cell>
        </row>
        <row r="6864">
          <cell r="A6864" t="str">
            <v>PP-508-11521</v>
          </cell>
          <cell r="B6864" t="str">
            <v>PP 25 6015 Blanco 48mm x 100m Imp x Enc</v>
          </cell>
          <cell r="C6864">
            <v>0</v>
          </cell>
          <cell r="D6864" t="str">
            <v>Sí</v>
          </cell>
          <cell r="E6864" t="str">
            <v>PT PP 6015 IXENC</v>
          </cell>
        </row>
        <row r="6865">
          <cell r="A6865" t="str">
            <v>PP-508-11529</v>
          </cell>
          <cell r="B6865" t="str">
            <v>PP 25 6015 Blanco 48mm x 100m Imp x Enc</v>
          </cell>
          <cell r="C6865">
            <v>0</v>
          </cell>
          <cell r="D6865" t="str">
            <v>Sí</v>
          </cell>
          <cell r="E6865" t="str">
            <v>PT PP 6015 IXENC</v>
          </cell>
        </row>
        <row r="6866">
          <cell r="A6866" t="str">
            <v>PP-508-11530</v>
          </cell>
          <cell r="B6866" t="str">
            <v>PP 25 6015 Blanco 48mm x 100m Imp x Enc</v>
          </cell>
          <cell r="C6866">
            <v>0</v>
          </cell>
          <cell r="D6866" t="str">
            <v>Sí</v>
          </cell>
          <cell r="E6866" t="str">
            <v>PT PP 6015 IXENC</v>
          </cell>
        </row>
        <row r="6867">
          <cell r="A6867" t="str">
            <v>PP-508-11537</v>
          </cell>
          <cell r="B6867" t="str">
            <v>PP 25 6015 Blanco 48mm x 100m Imp x Enc</v>
          </cell>
          <cell r="C6867">
            <v>0</v>
          </cell>
          <cell r="D6867" t="str">
            <v>Sí</v>
          </cell>
          <cell r="E6867" t="str">
            <v>PT PP 6015 IXENC</v>
          </cell>
        </row>
        <row r="6868">
          <cell r="A6868" t="str">
            <v>PP-508-11538</v>
          </cell>
          <cell r="B6868" t="str">
            <v>PP 25 6015 Blanco 48mm x 100m Imp x Enc</v>
          </cell>
          <cell r="C6868">
            <v>0</v>
          </cell>
          <cell r="D6868" t="str">
            <v>Sí</v>
          </cell>
          <cell r="E6868" t="str">
            <v>PT PP 6015 IXENC</v>
          </cell>
        </row>
        <row r="6869">
          <cell r="A6869" t="str">
            <v>PP-508-11547</v>
          </cell>
          <cell r="B6869" t="str">
            <v>PP 25 6015 Blanco 48mm x 100m Imp x Enc</v>
          </cell>
          <cell r="C6869">
            <v>0</v>
          </cell>
          <cell r="D6869" t="str">
            <v>Sí</v>
          </cell>
          <cell r="E6869" t="str">
            <v>PT PP 6015 IXENC</v>
          </cell>
        </row>
        <row r="6870">
          <cell r="A6870" t="str">
            <v>PP-508-11553</v>
          </cell>
          <cell r="B6870" t="str">
            <v>PP 25 6015 Blanco 48mm x 100m Imp x Enc</v>
          </cell>
          <cell r="C6870">
            <v>0</v>
          </cell>
          <cell r="D6870" t="str">
            <v>Sí</v>
          </cell>
          <cell r="E6870" t="str">
            <v>PT PP 6015 IXENC</v>
          </cell>
        </row>
        <row r="6871">
          <cell r="A6871" t="str">
            <v>PP-508-11561</v>
          </cell>
          <cell r="B6871" t="str">
            <v>PP 25 6015 Blanco 48mm x 100m Imp x Enc</v>
          </cell>
          <cell r="C6871">
            <v>0</v>
          </cell>
          <cell r="D6871" t="str">
            <v>Sí</v>
          </cell>
          <cell r="E6871" t="str">
            <v>PT PP 6015 IXENC</v>
          </cell>
        </row>
        <row r="6872">
          <cell r="A6872" t="str">
            <v>PP-508-11567</v>
          </cell>
          <cell r="B6872" t="str">
            <v>PP 25 6015 Blanco 48mm x 100m Imp x Enc</v>
          </cell>
          <cell r="C6872">
            <v>0</v>
          </cell>
          <cell r="D6872" t="str">
            <v>Sí</v>
          </cell>
          <cell r="E6872" t="str">
            <v>PT PP 6015 IXENC</v>
          </cell>
        </row>
        <row r="6873">
          <cell r="A6873" t="str">
            <v>PP-508-11575</v>
          </cell>
          <cell r="B6873" t="str">
            <v>PP 25 6015 Blanco 48mm x 100m Imp x Enc</v>
          </cell>
          <cell r="C6873">
            <v>0</v>
          </cell>
          <cell r="D6873" t="str">
            <v>Sí</v>
          </cell>
          <cell r="E6873" t="str">
            <v>PT PP 6015 IXENC</v>
          </cell>
        </row>
        <row r="6874">
          <cell r="A6874" t="str">
            <v>PP-508-11577</v>
          </cell>
          <cell r="B6874" t="str">
            <v>PP 25 6015 Blanco 48mm x 100m Imp x Enc</v>
          </cell>
          <cell r="C6874">
            <v>0</v>
          </cell>
          <cell r="D6874" t="str">
            <v>Sí</v>
          </cell>
          <cell r="E6874" t="str">
            <v>PT PP 6015 IXENC</v>
          </cell>
        </row>
        <row r="6875">
          <cell r="A6875" t="str">
            <v>PP-508-11579</v>
          </cell>
          <cell r="B6875" t="str">
            <v>PP 25 6015 Blanco 48mm x 100m Imp x Enc</v>
          </cell>
          <cell r="C6875">
            <v>0</v>
          </cell>
          <cell r="D6875" t="str">
            <v>Sí</v>
          </cell>
          <cell r="E6875" t="str">
            <v>PT PP 6015 IXENC</v>
          </cell>
        </row>
        <row r="6876">
          <cell r="A6876" t="str">
            <v>PP-508-11580</v>
          </cell>
          <cell r="B6876" t="str">
            <v>PP 25 6015 Blanco 48mm x 100m Imp x Enc</v>
          </cell>
          <cell r="C6876">
            <v>0</v>
          </cell>
          <cell r="D6876" t="str">
            <v>Sí</v>
          </cell>
          <cell r="E6876" t="str">
            <v>PT PP 6015 IXENC</v>
          </cell>
        </row>
        <row r="6877">
          <cell r="A6877" t="str">
            <v>PP-508-11583</v>
          </cell>
          <cell r="B6877" t="str">
            <v>PP 25 6015 Blanco 48mm x 100m Imp x Enc</v>
          </cell>
          <cell r="C6877">
            <v>0</v>
          </cell>
          <cell r="D6877" t="str">
            <v>Sí</v>
          </cell>
          <cell r="E6877" t="str">
            <v>PT PP 6015 IXENC</v>
          </cell>
        </row>
        <row r="6878">
          <cell r="A6878" t="str">
            <v>PP-508-11585</v>
          </cell>
          <cell r="B6878" t="str">
            <v>PP 25 6015 Blanco 48mm x 100m Imp x Enc</v>
          </cell>
          <cell r="C6878">
            <v>0</v>
          </cell>
          <cell r="D6878" t="str">
            <v>Sí</v>
          </cell>
          <cell r="E6878" t="str">
            <v>PT PP 6015 IXENC</v>
          </cell>
        </row>
        <row r="6879">
          <cell r="A6879" t="str">
            <v>PP-508-11590</v>
          </cell>
          <cell r="B6879" t="str">
            <v>PP 25 6015 Blanco 48mm x 100m Imp x Enc</v>
          </cell>
          <cell r="C6879">
            <v>0</v>
          </cell>
          <cell r="D6879" t="str">
            <v>Sí</v>
          </cell>
          <cell r="E6879" t="str">
            <v>PT PP 6015 IXENC</v>
          </cell>
        </row>
        <row r="6880">
          <cell r="A6880" t="str">
            <v>PP-508-11598</v>
          </cell>
          <cell r="B6880" t="str">
            <v>PP 25 6015 Blanco 48mm x 100m Imp x Enc</v>
          </cell>
          <cell r="C6880">
            <v>0</v>
          </cell>
          <cell r="D6880" t="str">
            <v>Sí</v>
          </cell>
          <cell r="E6880" t="str">
            <v>PT PP 6015 IXENC</v>
          </cell>
        </row>
        <row r="6881">
          <cell r="A6881" t="str">
            <v>PP-508-11611</v>
          </cell>
          <cell r="B6881" t="str">
            <v>PP 25 6015 Blanco 48mm x 100m Imp x Enc</v>
          </cell>
          <cell r="C6881">
            <v>0</v>
          </cell>
          <cell r="D6881" t="str">
            <v>Sí</v>
          </cell>
          <cell r="E6881" t="str">
            <v>PT PP 6015 IXENC</v>
          </cell>
        </row>
        <row r="6882">
          <cell r="A6882" t="str">
            <v>PP-508-11612</v>
          </cell>
          <cell r="B6882" t="str">
            <v>PP 25 6015 Blanco 48mm x 100m Imp x Enc</v>
          </cell>
          <cell r="C6882">
            <v>0</v>
          </cell>
          <cell r="D6882" t="str">
            <v>Sí</v>
          </cell>
          <cell r="E6882" t="str">
            <v>PT PP 6015 IXENC</v>
          </cell>
        </row>
        <row r="6883">
          <cell r="A6883" t="str">
            <v>PP-508-11615</v>
          </cell>
          <cell r="B6883" t="str">
            <v>PP 25 6015 Blanco 48mm x 100m Imp x Enc</v>
          </cell>
          <cell r="C6883">
            <v>0</v>
          </cell>
          <cell r="D6883" t="str">
            <v>Sí</v>
          </cell>
          <cell r="E6883" t="str">
            <v>PT PP 6015 IXENC</v>
          </cell>
        </row>
        <row r="6884">
          <cell r="A6884" t="str">
            <v>PP-508-11620</v>
          </cell>
          <cell r="B6884" t="str">
            <v>PP 25 6015 Blanco 48mm x 100m Imp x Enc</v>
          </cell>
          <cell r="C6884">
            <v>0</v>
          </cell>
          <cell r="D6884" t="str">
            <v>Sí</v>
          </cell>
          <cell r="E6884" t="str">
            <v>PT PP 6015 IXENC</v>
          </cell>
        </row>
        <row r="6885">
          <cell r="A6885" t="str">
            <v>PP-508-11621</v>
          </cell>
          <cell r="B6885" t="str">
            <v>PP 25 6015 Blanco 48mm x 100m Imp x Enc</v>
          </cell>
          <cell r="C6885">
            <v>0</v>
          </cell>
          <cell r="D6885" t="str">
            <v>Sí</v>
          </cell>
          <cell r="E6885" t="str">
            <v>PT PP 6015 IXENC</v>
          </cell>
        </row>
        <row r="6886">
          <cell r="A6886" t="str">
            <v>PP-508-11627</v>
          </cell>
          <cell r="B6886" t="str">
            <v>PP 25 6015 Blanco 48mm x 100m Imp x Enc</v>
          </cell>
          <cell r="C6886">
            <v>0</v>
          </cell>
          <cell r="D6886" t="str">
            <v>Sí</v>
          </cell>
          <cell r="E6886" t="str">
            <v>PT PP 6015 IXENC</v>
          </cell>
        </row>
        <row r="6887">
          <cell r="A6887" t="str">
            <v>PP-508-11631</v>
          </cell>
          <cell r="B6887" t="str">
            <v>PP 25 6015 Blanco 48mm x 100m Imp x Enc</v>
          </cell>
          <cell r="C6887">
            <v>0</v>
          </cell>
          <cell r="D6887" t="str">
            <v>Sí</v>
          </cell>
          <cell r="E6887" t="str">
            <v>PT PP 6015 IXENC</v>
          </cell>
        </row>
        <row r="6888">
          <cell r="A6888" t="str">
            <v>PP-508-11635</v>
          </cell>
          <cell r="B6888" t="str">
            <v>PP 25 6015 Blanco 48mm x 100m Imp x Enc</v>
          </cell>
          <cell r="C6888">
            <v>0</v>
          </cell>
          <cell r="D6888" t="str">
            <v>Sí</v>
          </cell>
          <cell r="E6888" t="str">
            <v>PT PP 6015 IXENC</v>
          </cell>
        </row>
        <row r="6889">
          <cell r="A6889" t="str">
            <v>PP-508-11639</v>
          </cell>
          <cell r="B6889" t="str">
            <v>PP 25 6015 Blanco 48mm x 100m Imp x Enc</v>
          </cell>
          <cell r="C6889">
            <v>0</v>
          </cell>
          <cell r="D6889" t="str">
            <v>Sí</v>
          </cell>
          <cell r="E6889" t="str">
            <v>PT PP 6015 IXENC</v>
          </cell>
        </row>
        <row r="6890">
          <cell r="A6890" t="str">
            <v>PP-508-11642</v>
          </cell>
          <cell r="B6890" t="str">
            <v>PP 25 6015 Blanco 48mm x 100m Imp x Enc</v>
          </cell>
          <cell r="C6890">
            <v>0</v>
          </cell>
          <cell r="D6890" t="str">
            <v>Sí</v>
          </cell>
          <cell r="E6890" t="str">
            <v>PT PP 6015 IXENC</v>
          </cell>
        </row>
        <row r="6891">
          <cell r="A6891" t="str">
            <v>PP-508-11646</v>
          </cell>
          <cell r="B6891" t="str">
            <v>PP 25 6015 Blanco 48mm x 100m Imp x Enc</v>
          </cell>
          <cell r="C6891">
            <v>0</v>
          </cell>
          <cell r="D6891" t="str">
            <v>Sí</v>
          </cell>
          <cell r="E6891" t="str">
            <v>PT PP 6015 IXENC</v>
          </cell>
        </row>
        <row r="6892">
          <cell r="A6892" t="str">
            <v>PP-508-11650</v>
          </cell>
          <cell r="B6892" t="str">
            <v>PP 25 6015 Blanco 48mm x 100m Imp x Enc</v>
          </cell>
          <cell r="C6892">
            <v>0</v>
          </cell>
          <cell r="D6892" t="str">
            <v>Sí</v>
          </cell>
          <cell r="E6892" t="str">
            <v>PT PP 6015 IXENC</v>
          </cell>
        </row>
        <row r="6893">
          <cell r="A6893" t="str">
            <v>PP-508-11656</v>
          </cell>
          <cell r="B6893" t="str">
            <v>PP 25 6015 Blanco 48mm x 100m Imp x Enc</v>
          </cell>
          <cell r="C6893">
            <v>0</v>
          </cell>
          <cell r="D6893" t="str">
            <v>Sí</v>
          </cell>
          <cell r="E6893" t="str">
            <v>PT PP 6015 IXENC</v>
          </cell>
        </row>
        <row r="6894">
          <cell r="A6894" t="str">
            <v>PP-508-11681</v>
          </cell>
          <cell r="B6894" t="str">
            <v>PP 25 6015 Blanco 48mm x 100m Imp x Enc</v>
          </cell>
          <cell r="C6894">
            <v>0</v>
          </cell>
          <cell r="D6894" t="str">
            <v>Sí</v>
          </cell>
          <cell r="E6894" t="str">
            <v>PT PP 6015 IXENC</v>
          </cell>
        </row>
        <row r="6895">
          <cell r="A6895" t="str">
            <v>PP-508-11682</v>
          </cell>
          <cell r="B6895" t="str">
            <v>PP 25 6015 Blanco 48mm x 100m Imp x Enc</v>
          </cell>
          <cell r="C6895">
            <v>0</v>
          </cell>
          <cell r="D6895" t="str">
            <v>Sí</v>
          </cell>
          <cell r="E6895" t="str">
            <v>PT PP 6015 IXENC</v>
          </cell>
        </row>
        <row r="6896">
          <cell r="A6896" t="str">
            <v>PP-508-11685</v>
          </cell>
          <cell r="B6896" t="str">
            <v>PP 25 6015 Blanco 48mm x 100m Imp x Enc</v>
          </cell>
          <cell r="C6896">
            <v>0</v>
          </cell>
          <cell r="D6896" t="str">
            <v>Sí</v>
          </cell>
          <cell r="E6896" t="str">
            <v>PT PP 6015 IXENC</v>
          </cell>
        </row>
        <row r="6897">
          <cell r="A6897" t="str">
            <v>PP-508-11686</v>
          </cell>
          <cell r="B6897" t="str">
            <v>PP 25 6015 Blanco 48mm x 100m Imp x Enc</v>
          </cell>
          <cell r="C6897">
            <v>0</v>
          </cell>
          <cell r="D6897" t="str">
            <v>Sí</v>
          </cell>
          <cell r="E6897" t="str">
            <v>PT PP 6015 IXENC</v>
          </cell>
        </row>
        <row r="6898">
          <cell r="A6898" t="str">
            <v>PP-508-11694</v>
          </cell>
          <cell r="B6898" t="str">
            <v>PP 25 6015 Blanco 48mm x 100m Imp x Enc</v>
          </cell>
          <cell r="C6898">
            <v>0</v>
          </cell>
          <cell r="D6898" t="str">
            <v>Sí</v>
          </cell>
          <cell r="E6898" t="str">
            <v>PT PP 6015 IXENC</v>
          </cell>
        </row>
        <row r="6899">
          <cell r="A6899" t="str">
            <v>PP-508-11696</v>
          </cell>
          <cell r="B6899" t="str">
            <v>PP 25 6015 Blanco 48mm x 100m Imp x Enc</v>
          </cell>
          <cell r="C6899">
            <v>0</v>
          </cell>
          <cell r="D6899" t="str">
            <v>Sí</v>
          </cell>
          <cell r="E6899" t="str">
            <v>PT PP 6015 IXENC</v>
          </cell>
        </row>
        <row r="6900">
          <cell r="A6900" t="str">
            <v>PP-508-11697</v>
          </cell>
          <cell r="B6900" t="str">
            <v>PP 25 6015 Blanco 48mm x 100m Imp x Enc</v>
          </cell>
          <cell r="C6900">
            <v>0</v>
          </cell>
          <cell r="D6900" t="str">
            <v>Sí</v>
          </cell>
          <cell r="E6900" t="str">
            <v>PT PP 6015 IXENC</v>
          </cell>
        </row>
        <row r="6901">
          <cell r="A6901" t="str">
            <v>PP-508-11698</v>
          </cell>
          <cell r="B6901" t="str">
            <v>PP 25 6015 Blanco 48mm x 100m Imp x Enc</v>
          </cell>
          <cell r="C6901">
            <v>0</v>
          </cell>
          <cell r="D6901" t="str">
            <v>Sí</v>
          </cell>
          <cell r="E6901" t="str">
            <v>PT PP 6015 IXENC</v>
          </cell>
        </row>
        <row r="6902">
          <cell r="A6902" t="str">
            <v>PP-508-11714</v>
          </cell>
          <cell r="B6902" t="str">
            <v>PP 25 6015 Blanco 48mm x 100m Imp x Enc</v>
          </cell>
          <cell r="C6902">
            <v>0</v>
          </cell>
          <cell r="D6902" t="str">
            <v>Sí</v>
          </cell>
          <cell r="E6902" t="str">
            <v>PT PP 6015 IXENC</v>
          </cell>
        </row>
        <row r="6903">
          <cell r="A6903" t="str">
            <v>PP-508-11717</v>
          </cell>
          <cell r="B6903" t="str">
            <v>PP 25 6015 Blanco 48mm x 100m Imp x Enc</v>
          </cell>
          <cell r="C6903">
            <v>0</v>
          </cell>
          <cell r="D6903" t="str">
            <v>Sí</v>
          </cell>
          <cell r="E6903" t="str">
            <v>PT PP 6015 IXENC</v>
          </cell>
        </row>
        <row r="6904">
          <cell r="A6904" t="str">
            <v>PP-508-11732</v>
          </cell>
          <cell r="B6904" t="str">
            <v>PP 25 6015 Blanco 48mm x 100m Imp x Enc</v>
          </cell>
          <cell r="C6904">
            <v>0</v>
          </cell>
          <cell r="D6904" t="str">
            <v>Sí</v>
          </cell>
          <cell r="E6904" t="str">
            <v>PT PP 6015 IXENC</v>
          </cell>
        </row>
        <row r="6905">
          <cell r="A6905" t="str">
            <v>PP-508-11734</v>
          </cell>
          <cell r="B6905" t="str">
            <v>PP 25 6015 Blanco 48mm x 100m Imp x Enc</v>
          </cell>
          <cell r="C6905">
            <v>0</v>
          </cell>
          <cell r="D6905" t="str">
            <v>Sí</v>
          </cell>
          <cell r="E6905" t="str">
            <v>PT PP 6015 IXENC</v>
          </cell>
        </row>
        <row r="6906">
          <cell r="A6906" t="str">
            <v>PP-508-11737</v>
          </cell>
          <cell r="B6906" t="str">
            <v>PP 25 6015 Blanco 48mm x 100m Imp x Enc</v>
          </cell>
          <cell r="C6906">
            <v>0</v>
          </cell>
          <cell r="D6906" t="str">
            <v>Sí</v>
          </cell>
          <cell r="E6906" t="str">
            <v>PT PP 6015 IXENC</v>
          </cell>
        </row>
        <row r="6907">
          <cell r="A6907" t="str">
            <v>PP-508-11744</v>
          </cell>
          <cell r="B6907" t="str">
            <v>PP 25 6015 Blanco 48mm x 100m Imp x Enc</v>
          </cell>
          <cell r="C6907">
            <v>0</v>
          </cell>
          <cell r="D6907" t="str">
            <v>Sí</v>
          </cell>
          <cell r="E6907" t="str">
            <v>PT PP 6015 IXENC</v>
          </cell>
        </row>
        <row r="6908">
          <cell r="A6908" t="str">
            <v>PP-508-11753</v>
          </cell>
          <cell r="B6908" t="str">
            <v>PP 25 6015 Blanco 48mm x 100m Imp x Enc</v>
          </cell>
          <cell r="C6908">
            <v>0</v>
          </cell>
          <cell r="D6908" t="str">
            <v>Sí</v>
          </cell>
          <cell r="E6908" t="str">
            <v>PT PP 6015 IXENC</v>
          </cell>
        </row>
        <row r="6909">
          <cell r="A6909" t="str">
            <v>PP-508-11760</v>
          </cell>
          <cell r="B6909" t="str">
            <v>PP 25 6015 Blanco 48mm x 100m Imp x Enc</v>
          </cell>
          <cell r="C6909">
            <v>0</v>
          </cell>
          <cell r="D6909" t="str">
            <v>Sí</v>
          </cell>
          <cell r="E6909" t="str">
            <v>PT PP 6015 IXENC</v>
          </cell>
        </row>
        <row r="6910">
          <cell r="A6910" t="str">
            <v>PP-508-11761</v>
          </cell>
          <cell r="B6910" t="str">
            <v>PP 25 3001 Blanco 48mm x 100m Imp x Enc</v>
          </cell>
          <cell r="C6910">
            <v>0</v>
          </cell>
          <cell r="D6910" t="str">
            <v>No</v>
          </cell>
          <cell r="E6910" t="str">
            <v>PT PP 6015 IXENC</v>
          </cell>
        </row>
        <row r="6911">
          <cell r="A6911" t="str">
            <v>PP-508-11762</v>
          </cell>
          <cell r="B6911" t="str">
            <v>PP 25 3001 Blanco 48mm x 100m Imp x Enc</v>
          </cell>
          <cell r="C6911">
            <v>0</v>
          </cell>
          <cell r="D6911" t="str">
            <v>No</v>
          </cell>
          <cell r="E6911" t="str">
            <v>PT PP 6015 IXENC</v>
          </cell>
        </row>
        <row r="6912">
          <cell r="A6912" t="str">
            <v>PP-508-11768</v>
          </cell>
          <cell r="B6912" t="str">
            <v>PP 25 6015 Blanco 48mm x 100m Imp x Enc</v>
          </cell>
          <cell r="C6912">
            <v>0</v>
          </cell>
          <cell r="D6912" t="str">
            <v>Sí</v>
          </cell>
          <cell r="E6912" t="str">
            <v>PT PP 6015 IXENC</v>
          </cell>
        </row>
        <row r="6913">
          <cell r="A6913" t="str">
            <v>PP-508-11774</v>
          </cell>
          <cell r="B6913" t="str">
            <v>PP 25 6015 Blanco 48mm x 100m Imp x Enc</v>
          </cell>
          <cell r="C6913">
            <v>0</v>
          </cell>
          <cell r="D6913" t="str">
            <v>Sí</v>
          </cell>
          <cell r="E6913" t="str">
            <v>PT PP 6015 IXENC</v>
          </cell>
        </row>
        <row r="6914">
          <cell r="A6914" t="str">
            <v>PP-508-11779</v>
          </cell>
          <cell r="B6914" t="str">
            <v>PP 25 6015 Blanco 48mm x 100m Imp x Enc</v>
          </cell>
          <cell r="C6914">
            <v>0</v>
          </cell>
          <cell r="D6914" t="str">
            <v>Sí</v>
          </cell>
          <cell r="E6914" t="str">
            <v>PT PP 6015 IXENC</v>
          </cell>
        </row>
        <row r="6915">
          <cell r="A6915" t="str">
            <v>PP-508-11781</v>
          </cell>
          <cell r="B6915" t="str">
            <v>PP 25 6015 Blanco 48mm x 100m Imp x Enc</v>
          </cell>
          <cell r="C6915">
            <v>0</v>
          </cell>
          <cell r="D6915" t="str">
            <v>Sí</v>
          </cell>
          <cell r="E6915" t="str">
            <v>PT PP 6015 IXENC</v>
          </cell>
        </row>
        <row r="6916">
          <cell r="A6916" t="str">
            <v>PP-508-11789</v>
          </cell>
          <cell r="B6916" t="str">
            <v>PP 25 6015 Blanco 48mm x 100m Imp x Enc</v>
          </cell>
          <cell r="C6916">
            <v>0</v>
          </cell>
          <cell r="D6916" t="str">
            <v>Sí</v>
          </cell>
          <cell r="E6916" t="str">
            <v>PT PP 6015 IXENC</v>
          </cell>
        </row>
        <row r="6917">
          <cell r="A6917" t="str">
            <v>PP-508-11794</v>
          </cell>
          <cell r="B6917" t="str">
            <v>PP 25 6015 Blanco 48mm x 100m Imp x Enc</v>
          </cell>
          <cell r="C6917">
            <v>0</v>
          </cell>
          <cell r="D6917" t="str">
            <v>Sí</v>
          </cell>
          <cell r="E6917" t="str">
            <v>PT PP 6015 IXENC</v>
          </cell>
        </row>
        <row r="6918">
          <cell r="A6918" t="str">
            <v>PP-508-11802</v>
          </cell>
          <cell r="B6918" t="str">
            <v>PP 25 6015 Blanco 48mm x 100m Imp x Enc</v>
          </cell>
          <cell r="C6918">
            <v>0</v>
          </cell>
          <cell r="D6918" t="str">
            <v>Sí</v>
          </cell>
          <cell r="E6918" t="str">
            <v>PT PP 6015 IXENC</v>
          </cell>
        </row>
        <row r="6919">
          <cell r="A6919" t="str">
            <v>PP-508-11805</v>
          </cell>
          <cell r="B6919" t="str">
            <v>PP 25 6015 Blanco 48mm x 100m Imp x Enc</v>
          </cell>
          <cell r="C6919">
            <v>0</v>
          </cell>
          <cell r="D6919" t="str">
            <v>Sí</v>
          </cell>
          <cell r="E6919" t="str">
            <v>PT PP 6015 IXENC</v>
          </cell>
        </row>
        <row r="6920">
          <cell r="A6920" t="str">
            <v>PP-508-11808</v>
          </cell>
          <cell r="B6920" t="str">
            <v>PP 25 6015 Blanco 48mm x 100m Imp x Enc</v>
          </cell>
          <cell r="C6920">
            <v>0</v>
          </cell>
          <cell r="D6920" t="str">
            <v>Sí</v>
          </cell>
          <cell r="E6920" t="str">
            <v>PT PP 6015 IXENC</v>
          </cell>
        </row>
        <row r="6921">
          <cell r="A6921" t="str">
            <v>PP-508-11809</v>
          </cell>
          <cell r="B6921" t="str">
            <v>PP 25 6015 Blanco 48mm x 100m Imp x Enc</v>
          </cell>
          <cell r="C6921">
            <v>0</v>
          </cell>
          <cell r="D6921" t="str">
            <v>Sí</v>
          </cell>
          <cell r="E6921" t="str">
            <v>PT PP 6015 IXENC</v>
          </cell>
        </row>
        <row r="6922">
          <cell r="A6922" t="str">
            <v>PP-508-11813</v>
          </cell>
          <cell r="B6922" t="str">
            <v>PP 25 6015 Blanco 48mm x 100m Imp x Enc</v>
          </cell>
          <cell r="C6922">
            <v>0</v>
          </cell>
          <cell r="D6922" t="str">
            <v>Sí</v>
          </cell>
          <cell r="E6922" t="str">
            <v>PT PP 6015 IXENC</v>
          </cell>
        </row>
        <row r="6923">
          <cell r="A6923" t="str">
            <v>PP-508-11814</v>
          </cell>
          <cell r="B6923" t="str">
            <v>PP 25 6015 Blanco 48mm x 100m Imp x Enc</v>
          </cell>
          <cell r="C6923">
            <v>0</v>
          </cell>
          <cell r="D6923" t="str">
            <v>Sí</v>
          </cell>
          <cell r="E6923" t="str">
            <v>PT PP 6015 IXENC</v>
          </cell>
        </row>
        <row r="6924">
          <cell r="A6924" t="str">
            <v>PP-508-11820</v>
          </cell>
          <cell r="B6924" t="str">
            <v>PP 25 6015 Blanco 48mm x 100m Imp x Enc</v>
          </cell>
          <cell r="C6924">
            <v>0</v>
          </cell>
          <cell r="D6924" t="str">
            <v>Sí</v>
          </cell>
          <cell r="E6924" t="str">
            <v>PT PP 6015 IXENC</v>
          </cell>
        </row>
        <row r="6925">
          <cell r="A6925" t="str">
            <v>PP-508-11822</v>
          </cell>
          <cell r="B6925" t="str">
            <v>PP 25 6015 Blanco 48mm x 100m Imp x Enc</v>
          </cell>
          <cell r="C6925">
            <v>0</v>
          </cell>
          <cell r="D6925" t="str">
            <v>Sí</v>
          </cell>
          <cell r="E6925" t="str">
            <v>PT PP 6015 IXENC</v>
          </cell>
        </row>
        <row r="6926">
          <cell r="A6926" t="str">
            <v>PP-508-11825</v>
          </cell>
          <cell r="B6926" t="str">
            <v>PP 25 6015 Blanco 48mm x 100m Imp x Enc</v>
          </cell>
          <cell r="C6926">
            <v>0</v>
          </cell>
          <cell r="D6926" t="str">
            <v>Sí</v>
          </cell>
          <cell r="E6926" t="str">
            <v>PT PP 6015 IXENC</v>
          </cell>
        </row>
        <row r="6927">
          <cell r="A6927" t="str">
            <v>PP-508-11834</v>
          </cell>
          <cell r="B6927" t="str">
            <v>PP 25 6015 Blanco 48mm x 100m Imp x Enc</v>
          </cell>
          <cell r="C6927">
            <v>0</v>
          </cell>
          <cell r="D6927" t="str">
            <v>Sí</v>
          </cell>
          <cell r="E6927" t="str">
            <v>PT PP 6015 IXENC</v>
          </cell>
        </row>
        <row r="6928">
          <cell r="A6928" t="str">
            <v>PP-508-11836</v>
          </cell>
          <cell r="B6928" t="str">
            <v>PP 25 6015 Blanco 48mm x 100m Imp x Enc</v>
          </cell>
          <cell r="C6928">
            <v>0</v>
          </cell>
          <cell r="D6928" t="str">
            <v>Sí</v>
          </cell>
          <cell r="E6928" t="str">
            <v>PT PP 6015 IXENC</v>
          </cell>
        </row>
        <row r="6929">
          <cell r="A6929" t="str">
            <v>PP-508-11840</v>
          </cell>
          <cell r="B6929" t="str">
            <v>PP 25 6015 Blanco 48mm x 100m Imp x Enc</v>
          </cell>
          <cell r="C6929">
            <v>0</v>
          </cell>
          <cell r="D6929" t="str">
            <v>Sí</v>
          </cell>
          <cell r="E6929" t="str">
            <v>PT PP 6015 IXENC</v>
          </cell>
        </row>
        <row r="6930">
          <cell r="A6930" t="str">
            <v>PP-508-11857</v>
          </cell>
          <cell r="B6930" t="str">
            <v>PP 25 6015 Blanco 48mm x 100m Imp x Enc</v>
          </cell>
          <cell r="C6930">
            <v>0</v>
          </cell>
          <cell r="D6930" t="str">
            <v>Sí</v>
          </cell>
          <cell r="E6930" t="str">
            <v>PT PP 6015 IXENC</v>
          </cell>
        </row>
        <row r="6931">
          <cell r="A6931" t="str">
            <v>PP-508-11869</v>
          </cell>
          <cell r="B6931" t="str">
            <v>PP 25 6015 Blanco 48mm x 100m Imp x Enc</v>
          </cell>
          <cell r="C6931">
            <v>0</v>
          </cell>
          <cell r="D6931" t="str">
            <v>Sí</v>
          </cell>
          <cell r="E6931" t="str">
            <v>PT PP 6015 IXENC</v>
          </cell>
        </row>
        <row r="6932">
          <cell r="A6932" t="str">
            <v>PP-508-11872</v>
          </cell>
          <cell r="B6932" t="str">
            <v>PP 25 6015 Blanco 48mm x 100m Imp x Enc</v>
          </cell>
          <cell r="C6932">
            <v>0</v>
          </cell>
          <cell r="D6932" t="str">
            <v>Sí</v>
          </cell>
          <cell r="E6932" t="str">
            <v>PT PP 6015 IXENC</v>
          </cell>
        </row>
        <row r="6933">
          <cell r="A6933" t="str">
            <v>PP-508-11873</v>
          </cell>
          <cell r="B6933" t="str">
            <v>PP 25 6015 Blanco 48mm x 100m Imp x Enc</v>
          </cell>
          <cell r="C6933">
            <v>0</v>
          </cell>
          <cell r="D6933" t="str">
            <v>Sí</v>
          </cell>
          <cell r="E6933" t="str">
            <v>PT PP 6015 IXENC</v>
          </cell>
        </row>
        <row r="6934">
          <cell r="A6934" t="str">
            <v>PP-508-11878</v>
          </cell>
          <cell r="B6934" t="str">
            <v>PP 25 6015 Blanco 48mm x 100m Imp x Enc</v>
          </cell>
          <cell r="C6934">
            <v>0</v>
          </cell>
          <cell r="D6934" t="str">
            <v>Sí</v>
          </cell>
          <cell r="E6934" t="str">
            <v>PT PP 6015 IXENC</v>
          </cell>
        </row>
        <row r="6935">
          <cell r="A6935" t="str">
            <v>PP-508-11879</v>
          </cell>
          <cell r="B6935" t="str">
            <v>PP 25 6015 Blanco 48mm x 100m Imp x Enc</v>
          </cell>
          <cell r="C6935">
            <v>0</v>
          </cell>
          <cell r="D6935" t="str">
            <v>Sí</v>
          </cell>
          <cell r="E6935" t="str">
            <v>PT PP 6015 IXENC</v>
          </cell>
        </row>
        <row r="6936">
          <cell r="A6936" t="str">
            <v>PP-508-11882</v>
          </cell>
          <cell r="B6936" t="str">
            <v>PP 25 6015 Blanco 48mm x 100m Imp x Enc</v>
          </cell>
          <cell r="C6936">
            <v>0</v>
          </cell>
          <cell r="D6936" t="str">
            <v>Sí</v>
          </cell>
          <cell r="E6936" t="str">
            <v>PT PP 6015 IXENC</v>
          </cell>
        </row>
        <row r="6937">
          <cell r="A6937" t="str">
            <v>PP-508-1189</v>
          </cell>
          <cell r="B6937" t="str">
            <v>PP 25 6015 Blanco 48mm x 100m Imp x Enc</v>
          </cell>
          <cell r="C6937">
            <v>0</v>
          </cell>
          <cell r="D6937" t="str">
            <v>Sí</v>
          </cell>
          <cell r="E6937" t="str">
            <v>PT PP 6015 IXENC</v>
          </cell>
        </row>
        <row r="6938">
          <cell r="A6938" t="str">
            <v>PP-508-11891</v>
          </cell>
          <cell r="B6938" t="str">
            <v>PP 25 6015 Blanco 48mm x 100m Imp x Enc</v>
          </cell>
          <cell r="C6938">
            <v>0</v>
          </cell>
          <cell r="D6938" t="str">
            <v>Sí</v>
          </cell>
          <cell r="E6938" t="str">
            <v>PT PP 6015 IXENC</v>
          </cell>
        </row>
        <row r="6939">
          <cell r="A6939" t="str">
            <v>PP-508-11892</v>
          </cell>
          <cell r="B6939" t="str">
            <v>PP 25 6015 Blanco 48mm x 100m Imp x Enc</v>
          </cell>
          <cell r="C6939">
            <v>0</v>
          </cell>
          <cell r="D6939" t="str">
            <v>Sí</v>
          </cell>
          <cell r="E6939" t="str">
            <v>PT PP 6015 IXENC</v>
          </cell>
        </row>
        <row r="6940">
          <cell r="A6940" t="str">
            <v>PP-508-11897</v>
          </cell>
          <cell r="B6940" t="str">
            <v>PP 25 6015 Blanco 48mm x 100m Imp x Enc</v>
          </cell>
          <cell r="C6940">
            <v>0</v>
          </cell>
          <cell r="D6940" t="str">
            <v>Sí</v>
          </cell>
          <cell r="E6940" t="str">
            <v>PT PP 6015 IXENC</v>
          </cell>
        </row>
        <row r="6941">
          <cell r="A6941" t="str">
            <v>PP-508-11905</v>
          </cell>
          <cell r="B6941" t="str">
            <v>PP 25 6015 Blanco 48mm x 100m Imp x Enc</v>
          </cell>
          <cell r="C6941">
            <v>0</v>
          </cell>
          <cell r="D6941" t="str">
            <v>Sí</v>
          </cell>
          <cell r="E6941" t="str">
            <v>PT PP 6015 IXENC</v>
          </cell>
        </row>
        <row r="6942">
          <cell r="A6942" t="str">
            <v>PP-508-11916</v>
          </cell>
          <cell r="B6942" t="str">
            <v>PP 25 6015 Blanco 48mm x 100m Imp x Enc</v>
          </cell>
          <cell r="C6942">
            <v>0</v>
          </cell>
          <cell r="D6942" t="str">
            <v>Sí</v>
          </cell>
          <cell r="E6942" t="str">
            <v>PT PP 6015 IXENC</v>
          </cell>
        </row>
        <row r="6943">
          <cell r="A6943" t="str">
            <v>PP-508-11922</v>
          </cell>
          <cell r="B6943" t="str">
            <v>PP 25 6015 Blanco 48mm x 100m Imp x Enc</v>
          </cell>
          <cell r="C6943">
            <v>0</v>
          </cell>
          <cell r="D6943" t="str">
            <v>Sí</v>
          </cell>
          <cell r="E6943" t="str">
            <v>PT PP 6015 IXENC</v>
          </cell>
        </row>
        <row r="6944">
          <cell r="A6944" t="str">
            <v>PP-508-11952</v>
          </cell>
          <cell r="B6944" t="str">
            <v>PP 25 6015 Blanco 48mm x 100m Imp x Enc</v>
          </cell>
          <cell r="C6944">
            <v>0</v>
          </cell>
          <cell r="D6944" t="str">
            <v>Sí</v>
          </cell>
          <cell r="E6944" t="str">
            <v>PT PP 6015 IXENC</v>
          </cell>
        </row>
        <row r="6945">
          <cell r="A6945" t="str">
            <v>PP-508-11984</v>
          </cell>
          <cell r="B6945" t="str">
            <v>PP 25 6015 Blanco 48mm x 100m Imp x Enc</v>
          </cell>
          <cell r="C6945">
            <v>0</v>
          </cell>
          <cell r="D6945" t="str">
            <v>Sí</v>
          </cell>
          <cell r="E6945" t="str">
            <v>PT PP 6015 IXENC</v>
          </cell>
        </row>
        <row r="6946">
          <cell r="A6946" t="str">
            <v>PP-508-11987</v>
          </cell>
          <cell r="B6946" t="str">
            <v>PP 25 6015 Blanco 48mm x 100m Imp x Enc</v>
          </cell>
          <cell r="C6946">
            <v>0</v>
          </cell>
          <cell r="D6946" t="str">
            <v>No</v>
          </cell>
          <cell r="E6946" t="str">
            <v>PT PP 6015 IXENC</v>
          </cell>
        </row>
        <row r="6947">
          <cell r="A6947" t="str">
            <v>PP-508-11988</v>
          </cell>
          <cell r="B6947" t="str">
            <v>PP 25 6015 Blanco 48mm x 100m Imp x Enc</v>
          </cell>
          <cell r="C6947">
            <v>0</v>
          </cell>
          <cell r="D6947" t="str">
            <v>Sí</v>
          </cell>
          <cell r="E6947" t="str">
            <v>PT PP 6015 IXENC</v>
          </cell>
        </row>
        <row r="6948">
          <cell r="A6948" t="str">
            <v>PP-508-11989</v>
          </cell>
          <cell r="B6948" t="str">
            <v>PP 25 6015 Blanco 48mm x 100m Imp x Enc</v>
          </cell>
          <cell r="C6948">
            <v>0</v>
          </cell>
          <cell r="D6948" t="str">
            <v>No</v>
          </cell>
          <cell r="E6948" t="str">
            <v>PT PP 6015 IXENC</v>
          </cell>
        </row>
        <row r="6949">
          <cell r="A6949" t="str">
            <v>PP-508-12038</v>
          </cell>
          <cell r="B6949" t="str">
            <v>PP 25 6015 Blanco 48mm x 100m Imp x Enc</v>
          </cell>
          <cell r="C6949">
            <v>0</v>
          </cell>
          <cell r="D6949" t="str">
            <v>Sí</v>
          </cell>
          <cell r="E6949" t="str">
            <v>PT PP 6015 IXENC</v>
          </cell>
        </row>
        <row r="6950">
          <cell r="A6950" t="str">
            <v>PP-508-12040</v>
          </cell>
          <cell r="B6950" t="str">
            <v>PP 25 6015 Blanco 48mm x 100m Imp x Enc</v>
          </cell>
          <cell r="C6950">
            <v>0</v>
          </cell>
          <cell r="D6950" t="str">
            <v>Sí</v>
          </cell>
          <cell r="E6950" t="str">
            <v>PT PP 6015 IXENC</v>
          </cell>
        </row>
        <row r="6951">
          <cell r="A6951" t="str">
            <v>PP-508-12044</v>
          </cell>
          <cell r="B6951" t="str">
            <v>PP 25 6015 Blanco 48mm x 100m Imp x Enc</v>
          </cell>
          <cell r="C6951">
            <v>0</v>
          </cell>
          <cell r="D6951" t="str">
            <v>Sí</v>
          </cell>
          <cell r="E6951" t="str">
            <v>PT PP 6015 IXENC</v>
          </cell>
        </row>
        <row r="6952">
          <cell r="A6952" t="str">
            <v>PP-508-12055</v>
          </cell>
          <cell r="B6952" t="str">
            <v>PP 25 6015 Blanco 48mm x 100m Imp x Enc</v>
          </cell>
          <cell r="C6952">
            <v>0</v>
          </cell>
          <cell r="D6952" t="str">
            <v>Sí</v>
          </cell>
          <cell r="E6952" t="str">
            <v>PT PP 6015 IXENC</v>
          </cell>
        </row>
        <row r="6953">
          <cell r="A6953" t="str">
            <v>PP-508-12057</v>
          </cell>
          <cell r="B6953" t="str">
            <v>PP 25 6015 Blanco 48mm x 100m Imp x Enc</v>
          </cell>
          <cell r="C6953">
            <v>0</v>
          </cell>
          <cell r="D6953" t="str">
            <v>Sí</v>
          </cell>
          <cell r="E6953" t="str">
            <v>PT PP 6015 IXENC</v>
          </cell>
        </row>
        <row r="6954">
          <cell r="A6954" t="str">
            <v>PP-508-12063</v>
          </cell>
          <cell r="B6954" t="str">
            <v>PP 25 6015 Blanco 48mm x 100m Imp x Enc</v>
          </cell>
          <cell r="C6954">
            <v>0</v>
          </cell>
          <cell r="D6954" t="str">
            <v>Sí</v>
          </cell>
          <cell r="E6954" t="str">
            <v>PT PP 6015 IXENC</v>
          </cell>
        </row>
        <row r="6955">
          <cell r="A6955" t="str">
            <v>PP-508-12064</v>
          </cell>
          <cell r="B6955" t="str">
            <v>PP 25 6015 Blanco 48mm x 100m Imp x Enc</v>
          </cell>
          <cell r="C6955">
            <v>0</v>
          </cell>
          <cell r="D6955" t="str">
            <v>Sí</v>
          </cell>
          <cell r="E6955" t="str">
            <v>PT PP 6015 IXENC</v>
          </cell>
        </row>
        <row r="6956">
          <cell r="A6956" t="str">
            <v>PP-508-12077</v>
          </cell>
          <cell r="B6956" t="str">
            <v>PP 25 6015 Blanco 48mm x 100m Imp x Enc</v>
          </cell>
          <cell r="C6956">
            <v>0</v>
          </cell>
          <cell r="D6956" t="str">
            <v>Sí</v>
          </cell>
          <cell r="E6956" t="str">
            <v>PT PP 6015 IXENC</v>
          </cell>
        </row>
        <row r="6957">
          <cell r="A6957" t="str">
            <v>PP-508-12091</v>
          </cell>
          <cell r="B6957" t="str">
            <v>PP 25 6015 Blanco 48mm x 100m Imp x Enc</v>
          </cell>
          <cell r="C6957">
            <v>0</v>
          </cell>
          <cell r="D6957" t="str">
            <v>Sí</v>
          </cell>
          <cell r="E6957" t="str">
            <v>PT PP 6015 IXENC</v>
          </cell>
        </row>
        <row r="6958">
          <cell r="A6958" t="str">
            <v>PP-508-12098</v>
          </cell>
          <cell r="B6958" t="str">
            <v>PP 25 6015 Blanco 48mm x 100m Imp x Enc</v>
          </cell>
          <cell r="C6958">
            <v>0</v>
          </cell>
          <cell r="D6958" t="str">
            <v>Sí</v>
          </cell>
          <cell r="E6958" t="str">
            <v>PT PP 6015 IXENC</v>
          </cell>
        </row>
        <row r="6959">
          <cell r="A6959" t="str">
            <v>PP-508-12099</v>
          </cell>
          <cell r="B6959" t="str">
            <v>PP 25 6015 Blanco 48mm x 100m Imp x Enc</v>
          </cell>
          <cell r="C6959">
            <v>0</v>
          </cell>
          <cell r="D6959" t="str">
            <v>Sí</v>
          </cell>
          <cell r="E6959" t="str">
            <v>PT PP 6015 IXENC</v>
          </cell>
        </row>
        <row r="6960">
          <cell r="A6960" t="str">
            <v>PP-508-12106</v>
          </cell>
          <cell r="B6960" t="str">
            <v>PP 25 6015 Blanco 48mm x 100m Imp x Enc</v>
          </cell>
          <cell r="C6960">
            <v>0</v>
          </cell>
          <cell r="D6960" t="str">
            <v>Sí</v>
          </cell>
          <cell r="E6960" t="str">
            <v>PT PP 6015 IXENC</v>
          </cell>
        </row>
        <row r="6961">
          <cell r="A6961" t="str">
            <v>PP-508-1214</v>
          </cell>
          <cell r="B6961" t="str">
            <v>PP 25 6015 Blanco 48mm x 100m Imp x Enc</v>
          </cell>
          <cell r="C6961">
            <v>0</v>
          </cell>
          <cell r="D6961" t="str">
            <v>Sí</v>
          </cell>
          <cell r="E6961" t="str">
            <v>PT PP 6015 IXENC</v>
          </cell>
        </row>
        <row r="6962">
          <cell r="A6962" t="str">
            <v>PP-508-12142</v>
          </cell>
          <cell r="B6962" t="str">
            <v>PP 25 6015 Blanco 48mm x 100m Imp x Enc</v>
          </cell>
          <cell r="C6962">
            <v>0</v>
          </cell>
          <cell r="D6962" t="str">
            <v>Sí</v>
          </cell>
          <cell r="E6962" t="str">
            <v>PT PP 6015 IXENC</v>
          </cell>
        </row>
        <row r="6963">
          <cell r="A6963" t="str">
            <v>PP-508-12143</v>
          </cell>
          <cell r="B6963" t="str">
            <v>PP 25 6015 Blanco 48mm x 100m Imp x Enc</v>
          </cell>
          <cell r="C6963">
            <v>0</v>
          </cell>
          <cell r="D6963" t="str">
            <v>Sí</v>
          </cell>
          <cell r="E6963" t="str">
            <v>PT PP 6015 IXENC</v>
          </cell>
        </row>
        <row r="6964">
          <cell r="A6964" t="str">
            <v>PP-508-12145</v>
          </cell>
          <cell r="B6964" t="str">
            <v>PP 25 6015 Blanco 48mm x 100m Imp x Enc</v>
          </cell>
          <cell r="C6964">
            <v>0</v>
          </cell>
          <cell r="D6964" t="str">
            <v>Sí</v>
          </cell>
          <cell r="E6964" t="str">
            <v>PT PP 6015 IXENC</v>
          </cell>
        </row>
        <row r="6965">
          <cell r="A6965" t="str">
            <v>PP-508-12158</v>
          </cell>
          <cell r="B6965" t="str">
            <v>PP 25 6015 Blanco 48mm x 100m Imp x Enc</v>
          </cell>
          <cell r="C6965">
            <v>0</v>
          </cell>
          <cell r="D6965" t="str">
            <v>Sí</v>
          </cell>
          <cell r="E6965" t="str">
            <v>PT PP 6015 IXENC</v>
          </cell>
        </row>
        <row r="6966">
          <cell r="A6966" t="str">
            <v>PP-508-12160</v>
          </cell>
          <cell r="B6966" t="str">
            <v>PP 25 6015 Blanco 48mm x 100m Imp x Enc</v>
          </cell>
          <cell r="C6966">
            <v>0</v>
          </cell>
          <cell r="D6966" t="str">
            <v>Sí</v>
          </cell>
          <cell r="E6966" t="str">
            <v>PT PP 6015 IXENC</v>
          </cell>
        </row>
        <row r="6967">
          <cell r="A6967" t="str">
            <v>PP-508-12175</v>
          </cell>
          <cell r="B6967" t="str">
            <v>PP 25 6015 Blanco 48mm x 100m Imp x Enc</v>
          </cell>
          <cell r="C6967">
            <v>0</v>
          </cell>
          <cell r="D6967" t="str">
            <v>Sí</v>
          </cell>
          <cell r="E6967" t="str">
            <v>PT PP 6015 IXENC</v>
          </cell>
        </row>
        <row r="6968">
          <cell r="A6968" t="str">
            <v>PP-508-12178</v>
          </cell>
          <cell r="B6968" t="str">
            <v>PP 25 6015 Blanco 48mm x 100m Imp x Enc</v>
          </cell>
          <cell r="C6968">
            <v>0</v>
          </cell>
          <cell r="D6968" t="str">
            <v>Sí</v>
          </cell>
          <cell r="E6968" t="str">
            <v>PT PP 6015 IXENC</v>
          </cell>
        </row>
        <row r="6969">
          <cell r="A6969" t="str">
            <v>PP-508-12194</v>
          </cell>
          <cell r="B6969" t="str">
            <v>PP 25 6015 Blanco 48mm x 100m Imp x Enc</v>
          </cell>
          <cell r="C6969">
            <v>0</v>
          </cell>
          <cell r="D6969" t="str">
            <v>Sí</v>
          </cell>
          <cell r="E6969" t="str">
            <v>PT PP 6015 IXENC</v>
          </cell>
        </row>
        <row r="6970">
          <cell r="A6970" t="str">
            <v>PP-508-12205</v>
          </cell>
          <cell r="B6970" t="str">
            <v>PP 25 6015 Blanco 48mm x 100m Imp x Enc</v>
          </cell>
          <cell r="C6970">
            <v>0</v>
          </cell>
          <cell r="D6970" t="str">
            <v>Sí</v>
          </cell>
          <cell r="E6970" t="str">
            <v>PT PP 6015 IXENC</v>
          </cell>
        </row>
        <row r="6971">
          <cell r="A6971" t="str">
            <v>PP-508-12213</v>
          </cell>
          <cell r="B6971" t="str">
            <v>PP 25 6015 Blanco 48mm x 100m Imp x Enc</v>
          </cell>
          <cell r="C6971">
            <v>0</v>
          </cell>
          <cell r="D6971" t="str">
            <v>Sí</v>
          </cell>
          <cell r="E6971" t="str">
            <v>PT PP 6015 IXENC</v>
          </cell>
        </row>
        <row r="6972">
          <cell r="A6972" t="str">
            <v>PP-508-12214</v>
          </cell>
          <cell r="B6972" t="str">
            <v>PP 25 6015 Blanco 48mm x 100m Imp x Enc</v>
          </cell>
          <cell r="C6972">
            <v>0</v>
          </cell>
          <cell r="D6972" t="str">
            <v>Sí</v>
          </cell>
          <cell r="E6972" t="str">
            <v>PT PP 6015 IXENC</v>
          </cell>
        </row>
        <row r="6973">
          <cell r="A6973" t="str">
            <v>PP-508-12218</v>
          </cell>
          <cell r="B6973" t="str">
            <v>PP 25 6015 Blanco 48mm x 100m Imp x Enc</v>
          </cell>
          <cell r="C6973">
            <v>0</v>
          </cell>
          <cell r="D6973" t="str">
            <v>Sí</v>
          </cell>
          <cell r="E6973" t="str">
            <v>PT PP 6015 IXENC</v>
          </cell>
        </row>
        <row r="6974">
          <cell r="A6974" t="str">
            <v>PP-508-1222</v>
          </cell>
          <cell r="B6974" t="str">
            <v>PP 25 6015 Blanco 48mm x 100m Imp x Enc</v>
          </cell>
          <cell r="C6974">
            <v>0</v>
          </cell>
          <cell r="D6974" t="str">
            <v>Sí</v>
          </cell>
          <cell r="E6974" t="str">
            <v>PT PP 6015 IXENC</v>
          </cell>
        </row>
        <row r="6975">
          <cell r="A6975" t="str">
            <v>PP-508-12223</v>
          </cell>
          <cell r="B6975" t="str">
            <v>PP 25 6015 Blanco 48mm x 100m Imp x Enc</v>
          </cell>
          <cell r="C6975">
            <v>0</v>
          </cell>
          <cell r="D6975" t="str">
            <v>Sí</v>
          </cell>
          <cell r="E6975" t="str">
            <v>PT PP 6015 IXENC</v>
          </cell>
        </row>
        <row r="6976">
          <cell r="A6976" t="str">
            <v>PP-508-12230</v>
          </cell>
          <cell r="B6976" t="str">
            <v>PP 25 6015 Blanco 48mm x 100m Imp x Enc</v>
          </cell>
          <cell r="C6976">
            <v>0</v>
          </cell>
          <cell r="D6976" t="str">
            <v>Sí</v>
          </cell>
          <cell r="E6976" t="str">
            <v>PT PP 6015 IXENC</v>
          </cell>
        </row>
        <row r="6977">
          <cell r="A6977" t="str">
            <v>PP-508-12231</v>
          </cell>
          <cell r="B6977" t="str">
            <v>PP 25 6015 Blanco 48mm x 100m Imp x Enc</v>
          </cell>
          <cell r="C6977">
            <v>0</v>
          </cell>
          <cell r="D6977" t="str">
            <v>Sí</v>
          </cell>
          <cell r="E6977" t="str">
            <v>PT PP 6015 IXENC</v>
          </cell>
        </row>
        <row r="6978">
          <cell r="A6978" t="str">
            <v>PP-508-12232</v>
          </cell>
          <cell r="B6978" t="str">
            <v>PP 25 6015 Blanco 48mm x 100m Imp x Enc</v>
          </cell>
          <cell r="C6978">
            <v>0</v>
          </cell>
          <cell r="D6978" t="str">
            <v>Sí</v>
          </cell>
          <cell r="E6978" t="str">
            <v>PT PP 6015 IXENC</v>
          </cell>
        </row>
        <row r="6979">
          <cell r="A6979" t="str">
            <v>PP-508-12233</v>
          </cell>
          <cell r="B6979" t="str">
            <v>PP 25 6015 Blanco 48mm x 100m Imp x Enc</v>
          </cell>
          <cell r="C6979">
            <v>0</v>
          </cell>
          <cell r="D6979" t="str">
            <v>Sí</v>
          </cell>
          <cell r="E6979" t="str">
            <v>PT PP 6015 IXENC</v>
          </cell>
        </row>
        <row r="6980">
          <cell r="A6980" t="str">
            <v>PP-508-12234</v>
          </cell>
          <cell r="B6980" t="str">
            <v>PP 25 6015 Blanco 48mm x 100m Imp x Enc</v>
          </cell>
          <cell r="C6980">
            <v>0</v>
          </cell>
          <cell r="D6980" t="str">
            <v>Sí</v>
          </cell>
          <cell r="E6980" t="str">
            <v>PT PP 6015 IXENC</v>
          </cell>
        </row>
        <row r="6981">
          <cell r="A6981" t="str">
            <v>PP-508-12235</v>
          </cell>
          <cell r="B6981" t="str">
            <v>PP 25 6015 Blanco 48mm x 100m Imp x Enc</v>
          </cell>
          <cell r="C6981">
            <v>0</v>
          </cell>
          <cell r="D6981" t="str">
            <v>Sí</v>
          </cell>
          <cell r="E6981" t="str">
            <v>PT PP 6015 IXENC</v>
          </cell>
        </row>
        <row r="6982">
          <cell r="A6982" t="str">
            <v>PP-508-12237</v>
          </cell>
          <cell r="B6982" t="str">
            <v>PP 25 6015 Blanco 48mm x 100m Imp x Enc</v>
          </cell>
          <cell r="C6982">
            <v>0</v>
          </cell>
          <cell r="D6982" t="str">
            <v>Sí</v>
          </cell>
          <cell r="E6982" t="str">
            <v>PT PP 6015 IXENC</v>
          </cell>
        </row>
        <row r="6983">
          <cell r="A6983" t="str">
            <v>PP-508-12245</v>
          </cell>
          <cell r="B6983" t="str">
            <v>PP 25 6015 Blanco 48mm x 100m Imp x Enc</v>
          </cell>
          <cell r="C6983">
            <v>0</v>
          </cell>
          <cell r="D6983" t="str">
            <v>Sí</v>
          </cell>
          <cell r="E6983" t="str">
            <v>PT PP 6015 IXENC</v>
          </cell>
        </row>
        <row r="6984">
          <cell r="A6984" t="str">
            <v>PP-508-12246</v>
          </cell>
          <cell r="B6984" t="str">
            <v>PP 25 6015 Blanco 48mm x 100m Imp x Enc</v>
          </cell>
          <cell r="C6984">
            <v>0</v>
          </cell>
          <cell r="D6984" t="str">
            <v>Sí</v>
          </cell>
          <cell r="E6984" t="str">
            <v>PT PP 6015 IXENC</v>
          </cell>
        </row>
        <row r="6985">
          <cell r="A6985" t="str">
            <v>PP-508-12248</v>
          </cell>
          <cell r="B6985" t="str">
            <v>PP 25 6015 Blanco 48mm x 100m Imp x Enc</v>
          </cell>
          <cell r="C6985">
            <v>0</v>
          </cell>
          <cell r="D6985" t="str">
            <v>Sí</v>
          </cell>
          <cell r="E6985" t="str">
            <v>PT PP 6015 IXENC</v>
          </cell>
        </row>
        <row r="6986">
          <cell r="A6986" t="str">
            <v>PP-508-12257</v>
          </cell>
          <cell r="B6986" t="str">
            <v>PP 25 6015 Blanco 48mm x 100m Imp x Enc</v>
          </cell>
          <cell r="C6986">
            <v>0</v>
          </cell>
          <cell r="D6986" t="str">
            <v>Sí</v>
          </cell>
          <cell r="E6986" t="str">
            <v>PT PP 6015 IXENC</v>
          </cell>
        </row>
        <row r="6987">
          <cell r="A6987" t="str">
            <v>PP-508-12265</v>
          </cell>
          <cell r="B6987" t="str">
            <v>PP 25 6015 Blanco 48mm x 100m Imp x Enc</v>
          </cell>
          <cell r="C6987">
            <v>0</v>
          </cell>
          <cell r="D6987" t="str">
            <v>Sí</v>
          </cell>
          <cell r="E6987" t="str">
            <v>PT PP 6015 IXENC</v>
          </cell>
        </row>
        <row r="6988">
          <cell r="A6988" t="str">
            <v>PP-508-12272</v>
          </cell>
          <cell r="B6988" t="str">
            <v>PP 25 6015 Blanco 48mm x 100m Imp x Enc</v>
          </cell>
          <cell r="C6988">
            <v>0</v>
          </cell>
          <cell r="D6988" t="str">
            <v>Sí</v>
          </cell>
          <cell r="E6988" t="str">
            <v>PT PP 6015 IXENC</v>
          </cell>
        </row>
        <row r="6989">
          <cell r="A6989" t="str">
            <v>PP-508-12276</v>
          </cell>
          <cell r="B6989" t="str">
            <v>PP 25 6015 Blanco 48mm x 100m Imp x Enc</v>
          </cell>
          <cell r="C6989">
            <v>0</v>
          </cell>
          <cell r="D6989" t="str">
            <v>Sí</v>
          </cell>
          <cell r="E6989" t="str">
            <v>PT PP 6015 IXENC</v>
          </cell>
        </row>
        <row r="6990">
          <cell r="A6990" t="str">
            <v>PP-508-12278</v>
          </cell>
          <cell r="B6990" t="str">
            <v>PP 25 6015 Blanco 48mm x 100m Imp x Enc</v>
          </cell>
          <cell r="C6990">
            <v>0</v>
          </cell>
          <cell r="D6990" t="str">
            <v>Sí</v>
          </cell>
          <cell r="E6990" t="str">
            <v>PT PP 6015 IXENC</v>
          </cell>
        </row>
        <row r="6991">
          <cell r="A6991" t="str">
            <v>PP-508-12281</v>
          </cell>
          <cell r="B6991" t="str">
            <v>PP 25 6015 Blanco 48mm x 100m Imp x Enc</v>
          </cell>
          <cell r="C6991">
            <v>0</v>
          </cell>
          <cell r="D6991" t="str">
            <v>Sí</v>
          </cell>
          <cell r="E6991" t="str">
            <v>PT PP 6015 IXENC</v>
          </cell>
        </row>
        <row r="6992">
          <cell r="A6992" t="str">
            <v>PP-508-12295</v>
          </cell>
          <cell r="B6992" t="str">
            <v>PP 25 6015 Blanco 48mm x 100m Imp x Enc</v>
          </cell>
          <cell r="C6992">
            <v>0</v>
          </cell>
          <cell r="D6992" t="str">
            <v>Sí</v>
          </cell>
          <cell r="E6992" t="str">
            <v>PT PP 6015 IXENC</v>
          </cell>
        </row>
        <row r="6993">
          <cell r="A6993" t="str">
            <v>PP-508-12305</v>
          </cell>
          <cell r="B6993" t="str">
            <v>PP 25 6015 Blanco 48mm x 100m Imp x Enc</v>
          </cell>
          <cell r="C6993">
            <v>0</v>
          </cell>
          <cell r="D6993" t="str">
            <v>Sí</v>
          </cell>
          <cell r="E6993" t="str">
            <v>PT PP 6015 IXENC</v>
          </cell>
        </row>
        <row r="6994">
          <cell r="A6994" t="str">
            <v>PP-508-12314</v>
          </cell>
          <cell r="B6994" t="str">
            <v>PP 25 6015 Blanco 48mm x 100m Imp x Enc</v>
          </cell>
          <cell r="C6994">
            <v>0</v>
          </cell>
          <cell r="D6994" t="str">
            <v>Sí</v>
          </cell>
          <cell r="E6994" t="str">
            <v>PT PP 6015 IXENC</v>
          </cell>
        </row>
        <row r="6995">
          <cell r="A6995" t="str">
            <v>PP-508-12321</v>
          </cell>
          <cell r="B6995" t="str">
            <v>PP 25 6015 Blanco 48mm x 100m Imp x Enc</v>
          </cell>
          <cell r="C6995">
            <v>0</v>
          </cell>
          <cell r="D6995" t="str">
            <v>Sí</v>
          </cell>
          <cell r="E6995" t="str">
            <v>PT PP 6015 IXENC</v>
          </cell>
        </row>
        <row r="6996">
          <cell r="A6996" t="str">
            <v>PP-508-12323</v>
          </cell>
          <cell r="B6996" t="str">
            <v>PP 25 6015 Blanco 48mm x 100m Imp x Enc</v>
          </cell>
          <cell r="C6996">
            <v>0</v>
          </cell>
          <cell r="D6996" t="str">
            <v>Sí</v>
          </cell>
          <cell r="E6996" t="str">
            <v>PT PP 6015 IXENC</v>
          </cell>
        </row>
        <row r="6997">
          <cell r="A6997" t="str">
            <v>PP-508-12325</v>
          </cell>
          <cell r="B6997" t="str">
            <v>PP 25 6015 Blanco 48mm x 100m Imp x Enc</v>
          </cell>
          <cell r="C6997">
            <v>0</v>
          </cell>
          <cell r="D6997" t="str">
            <v>Sí</v>
          </cell>
          <cell r="E6997" t="str">
            <v>PT PP 6015 IXENC</v>
          </cell>
        </row>
        <row r="6998">
          <cell r="A6998" t="str">
            <v>PP-508-12326</v>
          </cell>
          <cell r="B6998" t="str">
            <v>PP 25 6015 Blanco 48mm x 100m Imp x Enc</v>
          </cell>
          <cell r="C6998">
            <v>0</v>
          </cell>
          <cell r="D6998" t="str">
            <v>Sí</v>
          </cell>
          <cell r="E6998" t="str">
            <v>PT PP 6015 IXENC</v>
          </cell>
        </row>
        <row r="6999">
          <cell r="A6999" t="str">
            <v>PP-508-12327</v>
          </cell>
          <cell r="B6999" t="str">
            <v>PP 25 6015 Blanco 48mm x 100m Imp x Enc</v>
          </cell>
          <cell r="C6999">
            <v>0</v>
          </cell>
          <cell r="D6999" t="str">
            <v>Sí</v>
          </cell>
          <cell r="E6999" t="str">
            <v>PT PP 6015 IXENC</v>
          </cell>
        </row>
        <row r="7000">
          <cell r="A7000" t="str">
            <v>PP-508-12347</v>
          </cell>
          <cell r="B7000" t="str">
            <v>PP 25 6015 Blanco 48mm x 100m Imp x Enc</v>
          </cell>
          <cell r="C7000">
            <v>0</v>
          </cell>
          <cell r="D7000" t="str">
            <v>Sí</v>
          </cell>
          <cell r="E7000" t="str">
            <v>PT PP 6015 IXENC</v>
          </cell>
        </row>
        <row r="7001">
          <cell r="A7001" t="str">
            <v>PP-508-12399</v>
          </cell>
          <cell r="B7001" t="str">
            <v>PP 25 6015 Blanco 48mm x 100m Imp x Enc</v>
          </cell>
          <cell r="C7001">
            <v>0</v>
          </cell>
          <cell r="D7001" t="str">
            <v>Sí</v>
          </cell>
          <cell r="E7001" t="str">
            <v>PT PP 6015 IXENC</v>
          </cell>
        </row>
        <row r="7002">
          <cell r="A7002" t="str">
            <v>PP-508-12400</v>
          </cell>
          <cell r="B7002" t="str">
            <v>PP 25 6015 Blanco 48mm x 100m Imp x Enc</v>
          </cell>
          <cell r="C7002">
            <v>0</v>
          </cell>
          <cell r="D7002" t="str">
            <v>Sí</v>
          </cell>
          <cell r="E7002" t="str">
            <v>PT PP 6015 IXENC</v>
          </cell>
        </row>
        <row r="7003">
          <cell r="A7003" t="str">
            <v>PP-508-12410</v>
          </cell>
          <cell r="B7003" t="str">
            <v>PP 25 6015 Blanco 48mm x 100m Imp x Enc</v>
          </cell>
          <cell r="C7003">
            <v>0</v>
          </cell>
          <cell r="D7003" t="str">
            <v>Sí</v>
          </cell>
          <cell r="E7003" t="str">
            <v>PT PP 6015 IXENC</v>
          </cell>
        </row>
        <row r="7004">
          <cell r="A7004" t="str">
            <v>PP-508-12411</v>
          </cell>
          <cell r="B7004" t="str">
            <v>PP 25 6015 Blanco 48mm x 100m Imp x Enc</v>
          </cell>
          <cell r="C7004">
            <v>0</v>
          </cell>
          <cell r="D7004" t="str">
            <v>Sí</v>
          </cell>
          <cell r="E7004" t="str">
            <v>PT PP 6015 IXENC</v>
          </cell>
        </row>
        <row r="7005">
          <cell r="A7005" t="str">
            <v>PP-508-12412</v>
          </cell>
          <cell r="B7005" t="str">
            <v>PP 25 6015 Blanco 48mm x 100m Imp x Enc</v>
          </cell>
          <cell r="C7005">
            <v>0</v>
          </cell>
          <cell r="D7005" t="str">
            <v>Sí</v>
          </cell>
          <cell r="E7005" t="str">
            <v>PT PP 6015 IXENC</v>
          </cell>
        </row>
        <row r="7006">
          <cell r="A7006" t="str">
            <v>PP-508-12414</v>
          </cell>
          <cell r="B7006" t="str">
            <v>PP 25 6015 Blanco 48mm x 100m Imp x Enc</v>
          </cell>
          <cell r="C7006">
            <v>0</v>
          </cell>
          <cell r="D7006" t="str">
            <v>Sí</v>
          </cell>
          <cell r="E7006" t="str">
            <v>PT PP 6015 IXENC</v>
          </cell>
        </row>
        <row r="7007">
          <cell r="A7007" t="str">
            <v>PP-508-12415</v>
          </cell>
          <cell r="B7007" t="str">
            <v>PP 25 6015 Blanco 48mm x 100m Imp x Enc</v>
          </cell>
          <cell r="C7007">
            <v>0</v>
          </cell>
          <cell r="D7007" t="str">
            <v>Sí</v>
          </cell>
          <cell r="E7007" t="str">
            <v>PT PP 6015 IXENC</v>
          </cell>
        </row>
        <row r="7008">
          <cell r="A7008" t="str">
            <v>PP-508-12416</v>
          </cell>
          <cell r="B7008" t="str">
            <v>PP 25 6015 Blanco 48mm x 100m Imp x Enc</v>
          </cell>
          <cell r="C7008">
            <v>0</v>
          </cell>
          <cell r="D7008" t="str">
            <v>Sí</v>
          </cell>
          <cell r="E7008" t="str">
            <v>PT PP 6015 IXENC</v>
          </cell>
        </row>
        <row r="7009">
          <cell r="A7009" t="str">
            <v>PP-508-12417</v>
          </cell>
          <cell r="B7009" t="str">
            <v>PP 25 6015 Blanco 48mm x 100m Imp x Enc</v>
          </cell>
          <cell r="C7009">
            <v>0</v>
          </cell>
          <cell r="D7009" t="str">
            <v>Sí</v>
          </cell>
          <cell r="E7009" t="str">
            <v>PT PP 6015 IXENC</v>
          </cell>
        </row>
        <row r="7010">
          <cell r="A7010" t="str">
            <v>PP-508-12426</v>
          </cell>
          <cell r="B7010" t="str">
            <v>PP 25 6015 Blanco 48mm x 100m Imp x Enc</v>
          </cell>
          <cell r="C7010">
            <v>0</v>
          </cell>
          <cell r="D7010" t="str">
            <v>Sí</v>
          </cell>
          <cell r="E7010" t="str">
            <v>PT PP 6015 IXENC</v>
          </cell>
        </row>
        <row r="7011">
          <cell r="A7011" t="str">
            <v>PP-508-12431</v>
          </cell>
          <cell r="B7011" t="str">
            <v>PP 25 6015 Blanco 48mm x 100m Imp x Enc</v>
          </cell>
          <cell r="C7011">
            <v>0</v>
          </cell>
          <cell r="D7011" t="str">
            <v>Sí</v>
          </cell>
          <cell r="E7011" t="str">
            <v>PT PP 6015 IXENC</v>
          </cell>
        </row>
        <row r="7012">
          <cell r="A7012" t="str">
            <v>PP-508-12439</v>
          </cell>
          <cell r="B7012" t="str">
            <v>PP 25 6015 Blanco 48mm x 100m Imp x Enc</v>
          </cell>
          <cell r="C7012">
            <v>0</v>
          </cell>
          <cell r="D7012" t="str">
            <v>Sí</v>
          </cell>
          <cell r="E7012" t="str">
            <v>PT PP 6015 IXENC</v>
          </cell>
        </row>
        <row r="7013">
          <cell r="A7013" t="str">
            <v>PP-508-1245</v>
          </cell>
          <cell r="B7013" t="str">
            <v>PP 25 6015 Blanco 48mm x 100m Imp x Enc</v>
          </cell>
          <cell r="C7013">
            <v>0</v>
          </cell>
          <cell r="D7013" t="str">
            <v>Sí</v>
          </cell>
          <cell r="E7013" t="str">
            <v>PT PP 6015 IXENC</v>
          </cell>
        </row>
        <row r="7014">
          <cell r="A7014" t="str">
            <v>PP-508-12457</v>
          </cell>
          <cell r="B7014" t="str">
            <v>PP 25 6015 Blanco 48mm x 100m Imp x Enc</v>
          </cell>
          <cell r="C7014">
            <v>0</v>
          </cell>
          <cell r="D7014" t="str">
            <v>Sí</v>
          </cell>
          <cell r="E7014" t="str">
            <v>PT PP 6015 IXENC</v>
          </cell>
        </row>
        <row r="7015">
          <cell r="A7015" t="str">
            <v>PP-508-12464</v>
          </cell>
          <cell r="B7015" t="str">
            <v>PP 25 3001 Blanco 48mm x 100m Imp x Enc</v>
          </cell>
          <cell r="C7015">
            <v>0</v>
          </cell>
          <cell r="D7015" t="str">
            <v>No</v>
          </cell>
          <cell r="E7015" t="str">
            <v>PT PP 6015 IXENC</v>
          </cell>
        </row>
        <row r="7016">
          <cell r="A7016" t="str">
            <v>PP-508-12468</v>
          </cell>
          <cell r="B7016" t="str">
            <v>PP 25 6015 Blanco 48mm x 100m Imp x Enc</v>
          </cell>
          <cell r="C7016">
            <v>0</v>
          </cell>
          <cell r="D7016" t="str">
            <v>Sí</v>
          </cell>
          <cell r="E7016" t="str">
            <v>PT PP 6015 IXENC</v>
          </cell>
        </row>
        <row r="7017">
          <cell r="A7017" t="str">
            <v>PP-508-12473</v>
          </cell>
          <cell r="B7017" t="str">
            <v>PP 25 6015 Blanco 48mm x 100m Imp x Enc</v>
          </cell>
          <cell r="C7017">
            <v>0</v>
          </cell>
          <cell r="D7017" t="str">
            <v>Sí</v>
          </cell>
          <cell r="E7017" t="str">
            <v>PT PP 6015 IXENC</v>
          </cell>
        </row>
        <row r="7018">
          <cell r="A7018" t="str">
            <v>PP-508-12482</v>
          </cell>
          <cell r="B7018" t="str">
            <v>PP 25 6015 Blanco 48mm x 100m Imp x Enc</v>
          </cell>
          <cell r="C7018">
            <v>0</v>
          </cell>
          <cell r="D7018" t="str">
            <v>Sí</v>
          </cell>
          <cell r="E7018" t="str">
            <v>PT PP 6015 IXENC</v>
          </cell>
        </row>
        <row r="7019">
          <cell r="A7019" t="str">
            <v>PP-508-12494</v>
          </cell>
          <cell r="B7019" t="str">
            <v>PP 25 6015 Blanco 48mm x 100m Imp x Enc</v>
          </cell>
          <cell r="C7019">
            <v>0</v>
          </cell>
          <cell r="D7019" t="str">
            <v>Sí</v>
          </cell>
          <cell r="E7019" t="str">
            <v>PT PP 6015 IXENC</v>
          </cell>
        </row>
        <row r="7020">
          <cell r="A7020" t="str">
            <v>PP-508-12501</v>
          </cell>
          <cell r="B7020" t="str">
            <v>PP 25 6015 Blanco 48mm x 100m Imp x Enc</v>
          </cell>
          <cell r="C7020">
            <v>0</v>
          </cell>
          <cell r="D7020" t="str">
            <v>Sí</v>
          </cell>
          <cell r="E7020" t="str">
            <v>PT PP 6015 IXENC</v>
          </cell>
        </row>
        <row r="7021">
          <cell r="A7021" t="str">
            <v>PP-508-12515</v>
          </cell>
          <cell r="B7021" t="str">
            <v>PP 25 6015 Blanco 48mm x 100m Imp x Enc</v>
          </cell>
          <cell r="C7021">
            <v>0</v>
          </cell>
          <cell r="D7021" t="str">
            <v>Sí</v>
          </cell>
          <cell r="E7021" t="str">
            <v>PT PP 6015 IXENC</v>
          </cell>
        </row>
        <row r="7022">
          <cell r="A7022" t="str">
            <v>PP-508-12526</v>
          </cell>
          <cell r="B7022" t="str">
            <v>PP 25 6015 Blanco 48mm x 100m Imp x Enc</v>
          </cell>
          <cell r="C7022">
            <v>0</v>
          </cell>
          <cell r="D7022" t="str">
            <v>Sí</v>
          </cell>
          <cell r="E7022" t="str">
            <v>PT PP 6015 IXENC</v>
          </cell>
        </row>
        <row r="7023">
          <cell r="A7023" t="str">
            <v>PP-508-12527</v>
          </cell>
          <cell r="B7023" t="str">
            <v>PP 25 6015 Blanco 48mm x 100m Imp x Enc</v>
          </cell>
          <cell r="C7023">
            <v>0</v>
          </cell>
          <cell r="D7023" t="str">
            <v>Sí</v>
          </cell>
          <cell r="E7023" t="str">
            <v>PT PP 6015 IXENC</v>
          </cell>
        </row>
        <row r="7024">
          <cell r="A7024" t="str">
            <v>PP-508-12531</v>
          </cell>
          <cell r="B7024" t="str">
            <v>PP 25 6015 Blanco 48mm x 100m Imp x Enc</v>
          </cell>
          <cell r="C7024">
            <v>0</v>
          </cell>
          <cell r="D7024" t="str">
            <v>Sí</v>
          </cell>
          <cell r="E7024" t="str">
            <v>PT PP 6015 IXENC</v>
          </cell>
        </row>
        <row r="7025">
          <cell r="A7025" t="str">
            <v>PP-508-12532</v>
          </cell>
          <cell r="B7025" t="str">
            <v>PP 25 6015 Blanco 48mm x 100m Imp x Enc</v>
          </cell>
          <cell r="C7025">
            <v>0</v>
          </cell>
          <cell r="D7025" t="str">
            <v>Sí</v>
          </cell>
          <cell r="E7025" t="str">
            <v>PT PP 6015 IXENC</v>
          </cell>
        </row>
        <row r="7026">
          <cell r="A7026" t="str">
            <v>PP-508-12543</v>
          </cell>
          <cell r="B7026" t="str">
            <v>PP 25 6015 Blanco 48mm x 100m Imp x Enc</v>
          </cell>
          <cell r="C7026">
            <v>0</v>
          </cell>
          <cell r="D7026" t="str">
            <v>Sí</v>
          </cell>
          <cell r="E7026" t="str">
            <v>PT PP 6015 IXENC</v>
          </cell>
        </row>
        <row r="7027">
          <cell r="A7027" t="str">
            <v>PP-508-12549</v>
          </cell>
          <cell r="B7027" t="str">
            <v>PP 25 6015 Blanco 48mm x 100m Imp x Enc</v>
          </cell>
          <cell r="C7027">
            <v>0</v>
          </cell>
          <cell r="D7027" t="str">
            <v>No</v>
          </cell>
          <cell r="E7027" t="str">
            <v>PT PP 6015 IXENC</v>
          </cell>
        </row>
        <row r="7028">
          <cell r="A7028" t="str">
            <v>PP-508-1255</v>
          </cell>
          <cell r="B7028" t="str">
            <v>PP 25 6015 Blanco 48mm x 100m Imp x Enc</v>
          </cell>
          <cell r="C7028">
            <v>0</v>
          </cell>
          <cell r="D7028" t="str">
            <v>Sí</v>
          </cell>
          <cell r="E7028" t="str">
            <v>PT PP 6015 IXENC</v>
          </cell>
        </row>
        <row r="7029">
          <cell r="A7029" t="str">
            <v>PP-508-12551</v>
          </cell>
          <cell r="B7029" t="str">
            <v>PP 25 6015 Blanco 48mm x 100m Imp x Enc</v>
          </cell>
          <cell r="C7029">
            <v>0</v>
          </cell>
          <cell r="D7029" t="str">
            <v>Sí</v>
          </cell>
          <cell r="E7029" t="str">
            <v>PT PP 6015 IXENC</v>
          </cell>
        </row>
        <row r="7030">
          <cell r="A7030" t="str">
            <v>PP-508-12555</v>
          </cell>
          <cell r="B7030" t="str">
            <v>PP 25 6015 Blanco 48mm x 100m Imp x Enc</v>
          </cell>
          <cell r="C7030">
            <v>0</v>
          </cell>
          <cell r="D7030" t="str">
            <v>Sí</v>
          </cell>
          <cell r="E7030" t="str">
            <v>PT PP 6015 IXENC</v>
          </cell>
        </row>
        <row r="7031">
          <cell r="A7031" t="str">
            <v>PP-508-12559</v>
          </cell>
          <cell r="B7031" t="str">
            <v>PP 25 6015 Blanco 48mm x 100m Imp x Enc</v>
          </cell>
          <cell r="C7031">
            <v>0</v>
          </cell>
          <cell r="D7031" t="str">
            <v>Sí</v>
          </cell>
          <cell r="E7031" t="str">
            <v>PT PP 6015 IXENC</v>
          </cell>
        </row>
        <row r="7032">
          <cell r="A7032" t="str">
            <v>PP-508-12562</v>
          </cell>
          <cell r="B7032" t="str">
            <v>PP 25 6015 Blanco 48mm x 100m Imp x Enc</v>
          </cell>
          <cell r="C7032">
            <v>0</v>
          </cell>
          <cell r="D7032" t="str">
            <v>Sí</v>
          </cell>
          <cell r="E7032" t="str">
            <v>PT PP 6015 IXENC</v>
          </cell>
        </row>
        <row r="7033">
          <cell r="A7033" t="str">
            <v>PP-508-12563</v>
          </cell>
          <cell r="B7033" t="str">
            <v>PP 25 6015 Blanco 48mm x 100m Imp x Enc</v>
          </cell>
          <cell r="C7033">
            <v>0</v>
          </cell>
          <cell r="D7033" t="str">
            <v>Sí</v>
          </cell>
          <cell r="E7033" t="str">
            <v>PT PP 6015 IXENC</v>
          </cell>
        </row>
        <row r="7034">
          <cell r="A7034" t="str">
            <v>PP-508-12588</v>
          </cell>
          <cell r="B7034" t="str">
            <v>PP 25 6015 Blanco 48mm x 100m Imp x Enc</v>
          </cell>
          <cell r="C7034">
            <v>0</v>
          </cell>
          <cell r="D7034" t="str">
            <v>Sí</v>
          </cell>
          <cell r="E7034" t="str">
            <v>PT PP 6015 IXENC</v>
          </cell>
        </row>
        <row r="7035">
          <cell r="A7035" t="str">
            <v>PP-508-12593</v>
          </cell>
          <cell r="B7035" t="str">
            <v>PP 25 6015 Blanco 48mm x 100m Imp x Enc</v>
          </cell>
          <cell r="C7035">
            <v>0</v>
          </cell>
          <cell r="D7035" t="str">
            <v>Sí</v>
          </cell>
          <cell r="E7035" t="str">
            <v>PT PP 6015 IXENC</v>
          </cell>
        </row>
        <row r="7036">
          <cell r="A7036" t="str">
            <v>PP-508-12594</v>
          </cell>
          <cell r="B7036" t="str">
            <v>PP 25 6015 Blanco 48mm x 100m Imp x Enc</v>
          </cell>
          <cell r="C7036">
            <v>0</v>
          </cell>
          <cell r="D7036" t="str">
            <v>Sí</v>
          </cell>
          <cell r="E7036" t="str">
            <v>PT PP 6015 IXENC</v>
          </cell>
        </row>
        <row r="7037">
          <cell r="A7037" t="str">
            <v>PP-508-12595</v>
          </cell>
          <cell r="B7037" t="str">
            <v>PP 25 6015 Blanco 48mm x 100m Imp x Enc</v>
          </cell>
          <cell r="C7037">
            <v>0</v>
          </cell>
          <cell r="D7037" t="str">
            <v>Sí</v>
          </cell>
          <cell r="E7037" t="str">
            <v>PT PP 6015 IXENC</v>
          </cell>
        </row>
        <row r="7038">
          <cell r="A7038" t="str">
            <v>PP-508-12598</v>
          </cell>
          <cell r="B7038" t="str">
            <v>PP 25 6015 Blanco 48mm x 100m Imp x Enc</v>
          </cell>
          <cell r="C7038">
            <v>0</v>
          </cell>
          <cell r="D7038" t="str">
            <v>Sí</v>
          </cell>
          <cell r="E7038" t="str">
            <v>PT PP 6015 IXENC</v>
          </cell>
        </row>
        <row r="7039">
          <cell r="A7039" t="str">
            <v>PP-508-12613</v>
          </cell>
          <cell r="B7039" t="str">
            <v>PP 25 6015 Blanco 48mm x 100m Imp x Enc</v>
          </cell>
          <cell r="C7039">
            <v>0</v>
          </cell>
          <cell r="D7039" t="str">
            <v>Sí</v>
          </cell>
          <cell r="E7039" t="str">
            <v>PT PP 6015 IXENC</v>
          </cell>
        </row>
        <row r="7040">
          <cell r="A7040" t="str">
            <v>PP-508-12618</v>
          </cell>
          <cell r="B7040" t="str">
            <v>PP 25 6015 Blanco 48mm x 100m Imp x Enc</v>
          </cell>
          <cell r="C7040">
            <v>0</v>
          </cell>
          <cell r="D7040" t="str">
            <v>Sí</v>
          </cell>
          <cell r="E7040" t="str">
            <v>PT PP 6015 IXENC</v>
          </cell>
        </row>
        <row r="7041">
          <cell r="A7041" t="str">
            <v>PP-508-12641</v>
          </cell>
          <cell r="B7041" t="str">
            <v>PP 25 6015 Blanco 48mm x 100m Imp x Enc</v>
          </cell>
          <cell r="C7041">
            <v>0</v>
          </cell>
          <cell r="D7041" t="str">
            <v>Sí</v>
          </cell>
          <cell r="E7041" t="str">
            <v>PT PP 6015 IXENC</v>
          </cell>
        </row>
        <row r="7042">
          <cell r="A7042" t="str">
            <v>PP-508-12643</v>
          </cell>
          <cell r="B7042" t="str">
            <v>PP 25 6015 Blanco 48mm x 100m Imp x Enc</v>
          </cell>
          <cell r="C7042">
            <v>0</v>
          </cell>
          <cell r="D7042" t="str">
            <v>Sí</v>
          </cell>
          <cell r="E7042" t="str">
            <v>PT PP 6015 IXENC</v>
          </cell>
        </row>
        <row r="7043">
          <cell r="A7043" t="str">
            <v>PP-508-12649</v>
          </cell>
          <cell r="B7043" t="str">
            <v>PP 25 6015 Blanco 48mm x 100m Imp x Enc</v>
          </cell>
          <cell r="C7043">
            <v>0</v>
          </cell>
          <cell r="D7043" t="str">
            <v>Sí</v>
          </cell>
          <cell r="E7043" t="str">
            <v>PT PP 6015 IXENC</v>
          </cell>
        </row>
        <row r="7044">
          <cell r="A7044" t="str">
            <v>PP-508-12670</v>
          </cell>
          <cell r="B7044" t="str">
            <v>PP 25 6015 Blanco 48mm x 100m Imp x Enc</v>
          </cell>
          <cell r="C7044">
            <v>0</v>
          </cell>
          <cell r="D7044" t="str">
            <v>Sí</v>
          </cell>
          <cell r="E7044" t="str">
            <v>PT PP 6015 IXENC</v>
          </cell>
        </row>
        <row r="7045">
          <cell r="A7045" t="str">
            <v>PP-508-12671</v>
          </cell>
          <cell r="B7045" t="str">
            <v>PP 25 6015 Blanco 48mm x 100m Imp x Enc</v>
          </cell>
          <cell r="C7045">
            <v>0</v>
          </cell>
          <cell r="D7045" t="str">
            <v>No</v>
          </cell>
          <cell r="E7045" t="str">
            <v>PT PP 6015 IXENC</v>
          </cell>
        </row>
        <row r="7046">
          <cell r="A7046" t="str">
            <v>PP-508-12672</v>
          </cell>
          <cell r="B7046" t="str">
            <v>PP 25 6015 Blanco 48mm x 100m Imp x Enc</v>
          </cell>
          <cell r="C7046">
            <v>0</v>
          </cell>
          <cell r="D7046" t="str">
            <v>Sí</v>
          </cell>
          <cell r="E7046" t="str">
            <v>PT PP 6015 IXENC</v>
          </cell>
        </row>
        <row r="7047">
          <cell r="A7047" t="str">
            <v>PP-508-12697</v>
          </cell>
          <cell r="B7047" t="str">
            <v>PP 25 6015 Blanco 48mm x 100m Imp x Enc</v>
          </cell>
          <cell r="C7047">
            <v>0</v>
          </cell>
          <cell r="D7047" t="str">
            <v>Sí</v>
          </cell>
          <cell r="E7047" t="str">
            <v>PT PP 6015 IXENC</v>
          </cell>
        </row>
        <row r="7048">
          <cell r="A7048" t="str">
            <v>PP-508-12701</v>
          </cell>
          <cell r="B7048" t="str">
            <v>PP 25 6015 Blanco 48mm x 100m Imp x Enc</v>
          </cell>
          <cell r="C7048">
            <v>0</v>
          </cell>
          <cell r="D7048" t="str">
            <v>Sí</v>
          </cell>
          <cell r="E7048" t="str">
            <v>PT PP 6015 IXENC</v>
          </cell>
        </row>
        <row r="7049">
          <cell r="A7049" t="str">
            <v>PP-508-12704</v>
          </cell>
          <cell r="B7049" t="str">
            <v>PP 25 6015 Blanco 48mm x 100m Imp x Enc</v>
          </cell>
          <cell r="C7049">
            <v>0</v>
          </cell>
          <cell r="D7049" t="str">
            <v>Sí</v>
          </cell>
          <cell r="E7049" t="str">
            <v>PT PP 6015 IXENC</v>
          </cell>
        </row>
        <row r="7050">
          <cell r="A7050" t="str">
            <v>PP-508-12705</v>
          </cell>
          <cell r="B7050" t="str">
            <v>PP 25 6015 Blanco 48mm x 100m Imp x Enc</v>
          </cell>
          <cell r="C7050">
            <v>0</v>
          </cell>
          <cell r="D7050" t="str">
            <v>Sí</v>
          </cell>
          <cell r="E7050" t="str">
            <v>PT PP 6015 IXENC</v>
          </cell>
        </row>
        <row r="7051">
          <cell r="A7051" t="str">
            <v>PP-508-12706</v>
          </cell>
          <cell r="B7051" t="str">
            <v>PP 25 6015 Blanco 48mm x 100m Imp x Enc</v>
          </cell>
          <cell r="C7051">
            <v>0</v>
          </cell>
          <cell r="D7051" t="str">
            <v>Sí</v>
          </cell>
          <cell r="E7051" t="str">
            <v>PT PP 6015 IXENC</v>
          </cell>
        </row>
        <row r="7052">
          <cell r="A7052" t="str">
            <v>PP-508-12708</v>
          </cell>
          <cell r="B7052" t="str">
            <v>PP 25 6015 Blanco 48mm x 100m Imp x Enc</v>
          </cell>
          <cell r="C7052">
            <v>0</v>
          </cell>
          <cell r="D7052" t="str">
            <v>Sí</v>
          </cell>
          <cell r="E7052" t="str">
            <v>PT PP 6015 IXENC</v>
          </cell>
        </row>
        <row r="7053">
          <cell r="A7053" t="str">
            <v>PP-508-12717</v>
          </cell>
          <cell r="B7053" t="str">
            <v>PP 25 6015 Blanco 48mm x 100m Imp x Enc</v>
          </cell>
          <cell r="C7053">
            <v>0</v>
          </cell>
          <cell r="D7053" t="str">
            <v>Sí</v>
          </cell>
          <cell r="E7053" t="str">
            <v>PT PP 6015 IXENC</v>
          </cell>
        </row>
        <row r="7054">
          <cell r="A7054" t="str">
            <v>PP-508-12729</v>
          </cell>
          <cell r="B7054" t="str">
            <v>PP 25 6015 Blanco 48mm x 100m Imp x Enc</v>
          </cell>
          <cell r="C7054">
            <v>0</v>
          </cell>
          <cell r="D7054" t="str">
            <v>Sí</v>
          </cell>
          <cell r="E7054" t="str">
            <v>PT PP 6015 IXENC</v>
          </cell>
        </row>
        <row r="7055">
          <cell r="A7055" t="str">
            <v>PP-508-12730</v>
          </cell>
          <cell r="B7055" t="str">
            <v>PP 25 6015 Blanco 48mm x 100m Imp x Enc</v>
          </cell>
          <cell r="C7055">
            <v>0</v>
          </cell>
          <cell r="D7055" t="str">
            <v>Sí</v>
          </cell>
          <cell r="E7055" t="str">
            <v>PT PP 6015 IXENC</v>
          </cell>
        </row>
        <row r="7056">
          <cell r="A7056" t="str">
            <v>PP-508-12756</v>
          </cell>
          <cell r="B7056" t="str">
            <v>PP 25 6015 Blanco 48mm x 100m Imp x Enc</v>
          </cell>
          <cell r="C7056">
            <v>0</v>
          </cell>
          <cell r="D7056" t="str">
            <v>Sí</v>
          </cell>
          <cell r="E7056" t="str">
            <v>PT PP 6015 IXENC</v>
          </cell>
        </row>
        <row r="7057">
          <cell r="A7057" t="str">
            <v>PP-508-12757</v>
          </cell>
          <cell r="B7057" t="str">
            <v>PP 25 6015 Blanco 48mm x 100m Imp x Enc</v>
          </cell>
          <cell r="C7057">
            <v>0</v>
          </cell>
          <cell r="D7057" t="str">
            <v>Sí</v>
          </cell>
          <cell r="E7057" t="str">
            <v>PT PP 6015 IXENC</v>
          </cell>
        </row>
        <row r="7058">
          <cell r="A7058" t="str">
            <v>PP-508-12764</v>
          </cell>
          <cell r="B7058" t="str">
            <v>PP 25 6015 Blanco 48mm x 100m Imp x Enc</v>
          </cell>
          <cell r="C7058">
            <v>0</v>
          </cell>
          <cell r="D7058" t="str">
            <v>Sí</v>
          </cell>
          <cell r="E7058" t="str">
            <v>PT PP 6015 IXENC</v>
          </cell>
        </row>
        <row r="7059">
          <cell r="A7059" t="str">
            <v>PP-508-12766</v>
          </cell>
          <cell r="B7059" t="str">
            <v>PP 25 6015 Blanco 48mm x 100m Imp x Enc</v>
          </cell>
          <cell r="C7059">
            <v>0</v>
          </cell>
          <cell r="D7059" t="str">
            <v>Sí</v>
          </cell>
          <cell r="E7059" t="str">
            <v>PT PP 6015 IXENC</v>
          </cell>
        </row>
        <row r="7060">
          <cell r="A7060" t="str">
            <v>PP-508-12767</v>
          </cell>
          <cell r="B7060" t="str">
            <v>PP 25 6015 Blanco 48mm x 100m Imp x Enc</v>
          </cell>
          <cell r="C7060">
            <v>0</v>
          </cell>
          <cell r="D7060" t="str">
            <v>Sí</v>
          </cell>
          <cell r="E7060" t="str">
            <v>PT PP 6015 IXENC</v>
          </cell>
        </row>
        <row r="7061">
          <cell r="A7061" t="str">
            <v>PP-508-12774</v>
          </cell>
          <cell r="B7061" t="str">
            <v>PP 25 6015 Blanco 48mm x 100m Imp x Enc</v>
          </cell>
          <cell r="C7061">
            <v>0</v>
          </cell>
          <cell r="D7061" t="str">
            <v>Sí</v>
          </cell>
          <cell r="E7061" t="str">
            <v>PT PP 6015 IXENC</v>
          </cell>
        </row>
        <row r="7062">
          <cell r="A7062" t="str">
            <v>PP-508-12782</v>
          </cell>
          <cell r="B7062" t="str">
            <v>PP 25 6015 Blanco 48mm x 100m Imp x Enc</v>
          </cell>
          <cell r="C7062">
            <v>0</v>
          </cell>
          <cell r="D7062" t="str">
            <v>Sí</v>
          </cell>
          <cell r="E7062" t="str">
            <v>PT PP 6015 IXENC</v>
          </cell>
        </row>
        <row r="7063">
          <cell r="A7063" t="str">
            <v>PP-508-12805</v>
          </cell>
          <cell r="B7063" t="str">
            <v>PP 25 6015 Blanco 48mm x 100m Imp x Enc</v>
          </cell>
          <cell r="C7063">
            <v>0</v>
          </cell>
          <cell r="D7063" t="str">
            <v>Sí</v>
          </cell>
          <cell r="E7063" t="str">
            <v>PT PP 6015 IXENC</v>
          </cell>
        </row>
        <row r="7064">
          <cell r="A7064" t="str">
            <v>PP-508-12806</v>
          </cell>
          <cell r="B7064" t="str">
            <v>PP 25 6015 Blanco 48mm x 100m Imp x Enc</v>
          </cell>
          <cell r="C7064">
            <v>0</v>
          </cell>
          <cell r="D7064" t="str">
            <v>Sí</v>
          </cell>
          <cell r="E7064" t="str">
            <v>PT PP 6015 IXENC</v>
          </cell>
        </row>
        <row r="7065">
          <cell r="A7065" t="str">
            <v>PP-508-12816</v>
          </cell>
          <cell r="B7065" t="str">
            <v>PP 25 6015 Blanco 48mm x 100m Imp x Enc</v>
          </cell>
          <cell r="C7065">
            <v>0</v>
          </cell>
          <cell r="D7065" t="str">
            <v>No</v>
          </cell>
          <cell r="E7065" t="str">
            <v>PT PP 6015 IXENC</v>
          </cell>
        </row>
        <row r="7066">
          <cell r="A7066" t="str">
            <v>PP-508-12817</v>
          </cell>
          <cell r="B7066" t="str">
            <v>PP 25 6015 Blanco 48mm x 100m Imp x Enc</v>
          </cell>
          <cell r="C7066">
            <v>0</v>
          </cell>
          <cell r="D7066" t="str">
            <v>Sí</v>
          </cell>
          <cell r="E7066" t="str">
            <v>PT PP 6015 IXENC</v>
          </cell>
        </row>
        <row r="7067">
          <cell r="A7067" t="str">
            <v>PP-508-12818</v>
          </cell>
          <cell r="B7067" t="str">
            <v>PP 25 6015 Blanco 48mm x 100m Imp x Enc</v>
          </cell>
          <cell r="C7067">
            <v>0</v>
          </cell>
          <cell r="D7067" t="str">
            <v>Sí</v>
          </cell>
          <cell r="E7067" t="str">
            <v>PT PP 6015 IXENC</v>
          </cell>
        </row>
        <row r="7068">
          <cell r="A7068" t="str">
            <v>PP-508-12819</v>
          </cell>
          <cell r="B7068" t="str">
            <v>PP 25 6015 Blanco 48mm x 100m Imp x Enc</v>
          </cell>
          <cell r="C7068">
            <v>0</v>
          </cell>
          <cell r="D7068" t="str">
            <v>No</v>
          </cell>
          <cell r="E7068" t="str">
            <v>PT PP 6015 IXENC</v>
          </cell>
        </row>
        <row r="7069">
          <cell r="A7069" t="str">
            <v>PP-508-12820</v>
          </cell>
          <cell r="B7069" t="str">
            <v>PP 25 6015 Blanco 48mm x 100m Imp x Enc</v>
          </cell>
          <cell r="C7069">
            <v>0</v>
          </cell>
          <cell r="D7069" t="str">
            <v>Sí</v>
          </cell>
          <cell r="E7069" t="str">
            <v>PT PP 6015 IXENC</v>
          </cell>
        </row>
        <row r="7070">
          <cell r="A7070" t="str">
            <v>PP-508-12821</v>
          </cell>
          <cell r="B7070" t="str">
            <v>PP 25 6015 Blanco 48mm x 100m Imp x Enc</v>
          </cell>
          <cell r="C7070">
            <v>0</v>
          </cell>
          <cell r="D7070" t="str">
            <v>Sí</v>
          </cell>
          <cell r="E7070" t="str">
            <v>PT PP 6015 IXENC</v>
          </cell>
        </row>
        <row r="7071">
          <cell r="A7071" t="str">
            <v>PP-508-12823</v>
          </cell>
          <cell r="B7071" t="str">
            <v>PP 25 6015 Blanco 48mm x 100m Imp x Enc</v>
          </cell>
          <cell r="C7071">
            <v>0</v>
          </cell>
          <cell r="D7071" t="str">
            <v>Sí</v>
          </cell>
          <cell r="E7071" t="str">
            <v>PT PP 6015 IXENC</v>
          </cell>
        </row>
        <row r="7072">
          <cell r="A7072" t="str">
            <v>PP-508-12827</v>
          </cell>
          <cell r="B7072" t="str">
            <v>PP 25 6015 Blanco 48mm x 100m Imp x Enc</v>
          </cell>
          <cell r="C7072">
            <v>0</v>
          </cell>
          <cell r="D7072" t="str">
            <v>Sí</v>
          </cell>
          <cell r="E7072" t="str">
            <v>PT PP 6015 IXENC</v>
          </cell>
        </row>
        <row r="7073">
          <cell r="A7073" t="str">
            <v>PP-508-12828</v>
          </cell>
          <cell r="B7073" t="str">
            <v>PP 25 6015 Blanco 48mm x 100m Imp x Enc</v>
          </cell>
          <cell r="C7073">
            <v>0</v>
          </cell>
          <cell r="D7073" t="str">
            <v>Sí</v>
          </cell>
          <cell r="E7073" t="str">
            <v>PT PP 6015 IXENC</v>
          </cell>
        </row>
        <row r="7074">
          <cell r="A7074" t="str">
            <v>PP-508-12829</v>
          </cell>
          <cell r="B7074" t="str">
            <v>PP 25 6015 Blanco 48mm x 100m Imp x Enc</v>
          </cell>
          <cell r="C7074">
            <v>0</v>
          </cell>
          <cell r="D7074" t="str">
            <v>Sí</v>
          </cell>
          <cell r="E7074" t="str">
            <v>PT PP 6015 IXENC</v>
          </cell>
        </row>
        <row r="7075">
          <cell r="A7075" t="str">
            <v>PP-508-12830</v>
          </cell>
          <cell r="B7075" t="str">
            <v>PP 25 6015 Blanco 48mm x 100m Imp x Enc</v>
          </cell>
          <cell r="C7075">
            <v>0</v>
          </cell>
          <cell r="D7075" t="str">
            <v>No</v>
          </cell>
          <cell r="E7075" t="str">
            <v>PT PP 6015 IXENC</v>
          </cell>
        </row>
        <row r="7076">
          <cell r="A7076" t="str">
            <v>PP-508-12832</v>
          </cell>
          <cell r="B7076" t="str">
            <v>PP 25 6015 Blanco 48mm x 100m Imp x Enc</v>
          </cell>
          <cell r="C7076">
            <v>0</v>
          </cell>
          <cell r="D7076" t="str">
            <v>Sí</v>
          </cell>
          <cell r="E7076" t="str">
            <v>PT PP 6015 IXENC</v>
          </cell>
        </row>
        <row r="7077">
          <cell r="A7077" t="str">
            <v>PP-508-12835</v>
          </cell>
          <cell r="B7077" t="str">
            <v>PP 25 6015 Blanco 48mm x 100m Imp x Enc</v>
          </cell>
          <cell r="C7077">
            <v>0</v>
          </cell>
          <cell r="D7077" t="str">
            <v>Sí</v>
          </cell>
          <cell r="E7077" t="str">
            <v>PT PP 6015 IXENC</v>
          </cell>
        </row>
        <row r="7078">
          <cell r="A7078" t="str">
            <v>PP-508-12837</v>
          </cell>
          <cell r="B7078" t="str">
            <v>PP 25 6015 Blanco 48mm x 100m Imp x Enc</v>
          </cell>
          <cell r="C7078">
            <v>0</v>
          </cell>
          <cell r="D7078" t="str">
            <v>Sí</v>
          </cell>
          <cell r="E7078" t="str">
            <v>PT PP 6015 IXENC</v>
          </cell>
        </row>
        <row r="7079">
          <cell r="A7079" t="str">
            <v>PP-508-12847</v>
          </cell>
          <cell r="B7079" t="str">
            <v>PP 25 6015 Blanco 48mm x 100m Imp x Enc</v>
          </cell>
          <cell r="C7079">
            <v>0</v>
          </cell>
          <cell r="D7079" t="str">
            <v>Sí</v>
          </cell>
          <cell r="E7079" t="str">
            <v>PT PP 6015 IXENC</v>
          </cell>
        </row>
        <row r="7080">
          <cell r="A7080" t="str">
            <v>PP-508-12853</v>
          </cell>
          <cell r="B7080" t="str">
            <v>PP 25 6015 Blanco 48mm x 100m Imp x Enc</v>
          </cell>
          <cell r="C7080">
            <v>0</v>
          </cell>
          <cell r="D7080" t="str">
            <v>Sí</v>
          </cell>
          <cell r="E7080" t="str">
            <v>PT PP 6015 IXENC</v>
          </cell>
        </row>
        <row r="7081">
          <cell r="A7081" t="str">
            <v>PP-508-12854</v>
          </cell>
          <cell r="B7081" t="str">
            <v>PP 25 6015 Blanco 48mm x 100m Imp x Enc</v>
          </cell>
          <cell r="C7081">
            <v>0</v>
          </cell>
          <cell r="D7081" t="str">
            <v>Sí</v>
          </cell>
          <cell r="E7081" t="str">
            <v>PT PP 6015 IXENC</v>
          </cell>
        </row>
        <row r="7082">
          <cell r="A7082" t="str">
            <v>PP-508-12855</v>
          </cell>
          <cell r="B7082" t="str">
            <v>PP 25 6015 Blanco 48mm x 100m Imp x Enc</v>
          </cell>
          <cell r="C7082">
            <v>0</v>
          </cell>
          <cell r="D7082" t="str">
            <v>Sí</v>
          </cell>
          <cell r="E7082" t="str">
            <v>PT PP 6015 IXENC</v>
          </cell>
        </row>
        <row r="7083">
          <cell r="A7083" t="str">
            <v>PP-508-12864</v>
          </cell>
          <cell r="B7083" t="str">
            <v>PP 25 6015 Blanco 48mm x 100m Imp x Enc</v>
          </cell>
          <cell r="C7083">
            <v>0</v>
          </cell>
          <cell r="D7083" t="str">
            <v>Sí</v>
          </cell>
          <cell r="E7083" t="str">
            <v>PT PP 6015 IXENC</v>
          </cell>
        </row>
        <row r="7084">
          <cell r="A7084" t="str">
            <v>PP-508-12868</v>
          </cell>
          <cell r="B7084" t="str">
            <v>PP 25 6015 Blanco 48mm x 100m Imp x Enc</v>
          </cell>
          <cell r="C7084">
            <v>0</v>
          </cell>
          <cell r="D7084" t="str">
            <v>Sí</v>
          </cell>
          <cell r="E7084" t="str">
            <v>PT PP 6015 IXENC</v>
          </cell>
        </row>
        <row r="7085">
          <cell r="A7085" t="str">
            <v>PP-508-12870</v>
          </cell>
          <cell r="B7085" t="str">
            <v>PP 25 6015 Blanco 48mm x 100m Imp x Enc</v>
          </cell>
          <cell r="C7085">
            <v>0</v>
          </cell>
          <cell r="D7085" t="str">
            <v>Sí</v>
          </cell>
          <cell r="E7085" t="str">
            <v>PT PP 6015 IXENC</v>
          </cell>
        </row>
        <row r="7086">
          <cell r="A7086" t="str">
            <v>PP-508-12874</v>
          </cell>
          <cell r="B7086" t="str">
            <v>PP 25 6015 Blanco 48mm x 100m Imp x Enc</v>
          </cell>
          <cell r="C7086">
            <v>0</v>
          </cell>
          <cell r="D7086" t="str">
            <v>Sí</v>
          </cell>
          <cell r="E7086" t="str">
            <v>PT PP 6015 IXENC</v>
          </cell>
        </row>
        <row r="7087">
          <cell r="A7087" t="str">
            <v>PP-508-12877</v>
          </cell>
          <cell r="B7087" t="str">
            <v>PP 25 6015 Blanco 48mm x 100m Imp x Enc</v>
          </cell>
          <cell r="C7087">
            <v>0</v>
          </cell>
          <cell r="D7087" t="str">
            <v>Sí</v>
          </cell>
          <cell r="E7087" t="str">
            <v>PT PP 6015 IXENC</v>
          </cell>
        </row>
        <row r="7088">
          <cell r="A7088" t="str">
            <v>PP-508-12887</v>
          </cell>
          <cell r="B7088" t="str">
            <v>PP 25 6015 Blanco 48mm x 100m Imp x Enc</v>
          </cell>
          <cell r="C7088">
            <v>0</v>
          </cell>
          <cell r="D7088" t="str">
            <v>Sí</v>
          </cell>
          <cell r="E7088" t="str">
            <v>PT PP 6015 IXENC</v>
          </cell>
        </row>
        <row r="7089">
          <cell r="A7089" t="str">
            <v>PP-508-12902</v>
          </cell>
          <cell r="B7089" t="str">
            <v>PP 25 6015 Blanco 48mm x 100m Imp x Enc</v>
          </cell>
          <cell r="C7089">
            <v>0</v>
          </cell>
          <cell r="D7089" t="str">
            <v>Sí</v>
          </cell>
          <cell r="E7089" t="str">
            <v>PT PP 6015 IXENC</v>
          </cell>
        </row>
        <row r="7090">
          <cell r="A7090" t="str">
            <v>PP-508-12903</v>
          </cell>
          <cell r="B7090" t="str">
            <v>PP 25 6015 Blanco 48mm x 100m Imp x Enc</v>
          </cell>
          <cell r="C7090">
            <v>0</v>
          </cell>
          <cell r="D7090" t="str">
            <v>Sí</v>
          </cell>
          <cell r="E7090" t="str">
            <v>PT PP 6015 IXENC</v>
          </cell>
        </row>
        <row r="7091">
          <cell r="A7091" t="str">
            <v>PP-508-12911</v>
          </cell>
          <cell r="B7091" t="str">
            <v>PP 25 6015 Blanco 48mm x 100m Imp x Enc</v>
          </cell>
          <cell r="C7091">
            <v>0</v>
          </cell>
          <cell r="D7091" t="str">
            <v>Sí</v>
          </cell>
          <cell r="E7091" t="str">
            <v>PT PP 6015 IXENC</v>
          </cell>
        </row>
        <row r="7092">
          <cell r="A7092" t="str">
            <v>PP-508-12917</v>
          </cell>
          <cell r="B7092" t="str">
            <v>PP 25 6015 Blanco 48mm x 100m Imp x Enc</v>
          </cell>
          <cell r="C7092">
            <v>0</v>
          </cell>
          <cell r="D7092" t="str">
            <v>Sí</v>
          </cell>
          <cell r="E7092" t="str">
            <v>PT PP 6015 IXENC</v>
          </cell>
        </row>
        <row r="7093">
          <cell r="A7093" t="str">
            <v>PP-508-12927</v>
          </cell>
          <cell r="B7093" t="str">
            <v>PP 25 6015 Blanco 48mm x 100m Imp x Enc</v>
          </cell>
          <cell r="C7093">
            <v>0</v>
          </cell>
          <cell r="D7093" t="str">
            <v>Sí</v>
          </cell>
          <cell r="E7093" t="str">
            <v>PT PP 6015 IXENC</v>
          </cell>
        </row>
        <row r="7094">
          <cell r="A7094" t="str">
            <v>PP-508-12928</v>
          </cell>
          <cell r="B7094" t="str">
            <v>PP 25 6015 Blanco 48mm x 100m Imp x Enc</v>
          </cell>
          <cell r="C7094">
            <v>0</v>
          </cell>
          <cell r="D7094" t="str">
            <v>Sí</v>
          </cell>
          <cell r="E7094" t="str">
            <v>PT PP 6015 IXENC</v>
          </cell>
        </row>
        <row r="7095">
          <cell r="A7095" t="str">
            <v>PP-508-12939</v>
          </cell>
          <cell r="B7095" t="str">
            <v>PP 25 6015 Blanco 48mm x 100m Imp x Enc</v>
          </cell>
          <cell r="C7095">
            <v>0</v>
          </cell>
          <cell r="D7095" t="str">
            <v>Sí</v>
          </cell>
          <cell r="E7095" t="str">
            <v>PT PP 6015 IXENC</v>
          </cell>
        </row>
        <row r="7096">
          <cell r="A7096" t="str">
            <v>PP-508-12941</v>
          </cell>
          <cell r="B7096" t="str">
            <v>PP 25 6015 Blanco 48mm x 100m Imp x Enc</v>
          </cell>
          <cell r="C7096">
            <v>0</v>
          </cell>
          <cell r="D7096" t="str">
            <v>Sí</v>
          </cell>
          <cell r="E7096" t="str">
            <v>PT PP 6015 IXENC</v>
          </cell>
        </row>
        <row r="7097">
          <cell r="A7097" t="str">
            <v>PP-508-12964</v>
          </cell>
          <cell r="B7097" t="str">
            <v>PP 25 6015 Blanco 48mm x 100m Imp x Enc</v>
          </cell>
          <cell r="C7097">
            <v>0</v>
          </cell>
          <cell r="D7097" t="str">
            <v>Sí</v>
          </cell>
          <cell r="E7097" t="str">
            <v>PT PP 6015 IXENC</v>
          </cell>
        </row>
        <row r="7098">
          <cell r="A7098" t="str">
            <v>PP-508-12965</v>
          </cell>
          <cell r="B7098" t="str">
            <v>PP 25 6015 Blanco 48mm x 100m Imp x Enc</v>
          </cell>
          <cell r="C7098">
            <v>0</v>
          </cell>
          <cell r="D7098" t="str">
            <v>Sí</v>
          </cell>
          <cell r="E7098" t="str">
            <v>PT PP 6015 IXENC</v>
          </cell>
        </row>
        <row r="7099">
          <cell r="A7099" t="str">
            <v>PP-508-12970</v>
          </cell>
          <cell r="B7099" t="str">
            <v>PP 25 6015 Blanco 48mm x 100m Imp x Enc</v>
          </cell>
          <cell r="C7099">
            <v>0</v>
          </cell>
          <cell r="D7099" t="str">
            <v>Sí</v>
          </cell>
          <cell r="E7099" t="str">
            <v>PT PP 6015 IXENC</v>
          </cell>
        </row>
        <row r="7100">
          <cell r="A7100" t="str">
            <v>PP-508-12972</v>
          </cell>
          <cell r="B7100" t="str">
            <v>PP 25 6015 Blanco 48mm x 100m Imp x Enc</v>
          </cell>
          <cell r="C7100">
            <v>0</v>
          </cell>
          <cell r="D7100" t="str">
            <v>Sí</v>
          </cell>
          <cell r="E7100" t="str">
            <v>PT PP 6015 IXENC</v>
          </cell>
        </row>
        <row r="7101">
          <cell r="A7101" t="str">
            <v>PP-508-12975</v>
          </cell>
          <cell r="B7101" t="str">
            <v>PP 25 6015 Blanco 48mm x 100m Imp x Enc</v>
          </cell>
          <cell r="C7101">
            <v>0</v>
          </cell>
          <cell r="D7101" t="str">
            <v>Sí</v>
          </cell>
          <cell r="E7101" t="str">
            <v>PT PP 6015 IXENC</v>
          </cell>
        </row>
        <row r="7102">
          <cell r="A7102" t="str">
            <v>PP-508-12976</v>
          </cell>
          <cell r="B7102" t="str">
            <v>PP 25 6015 Blanco 48mm x 100m Imp x Enc</v>
          </cell>
          <cell r="C7102">
            <v>0</v>
          </cell>
          <cell r="D7102" t="str">
            <v>Sí</v>
          </cell>
          <cell r="E7102" t="str">
            <v>PT PP 6015 IXENC</v>
          </cell>
        </row>
        <row r="7103">
          <cell r="A7103" t="str">
            <v>PP-508-12981</v>
          </cell>
          <cell r="B7103" t="str">
            <v>PP 25 6015 Blanco 48mm x 100m Imp x Enc</v>
          </cell>
          <cell r="C7103">
            <v>0</v>
          </cell>
          <cell r="D7103" t="str">
            <v>Sí</v>
          </cell>
          <cell r="E7103" t="str">
            <v>PT PP 6015 IXENC</v>
          </cell>
        </row>
        <row r="7104">
          <cell r="A7104" t="str">
            <v>PP-508-12984</v>
          </cell>
          <cell r="B7104" t="str">
            <v>PP 25 6015 Blanco 48mm x 100m Imp x Enc</v>
          </cell>
          <cell r="C7104">
            <v>0</v>
          </cell>
          <cell r="D7104" t="str">
            <v>Sí</v>
          </cell>
          <cell r="E7104" t="str">
            <v>PT PP 6015 IXENC</v>
          </cell>
        </row>
        <row r="7105">
          <cell r="A7105" t="str">
            <v>PP-508-12995</v>
          </cell>
          <cell r="B7105" t="str">
            <v>PP 25 6015 Blanco 48mm x 100m Imp x Enc</v>
          </cell>
          <cell r="C7105">
            <v>0</v>
          </cell>
          <cell r="D7105" t="str">
            <v>No</v>
          </cell>
          <cell r="E7105" t="str">
            <v>PT PP 6015 IXENC</v>
          </cell>
        </row>
        <row r="7106">
          <cell r="A7106" t="str">
            <v>PP-508-13003</v>
          </cell>
          <cell r="B7106" t="str">
            <v>PP 25 6015 Blanco 48mm x 100m Imp x Enc</v>
          </cell>
          <cell r="C7106">
            <v>0</v>
          </cell>
          <cell r="D7106" t="str">
            <v>Sí</v>
          </cell>
          <cell r="E7106" t="str">
            <v>PT PP 6015 IXENC</v>
          </cell>
        </row>
        <row r="7107">
          <cell r="A7107" t="str">
            <v>PP-508-13011</v>
          </cell>
          <cell r="B7107" t="str">
            <v>PP 25 6015 Blanco 48mm x 100m Imp x Enc</v>
          </cell>
          <cell r="C7107">
            <v>0</v>
          </cell>
          <cell r="D7107" t="str">
            <v>Sí</v>
          </cell>
          <cell r="E7107" t="str">
            <v>PT PP 6015 IXENC</v>
          </cell>
        </row>
        <row r="7108">
          <cell r="A7108" t="str">
            <v>PP-508-13027</v>
          </cell>
          <cell r="B7108" t="str">
            <v>PP 25 6015 Blanco 48mm x 100m Imp x Enc</v>
          </cell>
          <cell r="C7108">
            <v>0</v>
          </cell>
          <cell r="D7108" t="str">
            <v>Sí</v>
          </cell>
          <cell r="E7108" t="str">
            <v>PT PP 6015 IXENC</v>
          </cell>
        </row>
        <row r="7109">
          <cell r="A7109" t="str">
            <v>PP-508-13032</v>
          </cell>
          <cell r="B7109" t="str">
            <v>PP 25 6015 Blanco 48mm x 100m Imp x Enc</v>
          </cell>
          <cell r="C7109">
            <v>0</v>
          </cell>
          <cell r="D7109" t="str">
            <v>Sí</v>
          </cell>
          <cell r="E7109" t="str">
            <v>PT PP 6015 IXENC</v>
          </cell>
        </row>
        <row r="7110">
          <cell r="A7110" t="str">
            <v>PP-508-13036</v>
          </cell>
          <cell r="B7110" t="str">
            <v>PP 25 6015 Blanco 48mm x 100m Imp x Enc</v>
          </cell>
          <cell r="C7110">
            <v>0</v>
          </cell>
          <cell r="D7110" t="str">
            <v>Sí</v>
          </cell>
          <cell r="E7110" t="str">
            <v>PT PP 6015 IXENC</v>
          </cell>
        </row>
        <row r="7111">
          <cell r="A7111" t="str">
            <v>PP-508-13041</v>
          </cell>
          <cell r="B7111" t="str">
            <v>PP 25 6015 Blanco 48mm x 100m Imp x Enc</v>
          </cell>
          <cell r="C7111">
            <v>0</v>
          </cell>
          <cell r="D7111" t="str">
            <v>Sí</v>
          </cell>
          <cell r="E7111" t="str">
            <v>PT PP 6015 IXENC</v>
          </cell>
        </row>
        <row r="7112">
          <cell r="A7112" t="str">
            <v>PP-508-13044</v>
          </cell>
          <cell r="B7112" t="str">
            <v>PP 25 6015 Blanco 48mm x 100m Imp x Enc</v>
          </cell>
          <cell r="C7112">
            <v>0</v>
          </cell>
          <cell r="D7112" t="str">
            <v>Sí</v>
          </cell>
          <cell r="E7112" t="str">
            <v>PT PP 6015 IXENC</v>
          </cell>
        </row>
        <row r="7113">
          <cell r="A7113" t="str">
            <v>PP-508-13047</v>
          </cell>
          <cell r="B7113" t="str">
            <v>PP 25 6015 Blanco 48mm x 100m Imp x Enc</v>
          </cell>
          <cell r="C7113">
            <v>0</v>
          </cell>
          <cell r="D7113" t="str">
            <v>Sí</v>
          </cell>
          <cell r="E7113" t="str">
            <v>PT PP 6015 IXENC</v>
          </cell>
        </row>
        <row r="7114">
          <cell r="A7114" t="str">
            <v>PP-508-13051</v>
          </cell>
          <cell r="B7114" t="str">
            <v>PP 25 6015 Blanco 48mm x 100m Imp x Enc</v>
          </cell>
          <cell r="C7114">
            <v>0</v>
          </cell>
          <cell r="D7114" t="str">
            <v>Sí</v>
          </cell>
          <cell r="E7114" t="str">
            <v>PT PP 6015 IXENC</v>
          </cell>
        </row>
        <row r="7115">
          <cell r="A7115" t="str">
            <v>PP-508-13052</v>
          </cell>
          <cell r="B7115" t="str">
            <v>PP 25 6015 Blanco 48mm x 100m Imp x Enc</v>
          </cell>
          <cell r="C7115">
            <v>0</v>
          </cell>
          <cell r="D7115" t="str">
            <v>Sí</v>
          </cell>
          <cell r="E7115" t="str">
            <v>PT PP 6015 IXENC</v>
          </cell>
        </row>
        <row r="7116">
          <cell r="A7116" t="str">
            <v>PP-508-13055</v>
          </cell>
          <cell r="B7116" t="str">
            <v>PP 25 6015 Blanco 48mm x 100m Imp x Enc</v>
          </cell>
          <cell r="C7116">
            <v>0</v>
          </cell>
          <cell r="D7116" t="str">
            <v>Sí</v>
          </cell>
          <cell r="E7116" t="str">
            <v>PT PP 6015 IXENC</v>
          </cell>
        </row>
        <row r="7117">
          <cell r="A7117" t="str">
            <v>PP-508-13072</v>
          </cell>
          <cell r="B7117" t="str">
            <v>PP 25 6015 Blanco 48mm x 100m Imp x Enc</v>
          </cell>
          <cell r="C7117">
            <v>0</v>
          </cell>
          <cell r="D7117" t="str">
            <v>Sí</v>
          </cell>
          <cell r="E7117" t="str">
            <v>PT PP 6015 IXENC</v>
          </cell>
        </row>
        <row r="7118">
          <cell r="A7118" t="str">
            <v>PP-508-13073</v>
          </cell>
          <cell r="B7118" t="str">
            <v>PP 25 6015 Blanco 48mm x 100m Imp x Enc</v>
          </cell>
          <cell r="C7118">
            <v>0</v>
          </cell>
          <cell r="D7118" t="str">
            <v>Sí</v>
          </cell>
          <cell r="E7118" t="str">
            <v>PT PP 6015 IXENC</v>
          </cell>
        </row>
        <row r="7119">
          <cell r="A7119" t="str">
            <v>PP-508-13089</v>
          </cell>
          <cell r="B7119" t="str">
            <v>PP 25 6015 Blanco 48mm x 100m Imp x Enc</v>
          </cell>
          <cell r="C7119">
            <v>0</v>
          </cell>
          <cell r="D7119" t="str">
            <v>Sí</v>
          </cell>
          <cell r="E7119" t="str">
            <v>PT PP 6015 IXENC</v>
          </cell>
        </row>
        <row r="7120">
          <cell r="A7120" t="str">
            <v>PP-508-13099</v>
          </cell>
          <cell r="B7120" t="str">
            <v>PP 25 6015 Blanco 48mm x 100m Imp x Enc</v>
          </cell>
          <cell r="C7120">
            <v>0</v>
          </cell>
          <cell r="D7120" t="str">
            <v>Sí</v>
          </cell>
          <cell r="E7120" t="str">
            <v>PT PP 6015 IXENC</v>
          </cell>
        </row>
        <row r="7121">
          <cell r="A7121" t="str">
            <v>PP-508-13106</v>
          </cell>
          <cell r="B7121" t="str">
            <v>PP 25 6015 Blanco 48mm x 100m Imp x Enc</v>
          </cell>
          <cell r="C7121">
            <v>0</v>
          </cell>
          <cell r="D7121" t="str">
            <v>Sí</v>
          </cell>
          <cell r="E7121" t="str">
            <v>PT PP 6015 IXENC</v>
          </cell>
        </row>
        <row r="7122">
          <cell r="A7122" t="str">
            <v>PP-508-13107</v>
          </cell>
          <cell r="B7122" t="str">
            <v>PP 25 6015 Blanco 48mm x 100m Imp x Enc</v>
          </cell>
          <cell r="C7122">
            <v>0</v>
          </cell>
          <cell r="D7122" t="str">
            <v>Sí</v>
          </cell>
          <cell r="E7122" t="str">
            <v>PT PP 6015 IXENC</v>
          </cell>
        </row>
        <row r="7123">
          <cell r="A7123" t="str">
            <v>PP-508-1311</v>
          </cell>
          <cell r="B7123" t="str">
            <v>PP 25 6015 Blanco 48mm x 100m Imp x Enc</v>
          </cell>
          <cell r="C7123">
            <v>0</v>
          </cell>
          <cell r="D7123" t="str">
            <v>Sí</v>
          </cell>
          <cell r="E7123" t="str">
            <v>PT PP 6015 IXENC</v>
          </cell>
        </row>
        <row r="7124">
          <cell r="A7124" t="str">
            <v>PP-508-13114</v>
          </cell>
          <cell r="B7124" t="str">
            <v>PP 25 6015 Blanco 48mm x 100m Imp x Enc</v>
          </cell>
          <cell r="C7124">
            <v>0</v>
          </cell>
          <cell r="D7124" t="str">
            <v>Sí</v>
          </cell>
          <cell r="E7124" t="str">
            <v>PT PP 6015 IXENC</v>
          </cell>
        </row>
        <row r="7125">
          <cell r="A7125" t="str">
            <v>PP-508-13119</v>
          </cell>
          <cell r="B7125" t="str">
            <v>PP 25 6015 Blanco 48mm x 100m Imp x Enc</v>
          </cell>
          <cell r="C7125">
            <v>0</v>
          </cell>
          <cell r="D7125" t="str">
            <v>Sí</v>
          </cell>
          <cell r="E7125" t="str">
            <v>PT PP 6015 IXENC</v>
          </cell>
        </row>
        <row r="7126">
          <cell r="A7126" t="str">
            <v>PP-508-13120</v>
          </cell>
          <cell r="B7126" t="str">
            <v>PP 25 6015 Blanco 48mm x 100m Imp x Enc</v>
          </cell>
          <cell r="C7126">
            <v>0</v>
          </cell>
          <cell r="D7126" t="str">
            <v>Sí</v>
          </cell>
          <cell r="E7126" t="str">
            <v>PT PP 6015 IXENC</v>
          </cell>
        </row>
        <row r="7127">
          <cell r="A7127" t="str">
            <v>PP-508-13123</v>
          </cell>
          <cell r="B7127" t="str">
            <v>PP 25 6015 Blanco 48mm x 100m Imp x Enc</v>
          </cell>
          <cell r="C7127">
            <v>0</v>
          </cell>
          <cell r="D7127" t="str">
            <v>Sí</v>
          </cell>
          <cell r="E7127" t="str">
            <v>PT PP 6015 IXENC</v>
          </cell>
        </row>
        <row r="7128">
          <cell r="A7128" t="str">
            <v>PP-508-13127</v>
          </cell>
          <cell r="B7128" t="str">
            <v>PP 25 6015 Blanco 48mm x 100m Imp x Enc</v>
          </cell>
          <cell r="C7128">
            <v>0</v>
          </cell>
          <cell r="D7128" t="str">
            <v>Sí</v>
          </cell>
          <cell r="E7128" t="str">
            <v>PT PP 6015 IXENC</v>
          </cell>
        </row>
        <row r="7129">
          <cell r="A7129" t="str">
            <v>PP-508-13141</v>
          </cell>
          <cell r="B7129" t="str">
            <v>PP 25 6015 Blanco 48mm x 100m Imp x Enc</v>
          </cell>
          <cell r="C7129">
            <v>0</v>
          </cell>
          <cell r="D7129" t="str">
            <v>Sí</v>
          </cell>
          <cell r="E7129" t="str">
            <v>PT PP 6015 IXENC</v>
          </cell>
        </row>
        <row r="7130">
          <cell r="A7130" t="str">
            <v>PP-508-13143</v>
          </cell>
          <cell r="B7130" t="str">
            <v>PP 25 6015 Blanco 48mm x 100m Imp x Enc</v>
          </cell>
          <cell r="C7130">
            <v>0</v>
          </cell>
          <cell r="D7130" t="str">
            <v>Sí</v>
          </cell>
          <cell r="E7130" t="str">
            <v>PT PP 6015 IXENC</v>
          </cell>
        </row>
        <row r="7131">
          <cell r="A7131" t="str">
            <v>PP-508-13148</v>
          </cell>
          <cell r="B7131" t="str">
            <v>PP 25 6015 Blanco 48mm x 100m Imp x Enc</v>
          </cell>
          <cell r="C7131">
            <v>0</v>
          </cell>
          <cell r="D7131" t="str">
            <v>Sí</v>
          </cell>
          <cell r="E7131" t="str">
            <v>PT PP 6015 IXENC</v>
          </cell>
        </row>
        <row r="7132">
          <cell r="A7132" t="str">
            <v>PP-508-13149</v>
          </cell>
          <cell r="B7132" t="str">
            <v>PP 25 6015 Blanco 48mm x 100m Imp x Enc</v>
          </cell>
          <cell r="C7132">
            <v>0</v>
          </cell>
          <cell r="D7132" t="str">
            <v>Sí</v>
          </cell>
          <cell r="E7132" t="str">
            <v>PT PP 6015 IXENC</v>
          </cell>
        </row>
        <row r="7133">
          <cell r="A7133" t="str">
            <v>PP-508-13150</v>
          </cell>
          <cell r="B7133" t="str">
            <v>PP 25 6015 Blanco 48mm x 100m Imp x Enc</v>
          </cell>
          <cell r="C7133">
            <v>0</v>
          </cell>
          <cell r="D7133" t="str">
            <v>Sí</v>
          </cell>
          <cell r="E7133" t="str">
            <v>PT PP 6015 IXENC</v>
          </cell>
        </row>
        <row r="7134">
          <cell r="A7134" t="str">
            <v>PP-508-13158</v>
          </cell>
          <cell r="B7134" t="str">
            <v>PP 25 6015 Blanco 48mm x 100m Imp x Enc</v>
          </cell>
          <cell r="C7134">
            <v>0</v>
          </cell>
          <cell r="D7134" t="str">
            <v>Sí</v>
          </cell>
          <cell r="E7134" t="str">
            <v>PT PP 6015 IXENC</v>
          </cell>
        </row>
        <row r="7135">
          <cell r="A7135" t="str">
            <v>PP-508-13167</v>
          </cell>
          <cell r="B7135" t="str">
            <v>PP 25 6015 Blanco 48mm x 100m Imp x Enc</v>
          </cell>
          <cell r="C7135">
            <v>0</v>
          </cell>
          <cell r="D7135" t="str">
            <v>Sí</v>
          </cell>
          <cell r="E7135" t="str">
            <v>PT PP 6015 IXENC</v>
          </cell>
        </row>
        <row r="7136">
          <cell r="A7136" t="str">
            <v>PP-508-13176</v>
          </cell>
          <cell r="B7136" t="str">
            <v>PP 25 6015 Blanco 48mm x 100m Imp x Enc</v>
          </cell>
          <cell r="C7136">
            <v>0</v>
          </cell>
          <cell r="D7136" t="str">
            <v>Sí</v>
          </cell>
          <cell r="E7136" t="str">
            <v>PT PP 6015 IXENC</v>
          </cell>
        </row>
        <row r="7137">
          <cell r="A7137" t="str">
            <v>PP-508-13191</v>
          </cell>
          <cell r="B7137" t="str">
            <v>PP 25 6015 Blanco 48mm x 100m Imp x Enc</v>
          </cell>
          <cell r="C7137">
            <v>0</v>
          </cell>
          <cell r="D7137" t="str">
            <v>Sí</v>
          </cell>
          <cell r="E7137" t="str">
            <v>PT PP 6015 IXENC</v>
          </cell>
        </row>
        <row r="7138">
          <cell r="A7138" t="str">
            <v>PP-508-13193</v>
          </cell>
          <cell r="B7138" t="str">
            <v>PP 25 6015 Blanco 48mm x 100m Imp x Enc</v>
          </cell>
          <cell r="C7138">
            <v>0</v>
          </cell>
          <cell r="D7138" t="str">
            <v>Sí</v>
          </cell>
          <cell r="E7138" t="str">
            <v>PT PP 6015 IXENC</v>
          </cell>
        </row>
        <row r="7139">
          <cell r="A7139" t="str">
            <v>PP-508-1320</v>
          </cell>
          <cell r="B7139" t="str">
            <v>PP 25 6015 Blanco 48mm x 100m Imp x Enc</v>
          </cell>
          <cell r="C7139">
            <v>0</v>
          </cell>
          <cell r="D7139" t="str">
            <v>Sí</v>
          </cell>
          <cell r="E7139" t="str">
            <v>PT PP 6015 IXENC</v>
          </cell>
        </row>
        <row r="7140">
          <cell r="A7140" t="str">
            <v>PP-508-13202</v>
          </cell>
          <cell r="B7140" t="str">
            <v>PP 25 6015 Blanco 48mm x 100m Imp x Enc</v>
          </cell>
          <cell r="C7140">
            <v>0</v>
          </cell>
          <cell r="D7140" t="str">
            <v>Sí</v>
          </cell>
          <cell r="E7140" t="str">
            <v>PT PP 6015 IXENC</v>
          </cell>
        </row>
        <row r="7141">
          <cell r="A7141" t="str">
            <v>PP-508-13214</v>
          </cell>
          <cell r="B7141" t="str">
            <v>PP 25 6015 Blanco 48mm x 100m Imp x Enc</v>
          </cell>
          <cell r="C7141">
            <v>0</v>
          </cell>
          <cell r="D7141" t="str">
            <v>Sí</v>
          </cell>
          <cell r="E7141" t="str">
            <v>PT PROM PP ACRIL</v>
          </cell>
        </row>
        <row r="7142">
          <cell r="A7142" t="str">
            <v>PP-508-1322</v>
          </cell>
          <cell r="B7142" t="str">
            <v>PP 25 6015 Blanco 48mm x 100m Imp x Enc</v>
          </cell>
          <cell r="C7142">
            <v>0</v>
          </cell>
          <cell r="D7142" t="str">
            <v>Sí</v>
          </cell>
          <cell r="E7142" t="str">
            <v>PT PP 6015 IXENC</v>
          </cell>
        </row>
        <row r="7143">
          <cell r="A7143" t="str">
            <v>PP-508-13220</v>
          </cell>
          <cell r="B7143" t="str">
            <v>PP 25 6015 Blanco 48mm x 100m Imp x Enc</v>
          </cell>
          <cell r="C7143">
            <v>0</v>
          </cell>
          <cell r="D7143" t="str">
            <v>Sí</v>
          </cell>
          <cell r="E7143" t="str">
            <v>PT PP 6015 IXENC</v>
          </cell>
        </row>
        <row r="7144">
          <cell r="A7144" t="str">
            <v>PP-508-13221</v>
          </cell>
          <cell r="B7144" t="str">
            <v>PP 25 6015 Blanco 48mm x 100m Imp x Enc</v>
          </cell>
          <cell r="C7144">
            <v>0</v>
          </cell>
          <cell r="D7144" t="str">
            <v>Sí</v>
          </cell>
          <cell r="E7144" t="str">
            <v>PT PP 6015 IXENC</v>
          </cell>
        </row>
        <row r="7145">
          <cell r="A7145" t="str">
            <v>PP-508-13222</v>
          </cell>
          <cell r="B7145" t="str">
            <v>PP 25 6015 Blanco 48mm x 100m Imp x Enc</v>
          </cell>
          <cell r="C7145">
            <v>0</v>
          </cell>
          <cell r="D7145" t="str">
            <v>Sí</v>
          </cell>
          <cell r="E7145" t="str">
            <v>PT PP 6015 IXENC</v>
          </cell>
        </row>
        <row r="7146">
          <cell r="A7146" t="str">
            <v>PP-508-13223</v>
          </cell>
          <cell r="B7146" t="str">
            <v>PP 25 6015 Blanco 48mm x 100m Imp x Enc</v>
          </cell>
          <cell r="C7146">
            <v>0</v>
          </cell>
          <cell r="D7146" t="str">
            <v>Sí</v>
          </cell>
          <cell r="E7146" t="str">
            <v>PT PP 6015 IXENC</v>
          </cell>
        </row>
        <row r="7147">
          <cell r="A7147" t="str">
            <v>PP-508-13224</v>
          </cell>
          <cell r="B7147" t="str">
            <v>PP 25 6015 Blanco 48mm x 100m Imp x Enc</v>
          </cell>
          <cell r="C7147">
            <v>0</v>
          </cell>
          <cell r="D7147" t="str">
            <v>Sí</v>
          </cell>
          <cell r="E7147" t="str">
            <v>PT PP 6015 IXENC</v>
          </cell>
        </row>
        <row r="7148">
          <cell r="A7148" t="str">
            <v>PP-508-13237</v>
          </cell>
          <cell r="B7148" t="str">
            <v>PP 25 6015 Blanco 48mm x 100m Imp x Enc</v>
          </cell>
          <cell r="C7148">
            <v>0</v>
          </cell>
          <cell r="D7148" t="str">
            <v>Sí</v>
          </cell>
          <cell r="E7148" t="str">
            <v>PT PP 6015 IXENC</v>
          </cell>
        </row>
        <row r="7149">
          <cell r="A7149" t="str">
            <v>PP-508-13240</v>
          </cell>
          <cell r="B7149" t="str">
            <v>PP 25 6015 Blanco 48mm x 100m Imp x Enc</v>
          </cell>
          <cell r="C7149">
            <v>0</v>
          </cell>
          <cell r="D7149" t="str">
            <v>Sí</v>
          </cell>
          <cell r="E7149" t="str">
            <v>PT PP 6015 IXENC</v>
          </cell>
        </row>
        <row r="7150">
          <cell r="A7150" t="str">
            <v>PP-508-13241</v>
          </cell>
          <cell r="B7150" t="str">
            <v>PP 25 6015 Blanco 48mm x 100m Imp x Enc</v>
          </cell>
          <cell r="C7150">
            <v>0</v>
          </cell>
          <cell r="D7150" t="str">
            <v>Sí</v>
          </cell>
          <cell r="E7150" t="str">
            <v>PT PP 6015 IXENC</v>
          </cell>
        </row>
        <row r="7151">
          <cell r="A7151" t="str">
            <v>PP-508-13242</v>
          </cell>
          <cell r="B7151" t="str">
            <v>PP 25 6015 Blanco 48mm x 100m Imp x Enc</v>
          </cell>
          <cell r="C7151">
            <v>0</v>
          </cell>
          <cell r="D7151" t="str">
            <v>Sí</v>
          </cell>
          <cell r="E7151" t="str">
            <v>PT PP 6015 IXENC</v>
          </cell>
        </row>
        <row r="7152">
          <cell r="A7152" t="str">
            <v>PP-508-13246</v>
          </cell>
          <cell r="B7152" t="str">
            <v>PP 25 6015 Blanco 48mm x 100m Imp x Enc</v>
          </cell>
          <cell r="C7152">
            <v>0</v>
          </cell>
          <cell r="D7152" t="str">
            <v>Sí</v>
          </cell>
          <cell r="E7152" t="str">
            <v>PT PP 6015 IXENC</v>
          </cell>
        </row>
        <row r="7153">
          <cell r="A7153" t="str">
            <v>PP-508-13274</v>
          </cell>
          <cell r="B7153" t="str">
            <v>PP 25 6015 Blanco 48mm x 100m Imp x Enc</v>
          </cell>
          <cell r="C7153">
            <v>0</v>
          </cell>
          <cell r="D7153" t="str">
            <v>Sí</v>
          </cell>
          <cell r="E7153" t="str">
            <v>PT PP 6015 IXENC</v>
          </cell>
        </row>
        <row r="7154">
          <cell r="A7154" t="str">
            <v>PP-508-13281</v>
          </cell>
          <cell r="B7154" t="str">
            <v>PP 25 6015 Blanco 48mm x 100m Imp x Enc</v>
          </cell>
          <cell r="C7154">
            <v>0</v>
          </cell>
          <cell r="D7154" t="str">
            <v>Sí</v>
          </cell>
          <cell r="E7154" t="str">
            <v>PT PP 6015 IXENC</v>
          </cell>
        </row>
        <row r="7155">
          <cell r="A7155" t="str">
            <v>PP-508-13290</v>
          </cell>
          <cell r="B7155" t="str">
            <v>PP 25 6015 Blanco 48mm x 100m Imp x Enc</v>
          </cell>
          <cell r="C7155">
            <v>0</v>
          </cell>
          <cell r="D7155" t="str">
            <v>Sí</v>
          </cell>
          <cell r="E7155" t="str">
            <v>PT PP 6015 IXENC</v>
          </cell>
        </row>
        <row r="7156">
          <cell r="A7156" t="str">
            <v>PP-508-13296</v>
          </cell>
          <cell r="B7156" t="str">
            <v>PP 25 6015 Blanco 48mm x 100m Imp x Enc</v>
          </cell>
          <cell r="C7156">
            <v>144</v>
          </cell>
          <cell r="D7156" t="str">
            <v>Sí</v>
          </cell>
          <cell r="E7156" t="str">
            <v>PT PP 6015 IXENC</v>
          </cell>
        </row>
        <row r="7157">
          <cell r="A7157" t="str">
            <v>PP-508-13321</v>
          </cell>
          <cell r="B7157" t="str">
            <v>PP 25 6015 Blanco 48mm x 100m Imp x Enc</v>
          </cell>
          <cell r="C7157">
            <v>0</v>
          </cell>
          <cell r="D7157" t="str">
            <v>Sí</v>
          </cell>
          <cell r="E7157" t="str">
            <v>PT PP 6015 IXENC</v>
          </cell>
        </row>
        <row r="7158">
          <cell r="A7158" t="str">
            <v>PP-508-13335</v>
          </cell>
          <cell r="B7158" t="str">
            <v>PP 25 6015 Blanco 48mm x 100m Imp x Enc</v>
          </cell>
          <cell r="C7158">
            <v>0</v>
          </cell>
          <cell r="D7158" t="str">
            <v>Sí</v>
          </cell>
          <cell r="E7158" t="str">
            <v>PT PP 6015 IXENC</v>
          </cell>
        </row>
        <row r="7159">
          <cell r="A7159" t="str">
            <v>PP-508-13337</v>
          </cell>
          <cell r="B7159" t="str">
            <v>PP 25 6015 Blanco 48mm x 100m Imp x Enc</v>
          </cell>
          <cell r="C7159">
            <v>0</v>
          </cell>
          <cell r="D7159" t="str">
            <v>Sí</v>
          </cell>
          <cell r="E7159" t="str">
            <v>PT PP 6015 IXENC</v>
          </cell>
        </row>
        <row r="7160">
          <cell r="A7160" t="str">
            <v>PP-508-13338</v>
          </cell>
          <cell r="B7160" t="str">
            <v>PP 25 6015 Blanco 48mm x 100m Imp x Enc</v>
          </cell>
          <cell r="C7160">
            <v>0</v>
          </cell>
          <cell r="D7160" t="str">
            <v>Sí</v>
          </cell>
          <cell r="E7160" t="str">
            <v>PT PP 6015 IXENC</v>
          </cell>
        </row>
        <row r="7161">
          <cell r="A7161" t="str">
            <v>PP-508-1334</v>
          </cell>
          <cell r="B7161" t="str">
            <v>PP 25 6015 Blanco 48mm x 100m Imp x Enc</v>
          </cell>
          <cell r="C7161">
            <v>0</v>
          </cell>
          <cell r="D7161" t="str">
            <v>Sí</v>
          </cell>
          <cell r="E7161" t="str">
            <v>PT PP 6015 IXENC</v>
          </cell>
        </row>
        <row r="7162">
          <cell r="A7162" t="str">
            <v>PP-508-13340</v>
          </cell>
          <cell r="B7162" t="str">
            <v>PP 25 6015 Blanco 48mm x 100m Imp x Enc</v>
          </cell>
          <cell r="C7162">
            <v>0</v>
          </cell>
          <cell r="D7162" t="str">
            <v>Sí</v>
          </cell>
          <cell r="E7162" t="str">
            <v>PT PP 6015 IXENC</v>
          </cell>
        </row>
        <row r="7163">
          <cell r="A7163" t="str">
            <v>PP-508-13341</v>
          </cell>
          <cell r="B7163" t="str">
            <v>PP 25 6015 Blanco 48mm x 100m Imp x Enc</v>
          </cell>
          <cell r="C7163">
            <v>0</v>
          </cell>
          <cell r="D7163" t="str">
            <v>Sí</v>
          </cell>
          <cell r="E7163" t="str">
            <v>PT PP 6015 IXENC</v>
          </cell>
        </row>
        <row r="7164">
          <cell r="A7164" t="str">
            <v>PP-508-13345</v>
          </cell>
          <cell r="B7164" t="str">
            <v>PP 25 6015 Blanco 48mm x 100m Imp x Enc</v>
          </cell>
          <cell r="C7164">
            <v>0</v>
          </cell>
          <cell r="D7164" t="str">
            <v>Sí</v>
          </cell>
          <cell r="E7164" t="str">
            <v>PT PP 6015 IXENC</v>
          </cell>
        </row>
        <row r="7165">
          <cell r="A7165" t="str">
            <v>PP-508-13346</v>
          </cell>
          <cell r="B7165" t="str">
            <v>PP 25 6015 Blanco 48mm x 100m Imp x Enc</v>
          </cell>
          <cell r="C7165">
            <v>0</v>
          </cell>
          <cell r="D7165" t="str">
            <v>Sí</v>
          </cell>
          <cell r="E7165" t="str">
            <v>PT PP 6015 IXENC</v>
          </cell>
        </row>
        <row r="7166">
          <cell r="A7166" t="str">
            <v>PP-508-13348</v>
          </cell>
          <cell r="B7166" t="str">
            <v>PP 25 6015 Blanco 48mm x 100m Imp x Enc</v>
          </cell>
          <cell r="C7166">
            <v>0</v>
          </cell>
          <cell r="D7166" t="str">
            <v>No</v>
          </cell>
          <cell r="E7166" t="str">
            <v>PT PP 6015 IXENC</v>
          </cell>
        </row>
        <row r="7167">
          <cell r="A7167" t="str">
            <v>PP-508-13349</v>
          </cell>
          <cell r="B7167" t="str">
            <v>PP 25 6015 Blanco 48mm x 100m Imp x Enc</v>
          </cell>
          <cell r="C7167">
            <v>0</v>
          </cell>
          <cell r="D7167" t="str">
            <v>No</v>
          </cell>
          <cell r="E7167" t="str">
            <v>PT PP 6015 IXENC</v>
          </cell>
        </row>
        <row r="7168">
          <cell r="A7168" t="str">
            <v>PP-508-13350</v>
          </cell>
          <cell r="B7168" t="str">
            <v>PP 25 6015 Blanco 48mm x 100m Imp x Enc</v>
          </cell>
          <cell r="C7168">
            <v>0</v>
          </cell>
          <cell r="D7168" t="str">
            <v>Sí</v>
          </cell>
          <cell r="E7168" t="str">
            <v>PT PP 6015 IXENC</v>
          </cell>
        </row>
        <row r="7169">
          <cell r="A7169" t="str">
            <v>PP-508-13353</v>
          </cell>
          <cell r="B7169" t="str">
            <v>PP 25 6015 Blanco 48mm x 100m Imp x Enc</v>
          </cell>
          <cell r="C7169">
            <v>0</v>
          </cell>
          <cell r="D7169" t="str">
            <v>No</v>
          </cell>
          <cell r="E7169" t="str">
            <v>PT PP 6015 IXENC</v>
          </cell>
        </row>
        <row r="7170">
          <cell r="A7170" t="str">
            <v>PP-508-13363</v>
          </cell>
          <cell r="B7170" t="str">
            <v>PP 25 6015 Blanco 48mm x 100m Imp x Enc</v>
          </cell>
          <cell r="C7170">
            <v>0</v>
          </cell>
          <cell r="D7170" t="str">
            <v>Sí</v>
          </cell>
          <cell r="E7170" t="str">
            <v>PT PP 6015 IXENC</v>
          </cell>
        </row>
        <row r="7171">
          <cell r="A7171" t="str">
            <v>PP-508-13367</v>
          </cell>
          <cell r="B7171" t="str">
            <v>PP 25 6015 Blanco 48mm x 100m Imp x Enc</v>
          </cell>
          <cell r="C7171">
            <v>0</v>
          </cell>
          <cell r="D7171" t="str">
            <v>Sí</v>
          </cell>
          <cell r="E7171" t="str">
            <v>PT PP 6015 IXENC</v>
          </cell>
        </row>
        <row r="7172">
          <cell r="A7172" t="str">
            <v>PP-508-13368</v>
          </cell>
          <cell r="B7172" t="str">
            <v>PP 25 6015 Blanco 48mm x 100m Imp x Enc</v>
          </cell>
          <cell r="C7172">
            <v>0</v>
          </cell>
          <cell r="D7172" t="str">
            <v>Sí</v>
          </cell>
          <cell r="E7172" t="str">
            <v>PT PP 6015 IXENC</v>
          </cell>
        </row>
        <row r="7173">
          <cell r="A7173" t="str">
            <v>PP-508-13371</v>
          </cell>
          <cell r="B7173" t="str">
            <v>PP 25 6015 Blanco 48mm x 100m Imp x Enc</v>
          </cell>
          <cell r="C7173">
            <v>0</v>
          </cell>
          <cell r="D7173" t="str">
            <v>Sí</v>
          </cell>
          <cell r="E7173" t="str">
            <v>PT PP 6015 IXENC</v>
          </cell>
        </row>
        <row r="7174">
          <cell r="A7174" t="str">
            <v>PP-508-13379</v>
          </cell>
          <cell r="B7174" t="str">
            <v>PP 25 6015 Blanco 48mm x 100m Imp x Enc</v>
          </cell>
          <cell r="C7174">
            <v>0</v>
          </cell>
          <cell r="D7174" t="str">
            <v>Sí</v>
          </cell>
          <cell r="E7174" t="str">
            <v>PT PP 6015 IXENC</v>
          </cell>
        </row>
        <row r="7175">
          <cell r="A7175" t="str">
            <v>PP-508-13387</v>
          </cell>
          <cell r="B7175" t="str">
            <v>PP 25 6015 Blanco 48mm x 100m Imp x Enc</v>
          </cell>
          <cell r="C7175">
            <v>0</v>
          </cell>
          <cell r="D7175" t="str">
            <v>Sí</v>
          </cell>
          <cell r="E7175" t="str">
            <v>PT PP 6015 IXENC</v>
          </cell>
        </row>
        <row r="7176">
          <cell r="A7176" t="str">
            <v>PP-508-13388</v>
          </cell>
          <cell r="B7176" t="str">
            <v>PP 25 6015 Blanco 48mm x 100m Imp x Enc</v>
          </cell>
          <cell r="C7176">
            <v>0</v>
          </cell>
          <cell r="D7176" t="str">
            <v>Sí</v>
          </cell>
          <cell r="E7176" t="str">
            <v>PT PP 6015 IXENC</v>
          </cell>
        </row>
        <row r="7177">
          <cell r="A7177" t="str">
            <v>PP-508-13394</v>
          </cell>
          <cell r="B7177" t="str">
            <v>PP 25 6015 Blanco 48mm x 100m Imp x Enc</v>
          </cell>
          <cell r="C7177">
            <v>0</v>
          </cell>
          <cell r="D7177" t="str">
            <v>Sí</v>
          </cell>
          <cell r="E7177" t="str">
            <v>PT PP 6015 IXENC</v>
          </cell>
        </row>
        <row r="7178">
          <cell r="A7178" t="str">
            <v>PP-508-13395</v>
          </cell>
          <cell r="B7178" t="str">
            <v>PP 25 6015 Blanco 48mm x 100m Imp x Enc</v>
          </cell>
          <cell r="C7178">
            <v>0</v>
          </cell>
          <cell r="D7178" t="str">
            <v>Sí</v>
          </cell>
          <cell r="E7178" t="str">
            <v>PT PP 6015 IXENC</v>
          </cell>
        </row>
        <row r="7179">
          <cell r="A7179" t="str">
            <v>PP-508-13401</v>
          </cell>
          <cell r="B7179" t="str">
            <v>PP 25 6015 Blanco 48mm x 100m Imp x Enc</v>
          </cell>
          <cell r="C7179">
            <v>0</v>
          </cell>
          <cell r="D7179" t="str">
            <v>Sí</v>
          </cell>
          <cell r="E7179" t="str">
            <v>PT PP 6015 IXENC</v>
          </cell>
        </row>
        <row r="7180">
          <cell r="A7180" t="str">
            <v>PP-508-13412</v>
          </cell>
          <cell r="B7180" t="str">
            <v>PP 25 6015 Blanco 48mm x 100m Imp x Enc</v>
          </cell>
          <cell r="C7180">
            <v>0</v>
          </cell>
          <cell r="D7180" t="str">
            <v>Sí</v>
          </cell>
          <cell r="E7180" t="str">
            <v>PT PP 6015 IXENC</v>
          </cell>
        </row>
        <row r="7181">
          <cell r="A7181" t="str">
            <v>PP-508-13415</v>
          </cell>
          <cell r="B7181" t="str">
            <v>PP 25 6015 Blanco 48mm x 100m Imp x Enc</v>
          </cell>
          <cell r="C7181">
            <v>0</v>
          </cell>
          <cell r="D7181" t="str">
            <v>Sí</v>
          </cell>
          <cell r="E7181" t="str">
            <v>PT PP 6015 IXENC</v>
          </cell>
        </row>
        <row r="7182">
          <cell r="A7182" t="str">
            <v>PP-508-13428</v>
          </cell>
          <cell r="B7182" t="str">
            <v>PP 25 6015 Blanco 48mm x 100m Imp x Enc</v>
          </cell>
          <cell r="C7182">
            <v>0</v>
          </cell>
          <cell r="D7182" t="str">
            <v>Sí</v>
          </cell>
          <cell r="E7182" t="str">
            <v>PT PP 6015 IXENC</v>
          </cell>
        </row>
        <row r="7183">
          <cell r="A7183" t="str">
            <v>PP-508-13430</v>
          </cell>
          <cell r="B7183" t="str">
            <v>PP 25 6015 Blanco 48mm x 100m Imp x Enc</v>
          </cell>
          <cell r="C7183">
            <v>0</v>
          </cell>
          <cell r="D7183" t="str">
            <v>Sí</v>
          </cell>
          <cell r="E7183" t="str">
            <v>PT PP 6015 IXENC</v>
          </cell>
        </row>
        <row r="7184">
          <cell r="A7184" t="str">
            <v>PP-508-13431</v>
          </cell>
          <cell r="B7184" t="str">
            <v>PP 25 6015 Blanco 48mm x 100m Imp x Enc</v>
          </cell>
          <cell r="C7184">
            <v>0</v>
          </cell>
          <cell r="D7184" t="str">
            <v>Sí</v>
          </cell>
          <cell r="E7184" t="str">
            <v>PT PP 6015 IXENC</v>
          </cell>
        </row>
        <row r="7185">
          <cell r="A7185" t="str">
            <v>PP-508-13432</v>
          </cell>
          <cell r="B7185" t="str">
            <v>PP 25 6015 Blanco 48mm x 100m Imp x Enc</v>
          </cell>
          <cell r="C7185">
            <v>0</v>
          </cell>
          <cell r="D7185" t="str">
            <v>Sí</v>
          </cell>
          <cell r="E7185" t="str">
            <v>PT PP 6015 IXENC</v>
          </cell>
        </row>
        <row r="7186">
          <cell r="A7186" t="str">
            <v>PP-508-13449</v>
          </cell>
          <cell r="B7186" t="str">
            <v>PP 25 6015 Blanco 48mm x 100m Imp x Enc</v>
          </cell>
          <cell r="C7186">
            <v>0</v>
          </cell>
          <cell r="D7186" t="str">
            <v>Sí</v>
          </cell>
          <cell r="E7186" t="str">
            <v>PT PP 6015 IXENC</v>
          </cell>
        </row>
        <row r="7187">
          <cell r="A7187" t="str">
            <v>PP-508-13450</v>
          </cell>
          <cell r="B7187" t="str">
            <v>PP 25 6015 Blanco 48mm x 100m Imp x Enc</v>
          </cell>
          <cell r="C7187">
            <v>0</v>
          </cell>
          <cell r="D7187" t="str">
            <v>Sí</v>
          </cell>
          <cell r="E7187" t="str">
            <v>PT PP 6015 IXENC</v>
          </cell>
        </row>
        <row r="7188">
          <cell r="A7188" t="str">
            <v>PP-508-13469</v>
          </cell>
          <cell r="B7188" t="str">
            <v>PP 25 6015 Blanco 48mm x 100m Imp x Enc</v>
          </cell>
          <cell r="C7188">
            <v>0</v>
          </cell>
          <cell r="D7188" t="str">
            <v>Sí</v>
          </cell>
          <cell r="E7188" t="str">
            <v>PT PP 6015 IXENC</v>
          </cell>
        </row>
        <row r="7189">
          <cell r="A7189" t="str">
            <v>PP-508-13472</v>
          </cell>
          <cell r="B7189" t="str">
            <v>PP 25 6015 Blanco 48mm x 100m Imp x Enc</v>
          </cell>
          <cell r="C7189">
            <v>0</v>
          </cell>
          <cell r="D7189" t="str">
            <v>Sí</v>
          </cell>
          <cell r="E7189" t="str">
            <v>PT PP 6015 IXENC</v>
          </cell>
        </row>
        <row r="7190">
          <cell r="A7190" t="str">
            <v>PP-508-13479</v>
          </cell>
          <cell r="B7190" t="str">
            <v>PP 25 6015 Blanco 48mm x 100m Imp x Enc</v>
          </cell>
          <cell r="C7190">
            <v>0</v>
          </cell>
          <cell r="D7190" t="str">
            <v>Sí</v>
          </cell>
          <cell r="E7190" t="str">
            <v>PT PP 6015 IXENC</v>
          </cell>
        </row>
        <row r="7191">
          <cell r="A7191" t="str">
            <v>PP-508-13511</v>
          </cell>
          <cell r="B7191" t="str">
            <v>PP 25 6015 Blanco 48mm x 100m Imp x Enc</v>
          </cell>
          <cell r="C7191">
            <v>0</v>
          </cell>
          <cell r="D7191" t="str">
            <v>Sí</v>
          </cell>
          <cell r="E7191" t="str">
            <v>PT PP 6015 IXENC</v>
          </cell>
        </row>
        <row r="7192">
          <cell r="A7192" t="str">
            <v>PP-508-13512</v>
          </cell>
          <cell r="B7192" t="str">
            <v>PP 25 6015 Blanco 48mm x 100m Imp x Enc</v>
          </cell>
          <cell r="C7192">
            <v>0</v>
          </cell>
          <cell r="D7192" t="str">
            <v>Sí</v>
          </cell>
          <cell r="E7192" t="str">
            <v>PT PP 6015 IXENC</v>
          </cell>
        </row>
        <row r="7193">
          <cell r="A7193" t="str">
            <v>PP-508-13518</v>
          </cell>
          <cell r="B7193" t="str">
            <v>PP 25 6015 Blanco 48mm x 100m Imp x Enc</v>
          </cell>
          <cell r="C7193">
            <v>0</v>
          </cell>
          <cell r="D7193" t="str">
            <v>Sí</v>
          </cell>
          <cell r="E7193" t="str">
            <v>PT PP 6015 IXENC</v>
          </cell>
        </row>
        <row r="7194">
          <cell r="A7194" t="str">
            <v>PP-508-13524</v>
          </cell>
          <cell r="B7194" t="str">
            <v>PP 25 6015 Blanco 48mm x 100m Imp x Enc</v>
          </cell>
          <cell r="C7194">
            <v>0</v>
          </cell>
          <cell r="D7194" t="str">
            <v>Sí</v>
          </cell>
          <cell r="E7194" t="str">
            <v>PT PP 6015 IXENC</v>
          </cell>
        </row>
        <row r="7195">
          <cell r="A7195" t="str">
            <v>PP-508-13532</v>
          </cell>
          <cell r="B7195" t="str">
            <v>PP 25 6015 Blanco 48mm x 100m Imp x Enc</v>
          </cell>
          <cell r="C7195">
            <v>0</v>
          </cell>
          <cell r="D7195" t="str">
            <v>Sí</v>
          </cell>
          <cell r="E7195" t="str">
            <v>PT PP 6015 IXENC</v>
          </cell>
        </row>
        <row r="7196">
          <cell r="A7196" t="str">
            <v>PP-508-13535</v>
          </cell>
          <cell r="B7196" t="str">
            <v>PP 25 6015 Blanco 48mm x 100m Imp x Enc</v>
          </cell>
          <cell r="C7196">
            <v>0</v>
          </cell>
          <cell r="D7196" t="str">
            <v>Sí</v>
          </cell>
          <cell r="E7196" t="str">
            <v>PT PP 6015 IXENC</v>
          </cell>
        </row>
        <row r="7197">
          <cell r="A7197" t="str">
            <v>PP-508-13536</v>
          </cell>
          <cell r="B7197" t="str">
            <v>PP 25 6015 Blanco 48mm x 100m Imp x Enc</v>
          </cell>
          <cell r="C7197">
            <v>0</v>
          </cell>
          <cell r="D7197" t="str">
            <v>Sí</v>
          </cell>
          <cell r="E7197" t="str">
            <v>PT PP 6015 IXENC</v>
          </cell>
        </row>
        <row r="7198">
          <cell r="A7198" t="str">
            <v>PP-508-13546</v>
          </cell>
          <cell r="B7198" t="str">
            <v>PP 25 6015 Blanco 48mm x 100m Imp x Enc</v>
          </cell>
          <cell r="C7198">
            <v>0</v>
          </cell>
          <cell r="D7198" t="str">
            <v>Sí</v>
          </cell>
          <cell r="E7198" t="str">
            <v>PT PP 6015 IXENC</v>
          </cell>
        </row>
        <row r="7199">
          <cell r="A7199" t="str">
            <v>PP-508-13549</v>
          </cell>
          <cell r="B7199" t="str">
            <v>PP 25 6015 Blanco 48mm x 100m Imp x Enc</v>
          </cell>
          <cell r="C7199">
            <v>0</v>
          </cell>
          <cell r="D7199" t="str">
            <v>Sí</v>
          </cell>
          <cell r="E7199" t="str">
            <v>PT PP 6015 IXENC</v>
          </cell>
        </row>
        <row r="7200">
          <cell r="A7200" t="str">
            <v>PP-508-13558</v>
          </cell>
          <cell r="B7200" t="str">
            <v>PP 25 6015 Blanco 48mm x 100m Imp x Enc</v>
          </cell>
          <cell r="C7200">
            <v>0</v>
          </cell>
          <cell r="D7200" t="str">
            <v>Sí</v>
          </cell>
          <cell r="E7200" t="str">
            <v>PT PP 6015 IXENC</v>
          </cell>
        </row>
        <row r="7201">
          <cell r="A7201" t="str">
            <v>PP-508-13559</v>
          </cell>
          <cell r="B7201" t="str">
            <v>PP 25 6015 Blanco 48mm x 100m Imp x Enc</v>
          </cell>
          <cell r="C7201">
            <v>0</v>
          </cell>
          <cell r="D7201" t="str">
            <v>Sí</v>
          </cell>
          <cell r="E7201" t="str">
            <v>PT PP 6015 IXENC</v>
          </cell>
        </row>
        <row r="7202">
          <cell r="A7202" t="str">
            <v>PP-508-13567</v>
          </cell>
          <cell r="B7202" t="str">
            <v>PP 25 6015 Blanco 48mm x 100m Imp x Enc</v>
          </cell>
          <cell r="C7202">
            <v>0</v>
          </cell>
          <cell r="D7202" t="str">
            <v>Sí</v>
          </cell>
          <cell r="E7202" t="str">
            <v>PT PP 6015 IXENC</v>
          </cell>
        </row>
        <row r="7203">
          <cell r="A7203" t="str">
            <v>PP-508-13592</v>
          </cell>
          <cell r="B7203" t="str">
            <v>PP 25 6015 Blanco 48mm x 100m Imp x Enc</v>
          </cell>
          <cell r="C7203">
            <v>0</v>
          </cell>
          <cell r="D7203" t="str">
            <v>Sí</v>
          </cell>
          <cell r="E7203" t="str">
            <v>PT PP 6015 IXENC</v>
          </cell>
        </row>
        <row r="7204">
          <cell r="A7204" t="str">
            <v>PP-508-13594</v>
          </cell>
          <cell r="B7204" t="str">
            <v>PP 25 6015 Blanco 48mm x 100m Imp x Enc</v>
          </cell>
          <cell r="C7204">
            <v>0</v>
          </cell>
          <cell r="D7204" t="str">
            <v>Sí</v>
          </cell>
          <cell r="E7204" t="str">
            <v>PT PP 6015 IXENC</v>
          </cell>
        </row>
        <row r="7205">
          <cell r="A7205" t="str">
            <v>PP-508-13595</v>
          </cell>
          <cell r="B7205" t="str">
            <v>PP 25 6015 Blanco 48mm x 100m Imp x Enc</v>
          </cell>
          <cell r="C7205">
            <v>0</v>
          </cell>
          <cell r="D7205" t="str">
            <v>Sí</v>
          </cell>
          <cell r="E7205" t="str">
            <v>PT PP 6015 IXENC</v>
          </cell>
        </row>
        <row r="7206">
          <cell r="A7206" t="str">
            <v>PP-508-13605</v>
          </cell>
          <cell r="B7206" t="str">
            <v>PP 25 6015 Blanco 48mm x 100m Imp x Enc</v>
          </cell>
          <cell r="C7206">
            <v>0</v>
          </cell>
          <cell r="D7206" t="str">
            <v>Sí</v>
          </cell>
          <cell r="E7206" t="str">
            <v>PT PP 6015 IXENC</v>
          </cell>
        </row>
        <row r="7207">
          <cell r="A7207" t="str">
            <v>PP-508-13607</v>
          </cell>
          <cell r="B7207" t="str">
            <v>PP 25 6015 Blanco 48mm x 100m Imp x Enc</v>
          </cell>
          <cell r="C7207">
            <v>0</v>
          </cell>
          <cell r="D7207" t="str">
            <v>Sí</v>
          </cell>
          <cell r="E7207" t="str">
            <v>PT PP 6015 IXENC</v>
          </cell>
        </row>
        <row r="7208">
          <cell r="A7208" t="str">
            <v>PP-508-13634</v>
          </cell>
          <cell r="B7208" t="str">
            <v>PP 25 6015 Blanco 48mm x 100m Imp x Enc</v>
          </cell>
          <cell r="C7208">
            <v>0</v>
          </cell>
          <cell r="D7208" t="str">
            <v>Sí</v>
          </cell>
          <cell r="E7208" t="str">
            <v>PT PP 6015 IXENC</v>
          </cell>
        </row>
        <row r="7209">
          <cell r="A7209" t="str">
            <v>PP-508-13637</v>
          </cell>
          <cell r="B7209" t="str">
            <v>PP 25 6015 Blanco 48mm x 100m Imp x Enc</v>
          </cell>
          <cell r="C7209">
            <v>0</v>
          </cell>
          <cell r="D7209" t="str">
            <v>Sí</v>
          </cell>
          <cell r="E7209" t="str">
            <v>PT PP 6015 IXENC</v>
          </cell>
        </row>
        <row r="7210">
          <cell r="A7210" t="str">
            <v>PP-508-13645</v>
          </cell>
          <cell r="B7210" t="str">
            <v>PP 25 6015 Blanco 48mm x 100m Imp x Enc</v>
          </cell>
          <cell r="C7210">
            <v>0</v>
          </cell>
          <cell r="D7210" t="str">
            <v>Sí</v>
          </cell>
          <cell r="E7210" t="str">
            <v>PT PP 6015 IXENC</v>
          </cell>
        </row>
        <row r="7211">
          <cell r="A7211" t="str">
            <v>PP-508-13654</v>
          </cell>
          <cell r="B7211" t="str">
            <v>PP 25 6015 Blanco 48mm x 100m Imp x Enc</v>
          </cell>
          <cell r="C7211">
            <v>0</v>
          </cell>
          <cell r="D7211" t="str">
            <v>Sí</v>
          </cell>
          <cell r="E7211" t="str">
            <v>PT PP 6015 IXENC</v>
          </cell>
        </row>
        <row r="7212">
          <cell r="A7212" t="str">
            <v>PP-508-13660</v>
          </cell>
          <cell r="B7212" t="str">
            <v>PP 25 6015 Blanco 48mm x 100m Imp x Enc</v>
          </cell>
          <cell r="C7212">
            <v>0</v>
          </cell>
          <cell r="D7212" t="str">
            <v>Sí</v>
          </cell>
          <cell r="E7212" t="str">
            <v>PT PP 6015 IXENC</v>
          </cell>
        </row>
        <row r="7213">
          <cell r="A7213" t="str">
            <v>PP-508-13677</v>
          </cell>
          <cell r="B7213" t="str">
            <v>PP 25 6015 Blanco 48mm x 100m Imp x Enc</v>
          </cell>
          <cell r="C7213">
            <v>0</v>
          </cell>
          <cell r="D7213" t="str">
            <v>Sí</v>
          </cell>
          <cell r="E7213" t="str">
            <v>PT PP 6015 IXENC</v>
          </cell>
        </row>
        <row r="7214">
          <cell r="A7214" t="str">
            <v>PP-508-13678</v>
          </cell>
          <cell r="B7214" t="str">
            <v>PP 25 6015 Blanco 48mm x 100m Imp x Enc</v>
          </cell>
          <cell r="C7214">
            <v>0</v>
          </cell>
          <cell r="D7214" t="str">
            <v>Sí</v>
          </cell>
          <cell r="E7214" t="str">
            <v>PT PP 6015 IXENC</v>
          </cell>
        </row>
        <row r="7215">
          <cell r="A7215" t="str">
            <v>PP-508-13698</v>
          </cell>
          <cell r="B7215" t="str">
            <v>PP 25 6015 Blanco 48mm x 100m Imp x Enc</v>
          </cell>
          <cell r="C7215">
            <v>0</v>
          </cell>
          <cell r="D7215" t="str">
            <v>Sí</v>
          </cell>
          <cell r="E7215" t="str">
            <v>PT PP 6015 IXENC</v>
          </cell>
        </row>
        <row r="7216">
          <cell r="A7216" t="str">
            <v>PP-508-13700</v>
          </cell>
          <cell r="B7216" t="str">
            <v>PP 25 6015 Blanco 48mm x 100m Imp x Enc</v>
          </cell>
          <cell r="C7216">
            <v>0</v>
          </cell>
          <cell r="D7216" t="str">
            <v>Sí</v>
          </cell>
          <cell r="E7216" t="str">
            <v>PT PP 6015 IXENC</v>
          </cell>
        </row>
        <row r="7217">
          <cell r="A7217" t="str">
            <v>PP-508-13704</v>
          </cell>
          <cell r="B7217" t="str">
            <v>PP 25 6015 Blanco 48mm x 100m Imp x Enc</v>
          </cell>
          <cell r="C7217">
            <v>0</v>
          </cell>
          <cell r="D7217" t="str">
            <v>Sí</v>
          </cell>
          <cell r="E7217" t="str">
            <v>PT PP 6015 IXENC</v>
          </cell>
        </row>
        <row r="7218">
          <cell r="A7218" t="str">
            <v>PP-508-13707</v>
          </cell>
          <cell r="B7218" t="str">
            <v>PP 25 6015 Blanco 48mm x 100m Imp x Enc</v>
          </cell>
          <cell r="C7218">
            <v>0</v>
          </cell>
          <cell r="D7218" t="str">
            <v>Sí</v>
          </cell>
          <cell r="E7218" t="str">
            <v>PT PP 6015 IXENC</v>
          </cell>
        </row>
        <row r="7219">
          <cell r="A7219" t="str">
            <v>PP-508-13708</v>
          </cell>
          <cell r="B7219" t="str">
            <v>PP 25 6015 Blanco 48mm x 100m Imp x Enc</v>
          </cell>
          <cell r="C7219">
            <v>0</v>
          </cell>
          <cell r="D7219" t="str">
            <v>Sí</v>
          </cell>
          <cell r="E7219" t="str">
            <v>PT PP 6015 IXENC</v>
          </cell>
        </row>
        <row r="7220">
          <cell r="A7220" t="str">
            <v>PP-508-13815</v>
          </cell>
          <cell r="B7220" t="str">
            <v>PP 25 6015 Blanco 48mm x 100m Imp x Enc</v>
          </cell>
          <cell r="C7220">
            <v>0</v>
          </cell>
          <cell r="D7220" t="str">
            <v>Sí</v>
          </cell>
          <cell r="E7220" t="str">
            <v>PT PP 6015 IXENC</v>
          </cell>
        </row>
        <row r="7221">
          <cell r="A7221" t="str">
            <v>PP-508-13817</v>
          </cell>
          <cell r="B7221" t="str">
            <v>PP 25 6015 Blanco 48mm x 100m Imp x Enc</v>
          </cell>
          <cell r="C7221">
            <v>0</v>
          </cell>
          <cell r="D7221" t="str">
            <v>Sí</v>
          </cell>
          <cell r="E7221" t="str">
            <v>PT PP 6015 IXENC</v>
          </cell>
        </row>
        <row r="7222">
          <cell r="A7222" t="str">
            <v>PP-508-13820</v>
          </cell>
          <cell r="B7222" t="str">
            <v>PP 25 6015 Blanco 48mm x 100m Imp x Enc</v>
          </cell>
          <cell r="C7222">
            <v>0</v>
          </cell>
          <cell r="D7222" t="str">
            <v>Sí</v>
          </cell>
          <cell r="E7222" t="str">
            <v>PT PP 6015 IXENC</v>
          </cell>
        </row>
        <row r="7223">
          <cell r="A7223" t="str">
            <v>PP-508-13833</v>
          </cell>
          <cell r="B7223" t="str">
            <v>PP 25 6015 Blanco 48mm x 100m Imp x Enc</v>
          </cell>
          <cell r="C7223">
            <v>0</v>
          </cell>
          <cell r="D7223" t="str">
            <v>Sí</v>
          </cell>
          <cell r="E7223" t="str">
            <v>PT PP 6015 IXENC</v>
          </cell>
        </row>
        <row r="7224">
          <cell r="A7224" t="str">
            <v>PP-508-13843</v>
          </cell>
          <cell r="B7224" t="str">
            <v>PP 25 6015 Blanco 48mm x 100m Imp x Enc</v>
          </cell>
          <cell r="C7224">
            <v>0</v>
          </cell>
          <cell r="D7224" t="str">
            <v>Sí</v>
          </cell>
          <cell r="E7224" t="str">
            <v>PT PP 6015 IXENC</v>
          </cell>
        </row>
        <row r="7225">
          <cell r="A7225" t="str">
            <v>PP-508-13865</v>
          </cell>
          <cell r="B7225" t="str">
            <v>PP 25 6015 Blanco 48mm x 100m Imp x Enc</v>
          </cell>
          <cell r="C7225">
            <v>0</v>
          </cell>
          <cell r="D7225" t="str">
            <v>No</v>
          </cell>
          <cell r="E7225" t="str">
            <v>PT PP 6015 IXENC</v>
          </cell>
        </row>
        <row r="7226">
          <cell r="A7226" t="str">
            <v>PP-508-13880</v>
          </cell>
          <cell r="B7226" t="str">
            <v>PP 25 6015 Blanco 48mm x 100m Imp x Enc</v>
          </cell>
          <cell r="C7226">
            <v>0</v>
          </cell>
          <cell r="D7226" t="str">
            <v>Sí</v>
          </cell>
          <cell r="E7226" t="str">
            <v>PT PP 6015 IXENC</v>
          </cell>
        </row>
        <row r="7227">
          <cell r="A7227" t="str">
            <v>PP-508-13891</v>
          </cell>
          <cell r="B7227" t="str">
            <v>PP 25 6015 Blanco 48mm x 100m Imp x Enc</v>
          </cell>
          <cell r="C7227">
            <v>0</v>
          </cell>
          <cell r="D7227" t="str">
            <v>Sí</v>
          </cell>
          <cell r="E7227" t="str">
            <v>PT PP 6015 IXENC</v>
          </cell>
        </row>
        <row r="7228">
          <cell r="A7228" t="str">
            <v>PP-508-13892</v>
          </cell>
          <cell r="B7228" t="str">
            <v>PP 25 6015 Blanco 48mm x 100m Imp x Enc</v>
          </cell>
          <cell r="C7228">
            <v>0</v>
          </cell>
          <cell r="D7228" t="str">
            <v>Sí</v>
          </cell>
          <cell r="E7228" t="str">
            <v>PT PP 6015 IXENC</v>
          </cell>
        </row>
        <row r="7229">
          <cell r="A7229" t="str">
            <v>PP-508-13895</v>
          </cell>
          <cell r="B7229" t="str">
            <v>PP 25 6015 Blanco 48mm x 100m Imp x Enc</v>
          </cell>
          <cell r="C7229">
            <v>0</v>
          </cell>
          <cell r="D7229" t="str">
            <v>Sí</v>
          </cell>
          <cell r="E7229" t="str">
            <v>PT PP 6015 IXENC</v>
          </cell>
        </row>
        <row r="7230">
          <cell r="A7230" t="str">
            <v>PP-508-13899</v>
          </cell>
          <cell r="B7230" t="str">
            <v>PP 25 6015 Blanco 48mm x 100m Imp x Enc</v>
          </cell>
          <cell r="C7230">
            <v>0</v>
          </cell>
          <cell r="D7230" t="str">
            <v>Sí</v>
          </cell>
          <cell r="E7230" t="str">
            <v>PT PP 6015 IXENC</v>
          </cell>
        </row>
        <row r="7231">
          <cell r="A7231" t="str">
            <v>PP-508-13904</v>
          </cell>
          <cell r="B7231" t="str">
            <v>PP 25 6015 Blanco 48mm x 100m Imp x Enc</v>
          </cell>
          <cell r="C7231">
            <v>0</v>
          </cell>
          <cell r="D7231" t="str">
            <v>Sí</v>
          </cell>
          <cell r="E7231" t="str">
            <v>PT PP 6015 IXENC</v>
          </cell>
        </row>
        <row r="7232">
          <cell r="A7232" t="str">
            <v>PP-508-13941</v>
          </cell>
          <cell r="B7232" t="str">
            <v>PP 25 6015 Blanco 48mm x 100m Imp x Enc</v>
          </cell>
          <cell r="C7232">
            <v>0</v>
          </cell>
          <cell r="D7232" t="str">
            <v>Sí</v>
          </cell>
          <cell r="E7232" t="str">
            <v>PT PP 6015 IXENC</v>
          </cell>
        </row>
        <row r="7233">
          <cell r="A7233" t="str">
            <v>PP-508-13975</v>
          </cell>
          <cell r="B7233" t="str">
            <v>PP 25 6015 Blanco 48mm x 100m Imp x Enc</v>
          </cell>
          <cell r="C7233">
            <v>0</v>
          </cell>
          <cell r="D7233" t="str">
            <v>Sí</v>
          </cell>
          <cell r="E7233" t="str">
            <v>PT PP 6015 IXENC</v>
          </cell>
        </row>
        <row r="7234">
          <cell r="A7234" t="str">
            <v>PP-508-13992</v>
          </cell>
          <cell r="B7234" t="str">
            <v>PP 25 6015 Blanco 48mm x 100m Imp x Enc</v>
          </cell>
          <cell r="C7234">
            <v>0</v>
          </cell>
          <cell r="D7234" t="str">
            <v>Sí</v>
          </cell>
          <cell r="E7234" t="str">
            <v>PT PP 6015 IXENC</v>
          </cell>
        </row>
        <row r="7235">
          <cell r="A7235" t="str">
            <v>PP-508-13993</v>
          </cell>
          <cell r="B7235" t="str">
            <v>PP 25 6015 Blanco 48mm x 100m Imp x Enc</v>
          </cell>
          <cell r="C7235">
            <v>0</v>
          </cell>
          <cell r="D7235" t="str">
            <v>Sí</v>
          </cell>
          <cell r="E7235" t="str">
            <v>PT PP 6015 IXENC</v>
          </cell>
        </row>
        <row r="7236">
          <cell r="A7236" t="str">
            <v>PP-508-13995</v>
          </cell>
          <cell r="B7236" t="str">
            <v>PP 25 6015 Blanco 48mm x 100m Imp x Enc</v>
          </cell>
          <cell r="C7236">
            <v>0</v>
          </cell>
          <cell r="D7236" t="str">
            <v>Sí</v>
          </cell>
          <cell r="E7236" t="str">
            <v>PT PP 6015 IXENC</v>
          </cell>
        </row>
        <row r="7237">
          <cell r="A7237" t="str">
            <v>PP-508-13997</v>
          </cell>
          <cell r="B7237" t="str">
            <v>PP 25 6015 Blanco 48mm x 100m Imp x Enc</v>
          </cell>
          <cell r="C7237">
            <v>0</v>
          </cell>
          <cell r="D7237" t="str">
            <v>Sí</v>
          </cell>
          <cell r="E7237" t="str">
            <v>PT PP 6015 IXENC</v>
          </cell>
        </row>
        <row r="7238">
          <cell r="A7238" t="str">
            <v>PP-508-14003</v>
          </cell>
          <cell r="B7238" t="str">
            <v>PP 25 6015 Blanco 48mm x 100m Imp x Enc</v>
          </cell>
          <cell r="C7238">
            <v>0</v>
          </cell>
          <cell r="D7238" t="str">
            <v>Sí</v>
          </cell>
          <cell r="E7238" t="str">
            <v>PT PP 6015 IXENC</v>
          </cell>
        </row>
        <row r="7239">
          <cell r="A7239" t="str">
            <v>PP-508-14041</v>
          </cell>
          <cell r="B7239" t="str">
            <v>PP 25 6015 Blanco 48mm x 100m Imp x Enc</v>
          </cell>
          <cell r="C7239">
            <v>0</v>
          </cell>
          <cell r="D7239" t="str">
            <v>Sí</v>
          </cell>
          <cell r="E7239" t="str">
            <v>PT PP 6015 IXENC</v>
          </cell>
        </row>
        <row r="7240">
          <cell r="A7240" t="str">
            <v>PP-508-14055</v>
          </cell>
          <cell r="B7240" t="str">
            <v>PP 25 6015 Blanco 48mm x 100m Imp x Enc</v>
          </cell>
          <cell r="C7240">
            <v>0</v>
          </cell>
          <cell r="D7240" t="str">
            <v>Sí</v>
          </cell>
          <cell r="E7240" t="str">
            <v>PT PP 6015 IXENC</v>
          </cell>
        </row>
        <row r="7241">
          <cell r="A7241" t="str">
            <v>PP-508-14059</v>
          </cell>
          <cell r="B7241" t="str">
            <v>PP 25 6015 Blanco 48mm x 100m Imp x Enc</v>
          </cell>
          <cell r="C7241">
            <v>0</v>
          </cell>
          <cell r="D7241" t="str">
            <v>Sí</v>
          </cell>
          <cell r="E7241" t="str">
            <v>PT PP 6015 IXENC</v>
          </cell>
        </row>
        <row r="7242">
          <cell r="A7242" t="str">
            <v>PP-508-14068</v>
          </cell>
          <cell r="B7242" t="str">
            <v>PP 25 6015 Blanco 48mm x 100m Imp x Enc</v>
          </cell>
          <cell r="C7242">
            <v>0</v>
          </cell>
          <cell r="D7242" t="str">
            <v>Sí</v>
          </cell>
          <cell r="E7242" t="str">
            <v>PT PP 6015 IXENC</v>
          </cell>
        </row>
        <row r="7243">
          <cell r="A7243" t="str">
            <v>PP-508-1407</v>
          </cell>
          <cell r="B7243" t="str">
            <v>PP 25 3001 Blanco 48mm x 100m Imp x Enc</v>
          </cell>
          <cell r="C7243">
            <v>0</v>
          </cell>
          <cell r="D7243" t="str">
            <v>No</v>
          </cell>
          <cell r="E7243" t="str">
            <v>PT PP 6015 IXENC</v>
          </cell>
        </row>
        <row r="7244">
          <cell r="A7244" t="str">
            <v>PP-508-14071</v>
          </cell>
          <cell r="B7244" t="str">
            <v>PP 25 6015 Blanco 48mm x 100m Imp x Enc</v>
          </cell>
          <cell r="C7244">
            <v>0</v>
          </cell>
          <cell r="D7244" t="str">
            <v>Sí</v>
          </cell>
          <cell r="E7244" t="str">
            <v>PT PP 6015 IXENC</v>
          </cell>
        </row>
        <row r="7245">
          <cell r="A7245" t="str">
            <v>PP-508-14072</v>
          </cell>
          <cell r="B7245" t="str">
            <v>PP 25 6015 Blanco 48mm x 100m Imp x Enc</v>
          </cell>
          <cell r="C7245">
            <v>0</v>
          </cell>
          <cell r="D7245" t="str">
            <v>Sí</v>
          </cell>
          <cell r="E7245" t="str">
            <v>PT PP 6015 IXENC</v>
          </cell>
        </row>
        <row r="7246">
          <cell r="A7246" t="str">
            <v>PP-508-14090</v>
          </cell>
          <cell r="B7246" t="str">
            <v>PP 25 6015 Blanco 48mm x 100m Imp x Enc</v>
          </cell>
          <cell r="C7246">
            <v>0</v>
          </cell>
          <cell r="D7246" t="str">
            <v>Sí</v>
          </cell>
          <cell r="E7246" t="str">
            <v>PT PP 6015 IXENC</v>
          </cell>
        </row>
        <row r="7247">
          <cell r="A7247" t="str">
            <v>PP-508-14104</v>
          </cell>
          <cell r="B7247" t="str">
            <v>PP 25 6015 Blanco 48mm x 100m Imp x Enc</v>
          </cell>
          <cell r="C7247">
            <v>0</v>
          </cell>
          <cell r="D7247" t="str">
            <v>Sí</v>
          </cell>
          <cell r="E7247" t="str">
            <v>PT PP 6015 IXENC</v>
          </cell>
        </row>
        <row r="7248">
          <cell r="A7248" t="str">
            <v>PP-508-14120</v>
          </cell>
          <cell r="B7248" t="str">
            <v>PP 25 6015 Blanco 48mm x 100m Imp x Enc</v>
          </cell>
          <cell r="C7248">
            <v>0</v>
          </cell>
          <cell r="D7248" t="str">
            <v>No</v>
          </cell>
          <cell r="E7248" t="str">
            <v>PT PP 6015 IXENC</v>
          </cell>
        </row>
        <row r="7249">
          <cell r="A7249" t="str">
            <v>PP-508-14134</v>
          </cell>
          <cell r="B7249" t="str">
            <v>PP 25 6015 Blanco 48mm x 100m Imp x Enc</v>
          </cell>
          <cell r="C7249">
            <v>0</v>
          </cell>
          <cell r="D7249" t="str">
            <v>Sí</v>
          </cell>
          <cell r="E7249" t="str">
            <v>PT PP 6015 IXENC</v>
          </cell>
        </row>
        <row r="7250">
          <cell r="A7250" t="str">
            <v>PP-508-14136</v>
          </cell>
          <cell r="B7250" t="str">
            <v>PP 25 6015 Blanco 48mm x 100m Imp x Enc</v>
          </cell>
          <cell r="C7250">
            <v>0</v>
          </cell>
          <cell r="D7250" t="str">
            <v>Sí</v>
          </cell>
          <cell r="E7250" t="str">
            <v>PT PP 6015 IXENC</v>
          </cell>
        </row>
        <row r="7251">
          <cell r="A7251" t="str">
            <v>PP-508-14144</v>
          </cell>
          <cell r="B7251" t="str">
            <v>PP 25 6015 Blanco 48mm x 100m Imp x Enc</v>
          </cell>
          <cell r="C7251">
            <v>0</v>
          </cell>
          <cell r="D7251" t="str">
            <v>Sí</v>
          </cell>
          <cell r="E7251" t="str">
            <v>PT PP 6015 IXENC</v>
          </cell>
        </row>
        <row r="7252">
          <cell r="A7252" t="str">
            <v>PP-508-14149</v>
          </cell>
          <cell r="B7252" t="str">
            <v>PP 25 6015 Blanco 48mm x 100m Imp x Enc</v>
          </cell>
          <cell r="C7252">
            <v>0</v>
          </cell>
          <cell r="D7252" t="str">
            <v>Sí</v>
          </cell>
          <cell r="E7252" t="str">
            <v>PT PP 6015 IXENC</v>
          </cell>
        </row>
        <row r="7253">
          <cell r="A7253" t="str">
            <v>PP-508-14160</v>
          </cell>
          <cell r="B7253" t="str">
            <v>PP 25 6015 Blanco 48mm x 100m Imp x Enc</v>
          </cell>
          <cell r="C7253">
            <v>0</v>
          </cell>
          <cell r="D7253" t="str">
            <v>Sí</v>
          </cell>
          <cell r="E7253" t="str">
            <v>PT PP 6015 IXENC</v>
          </cell>
        </row>
        <row r="7254">
          <cell r="A7254" t="str">
            <v>PP-508-14161</v>
          </cell>
          <cell r="B7254" t="str">
            <v>PP 25 6015 Blanco 48mm x 100m Imp x Enc</v>
          </cell>
          <cell r="C7254">
            <v>0</v>
          </cell>
          <cell r="D7254" t="str">
            <v>Sí</v>
          </cell>
          <cell r="E7254" t="str">
            <v>PT PP 6015 IXENC</v>
          </cell>
        </row>
        <row r="7255">
          <cell r="A7255" t="str">
            <v>PP-508-14166</v>
          </cell>
          <cell r="B7255" t="str">
            <v>PP 25 6015 Blanco 48mm x 100m Imp x Enc</v>
          </cell>
          <cell r="C7255">
            <v>0</v>
          </cell>
          <cell r="D7255" t="str">
            <v>Sí</v>
          </cell>
          <cell r="E7255" t="str">
            <v>PT PP 6015 IXENC</v>
          </cell>
        </row>
        <row r="7256">
          <cell r="A7256" t="str">
            <v>PP-508-14176</v>
          </cell>
          <cell r="B7256" t="str">
            <v>PP 25 6015 Blanco 48mm x 100m Imp x Enc</v>
          </cell>
          <cell r="C7256">
            <v>0</v>
          </cell>
          <cell r="D7256" t="str">
            <v>Sí</v>
          </cell>
          <cell r="E7256" t="str">
            <v>PT PP 6015 IXENC</v>
          </cell>
        </row>
        <row r="7257">
          <cell r="A7257" t="str">
            <v>PP-508-1418</v>
          </cell>
          <cell r="B7257" t="str">
            <v>PP 25 6015 Blanco 48mm x 100m Imp x Enc</v>
          </cell>
          <cell r="C7257">
            <v>0</v>
          </cell>
          <cell r="D7257" t="str">
            <v>Sí</v>
          </cell>
          <cell r="E7257" t="str">
            <v>PT PP 6015 IXENC</v>
          </cell>
        </row>
        <row r="7258">
          <cell r="A7258" t="str">
            <v>PP-508-14180</v>
          </cell>
          <cell r="B7258" t="str">
            <v>PP 25 6015 Blanco 48mm x 100m Imp x Enc</v>
          </cell>
          <cell r="C7258">
            <v>0</v>
          </cell>
          <cell r="D7258" t="str">
            <v>Sí</v>
          </cell>
          <cell r="E7258" t="str">
            <v>PT PP 6015 IXENC</v>
          </cell>
        </row>
        <row r="7259">
          <cell r="A7259" t="str">
            <v>PP-508-14181</v>
          </cell>
          <cell r="B7259" t="str">
            <v>PP 25 6015 Blanco 48mm x 100m Imp x Enc</v>
          </cell>
          <cell r="C7259">
            <v>0</v>
          </cell>
          <cell r="D7259" t="str">
            <v>Sí</v>
          </cell>
          <cell r="E7259" t="str">
            <v>PT PP 6015 IXENC</v>
          </cell>
        </row>
        <row r="7260">
          <cell r="A7260" t="str">
            <v>PP-508-14182</v>
          </cell>
          <cell r="B7260" t="str">
            <v>PP 25 6015 Blanco 48mm x 100m Imp x Enc</v>
          </cell>
          <cell r="C7260">
            <v>0</v>
          </cell>
          <cell r="D7260" t="str">
            <v>Sí</v>
          </cell>
          <cell r="E7260" t="str">
            <v>PT PP 6015 IXENC</v>
          </cell>
        </row>
        <row r="7261">
          <cell r="A7261" t="str">
            <v>PP-508-14206</v>
          </cell>
          <cell r="B7261" t="str">
            <v>PP 25 6015 Blanco 48mm x 100m Imp x Enc</v>
          </cell>
          <cell r="C7261">
            <v>0</v>
          </cell>
          <cell r="D7261" t="str">
            <v>Sí</v>
          </cell>
          <cell r="E7261" t="str">
            <v>PT PP 6015 IXENC</v>
          </cell>
        </row>
        <row r="7262">
          <cell r="A7262" t="str">
            <v>PP-508-14207</v>
          </cell>
          <cell r="B7262" t="str">
            <v>PP 25 6015 Blanco 48mm x 100m Imp x Enc</v>
          </cell>
          <cell r="C7262">
            <v>0</v>
          </cell>
          <cell r="D7262" t="str">
            <v>Sí</v>
          </cell>
          <cell r="E7262" t="str">
            <v>PT PP 6015 IXENC</v>
          </cell>
        </row>
        <row r="7263">
          <cell r="A7263" t="str">
            <v>PP-508-14216</v>
          </cell>
          <cell r="B7263" t="str">
            <v>PP 25 6015 Blanco 48mm x 100m Imp x Enc</v>
          </cell>
          <cell r="C7263">
            <v>0</v>
          </cell>
          <cell r="D7263" t="str">
            <v>Sí</v>
          </cell>
          <cell r="E7263" t="str">
            <v>PT PP 6015 IXENC</v>
          </cell>
        </row>
        <row r="7264">
          <cell r="A7264" t="str">
            <v>PP-508-14217</v>
          </cell>
          <cell r="B7264" t="str">
            <v>PP 25 6015 Blanco 48mm x 100m Imp x Enc</v>
          </cell>
          <cell r="C7264">
            <v>0</v>
          </cell>
          <cell r="D7264" t="str">
            <v>Sí</v>
          </cell>
          <cell r="E7264" t="str">
            <v>PT PP 6015 IXENC</v>
          </cell>
        </row>
        <row r="7265">
          <cell r="A7265" t="str">
            <v>PP-508-14221</v>
          </cell>
          <cell r="B7265" t="str">
            <v>PP 25 6015 Blanco 48mm x 100m Imp x Enc</v>
          </cell>
          <cell r="C7265">
            <v>0</v>
          </cell>
          <cell r="D7265" t="str">
            <v>Sí</v>
          </cell>
          <cell r="E7265" t="str">
            <v>PT PP 6015 IXENC</v>
          </cell>
        </row>
        <row r="7266">
          <cell r="A7266" t="str">
            <v>PP-508-14239</v>
          </cell>
          <cell r="B7266" t="str">
            <v>PP 25 6015 Blanco 48mm x 100m Imp x Enc</v>
          </cell>
          <cell r="C7266">
            <v>0</v>
          </cell>
          <cell r="D7266" t="str">
            <v>Sí</v>
          </cell>
          <cell r="E7266" t="str">
            <v>PT PP 6015 IXENC</v>
          </cell>
        </row>
        <row r="7267">
          <cell r="A7267" t="str">
            <v>PP-508-14243</v>
          </cell>
          <cell r="B7267" t="str">
            <v>PP 25 6015 Blanco 48mm x 100m Imp x Enc</v>
          </cell>
          <cell r="C7267">
            <v>0</v>
          </cell>
          <cell r="D7267" t="str">
            <v>Sí</v>
          </cell>
          <cell r="E7267" t="str">
            <v>PT PP 6015 IXENC</v>
          </cell>
        </row>
        <row r="7268">
          <cell r="A7268" t="str">
            <v>PP-508-14246</v>
          </cell>
          <cell r="B7268" t="str">
            <v>PP 25 6015 Blanco 48mm x 100m Imp x Enc</v>
          </cell>
          <cell r="C7268">
            <v>0</v>
          </cell>
          <cell r="D7268" t="str">
            <v>Sí</v>
          </cell>
          <cell r="E7268" t="str">
            <v>PT PP 6015 IXENC</v>
          </cell>
        </row>
        <row r="7269">
          <cell r="A7269" t="str">
            <v>PP-508-14258</v>
          </cell>
          <cell r="B7269" t="str">
            <v>PP 25 6015 Blanco 48mm x 100m Imp x Enc</v>
          </cell>
          <cell r="C7269">
            <v>0</v>
          </cell>
          <cell r="D7269" t="str">
            <v>Sí</v>
          </cell>
          <cell r="E7269" t="str">
            <v>PT PP 6015 IXENC</v>
          </cell>
        </row>
        <row r="7270">
          <cell r="A7270" t="str">
            <v>PP-508-1426</v>
          </cell>
          <cell r="B7270" t="str">
            <v>PP 25 6015 Blanco 48mm x 100m Imp x Enc</v>
          </cell>
          <cell r="C7270">
            <v>0</v>
          </cell>
          <cell r="D7270" t="str">
            <v>Sí</v>
          </cell>
          <cell r="E7270" t="str">
            <v>PT PP 6015 IXENC</v>
          </cell>
        </row>
        <row r="7271">
          <cell r="A7271" t="str">
            <v>PP-508-14260</v>
          </cell>
          <cell r="B7271" t="str">
            <v>PP 25 6015 Blanco 48mm x 100m Imp x Enc</v>
          </cell>
          <cell r="C7271">
            <v>0</v>
          </cell>
          <cell r="D7271" t="str">
            <v>Sí</v>
          </cell>
          <cell r="E7271" t="str">
            <v>PT PP 6015 IXENC</v>
          </cell>
        </row>
        <row r="7272">
          <cell r="A7272" t="str">
            <v>PP-508-1428</v>
          </cell>
          <cell r="B7272" t="str">
            <v>PP 25 3001 Blanco 48mm x 100m Imp x Enc</v>
          </cell>
          <cell r="C7272">
            <v>0</v>
          </cell>
          <cell r="D7272" t="str">
            <v>No</v>
          </cell>
          <cell r="E7272" t="str">
            <v>PT PP 6015 IXENC</v>
          </cell>
        </row>
        <row r="7273">
          <cell r="A7273" t="str">
            <v>PP-508-14332</v>
          </cell>
          <cell r="B7273" t="str">
            <v>PP 25 6015 Blanco 48mm x 100m Imp x Enc</v>
          </cell>
          <cell r="C7273">
            <v>0</v>
          </cell>
          <cell r="D7273" t="str">
            <v>Sí</v>
          </cell>
          <cell r="E7273" t="str">
            <v>PT PP 6015 IXENC</v>
          </cell>
        </row>
        <row r="7274">
          <cell r="A7274" t="str">
            <v>PP-508-14355</v>
          </cell>
          <cell r="B7274" t="str">
            <v>PP 25 6015 Blanco 48mm x 100m Imp x Enc</v>
          </cell>
          <cell r="C7274">
            <v>0</v>
          </cell>
          <cell r="D7274" t="str">
            <v>Sí</v>
          </cell>
          <cell r="E7274" t="str">
            <v>PT PP 6015 IXENC</v>
          </cell>
        </row>
        <row r="7275">
          <cell r="A7275" t="str">
            <v>PP-508-14360</v>
          </cell>
          <cell r="B7275" t="str">
            <v>PP 25 6015 Blanco 48mm x 100m Imp x Enc</v>
          </cell>
          <cell r="C7275">
            <v>0</v>
          </cell>
          <cell r="D7275" t="str">
            <v>Sí</v>
          </cell>
          <cell r="E7275" t="str">
            <v>PT PP 6015 IXENC</v>
          </cell>
        </row>
        <row r="7276">
          <cell r="A7276" t="str">
            <v>PP-508-14361</v>
          </cell>
          <cell r="B7276" t="str">
            <v>PP 25 6015 Blanco 48mm x 100m Imp x Enc</v>
          </cell>
          <cell r="C7276">
            <v>0</v>
          </cell>
          <cell r="D7276" t="str">
            <v>Sí</v>
          </cell>
          <cell r="E7276" t="str">
            <v>PT PP 6015 IXENC</v>
          </cell>
        </row>
        <row r="7277">
          <cell r="A7277" t="str">
            <v>PP-508-14362</v>
          </cell>
          <cell r="B7277" t="str">
            <v>PP 25 6015 Blanco 48mm x 100m Imp x Enc</v>
          </cell>
          <cell r="C7277">
            <v>0</v>
          </cell>
          <cell r="D7277" t="str">
            <v>Sí</v>
          </cell>
          <cell r="E7277" t="str">
            <v>PT PP 6015 IXENC</v>
          </cell>
        </row>
        <row r="7278">
          <cell r="A7278" t="str">
            <v>PP-508-14375</v>
          </cell>
          <cell r="B7278" t="str">
            <v>PP 25 6015 Blanco 48mm x 100m Imp x Enc</v>
          </cell>
          <cell r="C7278">
            <v>0</v>
          </cell>
          <cell r="D7278" t="str">
            <v>Sí</v>
          </cell>
          <cell r="E7278" t="str">
            <v>PT PP 6015 IXENC</v>
          </cell>
        </row>
        <row r="7279">
          <cell r="A7279" t="str">
            <v>PP-508-14381</v>
          </cell>
          <cell r="B7279" t="str">
            <v>PP 25 6015 Blanco 48mm x 100m Imp x Enc</v>
          </cell>
          <cell r="C7279">
            <v>0</v>
          </cell>
          <cell r="D7279" t="str">
            <v>Sí</v>
          </cell>
          <cell r="E7279" t="str">
            <v>PT PP 6015 IXENC</v>
          </cell>
        </row>
        <row r="7280">
          <cell r="A7280" t="str">
            <v>PP-508-14382</v>
          </cell>
          <cell r="B7280" t="str">
            <v>PP 25 6015 Blanco 48mm x 100m Imp x Enc</v>
          </cell>
          <cell r="C7280">
            <v>0</v>
          </cell>
          <cell r="D7280" t="str">
            <v>Sí</v>
          </cell>
          <cell r="E7280" t="str">
            <v>PT PP 6015 IXENC</v>
          </cell>
        </row>
        <row r="7281">
          <cell r="A7281" t="str">
            <v>PP-508-14383</v>
          </cell>
          <cell r="B7281" t="str">
            <v>PP 25 6015 Blanco 48mm x 100m Imp x Enc</v>
          </cell>
          <cell r="C7281">
            <v>0</v>
          </cell>
          <cell r="D7281" t="str">
            <v>Sí</v>
          </cell>
          <cell r="E7281" t="str">
            <v>PT PP 6015 IXENC</v>
          </cell>
        </row>
        <row r="7282">
          <cell r="A7282" t="str">
            <v>PP-508-14384</v>
          </cell>
          <cell r="B7282" t="str">
            <v>PP 25 6015 Blanco 48mm x 100m Imp x Enc</v>
          </cell>
          <cell r="C7282">
            <v>0</v>
          </cell>
          <cell r="D7282" t="str">
            <v>Sí</v>
          </cell>
          <cell r="E7282" t="str">
            <v>PT PP 6015 IXENC</v>
          </cell>
        </row>
        <row r="7283">
          <cell r="A7283" t="str">
            <v>PP-508-14423</v>
          </cell>
          <cell r="B7283" t="str">
            <v>PP 25 6015 Blanco 48mm x 100m Imp x Enc</v>
          </cell>
          <cell r="C7283">
            <v>0</v>
          </cell>
          <cell r="D7283" t="str">
            <v>Sí</v>
          </cell>
          <cell r="E7283" t="str">
            <v>PT PP 6015 IXENC</v>
          </cell>
        </row>
        <row r="7284">
          <cell r="A7284" t="str">
            <v>PP-508-14432</v>
          </cell>
          <cell r="B7284" t="str">
            <v>PP 25 6015 Blanco 48mm x 100m Imp x Enc</v>
          </cell>
          <cell r="C7284">
            <v>0</v>
          </cell>
          <cell r="D7284" t="str">
            <v>Sí</v>
          </cell>
          <cell r="E7284" t="str">
            <v>PT PP 6015 IXENC</v>
          </cell>
        </row>
        <row r="7285">
          <cell r="A7285" t="str">
            <v>PP-508-14437</v>
          </cell>
          <cell r="B7285" t="str">
            <v>PP 25 6015 Blanco 48mm x 100m Imp x Enc</v>
          </cell>
          <cell r="C7285">
            <v>0</v>
          </cell>
          <cell r="D7285" t="str">
            <v>Sí</v>
          </cell>
          <cell r="E7285" t="str">
            <v>PT PP 6015 IXENC</v>
          </cell>
        </row>
        <row r="7286">
          <cell r="A7286" t="str">
            <v>PP-508-14439</v>
          </cell>
          <cell r="B7286" t="str">
            <v>PP 25 6015 Blanco 48mm x 100m Imp x Enc</v>
          </cell>
          <cell r="C7286">
            <v>0</v>
          </cell>
          <cell r="D7286" t="str">
            <v>Sí</v>
          </cell>
          <cell r="E7286" t="str">
            <v>PT PP 6015 IXENC</v>
          </cell>
        </row>
        <row r="7287">
          <cell r="A7287" t="str">
            <v>PP-508-14443</v>
          </cell>
          <cell r="B7287" t="str">
            <v>PP 25 6015 Blanco 48mm x 100m Imp x Enc</v>
          </cell>
          <cell r="C7287">
            <v>0</v>
          </cell>
          <cell r="D7287" t="str">
            <v>Sí</v>
          </cell>
          <cell r="E7287" t="str">
            <v>PT PP 6015 IXENC</v>
          </cell>
        </row>
        <row r="7288">
          <cell r="A7288" t="str">
            <v>PP-508-14445</v>
          </cell>
          <cell r="B7288" t="str">
            <v>PP 25 6015 Blanco 48mm x 100m Imp x Enc</v>
          </cell>
          <cell r="C7288">
            <v>0</v>
          </cell>
          <cell r="D7288" t="str">
            <v>No</v>
          </cell>
          <cell r="E7288" t="str">
            <v>PT PP 6015 IXENC</v>
          </cell>
        </row>
        <row r="7289">
          <cell r="A7289" t="str">
            <v>PP-508-14446</v>
          </cell>
          <cell r="B7289" t="str">
            <v>PP 25 6015 Blanco 48mm x 100m Imp x Enc</v>
          </cell>
          <cell r="C7289">
            <v>0</v>
          </cell>
          <cell r="D7289" t="str">
            <v>Sí</v>
          </cell>
          <cell r="E7289" t="str">
            <v>PT PP 6015 IXENC</v>
          </cell>
        </row>
        <row r="7290">
          <cell r="A7290" t="str">
            <v>PP-508-14447</v>
          </cell>
          <cell r="B7290" t="str">
            <v>PP 25 6015 Blanco 48mm x 100m Imp x Enc</v>
          </cell>
          <cell r="C7290">
            <v>0</v>
          </cell>
          <cell r="D7290" t="str">
            <v>Sí</v>
          </cell>
          <cell r="E7290" t="str">
            <v>PT PP 6015 IXENC</v>
          </cell>
        </row>
        <row r="7291">
          <cell r="A7291" t="str">
            <v>PP-508-14455</v>
          </cell>
          <cell r="B7291" t="str">
            <v>PP 25 6015 Blanco 48mm x 100m Imp x Enc</v>
          </cell>
          <cell r="C7291">
            <v>0</v>
          </cell>
          <cell r="D7291" t="str">
            <v>Sí</v>
          </cell>
          <cell r="E7291" t="str">
            <v>PT PP 6015 IXENC</v>
          </cell>
        </row>
        <row r="7292">
          <cell r="A7292" t="str">
            <v>PP-508-14481</v>
          </cell>
          <cell r="B7292" t="str">
            <v>PP 25 6015 Blanco 48mm x 100m Imp x Enc</v>
          </cell>
          <cell r="C7292">
            <v>0</v>
          </cell>
          <cell r="D7292" t="str">
            <v>Sí</v>
          </cell>
          <cell r="E7292" t="str">
            <v>PT PP 6015 IXENC</v>
          </cell>
        </row>
        <row r="7293">
          <cell r="A7293" t="str">
            <v>PP-508-14488</v>
          </cell>
          <cell r="B7293" t="str">
            <v>PP 25 6015 Blanco 48mm x 100m Imp x Enc</v>
          </cell>
          <cell r="C7293">
            <v>0</v>
          </cell>
          <cell r="D7293" t="str">
            <v>Sí</v>
          </cell>
          <cell r="E7293" t="str">
            <v>PT PP 6015 IXENC</v>
          </cell>
        </row>
        <row r="7294">
          <cell r="A7294" t="str">
            <v>PP-508-14503</v>
          </cell>
          <cell r="B7294" t="str">
            <v>PP 25 6015 Blanco 48mm x 100m Imp x Enc</v>
          </cell>
          <cell r="C7294">
            <v>0</v>
          </cell>
          <cell r="D7294" t="str">
            <v>Sí</v>
          </cell>
          <cell r="E7294" t="str">
            <v>PT PP 6015 IXENC</v>
          </cell>
        </row>
        <row r="7295">
          <cell r="A7295" t="str">
            <v>PP-508-14516</v>
          </cell>
          <cell r="B7295" t="str">
            <v>PP 25 6015 Blanco 48mm x 100m Imp x Enc</v>
          </cell>
          <cell r="C7295">
            <v>0</v>
          </cell>
          <cell r="D7295" t="str">
            <v>Sí</v>
          </cell>
          <cell r="E7295" t="str">
            <v>PT PP 6015 IXENC</v>
          </cell>
        </row>
        <row r="7296">
          <cell r="A7296" t="str">
            <v>PP-508-14525</v>
          </cell>
          <cell r="B7296" t="str">
            <v>PP 25 6015 Blanco 48mm x 100m Imp x Enc</v>
          </cell>
          <cell r="C7296">
            <v>0</v>
          </cell>
          <cell r="D7296" t="str">
            <v>Sí</v>
          </cell>
          <cell r="E7296" t="str">
            <v>PT PP 6015 IXENC</v>
          </cell>
        </row>
        <row r="7297">
          <cell r="A7297" t="str">
            <v>PP-508-14528</v>
          </cell>
          <cell r="B7297" t="str">
            <v>PP 25 6015 Blanco 48mm x 100m Imp x Enc</v>
          </cell>
          <cell r="C7297">
            <v>0</v>
          </cell>
          <cell r="D7297" t="str">
            <v>Sí</v>
          </cell>
          <cell r="E7297" t="str">
            <v>PT PP 6015 IXENC</v>
          </cell>
        </row>
        <row r="7298">
          <cell r="A7298" t="str">
            <v>PP-508-14538</v>
          </cell>
          <cell r="B7298" t="str">
            <v>PP 25 6015 Blanco 48mm x 100m Imp x Enc</v>
          </cell>
          <cell r="C7298">
            <v>0</v>
          </cell>
          <cell r="D7298" t="str">
            <v>Sí</v>
          </cell>
          <cell r="E7298" t="str">
            <v>PT PP 6015 IXENC</v>
          </cell>
        </row>
        <row r="7299">
          <cell r="A7299" t="str">
            <v>PP-508-14542</v>
          </cell>
          <cell r="B7299" t="str">
            <v>PP 25 6015 Blanco 48mm x 100m Imp x Enc</v>
          </cell>
          <cell r="C7299">
            <v>0</v>
          </cell>
          <cell r="D7299" t="str">
            <v>Sí</v>
          </cell>
          <cell r="E7299" t="str">
            <v>PT PP 6015 IXENC</v>
          </cell>
        </row>
        <row r="7300">
          <cell r="A7300" t="str">
            <v>PP-508-14549</v>
          </cell>
          <cell r="B7300" t="str">
            <v>PP 25 6015 Blanco 48mm x 100m Imp x Enc</v>
          </cell>
          <cell r="C7300">
            <v>0</v>
          </cell>
          <cell r="D7300" t="str">
            <v>Sí</v>
          </cell>
          <cell r="E7300" t="str">
            <v>PT PP 6015 IXENC</v>
          </cell>
        </row>
        <row r="7301">
          <cell r="A7301" t="str">
            <v>PP-508-14580</v>
          </cell>
          <cell r="B7301" t="str">
            <v>PP 25 6015 Blanco 48mm x 100m Imp x Enc</v>
          </cell>
          <cell r="C7301">
            <v>0</v>
          </cell>
          <cell r="D7301" t="str">
            <v>Sí</v>
          </cell>
          <cell r="E7301" t="str">
            <v>PT PP 6015 IXENC</v>
          </cell>
        </row>
        <row r="7302">
          <cell r="A7302" t="str">
            <v>PP-508-14582</v>
          </cell>
          <cell r="B7302" t="str">
            <v>PP 25 6015 Blanco 48mm x 100m Imp x Enc</v>
          </cell>
          <cell r="C7302">
            <v>0</v>
          </cell>
          <cell r="D7302" t="str">
            <v>Sí</v>
          </cell>
          <cell r="E7302" t="str">
            <v>PT PP 6015 IXENC</v>
          </cell>
        </row>
        <row r="7303">
          <cell r="A7303" t="str">
            <v>PP-508-14595</v>
          </cell>
          <cell r="B7303" t="str">
            <v>PP 25 6015 Blanco 48mm x 100m Imp x Enc</v>
          </cell>
          <cell r="C7303">
            <v>0</v>
          </cell>
          <cell r="D7303" t="str">
            <v>Sí</v>
          </cell>
          <cell r="E7303" t="str">
            <v>PT PP 6015 IXENC</v>
          </cell>
        </row>
        <row r="7304">
          <cell r="A7304" t="str">
            <v>PP-508-14597</v>
          </cell>
          <cell r="B7304" t="str">
            <v>PP 25 6015 Blanco 48mm x 100m Imp x Enc</v>
          </cell>
          <cell r="C7304">
            <v>0</v>
          </cell>
          <cell r="D7304" t="str">
            <v>Sí</v>
          </cell>
          <cell r="E7304" t="str">
            <v>PT PP 6015 IXENC</v>
          </cell>
        </row>
        <row r="7305">
          <cell r="A7305" t="str">
            <v>PP-508-14603</v>
          </cell>
          <cell r="B7305" t="str">
            <v>PP 25 6015 Blanco 48mm x 100m Imp x Enc</v>
          </cell>
          <cell r="C7305">
            <v>0</v>
          </cell>
          <cell r="D7305" t="str">
            <v>Sí</v>
          </cell>
          <cell r="E7305" t="str">
            <v>PT PP 6015 IXENC</v>
          </cell>
        </row>
        <row r="7306">
          <cell r="A7306" t="str">
            <v>PP-508-14636</v>
          </cell>
          <cell r="B7306" t="str">
            <v>PP 25 6015 Blanco 48mm x 100m Imp x Enc</v>
          </cell>
          <cell r="C7306">
            <v>0</v>
          </cell>
          <cell r="D7306" t="str">
            <v>Sí</v>
          </cell>
          <cell r="E7306" t="str">
            <v>PT PP 6015 IXENC</v>
          </cell>
        </row>
        <row r="7307">
          <cell r="A7307" t="str">
            <v>PP-508-14642</v>
          </cell>
          <cell r="B7307" t="str">
            <v>PP 25 6015 Blanco 48mm x 100m Imp x Enc</v>
          </cell>
          <cell r="C7307">
            <v>0</v>
          </cell>
          <cell r="D7307" t="str">
            <v>Sí</v>
          </cell>
          <cell r="E7307" t="str">
            <v>PT PP 6015 IXENC</v>
          </cell>
        </row>
        <row r="7308">
          <cell r="A7308" t="str">
            <v>PP-508-14663</v>
          </cell>
          <cell r="B7308" t="str">
            <v>PP 25 6015 Blanco 48mm x 100m Imp x Enc</v>
          </cell>
          <cell r="C7308">
            <v>0</v>
          </cell>
          <cell r="D7308" t="str">
            <v>Sí</v>
          </cell>
          <cell r="E7308" t="str">
            <v>PT PP 6015 IXENC</v>
          </cell>
        </row>
        <row r="7309">
          <cell r="A7309" t="str">
            <v>PP-508-14676</v>
          </cell>
          <cell r="B7309" t="str">
            <v>PP 25 6015 Blanco 48mm x 100m Imp x Enc</v>
          </cell>
          <cell r="C7309">
            <v>0</v>
          </cell>
          <cell r="D7309" t="str">
            <v>Sí</v>
          </cell>
          <cell r="E7309" t="str">
            <v>PT PP 6015 IXENC</v>
          </cell>
        </row>
        <row r="7310">
          <cell r="A7310" t="str">
            <v>PP-508-14688</v>
          </cell>
          <cell r="B7310" t="str">
            <v>PP 25 6015 Blanco 48mm x 100m Imp x Enc</v>
          </cell>
          <cell r="C7310">
            <v>0</v>
          </cell>
          <cell r="D7310" t="str">
            <v>Sí</v>
          </cell>
          <cell r="E7310" t="str">
            <v>PT PP 6015 IXENC</v>
          </cell>
        </row>
        <row r="7311">
          <cell r="A7311" t="str">
            <v>PP-508-14693</v>
          </cell>
          <cell r="B7311" t="str">
            <v>PP 25 6015 Blanco 48mm x 100m Imp x Enc</v>
          </cell>
          <cell r="C7311">
            <v>0</v>
          </cell>
          <cell r="D7311" t="str">
            <v>Sí</v>
          </cell>
          <cell r="E7311" t="str">
            <v>PT PP 6015 IXENC</v>
          </cell>
        </row>
        <row r="7312">
          <cell r="A7312" t="str">
            <v>PP-508-14695</v>
          </cell>
          <cell r="B7312" t="str">
            <v>PP 25 6015 Blanco 48mm x 100m Imp x Enc</v>
          </cell>
          <cell r="C7312">
            <v>0</v>
          </cell>
          <cell r="D7312" t="str">
            <v>Sí</v>
          </cell>
          <cell r="E7312" t="str">
            <v>PT PP 6015 IXENC</v>
          </cell>
        </row>
        <row r="7313">
          <cell r="A7313" t="str">
            <v>PP-508-14727</v>
          </cell>
          <cell r="B7313" t="str">
            <v>PP 25 6015 Blanco 48mm x 100m Imp x Enc</v>
          </cell>
          <cell r="C7313">
            <v>0</v>
          </cell>
          <cell r="D7313" t="str">
            <v>Sí</v>
          </cell>
          <cell r="E7313" t="str">
            <v>PT PP 6015 IXENC</v>
          </cell>
        </row>
        <row r="7314">
          <cell r="A7314" t="str">
            <v>PP-508-14750</v>
          </cell>
          <cell r="B7314" t="str">
            <v>PP 25 6015 Blanco 48mm x 100m Imp x Enc</v>
          </cell>
          <cell r="C7314">
            <v>0</v>
          </cell>
          <cell r="D7314" t="str">
            <v>Sí</v>
          </cell>
          <cell r="E7314" t="str">
            <v>PT PP 6015 IXENC</v>
          </cell>
        </row>
        <row r="7315">
          <cell r="A7315" t="str">
            <v>PP-508-14765</v>
          </cell>
          <cell r="B7315" t="str">
            <v>PP 25 6015 Blanco 48mm x 100m Imp x Enc</v>
          </cell>
          <cell r="C7315">
            <v>0</v>
          </cell>
          <cell r="D7315" t="str">
            <v>Sí</v>
          </cell>
          <cell r="E7315" t="str">
            <v>PT PP 6015 IXENC</v>
          </cell>
        </row>
        <row r="7316">
          <cell r="A7316" t="str">
            <v>PP-508-14771</v>
          </cell>
          <cell r="B7316" t="str">
            <v>PP 25 6015 Blanco 48mm x 100m Imp x Enc</v>
          </cell>
          <cell r="C7316">
            <v>0</v>
          </cell>
          <cell r="D7316" t="str">
            <v>Sí</v>
          </cell>
          <cell r="E7316" t="str">
            <v>PT PP 6015 IXENC</v>
          </cell>
        </row>
        <row r="7317">
          <cell r="A7317" t="str">
            <v>PP-508-14788</v>
          </cell>
          <cell r="B7317" t="str">
            <v>PP 25 6015 Blanco 48mm x 100m Imp x Enc</v>
          </cell>
          <cell r="C7317">
            <v>0</v>
          </cell>
          <cell r="D7317" t="str">
            <v>Sí</v>
          </cell>
          <cell r="E7317" t="str">
            <v>PT PP 6015 IXENC</v>
          </cell>
        </row>
        <row r="7318">
          <cell r="A7318" t="str">
            <v>PP-508-14791</v>
          </cell>
          <cell r="B7318" t="str">
            <v>PP 25 6015 Blanco 48mm x 100m Imp x Enc</v>
          </cell>
          <cell r="C7318">
            <v>0</v>
          </cell>
          <cell r="D7318" t="str">
            <v>Sí</v>
          </cell>
          <cell r="E7318" t="str">
            <v>PT PP 6015 IXENC</v>
          </cell>
        </row>
        <row r="7319">
          <cell r="A7319" t="str">
            <v>PP-508-14796</v>
          </cell>
          <cell r="B7319" t="str">
            <v>PP 25 6015 Blanco 48mm x 100m Imp x Enc</v>
          </cell>
          <cell r="C7319">
            <v>0</v>
          </cell>
          <cell r="D7319" t="str">
            <v>Sí</v>
          </cell>
          <cell r="E7319" t="str">
            <v>PT PP 6015 IXENC</v>
          </cell>
        </row>
        <row r="7320">
          <cell r="A7320" t="str">
            <v>PP-508-14799</v>
          </cell>
          <cell r="B7320" t="str">
            <v>PP 25 6015 Blanco 48mm x 100m Imp x Enc</v>
          </cell>
          <cell r="C7320">
            <v>0</v>
          </cell>
          <cell r="D7320" t="str">
            <v>Sí</v>
          </cell>
          <cell r="E7320" t="str">
            <v>PT PP 6015 IXENC</v>
          </cell>
        </row>
        <row r="7321">
          <cell r="A7321" t="str">
            <v>PP-508-14800</v>
          </cell>
          <cell r="B7321" t="str">
            <v>PP 25 6015 Blanco 48mm x 100m Imp x Enc</v>
          </cell>
          <cell r="C7321">
            <v>0</v>
          </cell>
          <cell r="D7321" t="str">
            <v>Sí</v>
          </cell>
          <cell r="E7321" t="str">
            <v>PT PP 6015 IXENC</v>
          </cell>
        </row>
        <row r="7322">
          <cell r="A7322" t="str">
            <v>PP-508-14814</v>
          </cell>
          <cell r="B7322" t="str">
            <v>PP 25 6015 Blanco 48mm x 100m Imp x Enc</v>
          </cell>
          <cell r="C7322">
            <v>0</v>
          </cell>
          <cell r="D7322" t="str">
            <v>Sí</v>
          </cell>
          <cell r="E7322" t="str">
            <v>PT PP 6015 IXENC</v>
          </cell>
        </row>
        <row r="7323">
          <cell r="A7323" t="str">
            <v>PP-508-14829</v>
          </cell>
          <cell r="B7323" t="str">
            <v>PP 25 6015 Blanco 48mm x 100m Imp x Enc</v>
          </cell>
          <cell r="C7323">
            <v>144</v>
          </cell>
          <cell r="D7323" t="str">
            <v>Sí</v>
          </cell>
          <cell r="E7323" t="str">
            <v>PT PP 6015 IXENC</v>
          </cell>
        </row>
        <row r="7324">
          <cell r="A7324" t="str">
            <v>PP-508-14836</v>
          </cell>
          <cell r="B7324" t="str">
            <v>PP 25 6015 Blanco 48mm x 100m Imp x Enc</v>
          </cell>
          <cell r="C7324">
            <v>0</v>
          </cell>
          <cell r="D7324" t="str">
            <v>Sí</v>
          </cell>
          <cell r="E7324" t="str">
            <v>PT PP 6015 IXENC</v>
          </cell>
        </row>
        <row r="7325">
          <cell r="A7325" t="str">
            <v>PP-508-14855</v>
          </cell>
          <cell r="B7325" t="str">
            <v>PP 25 6015 Blanco 48mm x 100m Imp x Enc</v>
          </cell>
          <cell r="C7325">
            <v>0</v>
          </cell>
          <cell r="D7325" t="str">
            <v>Sí</v>
          </cell>
          <cell r="E7325" t="str">
            <v>PT PP 6015 IXENC</v>
          </cell>
        </row>
        <row r="7326">
          <cell r="A7326" t="str">
            <v>PP-508-14863</v>
          </cell>
          <cell r="B7326" t="str">
            <v>PP 25 6015 Blanco 48mm x 100m Imp x Enc</v>
          </cell>
          <cell r="C7326">
            <v>0</v>
          </cell>
          <cell r="D7326" t="str">
            <v>Sí</v>
          </cell>
          <cell r="E7326" t="str">
            <v>PT PP 6015 IXENC</v>
          </cell>
        </row>
        <row r="7327">
          <cell r="A7327" t="str">
            <v>PP-508-14864</v>
          </cell>
          <cell r="B7327" t="str">
            <v>PP 25 6015 Blanco 48mm x 100m Imp x Enc</v>
          </cell>
          <cell r="C7327">
            <v>0</v>
          </cell>
          <cell r="D7327" t="str">
            <v>Sí</v>
          </cell>
          <cell r="E7327" t="str">
            <v>PT PP 6015 IXENC</v>
          </cell>
        </row>
        <row r="7328">
          <cell r="A7328" t="str">
            <v>PP-508-14865</v>
          </cell>
          <cell r="B7328" t="str">
            <v>PP 25 6015 Blanco 48mm x 100m Imp x Enc</v>
          </cell>
          <cell r="C7328">
            <v>0</v>
          </cell>
          <cell r="D7328" t="str">
            <v>Sí</v>
          </cell>
          <cell r="E7328" t="str">
            <v>PT PP 6015 IXENC</v>
          </cell>
        </row>
        <row r="7329">
          <cell r="A7329" t="str">
            <v>PP-508-14867</v>
          </cell>
          <cell r="B7329" t="str">
            <v>PP 25 6015 Blanco 48mm x 100m Imp x Enc</v>
          </cell>
          <cell r="C7329">
            <v>0</v>
          </cell>
          <cell r="D7329" t="str">
            <v>Sí</v>
          </cell>
          <cell r="E7329" t="str">
            <v>PT PP 6015 IXENC</v>
          </cell>
        </row>
        <row r="7330">
          <cell r="A7330" t="str">
            <v>PP-508-14883</v>
          </cell>
          <cell r="B7330" t="str">
            <v>PP 25 6015 Blanco 48mm x 100m Imp x Enc</v>
          </cell>
          <cell r="C7330">
            <v>0</v>
          </cell>
          <cell r="D7330" t="str">
            <v>Sí</v>
          </cell>
          <cell r="E7330" t="str">
            <v>PT PP 6015 IXENC</v>
          </cell>
        </row>
        <row r="7331">
          <cell r="A7331" t="str">
            <v>PP-508-14884</v>
          </cell>
          <cell r="B7331" t="str">
            <v>PP 25 6015 Blanco 48mm x 100m Imp x Enc</v>
          </cell>
          <cell r="C7331">
            <v>0</v>
          </cell>
          <cell r="D7331" t="str">
            <v>Sí</v>
          </cell>
          <cell r="E7331" t="str">
            <v>PT PP 6015 IXENC</v>
          </cell>
        </row>
        <row r="7332">
          <cell r="A7332" t="str">
            <v>PP-508-14890</v>
          </cell>
          <cell r="B7332" t="str">
            <v>PP 25 6015 Blanco 48mm x 100m Imp x Enc</v>
          </cell>
          <cell r="C7332">
            <v>0</v>
          </cell>
          <cell r="D7332" t="str">
            <v>Sí</v>
          </cell>
          <cell r="E7332" t="str">
            <v>PT PP 6015 IXENC</v>
          </cell>
        </row>
        <row r="7333">
          <cell r="A7333" t="str">
            <v>PP-508-14894</v>
          </cell>
          <cell r="B7333" t="str">
            <v>PP 25 6015 Blanco 48mm x 100m Imp x Enc</v>
          </cell>
          <cell r="C7333">
            <v>0</v>
          </cell>
          <cell r="D7333" t="str">
            <v>Sí</v>
          </cell>
          <cell r="E7333" t="str">
            <v>PT PP 6015 IXENC</v>
          </cell>
        </row>
        <row r="7334">
          <cell r="A7334" t="str">
            <v>PP-508-14908</v>
          </cell>
          <cell r="B7334" t="str">
            <v>PP 25 6015 Blanco 48mm x 100m Imp x Enc</v>
          </cell>
          <cell r="C7334">
            <v>0</v>
          </cell>
          <cell r="D7334" t="str">
            <v>Sí</v>
          </cell>
          <cell r="E7334" t="str">
            <v>PT PP 6015 IXENC</v>
          </cell>
        </row>
        <row r="7335">
          <cell r="A7335" t="str">
            <v>PP-508-14926</v>
          </cell>
          <cell r="B7335" t="str">
            <v>PP 25 6015 Blanco 48mm x 100m Imp x Enc</v>
          </cell>
          <cell r="C7335">
            <v>0</v>
          </cell>
          <cell r="D7335" t="str">
            <v>Sí</v>
          </cell>
          <cell r="E7335" t="str">
            <v>PT PP 6015 IXENC</v>
          </cell>
        </row>
        <row r="7336">
          <cell r="A7336" t="str">
            <v>PP-508-14929</v>
          </cell>
          <cell r="B7336" t="str">
            <v>PP 25 6015 Blanco 48mm x 100m Imp x Enc</v>
          </cell>
          <cell r="C7336">
            <v>0</v>
          </cell>
          <cell r="D7336" t="str">
            <v>Sí</v>
          </cell>
          <cell r="E7336" t="str">
            <v>PT PP 6015 IXENC</v>
          </cell>
        </row>
        <row r="7337">
          <cell r="A7337" t="str">
            <v>PP-508-14936</v>
          </cell>
          <cell r="B7337" t="str">
            <v>PP 25 6015 Blanco 48mm x 100m Imp x Enc</v>
          </cell>
          <cell r="C7337">
            <v>0</v>
          </cell>
          <cell r="D7337" t="str">
            <v>Sí</v>
          </cell>
          <cell r="E7337" t="str">
            <v>PT PP 6015 IXENC</v>
          </cell>
        </row>
        <row r="7338">
          <cell r="A7338" t="str">
            <v>PP-508-14938</v>
          </cell>
          <cell r="B7338" t="str">
            <v>PP 25 6015 Blanco 48mm x 100m Imp x Enc</v>
          </cell>
          <cell r="C7338">
            <v>0</v>
          </cell>
          <cell r="D7338" t="str">
            <v>Sí</v>
          </cell>
          <cell r="E7338" t="str">
            <v>PT PP 6015 IXENC</v>
          </cell>
        </row>
        <row r="7339">
          <cell r="A7339" t="str">
            <v>PP-508-14947</v>
          </cell>
          <cell r="B7339" t="str">
            <v>PP 25 6015 Blanco 48mm x 100m Imp x Enc</v>
          </cell>
          <cell r="C7339">
            <v>0</v>
          </cell>
          <cell r="D7339" t="str">
            <v>Sí</v>
          </cell>
          <cell r="E7339" t="str">
            <v>PT PP 6015 IXENC</v>
          </cell>
        </row>
        <row r="7340">
          <cell r="A7340" t="str">
            <v>PP-508-14948</v>
          </cell>
          <cell r="B7340" t="str">
            <v>PP 25 6015 Blanco 48mm x 100m Imp x Enc</v>
          </cell>
          <cell r="C7340">
            <v>0</v>
          </cell>
          <cell r="D7340" t="str">
            <v>Sí</v>
          </cell>
          <cell r="E7340" t="str">
            <v>PT PP 6015 IXENC</v>
          </cell>
        </row>
        <row r="7341">
          <cell r="A7341" t="str">
            <v>PP-508-14952</v>
          </cell>
          <cell r="B7341" t="str">
            <v>PP 25 6015 Blanco 48mm x 100m Imp x Enc</v>
          </cell>
          <cell r="C7341">
            <v>0</v>
          </cell>
          <cell r="D7341" t="str">
            <v>Sí</v>
          </cell>
          <cell r="E7341" t="str">
            <v>PT PP 6015 IXENC</v>
          </cell>
        </row>
        <row r="7342">
          <cell r="A7342" t="str">
            <v>PP-508-14954</v>
          </cell>
          <cell r="B7342" t="str">
            <v>PP 25 6015 Blanco 48mm x 100m Imp x Enc</v>
          </cell>
          <cell r="C7342">
            <v>0</v>
          </cell>
          <cell r="D7342" t="str">
            <v>Sí</v>
          </cell>
          <cell r="E7342" t="str">
            <v>PT PP 6015 IXENC</v>
          </cell>
        </row>
        <row r="7343">
          <cell r="A7343" t="str">
            <v>PP-508-1496</v>
          </cell>
          <cell r="B7343" t="str">
            <v>PP 25 6015 Blanco 48mm x 100m Imp x Enc</v>
          </cell>
          <cell r="C7343">
            <v>0</v>
          </cell>
          <cell r="D7343" t="str">
            <v>Sí</v>
          </cell>
          <cell r="E7343" t="str">
            <v>PT PP 6015 IXENC</v>
          </cell>
        </row>
        <row r="7344">
          <cell r="A7344" t="str">
            <v>PP-508-14967</v>
          </cell>
          <cell r="B7344" t="str">
            <v>PP 25 6015 Blanco 48mm x 100m Imp x Enc</v>
          </cell>
          <cell r="C7344">
            <v>0</v>
          </cell>
          <cell r="D7344" t="str">
            <v>Sí</v>
          </cell>
          <cell r="E7344" t="str">
            <v>PT PP 6015 IXENC</v>
          </cell>
        </row>
        <row r="7345">
          <cell r="A7345" t="str">
            <v>PP-508-14969</v>
          </cell>
          <cell r="B7345" t="str">
            <v>PP 25 6015 Blanco 48mm x 100m Imp x Enc</v>
          </cell>
          <cell r="C7345">
            <v>0</v>
          </cell>
          <cell r="D7345" t="str">
            <v>Sí</v>
          </cell>
          <cell r="E7345" t="str">
            <v>PT PP 6015 IXENC</v>
          </cell>
        </row>
        <row r="7346">
          <cell r="A7346" t="str">
            <v>PP-508-14972</v>
          </cell>
          <cell r="B7346" t="str">
            <v>PP 25 6015 Blanco 48mm x 100m Imp x Enc</v>
          </cell>
          <cell r="C7346">
            <v>0</v>
          </cell>
          <cell r="D7346" t="str">
            <v>Sí</v>
          </cell>
          <cell r="E7346" t="str">
            <v>PT PP 6015 IXENC</v>
          </cell>
        </row>
        <row r="7347">
          <cell r="A7347" t="str">
            <v>PP-508-14975</v>
          </cell>
          <cell r="B7347" t="str">
            <v>PP 25 6015 Blanco 48mm x 100m Imp x Enc</v>
          </cell>
          <cell r="C7347">
            <v>0</v>
          </cell>
          <cell r="D7347" t="str">
            <v>Sí</v>
          </cell>
          <cell r="E7347" t="str">
            <v>PT PP 6015 IXENC</v>
          </cell>
        </row>
        <row r="7348">
          <cell r="A7348" t="str">
            <v>PP-508-15022</v>
          </cell>
          <cell r="B7348" t="str">
            <v>PP 25 6015 Blanco 48mm x 100m Imp x Enc</v>
          </cell>
          <cell r="C7348">
            <v>0</v>
          </cell>
          <cell r="D7348" t="str">
            <v>Sí</v>
          </cell>
          <cell r="E7348" t="str">
            <v>PT PP 6015 IXENC</v>
          </cell>
        </row>
        <row r="7349">
          <cell r="A7349" t="str">
            <v>PP-508-15031</v>
          </cell>
          <cell r="B7349" t="str">
            <v>PP 25 6015 Blanco 48mm x 100m Imp x Enc</v>
          </cell>
          <cell r="C7349">
            <v>0</v>
          </cell>
          <cell r="D7349" t="str">
            <v>Sí</v>
          </cell>
          <cell r="E7349" t="str">
            <v>PT PP 6015 IXENC</v>
          </cell>
        </row>
        <row r="7350">
          <cell r="A7350" t="str">
            <v>PP-508-15036</v>
          </cell>
          <cell r="B7350" t="str">
            <v>PP 25 6015 Blanco 48mm x 100m Imp x Enc</v>
          </cell>
          <cell r="C7350">
            <v>0</v>
          </cell>
          <cell r="D7350" t="str">
            <v>Sí</v>
          </cell>
          <cell r="E7350" t="str">
            <v>PT PP 6015 IXENC</v>
          </cell>
        </row>
        <row r="7351">
          <cell r="A7351" t="str">
            <v>PP-508-15068</v>
          </cell>
          <cell r="B7351" t="str">
            <v>PP 25 6015 Blanco 48mm x 100m Imp x Enc</v>
          </cell>
          <cell r="C7351">
            <v>0</v>
          </cell>
          <cell r="D7351" t="str">
            <v>Sí</v>
          </cell>
          <cell r="E7351" t="str">
            <v>PT PP 6015 IXENC</v>
          </cell>
        </row>
        <row r="7352">
          <cell r="A7352" t="str">
            <v>PP-508-15073</v>
          </cell>
          <cell r="B7352" t="str">
            <v>PP 25 6015 Blanco 48mm x 100m Imp x Enc</v>
          </cell>
          <cell r="C7352">
            <v>0</v>
          </cell>
          <cell r="D7352" t="str">
            <v>Sí</v>
          </cell>
          <cell r="E7352" t="str">
            <v>PT PP 6015 IXENC</v>
          </cell>
        </row>
        <row r="7353">
          <cell r="A7353" t="str">
            <v>PP-508-15077</v>
          </cell>
          <cell r="B7353" t="str">
            <v>PP 25 6015 Blanco 48mm x 100m Imp x Enc</v>
          </cell>
          <cell r="C7353">
            <v>0</v>
          </cell>
          <cell r="D7353" t="str">
            <v>Sí</v>
          </cell>
          <cell r="E7353" t="str">
            <v>PT PP 6015 IXENC</v>
          </cell>
        </row>
        <row r="7354">
          <cell r="A7354" t="str">
            <v>PP-508-15086</v>
          </cell>
          <cell r="B7354" t="str">
            <v>PP 25 6015 Blanco 48mm x 100m Imp x Enc</v>
          </cell>
          <cell r="C7354">
            <v>0</v>
          </cell>
          <cell r="D7354" t="str">
            <v>Sí</v>
          </cell>
          <cell r="E7354" t="str">
            <v>PT PP 6015 IXENC</v>
          </cell>
        </row>
        <row r="7355">
          <cell r="A7355" t="str">
            <v>PP-508-15095</v>
          </cell>
          <cell r="B7355" t="str">
            <v>PP 25 6015 Blanco 48mm x 100m Imp x Enc</v>
          </cell>
          <cell r="C7355">
            <v>0</v>
          </cell>
          <cell r="D7355" t="str">
            <v>No</v>
          </cell>
          <cell r="E7355" t="str">
            <v>PT PP 6015 IXENC</v>
          </cell>
        </row>
        <row r="7356">
          <cell r="A7356" t="str">
            <v>PP-508-15116</v>
          </cell>
          <cell r="B7356" t="str">
            <v>PP 25 6015 Blanco 48mm x 100m Imp x Enc</v>
          </cell>
          <cell r="C7356">
            <v>0</v>
          </cell>
          <cell r="D7356" t="str">
            <v>Sí</v>
          </cell>
          <cell r="E7356" t="str">
            <v>PT PP 6015 IXENC</v>
          </cell>
        </row>
        <row r="7357">
          <cell r="A7357" t="str">
            <v>PP-508-15119</v>
          </cell>
          <cell r="B7357" t="str">
            <v>PP 25 6015 Blanco 48mm x 100m Imp x Enc</v>
          </cell>
          <cell r="C7357">
            <v>0</v>
          </cell>
          <cell r="D7357" t="str">
            <v>Sí</v>
          </cell>
          <cell r="E7357" t="str">
            <v>PT PP 6015 IXENC</v>
          </cell>
        </row>
        <row r="7358">
          <cell r="A7358" t="str">
            <v>PP-508-15127</v>
          </cell>
          <cell r="B7358" t="str">
            <v>PP 25 6015 Blanco 48mm x 100m Imp x Enc</v>
          </cell>
          <cell r="C7358">
            <v>0</v>
          </cell>
          <cell r="D7358" t="str">
            <v>Sí</v>
          </cell>
          <cell r="E7358" t="str">
            <v>PT PP 6015 IXENC</v>
          </cell>
        </row>
        <row r="7359">
          <cell r="A7359" t="str">
            <v>PP-508-15135</v>
          </cell>
          <cell r="B7359" t="str">
            <v>PP 25 6015 Blanco 48mm x 100m Imp x Enc</v>
          </cell>
          <cell r="C7359">
            <v>0</v>
          </cell>
          <cell r="D7359" t="str">
            <v>Sí</v>
          </cell>
          <cell r="E7359" t="str">
            <v>PT PP 6015 IXENC</v>
          </cell>
        </row>
        <row r="7360">
          <cell r="A7360" t="str">
            <v>PP-508-15146</v>
          </cell>
          <cell r="B7360" t="str">
            <v>PP 25 6015 Blanco 48mm x 100m Imp x Enc</v>
          </cell>
          <cell r="C7360">
            <v>0</v>
          </cell>
          <cell r="D7360" t="str">
            <v>Sí</v>
          </cell>
          <cell r="E7360" t="str">
            <v>PT PP 6015 IXENC</v>
          </cell>
        </row>
        <row r="7361">
          <cell r="A7361" t="str">
            <v>PP-508-15147</v>
          </cell>
          <cell r="B7361" t="str">
            <v>PP 25 6015 Blanco 48mm x 100m Imp x Enc</v>
          </cell>
          <cell r="C7361">
            <v>0</v>
          </cell>
          <cell r="D7361" t="str">
            <v>Sí</v>
          </cell>
          <cell r="E7361" t="str">
            <v>PT PP 6015 IXENC</v>
          </cell>
        </row>
        <row r="7362">
          <cell r="A7362" t="str">
            <v>PP-508-15148</v>
          </cell>
          <cell r="B7362" t="str">
            <v>PP 25 6015 Blanco 48mm x 100m Imp x Enc</v>
          </cell>
          <cell r="C7362">
            <v>0</v>
          </cell>
          <cell r="D7362" t="str">
            <v>Sí</v>
          </cell>
          <cell r="E7362" t="str">
            <v>PT PP 6015 IXENC</v>
          </cell>
        </row>
        <row r="7363">
          <cell r="A7363" t="str">
            <v>PP-508-15155</v>
          </cell>
          <cell r="B7363" t="str">
            <v>PP 25 6015 Blanco 48mm x 100m Imp x Enc</v>
          </cell>
          <cell r="C7363">
            <v>0</v>
          </cell>
          <cell r="D7363" t="str">
            <v>Sí</v>
          </cell>
          <cell r="E7363" t="str">
            <v>PT PP 6015 IXENC</v>
          </cell>
        </row>
        <row r="7364">
          <cell r="A7364" t="str">
            <v>PP-508-15158</v>
          </cell>
          <cell r="B7364" t="str">
            <v>PP 25 6015 Blanco 48mm x 100m Imp x Enc</v>
          </cell>
          <cell r="C7364">
            <v>0</v>
          </cell>
          <cell r="D7364" t="str">
            <v>Sí</v>
          </cell>
          <cell r="E7364" t="str">
            <v>PT PP 6015 IXENC</v>
          </cell>
        </row>
        <row r="7365">
          <cell r="A7365" t="str">
            <v>PP-508-15167</v>
          </cell>
          <cell r="B7365" t="str">
            <v>PP 25 6015 Blanco 48mm x 100m Imp x Enc</v>
          </cell>
          <cell r="C7365">
            <v>0</v>
          </cell>
          <cell r="D7365" t="str">
            <v>Sí</v>
          </cell>
          <cell r="E7365" t="str">
            <v>PT PP 6015 IXENC</v>
          </cell>
        </row>
        <row r="7366">
          <cell r="A7366" t="str">
            <v>PP-508-15169</v>
          </cell>
          <cell r="B7366" t="str">
            <v>PP 25 6015 Blanco 48mm x 100m Imp x Enc</v>
          </cell>
          <cell r="C7366">
            <v>0</v>
          </cell>
          <cell r="D7366" t="str">
            <v>Sí</v>
          </cell>
          <cell r="E7366" t="str">
            <v>PT PP 6015 IXENC</v>
          </cell>
        </row>
        <row r="7367">
          <cell r="A7367" t="str">
            <v>PP-508-15172</v>
          </cell>
          <cell r="B7367" t="str">
            <v>PP 25 6015 Blanco 48mm x 100m Imp x Enc</v>
          </cell>
          <cell r="C7367">
            <v>0</v>
          </cell>
          <cell r="D7367" t="str">
            <v>Sí</v>
          </cell>
          <cell r="E7367" t="str">
            <v>PT PP 6015 IXENC</v>
          </cell>
        </row>
        <row r="7368">
          <cell r="A7368" t="str">
            <v>PP-508-1518</v>
          </cell>
          <cell r="B7368" t="str">
            <v>PP 25 6015 Blanco 48mm x 100m Imp x Enc</v>
          </cell>
          <cell r="C7368">
            <v>0</v>
          </cell>
          <cell r="D7368" t="str">
            <v>Sí</v>
          </cell>
          <cell r="E7368" t="str">
            <v>PT PP 6015 IXENC</v>
          </cell>
        </row>
        <row r="7369">
          <cell r="A7369" t="str">
            <v>PP-508-15183</v>
          </cell>
          <cell r="B7369" t="str">
            <v>PP 25 6015 Blanco 48mm x 100m Imp x Enc</v>
          </cell>
          <cell r="C7369">
            <v>0</v>
          </cell>
          <cell r="D7369" t="str">
            <v>Sí</v>
          </cell>
          <cell r="E7369" t="str">
            <v>PT PP 6015 IXENC</v>
          </cell>
        </row>
        <row r="7370">
          <cell r="A7370" t="str">
            <v>PP-508-15187</v>
          </cell>
          <cell r="B7370" t="str">
            <v>PP 25 6015 Blanco 48mm x 100m Imp x Enc</v>
          </cell>
          <cell r="C7370">
            <v>0</v>
          </cell>
          <cell r="D7370" t="str">
            <v>Sí</v>
          </cell>
          <cell r="E7370" t="str">
            <v>PT PP 6015 IXENC</v>
          </cell>
        </row>
        <row r="7371">
          <cell r="A7371" t="str">
            <v>PP-508-15213</v>
          </cell>
          <cell r="B7371" t="str">
            <v>PP 25 6015 Blanco 48mm x 100m Imp x Enc</v>
          </cell>
          <cell r="C7371">
            <v>0</v>
          </cell>
          <cell r="D7371" t="str">
            <v>Sí</v>
          </cell>
          <cell r="E7371" t="str">
            <v>PT PP 6015 IXENC</v>
          </cell>
        </row>
        <row r="7372">
          <cell r="A7372" t="str">
            <v>PP-508-15214</v>
          </cell>
          <cell r="B7372" t="str">
            <v>PP 25 6015 Blanco 48mm x 100m Imp x Enc</v>
          </cell>
          <cell r="C7372">
            <v>0</v>
          </cell>
          <cell r="D7372" t="str">
            <v>Sí</v>
          </cell>
          <cell r="E7372" t="str">
            <v>PT PP 6015 IXENC</v>
          </cell>
        </row>
        <row r="7373">
          <cell r="A7373" t="str">
            <v>PP-508-15293</v>
          </cell>
          <cell r="B7373" t="str">
            <v>PP 25 6015 Blanco 48mm x 100m Imp x Enc</v>
          </cell>
          <cell r="C7373">
            <v>0</v>
          </cell>
          <cell r="D7373" t="str">
            <v>No</v>
          </cell>
          <cell r="E7373" t="str">
            <v>PT PP 6015 IXENC</v>
          </cell>
        </row>
        <row r="7374">
          <cell r="A7374" t="str">
            <v>PP-508-15297</v>
          </cell>
          <cell r="B7374" t="str">
            <v>PP 25 6015 Blanco 48mm x 100m Imp x Enc</v>
          </cell>
          <cell r="C7374">
            <v>0</v>
          </cell>
          <cell r="D7374" t="str">
            <v>Sí</v>
          </cell>
          <cell r="E7374" t="str">
            <v>PT PP 6015 IXENC</v>
          </cell>
        </row>
        <row r="7375">
          <cell r="A7375" t="str">
            <v>PP-508-15298</v>
          </cell>
          <cell r="B7375" t="str">
            <v>PP 25 6015 Blanco 48mm x 100m Imp x Enc</v>
          </cell>
          <cell r="C7375">
            <v>0</v>
          </cell>
          <cell r="D7375" t="str">
            <v>Sí</v>
          </cell>
          <cell r="E7375" t="str">
            <v>PT PP 6015 IXENC</v>
          </cell>
        </row>
        <row r="7376">
          <cell r="A7376" t="str">
            <v>PP-508-15301</v>
          </cell>
          <cell r="B7376" t="str">
            <v>PP 25 6015 Blanco 48mm x 100m Imp x Enc</v>
          </cell>
          <cell r="C7376">
            <v>0</v>
          </cell>
          <cell r="D7376" t="str">
            <v>Sí</v>
          </cell>
          <cell r="E7376" t="str">
            <v>PT PP 6015 IXENC</v>
          </cell>
        </row>
        <row r="7377">
          <cell r="A7377" t="str">
            <v>PP-508-15303</v>
          </cell>
          <cell r="B7377" t="str">
            <v>PP 25 6015 Blanco 48mm x 100m Imp x Enc</v>
          </cell>
          <cell r="C7377">
            <v>0</v>
          </cell>
          <cell r="D7377" t="str">
            <v>Sí</v>
          </cell>
          <cell r="E7377" t="str">
            <v>PT PP 6015 IXENC</v>
          </cell>
        </row>
        <row r="7378">
          <cell r="A7378" t="str">
            <v>PP-508-15304</v>
          </cell>
          <cell r="B7378" t="str">
            <v>PP 25 6015 Blanco 48mm x 100m Imp x Enc</v>
          </cell>
          <cell r="C7378">
            <v>0</v>
          </cell>
          <cell r="D7378" t="str">
            <v>Sí</v>
          </cell>
          <cell r="E7378" t="str">
            <v>PT PP 6015 IXENC</v>
          </cell>
        </row>
        <row r="7379">
          <cell r="A7379" t="str">
            <v>PP-508-15307</v>
          </cell>
          <cell r="B7379" t="str">
            <v>PP 25 6015 Blanco 48mm x 100m Imp x Enc</v>
          </cell>
          <cell r="C7379">
            <v>0</v>
          </cell>
          <cell r="D7379" t="str">
            <v>Sí</v>
          </cell>
          <cell r="E7379" t="str">
            <v>PT PP 6015 IXENC</v>
          </cell>
        </row>
        <row r="7380">
          <cell r="A7380" t="str">
            <v>PP-508-15311</v>
          </cell>
          <cell r="B7380" t="str">
            <v>PP 25 6015 Blanco 48mm x 100m Imp x Enc</v>
          </cell>
          <cell r="C7380">
            <v>0</v>
          </cell>
          <cell r="D7380" t="str">
            <v>Sí</v>
          </cell>
          <cell r="E7380" t="str">
            <v>PT PP 6015 IXENC</v>
          </cell>
        </row>
        <row r="7381">
          <cell r="A7381" t="str">
            <v>PP-508-15316</v>
          </cell>
          <cell r="B7381" t="str">
            <v>PP 25 6015 Blanco 48mm x 100m Imp x Enc</v>
          </cell>
          <cell r="C7381">
            <v>0</v>
          </cell>
          <cell r="D7381" t="str">
            <v>Sí</v>
          </cell>
          <cell r="E7381" t="str">
            <v>PT PP 6015 IXENC</v>
          </cell>
        </row>
        <row r="7382">
          <cell r="A7382" t="str">
            <v>PP-508-1532</v>
          </cell>
          <cell r="B7382" t="str">
            <v>PP 25 6015 Blanco 48mm x 100m Imp x Enc</v>
          </cell>
          <cell r="C7382">
            <v>0</v>
          </cell>
          <cell r="D7382" t="str">
            <v>Sí</v>
          </cell>
          <cell r="E7382" t="str">
            <v>PT PP 6015 IXENC</v>
          </cell>
        </row>
        <row r="7383">
          <cell r="A7383" t="str">
            <v>PP-508-15343</v>
          </cell>
          <cell r="B7383" t="str">
            <v>PP 25 6015 Blanco 48mm x 100m Imp x Enc</v>
          </cell>
          <cell r="C7383">
            <v>0</v>
          </cell>
          <cell r="D7383" t="str">
            <v>Sí</v>
          </cell>
          <cell r="E7383" t="str">
            <v>PT PP 6015 IXENC</v>
          </cell>
        </row>
        <row r="7384">
          <cell r="A7384" t="str">
            <v>PP-508-15344</v>
          </cell>
          <cell r="B7384" t="str">
            <v>PP 25 6015 Blanco 48mm x 100m Imp x Enc</v>
          </cell>
          <cell r="C7384">
            <v>0</v>
          </cell>
          <cell r="D7384" t="str">
            <v>Sí</v>
          </cell>
          <cell r="E7384" t="str">
            <v>PT PP 6015 IXENC</v>
          </cell>
        </row>
        <row r="7385">
          <cell r="A7385" t="str">
            <v>PP-508-15345</v>
          </cell>
          <cell r="B7385" t="str">
            <v>PP 25 6015 Blanco 48mm x 100m Imp x Enc</v>
          </cell>
          <cell r="C7385">
            <v>0</v>
          </cell>
          <cell r="D7385" t="str">
            <v>Sí</v>
          </cell>
          <cell r="E7385" t="str">
            <v>PT PP 6015 IXENC</v>
          </cell>
        </row>
        <row r="7386">
          <cell r="A7386" t="str">
            <v>PP-508-1535</v>
          </cell>
          <cell r="B7386" t="str">
            <v>PP 25 6015 Blanco 48mm x 100m Imp x Enc</v>
          </cell>
          <cell r="C7386">
            <v>0</v>
          </cell>
          <cell r="D7386" t="str">
            <v>Sí</v>
          </cell>
          <cell r="E7386" t="str">
            <v>PT PP 6015 IXENC</v>
          </cell>
        </row>
        <row r="7387">
          <cell r="A7387" t="str">
            <v>PP-508-15355</v>
          </cell>
          <cell r="B7387" t="str">
            <v>PP 25 6015 Blanco 48mm x 100m Imp x Enc</v>
          </cell>
          <cell r="C7387">
            <v>0</v>
          </cell>
          <cell r="D7387" t="str">
            <v>Sí</v>
          </cell>
          <cell r="E7387" t="str">
            <v>PT PP 6015 IXENC</v>
          </cell>
        </row>
        <row r="7388">
          <cell r="A7388" t="str">
            <v>PP-508-15377</v>
          </cell>
          <cell r="B7388" t="str">
            <v>PP 25 6015 Blanco 48mm x 100m Imp x Enc</v>
          </cell>
          <cell r="C7388">
            <v>0</v>
          </cell>
          <cell r="D7388" t="str">
            <v>Sí</v>
          </cell>
          <cell r="E7388" t="str">
            <v>PT PP 6015 IXENC</v>
          </cell>
        </row>
        <row r="7389">
          <cell r="A7389" t="str">
            <v>PP-508-15388</v>
          </cell>
          <cell r="B7389" t="str">
            <v>PP 25 6015 Blanco 48mm x 100m Imp x Enc</v>
          </cell>
          <cell r="C7389">
            <v>0</v>
          </cell>
          <cell r="D7389" t="str">
            <v>Sí</v>
          </cell>
          <cell r="E7389" t="str">
            <v>PT PP 6015 IXENC</v>
          </cell>
        </row>
        <row r="7390">
          <cell r="A7390" t="str">
            <v>PP-508-15389</v>
          </cell>
          <cell r="B7390" t="str">
            <v>PP 25 6015 Blanco 48mm x 100m Imp x Enc</v>
          </cell>
          <cell r="C7390">
            <v>0</v>
          </cell>
          <cell r="D7390" t="str">
            <v>Sí</v>
          </cell>
          <cell r="E7390" t="str">
            <v>PT PP 6015 IXENC</v>
          </cell>
        </row>
        <row r="7391">
          <cell r="A7391" t="str">
            <v>PP-508-15395</v>
          </cell>
          <cell r="B7391" t="str">
            <v>PP 25 6015 Blanco 48mm x 100m Imp x Enc</v>
          </cell>
          <cell r="C7391">
            <v>0</v>
          </cell>
          <cell r="D7391" t="str">
            <v>Sí</v>
          </cell>
          <cell r="E7391" t="str">
            <v>PT PP 6015 IXENC</v>
          </cell>
        </row>
        <row r="7392">
          <cell r="A7392" t="str">
            <v>PP-508-1540</v>
          </cell>
          <cell r="B7392" t="str">
            <v>PP 25 6015 Blanco 48mm x 100m Imp x Enc</v>
          </cell>
          <cell r="C7392">
            <v>0</v>
          </cell>
          <cell r="D7392" t="str">
            <v>Sí</v>
          </cell>
          <cell r="E7392" t="str">
            <v>PT PP 6015 IXENC</v>
          </cell>
        </row>
        <row r="7393">
          <cell r="A7393" t="str">
            <v>PP-508-15419</v>
          </cell>
          <cell r="B7393" t="str">
            <v>PP 25 6015 Blanco 48mm x 100m Imp x Enc</v>
          </cell>
          <cell r="C7393">
            <v>0</v>
          </cell>
          <cell r="D7393" t="str">
            <v>Sí</v>
          </cell>
          <cell r="E7393" t="str">
            <v>PT PP 6015 IXENC</v>
          </cell>
        </row>
        <row r="7394">
          <cell r="A7394" t="str">
            <v>PP-508-15460</v>
          </cell>
          <cell r="B7394" t="str">
            <v>PP 25 6015 Blanco 48mm x 100m Imp x Enc</v>
          </cell>
          <cell r="C7394">
            <v>0</v>
          </cell>
          <cell r="D7394" t="str">
            <v>Sí</v>
          </cell>
          <cell r="E7394" t="str">
            <v>PT PP 6015 IXENC</v>
          </cell>
        </row>
        <row r="7395">
          <cell r="A7395" t="str">
            <v>PP-508-15462</v>
          </cell>
          <cell r="B7395" t="str">
            <v>PP 25 6015 Blanco 48mm x 100m Imp x Enc</v>
          </cell>
          <cell r="C7395">
            <v>0</v>
          </cell>
          <cell r="D7395" t="str">
            <v>Sí</v>
          </cell>
          <cell r="E7395" t="str">
            <v>PT PP 6015 IXENC</v>
          </cell>
        </row>
        <row r="7396">
          <cell r="A7396" t="str">
            <v>PP-508-15474</v>
          </cell>
          <cell r="B7396" t="str">
            <v>PP 25 6015 Blanco 48mm x 100m Imp x Enc</v>
          </cell>
          <cell r="C7396">
            <v>0</v>
          </cell>
          <cell r="D7396" t="str">
            <v>Sí</v>
          </cell>
          <cell r="E7396" t="str">
            <v>PT PP 6015 IXENC</v>
          </cell>
        </row>
        <row r="7397">
          <cell r="A7397" t="str">
            <v>PP-508-15481</v>
          </cell>
          <cell r="B7397" t="str">
            <v>PP 25 6015 Blanco 48mm x 100m Imp x Enc</v>
          </cell>
          <cell r="C7397">
            <v>0</v>
          </cell>
          <cell r="D7397" t="str">
            <v>Sí</v>
          </cell>
          <cell r="E7397" t="str">
            <v>PT PP 6015 IXENC</v>
          </cell>
        </row>
        <row r="7398">
          <cell r="A7398" t="str">
            <v>PP-508-15496</v>
          </cell>
          <cell r="B7398" t="str">
            <v>PP 25 6015 Blanco 48mm x 100m Imp x Enc</v>
          </cell>
          <cell r="C7398">
            <v>0</v>
          </cell>
          <cell r="D7398" t="str">
            <v>Sí</v>
          </cell>
          <cell r="E7398" t="str">
            <v>PT PP 6015 IXENC</v>
          </cell>
        </row>
        <row r="7399">
          <cell r="A7399" t="str">
            <v>PP-508-15501</v>
          </cell>
          <cell r="B7399" t="str">
            <v>PP 25 6015 Blanco 48mm x 100m Imp x Enc</v>
          </cell>
          <cell r="C7399">
            <v>0</v>
          </cell>
          <cell r="D7399" t="str">
            <v>Sí</v>
          </cell>
          <cell r="E7399" t="str">
            <v>PT PP 6015 IXENC</v>
          </cell>
        </row>
        <row r="7400">
          <cell r="A7400" t="str">
            <v>PP-508-15505</v>
          </cell>
          <cell r="B7400" t="str">
            <v>PP 25 6015 Blanco 48mm x 100m Imp x Enc</v>
          </cell>
          <cell r="C7400">
            <v>0</v>
          </cell>
          <cell r="D7400" t="str">
            <v>Sí</v>
          </cell>
          <cell r="E7400" t="str">
            <v>PT PP 6015 IXENC</v>
          </cell>
        </row>
        <row r="7401">
          <cell r="A7401" t="str">
            <v>PP-508-15507</v>
          </cell>
          <cell r="B7401" t="str">
            <v>PP 25 6015 Blanco 48mm x 100m Imp x Enc</v>
          </cell>
          <cell r="C7401">
            <v>0</v>
          </cell>
          <cell r="D7401" t="str">
            <v>Sí</v>
          </cell>
          <cell r="E7401" t="str">
            <v>PT PP 6015 IXENC</v>
          </cell>
        </row>
        <row r="7402">
          <cell r="A7402" t="str">
            <v>PP-508-15521</v>
          </cell>
          <cell r="B7402" t="str">
            <v>PP 25 6015 Blanco 48mm x 100m Imp x Enc</v>
          </cell>
          <cell r="C7402">
            <v>0</v>
          </cell>
          <cell r="D7402" t="str">
            <v>Sí</v>
          </cell>
          <cell r="E7402" t="str">
            <v>PT PP 6015 IXENC</v>
          </cell>
        </row>
        <row r="7403">
          <cell r="A7403" t="str">
            <v>PP-508-15522</v>
          </cell>
          <cell r="B7403" t="str">
            <v>PP 25 6015 Blanco 48mm x 100m Imp x Enc</v>
          </cell>
          <cell r="C7403">
            <v>0</v>
          </cell>
          <cell r="D7403" t="str">
            <v>Sí</v>
          </cell>
          <cell r="E7403" t="str">
            <v>PT PP 6015 IXENC</v>
          </cell>
        </row>
        <row r="7404">
          <cell r="A7404" t="str">
            <v>PP-508-1553</v>
          </cell>
          <cell r="B7404" t="str">
            <v>PP 25 6015 Blanco 48mm x 100m Imp x Enc</v>
          </cell>
          <cell r="C7404">
            <v>0</v>
          </cell>
          <cell r="D7404" t="str">
            <v>Sí</v>
          </cell>
          <cell r="E7404" t="str">
            <v>PT PP 6015 IXENC</v>
          </cell>
        </row>
        <row r="7405">
          <cell r="A7405" t="str">
            <v>PP-508-15531</v>
          </cell>
          <cell r="B7405" t="str">
            <v>PP 25 6015 Blanco 48mm x 100m Imp x Enc</v>
          </cell>
          <cell r="C7405">
            <v>0</v>
          </cell>
          <cell r="D7405" t="str">
            <v>Sí</v>
          </cell>
          <cell r="E7405" t="str">
            <v>PT PP 6015 IXENC</v>
          </cell>
        </row>
        <row r="7406">
          <cell r="A7406" t="str">
            <v>PP-508-15543</v>
          </cell>
          <cell r="B7406" t="str">
            <v>PP 25 6015 Blanco 48mm x 100m Imp x Enc</v>
          </cell>
          <cell r="C7406">
            <v>0</v>
          </cell>
          <cell r="D7406" t="str">
            <v>Sí</v>
          </cell>
          <cell r="E7406" t="str">
            <v>PT PP 6015 IXENC</v>
          </cell>
        </row>
        <row r="7407">
          <cell r="A7407" t="str">
            <v>PP-508-15549</v>
          </cell>
          <cell r="B7407" t="str">
            <v>PP 25 6015 Blanco 48mm x 100m Imp x Enc</v>
          </cell>
          <cell r="C7407">
            <v>0</v>
          </cell>
          <cell r="D7407" t="str">
            <v>Sí</v>
          </cell>
          <cell r="E7407" t="str">
            <v>PT PP 6015 IXENC</v>
          </cell>
        </row>
        <row r="7408">
          <cell r="A7408" t="str">
            <v>PP-508-15558</v>
          </cell>
          <cell r="B7408" t="str">
            <v>PP 25 6015 Blanco 48mm x 100m Imp x Enc</v>
          </cell>
          <cell r="C7408">
            <v>0</v>
          </cell>
          <cell r="D7408" t="str">
            <v>Sí</v>
          </cell>
          <cell r="E7408" t="str">
            <v>PT PP 6015 IXENC</v>
          </cell>
        </row>
        <row r="7409">
          <cell r="A7409" t="str">
            <v>PP-508-15561</v>
          </cell>
          <cell r="B7409" t="str">
            <v>PP 25 6015 Blanco 48mm x 100m Imp x Enc</v>
          </cell>
          <cell r="C7409">
            <v>72</v>
          </cell>
          <cell r="D7409" t="str">
            <v>Sí</v>
          </cell>
          <cell r="E7409" t="str">
            <v>PT PP 6015 IXENC</v>
          </cell>
        </row>
        <row r="7410">
          <cell r="A7410" t="str">
            <v>PP-508-15572</v>
          </cell>
          <cell r="B7410" t="str">
            <v>PP 25 6015 Blanco 48mm x 100m Imp x Enc</v>
          </cell>
          <cell r="C7410">
            <v>0</v>
          </cell>
          <cell r="D7410" t="str">
            <v>Sí</v>
          </cell>
          <cell r="E7410" t="str">
            <v>PT PP 6015 IXENC</v>
          </cell>
        </row>
        <row r="7411">
          <cell r="A7411" t="str">
            <v>PP-508-15576</v>
          </cell>
          <cell r="B7411" t="str">
            <v>PP 25 6015 Blanco 48mm x 100m Imp x Enc</v>
          </cell>
          <cell r="C7411">
            <v>0</v>
          </cell>
          <cell r="D7411" t="str">
            <v>Sí</v>
          </cell>
          <cell r="E7411" t="str">
            <v>PT PP 6015 IXENC</v>
          </cell>
        </row>
        <row r="7412">
          <cell r="A7412" t="str">
            <v>PP-508-15582</v>
          </cell>
          <cell r="B7412" t="str">
            <v>PP 25 6015 Blanco 48mm x 100m Imp x Enc</v>
          </cell>
          <cell r="C7412">
            <v>0</v>
          </cell>
          <cell r="D7412" t="str">
            <v>Sí</v>
          </cell>
          <cell r="E7412" t="str">
            <v>PT PP 6015 IXENC</v>
          </cell>
        </row>
        <row r="7413">
          <cell r="A7413" t="str">
            <v>PP-508-15592</v>
          </cell>
          <cell r="B7413" t="str">
            <v>PP 25 6015 Blanco 48mm x 100m Imp x Enc</v>
          </cell>
          <cell r="C7413">
            <v>0</v>
          </cell>
          <cell r="D7413" t="str">
            <v>Sí</v>
          </cell>
          <cell r="E7413" t="str">
            <v>PT PP 6015 IXENC</v>
          </cell>
        </row>
        <row r="7414">
          <cell r="A7414" t="str">
            <v>PP-508-15594</v>
          </cell>
          <cell r="B7414" t="str">
            <v>PP 25 6015 Blanco 48mm x 100m Imp x Enc</v>
          </cell>
          <cell r="C7414">
            <v>0</v>
          </cell>
          <cell r="D7414" t="str">
            <v>Sí</v>
          </cell>
          <cell r="E7414" t="str">
            <v>PT PP 6015 IXENC</v>
          </cell>
        </row>
        <row r="7415">
          <cell r="A7415" t="str">
            <v>PP-508-15612</v>
          </cell>
          <cell r="B7415" t="str">
            <v>PP 25 6015 Blanco 48mm x 100m Imp x Enc</v>
          </cell>
          <cell r="C7415">
            <v>0</v>
          </cell>
          <cell r="D7415" t="str">
            <v>Sí</v>
          </cell>
          <cell r="E7415" t="str">
            <v>PT PP 6015 IXENC</v>
          </cell>
        </row>
        <row r="7416">
          <cell r="A7416" t="str">
            <v>PP-508-15613</v>
          </cell>
          <cell r="B7416" t="str">
            <v>PP 25 6015 Blanco 48mm x 100m Imp x Enc</v>
          </cell>
          <cell r="C7416">
            <v>0</v>
          </cell>
          <cell r="D7416" t="str">
            <v>Sí</v>
          </cell>
          <cell r="E7416" t="str">
            <v>PT PP 6015 IXENC</v>
          </cell>
        </row>
        <row r="7417">
          <cell r="A7417" t="str">
            <v>PP-508-15634</v>
          </cell>
          <cell r="B7417" t="str">
            <v>PP 25 6015 Blanco 48mm x 100m Imp x Enc</v>
          </cell>
          <cell r="C7417">
            <v>0</v>
          </cell>
          <cell r="D7417" t="str">
            <v>Sí</v>
          </cell>
          <cell r="E7417" t="str">
            <v>PT PP 6015 IXENC</v>
          </cell>
        </row>
        <row r="7418">
          <cell r="A7418" t="str">
            <v>PP-508-15641</v>
          </cell>
          <cell r="B7418" t="str">
            <v>PP 25 6015 Blanco 48mm x 100m Imp x Enc</v>
          </cell>
          <cell r="C7418">
            <v>576</v>
          </cell>
          <cell r="D7418" t="str">
            <v>Sí</v>
          </cell>
          <cell r="E7418" t="str">
            <v>PT PP 6015 IXENC</v>
          </cell>
        </row>
        <row r="7419">
          <cell r="A7419" t="str">
            <v>PP-508-15644</v>
          </cell>
          <cell r="B7419" t="str">
            <v>PP 25 6015 Blanco 48mm x 100m Imp x Enc</v>
          </cell>
          <cell r="C7419">
            <v>0</v>
          </cell>
          <cell r="D7419" t="str">
            <v>Sí</v>
          </cell>
          <cell r="E7419" t="str">
            <v>PT PP 6015 IXENC</v>
          </cell>
        </row>
        <row r="7420">
          <cell r="A7420" t="str">
            <v>PP-508-15645</v>
          </cell>
          <cell r="B7420" t="str">
            <v>PP 25 6015 Blanco 48mm x 100m Imp x Enc</v>
          </cell>
          <cell r="C7420">
            <v>0</v>
          </cell>
          <cell r="D7420" t="str">
            <v>Sí</v>
          </cell>
          <cell r="E7420" t="str">
            <v>PT PP 6015 IXENC</v>
          </cell>
        </row>
        <row r="7421">
          <cell r="A7421" t="str">
            <v>PP-508-15648</v>
          </cell>
          <cell r="B7421" t="str">
            <v>PP 25 6015 Blanco 48mm x 100m Imp x Enc</v>
          </cell>
          <cell r="C7421">
            <v>0</v>
          </cell>
          <cell r="D7421" t="str">
            <v>Sí</v>
          </cell>
          <cell r="E7421" t="str">
            <v>PT PP 6015 IXENC</v>
          </cell>
        </row>
        <row r="7422">
          <cell r="A7422" t="str">
            <v>PP-508-15657</v>
          </cell>
          <cell r="B7422" t="str">
            <v>PP 25 6015 Blanco 48mm x 100m Imp x Enc</v>
          </cell>
          <cell r="C7422">
            <v>0</v>
          </cell>
          <cell r="D7422" t="str">
            <v>Sí</v>
          </cell>
          <cell r="E7422" t="str">
            <v>PT PP 6015 IXENC</v>
          </cell>
        </row>
        <row r="7423">
          <cell r="A7423" t="str">
            <v>PP-508-15659</v>
          </cell>
          <cell r="B7423" t="str">
            <v>PP 25 6015 Blanco 48mm x 100m Imp x Enc</v>
          </cell>
          <cell r="C7423">
            <v>0</v>
          </cell>
          <cell r="D7423" t="str">
            <v>Sí</v>
          </cell>
          <cell r="E7423" t="str">
            <v>PT PP 6015 IXENC</v>
          </cell>
        </row>
        <row r="7424">
          <cell r="A7424" t="str">
            <v>PP-508-15661</v>
          </cell>
          <cell r="B7424" t="str">
            <v>PP 25 6015 Blanco 48mm x 100m Imp x Enc</v>
          </cell>
          <cell r="C7424">
            <v>0</v>
          </cell>
          <cell r="D7424" t="str">
            <v>Sí</v>
          </cell>
          <cell r="E7424" t="str">
            <v>PT PP 6015 IXENC</v>
          </cell>
        </row>
        <row r="7425">
          <cell r="A7425" t="str">
            <v>PP-508-1567</v>
          </cell>
          <cell r="B7425" t="str">
            <v>PP 25 6015 Blanco 48mm x 100m Imp x Enc</v>
          </cell>
          <cell r="C7425">
            <v>0</v>
          </cell>
          <cell r="D7425" t="str">
            <v>Sí</v>
          </cell>
          <cell r="E7425" t="str">
            <v>PT PP 6015 IXENC</v>
          </cell>
        </row>
        <row r="7426">
          <cell r="A7426" t="str">
            <v>PP-508-15675</v>
          </cell>
          <cell r="B7426" t="str">
            <v>PP 25 6015 Blanco 48mm x 100m Imp x Enc</v>
          </cell>
          <cell r="C7426">
            <v>0</v>
          </cell>
          <cell r="D7426" t="str">
            <v>Sí</v>
          </cell>
          <cell r="E7426" t="str">
            <v>PT PP 6015 IXENC</v>
          </cell>
        </row>
        <row r="7427">
          <cell r="A7427" t="str">
            <v>PP-508-15697</v>
          </cell>
          <cell r="B7427" t="str">
            <v>PP 25 6015 Blanco 48mm x 100m Imp x Enc</v>
          </cell>
          <cell r="C7427">
            <v>0</v>
          </cell>
          <cell r="D7427" t="str">
            <v>Sí</v>
          </cell>
          <cell r="E7427" t="str">
            <v>PT PP 6015 IXENC</v>
          </cell>
        </row>
        <row r="7428">
          <cell r="A7428" t="str">
            <v>PP-508-15703</v>
          </cell>
          <cell r="B7428" t="str">
            <v>PP 25 6015 Blanco 48mm x 100m Imp x Enc</v>
          </cell>
          <cell r="C7428">
            <v>0</v>
          </cell>
          <cell r="D7428" t="str">
            <v>Sí</v>
          </cell>
          <cell r="E7428" t="str">
            <v>PT PP 6015 IXENC</v>
          </cell>
        </row>
        <row r="7429">
          <cell r="A7429" t="str">
            <v>PP-508-15704</v>
          </cell>
          <cell r="B7429" t="str">
            <v>PP 25 6015 Blanco 48mm x 100m Imp x Enc</v>
          </cell>
          <cell r="C7429">
            <v>0</v>
          </cell>
          <cell r="D7429" t="str">
            <v>Sí</v>
          </cell>
          <cell r="E7429" t="str">
            <v>PT PP 6015 IXENC</v>
          </cell>
        </row>
        <row r="7430">
          <cell r="A7430" t="str">
            <v>PP-508-15720</v>
          </cell>
          <cell r="B7430" t="str">
            <v>PP 25 6015 Blanco 48mm x 100m Imp x Enc</v>
          </cell>
          <cell r="C7430">
            <v>0</v>
          </cell>
          <cell r="D7430" t="str">
            <v>Sí</v>
          </cell>
          <cell r="E7430" t="str">
            <v>PT PP 6015 IXENC</v>
          </cell>
        </row>
        <row r="7431">
          <cell r="A7431" t="str">
            <v>PP-508-15749</v>
          </cell>
          <cell r="B7431" t="str">
            <v>PP 25 6015 Blanco 48mm x 100m Imp x Enc</v>
          </cell>
          <cell r="C7431">
            <v>0</v>
          </cell>
          <cell r="D7431" t="str">
            <v>Sí</v>
          </cell>
          <cell r="E7431" t="str">
            <v>PT PP 6015 IXENC</v>
          </cell>
        </row>
        <row r="7432">
          <cell r="A7432" t="str">
            <v>PP-508-15750</v>
          </cell>
          <cell r="B7432" t="str">
            <v>PP 25 6015 Blanco 48mm x 100m Imp x Enc</v>
          </cell>
          <cell r="C7432">
            <v>432</v>
          </cell>
          <cell r="D7432" t="str">
            <v>Sí</v>
          </cell>
          <cell r="E7432" t="str">
            <v>PT PP 6015 IXENC</v>
          </cell>
        </row>
        <row r="7433">
          <cell r="A7433" t="str">
            <v>PP-508-15752</v>
          </cell>
          <cell r="B7433" t="str">
            <v>PP 25 6015 Blanco 48mm x 100m Imp x Enc</v>
          </cell>
          <cell r="C7433">
            <v>0</v>
          </cell>
          <cell r="D7433" t="str">
            <v>Sí</v>
          </cell>
          <cell r="E7433" t="str">
            <v>PT PP 6015 IXENC</v>
          </cell>
        </row>
        <row r="7434">
          <cell r="A7434" t="str">
            <v>PP-508-15757</v>
          </cell>
          <cell r="B7434" t="str">
            <v>PP 25 6015 Blanco 48mm x 100m Imp x Enc</v>
          </cell>
          <cell r="C7434">
            <v>0</v>
          </cell>
          <cell r="D7434" t="str">
            <v>Sí</v>
          </cell>
          <cell r="E7434" t="str">
            <v>PT PP 6015 IXENC</v>
          </cell>
        </row>
        <row r="7435">
          <cell r="A7435" t="str">
            <v>PP-508-15759</v>
          </cell>
          <cell r="B7435" t="str">
            <v>PP 25 6015 Blanco 48mm x 100m Imp x Enc</v>
          </cell>
          <cell r="C7435">
            <v>0</v>
          </cell>
          <cell r="D7435" t="str">
            <v>Sí</v>
          </cell>
          <cell r="E7435" t="str">
            <v>PT PP 6015 IXENC</v>
          </cell>
        </row>
        <row r="7436">
          <cell r="A7436" t="str">
            <v>PP-508-15766</v>
          </cell>
          <cell r="B7436" t="str">
            <v>PP 25 6015 Blanco 48mm x 100m Imp x Enc</v>
          </cell>
          <cell r="C7436">
            <v>0</v>
          </cell>
          <cell r="D7436" t="str">
            <v>Sí</v>
          </cell>
          <cell r="E7436" t="str">
            <v>PT PP 6015 IXENC</v>
          </cell>
        </row>
        <row r="7437">
          <cell r="A7437" t="str">
            <v>PP-508-15767</v>
          </cell>
          <cell r="B7437" t="str">
            <v>PP 25 6015 Blanco 48mm x 100m Imp x Enc</v>
          </cell>
          <cell r="C7437">
            <v>0</v>
          </cell>
          <cell r="D7437" t="str">
            <v>Sí</v>
          </cell>
          <cell r="E7437" t="str">
            <v>PT PP 6015 IXENC</v>
          </cell>
        </row>
        <row r="7438">
          <cell r="A7438" t="str">
            <v>PP-508-15768</v>
          </cell>
          <cell r="B7438" t="str">
            <v>PP 25 6015 Blanco 48mm x 100m Imp x Enc</v>
          </cell>
          <cell r="C7438">
            <v>0</v>
          </cell>
          <cell r="D7438" t="str">
            <v>Sí</v>
          </cell>
          <cell r="E7438" t="str">
            <v>PT PP 6015 IXENC</v>
          </cell>
        </row>
        <row r="7439">
          <cell r="A7439" t="str">
            <v>PP-508-15774</v>
          </cell>
          <cell r="B7439" t="str">
            <v>PP 25 6015 Blanco 48mm x 100m Imp x Enc</v>
          </cell>
          <cell r="C7439">
            <v>0</v>
          </cell>
          <cell r="D7439" t="str">
            <v>Sí</v>
          </cell>
          <cell r="E7439" t="str">
            <v>PT PP 6015 IXENC</v>
          </cell>
        </row>
        <row r="7440">
          <cell r="A7440" t="str">
            <v>PP-508-15782</v>
          </cell>
          <cell r="B7440" t="str">
            <v>PP 25 6015 Blanco 48mm x 100m Imp x Enc</v>
          </cell>
          <cell r="C7440">
            <v>0</v>
          </cell>
          <cell r="D7440" t="str">
            <v>Sí</v>
          </cell>
          <cell r="E7440" t="str">
            <v>PT PP 6015 IXENC</v>
          </cell>
        </row>
        <row r="7441">
          <cell r="A7441" t="str">
            <v>PP-508-15797</v>
          </cell>
          <cell r="B7441" t="str">
            <v>PP 25 6015 Blanco 48mm x 100m Imp x Enc</v>
          </cell>
          <cell r="C7441">
            <v>0</v>
          </cell>
          <cell r="D7441" t="str">
            <v>Sí</v>
          </cell>
          <cell r="E7441" t="str">
            <v>PT PP 6015 IXENC</v>
          </cell>
        </row>
        <row r="7442">
          <cell r="A7442" t="str">
            <v>PP-508-15805</v>
          </cell>
          <cell r="B7442" t="str">
            <v>PP 25 6015 Blanco 48mm x 100m Imp x Enc</v>
          </cell>
          <cell r="C7442">
            <v>0</v>
          </cell>
          <cell r="D7442" t="str">
            <v>Sí</v>
          </cell>
          <cell r="E7442" t="str">
            <v>PT PP 6015 IXENC</v>
          </cell>
        </row>
        <row r="7443">
          <cell r="A7443" t="str">
            <v>PP-508-15811</v>
          </cell>
          <cell r="B7443" t="str">
            <v>PP 25 6015 Blanco 48mm x 100m Imp x Enc</v>
          </cell>
          <cell r="C7443">
            <v>0</v>
          </cell>
          <cell r="D7443" t="str">
            <v>Sí</v>
          </cell>
          <cell r="E7443" t="str">
            <v>PT PP 6015 IXENC</v>
          </cell>
        </row>
        <row r="7444">
          <cell r="A7444" t="str">
            <v>PP-508-15816</v>
          </cell>
          <cell r="B7444" t="str">
            <v>PP 25 6015 Blanco 48mm x 100m Imp x Enc</v>
          </cell>
          <cell r="C7444">
            <v>0</v>
          </cell>
          <cell r="D7444" t="str">
            <v>Sí</v>
          </cell>
          <cell r="E7444" t="str">
            <v>PT PP 6015 IXENC</v>
          </cell>
        </row>
        <row r="7445">
          <cell r="A7445" t="str">
            <v>PP-508-15818</v>
          </cell>
          <cell r="B7445" t="str">
            <v>PP 25 6015 Blanco 48mm x 100m Imp x Enc</v>
          </cell>
          <cell r="C7445">
            <v>0</v>
          </cell>
          <cell r="D7445" t="str">
            <v>Sí</v>
          </cell>
          <cell r="E7445" t="str">
            <v>PT PP 6015 IXENC</v>
          </cell>
        </row>
        <row r="7446">
          <cell r="A7446" t="str">
            <v>PP-508-15837</v>
          </cell>
          <cell r="B7446" t="str">
            <v>PP 25 6015 Blanco 48mm x 100m Imp x Enc</v>
          </cell>
          <cell r="C7446">
            <v>0</v>
          </cell>
          <cell r="D7446" t="str">
            <v>Sí</v>
          </cell>
          <cell r="E7446" t="str">
            <v>PT PP 6015 IXENC</v>
          </cell>
        </row>
        <row r="7447">
          <cell r="A7447" t="str">
            <v>PP-508-15840</v>
          </cell>
          <cell r="B7447" t="str">
            <v>PP 25 6015 Blanco 48mm x 100m Imp x Enc</v>
          </cell>
          <cell r="C7447">
            <v>0</v>
          </cell>
          <cell r="D7447" t="str">
            <v>Sí</v>
          </cell>
          <cell r="E7447" t="str">
            <v>PT PP 6015 IXENC</v>
          </cell>
        </row>
        <row r="7448">
          <cell r="A7448" t="str">
            <v>PP-508-15844</v>
          </cell>
          <cell r="B7448" t="str">
            <v>PP 25 6015 Blanco 48mm x 100m Imp x Enc</v>
          </cell>
          <cell r="C7448">
            <v>0</v>
          </cell>
          <cell r="D7448" t="str">
            <v>Sí</v>
          </cell>
          <cell r="E7448" t="str">
            <v>PT PP 6015 IXENC</v>
          </cell>
        </row>
        <row r="7449">
          <cell r="A7449" t="str">
            <v>PP-508-15849</v>
          </cell>
          <cell r="B7449" t="str">
            <v>PP 25 6015 Blanco 48mm x 100m Imp x Enc</v>
          </cell>
          <cell r="C7449">
            <v>0</v>
          </cell>
          <cell r="D7449" t="str">
            <v>Sí</v>
          </cell>
          <cell r="E7449" t="str">
            <v>PT PP 6015 IXENC</v>
          </cell>
        </row>
        <row r="7450">
          <cell r="A7450" t="str">
            <v>PP-508-15871</v>
          </cell>
          <cell r="B7450" t="str">
            <v>PP 25 6015 Blanco 48mm x 100m Imp x Enc</v>
          </cell>
          <cell r="C7450">
            <v>0</v>
          </cell>
          <cell r="D7450" t="str">
            <v>Sí</v>
          </cell>
          <cell r="E7450" t="str">
            <v>PT PP 6015 IXENC</v>
          </cell>
        </row>
        <row r="7451">
          <cell r="A7451" t="str">
            <v>PP-508-15873</v>
          </cell>
          <cell r="B7451" t="str">
            <v>PP 25 6015 Blanco 48mm x 100m Imp x Enc</v>
          </cell>
          <cell r="C7451">
            <v>0</v>
          </cell>
          <cell r="D7451" t="str">
            <v>Sí</v>
          </cell>
          <cell r="E7451" t="str">
            <v>PT PP 6015 IXENC</v>
          </cell>
        </row>
        <row r="7452">
          <cell r="A7452" t="str">
            <v>PP-508-15876</v>
          </cell>
          <cell r="B7452" t="str">
            <v>PP 25 6015 Blanco 48mm x 100m Imp x Enc</v>
          </cell>
          <cell r="C7452">
            <v>0</v>
          </cell>
          <cell r="D7452" t="str">
            <v>Sí</v>
          </cell>
          <cell r="E7452" t="str">
            <v>PT PP 6015 IXENC</v>
          </cell>
        </row>
        <row r="7453">
          <cell r="A7453" t="str">
            <v>PP-508-15879</v>
          </cell>
          <cell r="B7453" t="str">
            <v>PP 25 6015 Blanco 48mm x 100m Imp x Enc</v>
          </cell>
          <cell r="C7453">
            <v>0</v>
          </cell>
          <cell r="D7453" t="str">
            <v>Sí</v>
          </cell>
          <cell r="E7453" t="str">
            <v>PT PP 6015 IXENC</v>
          </cell>
        </row>
        <row r="7454">
          <cell r="A7454" t="str">
            <v>PP-508-15881</v>
          </cell>
          <cell r="B7454" t="str">
            <v>PP 25 6015 Blanco 48mm x 100m Imp x Enc</v>
          </cell>
          <cell r="C7454">
            <v>0</v>
          </cell>
          <cell r="D7454" t="str">
            <v>Sí</v>
          </cell>
          <cell r="E7454" t="str">
            <v>PT PP 6015 IXENC</v>
          </cell>
        </row>
        <row r="7455">
          <cell r="A7455" t="str">
            <v>PP-508-15882</v>
          </cell>
          <cell r="B7455" t="str">
            <v>PP 25 6015 Blanco 48mm x 100m Imp x Enc</v>
          </cell>
          <cell r="C7455">
            <v>0</v>
          </cell>
          <cell r="D7455" t="str">
            <v>Sí</v>
          </cell>
          <cell r="E7455" t="str">
            <v>PT PP 6015 IXENC</v>
          </cell>
        </row>
        <row r="7456">
          <cell r="A7456" t="str">
            <v>PP-508-15890</v>
          </cell>
          <cell r="B7456" t="str">
            <v>PP 25 6015 Blanco 48mm x 100m Imp x Enc</v>
          </cell>
          <cell r="C7456">
            <v>0</v>
          </cell>
          <cell r="D7456" t="str">
            <v>Sí</v>
          </cell>
          <cell r="E7456" t="str">
            <v>PT PP 6015 IXENC</v>
          </cell>
        </row>
        <row r="7457">
          <cell r="A7457" t="str">
            <v>PP-508-15897</v>
          </cell>
          <cell r="B7457" t="str">
            <v>PP 25 6015 Blanco 48mm x 100m Imp x Enc</v>
          </cell>
          <cell r="C7457">
            <v>0</v>
          </cell>
          <cell r="D7457" t="str">
            <v>Sí</v>
          </cell>
          <cell r="E7457" t="str">
            <v>PT PP 6015 IXENC</v>
          </cell>
        </row>
        <row r="7458">
          <cell r="A7458" t="str">
            <v>PP-508-15898</v>
          </cell>
          <cell r="B7458" t="str">
            <v>PP 25 6015 Blanco 48mm x 100m Imp x Enc</v>
          </cell>
          <cell r="C7458">
            <v>0</v>
          </cell>
          <cell r="D7458" t="str">
            <v>Sí</v>
          </cell>
          <cell r="E7458" t="str">
            <v>PT PP 6015 IXENC</v>
          </cell>
        </row>
        <row r="7459">
          <cell r="A7459" t="str">
            <v>PP-508-15899</v>
          </cell>
          <cell r="B7459" t="str">
            <v>PP 25 6015 Blanco 48mm x 100m Imp x Enc</v>
          </cell>
          <cell r="C7459">
            <v>0</v>
          </cell>
          <cell r="D7459" t="str">
            <v>Sí</v>
          </cell>
          <cell r="E7459" t="str">
            <v>PT PP 6015 IXENC</v>
          </cell>
        </row>
        <row r="7460">
          <cell r="A7460" t="str">
            <v>PP-508-15903</v>
          </cell>
          <cell r="B7460" t="str">
            <v>PP 25 6015 Blanco 48mm x 100m Imp x Enc</v>
          </cell>
          <cell r="C7460">
            <v>0</v>
          </cell>
          <cell r="D7460" t="str">
            <v>Sí</v>
          </cell>
          <cell r="E7460" t="str">
            <v>PT PP 6015 IXENC</v>
          </cell>
        </row>
        <row r="7461">
          <cell r="A7461" t="str">
            <v>PP-508-15915</v>
          </cell>
          <cell r="B7461" t="str">
            <v>PP 25 6015 Blanco 48mm x 100m Imp x Enc</v>
          </cell>
          <cell r="C7461">
            <v>0</v>
          </cell>
          <cell r="D7461" t="str">
            <v>Sí</v>
          </cell>
          <cell r="E7461" t="str">
            <v>PT PP 6015 IXENC</v>
          </cell>
        </row>
        <row r="7462">
          <cell r="A7462" t="str">
            <v>PP-508-15930</v>
          </cell>
          <cell r="B7462" t="str">
            <v>PP 25 6015 Blanco 48mm x 100m Imp x Enc</v>
          </cell>
          <cell r="C7462">
            <v>0</v>
          </cell>
          <cell r="D7462" t="str">
            <v>Sí</v>
          </cell>
          <cell r="E7462" t="str">
            <v>PT PP 6015 IXENC</v>
          </cell>
        </row>
        <row r="7463">
          <cell r="A7463" t="str">
            <v>PP-508-15935</v>
          </cell>
          <cell r="B7463" t="str">
            <v>PP 25 6015 Blanco 48mm x 100m Imp x Enc</v>
          </cell>
          <cell r="C7463">
            <v>0</v>
          </cell>
          <cell r="D7463" t="str">
            <v>Sí</v>
          </cell>
          <cell r="E7463" t="str">
            <v>PT PP 6015 IXENC</v>
          </cell>
        </row>
        <row r="7464">
          <cell r="A7464" t="str">
            <v>PP-508-15937</v>
          </cell>
          <cell r="B7464" t="str">
            <v>PP 25 6015 Blanco 48mm x 100m Imp x Enc</v>
          </cell>
          <cell r="C7464">
            <v>0</v>
          </cell>
          <cell r="D7464" t="str">
            <v>Sí</v>
          </cell>
          <cell r="E7464" t="str">
            <v>PT PP 6015 IXENC</v>
          </cell>
        </row>
        <row r="7465">
          <cell r="A7465" t="str">
            <v>PP-508-15955</v>
          </cell>
          <cell r="B7465" t="str">
            <v>PP 25 6015 Blanco 48mm x 100m Imp x Enc</v>
          </cell>
          <cell r="C7465">
            <v>0</v>
          </cell>
          <cell r="D7465" t="str">
            <v>Sí</v>
          </cell>
          <cell r="E7465" t="str">
            <v>PT PP 6015 IXENC</v>
          </cell>
        </row>
        <row r="7466">
          <cell r="A7466" t="str">
            <v>PP-508-15976</v>
          </cell>
          <cell r="B7466" t="str">
            <v>PP 25 6015 Blanco 48mm x 100m Imp x Enc</v>
          </cell>
          <cell r="C7466">
            <v>0</v>
          </cell>
          <cell r="D7466" t="str">
            <v>Sí</v>
          </cell>
          <cell r="E7466" t="str">
            <v>PT PP 6015 IXENC</v>
          </cell>
        </row>
        <row r="7467">
          <cell r="A7467" t="str">
            <v>PP-508-15979</v>
          </cell>
          <cell r="B7467" t="str">
            <v>PP 25 6015 Blanco 48mm x 100m Imp x Enc</v>
          </cell>
          <cell r="C7467">
            <v>0</v>
          </cell>
          <cell r="D7467" t="str">
            <v>Sí</v>
          </cell>
          <cell r="E7467" t="str">
            <v>PT PP 6015 IXENC</v>
          </cell>
        </row>
        <row r="7468">
          <cell r="A7468" t="str">
            <v>PP-508-15990</v>
          </cell>
          <cell r="B7468" t="str">
            <v>PP 25 6015 Blanco 48mm x 100m Imp x Enc</v>
          </cell>
          <cell r="C7468">
            <v>0</v>
          </cell>
          <cell r="D7468" t="str">
            <v>Sí</v>
          </cell>
          <cell r="E7468" t="str">
            <v>PT PP 6015 IXENC</v>
          </cell>
        </row>
        <row r="7469">
          <cell r="A7469" t="str">
            <v>PP-508-15991</v>
          </cell>
          <cell r="B7469" t="str">
            <v>PP 25 6015 Blanco 48mm x 100m Imp x Enc</v>
          </cell>
          <cell r="C7469">
            <v>0</v>
          </cell>
          <cell r="D7469" t="str">
            <v>Sí</v>
          </cell>
          <cell r="E7469" t="str">
            <v>PT PP 6015 IXENC</v>
          </cell>
        </row>
        <row r="7470">
          <cell r="A7470" t="str">
            <v>PP-508-15996</v>
          </cell>
          <cell r="B7470" t="str">
            <v>PP 25 6015 Blanco 48mm x 100m Imp x Enc</v>
          </cell>
          <cell r="C7470">
            <v>0</v>
          </cell>
          <cell r="D7470" t="str">
            <v>Sí</v>
          </cell>
          <cell r="E7470" t="str">
            <v>PT PP 6015 IXENC</v>
          </cell>
        </row>
        <row r="7471">
          <cell r="A7471" t="str">
            <v>PP-508-15997</v>
          </cell>
          <cell r="B7471" t="str">
            <v>PP 25 6015 Blanco 48mm x 100m Imp x Enc</v>
          </cell>
          <cell r="C7471">
            <v>0</v>
          </cell>
          <cell r="D7471" t="str">
            <v>Sí</v>
          </cell>
          <cell r="E7471" t="str">
            <v>PT PP 6015 IXENC</v>
          </cell>
        </row>
        <row r="7472">
          <cell r="A7472" t="str">
            <v>PP-508-15998</v>
          </cell>
          <cell r="B7472" t="str">
            <v>PP 25 6015 Blanco 48mm x 100m Imp x Enc</v>
          </cell>
          <cell r="C7472">
            <v>0</v>
          </cell>
          <cell r="D7472" t="str">
            <v>Sí</v>
          </cell>
          <cell r="E7472" t="str">
            <v>PT PP 6015 IXENC</v>
          </cell>
        </row>
        <row r="7473">
          <cell r="A7473" t="str">
            <v>PP-508-16000</v>
          </cell>
          <cell r="B7473" t="str">
            <v>PP 25 6015 Blanco 48mm x 100m Imp x Enc</v>
          </cell>
          <cell r="C7473">
            <v>0</v>
          </cell>
          <cell r="D7473" t="str">
            <v>Sí</v>
          </cell>
          <cell r="E7473" t="str">
            <v>PT PP 6015 IXENC</v>
          </cell>
        </row>
        <row r="7474">
          <cell r="A7474" t="str">
            <v>PP-508-16003</v>
          </cell>
          <cell r="B7474" t="str">
            <v>PP 25 6015 Blanco 48mm x 100m Imp x Enc</v>
          </cell>
          <cell r="C7474">
            <v>0</v>
          </cell>
          <cell r="D7474" t="str">
            <v>Sí</v>
          </cell>
          <cell r="E7474" t="str">
            <v>PT PP 6015 IXENC</v>
          </cell>
        </row>
        <row r="7475">
          <cell r="A7475" t="str">
            <v>PP-508-16004</v>
          </cell>
          <cell r="B7475" t="str">
            <v>PP 25 6015 Blanco 48mm x 100m Imp x Enc</v>
          </cell>
          <cell r="C7475">
            <v>0</v>
          </cell>
          <cell r="D7475" t="str">
            <v>Sí</v>
          </cell>
          <cell r="E7475" t="str">
            <v>PT PP 6015 IXENC</v>
          </cell>
        </row>
        <row r="7476">
          <cell r="A7476" t="str">
            <v>PP-508-16005</v>
          </cell>
          <cell r="B7476" t="str">
            <v>PP 25 6015 Blanco 48mm x 100m Imp x Enc</v>
          </cell>
          <cell r="C7476">
            <v>0</v>
          </cell>
          <cell r="D7476" t="str">
            <v>Sí</v>
          </cell>
          <cell r="E7476" t="str">
            <v>PT PP 6015 IXENC</v>
          </cell>
        </row>
        <row r="7477">
          <cell r="A7477" t="str">
            <v>PP-508-16006</v>
          </cell>
          <cell r="B7477" t="str">
            <v>PP 25 6015 Blanco 48mm x 100m Imp x Enc</v>
          </cell>
          <cell r="C7477">
            <v>0</v>
          </cell>
          <cell r="D7477" t="str">
            <v>Sí</v>
          </cell>
          <cell r="E7477" t="str">
            <v>PT PP 6015 IXENC</v>
          </cell>
        </row>
        <row r="7478">
          <cell r="A7478" t="str">
            <v>PP-508-16008</v>
          </cell>
          <cell r="B7478" t="str">
            <v>PP 25 6015 Blanco 48mm x 100m Imp x Enc</v>
          </cell>
          <cell r="C7478">
            <v>0</v>
          </cell>
          <cell r="D7478" t="str">
            <v>Sí</v>
          </cell>
          <cell r="E7478" t="str">
            <v>PT PP 6015 IXENC</v>
          </cell>
        </row>
        <row r="7479">
          <cell r="A7479" t="str">
            <v>PP-508-16026</v>
          </cell>
          <cell r="B7479" t="str">
            <v>PP 25 6015 Blanco 48mm x 100m Imp x Enc</v>
          </cell>
          <cell r="C7479">
            <v>0</v>
          </cell>
          <cell r="D7479" t="str">
            <v>Sí</v>
          </cell>
          <cell r="E7479" t="str">
            <v>PT PP 6015 IXENC</v>
          </cell>
        </row>
        <row r="7480">
          <cell r="A7480" t="str">
            <v>PP-508-16030</v>
          </cell>
          <cell r="B7480" t="str">
            <v>PP 25 6015 Blanco 48mm x 100m Imp x Enc</v>
          </cell>
          <cell r="C7480">
            <v>0</v>
          </cell>
          <cell r="D7480" t="str">
            <v>Sí</v>
          </cell>
          <cell r="E7480" t="str">
            <v>PT PP 6015 IXENC</v>
          </cell>
        </row>
        <row r="7481">
          <cell r="A7481" t="str">
            <v>PP-508-16032</v>
          </cell>
          <cell r="B7481" t="str">
            <v>PP 25 6015 Blanco 48mm x 100m Imp x Enc</v>
          </cell>
          <cell r="C7481">
            <v>0</v>
          </cell>
          <cell r="D7481" t="str">
            <v>Sí</v>
          </cell>
          <cell r="E7481" t="str">
            <v>PT PP 6015 IXENC</v>
          </cell>
        </row>
        <row r="7482">
          <cell r="A7482" t="str">
            <v>PP-508-16047</v>
          </cell>
          <cell r="B7482" t="str">
            <v>PP 25 6015 Blanco 48mm x 100m Imp x Enc</v>
          </cell>
          <cell r="C7482">
            <v>0</v>
          </cell>
          <cell r="D7482" t="str">
            <v>Sí</v>
          </cell>
          <cell r="E7482" t="str">
            <v>PT PP 6015 IXENC</v>
          </cell>
        </row>
        <row r="7483">
          <cell r="A7483" t="str">
            <v>PP-508-16049</v>
          </cell>
          <cell r="B7483" t="str">
            <v>PP 25 6015 Blanco 48mm x 100m Imp x Enc</v>
          </cell>
          <cell r="C7483">
            <v>0</v>
          </cell>
          <cell r="D7483" t="str">
            <v>Sí</v>
          </cell>
          <cell r="E7483" t="str">
            <v>PT PP 6015 IXENC</v>
          </cell>
        </row>
        <row r="7484">
          <cell r="A7484" t="str">
            <v>PP-508-1607</v>
          </cell>
          <cell r="B7484" t="str">
            <v>PP 25 6015 Blanco 48mm x 100m Imp x Enc</v>
          </cell>
          <cell r="C7484">
            <v>0</v>
          </cell>
          <cell r="D7484" t="str">
            <v>Sí</v>
          </cell>
          <cell r="E7484" t="str">
            <v>PT PP 6015 IXENC</v>
          </cell>
        </row>
        <row r="7485">
          <cell r="A7485" t="str">
            <v>PP-508-16077</v>
          </cell>
          <cell r="B7485" t="str">
            <v>PP 25 6015 Blanco 48mm x 100m Imp x Enc</v>
          </cell>
          <cell r="C7485">
            <v>0</v>
          </cell>
          <cell r="D7485" t="str">
            <v>Sí</v>
          </cell>
          <cell r="E7485" t="str">
            <v>PT PP 6015 IXENC</v>
          </cell>
        </row>
        <row r="7486">
          <cell r="A7486" t="str">
            <v>PP-508-16078</v>
          </cell>
          <cell r="B7486" t="str">
            <v>PP 25 6015 Blanco 48mm x 100m Imp x Enc</v>
          </cell>
          <cell r="C7486">
            <v>0</v>
          </cell>
          <cell r="D7486" t="str">
            <v>Sí</v>
          </cell>
          <cell r="E7486" t="str">
            <v>PT PP 6015 IXENC</v>
          </cell>
        </row>
        <row r="7487">
          <cell r="A7487" t="str">
            <v>PP-508-16101</v>
          </cell>
          <cell r="B7487" t="str">
            <v>PP 25 6015 Blanco 48mm x 100m Imp x Enc</v>
          </cell>
          <cell r="C7487">
            <v>0</v>
          </cell>
          <cell r="D7487" t="str">
            <v>Sí</v>
          </cell>
          <cell r="E7487" t="str">
            <v>PT PP 6015 IXENC</v>
          </cell>
        </row>
        <row r="7488">
          <cell r="A7488" t="str">
            <v>PP-508-16120</v>
          </cell>
          <cell r="B7488" t="str">
            <v>PP 25 6015 Blanco 48mm x 100m Imp x Enc</v>
          </cell>
          <cell r="C7488">
            <v>0</v>
          </cell>
          <cell r="D7488" t="str">
            <v>Sí</v>
          </cell>
          <cell r="E7488" t="str">
            <v>PT PP 6015 IXENC</v>
          </cell>
        </row>
        <row r="7489">
          <cell r="A7489" t="str">
            <v>PP-508-16129</v>
          </cell>
          <cell r="B7489" t="str">
            <v>PP 25 6015 Blanco 48mm x 100m Imp x Enc</v>
          </cell>
          <cell r="C7489">
            <v>0</v>
          </cell>
          <cell r="D7489" t="str">
            <v>Sí</v>
          </cell>
          <cell r="E7489" t="str">
            <v>PT PP 6015 IXENC</v>
          </cell>
        </row>
        <row r="7490">
          <cell r="A7490" t="str">
            <v>PP-508-16149</v>
          </cell>
          <cell r="B7490" t="str">
            <v>PP 25 6015 Blanco 48mm x 100m Imp x Enc</v>
          </cell>
          <cell r="C7490">
            <v>0</v>
          </cell>
          <cell r="D7490" t="str">
            <v>Sí</v>
          </cell>
          <cell r="E7490" t="str">
            <v>PT PP 6015 IXENC</v>
          </cell>
        </row>
        <row r="7491">
          <cell r="A7491" t="str">
            <v>PP-508-1617</v>
          </cell>
          <cell r="B7491" t="str">
            <v>PP 25 6015 Blanco 48mm x 100m Imp x Enc</v>
          </cell>
          <cell r="C7491">
            <v>0</v>
          </cell>
          <cell r="D7491" t="str">
            <v>Sí</v>
          </cell>
          <cell r="E7491" t="str">
            <v>PT PP 6015 IXENC</v>
          </cell>
        </row>
        <row r="7492">
          <cell r="A7492" t="str">
            <v>PP-508-16202</v>
          </cell>
          <cell r="B7492" t="str">
            <v>PP 25 6015 Blanco 48mm x 100m Imp x Enc</v>
          </cell>
          <cell r="C7492">
            <v>0</v>
          </cell>
          <cell r="D7492" t="str">
            <v>No</v>
          </cell>
          <cell r="E7492" t="str">
            <v>PT PP 6015 IXENC</v>
          </cell>
        </row>
        <row r="7493">
          <cell r="A7493" t="str">
            <v>PP-508-16208</v>
          </cell>
          <cell r="B7493" t="str">
            <v>PP 25 6015 Blanco 48mm x 100m Imp x Enc</v>
          </cell>
          <cell r="C7493">
            <v>0</v>
          </cell>
          <cell r="D7493" t="str">
            <v>Sí</v>
          </cell>
          <cell r="E7493" t="str">
            <v>PT PP 6015 IXENC</v>
          </cell>
        </row>
        <row r="7494">
          <cell r="A7494" t="str">
            <v>PP-508-16214</v>
          </cell>
          <cell r="B7494" t="str">
            <v>PP 25 6015 Blanco 48mm x 100m Imp x Enc</v>
          </cell>
          <cell r="C7494">
            <v>0</v>
          </cell>
          <cell r="D7494" t="str">
            <v>Sí</v>
          </cell>
          <cell r="E7494" t="str">
            <v>PT PP 6015 IXENC</v>
          </cell>
        </row>
        <row r="7495">
          <cell r="A7495" t="str">
            <v>PP-508-16218</v>
          </cell>
          <cell r="B7495" t="str">
            <v>PP 25 6015 Blanco 48mm x 100m Imp x Enc</v>
          </cell>
          <cell r="C7495">
            <v>0</v>
          </cell>
          <cell r="D7495" t="str">
            <v>Sí</v>
          </cell>
          <cell r="E7495" t="str">
            <v>PT PP 6015 IXENC</v>
          </cell>
        </row>
        <row r="7496">
          <cell r="A7496" t="str">
            <v>PP-508-16224</v>
          </cell>
          <cell r="B7496" t="str">
            <v>PP 25 6015 Blanco 48mm x 100m Imp x Enc</v>
          </cell>
          <cell r="C7496">
            <v>0</v>
          </cell>
          <cell r="D7496" t="str">
            <v>Sí</v>
          </cell>
          <cell r="E7496" t="str">
            <v>PT PP 6015 IXENC</v>
          </cell>
        </row>
        <row r="7497">
          <cell r="A7497" t="str">
            <v>PP-508-16227</v>
          </cell>
          <cell r="B7497" t="str">
            <v>PP 25 6015 Blanco 48mm x 100m Imp x Enc</v>
          </cell>
          <cell r="C7497">
            <v>0</v>
          </cell>
          <cell r="D7497" t="str">
            <v>Sí</v>
          </cell>
          <cell r="E7497" t="str">
            <v>PT PP 6015 IXENC</v>
          </cell>
        </row>
        <row r="7498">
          <cell r="A7498" t="str">
            <v>PP-508-16246</v>
          </cell>
          <cell r="B7498" t="str">
            <v>PP 25 6015 Blanco 48mm x 100m Imp x Enc</v>
          </cell>
          <cell r="C7498">
            <v>0</v>
          </cell>
          <cell r="D7498" t="str">
            <v>Sí</v>
          </cell>
          <cell r="E7498" t="str">
            <v>PT PP 6015 IXENC</v>
          </cell>
        </row>
        <row r="7499">
          <cell r="A7499" t="str">
            <v>PP-508-16255</v>
          </cell>
          <cell r="B7499" t="str">
            <v>PP 25 6015 Blanco 48mm x 100m Imp x Enc</v>
          </cell>
          <cell r="C7499">
            <v>0</v>
          </cell>
          <cell r="D7499" t="str">
            <v>Sí</v>
          </cell>
          <cell r="E7499" t="str">
            <v>PT PP 6015 IXENC</v>
          </cell>
        </row>
        <row r="7500">
          <cell r="A7500" t="str">
            <v>PP-508-16265</v>
          </cell>
          <cell r="B7500" t="str">
            <v>PP 25 6015 Blanco 48mm x 100m Imp x Enc</v>
          </cell>
          <cell r="C7500">
            <v>0</v>
          </cell>
          <cell r="D7500" t="str">
            <v>Sí</v>
          </cell>
          <cell r="E7500" t="str">
            <v>PT PP 6015 IXENC</v>
          </cell>
        </row>
        <row r="7501">
          <cell r="A7501" t="str">
            <v>PP-508-16268</v>
          </cell>
          <cell r="B7501" t="str">
            <v>PP 25 6015 Blanco 48mm x 100m Imp x Enc</v>
          </cell>
          <cell r="C7501">
            <v>0</v>
          </cell>
          <cell r="D7501" t="str">
            <v>Sí</v>
          </cell>
          <cell r="E7501" t="str">
            <v>PT PP 6015 IXENC</v>
          </cell>
        </row>
        <row r="7502">
          <cell r="A7502" t="str">
            <v>PP-508-16270</v>
          </cell>
          <cell r="B7502" t="str">
            <v>PP 25 6015 Blanco 48mm x 100m Imp x Enc</v>
          </cell>
          <cell r="C7502">
            <v>0</v>
          </cell>
          <cell r="D7502" t="str">
            <v>Sí</v>
          </cell>
          <cell r="E7502" t="str">
            <v>PT PP 6015 IXENC</v>
          </cell>
        </row>
        <row r="7503">
          <cell r="A7503" t="str">
            <v>PP-508-16281</v>
          </cell>
          <cell r="B7503" t="str">
            <v>PP 25 6015 Blanco 48mm x 100m Imp x Enc</v>
          </cell>
          <cell r="C7503">
            <v>0</v>
          </cell>
          <cell r="D7503" t="str">
            <v>Sí</v>
          </cell>
          <cell r="E7503" t="str">
            <v>PT PP 6015 IXENC</v>
          </cell>
        </row>
        <row r="7504">
          <cell r="A7504" t="str">
            <v>PP-508-16289</v>
          </cell>
          <cell r="B7504" t="str">
            <v>PP 25 6015 Blanco 48mm x 100m Imp x Enc</v>
          </cell>
          <cell r="C7504">
            <v>0</v>
          </cell>
          <cell r="D7504" t="str">
            <v>Sí</v>
          </cell>
          <cell r="E7504" t="str">
            <v>PT PP 6015 IXENC</v>
          </cell>
        </row>
        <row r="7505">
          <cell r="A7505" t="str">
            <v>PP-508-16298</v>
          </cell>
          <cell r="B7505" t="str">
            <v>PP 25 6015 Blanco 48mm x 100m Imp x Enc</v>
          </cell>
          <cell r="C7505">
            <v>0</v>
          </cell>
          <cell r="D7505" t="str">
            <v>Sí</v>
          </cell>
          <cell r="E7505" t="str">
            <v>PT PP 6015 IXENC</v>
          </cell>
        </row>
        <row r="7506">
          <cell r="A7506" t="str">
            <v>PP-508-16301</v>
          </cell>
          <cell r="B7506" t="str">
            <v>PP 25 6015 Blanco 48mm x 100m Imp x Enc</v>
          </cell>
          <cell r="C7506">
            <v>0</v>
          </cell>
          <cell r="D7506" t="str">
            <v>Sí</v>
          </cell>
          <cell r="E7506" t="str">
            <v>PT PP 6015 IXENC</v>
          </cell>
        </row>
        <row r="7507">
          <cell r="A7507" t="str">
            <v>PP-508-16309</v>
          </cell>
          <cell r="B7507" t="str">
            <v>PP 25 6015 Blanco 48mm x 100m Imp x Enc</v>
          </cell>
          <cell r="C7507">
            <v>0</v>
          </cell>
          <cell r="D7507" t="str">
            <v>Sí</v>
          </cell>
          <cell r="E7507" t="str">
            <v>PT PP 6015 IXENC</v>
          </cell>
        </row>
        <row r="7508">
          <cell r="A7508" t="str">
            <v>PP-508-16324</v>
          </cell>
          <cell r="B7508" t="str">
            <v>PP 25 6015 Blanco 48mm x 100m Imp x Enc</v>
          </cell>
          <cell r="C7508">
            <v>0</v>
          </cell>
          <cell r="D7508" t="str">
            <v>Sí</v>
          </cell>
          <cell r="E7508" t="str">
            <v>PT PP 6015 IXENC</v>
          </cell>
        </row>
        <row r="7509">
          <cell r="A7509" t="str">
            <v>PP-508-16325</v>
          </cell>
          <cell r="B7509" t="str">
            <v>PP 25 6015 Blanco 48mm x 100m Imp x Enc</v>
          </cell>
          <cell r="C7509">
            <v>0</v>
          </cell>
          <cell r="D7509" t="str">
            <v>Sí</v>
          </cell>
          <cell r="E7509" t="str">
            <v>PT PP 6015 IXENC</v>
          </cell>
        </row>
        <row r="7510">
          <cell r="A7510" t="str">
            <v>PP-508-16333</v>
          </cell>
          <cell r="B7510" t="str">
            <v>PP 25 6015 Blanco 48mm x 100m Imp x Enc</v>
          </cell>
          <cell r="C7510">
            <v>0</v>
          </cell>
          <cell r="D7510" t="str">
            <v>Sí</v>
          </cell>
          <cell r="E7510" t="str">
            <v>PT PP 6015 IXENC</v>
          </cell>
        </row>
        <row r="7511">
          <cell r="A7511" t="str">
            <v>PP-508-16350</v>
          </cell>
          <cell r="B7511" t="str">
            <v>PP 25 6015 Blanco 48mm x 100m Imp x Enc</v>
          </cell>
          <cell r="C7511">
            <v>0</v>
          </cell>
          <cell r="D7511" t="str">
            <v>Sí</v>
          </cell>
          <cell r="E7511" t="str">
            <v>PT PP 6015 IXENC</v>
          </cell>
        </row>
        <row r="7512">
          <cell r="A7512" t="str">
            <v>PP-508-16354</v>
          </cell>
          <cell r="B7512" t="str">
            <v>PP 25 6015 Blanco 48mm x 100m Imp x Enc</v>
          </cell>
          <cell r="C7512">
            <v>0</v>
          </cell>
          <cell r="D7512" t="str">
            <v>Sí</v>
          </cell>
          <cell r="E7512" t="str">
            <v>PT PP 6015 IXENC</v>
          </cell>
        </row>
        <row r="7513">
          <cell r="A7513" t="str">
            <v>PP-508-16365</v>
          </cell>
          <cell r="B7513" t="str">
            <v>PP 25 6015 Blanco 48mm x 100m Imp x Enc</v>
          </cell>
          <cell r="C7513">
            <v>0</v>
          </cell>
          <cell r="D7513" t="str">
            <v>Sí</v>
          </cell>
          <cell r="E7513" t="str">
            <v>PT PP 6015 IXENC</v>
          </cell>
        </row>
        <row r="7514">
          <cell r="A7514" t="str">
            <v>PP-508-16371</v>
          </cell>
          <cell r="B7514" t="str">
            <v>PP 25 6015 Blanco 48mm x 100m Imp x Enc</v>
          </cell>
          <cell r="C7514">
            <v>0</v>
          </cell>
          <cell r="D7514" t="str">
            <v>Sí</v>
          </cell>
          <cell r="E7514" t="str">
            <v>PT PP 6015 IXENC</v>
          </cell>
        </row>
        <row r="7515">
          <cell r="A7515" t="str">
            <v>PP-508-16378</v>
          </cell>
          <cell r="B7515" t="str">
            <v>PP 25 6015 Blanco 48mm x 100m Imp x Enc</v>
          </cell>
          <cell r="C7515">
            <v>0</v>
          </cell>
          <cell r="D7515" t="str">
            <v>Sí</v>
          </cell>
          <cell r="E7515" t="str">
            <v>PT PP 6015 IXENC</v>
          </cell>
        </row>
        <row r="7516">
          <cell r="A7516" t="str">
            <v>PP-508-16380</v>
          </cell>
          <cell r="B7516" t="str">
            <v>PP 25 6015 Blanco 48mm x 100m Imp x Enc</v>
          </cell>
          <cell r="C7516">
            <v>0</v>
          </cell>
          <cell r="D7516" t="str">
            <v>Sí</v>
          </cell>
          <cell r="E7516" t="str">
            <v>PT PP 6015 IXENC</v>
          </cell>
        </row>
        <row r="7517">
          <cell r="A7517" t="str">
            <v>PP-508-16381</v>
          </cell>
          <cell r="B7517" t="str">
            <v>PP 25 6015 Blanco 48mm x 100m Imp x Enc</v>
          </cell>
          <cell r="C7517">
            <v>0</v>
          </cell>
          <cell r="D7517" t="str">
            <v>Sí</v>
          </cell>
          <cell r="E7517" t="str">
            <v>PT PP 6015 IXENC</v>
          </cell>
        </row>
        <row r="7518">
          <cell r="A7518" t="str">
            <v>PP-508-16383</v>
          </cell>
          <cell r="B7518" t="str">
            <v>PP 25 6015 Blanco 48mm x 100m Imp x Enc</v>
          </cell>
          <cell r="C7518">
            <v>0</v>
          </cell>
          <cell r="D7518" t="str">
            <v>Sí</v>
          </cell>
          <cell r="E7518" t="str">
            <v>PT PP 6015 IXENC</v>
          </cell>
        </row>
        <row r="7519">
          <cell r="A7519" t="str">
            <v>PP-508-16408</v>
          </cell>
          <cell r="B7519" t="str">
            <v>PP 25 6015 Blanco 48mm x 100m Imp x Enc</v>
          </cell>
          <cell r="C7519">
            <v>0</v>
          </cell>
          <cell r="D7519" t="str">
            <v>Sí</v>
          </cell>
          <cell r="E7519" t="str">
            <v>PT PP 6015 IXENC</v>
          </cell>
        </row>
        <row r="7520">
          <cell r="A7520" t="str">
            <v>PP-508-16409</v>
          </cell>
          <cell r="B7520" t="str">
            <v>PP 25 6015 Blanco 48mm x 100m Imp x Enc</v>
          </cell>
          <cell r="C7520">
            <v>0</v>
          </cell>
          <cell r="D7520" t="str">
            <v>Sí</v>
          </cell>
          <cell r="E7520" t="str">
            <v>PT PP 6015 IXENC</v>
          </cell>
        </row>
        <row r="7521">
          <cell r="A7521" t="str">
            <v>PP-508-16410</v>
          </cell>
          <cell r="B7521" t="str">
            <v>PP 25 6015 Blanco 48mm x 100m Imp x Enc</v>
          </cell>
          <cell r="C7521">
            <v>0</v>
          </cell>
          <cell r="D7521" t="str">
            <v>Sí</v>
          </cell>
          <cell r="E7521" t="str">
            <v>PT PP 6015 IXENC</v>
          </cell>
        </row>
        <row r="7522">
          <cell r="A7522" t="str">
            <v>PP-508-16411</v>
          </cell>
          <cell r="B7522" t="str">
            <v>PP 25 6015 Blanco 48mm x 100m Imp x Enc</v>
          </cell>
          <cell r="C7522">
            <v>0</v>
          </cell>
          <cell r="D7522" t="str">
            <v>Sí</v>
          </cell>
          <cell r="E7522" t="str">
            <v>PT PP 6015 IXENC</v>
          </cell>
        </row>
        <row r="7523">
          <cell r="A7523" t="str">
            <v>PP-508-16421</v>
          </cell>
          <cell r="B7523" t="str">
            <v>PP 25 6015 Blanco 48mm x 100m Imp x Enc</v>
          </cell>
          <cell r="C7523">
            <v>0</v>
          </cell>
          <cell r="D7523" t="str">
            <v>Sí</v>
          </cell>
          <cell r="E7523" t="str">
            <v>PT PP 6015 IXENC</v>
          </cell>
        </row>
        <row r="7524">
          <cell r="A7524" t="str">
            <v>PP-508-16426</v>
          </cell>
          <cell r="B7524" t="str">
            <v>PP 25 6015 Blanco 48mm x 100m Imp x Enc</v>
          </cell>
          <cell r="C7524">
            <v>0</v>
          </cell>
          <cell r="D7524" t="str">
            <v>Sí</v>
          </cell>
          <cell r="E7524" t="str">
            <v>PT PP 6015 IXENC</v>
          </cell>
        </row>
        <row r="7525">
          <cell r="A7525" t="str">
            <v>PP-508-16457</v>
          </cell>
          <cell r="B7525" t="str">
            <v>PP 25 6015 Blanco 48mm x 100m Imp x Enc</v>
          </cell>
          <cell r="C7525">
            <v>0</v>
          </cell>
          <cell r="D7525" t="str">
            <v>Sí</v>
          </cell>
          <cell r="E7525" t="str">
            <v>PT PP 6015 IXENC</v>
          </cell>
        </row>
        <row r="7526">
          <cell r="A7526" t="str">
            <v>PP-508-16460</v>
          </cell>
          <cell r="B7526" t="str">
            <v>PP 25 6015 Blanco 48mm x 100m Imp x Enc</v>
          </cell>
          <cell r="C7526">
            <v>0</v>
          </cell>
          <cell r="D7526" t="str">
            <v>Sí</v>
          </cell>
          <cell r="E7526" t="str">
            <v>PT PP 6015 IXENC</v>
          </cell>
        </row>
        <row r="7527">
          <cell r="A7527" t="str">
            <v>PP-508-16462</v>
          </cell>
          <cell r="B7527" t="str">
            <v>PP 25 6015 Blanco 48mm x 100m Imp x Enc</v>
          </cell>
          <cell r="C7527">
            <v>0</v>
          </cell>
          <cell r="D7527" t="str">
            <v>Sí</v>
          </cell>
          <cell r="E7527" t="str">
            <v>PT PP 6015 IXENC</v>
          </cell>
        </row>
        <row r="7528">
          <cell r="A7528" t="str">
            <v>PP-508-16469</v>
          </cell>
          <cell r="B7528" t="str">
            <v>PP 25 6015 Blanco 48mm x 100m Imp x Enc</v>
          </cell>
          <cell r="C7528">
            <v>0</v>
          </cell>
          <cell r="D7528" t="str">
            <v>Sí</v>
          </cell>
          <cell r="E7528" t="str">
            <v>PT PP 6015 IXENC</v>
          </cell>
        </row>
        <row r="7529">
          <cell r="A7529" t="str">
            <v>PP-508-16473</v>
          </cell>
          <cell r="B7529" t="str">
            <v>PP 25 6015 Blanco 48mm x 100m Imp x Enc</v>
          </cell>
          <cell r="C7529">
            <v>0</v>
          </cell>
          <cell r="D7529" t="str">
            <v>Sí</v>
          </cell>
          <cell r="E7529" t="str">
            <v>PT PP 6015 IXENC</v>
          </cell>
        </row>
        <row r="7530">
          <cell r="A7530" t="str">
            <v>PP-508-16478</v>
          </cell>
          <cell r="B7530" t="str">
            <v>PP 25 6015 Blanco 48mm x 100m Imp x Enc</v>
          </cell>
          <cell r="C7530">
            <v>0</v>
          </cell>
          <cell r="D7530" t="str">
            <v>Sí</v>
          </cell>
          <cell r="E7530" t="str">
            <v>PT PP 6015 IXENC</v>
          </cell>
        </row>
        <row r="7531">
          <cell r="A7531" t="str">
            <v>PP-508-16494</v>
          </cell>
          <cell r="B7531" t="str">
            <v>PP 25 6015 Blanco 48mm x 100m Imp x Enc</v>
          </cell>
          <cell r="C7531">
            <v>0</v>
          </cell>
          <cell r="D7531" t="str">
            <v>Sí</v>
          </cell>
          <cell r="E7531" t="str">
            <v>PT PP 6015 IXENC</v>
          </cell>
        </row>
        <row r="7532">
          <cell r="A7532" t="str">
            <v>PP-508-16508</v>
          </cell>
          <cell r="B7532" t="str">
            <v>PP 25 6015 Blanco 48mm x 100m Imp x Enc</v>
          </cell>
          <cell r="C7532">
            <v>0</v>
          </cell>
          <cell r="D7532" t="str">
            <v>Sí</v>
          </cell>
          <cell r="E7532" t="str">
            <v>PT PP 6015 IXENC</v>
          </cell>
        </row>
        <row r="7533">
          <cell r="A7533" t="str">
            <v>PP-508-16520</v>
          </cell>
          <cell r="B7533" t="str">
            <v>PP 25 6015 Blanco 48mm x 100m Imp x Enc</v>
          </cell>
          <cell r="C7533">
            <v>0</v>
          </cell>
          <cell r="D7533" t="str">
            <v>Sí</v>
          </cell>
          <cell r="E7533" t="str">
            <v>PT PP 6015 IXENC</v>
          </cell>
        </row>
        <row r="7534">
          <cell r="A7534" t="str">
            <v>PP-508-16522</v>
          </cell>
          <cell r="B7534" t="str">
            <v>PP 25 6015 Blanco 48mm x 100m Imp x Enc</v>
          </cell>
          <cell r="C7534">
            <v>0</v>
          </cell>
          <cell r="D7534" t="str">
            <v>Sí</v>
          </cell>
          <cell r="E7534" t="str">
            <v>PT PP 6015 IXENC</v>
          </cell>
        </row>
        <row r="7535">
          <cell r="A7535" t="str">
            <v>PP-508-16538</v>
          </cell>
          <cell r="B7535" t="str">
            <v>PP 25 6015 Blanco 48mm x 100m Imp x Enc</v>
          </cell>
          <cell r="C7535">
            <v>0</v>
          </cell>
          <cell r="D7535" t="str">
            <v>Sí</v>
          </cell>
          <cell r="E7535" t="str">
            <v>PT PP 6015 IXENC</v>
          </cell>
        </row>
        <row r="7536">
          <cell r="A7536" t="str">
            <v>PP-508-16559</v>
          </cell>
          <cell r="B7536" t="str">
            <v>PP 25 6015 Blanco 48mm x 100m Imp x Enc</v>
          </cell>
          <cell r="C7536">
            <v>0</v>
          </cell>
          <cell r="D7536" t="str">
            <v>Sí</v>
          </cell>
          <cell r="E7536" t="str">
            <v>PT PP 6015 IXENC</v>
          </cell>
        </row>
        <row r="7537">
          <cell r="A7537" t="str">
            <v>PP-508-16567</v>
          </cell>
          <cell r="B7537" t="str">
            <v>PP 25 6015 Blanco 48mm x 100m Imp x Enc</v>
          </cell>
          <cell r="C7537">
            <v>0</v>
          </cell>
          <cell r="D7537" t="str">
            <v>Sí</v>
          </cell>
          <cell r="E7537" t="str">
            <v>PT PP 6015 IXENC</v>
          </cell>
        </row>
        <row r="7538">
          <cell r="A7538" t="str">
            <v>PP-508-16572</v>
          </cell>
          <cell r="B7538" t="str">
            <v>PP 25 6015 Blanco 48mm x 100m Imp x Enc</v>
          </cell>
          <cell r="C7538">
            <v>0</v>
          </cell>
          <cell r="D7538" t="str">
            <v>Sí</v>
          </cell>
          <cell r="E7538" t="str">
            <v>PT PP 6015 IXENC</v>
          </cell>
        </row>
        <row r="7539">
          <cell r="A7539" t="str">
            <v>PP-508-16573</v>
          </cell>
          <cell r="B7539" t="str">
            <v>PP 25 6015 Blanco 48mm x 100m Imp x Enc</v>
          </cell>
          <cell r="C7539">
            <v>0</v>
          </cell>
          <cell r="D7539" t="str">
            <v>Sí</v>
          </cell>
          <cell r="E7539" t="str">
            <v>PT PP 6015 IXENC</v>
          </cell>
        </row>
        <row r="7540">
          <cell r="A7540" t="str">
            <v>PP-508-16603</v>
          </cell>
          <cell r="B7540" t="str">
            <v>PP 25 6015 Blanco 48mm x 100m Imp x Enc</v>
          </cell>
          <cell r="C7540">
            <v>0</v>
          </cell>
          <cell r="D7540" t="str">
            <v>Sí</v>
          </cell>
          <cell r="E7540" t="str">
            <v>PT PP 6015 IXENC</v>
          </cell>
        </row>
        <row r="7541">
          <cell r="A7541" t="str">
            <v>PP-508-16606</v>
          </cell>
          <cell r="B7541" t="str">
            <v>PP 25 6015 Blanco 48mm x 100m Imp x Enc</v>
          </cell>
          <cell r="C7541">
            <v>0</v>
          </cell>
          <cell r="D7541" t="str">
            <v>Sí</v>
          </cell>
          <cell r="E7541" t="str">
            <v>PT PP 6015 IXENC</v>
          </cell>
        </row>
        <row r="7542">
          <cell r="A7542" t="str">
            <v>PP-508-16638</v>
          </cell>
          <cell r="B7542" t="str">
            <v>PP 25 6015 Blanco 48mm x 100m Imp x Enc</v>
          </cell>
          <cell r="C7542">
            <v>0</v>
          </cell>
          <cell r="D7542" t="str">
            <v>Sí</v>
          </cell>
          <cell r="E7542" t="str">
            <v>PT PP 6015 IXENC</v>
          </cell>
        </row>
        <row r="7543">
          <cell r="A7543" t="str">
            <v>PP-508-16642</v>
          </cell>
          <cell r="B7543" t="str">
            <v>PP 25 6015 Blanco 48mm x 100m Imp x Enc</v>
          </cell>
          <cell r="C7543">
            <v>0</v>
          </cell>
          <cell r="D7543" t="str">
            <v>Sí</v>
          </cell>
          <cell r="E7543" t="str">
            <v>PT PP 6015 IXENC</v>
          </cell>
        </row>
        <row r="7544">
          <cell r="A7544" t="str">
            <v>PP-508-16657</v>
          </cell>
          <cell r="B7544" t="str">
            <v>PP 25 6015 Blanco 48mm x 100m Imp x Enc</v>
          </cell>
          <cell r="C7544">
            <v>0</v>
          </cell>
          <cell r="D7544" t="str">
            <v>Sí</v>
          </cell>
          <cell r="E7544" t="str">
            <v>PT PP 6015 IXENC</v>
          </cell>
        </row>
        <row r="7545">
          <cell r="A7545" t="str">
            <v>PP-508-16678</v>
          </cell>
          <cell r="B7545" t="str">
            <v>PP 25 6015 Blanco 48mm x 100m Imp x Enc</v>
          </cell>
          <cell r="C7545">
            <v>0</v>
          </cell>
          <cell r="D7545" t="str">
            <v>Sí</v>
          </cell>
          <cell r="E7545" t="str">
            <v>PT PP 6015 IXENC</v>
          </cell>
        </row>
        <row r="7546">
          <cell r="A7546" t="str">
            <v>PP-508-16689</v>
          </cell>
          <cell r="B7546" t="str">
            <v>PP 25 6015 Blanco 48mm x 100m Imp x Enc</v>
          </cell>
          <cell r="C7546">
            <v>0</v>
          </cell>
          <cell r="D7546" t="str">
            <v>Sí</v>
          </cell>
          <cell r="E7546" t="str">
            <v>PT PP 6015 IXENC</v>
          </cell>
        </row>
        <row r="7547">
          <cell r="A7547" t="str">
            <v>PP-508-16699</v>
          </cell>
          <cell r="B7547" t="str">
            <v>PP 25 6015 Blanco 48mm x 100m Imp x Enc</v>
          </cell>
          <cell r="C7547">
            <v>0</v>
          </cell>
          <cell r="D7547" t="str">
            <v>Sí</v>
          </cell>
          <cell r="E7547" t="str">
            <v>PT PP 6015 IXENC</v>
          </cell>
        </row>
        <row r="7548">
          <cell r="A7548" t="str">
            <v>PP-508-16700</v>
          </cell>
          <cell r="B7548" t="str">
            <v>PP 25 6015 Blanco 48mm x 100m Imp x Enc</v>
          </cell>
          <cell r="C7548">
            <v>0</v>
          </cell>
          <cell r="D7548" t="str">
            <v>Sí</v>
          </cell>
          <cell r="E7548" t="str">
            <v>PT PP 6015 IXENC</v>
          </cell>
        </row>
        <row r="7549">
          <cell r="A7549" t="str">
            <v>PP-508-16702</v>
          </cell>
          <cell r="B7549" t="str">
            <v>PP 25 6015 Blanco 48mm x 100m Imp x Enc</v>
          </cell>
          <cell r="C7549">
            <v>0</v>
          </cell>
          <cell r="D7549" t="str">
            <v>Sí</v>
          </cell>
          <cell r="E7549" t="str">
            <v>PT PP 6015 IXENC</v>
          </cell>
        </row>
        <row r="7550">
          <cell r="A7550" t="str">
            <v>PP-508-16707</v>
          </cell>
          <cell r="B7550" t="str">
            <v>PP 25 6015 Blanco 48mm x 100m Imp x Enc</v>
          </cell>
          <cell r="C7550">
            <v>0</v>
          </cell>
          <cell r="D7550" t="str">
            <v>Sí</v>
          </cell>
          <cell r="E7550" t="str">
            <v>PT PP 6015 IXENC</v>
          </cell>
        </row>
        <row r="7551">
          <cell r="A7551" t="str">
            <v>PP-508-16718</v>
          </cell>
          <cell r="B7551" t="str">
            <v>PP 25 6015 Blanco 48mm x 100m Imp x Enc</v>
          </cell>
          <cell r="C7551">
            <v>0</v>
          </cell>
          <cell r="D7551" t="str">
            <v>Sí</v>
          </cell>
          <cell r="E7551" t="str">
            <v>PT PP 6015 IXENC</v>
          </cell>
        </row>
        <row r="7552">
          <cell r="A7552" t="str">
            <v>PP-508-16721</v>
          </cell>
          <cell r="B7552" t="str">
            <v>PP 25 6015 Blanco 48mm x 100m Imp x Enc</v>
          </cell>
          <cell r="C7552">
            <v>0</v>
          </cell>
          <cell r="D7552" t="str">
            <v>Sí</v>
          </cell>
          <cell r="E7552" t="str">
            <v>PT PP 6015 IXENC</v>
          </cell>
        </row>
        <row r="7553">
          <cell r="A7553" t="str">
            <v>PP-508-16723</v>
          </cell>
          <cell r="B7553" t="str">
            <v>PP 25 6015 Blanco 48mm x 100m Imp x Enc</v>
          </cell>
          <cell r="C7553">
            <v>0</v>
          </cell>
          <cell r="D7553" t="str">
            <v>Sí</v>
          </cell>
          <cell r="E7553" t="str">
            <v>PT PP 6015 IXENC</v>
          </cell>
        </row>
        <row r="7554">
          <cell r="A7554" t="str">
            <v>PP-508-16725</v>
          </cell>
          <cell r="B7554" t="str">
            <v>PP 25 6015 Blanco 48mm x 100m Imp x Enc</v>
          </cell>
          <cell r="C7554">
            <v>0</v>
          </cell>
          <cell r="D7554" t="str">
            <v>Sí</v>
          </cell>
          <cell r="E7554" t="str">
            <v>PT PP 6015 IXENC</v>
          </cell>
        </row>
        <row r="7555">
          <cell r="A7555" t="str">
            <v>PP-508-16728</v>
          </cell>
          <cell r="B7555" t="str">
            <v>PP 25 6015 Blanco 48mm x 100m Imp x Enc</v>
          </cell>
          <cell r="C7555">
            <v>0</v>
          </cell>
          <cell r="D7555" t="str">
            <v>Sí</v>
          </cell>
          <cell r="E7555" t="str">
            <v>PT PP 6015 IXENC</v>
          </cell>
        </row>
        <row r="7556">
          <cell r="A7556" t="str">
            <v>PP-508-16743</v>
          </cell>
          <cell r="B7556" t="str">
            <v>PP 25 6015 Blanco 48mm x 100m Imp x Enc</v>
          </cell>
          <cell r="C7556">
            <v>0</v>
          </cell>
          <cell r="D7556" t="str">
            <v>Sí</v>
          </cell>
          <cell r="E7556" t="str">
            <v>PT PP 6015 IXENC</v>
          </cell>
        </row>
        <row r="7557">
          <cell r="A7557" t="str">
            <v>PP-508-16765</v>
          </cell>
          <cell r="B7557" t="str">
            <v>PP 25 6015 Blanco 48mm x 100m Imp x Enc</v>
          </cell>
          <cell r="C7557">
            <v>0</v>
          </cell>
          <cell r="D7557" t="str">
            <v>Sí</v>
          </cell>
          <cell r="E7557" t="str">
            <v>PT PP 6015 IXENC</v>
          </cell>
        </row>
        <row r="7558">
          <cell r="A7558" t="str">
            <v>PP-508-16780</v>
          </cell>
          <cell r="B7558" t="str">
            <v>PP 25 6015 Blanco 48mm x 100m Imp x Enc</v>
          </cell>
          <cell r="C7558">
            <v>0</v>
          </cell>
          <cell r="D7558" t="str">
            <v>Sí</v>
          </cell>
          <cell r="E7558" t="str">
            <v>PT PP 6015 IXENC</v>
          </cell>
        </row>
        <row r="7559">
          <cell r="A7559" t="str">
            <v>PP-508-16802</v>
          </cell>
          <cell r="B7559" t="str">
            <v>PP 25 6015 Blanco 48mm x 100m Imp x Enc</v>
          </cell>
          <cell r="C7559">
            <v>0</v>
          </cell>
          <cell r="D7559" t="str">
            <v>Sí</v>
          </cell>
          <cell r="E7559" t="str">
            <v>PT PP 6015 IXENC</v>
          </cell>
        </row>
        <row r="7560">
          <cell r="A7560" t="str">
            <v>PP-508-16812</v>
          </cell>
          <cell r="B7560" t="str">
            <v>PP 25 6015 Blanco 48mm x 100m Imp x Enc</v>
          </cell>
          <cell r="C7560">
            <v>0</v>
          </cell>
          <cell r="D7560" t="str">
            <v>Sí</v>
          </cell>
          <cell r="E7560" t="str">
            <v>PT PP 6015 IXENC</v>
          </cell>
        </row>
        <row r="7561">
          <cell r="A7561" t="str">
            <v>PP-508-16814</v>
          </cell>
          <cell r="B7561" t="str">
            <v>PP 25 6015 Blanco 48mm x 100m Imp x Enc</v>
          </cell>
          <cell r="C7561">
            <v>0</v>
          </cell>
          <cell r="D7561" t="str">
            <v>Sí</v>
          </cell>
          <cell r="E7561" t="str">
            <v>PT PP 6015 IXENC</v>
          </cell>
        </row>
        <row r="7562">
          <cell r="A7562" t="str">
            <v>PP-508-16816</v>
          </cell>
          <cell r="B7562" t="str">
            <v>PP 25 6015 Blanco 48mm x 100m Imp x Enc</v>
          </cell>
          <cell r="C7562">
            <v>0</v>
          </cell>
          <cell r="D7562" t="str">
            <v>Sí</v>
          </cell>
          <cell r="E7562" t="str">
            <v>PT PP 6015 IXENC</v>
          </cell>
        </row>
        <row r="7563">
          <cell r="A7563" t="str">
            <v>PP-508-16823</v>
          </cell>
          <cell r="B7563" t="str">
            <v>PP 25 6015 Blanco 48mm x 100m Imp x Enc</v>
          </cell>
          <cell r="C7563">
            <v>0</v>
          </cell>
          <cell r="D7563" t="str">
            <v>Sí</v>
          </cell>
          <cell r="E7563" t="str">
            <v>PT PP 6015 IXENC</v>
          </cell>
        </row>
        <row r="7564">
          <cell r="A7564" t="str">
            <v>PP-508-16824</v>
          </cell>
          <cell r="B7564" t="str">
            <v>PP 25 6015 Blanco 48mm x 100m Imp x Enc</v>
          </cell>
          <cell r="C7564">
            <v>0</v>
          </cell>
          <cell r="D7564" t="str">
            <v>Sí</v>
          </cell>
          <cell r="E7564" t="str">
            <v>PT PP 6015 IXENC</v>
          </cell>
        </row>
        <row r="7565">
          <cell r="A7565" t="str">
            <v>PP-508-16836</v>
          </cell>
          <cell r="B7565" t="str">
            <v>PP 25 6015 Blanco 48mm x 100m Imp x Enc</v>
          </cell>
          <cell r="C7565">
            <v>0</v>
          </cell>
          <cell r="D7565" t="str">
            <v>Sí</v>
          </cell>
          <cell r="E7565" t="str">
            <v>PT PP 6015 IXENC</v>
          </cell>
        </row>
        <row r="7566">
          <cell r="A7566" t="str">
            <v>PP-508-16858</v>
          </cell>
          <cell r="B7566" t="str">
            <v>PP 25 6015 Blanco 48mm x 100m Imp x Enc</v>
          </cell>
          <cell r="C7566">
            <v>0</v>
          </cell>
          <cell r="D7566" t="str">
            <v>Sí</v>
          </cell>
          <cell r="E7566" t="str">
            <v>PT PP 6015 IXENC</v>
          </cell>
        </row>
        <row r="7567">
          <cell r="A7567" t="str">
            <v>PP-508-16866</v>
          </cell>
          <cell r="B7567" t="str">
            <v>PP 25 6015 Blanco 48mm x 100m Imp x Enc</v>
          </cell>
          <cell r="C7567">
            <v>0</v>
          </cell>
          <cell r="D7567" t="str">
            <v>Sí</v>
          </cell>
          <cell r="E7567" t="str">
            <v>PT PP 6015 IXENC</v>
          </cell>
        </row>
        <row r="7568">
          <cell r="A7568" t="str">
            <v>PP-508-16870</v>
          </cell>
          <cell r="B7568" t="str">
            <v>PP 25 6015 Blanco 48mm x 100m Imp x Enc</v>
          </cell>
          <cell r="C7568">
            <v>0</v>
          </cell>
          <cell r="D7568" t="str">
            <v>Sí</v>
          </cell>
          <cell r="E7568" t="str">
            <v>PT PP 6015 IXENC</v>
          </cell>
        </row>
        <row r="7569">
          <cell r="A7569" t="str">
            <v>PP-508-16871</v>
          </cell>
          <cell r="B7569" t="str">
            <v>PP 25 6015 Blanco 48mm x 100m Imp x Enc</v>
          </cell>
          <cell r="C7569">
            <v>0</v>
          </cell>
          <cell r="D7569" t="str">
            <v>Sí</v>
          </cell>
          <cell r="E7569" t="str">
            <v>PT PP 6015 IXENC</v>
          </cell>
        </row>
        <row r="7570">
          <cell r="A7570" t="str">
            <v>PP-508-16873</v>
          </cell>
          <cell r="B7570" t="str">
            <v>PP 25 6015 Blanco 48mm x 100m Imp x Enc</v>
          </cell>
          <cell r="C7570">
            <v>0</v>
          </cell>
          <cell r="D7570" t="str">
            <v>Sí</v>
          </cell>
          <cell r="E7570" t="str">
            <v>PT PP 6015 IXENC</v>
          </cell>
        </row>
        <row r="7571">
          <cell r="A7571" t="str">
            <v>PP-508-16890</v>
          </cell>
          <cell r="B7571" t="str">
            <v>PP 25 6015 Blanco 48mm x 100m Imp x Enc</v>
          </cell>
          <cell r="C7571">
            <v>0</v>
          </cell>
          <cell r="D7571" t="str">
            <v>Sí</v>
          </cell>
          <cell r="E7571" t="str">
            <v>PT PP 6015 IXENC</v>
          </cell>
        </row>
        <row r="7572">
          <cell r="A7572" t="str">
            <v>PP-508-16892</v>
          </cell>
          <cell r="B7572" t="str">
            <v>PP 25 6015 Blanco 48mm x 100m Imp x Enc</v>
          </cell>
          <cell r="C7572">
            <v>0</v>
          </cell>
          <cell r="D7572" t="str">
            <v>Sí</v>
          </cell>
          <cell r="E7572" t="str">
            <v>PT PP 6015 IXENC</v>
          </cell>
        </row>
        <row r="7573">
          <cell r="A7573" t="str">
            <v>PP-508-16893</v>
          </cell>
          <cell r="B7573" t="str">
            <v>PP 25 6015 Blanco 48mm x 100m Imp x Enc</v>
          </cell>
          <cell r="C7573">
            <v>0</v>
          </cell>
          <cell r="D7573" t="str">
            <v>Sí</v>
          </cell>
          <cell r="E7573" t="str">
            <v>PT PP 6015 IXENC</v>
          </cell>
        </row>
        <row r="7574">
          <cell r="A7574" t="str">
            <v>PP-508-16897</v>
          </cell>
          <cell r="B7574" t="str">
            <v>PP 25 6015 Blanco 48mm x 100m Imp x Enc</v>
          </cell>
          <cell r="C7574">
            <v>0</v>
          </cell>
          <cell r="D7574" t="str">
            <v>Sí</v>
          </cell>
          <cell r="E7574" t="str">
            <v>PT PP 6015 IXENC</v>
          </cell>
        </row>
        <row r="7575">
          <cell r="A7575" t="str">
            <v>PP-508-16899</v>
          </cell>
          <cell r="B7575" t="str">
            <v>PP 25 6015 Blanco 48mm x 100m Imp x Enc</v>
          </cell>
          <cell r="C7575">
            <v>0</v>
          </cell>
          <cell r="D7575" t="str">
            <v>Sí</v>
          </cell>
          <cell r="E7575" t="str">
            <v>PT PP 6015 IXENC</v>
          </cell>
        </row>
        <row r="7576">
          <cell r="A7576" t="str">
            <v>PP-508-16900</v>
          </cell>
          <cell r="B7576" t="str">
            <v>PP 25 6015 Blanco 48mm x 100m Imp x Enc</v>
          </cell>
          <cell r="C7576">
            <v>0</v>
          </cell>
          <cell r="D7576" t="str">
            <v>Sí</v>
          </cell>
          <cell r="E7576" t="str">
            <v>PT PP 6015 IXENC</v>
          </cell>
        </row>
        <row r="7577">
          <cell r="A7577" t="str">
            <v>PP-508-16902</v>
          </cell>
          <cell r="B7577" t="str">
            <v>PP 25 6015 Blanco 48mm x 100m Imp x Enc</v>
          </cell>
          <cell r="C7577">
            <v>0</v>
          </cell>
          <cell r="D7577" t="str">
            <v>Sí</v>
          </cell>
          <cell r="E7577" t="str">
            <v>PT PP 6015 IXENC</v>
          </cell>
        </row>
        <row r="7578">
          <cell r="A7578" t="str">
            <v>PP-508-16908</v>
          </cell>
          <cell r="B7578" t="str">
            <v>PP 25 6015 Blanco 48mm x 100m Imp x Enc</v>
          </cell>
          <cell r="C7578">
            <v>0</v>
          </cell>
          <cell r="D7578" t="str">
            <v>Sí</v>
          </cell>
          <cell r="E7578" t="str">
            <v>PT PP 6015 IXENC</v>
          </cell>
        </row>
        <row r="7579">
          <cell r="A7579" t="str">
            <v>PP-508-16910</v>
          </cell>
          <cell r="B7579" t="str">
            <v>PP 25 6015 Blanco 48mm x 100m Imp x Enc</v>
          </cell>
          <cell r="C7579">
            <v>0</v>
          </cell>
          <cell r="D7579" t="str">
            <v>Sí</v>
          </cell>
          <cell r="E7579" t="str">
            <v>PT PP 6015 IXENC</v>
          </cell>
        </row>
        <row r="7580">
          <cell r="A7580" t="str">
            <v>PP-508-16918</v>
          </cell>
          <cell r="B7580" t="str">
            <v>PP 25 6015 Blanco 48mm x 100m Imp x Enc</v>
          </cell>
          <cell r="C7580">
            <v>0</v>
          </cell>
          <cell r="D7580" t="str">
            <v>Sí</v>
          </cell>
          <cell r="E7580" t="str">
            <v>PT PP 6015 IXENC</v>
          </cell>
        </row>
        <row r="7581">
          <cell r="A7581" t="str">
            <v>PP-508-16924</v>
          </cell>
          <cell r="B7581" t="str">
            <v>PP 25 6015 Blanco 48mm x 100m Imp x Enc</v>
          </cell>
          <cell r="C7581">
            <v>0</v>
          </cell>
          <cell r="D7581" t="str">
            <v>Sí</v>
          </cell>
          <cell r="E7581" t="str">
            <v>PT PP 6015 IXENC</v>
          </cell>
        </row>
        <row r="7582">
          <cell r="A7582" t="str">
            <v>PP-508-16929</v>
          </cell>
          <cell r="B7582" t="str">
            <v>PP 25 6015 Blanco 48mm x 100m Imp x Enc</v>
          </cell>
          <cell r="C7582">
            <v>0</v>
          </cell>
          <cell r="D7582" t="str">
            <v>Sí</v>
          </cell>
          <cell r="E7582" t="str">
            <v>PT PP 6015 IXENC</v>
          </cell>
        </row>
        <row r="7583">
          <cell r="A7583" t="str">
            <v>PP-508-16934</v>
          </cell>
          <cell r="B7583" t="str">
            <v>PP 25 6015 Blanco 48mm x 100m Imp x Enc</v>
          </cell>
          <cell r="C7583">
            <v>0</v>
          </cell>
          <cell r="D7583" t="str">
            <v>Sí</v>
          </cell>
          <cell r="E7583" t="str">
            <v>PT PP 6015 IXENC</v>
          </cell>
        </row>
        <row r="7584">
          <cell r="A7584" t="str">
            <v>PP-508-16939</v>
          </cell>
          <cell r="B7584" t="str">
            <v>PP 25 6015 Blanco 48mm x 100m Imp x Enc</v>
          </cell>
          <cell r="C7584">
            <v>0</v>
          </cell>
          <cell r="D7584" t="str">
            <v>Sí</v>
          </cell>
          <cell r="E7584" t="str">
            <v>PT PP 6015 IXENC</v>
          </cell>
        </row>
        <row r="7585">
          <cell r="A7585" t="str">
            <v>PP-508-16943</v>
          </cell>
          <cell r="B7585" t="str">
            <v>PP 25 6015 Blanco 48mm x 100m Imp x Enc</v>
          </cell>
          <cell r="C7585">
            <v>0</v>
          </cell>
          <cell r="D7585" t="str">
            <v>Sí</v>
          </cell>
          <cell r="E7585" t="str">
            <v>PT PP 6015 IXENC</v>
          </cell>
        </row>
        <row r="7586">
          <cell r="A7586" t="str">
            <v>PP-508-16958</v>
          </cell>
          <cell r="B7586" t="str">
            <v>PP 25 6015 Blanco 48mm x 100m Imp x Enc</v>
          </cell>
          <cell r="C7586">
            <v>0</v>
          </cell>
          <cell r="D7586" t="str">
            <v>Sí</v>
          </cell>
          <cell r="E7586" t="str">
            <v>PT PP 6015 IXENC</v>
          </cell>
        </row>
        <row r="7587">
          <cell r="A7587" t="str">
            <v>PP-508-16960</v>
          </cell>
          <cell r="B7587" t="str">
            <v>PP 25 6015 Blanco 48mm x 100m Imp x Enc</v>
          </cell>
          <cell r="C7587">
            <v>0</v>
          </cell>
          <cell r="D7587" t="str">
            <v>No</v>
          </cell>
          <cell r="E7587" t="str">
            <v>PT PP 6015 IXENC</v>
          </cell>
        </row>
        <row r="7588">
          <cell r="A7588" t="str">
            <v>PP-508-16962</v>
          </cell>
          <cell r="B7588" t="str">
            <v>PP 25 6015 Blanco 48mm x 100m Imp x Enc</v>
          </cell>
          <cell r="C7588">
            <v>0</v>
          </cell>
          <cell r="D7588" t="str">
            <v>Sí</v>
          </cell>
          <cell r="E7588" t="str">
            <v>PT PP 6015 IXENC</v>
          </cell>
        </row>
        <row r="7589">
          <cell r="A7589" t="str">
            <v>PP-508-16978</v>
          </cell>
          <cell r="B7589" t="str">
            <v>PP 25 6015 Blanco 48mm x 100m Imp x Enc</v>
          </cell>
          <cell r="C7589">
            <v>0</v>
          </cell>
          <cell r="D7589" t="str">
            <v>Sí</v>
          </cell>
          <cell r="E7589" t="str">
            <v>PT PP 6015 IXENC</v>
          </cell>
        </row>
        <row r="7590">
          <cell r="A7590" t="str">
            <v>PP-508-16984</v>
          </cell>
          <cell r="B7590" t="str">
            <v>PP 25 6015 Blanco 48mm x 100m Imp x Enc</v>
          </cell>
          <cell r="C7590">
            <v>0</v>
          </cell>
          <cell r="D7590" t="str">
            <v>Sí</v>
          </cell>
          <cell r="E7590" t="str">
            <v>PT PP 6015 IXENC</v>
          </cell>
        </row>
        <row r="7591">
          <cell r="A7591" t="str">
            <v>PP-508-16988</v>
          </cell>
          <cell r="B7591" t="str">
            <v>PP 25 6015 Blanco 48mm x 100m Imp x Enc</v>
          </cell>
          <cell r="C7591">
            <v>0</v>
          </cell>
          <cell r="D7591" t="str">
            <v>Sí</v>
          </cell>
          <cell r="E7591" t="str">
            <v>PT PP 6015 IXENC</v>
          </cell>
        </row>
        <row r="7592">
          <cell r="A7592" t="str">
            <v>PP-508-16995</v>
          </cell>
          <cell r="B7592" t="str">
            <v>PP 25 6015 Blanco 48mm x 100m Imp x Enc</v>
          </cell>
          <cell r="C7592">
            <v>0</v>
          </cell>
          <cell r="D7592" t="str">
            <v>Sí</v>
          </cell>
          <cell r="E7592" t="str">
            <v>PT PP 6015 IXENC</v>
          </cell>
        </row>
        <row r="7593">
          <cell r="A7593" t="str">
            <v>PP-508-17007</v>
          </cell>
          <cell r="B7593" t="str">
            <v>PP 25 6015 Blanco 48mm x 100m Imp x Enc</v>
          </cell>
          <cell r="C7593">
            <v>0</v>
          </cell>
          <cell r="D7593" t="str">
            <v>Sí</v>
          </cell>
          <cell r="E7593" t="str">
            <v>PT PP 6015 IXENC</v>
          </cell>
        </row>
        <row r="7594">
          <cell r="A7594" t="str">
            <v>PP-508-17019</v>
          </cell>
          <cell r="B7594" t="str">
            <v>PP 25 6015 Blanco 48mm x 100m Imp x Enc</v>
          </cell>
          <cell r="C7594">
            <v>0</v>
          </cell>
          <cell r="D7594" t="str">
            <v>Sí</v>
          </cell>
          <cell r="E7594" t="str">
            <v>PT PP 6015 IXENC</v>
          </cell>
        </row>
        <row r="7595">
          <cell r="A7595" t="str">
            <v>PP-508-17025</v>
          </cell>
          <cell r="B7595" t="str">
            <v>PP 25 6015 Blanco 48mm x 100m Imp x Enc</v>
          </cell>
          <cell r="C7595">
            <v>0</v>
          </cell>
          <cell r="D7595" t="str">
            <v>Sí</v>
          </cell>
          <cell r="E7595" t="str">
            <v>PT PP 6015 IXENC</v>
          </cell>
        </row>
        <row r="7596">
          <cell r="A7596" t="str">
            <v>PP-508-1703</v>
          </cell>
          <cell r="B7596" t="str">
            <v>PP 25 6015 Blanco 48mm x 100m Imp x Enc</v>
          </cell>
          <cell r="C7596">
            <v>0</v>
          </cell>
          <cell r="D7596" t="str">
            <v>Sí</v>
          </cell>
          <cell r="E7596" t="str">
            <v>PT PP 6015 IXENC</v>
          </cell>
        </row>
        <row r="7597">
          <cell r="A7597" t="str">
            <v>PP-508-17037</v>
          </cell>
          <cell r="B7597" t="str">
            <v>PP 25 6015 Blanco 48mm x 100m Imp x Enc</v>
          </cell>
          <cell r="C7597">
            <v>0</v>
          </cell>
          <cell r="D7597" t="str">
            <v>Sí</v>
          </cell>
          <cell r="E7597" t="str">
            <v>PT PP 6015 IXENC</v>
          </cell>
        </row>
        <row r="7598">
          <cell r="A7598" t="str">
            <v>PP-508-17048</v>
          </cell>
          <cell r="B7598" t="str">
            <v>PP 25 6015 Blanco 48mm x 100m Imp x Enc</v>
          </cell>
          <cell r="C7598">
            <v>0</v>
          </cell>
          <cell r="D7598" t="str">
            <v>Sí</v>
          </cell>
          <cell r="E7598" t="str">
            <v>PT PP 6015 IXENC</v>
          </cell>
        </row>
        <row r="7599">
          <cell r="A7599" t="str">
            <v>PP-508-17067</v>
          </cell>
          <cell r="B7599" t="str">
            <v>PP 25 6015 Blanco 48mm x 100m Imp x Enc</v>
          </cell>
          <cell r="C7599">
            <v>0</v>
          </cell>
          <cell r="D7599" t="str">
            <v>Sí</v>
          </cell>
          <cell r="E7599" t="str">
            <v>PT PP 6015 IXENC</v>
          </cell>
        </row>
        <row r="7600">
          <cell r="A7600" t="str">
            <v>PP-508-17094</v>
          </cell>
          <cell r="B7600" t="str">
            <v>PP 25 6015 Blanco 48mm x 100m Imp x Enc</v>
          </cell>
          <cell r="C7600">
            <v>0</v>
          </cell>
          <cell r="D7600" t="str">
            <v>Sí</v>
          </cell>
          <cell r="E7600" t="str">
            <v>PT PP 6015 IXENC</v>
          </cell>
        </row>
        <row r="7601">
          <cell r="A7601" t="str">
            <v>PP-508-17102</v>
          </cell>
          <cell r="B7601" t="str">
            <v>PP 25 6015 Blanco 48mm x 100m Imp x Enc</v>
          </cell>
          <cell r="C7601">
            <v>0</v>
          </cell>
          <cell r="D7601" t="str">
            <v>Sí</v>
          </cell>
          <cell r="E7601" t="str">
            <v>PT PP 6015 IXENC</v>
          </cell>
        </row>
        <row r="7602">
          <cell r="A7602" t="str">
            <v>PP-508-17116</v>
          </cell>
          <cell r="B7602" t="str">
            <v>PP 25 6015 Blanco 48mm x 100m Imp x Enc</v>
          </cell>
          <cell r="C7602">
            <v>0</v>
          </cell>
          <cell r="D7602" t="str">
            <v>Sí</v>
          </cell>
          <cell r="E7602" t="str">
            <v>PT PP 6015 IXENC</v>
          </cell>
        </row>
        <row r="7603">
          <cell r="A7603" t="str">
            <v>PP-508-17121</v>
          </cell>
          <cell r="B7603" t="str">
            <v>PP 25 6015 Blanco 48mm x 100m Imp x Enc</v>
          </cell>
          <cell r="C7603">
            <v>0</v>
          </cell>
          <cell r="D7603" t="str">
            <v>Sí</v>
          </cell>
          <cell r="E7603" t="str">
            <v>PT PP 6015 IXENC</v>
          </cell>
        </row>
        <row r="7604">
          <cell r="A7604" t="str">
            <v>PP-508-17124</v>
          </cell>
          <cell r="B7604" t="str">
            <v>PP 25 6015 Blanco 48mm x 100m Imp x Enc</v>
          </cell>
          <cell r="C7604">
            <v>0</v>
          </cell>
          <cell r="D7604" t="str">
            <v>Sí</v>
          </cell>
          <cell r="E7604" t="str">
            <v>PT PP 6015 IXENC</v>
          </cell>
        </row>
        <row r="7605">
          <cell r="A7605" t="str">
            <v>PP-508-17128</v>
          </cell>
          <cell r="B7605" t="str">
            <v>PP 25 6015 Blanco 48mm x 100m Imp x Enc</v>
          </cell>
          <cell r="C7605">
            <v>0</v>
          </cell>
          <cell r="D7605" t="str">
            <v>Sí</v>
          </cell>
          <cell r="E7605" t="str">
            <v>PT PP 6015 IXENC</v>
          </cell>
        </row>
        <row r="7606">
          <cell r="A7606" t="str">
            <v>PP-508-17162</v>
          </cell>
          <cell r="B7606" t="str">
            <v>PP 25 6015 Blanco 48mm x 100m Imp x Enc</v>
          </cell>
          <cell r="C7606">
            <v>0</v>
          </cell>
          <cell r="D7606" t="str">
            <v>Sí</v>
          </cell>
          <cell r="E7606" t="str">
            <v>PT PP 6015 IXENC</v>
          </cell>
        </row>
        <row r="7607">
          <cell r="A7607" t="str">
            <v>PP-508-17164</v>
          </cell>
          <cell r="B7607" t="str">
            <v>PP 25 6015 Blanco 48mm x 100m Imp x Enc</v>
          </cell>
          <cell r="C7607">
            <v>0</v>
          </cell>
          <cell r="D7607" t="str">
            <v>Sí</v>
          </cell>
          <cell r="E7607" t="str">
            <v>PT PP 6015 IXENC</v>
          </cell>
        </row>
        <row r="7608">
          <cell r="A7608" t="str">
            <v>PP-508-17176</v>
          </cell>
          <cell r="B7608" t="str">
            <v>PP 25 6015 Blanco 48mm x 100m Imp x Enc</v>
          </cell>
          <cell r="C7608">
            <v>0</v>
          </cell>
          <cell r="D7608" t="str">
            <v>Sí</v>
          </cell>
          <cell r="E7608" t="str">
            <v>PT PP 6015 IXENC</v>
          </cell>
        </row>
        <row r="7609">
          <cell r="A7609" t="str">
            <v>PP-508-1718</v>
          </cell>
          <cell r="B7609" t="str">
            <v>PP 25 6015 Blanco 48mm x 100m Imp x Enc</v>
          </cell>
          <cell r="C7609">
            <v>0</v>
          </cell>
          <cell r="D7609" t="str">
            <v>Sí</v>
          </cell>
          <cell r="E7609" t="str">
            <v>PT PP 6015 IXENC</v>
          </cell>
        </row>
        <row r="7610">
          <cell r="A7610" t="str">
            <v>PP-508-17182</v>
          </cell>
          <cell r="B7610" t="str">
            <v>PP 25 6015 Blanco 48mm x 100m Imp x Enc</v>
          </cell>
          <cell r="C7610">
            <v>0</v>
          </cell>
          <cell r="D7610" t="str">
            <v>Sí</v>
          </cell>
          <cell r="E7610" t="str">
            <v>PT PP 6015 IXENC</v>
          </cell>
        </row>
        <row r="7611">
          <cell r="A7611" t="str">
            <v>PP-508-17199</v>
          </cell>
          <cell r="B7611" t="str">
            <v>PP 25 6015 Blanco 48mm x 100m Imp x Enc</v>
          </cell>
          <cell r="C7611">
            <v>0</v>
          </cell>
          <cell r="D7611" t="str">
            <v>Sí</v>
          </cell>
          <cell r="E7611" t="str">
            <v>PT PP 6015 IXENC</v>
          </cell>
        </row>
        <row r="7612">
          <cell r="A7612" t="str">
            <v>PP-508-17203</v>
          </cell>
          <cell r="B7612" t="str">
            <v>PP 25 6015 Blanco 48mm x 100m Imp x Enc</v>
          </cell>
          <cell r="C7612">
            <v>0</v>
          </cell>
          <cell r="D7612" t="str">
            <v>Sí</v>
          </cell>
          <cell r="E7612" t="str">
            <v>PT PP 6015 IXENC</v>
          </cell>
        </row>
        <row r="7613">
          <cell r="A7613" t="str">
            <v>PP-508-17212</v>
          </cell>
          <cell r="B7613" t="str">
            <v>PP 25 6015 Blanco 48mm x 100m Imp x Enc</v>
          </cell>
          <cell r="C7613">
            <v>0</v>
          </cell>
          <cell r="D7613" t="str">
            <v>Sí</v>
          </cell>
          <cell r="E7613" t="str">
            <v>PT PP 6015 IXENC</v>
          </cell>
        </row>
        <row r="7614">
          <cell r="A7614" t="str">
            <v>PP-508-17245</v>
          </cell>
          <cell r="B7614" t="str">
            <v>PP 25 6015 Blanco 48mm x 100m Imp x Enc</v>
          </cell>
          <cell r="C7614">
            <v>0</v>
          </cell>
          <cell r="D7614" t="str">
            <v>Sí</v>
          </cell>
          <cell r="E7614" t="str">
            <v>PT PP 6015 IXENC</v>
          </cell>
        </row>
        <row r="7615">
          <cell r="A7615" t="str">
            <v>PP-508-17270</v>
          </cell>
          <cell r="B7615" t="str">
            <v>PP 25 6015 Blanco 48mm x 100m Imp x Enc</v>
          </cell>
          <cell r="C7615">
            <v>0</v>
          </cell>
          <cell r="D7615" t="str">
            <v>Sí</v>
          </cell>
          <cell r="E7615" t="str">
            <v>PT PP 6015 IXENC</v>
          </cell>
        </row>
        <row r="7616">
          <cell r="A7616" t="str">
            <v>PP-508-17321</v>
          </cell>
          <cell r="B7616" t="str">
            <v>PP 25 6015 Blanco 48mm x 100m Imp x Enc</v>
          </cell>
          <cell r="C7616">
            <v>0</v>
          </cell>
          <cell r="D7616" t="str">
            <v>Sí</v>
          </cell>
          <cell r="E7616" t="str">
            <v>PT PP 6015 IXENC</v>
          </cell>
        </row>
        <row r="7617">
          <cell r="A7617" t="str">
            <v>PP-508-17339</v>
          </cell>
          <cell r="B7617" t="str">
            <v>PP 25 6015 Blanco 48mm x 100m Imp x Enc</v>
          </cell>
          <cell r="C7617">
            <v>0</v>
          </cell>
          <cell r="D7617" t="str">
            <v>Sí</v>
          </cell>
          <cell r="E7617" t="str">
            <v>PT PP 6015 IXENC</v>
          </cell>
        </row>
        <row r="7618">
          <cell r="A7618" t="str">
            <v>PP-508-17356</v>
          </cell>
          <cell r="B7618" t="str">
            <v>PP 25 6015 Blanco 48mm x 100m Imp x Enc</v>
          </cell>
          <cell r="C7618">
            <v>0</v>
          </cell>
          <cell r="D7618" t="str">
            <v>Sí</v>
          </cell>
          <cell r="E7618" t="str">
            <v>PT PP 6015 IXENC</v>
          </cell>
        </row>
        <row r="7619">
          <cell r="A7619" t="str">
            <v>PP-508-17367</v>
          </cell>
          <cell r="B7619" t="str">
            <v>PP 25 6015 Blanco 48mm x 100m Imp x Enc</v>
          </cell>
          <cell r="C7619">
            <v>0</v>
          </cell>
          <cell r="D7619" t="str">
            <v>Sí</v>
          </cell>
          <cell r="E7619" t="str">
            <v>PT PP 6015 IXENC</v>
          </cell>
        </row>
        <row r="7620">
          <cell r="A7620" t="str">
            <v>PP-508-17371</v>
          </cell>
          <cell r="B7620" t="str">
            <v>PP 25 6015 Blanco 48mm x 100m Imp x Enc</v>
          </cell>
          <cell r="C7620">
            <v>0</v>
          </cell>
          <cell r="D7620" t="str">
            <v>Sí</v>
          </cell>
          <cell r="E7620" t="str">
            <v>PT PP 6015 IXENC</v>
          </cell>
        </row>
        <row r="7621">
          <cell r="A7621" t="str">
            <v>PP-508-17382</v>
          </cell>
          <cell r="B7621" t="str">
            <v>PP 25 6015 Blanco 48mm x 100m Imp x Enc</v>
          </cell>
          <cell r="C7621">
            <v>0</v>
          </cell>
          <cell r="D7621" t="str">
            <v>Sí</v>
          </cell>
          <cell r="E7621" t="str">
            <v>PT PP 6015 IXENC</v>
          </cell>
        </row>
        <row r="7622">
          <cell r="A7622" t="str">
            <v>PP-508-17395</v>
          </cell>
          <cell r="B7622" t="str">
            <v>PP 25 6015 Blanco 48mm x 100m Imp x Enc</v>
          </cell>
          <cell r="C7622">
            <v>0</v>
          </cell>
          <cell r="D7622" t="str">
            <v>Sí</v>
          </cell>
          <cell r="E7622" t="str">
            <v>PT PP 6015 IXENC</v>
          </cell>
        </row>
        <row r="7623">
          <cell r="A7623" t="str">
            <v>PP-508-17396</v>
          </cell>
          <cell r="B7623" t="str">
            <v>PP 25 6015 Blanco 48mm x 100m Imp x Enc</v>
          </cell>
          <cell r="C7623">
            <v>0</v>
          </cell>
          <cell r="D7623" t="str">
            <v>Sí</v>
          </cell>
          <cell r="E7623" t="str">
            <v>PT PP 6015 IXENC</v>
          </cell>
        </row>
        <row r="7624">
          <cell r="A7624" t="str">
            <v>PP-508-17397</v>
          </cell>
          <cell r="B7624" t="str">
            <v>PP 25 6015 Blanco 48mm x 100m Imp x Enc</v>
          </cell>
          <cell r="C7624">
            <v>0</v>
          </cell>
          <cell r="D7624" t="str">
            <v>Sí</v>
          </cell>
          <cell r="E7624" t="str">
            <v>PT PP 6015 IXENC</v>
          </cell>
        </row>
        <row r="7625">
          <cell r="A7625" t="str">
            <v>PP-508-17402</v>
          </cell>
          <cell r="B7625" t="str">
            <v>PP 25 6015 Blanco 48mm x 100m Imp x Enc</v>
          </cell>
          <cell r="C7625">
            <v>0</v>
          </cell>
          <cell r="D7625" t="str">
            <v>Sí</v>
          </cell>
          <cell r="E7625" t="str">
            <v>PT PP 6015 IXENC</v>
          </cell>
        </row>
        <row r="7626">
          <cell r="A7626" t="str">
            <v>PP-508-17415</v>
          </cell>
          <cell r="B7626" t="str">
            <v>PP 25 6015 Blanco 48mm x 100m Imp x Enc</v>
          </cell>
          <cell r="C7626">
            <v>0</v>
          </cell>
          <cell r="D7626" t="str">
            <v>Sí</v>
          </cell>
          <cell r="E7626" t="str">
            <v>PT PP 6015 IXENC</v>
          </cell>
        </row>
        <row r="7627">
          <cell r="A7627" t="str">
            <v>PP-508-17421</v>
          </cell>
          <cell r="B7627" t="str">
            <v>PP 25 6015 Blanco 48mm x 100m Imp x Enc</v>
          </cell>
          <cell r="C7627">
            <v>0</v>
          </cell>
          <cell r="D7627" t="str">
            <v>Sí</v>
          </cell>
          <cell r="E7627" t="str">
            <v>PT PP 6015 IXENC</v>
          </cell>
        </row>
        <row r="7628">
          <cell r="A7628" t="str">
            <v>PP-508-17430</v>
          </cell>
          <cell r="B7628" t="str">
            <v>PP 25 6015 Blanco 48mm x 100m Imp x Enc</v>
          </cell>
          <cell r="C7628">
            <v>0</v>
          </cell>
          <cell r="D7628" t="str">
            <v>Sí</v>
          </cell>
          <cell r="E7628" t="str">
            <v>PT PP 6015 IXENC</v>
          </cell>
        </row>
        <row r="7629">
          <cell r="A7629" t="str">
            <v>PP-508-17443</v>
          </cell>
          <cell r="B7629" t="str">
            <v>PP 25 6015 Blanco 48mm x 100m Imp x Enc</v>
          </cell>
          <cell r="C7629">
            <v>0</v>
          </cell>
          <cell r="D7629" t="str">
            <v>Sí</v>
          </cell>
          <cell r="E7629" t="str">
            <v>PT PP 6015 IXENC</v>
          </cell>
        </row>
        <row r="7630">
          <cell r="A7630" t="str">
            <v>PP-508-17447</v>
          </cell>
          <cell r="B7630" t="str">
            <v>PP 25 6015 Blanco 48mm x 100m Imp x Enc</v>
          </cell>
          <cell r="C7630">
            <v>0</v>
          </cell>
          <cell r="D7630" t="str">
            <v>Sí</v>
          </cell>
          <cell r="E7630" t="str">
            <v>PT PP 6015 IXENC</v>
          </cell>
        </row>
        <row r="7631">
          <cell r="A7631" t="str">
            <v>PP-508-17450</v>
          </cell>
          <cell r="B7631" t="str">
            <v>PP 25 6015 Blanco 48mm x 100m Imp x Enc</v>
          </cell>
          <cell r="C7631">
            <v>0</v>
          </cell>
          <cell r="D7631" t="str">
            <v>Sí</v>
          </cell>
          <cell r="E7631" t="str">
            <v>PT PP 6015 IXENC</v>
          </cell>
        </row>
        <row r="7632">
          <cell r="A7632" t="str">
            <v>PP-508-17451</v>
          </cell>
          <cell r="B7632" t="str">
            <v>PP 25 6015 Blanco 48mm x 100m Imp x Enc</v>
          </cell>
          <cell r="C7632">
            <v>0</v>
          </cell>
          <cell r="D7632" t="str">
            <v>Sí</v>
          </cell>
          <cell r="E7632" t="str">
            <v>PT PP 6015 IXENC</v>
          </cell>
        </row>
        <row r="7633">
          <cell r="A7633" t="str">
            <v>PP-508-17454</v>
          </cell>
          <cell r="B7633" t="str">
            <v>PP 25 6015 Blanco 48mm x 100m Imp x Enc</v>
          </cell>
          <cell r="C7633">
            <v>0</v>
          </cell>
          <cell r="D7633" t="str">
            <v>Sí</v>
          </cell>
          <cell r="E7633" t="str">
            <v>PT PP 6015 IXENC</v>
          </cell>
        </row>
        <row r="7634">
          <cell r="A7634" t="str">
            <v>PP-508-17461</v>
          </cell>
          <cell r="B7634" t="str">
            <v>PP 25 6015 Blanco 48mm x 100m Imp x Enc</v>
          </cell>
          <cell r="C7634">
            <v>0</v>
          </cell>
          <cell r="D7634" t="str">
            <v>Sí</v>
          </cell>
          <cell r="E7634" t="str">
            <v>PT PP 6015 IXENC</v>
          </cell>
        </row>
        <row r="7635">
          <cell r="A7635" t="str">
            <v>PP-508-17462</v>
          </cell>
          <cell r="B7635" t="str">
            <v>PP 25 6015 Blanco 48mm x 100m Imp x Enc</v>
          </cell>
          <cell r="C7635">
            <v>216</v>
          </cell>
          <cell r="D7635" t="str">
            <v>Sí</v>
          </cell>
          <cell r="E7635" t="str">
            <v>PT PP 6015 IXENC</v>
          </cell>
        </row>
        <row r="7636">
          <cell r="A7636" t="str">
            <v>PP-508-17465</v>
          </cell>
          <cell r="B7636" t="str">
            <v>PP 25 6015 Blanco 48mm x 100m Imp x Enc</v>
          </cell>
          <cell r="C7636">
            <v>0</v>
          </cell>
          <cell r="D7636" t="str">
            <v>Sí</v>
          </cell>
          <cell r="E7636" t="str">
            <v>PT PP 6015 IXENC</v>
          </cell>
        </row>
        <row r="7637">
          <cell r="A7637" t="str">
            <v>PP-508-17466</v>
          </cell>
          <cell r="B7637" t="str">
            <v>PP 25 6015 Blanco 48mm x 100m Imp x Enc</v>
          </cell>
          <cell r="C7637">
            <v>0</v>
          </cell>
          <cell r="D7637" t="str">
            <v>Sí</v>
          </cell>
          <cell r="E7637" t="str">
            <v>PT PP 6015 IXENC</v>
          </cell>
        </row>
        <row r="7638">
          <cell r="A7638" t="str">
            <v>PP-508-17473</v>
          </cell>
          <cell r="B7638" t="str">
            <v>PP 25 6015 Blanco 48mm x 100m Imp x Enc</v>
          </cell>
          <cell r="C7638">
            <v>0</v>
          </cell>
          <cell r="D7638" t="str">
            <v>Sí</v>
          </cell>
          <cell r="E7638" t="str">
            <v>PT PP 6015 IXENC</v>
          </cell>
        </row>
        <row r="7639">
          <cell r="A7639" t="str">
            <v>PP-508-17475</v>
          </cell>
          <cell r="B7639" t="str">
            <v>PP 25 6015 Blanco 48mm x 100m Imp x Enc</v>
          </cell>
          <cell r="C7639">
            <v>0</v>
          </cell>
          <cell r="D7639" t="str">
            <v>Sí</v>
          </cell>
          <cell r="E7639" t="str">
            <v>PT PP 6015 IXENC</v>
          </cell>
        </row>
        <row r="7640">
          <cell r="A7640" t="str">
            <v>PP-508-17476</v>
          </cell>
          <cell r="B7640" t="str">
            <v>PP 25 6015 Blanco 48mm x 100m Imp x Enc</v>
          </cell>
          <cell r="C7640">
            <v>0</v>
          </cell>
          <cell r="D7640" t="str">
            <v>Sí</v>
          </cell>
          <cell r="E7640" t="str">
            <v>PT PP 6015 IXENC</v>
          </cell>
        </row>
        <row r="7641">
          <cell r="A7641" t="str">
            <v>PP-508-17477</v>
          </cell>
          <cell r="B7641" t="str">
            <v>PP 25 6015 Blanco 48mm x 100m Imp x Enc</v>
          </cell>
          <cell r="C7641">
            <v>0</v>
          </cell>
          <cell r="D7641" t="str">
            <v>Sí</v>
          </cell>
          <cell r="E7641" t="str">
            <v>PT PP 6015 IXENC</v>
          </cell>
        </row>
        <row r="7642">
          <cell r="A7642" t="str">
            <v>PP-508-17497</v>
          </cell>
          <cell r="B7642" t="str">
            <v>PP 25 6015 Blanco 48mm x 100m Imp x Enc</v>
          </cell>
          <cell r="C7642">
            <v>0</v>
          </cell>
          <cell r="D7642" t="str">
            <v>Sí</v>
          </cell>
          <cell r="E7642" t="str">
            <v>PT PP 6015 IXENC</v>
          </cell>
        </row>
        <row r="7643">
          <cell r="A7643" t="str">
            <v>PP-508-17504</v>
          </cell>
          <cell r="B7643" t="str">
            <v>PP 25 6015 Blanco 48mm x 100m Imp x Enc</v>
          </cell>
          <cell r="C7643">
            <v>0</v>
          </cell>
          <cell r="D7643" t="str">
            <v>Sí</v>
          </cell>
          <cell r="E7643" t="str">
            <v>PT PP 6015 IXENC</v>
          </cell>
        </row>
        <row r="7644">
          <cell r="A7644" t="str">
            <v>PP-508-17505</v>
          </cell>
          <cell r="B7644" t="str">
            <v>PP 25 6015 Blanco 48mm x 100m Imp x Enc</v>
          </cell>
          <cell r="C7644">
            <v>0</v>
          </cell>
          <cell r="D7644" t="str">
            <v>Sí</v>
          </cell>
          <cell r="E7644" t="str">
            <v>PT PP 6015 IXENC</v>
          </cell>
        </row>
        <row r="7645">
          <cell r="A7645" t="str">
            <v>PP-508-17512</v>
          </cell>
          <cell r="B7645" t="str">
            <v>PP 25 6015 Blanco 48mm x 100m Imp x Enc</v>
          </cell>
          <cell r="C7645">
            <v>0</v>
          </cell>
          <cell r="D7645" t="str">
            <v>Sí</v>
          </cell>
          <cell r="E7645" t="str">
            <v>PT PP 6015 IXENC</v>
          </cell>
        </row>
        <row r="7646">
          <cell r="A7646" t="str">
            <v>PP-508-17516</v>
          </cell>
          <cell r="B7646" t="str">
            <v>PP 25 6015 Blanco 48mm x 100m Imp x Enc</v>
          </cell>
          <cell r="C7646">
            <v>0</v>
          </cell>
          <cell r="D7646" t="str">
            <v>Sí</v>
          </cell>
          <cell r="E7646" t="str">
            <v>PT PP 6015 IXENC</v>
          </cell>
        </row>
        <row r="7647">
          <cell r="A7647" t="str">
            <v>PP-508-17519</v>
          </cell>
          <cell r="B7647" t="str">
            <v>PP 25 6015 Blanco 48mm x 100m Imp x Enc</v>
          </cell>
          <cell r="C7647">
            <v>0</v>
          </cell>
          <cell r="D7647" t="str">
            <v>Sí</v>
          </cell>
          <cell r="E7647" t="str">
            <v>PT PP 6015 IXENC</v>
          </cell>
        </row>
        <row r="7648">
          <cell r="A7648" t="str">
            <v>PP-508-17540</v>
          </cell>
          <cell r="B7648" t="str">
            <v>PP 25 6015 Blanco 48mm x 100m Imp x Enc</v>
          </cell>
          <cell r="C7648">
            <v>0</v>
          </cell>
          <cell r="D7648" t="str">
            <v>Sí</v>
          </cell>
          <cell r="E7648" t="str">
            <v>PT PP 6015 IXENC</v>
          </cell>
        </row>
        <row r="7649">
          <cell r="A7649" t="str">
            <v>PP-508-17542</v>
          </cell>
          <cell r="B7649" t="str">
            <v>PP 25 6015 Blanco 48mm x 100m Imp x Enc</v>
          </cell>
          <cell r="C7649">
            <v>0</v>
          </cell>
          <cell r="D7649" t="str">
            <v>Sí</v>
          </cell>
          <cell r="E7649" t="str">
            <v>PT PP 6015 IXENC</v>
          </cell>
        </row>
        <row r="7650">
          <cell r="A7650" t="str">
            <v>PP-508-17547</v>
          </cell>
          <cell r="B7650" t="str">
            <v>PP 25 6015 Blanco 48mm x 100m Imp x Enc</v>
          </cell>
          <cell r="C7650">
            <v>0</v>
          </cell>
          <cell r="D7650" t="str">
            <v>Sí</v>
          </cell>
          <cell r="E7650" t="str">
            <v>PT PP 6015 IXENC</v>
          </cell>
        </row>
        <row r="7651">
          <cell r="A7651" t="str">
            <v>PP-508-17561</v>
          </cell>
          <cell r="B7651" t="str">
            <v>PP 25 6015 Blanco 48mm x 100m Imp x Enc</v>
          </cell>
          <cell r="C7651">
            <v>0</v>
          </cell>
          <cell r="D7651" t="str">
            <v>Sí</v>
          </cell>
          <cell r="E7651" t="str">
            <v>PT PP 6015 IXENC</v>
          </cell>
        </row>
        <row r="7652">
          <cell r="A7652" t="str">
            <v>PP-508-17571</v>
          </cell>
          <cell r="B7652" t="str">
            <v>PP 25 6015 Blanco 48mm x 100m Imp x Enc</v>
          </cell>
          <cell r="C7652">
            <v>0</v>
          </cell>
          <cell r="D7652" t="str">
            <v>Sí</v>
          </cell>
          <cell r="E7652" t="str">
            <v>PT PP 6015 IXENC</v>
          </cell>
        </row>
        <row r="7653">
          <cell r="A7653" t="str">
            <v>PP-508-17575</v>
          </cell>
          <cell r="B7653" t="str">
            <v>PP 25 6015 Blanco 48mm x 100m Imp x Enc</v>
          </cell>
          <cell r="C7653">
            <v>0</v>
          </cell>
          <cell r="D7653" t="str">
            <v>Sí</v>
          </cell>
          <cell r="E7653" t="str">
            <v>PT PP 6015 IXENC</v>
          </cell>
        </row>
        <row r="7654">
          <cell r="A7654" t="str">
            <v>PP-508-17576</v>
          </cell>
          <cell r="B7654" t="str">
            <v>PP 25 6015 Blanco 48mm x 100m Imp x Enc</v>
          </cell>
          <cell r="C7654">
            <v>0</v>
          </cell>
          <cell r="D7654" t="str">
            <v>Sí</v>
          </cell>
          <cell r="E7654" t="str">
            <v>PT PP 6015 IXENC</v>
          </cell>
        </row>
        <row r="7655">
          <cell r="A7655" t="str">
            <v>PP-508-17581</v>
          </cell>
          <cell r="B7655" t="str">
            <v>PP 25 6015 Blanco 48mm x 100m Imp x Enc</v>
          </cell>
          <cell r="C7655">
            <v>0</v>
          </cell>
          <cell r="D7655" t="str">
            <v>Sí</v>
          </cell>
          <cell r="E7655" t="str">
            <v>PT PP 6015 IXENC</v>
          </cell>
        </row>
        <row r="7656">
          <cell r="A7656" t="str">
            <v>PP-508-17589</v>
          </cell>
          <cell r="B7656" t="str">
            <v>PP 25 6015 Blanco 48mm x 100m Imp x Enc</v>
          </cell>
          <cell r="C7656">
            <v>0</v>
          </cell>
          <cell r="D7656" t="str">
            <v>Sí</v>
          </cell>
          <cell r="E7656" t="str">
            <v>PT PP 6015 IXENC</v>
          </cell>
        </row>
        <row r="7657">
          <cell r="A7657" t="str">
            <v>PP-508-17596</v>
          </cell>
          <cell r="B7657" t="str">
            <v>PP 25 6015 Blanco 48mm x 100m Imp x Enc</v>
          </cell>
          <cell r="C7657">
            <v>0</v>
          </cell>
          <cell r="D7657" t="str">
            <v>Sí</v>
          </cell>
          <cell r="E7657" t="str">
            <v>PT PP 6015 IXENC</v>
          </cell>
        </row>
        <row r="7658">
          <cell r="A7658" t="str">
            <v>PP-508-17605</v>
          </cell>
          <cell r="B7658" t="str">
            <v>PP 25 6015 Blanco 48mm x 100m Imp x Enc</v>
          </cell>
          <cell r="C7658">
            <v>0</v>
          </cell>
          <cell r="D7658" t="str">
            <v>Sí</v>
          </cell>
          <cell r="E7658" t="str">
            <v>PT PP 6015 IXENC</v>
          </cell>
        </row>
        <row r="7659">
          <cell r="A7659" t="str">
            <v>PP-508-17606</v>
          </cell>
          <cell r="B7659" t="str">
            <v>PP 25 6015 Blanco 48mm x 100m Imp x Enc</v>
          </cell>
          <cell r="C7659">
            <v>0</v>
          </cell>
          <cell r="D7659" t="str">
            <v>Sí</v>
          </cell>
          <cell r="E7659" t="str">
            <v>PT PP 6015 IXENC</v>
          </cell>
        </row>
        <row r="7660">
          <cell r="A7660" t="str">
            <v>PP-508-17607</v>
          </cell>
          <cell r="B7660" t="str">
            <v>PP 25 6015 Blanco 48mm x 100m Imp x Enc</v>
          </cell>
          <cell r="C7660">
            <v>0</v>
          </cell>
          <cell r="D7660" t="str">
            <v>Sí</v>
          </cell>
          <cell r="E7660" t="str">
            <v>PT PP 6015 IXENC</v>
          </cell>
        </row>
        <row r="7661">
          <cell r="A7661" t="str">
            <v>PP-508-17614</v>
          </cell>
          <cell r="B7661" t="str">
            <v>PP 25 6015 Blanco 48mm x 100m Imp x Enc</v>
          </cell>
          <cell r="C7661">
            <v>0</v>
          </cell>
          <cell r="D7661" t="str">
            <v>Sí</v>
          </cell>
          <cell r="E7661" t="str">
            <v>PT PP 6015 IXENC</v>
          </cell>
        </row>
        <row r="7662">
          <cell r="A7662" t="str">
            <v>PP-508-17621</v>
          </cell>
          <cell r="B7662" t="str">
            <v>PP 25 6015 Blanco 48mm x 100m Imp x Enc</v>
          </cell>
          <cell r="C7662">
            <v>0</v>
          </cell>
          <cell r="D7662" t="str">
            <v>Sí</v>
          </cell>
          <cell r="E7662" t="str">
            <v>PT PP 6015 IXENC</v>
          </cell>
        </row>
        <row r="7663">
          <cell r="A7663" t="str">
            <v>PP-508-17624</v>
          </cell>
          <cell r="B7663" t="str">
            <v>PP 25 6015 Blanco 48mm x 100m Imp x Enc</v>
          </cell>
          <cell r="C7663">
            <v>0</v>
          </cell>
          <cell r="D7663" t="str">
            <v>Sí</v>
          </cell>
          <cell r="E7663" t="str">
            <v>PT PP 6015 IXENC</v>
          </cell>
        </row>
        <row r="7664">
          <cell r="A7664" t="str">
            <v>PP-508-17627</v>
          </cell>
          <cell r="B7664" t="str">
            <v>PP 25 6015 Blanco 48mm x 100m Imp x Enc</v>
          </cell>
          <cell r="C7664">
            <v>0</v>
          </cell>
          <cell r="D7664" t="str">
            <v>Sí</v>
          </cell>
          <cell r="E7664" t="str">
            <v>PT PP 6015 IXENC</v>
          </cell>
        </row>
        <row r="7665">
          <cell r="A7665" t="str">
            <v>PP-508-17635</v>
          </cell>
          <cell r="B7665" t="str">
            <v>PP 25 6015 Blanco 48mm x 100m Imp x Enc</v>
          </cell>
          <cell r="C7665">
            <v>0</v>
          </cell>
          <cell r="D7665" t="str">
            <v>Sí</v>
          </cell>
          <cell r="E7665" t="str">
            <v>PT PP 6015 IXENC</v>
          </cell>
        </row>
        <row r="7666">
          <cell r="A7666" t="str">
            <v>PP-508-17641</v>
          </cell>
          <cell r="B7666" t="str">
            <v>PP 25 6015 Blanco 48mm x 100m Imp x Enc</v>
          </cell>
          <cell r="C7666">
            <v>0</v>
          </cell>
          <cell r="D7666" t="str">
            <v>Sí</v>
          </cell>
          <cell r="E7666" t="str">
            <v>PT PP 6015 IXENC</v>
          </cell>
        </row>
        <row r="7667">
          <cell r="A7667" t="str">
            <v>PP-508-17643</v>
          </cell>
          <cell r="B7667" t="str">
            <v>PP 25 6015 Blanco 48mm x 100m Imp x Enc</v>
          </cell>
          <cell r="C7667">
            <v>0</v>
          </cell>
          <cell r="D7667" t="str">
            <v>Sí</v>
          </cell>
          <cell r="E7667" t="str">
            <v>PT PP 6015 IXENC</v>
          </cell>
        </row>
        <row r="7668">
          <cell r="A7668" t="str">
            <v>PP-508-17645</v>
          </cell>
          <cell r="B7668" t="str">
            <v>PP 25 6015 Blanco 48mm x 100m Imp x Enc</v>
          </cell>
          <cell r="C7668">
            <v>0</v>
          </cell>
          <cell r="D7668" t="str">
            <v>Sí</v>
          </cell>
          <cell r="E7668" t="str">
            <v>PT PP 6015 IXENC</v>
          </cell>
        </row>
        <row r="7669">
          <cell r="A7669" t="str">
            <v>PP-508-17659</v>
          </cell>
          <cell r="B7669" t="str">
            <v>PP 25 6015 Blanco 48mm x 100m Imp x Enc</v>
          </cell>
          <cell r="C7669">
            <v>0</v>
          </cell>
          <cell r="D7669" t="str">
            <v>Sí</v>
          </cell>
          <cell r="E7669" t="str">
            <v>PT PP 6015 IXENC</v>
          </cell>
        </row>
        <row r="7670">
          <cell r="A7670" t="str">
            <v>PP-508-17661</v>
          </cell>
          <cell r="B7670" t="str">
            <v>PP 25 6015 Blanco 48mm x 100m Imp x Enc</v>
          </cell>
          <cell r="C7670">
            <v>0</v>
          </cell>
          <cell r="D7670" t="str">
            <v>Sí</v>
          </cell>
          <cell r="E7670" t="str">
            <v>PT PP 6015 IXENC</v>
          </cell>
        </row>
        <row r="7671">
          <cell r="A7671" t="str">
            <v>PP-508-1767</v>
          </cell>
          <cell r="B7671" t="str">
            <v>PP 25 6015 Blanco 48mm x 100m Imp x Enc</v>
          </cell>
          <cell r="C7671">
            <v>0</v>
          </cell>
          <cell r="D7671" t="str">
            <v>Sí</v>
          </cell>
          <cell r="E7671" t="str">
            <v>PT PP 6015 IXENC</v>
          </cell>
        </row>
        <row r="7672">
          <cell r="A7672" t="str">
            <v>PP-508-17671</v>
          </cell>
          <cell r="B7672" t="str">
            <v>PP 25 6015 Blanco 48mm x 100m Imp x Enc</v>
          </cell>
          <cell r="C7672">
            <v>0</v>
          </cell>
          <cell r="D7672" t="str">
            <v>Sí</v>
          </cell>
          <cell r="E7672" t="str">
            <v>PT PP 6015 IXENC</v>
          </cell>
        </row>
        <row r="7673">
          <cell r="A7673" t="str">
            <v>PP-508-17683</v>
          </cell>
          <cell r="B7673" t="str">
            <v>PP 25 6015 Blanco 48mm x 100m Imp x Enc</v>
          </cell>
          <cell r="C7673">
            <v>0</v>
          </cell>
          <cell r="D7673" t="str">
            <v>Sí</v>
          </cell>
          <cell r="E7673" t="str">
            <v>PT PP 6015 IXENC</v>
          </cell>
        </row>
        <row r="7674">
          <cell r="A7674" t="str">
            <v>PP-508-17696</v>
          </cell>
          <cell r="B7674" t="str">
            <v>PP 25 6015 Blanco 48mm x 100m Imp x Enc</v>
          </cell>
          <cell r="C7674">
            <v>0</v>
          </cell>
          <cell r="D7674" t="str">
            <v>Sí</v>
          </cell>
          <cell r="E7674" t="str">
            <v>PT PP 6015 IXENC</v>
          </cell>
        </row>
        <row r="7675">
          <cell r="A7675" t="str">
            <v>PP-508-17698</v>
          </cell>
          <cell r="B7675" t="str">
            <v>PP 25 6015 Blanco 48mm x 100m Imp x Enc</v>
          </cell>
          <cell r="C7675">
            <v>0</v>
          </cell>
          <cell r="D7675" t="str">
            <v>Sí</v>
          </cell>
          <cell r="E7675" t="str">
            <v>PT PP 6015 IXENC</v>
          </cell>
        </row>
        <row r="7676">
          <cell r="A7676" t="str">
            <v>PP-508-17702</v>
          </cell>
          <cell r="B7676" t="str">
            <v>PP 25 6015 Blanco 48mm x 100m Imp x Enc</v>
          </cell>
          <cell r="C7676">
            <v>0</v>
          </cell>
          <cell r="D7676" t="str">
            <v>Sí</v>
          </cell>
          <cell r="E7676" t="str">
            <v>PT PP 6015 IXENC</v>
          </cell>
        </row>
        <row r="7677">
          <cell r="A7677" t="str">
            <v>PP-508-17709</v>
          </cell>
          <cell r="B7677" t="str">
            <v>PP 25 6015 Blanco 48mm x 100m Imp x Enc</v>
          </cell>
          <cell r="C7677">
            <v>0</v>
          </cell>
          <cell r="D7677" t="str">
            <v>Sí</v>
          </cell>
          <cell r="E7677" t="str">
            <v>PT PP 6015 IXENC</v>
          </cell>
        </row>
        <row r="7678">
          <cell r="A7678" t="str">
            <v>PP-508-17710</v>
          </cell>
          <cell r="B7678" t="str">
            <v>PP 25 6015 Blanco 48mm x 100m Imp x Enc</v>
          </cell>
          <cell r="C7678">
            <v>0</v>
          </cell>
          <cell r="D7678" t="str">
            <v>Sí</v>
          </cell>
          <cell r="E7678" t="str">
            <v>PT PP 6015 IXENC</v>
          </cell>
        </row>
        <row r="7679">
          <cell r="A7679" t="str">
            <v>PP-508-17716</v>
          </cell>
          <cell r="B7679" t="str">
            <v>PP 25 6015 Blanco 48mm x 100m Imp x Enc</v>
          </cell>
          <cell r="C7679">
            <v>0</v>
          </cell>
          <cell r="D7679" t="str">
            <v>Sí</v>
          </cell>
          <cell r="E7679" t="str">
            <v>PT PP 6015 IXENC</v>
          </cell>
        </row>
        <row r="7680">
          <cell r="A7680" t="str">
            <v>PP-508-17736</v>
          </cell>
          <cell r="B7680" t="str">
            <v>PP 25 6015 Blanco 48mm x 100m Imp x Enc</v>
          </cell>
          <cell r="C7680">
            <v>0</v>
          </cell>
          <cell r="D7680" t="str">
            <v>Sí</v>
          </cell>
          <cell r="E7680" t="str">
            <v>PT PP 6015 IXENC</v>
          </cell>
        </row>
        <row r="7681">
          <cell r="A7681" t="str">
            <v>PP-508-17739</v>
          </cell>
          <cell r="B7681" t="str">
            <v>PP 25 6015 Blanco 48mm x 100m Imp x Enc</v>
          </cell>
          <cell r="C7681">
            <v>0</v>
          </cell>
          <cell r="D7681" t="str">
            <v>Sí</v>
          </cell>
          <cell r="E7681" t="str">
            <v>PT PP 6015 IXENC</v>
          </cell>
        </row>
        <row r="7682">
          <cell r="A7682" t="str">
            <v>PP-508-17740</v>
          </cell>
          <cell r="B7682" t="str">
            <v>PP 25 6015 Blanco 48mm x 100m Imp x Enc</v>
          </cell>
          <cell r="C7682">
            <v>0</v>
          </cell>
          <cell r="D7682" t="str">
            <v>Sí</v>
          </cell>
          <cell r="E7682" t="str">
            <v>PT PP 6015 IXENC</v>
          </cell>
        </row>
        <row r="7683">
          <cell r="A7683" t="str">
            <v>PP-508-17746</v>
          </cell>
          <cell r="B7683" t="str">
            <v>PP 25 6015 Blanco 48mm x 100m Imp x Enc</v>
          </cell>
          <cell r="C7683">
            <v>0</v>
          </cell>
          <cell r="D7683" t="str">
            <v>Sí</v>
          </cell>
          <cell r="E7683" t="str">
            <v>PT PP 6015 IXENC</v>
          </cell>
        </row>
        <row r="7684">
          <cell r="A7684" t="str">
            <v>PP-508-17749</v>
          </cell>
          <cell r="B7684" t="str">
            <v>PP 25 6015 Blanco 48mm x 100m Imp x Enc</v>
          </cell>
          <cell r="C7684">
            <v>0</v>
          </cell>
          <cell r="D7684" t="str">
            <v>Sí</v>
          </cell>
          <cell r="E7684" t="str">
            <v>PT PP 6015 IXENC</v>
          </cell>
        </row>
        <row r="7685">
          <cell r="A7685" t="str">
            <v>PP-508-17763</v>
          </cell>
          <cell r="B7685" t="str">
            <v>PP 25 6015 Blanco 48mm x 100m Imp x Enc</v>
          </cell>
          <cell r="C7685">
            <v>0</v>
          </cell>
          <cell r="D7685" t="str">
            <v>Sí</v>
          </cell>
          <cell r="E7685" t="str">
            <v>PT PP 6015 IXENC</v>
          </cell>
        </row>
        <row r="7686">
          <cell r="A7686" t="str">
            <v>PP-508-17766</v>
          </cell>
          <cell r="B7686" t="str">
            <v>PP 25 6015 Blanco 48mm x 100m Imp x Enc</v>
          </cell>
          <cell r="C7686">
            <v>0</v>
          </cell>
          <cell r="D7686" t="str">
            <v>Sí</v>
          </cell>
          <cell r="E7686" t="str">
            <v>PT PP 6015 IXENC</v>
          </cell>
        </row>
        <row r="7687">
          <cell r="A7687" t="str">
            <v>PP-508-17775</v>
          </cell>
          <cell r="B7687" t="str">
            <v>PP 25 6015 Blanco 48mm x 100m Imp x Enc</v>
          </cell>
          <cell r="C7687">
            <v>0</v>
          </cell>
          <cell r="D7687" t="str">
            <v>Sí</v>
          </cell>
          <cell r="E7687" t="str">
            <v>PT PP 6015 IXENC</v>
          </cell>
        </row>
        <row r="7688">
          <cell r="A7688" t="str">
            <v>PP-508-17786</v>
          </cell>
          <cell r="B7688" t="str">
            <v>PP 25 6015 Blanco 48mm x 100m Imp x Enc</v>
          </cell>
          <cell r="C7688">
            <v>0</v>
          </cell>
          <cell r="D7688" t="str">
            <v>Sí</v>
          </cell>
          <cell r="E7688" t="str">
            <v>PT PP 6015 IXENC</v>
          </cell>
        </row>
        <row r="7689">
          <cell r="A7689" t="str">
            <v>PP-508-1779</v>
          </cell>
          <cell r="B7689" t="str">
            <v>PP 25 6015 Blanco 48mm x 100m Imp x Enc</v>
          </cell>
          <cell r="C7689">
            <v>0</v>
          </cell>
          <cell r="D7689" t="str">
            <v>Sí</v>
          </cell>
          <cell r="E7689" t="str">
            <v>PT PP 6015 IXENC</v>
          </cell>
        </row>
        <row r="7690">
          <cell r="A7690" t="str">
            <v>PP-508-17794</v>
          </cell>
          <cell r="B7690" t="str">
            <v>PP 25 6015 Blanco 48mm x 100m Imp x Enc</v>
          </cell>
          <cell r="C7690">
            <v>0</v>
          </cell>
          <cell r="D7690" t="str">
            <v>Sí</v>
          </cell>
          <cell r="E7690" t="str">
            <v>PT PP 6015 IXENC</v>
          </cell>
        </row>
        <row r="7691">
          <cell r="A7691" t="str">
            <v>PP-508-17795</v>
          </cell>
          <cell r="B7691" t="str">
            <v>PP 25 6015 Blanco 48mm x 100m Imp x Enc</v>
          </cell>
          <cell r="C7691">
            <v>0</v>
          </cell>
          <cell r="D7691" t="str">
            <v>Sí</v>
          </cell>
          <cell r="E7691" t="str">
            <v>PT PP 6015 IXENC</v>
          </cell>
        </row>
        <row r="7692">
          <cell r="A7692" t="str">
            <v>PP-508-17798</v>
          </cell>
          <cell r="B7692" t="str">
            <v>PP 25 6015 Blanco 48mm x 100m Imp x Enc</v>
          </cell>
          <cell r="C7692">
            <v>0</v>
          </cell>
          <cell r="D7692" t="str">
            <v>Sí</v>
          </cell>
          <cell r="E7692" t="str">
            <v>PT PP 6015 IXENC</v>
          </cell>
        </row>
        <row r="7693">
          <cell r="A7693" t="str">
            <v>PP-508-1780</v>
          </cell>
          <cell r="B7693" t="str">
            <v>PP 25 6015 Blanco 48mm x 100m Imp x Enc</v>
          </cell>
          <cell r="C7693">
            <v>0</v>
          </cell>
          <cell r="D7693" t="str">
            <v>Sí</v>
          </cell>
          <cell r="E7693" t="str">
            <v>PT PP 6015 IXENC</v>
          </cell>
        </row>
        <row r="7694">
          <cell r="A7694" t="str">
            <v>PP-508-17802</v>
          </cell>
          <cell r="B7694" t="str">
            <v>PP 25 6015 Blanco 48mm x 100m Imp x Enc</v>
          </cell>
          <cell r="C7694">
            <v>0</v>
          </cell>
          <cell r="D7694" t="str">
            <v>Sí</v>
          </cell>
          <cell r="E7694" t="str">
            <v>PT PP 6015 IXENC</v>
          </cell>
        </row>
        <row r="7695">
          <cell r="A7695" t="str">
            <v>PP-508-17806</v>
          </cell>
          <cell r="B7695" t="str">
            <v>PP 25 6015 Blanco 48mm x 100m Imp x Enc</v>
          </cell>
          <cell r="C7695">
            <v>0</v>
          </cell>
          <cell r="D7695" t="str">
            <v>Sí</v>
          </cell>
          <cell r="E7695" t="str">
            <v>PT PP 6015 IXENC</v>
          </cell>
        </row>
        <row r="7696">
          <cell r="A7696" t="str">
            <v>PP-508-17807</v>
          </cell>
          <cell r="B7696" t="str">
            <v>PP 25 6015 Blanco 48mm x 100m Imp x Enc</v>
          </cell>
          <cell r="C7696">
            <v>0</v>
          </cell>
          <cell r="D7696" t="str">
            <v>Sí</v>
          </cell>
          <cell r="E7696" t="str">
            <v>PT PP 6015 IXENC</v>
          </cell>
        </row>
        <row r="7697">
          <cell r="A7697" t="str">
            <v>PP-508-17817</v>
          </cell>
          <cell r="B7697" t="str">
            <v>PP 25 6015 Blanco 48mm x 100m Imp x Enc</v>
          </cell>
          <cell r="C7697">
            <v>0</v>
          </cell>
          <cell r="D7697" t="str">
            <v>Sí</v>
          </cell>
          <cell r="E7697" t="str">
            <v>PT PP 6015 IXENC</v>
          </cell>
        </row>
        <row r="7698">
          <cell r="A7698" t="str">
            <v>PP-508-17820</v>
          </cell>
          <cell r="B7698" t="str">
            <v>PP 25 6015 Blanco 48mm x 100m Imp x Enc</v>
          </cell>
          <cell r="C7698">
            <v>0</v>
          </cell>
          <cell r="D7698" t="str">
            <v>Sí</v>
          </cell>
          <cell r="E7698" t="str">
            <v>PT PP 6015 IXENC</v>
          </cell>
        </row>
        <row r="7699">
          <cell r="A7699" t="str">
            <v>PP-508-17821</v>
          </cell>
          <cell r="B7699" t="str">
            <v>PP 25 6015 Blanco 48mm x 100m Imp x Enc</v>
          </cell>
          <cell r="C7699">
            <v>0</v>
          </cell>
          <cell r="D7699" t="str">
            <v>Sí</v>
          </cell>
          <cell r="E7699" t="str">
            <v>PT PP 6015 IXENC</v>
          </cell>
        </row>
        <row r="7700">
          <cell r="A7700" t="str">
            <v>PP-508-17827</v>
          </cell>
          <cell r="B7700" t="str">
            <v>PP 25 6015 Blanco 48mm x 100m Imp x Enc</v>
          </cell>
          <cell r="C7700">
            <v>0</v>
          </cell>
          <cell r="D7700" t="str">
            <v>Sí</v>
          </cell>
          <cell r="E7700" t="str">
            <v>PT PP 6015 IXENC</v>
          </cell>
        </row>
        <row r="7701">
          <cell r="A7701" t="str">
            <v>PP-508-17830</v>
          </cell>
          <cell r="B7701" t="str">
            <v>PP 25 6015 Blanco 48mm x 100m Imp x Enc</v>
          </cell>
          <cell r="C7701">
            <v>0</v>
          </cell>
          <cell r="D7701" t="str">
            <v>Sí</v>
          </cell>
          <cell r="E7701" t="str">
            <v>PT PP 6015 IXENC</v>
          </cell>
        </row>
        <row r="7702">
          <cell r="A7702" t="str">
            <v>PP-508-17841</v>
          </cell>
          <cell r="B7702" t="str">
            <v>PP 25 6015 Blanco 48mm x 100m Imp x Enc</v>
          </cell>
          <cell r="C7702">
            <v>0</v>
          </cell>
          <cell r="D7702" t="str">
            <v>Sí</v>
          </cell>
          <cell r="E7702" t="str">
            <v>PT PP 6015 IXENC</v>
          </cell>
        </row>
        <row r="7703">
          <cell r="A7703" t="str">
            <v>PP-508-17844</v>
          </cell>
          <cell r="B7703" t="str">
            <v>PP 25 6015 Blanco 48mm x 100m Imp x Enc</v>
          </cell>
          <cell r="C7703">
            <v>0</v>
          </cell>
          <cell r="D7703" t="str">
            <v>Sí</v>
          </cell>
          <cell r="E7703" t="str">
            <v>PT PP 6015 IXENC</v>
          </cell>
        </row>
        <row r="7704">
          <cell r="A7704" t="str">
            <v>PP-508-17847</v>
          </cell>
          <cell r="B7704" t="str">
            <v>PP 25 6015 Blanco 48mm x 100m Imp x Enc</v>
          </cell>
          <cell r="C7704">
            <v>0</v>
          </cell>
          <cell r="D7704" t="str">
            <v>Sí</v>
          </cell>
          <cell r="E7704" t="str">
            <v>PT PP 6015 IXENC</v>
          </cell>
        </row>
        <row r="7705">
          <cell r="A7705" t="str">
            <v>PP-508-17848</v>
          </cell>
          <cell r="B7705" t="str">
            <v>PP 25 6015 Blanco 48mm x 100m Imp x Enc</v>
          </cell>
          <cell r="C7705">
            <v>0</v>
          </cell>
          <cell r="D7705" t="str">
            <v>Sí</v>
          </cell>
          <cell r="E7705" t="str">
            <v>PT PP 6015 IXENC</v>
          </cell>
        </row>
        <row r="7706">
          <cell r="A7706" t="str">
            <v>PP-508-17869</v>
          </cell>
          <cell r="B7706" t="str">
            <v>PP 25 6015 Blanco 48mm x 100m Imp x Enc</v>
          </cell>
          <cell r="C7706">
            <v>0</v>
          </cell>
          <cell r="D7706" t="str">
            <v>Sí</v>
          </cell>
          <cell r="E7706" t="str">
            <v>PT PP 6015 IXENC</v>
          </cell>
        </row>
        <row r="7707">
          <cell r="A7707" t="str">
            <v>PP-508-17879</v>
          </cell>
          <cell r="B7707" t="str">
            <v>PP 25 6015 Blanco 48mm x 100m Imp x Enc</v>
          </cell>
          <cell r="C7707">
            <v>0</v>
          </cell>
          <cell r="D7707" t="str">
            <v>Sí</v>
          </cell>
          <cell r="E7707" t="str">
            <v>PT PP 6015 IXENC</v>
          </cell>
        </row>
        <row r="7708">
          <cell r="A7708" t="str">
            <v>PP-508-17890</v>
          </cell>
          <cell r="B7708" t="str">
            <v>PP 25 6015 Blanco 48mm x 100m Imp x Enc</v>
          </cell>
          <cell r="C7708">
            <v>0</v>
          </cell>
          <cell r="D7708" t="str">
            <v>Sí</v>
          </cell>
          <cell r="E7708" t="str">
            <v>PT PP 6015 IXENC</v>
          </cell>
        </row>
        <row r="7709">
          <cell r="A7709" t="str">
            <v>PP-508-17892</v>
          </cell>
          <cell r="B7709" t="str">
            <v>PP 25 6015 Blanco 48mm x 100m Imp x Enc</v>
          </cell>
          <cell r="C7709">
            <v>0</v>
          </cell>
          <cell r="D7709" t="str">
            <v>Sí</v>
          </cell>
          <cell r="E7709" t="str">
            <v>PT PP 6015 IXENC</v>
          </cell>
        </row>
        <row r="7710">
          <cell r="A7710" t="str">
            <v>PP-508-17893</v>
          </cell>
          <cell r="B7710" t="str">
            <v>PP 25 6015 Blanco 48mm x 100m Imp x Enc</v>
          </cell>
          <cell r="C7710">
            <v>0</v>
          </cell>
          <cell r="D7710" t="str">
            <v>Sí</v>
          </cell>
          <cell r="E7710" t="str">
            <v>PT PP 6015 IXENC</v>
          </cell>
        </row>
        <row r="7711">
          <cell r="A7711" t="str">
            <v>PP-508-17907</v>
          </cell>
          <cell r="B7711" t="str">
            <v>PP 25 6015 Blanco 48mm x 100m Imp x Enc</v>
          </cell>
          <cell r="C7711">
            <v>0</v>
          </cell>
          <cell r="D7711" t="str">
            <v>Sí</v>
          </cell>
          <cell r="E7711" t="str">
            <v>PT PP 6015 IXENC</v>
          </cell>
        </row>
        <row r="7712">
          <cell r="A7712" t="str">
            <v>PP-508-17912</v>
          </cell>
          <cell r="B7712" t="str">
            <v>PP 25 6015 Blanco 48mm x 100m Imp x Enc</v>
          </cell>
          <cell r="C7712">
            <v>0</v>
          </cell>
          <cell r="D7712" t="str">
            <v>Sí</v>
          </cell>
          <cell r="E7712" t="str">
            <v>PT PP 6015 IXENC</v>
          </cell>
        </row>
        <row r="7713">
          <cell r="A7713" t="str">
            <v>PP-508-17913</v>
          </cell>
          <cell r="B7713" t="str">
            <v>PP 25 6015 Blanco 48mm x 100m Imp x Enc</v>
          </cell>
          <cell r="C7713">
            <v>0</v>
          </cell>
          <cell r="D7713" t="str">
            <v>Sí</v>
          </cell>
          <cell r="E7713" t="str">
            <v>PT PP 6015 IXENC</v>
          </cell>
        </row>
        <row r="7714">
          <cell r="A7714" t="str">
            <v>PP-508-17914</v>
          </cell>
          <cell r="B7714" t="str">
            <v>PP 25 6015 Blanco 48mm x 100m Imp x Enc</v>
          </cell>
          <cell r="C7714">
            <v>0</v>
          </cell>
          <cell r="D7714" t="str">
            <v>Sí</v>
          </cell>
          <cell r="E7714" t="str">
            <v>PT PP 6015 IXENC</v>
          </cell>
        </row>
        <row r="7715">
          <cell r="A7715" t="str">
            <v>PP-508-17915</v>
          </cell>
          <cell r="B7715" t="str">
            <v>PP 25 6015 Blanco 48mm x 100m Imp x Enc</v>
          </cell>
          <cell r="C7715">
            <v>0</v>
          </cell>
          <cell r="D7715" t="str">
            <v>Sí</v>
          </cell>
          <cell r="E7715" t="str">
            <v>PT PP 6015 IXENC</v>
          </cell>
        </row>
        <row r="7716">
          <cell r="A7716" t="str">
            <v>PP-508-17923</v>
          </cell>
          <cell r="B7716" t="str">
            <v>PP 25 6015 Blanco 48mm x 100m Imp x Enc</v>
          </cell>
          <cell r="C7716">
            <v>0</v>
          </cell>
          <cell r="D7716" t="str">
            <v>Sí</v>
          </cell>
          <cell r="E7716" t="str">
            <v>PT PP 6015 IXENC</v>
          </cell>
        </row>
        <row r="7717">
          <cell r="A7717" t="str">
            <v>PP-508-17924</v>
          </cell>
          <cell r="B7717" t="str">
            <v>PP 25 6015 Blanco 48mm x 100m Imp x Enc</v>
          </cell>
          <cell r="C7717">
            <v>0</v>
          </cell>
          <cell r="D7717" t="str">
            <v>Sí</v>
          </cell>
          <cell r="E7717" t="str">
            <v>PT PP 6015 IXENC</v>
          </cell>
        </row>
        <row r="7718">
          <cell r="A7718" t="str">
            <v>PP-508-17931</v>
          </cell>
          <cell r="B7718" t="str">
            <v>PP 25 6015 Blanco 48mm x 100m Imp x Enc</v>
          </cell>
          <cell r="C7718">
            <v>0</v>
          </cell>
          <cell r="D7718" t="str">
            <v>Sí</v>
          </cell>
          <cell r="E7718" t="str">
            <v>PT PP 6015 IXENC</v>
          </cell>
        </row>
        <row r="7719">
          <cell r="A7719" t="str">
            <v>PP-508-17934</v>
          </cell>
          <cell r="B7719" t="str">
            <v>PP 25 6015 Blanco 48mm x 100m Imp x Enc</v>
          </cell>
          <cell r="C7719">
            <v>0</v>
          </cell>
          <cell r="D7719" t="str">
            <v>Sí</v>
          </cell>
          <cell r="E7719" t="str">
            <v>PT PP 6015 IXENC</v>
          </cell>
        </row>
        <row r="7720">
          <cell r="A7720" t="str">
            <v>PP-508-17942</v>
          </cell>
          <cell r="B7720" t="str">
            <v>PP 25 6015 Blanco 48mm x 100m Imp x Enc</v>
          </cell>
          <cell r="C7720">
            <v>0</v>
          </cell>
          <cell r="D7720" t="str">
            <v>Sí</v>
          </cell>
          <cell r="E7720" t="str">
            <v>PT PP 6015 IXENC</v>
          </cell>
        </row>
        <row r="7721">
          <cell r="A7721" t="str">
            <v>PP-508-17945</v>
          </cell>
          <cell r="B7721" t="str">
            <v>PP 25 6015 Blanco 48mm x 100m Imp x Enc</v>
          </cell>
          <cell r="C7721">
            <v>0</v>
          </cell>
          <cell r="D7721" t="str">
            <v>Sí</v>
          </cell>
          <cell r="E7721" t="str">
            <v>PT PP 6015 IXENC</v>
          </cell>
        </row>
        <row r="7722">
          <cell r="A7722" t="str">
            <v>PP-508-17947</v>
          </cell>
          <cell r="B7722" t="str">
            <v>PP 25 6015 Blanco 48mm x 100m Imp x Enc</v>
          </cell>
          <cell r="C7722">
            <v>0</v>
          </cell>
          <cell r="D7722" t="str">
            <v>Sí</v>
          </cell>
          <cell r="E7722" t="str">
            <v>PT PP 6015 IXENC</v>
          </cell>
        </row>
        <row r="7723">
          <cell r="A7723" t="str">
            <v>PP-508-17948</v>
          </cell>
          <cell r="B7723" t="str">
            <v>PP 25 6015 Blanco 48mm x 100m Imp x Enc</v>
          </cell>
          <cell r="C7723">
            <v>0</v>
          </cell>
          <cell r="D7723" t="str">
            <v>Sí</v>
          </cell>
          <cell r="E7723" t="str">
            <v>PT PP 6015 IXENC</v>
          </cell>
        </row>
        <row r="7724">
          <cell r="A7724" t="str">
            <v>PP-508-17968</v>
          </cell>
          <cell r="B7724" t="str">
            <v>PP 25 6015 Blanco 48mm x 100m Imp x Enc</v>
          </cell>
          <cell r="C7724">
            <v>0</v>
          </cell>
          <cell r="D7724" t="str">
            <v>Sí</v>
          </cell>
          <cell r="E7724" t="str">
            <v>PT PP 6015 IXENC</v>
          </cell>
        </row>
        <row r="7725">
          <cell r="A7725" t="str">
            <v>PP-508-17969</v>
          </cell>
          <cell r="B7725" t="str">
            <v>PP 25 6015 Blanco 48mm x 100m Imp x Enc</v>
          </cell>
          <cell r="C7725">
            <v>0</v>
          </cell>
          <cell r="D7725" t="str">
            <v>Sí</v>
          </cell>
          <cell r="E7725" t="str">
            <v>PT PP 6015 IXENC</v>
          </cell>
        </row>
        <row r="7726">
          <cell r="A7726" t="str">
            <v>PP-508-17977</v>
          </cell>
          <cell r="B7726" t="str">
            <v>PP 25 6015 Blanco 48mm x 100m Imp x Enc</v>
          </cell>
          <cell r="C7726">
            <v>0</v>
          </cell>
          <cell r="D7726" t="str">
            <v>Sí</v>
          </cell>
          <cell r="E7726" t="str">
            <v>PT PP 6015 IXENC</v>
          </cell>
        </row>
        <row r="7727">
          <cell r="A7727" t="str">
            <v>PP-508-17986</v>
          </cell>
          <cell r="B7727" t="str">
            <v>PP 25 6015 Blanco 48mm x 100m Imp x Enc</v>
          </cell>
          <cell r="C7727">
            <v>0</v>
          </cell>
          <cell r="D7727" t="str">
            <v>Sí</v>
          </cell>
          <cell r="E7727" t="str">
            <v>PT PP 6015 IXENC</v>
          </cell>
        </row>
        <row r="7728">
          <cell r="A7728" t="str">
            <v>PP-508-17993</v>
          </cell>
          <cell r="B7728" t="str">
            <v>PP 25 6015 Blanco 48mm x 100m Imp x Enc</v>
          </cell>
          <cell r="C7728">
            <v>0</v>
          </cell>
          <cell r="D7728" t="str">
            <v>Sí</v>
          </cell>
          <cell r="E7728" t="str">
            <v>PT PP 6015 IXENC</v>
          </cell>
        </row>
        <row r="7729">
          <cell r="A7729" t="str">
            <v>PP-508-17995</v>
          </cell>
          <cell r="B7729" t="str">
            <v>PP 25 6015 Blanco 48mm x 100m Imp x Enc</v>
          </cell>
          <cell r="C7729">
            <v>0</v>
          </cell>
          <cell r="D7729" t="str">
            <v>Sí</v>
          </cell>
          <cell r="E7729" t="str">
            <v>PT PP 6015 IXENC</v>
          </cell>
        </row>
        <row r="7730">
          <cell r="A7730" t="str">
            <v>PP-508-17998</v>
          </cell>
          <cell r="B7730" t="str">
            <v>PP 25 6015 Blanco 48mm x 100m Imp x Enc</v>
          </cell>
          <cell r="C7730">
            <v>0</v>
          </cell>
          <cell r="D7730" t="str">
            <v>Sí</v>
          </cell>
          <cell r="E7730" t="str">
            <v>PT PP 6015 IXENC</v>
          </cell>
        </row>
        <row r="7731">
          <cell r="A7731" t="str">
            <v>PP-508-18007</v>
          </cell>
          <cell r="B7731" t="str">
            <v>PP 25 6015 Blanco 48mm x 100m Imp x Enc</v>
          </cell>
          <cell r="C7731">
            <v>0</v>
          </cell>
          <cell r="D7731" t="str">
            <v>Sí</v>
          </cell>
          <cell r="E7731" t="str">
            <v>PT PP 6015 IXENC</v>
          </cell>
        </row>
        <row r="7732">
          <cell r="A7732" t="str">
            <v>PP-508-18011</v>
          </cell>
          <cell r="B7732" t="str">
            <v>PP 25 6015 Blanco 48mm x 100m Imp x Enc</v>
          </cell>
          <cell r="C7732">
            <v>0</v>
          </cell>
          <cell r="D7732" t="str">
            <v>Sí</v>
          </cell>
          <cell r="E7732" t="str">
            <v>PT PP 6015 IXENC</v>
          </cell>
        </row>
        <row r="7733">
          <cell r="A7733" t="str">
            <v>PP-508-18021</v>
          </cell>
          <cell r="B7733" t="str">
            <v>PP 25 6015 Blanco 48mm x 100m Imp x Enc</v>
          </cell>
          <cell r="C7733">
            <v>0</v>
          </cell>
          <cell r="D7733" t="str">
            <v>Sí</v>
          </cell>
          <cell r="E7733" t="str">
            <v>PT PP 6015 IXENC</v>
          </cell>
        </row>
        <row r="7734">
          <cell r="A7734" t="str">
            <v>PP-508-18022</v>
          </cell>
          <cell r="B7734" t="str">
            <v>PP 25 6015 Blanco 48mm x 100m Imp x Enc</v>
          </cell>
          <cell r="C7734">
            <v>0</v>
          </cell>
          <cell r="D7734" t="str">
            <v>Sí</v>
          </cell>
          <cell r="E7734" t="str">
            <v>PT PP 6015 IXENC</v>
          </cell>
        </row>
        <row r="7735">
          <cell r="A7735" t="str">
            <v>PP-508-18023</v>
          </cell>
          <cell r="B7735" t="str">
            <v>PP 25 6015 Blanco 48mm x 100m Imp x Enc</v>
          </cell>
          <cell r="C7735">
            <v>0</v>
          </cell>
          <cell r="D7735" t="str">
            <v>Sí</v>
          </cell>
          <cell r="E7735" t="str">
            <v>PT PP 6015 IXENC</v>
          </cell>
        </row>
        <row r="7736">
          <cell r="A7736" t="str">
            <v>PP-508-18025</v>
          </cell>
          <cell r="B7736" t="str">
            <v>PP 25 6015 Blanco 48mm x 100m Imp x Enc</v>
          </cell>
          <cell r="C7736">
            <v>0</v>
          </cell>
          <cell r="D7736" t="str">
            <v>Sí</v>
          </cell>
          <cell r="E7736" t="str">
            <v>PT PP 6015 IXENC</v>
          </cell>
        </row>
        <row r="7737">
          <cell r="A7737" t="str">
            <v>PP-508-18037</v>
          </cell>
          <cell r="B7737" t="str">
            <v>PP 25 6015 Blanco 48mm x 100m Imp x Enc</v>
          </cell>
          <cell r="C7737">
            <v>0</v>
          </cell>
          <cell r="D7737" t="str">
            <v>Sí</v>
          </cell>
          <cell r="E7737" t="str">
            <v>PT PP 6015 IXENC</v>
          </cell>
        </row>
        <row r="7738">
          <cell r="A7738" t="str">
            <v>PP-508-18055</v>
          </cell>
          <cell r="B7738" t="str">
            <v>PP 25 6015 Blanco 48mm x 100m Imp x Enc</v>
          </cell>
          <cell r="C7738">
            <v>0</v>
          </cell>
          <cell r="D7738" t="str">
            <v>Sí</v>
          </cell>
          <cell r="E7738" t="str">
            <v>PT PP 6015 IXENC</v>
          </cell>
        </row>
        <row r="7739">
          <cell r="A7739" t="str">
            <v>PP-508-18070</v>
          </cell>
          <cell r="B7739" t="str">
            <v>PP 25 6015 Blanco 48mm x 100m Imp x Enc</v>
          </cell>
          <cell r="C7739">
            <v>0</v>
          </cell>
          <cell r="D7739" t="str">
            <v>Sí</v>
          </cell>
          <cell r="E7739" t="str">
            <v>PT PP 6015 IXENC</v>
          </cell>
        </row>
        <row r="7740">
          <cell r="A7740" t="str">
            <v>PP-508-18071</v>
          </cell>
          <cell r="B7740" t="str">
            <v>PP 25 6015 Blanco 48mm x 100m Imp x Enc</v>
          </cell>
          <cell r="C7740">
            <v>0</v>
          </cell>
          <cell r="D7740" t="str">
            <v>Sí</v>
          </cell>
          <cell r="E7740" t="str">
            <v>PT PP 6015 IXENC</v>
          </cell>
        </row>
        <row r="7741">
          <cell r="A7741" t="str">
            <v>PP-508-18072</v>
          </cell>
          <cell r="B7741" t="str">
            <v>PP 25 6015 Blanco 48mm x 100m Imp x Enc</v>
          </cell>
          <cell r="C7741">
            <v>0</v>
          </cell>
          <cell r="D7741" t="str">
            <v>Sí</v>
          </cell>
          <cell r="E7741" t="str">
            <v>PT PP 6015 IXENC</v>
          </cell>
        </row>
        <row r="7742">
          <cell r="A7742" t="str">
            <v>PP-508-18079</v>
          </cell>
          <cell r="B7742" t="str">
            <v>PP 25 6015 Blanco 48mm x 100m Imp x Enc</v>
          </cell>
          <cell r="C7742">
            <v>0</v>
          </cell>
          <cell r="D7742" t="str">
            <v>Sí</v>
          </cell>
          <cell r="E7742" t="str">
            <v>PT PP 6015 IXENC</v>
          </cell>
        </row>
        <row r="7743">
          <cell r="A7743" t="str">
            <v>PP-508-18087</v>
          </cell>
          <cell r="B7743" t="str">
            <v>PP 25 6015 Blanco 48mm x 100m Imp x Enc</v>
          </cell>
          <cell r="C7743">
            <v>0</v>
          </cell>
          <cell r="D7743" t="str">
            <v>Sí</v>
          </cell>
          <cell r="E7743" t="str">
            <v>PT PP 6015 IXENC</v>
          </cell>
        </row>
        <row r="7744">
          <cell r="A7744" t="str">
            <v>PP-508-18091</v>
          </cell>
          <cell r="B7744" t="str">
            <v>PP 25 6015 Blanco 48mm x 100m Imp x Enc</v>
          </cell>
          <cell r="C7744">
            <v>0</v>
          </cell>
          <cell r="D7744" t="str">
            <v>Sí</v>
          </cell>
          <cell r="E7744" t="str">
            <v>PT PP 6015 IXENC</v>
          </cell>
        </row>
        <row r="7745">
          <cell r="A7745" t="str">
            <v>PP-508-18119</v>
          </cell>
          <cell r="B7745" t="str">
            <v>PP 25 6015 Blanco 48mm x 100m Imp x Enc</v>
          </cell>
          <cell r="C7745">
            <v>0</v>
          </cell>
          <cell r="D7745" t="str">
            <v>Sí</v>
          </cell>
          <cell r="E7745" t="str">
            <v>PT PP 6015 IXENC</v>
          </cell>
        </row>
        <row r="7746">
          <cell r="A7746" t="str">
            <v>PP-508-18124</v>
          </cell>
          <cell r="B7746" t="str">
            <v>PP 25 6015 Blanco 48mm x 100m Imp x Enc</v>
          </cell>
          <cell r="C7746">
            <v>0</v>
          </cell>
          <cell r="D7746" t="str">
            <v>Sí</v>
          </cell>
          <cell r="E7746" t="str">
            <v>PT PP 6015 IXENC</v>
          </cell>
        </row>
        <row r="7747">
          <cell r="A7747" t="str">
            <v>PP-508-18128</v>
          </cell>
          <cell r="B7747" t="str">
            <v>PP 25 6015 Blanco 48mm x 100m Imp x Enc</v>
          </cell>
          <cell r="C7747">
            <v>0</v>
          </cell>
          <cell r="D7747" t="str">
            <v>Sí</v>
          </cell>
          <cell r="E7747" t="str">
            <v>PT PP 6015 IXENC</v>
          </cell>
        </row>
        <row r="7748">
          <cell r="A7748" t="str">
            <v>PP-508-18129</v>
          </cell>
          <cell r="B7748" t="str">
            <v>PP 25 6015 Blanco 48mm x 100m Imp x Enc</v>
          </cell>
          <cell r="C7748">
            <v>0</v>
          </cell>
          <cell r="D7748" t="str">
            <v>Sí</v>
          </cell>
          <cell r="E7748" t="str">
            <v>PT PP 6015 IXENC</v>
          </cell>
        </row>
        <row r="7749">
          <cell r="A7749" t="str">
            <v>PP-508-18133</v>
          </cell>
          <cell r="B7749" t="str">
            <v>PP 25 6015 Blanco 48mm x 100m Imp x Enc</v>
          </cell>
          <cell r="C7749">
            <v>0</v>
          </cell>
          <cell r="D7749" t="str">
            <v>Sí</v>
          </cell>
          <cell r="E7749" t="str">
            <v>PT PP 6015 IXENC</v>
          </cell>
        </row>
        <row r="7750">
          <cell r="A7750" t="str">
            <v>PP-508-18164</v>
          </cell>
          <cell r="B7750" t="str">
            <v>PP 25 6015 Blanco 48mm x 100m Imp x Enc</v>
          </cell>
          <cell r="C7750">
            <v>0</v>
          </cell>
          <cell r="D7750" t="str">
            <v>Sí</v>
          </cell>
          <cell r="E7750" t="str">
            <v>PT PP 6015 IXENC</v>
          </cell>
        </row>
        <row r="7751">
          <cell r="A7751" t="str">
            <v>PP-508-18165</v>
          </cell>
          <cell r="B7751" t="str">
            <v>PP 25 6015 Blanco 48mm x 100m Imp x Enc</v>
          </cell>
          <cell r="C7751">
            <v>0</v>
          </cell>
          <cell r="D7751" t="str">
            <v>Sí</v>
          </cell>
          <cell r="E7751" t="str">
            <v>PT PP 6015 IXENC</v>
          </cell>
        </row>
        <row r="7752">
          <cell r="A7752" t="str">
            <v>PP-508-18173</v>
          </cell>
          <cell r="B7752" t="str">
            <v>PP 25 6015 Blanco 48mm x 100m Imp x Enc</v>
          </cell>
          <cell r="C7752">
            <v>0</v>
          </cell>
          <cell r="D7752" t="str">
            <v>Sí</v>
          </cell>
          <cell r="E7752" t="str">
            <v>PT PP 6015 IXENC</v>
          </cell>
        </row>
        <row r="7753">
          <cell r="A7753" t="str">
            <v>PP-508-1818</v>
          </cell>
          <cell r="B7753" t="str">
            <v>PP 25 6015 Blanco 48mm x 100m Imp x Enc</v>
          </cell>
          <cell r="C7753">
            <v>0</v>
          </cell>
          <cell r="D7753" t="str">
            <v>Sí</v>
          </cell>
          <cell r="E7753" t="str">
            <v>PT PP 6015 IXENC</v>
          </cell>
        </row>
        <row r="7754">
          <cell r="A7754" t="str">
            <v>PP-508-18185</v>
          </cell>
          <cell r="B7754" t="str">
            <v>PP 25 6015 Blanco 48mm x 100m Imp x Enc</v>
          </cell>
          <cell r="C7754">
            <v>0</v>
          </cell>
          <cell r="D7754" t="str">
            <v>Sí</v>
          </cell>
          <cell r="E7754" t="str">
            <v>PT PP 6015 IXENC</v>
          </cell>
        </row>
        <row r="7755">
          <cell r="A7755" t="str">
            <v>PP-508-1819</v>
          </cell>
          <cell r="B7755" t="str">
            <v>PP 25 6015 Blanco 48mm x 100m Imp x Enc</v>
          </cell>
          <cell r="C7755">
            <v>0</v>
          </cell>
          <cell r="D7755" t="str">
            <v>Sí</v>
          </cell>
          <cell r="E7755" t="str">
            <v>PT PP 6015 IXENC</v>
          </cell>
        </row>
        <row r="7756">
          <cell r="A7756" t="str">
            <v>PP-508-18190</v>
          </cell>
          <cell r="B7756" t="str">
            <v>PP 25 6015 Blanco 48mm x 100m Imp x Enc</v>
          </cell>
          <cell r="C7756">
            <v>0</v>
          </cell>
          <cell r="D7756" t="str">
            <v>Sí</v>
          </cell>
          <cell r="E7756" t="str">
            <v>PT PP 6015 IXENC</v>
          </cell>
        </row>
        <row r="7757">
          <cell r="A7757" t="str">
            <v>PP-508-18195</v>
          </cell>
          <cell r="B7757" t="str">
            <v>PP 25 6015 Blanco 48mm x 100m Imp x Enc</v>
          </cell>
          <cell r="C7757">
            <v>0</v>
          </cell>
          <cell r="D7757" t="str">
            <v>Sí</v>
          </cell>
          <cell r="E7757" t="str">
            <v>PT PP 6015 IXENC</v>
          </cell>
        </row>
        <row r="7758">
          <cell r="A7758" t="str">
            <v>PP-508-1820</v>
          </cell>
          <cell r="B7758" t="str">
            <v>PP 25 6015 Blanco 48mm x 100m Imp x Enc</v>
          </cell>
          <cell r="C7758">
            <v>0</v>
          </cell>
          <cell r="D7758" t="str">
            <v>Sí</v>
          </cell>
          <cell r="E7758" t="str">
            <v>PT PP 6015 IXENC</v>
          </cell>
        </row>
        <row r="7759">
          <cell r="A7759" t="str">
            <v>PP-508-18277</v>
          </cell>
          <cell r="B7759" t="str">
            <v>PP 25 6015 Blanco 48mm x 100m Imp x Enc</v>
          </cell>
          <cell r="C7759">
            <v>0</v>
          </cell>
          <cell r="D7759" t="str">
            <v>Sí</v>
          </cell>
          <cell r="E7759" t="str">
            <v>PT PP 6015 IXENC</v>
          </cell>
        </row>
        <row r="7760">
          <cell r="A7760" t="str">
            <v>PP-508-18291</v>
          </cell>
          <cell r="B7760" t="str">
            <v>PP 25 6015 Blanco 48mm x 100m Imp x Enc</v>
          </cell>
          <cell r="C7760">
            <v>0</v>
          </cell>
          <cell r="D7760" t="str">
            <v>Sí</v>
          </cell>
          <cell r="E7760" t="str">
            <v>PT PP 6015 IXENC</v>
          </cell>
        </row>
        <row r="7761">
          <cell r="A7761" t="str">
            <v>PP-508-1832</v>
          </cell>
          <cell r="B7761" t="str">
            <v>PP 25 6015 Blanco 48mm x 100m Imp x Enc</v>
          </cell>
          <cell r="C7761">
            <v>0</v>
          </cell>
          <cell r="D7761" t="str">
            <v>Sí</v>
          </cell>
          <cell r="E7761" t="str">
            <v>PT PP 6015 IXENC</v>
          </cell>
        </row>
        <row r="7762">
          <cell r="A7762" t="str">
            <v>PP-508-18323</v>
          </cell>
          <cell r="B7762" t="str">
            <v>PP 25 6015 Blanco 48mm x 100m Imp x Enc</v>
          </cell>
          <cell r="C7762">
            <v>0</v>
          </cell>
          <cell r="D7762" t="str">
            <v>Sí</v>
          </cell>
          <cell r="E7762" t="str">
            <v>PT PP 6015 IXENC</v>
          </cell>
        </row>
        <row r="7763">
          <cell r="A7763" t="str">
            <v>PP-508-1848</v>
          </cell>
          <cell r="B7763" t="str">
            <v>PP 25 6015 Blanco 48mm x 100m Imp x Enc</v>
          </cell>
          <cell r="C7763">
            <v>0</v>
          </cell>
          <cell r="D7763" t="str">
            <v>Sí</v>
          </cell>
          <cell r="E7763" t="str">
            <v>PT PP 6015 IXENC</v>
          </cell>
        </row>
        <row r="7764">
          <cell r="A7764" t="str">
            <v>PP-508-1852</v>
          </cell>
          <cell r="B7764" t="str">
            <v>PP 25 6015 Blanco 48mm x 100m Imp x Enc</v>
          </cell>
          <cell r="C7764">
            <v>0</v>
          </cell>
          <cell r="D7764" t="str">
            <v>Sí</v>
          </cell>
          <cell r="E7764" t="str">
            <v>PT PP 6015 IXENC</v>
          </cell>
        </row>
        <row r="7765">
          <cell r="A7765" t="str">
            <v>PP-508-1932</v>
          </cell>
          <cell r="B7765" t="str">
            <v>PP 25 6015 Blanco 48mm x 100m Imp x Enc</v>
          </cell>
          <cell r="C7765">
            <v>0</v>
          </cell>
          <cell r="D7765" t="str">
            <v>Sí</v>
          </cell>
          <cell r="E7765" t="str">
            <v>PT PP 6015 IXENC</v>
          </cell>
        </row>
        <row r="7766">
          <cell r="A7766" t="str">
            <v>PP-508-1937</v>
          </cell>
          <cell r="B7766" t="str">
            <v>PP 25 6015 Blanco 48mm x 100m Imp x Enc</v>
          </cell>
          <cell r="C7766">
            <v>0</v>
          </cell>
          <cell r="D7766" t="str">
            <v>Sí</v>
          </cell>
          <cell r="E7766" t="str">
            <v>PT PP 6015 IXENC</v>
          </cell>
        </row>
        <row r="7767">
          <cell r="A7767" t="str">
            <v>PP-508-1975</v>
          </cell>
          <cell r="B7767" t="str">
            <v>PP 25 6015 Blanco 48mm x 100m Imp x Enc</v>
          </cell>
          <cell r="C7767">
            <v>0</v>
          </cell>
          <cell r="D7767" t="str">
            <v>Sí</v>
          </cell>
          <cell r="E7767" t="str">
            <v>PT PP 6015 IXENC</v>
          </cell>
        </row>
        <row r="7768">
          <cell r="A7768" t="str">
            <v>PP-508-2021</v>
          </cell>
          <cell r="B7768" t="str">
            <v>PP 25 6015 Blanco 48mm x 100m Imp x Enc</v>
          </cell>
          <cell r="C7768">
            <v>0</v>
          </cell>
          <cell r="D7768" t="str">
            <v>Sí</v>
          </cell>
          <cell r="E7768" t="str">
            <v>PT PP 6015 IXENC</v>
          </cell>
        </row>
        <row r="7769">
          <cell r="A7769" t="str">
            <v>PP-508-2026</v>
          </cell>
          <cell r="B7769" t="str">
            <v>PP 25 6015 Blanco 48mm x 100m Imp x Enc</v>
          </cell>
          <cell r="C7769">
            <v>0</v>
          </cell>
          <cell r="D7769" t="str">
            <v>Sí</v>
          </cell>
          <cell r="E7769" t="str">
            <v>PT PP 6015 IXENC</v>
          </cell>
        </row>
        <row r="7770">
          <cell r="A7770" t="str">
            <v>PP-508-2068</v>
          </cell>
          <cell r="B7770" t="str">
            <v>PP 25 6015 Blanco 48mm x 100m Imp x Enc</v>
          </cell>
          <cell r="C7770">
            <v>0</v>
          </cell>
          <cell r="D7770" t="str">
            <v>Sí</v>
          </cell>
          <cell r="E7770" t="str">
            <v>PT PP 6015 IXENC</v>
          </cell>
        </row>
        <row r="7771">
          <cell r="A7771" t="str">
            <v>PP-508-2076</v>
          </cell>
          <cell r="B7771" t="str">
            <v>PP 25 6015 Blanco 48mm x 100m Imp x Enc</v>
          </cell>
          <cell r="C7771">
            <v>0</v>
          </cell>
          <cell r="D7771" t="str">
            <v>Sí</v>
          </cell>
          <cell r="E7771" t="str">
            <v>PT PP 6015 IXENC</v>
          </cell>
        </row>
        <row r="7772">
          <cell r="A7772" t="str">
            <v>PP-508-2080</v>
          </cell>
          <cell r="B7772" t="str">
            <v>PP 25 6015 Blanco 48mm x 100m Imp x Enc</v>
          </cell>
          <cell r="C7772">
            <v>0</v>
          </cell>
          <cell r="D7772" t="str">
            <v>Sí</v>
          </cell>
          <cell r="E7772" t="str">
            <v>PT PP 6015 IXENC</v>
          </cell>
        </row>
        <row r="7773">
          <cell r="A7773" t="str">
            <v>PP-508-2095</v>
          </cell>
          <cell r="B7773" t="str">
            <v>PP 25 6015 Blanco 48mm x 100m Imp x Enc</v>
          </cell>
          <cell r="C7773">
            <v>0</v>
          </cell>
          <cell r="D7773" t="str">
            <v>Sí</v>
          </cell>
          <cell r="E7773" t="str">
            <v>PT PP 6015 IXENC</v>
          </cell>
        </row>
        <row r="7774">
          <cell r="A7774" t="str">
            <v>PP-508-2108</v>
          </cell>
          <cell r="B7774" t="str">
            <v>PP 25 6015 Blanco 48mm x 100m Imp x Enc</v>
          </cell>
          <cell r="C7774">
            <v>0</v>
          </cell>
          <cell r="D7774" t="str">
            <v>Sí</v>
          </cell>
          <cell r="E7774" t="str">
            <v>PT PP 6015 IXENC</v>
          </cell>
        </row>
        <row r="7775">
          <cell r="A7775" t="str">
            <v>PP-508-2135</v>
          </cell>
          <cell r="B7775" t="str">
            <v>PP 25 3001 Blanco 48mm x 100m Imp x Enc</v>
          </cell>
          <cell r="C7775">
            <v>0</v>
          </cell>
          <cell r="D7775" t="str">
            <v>No</v>
          </cell>
          <cell r="E7775" t="str">
            <v>PT PP 6015 IXENC</v>
          </cell>
        </row>
        <row r="7776">
          <cell r="A7776" t="str">
            <v>PP-508-2141</v>
          </cell>
          <cell r="B7776" t="str">
            <v>PP 25 6015 Blanco 48mm x 100m Imp x Enc</v>
          </cell>
          <cell r="C7776">
            <v>0</v>
          </cell>
          <cell r="D7776" t="str">
            <v>Sí</v>
          </cell>
          <cell r="E7776" t="str">
            <v>PT PP 6015 IXENC</v>
          </cell>
        </row>
        <row r="7777">
          <cell r="A7777" t="str">
            <v>PP-508-2152</v>
          </cell>
          <cell r="B7777" t="str">
            <v>PP 25 6015 Blanco 48mm x 100m Imp x Enc</v>
          </cell>
          <cell r="C7777">
            <v>0</v>
          </cell>
          <cell r="D7777" t="str">
            <v>Sí</v>
          </cell>
          <cell r="E7777" t="str">
            <v>PT PP 6015 IXENC</v>
          </cell>
        </row>
        <row r="7778">
          <cell r="A7778" t="str">
            <v>PP-508-2154</v>
          </cell>
          <cell r="B7778" t="str">
            <v>PP 25 6015 Blanco 48mm x 100m Imp x Enc</v>
          </cell>
          <cell r="C7778">
            <v>0</v>
          </cell>
          <cell r="D7778" t="str">
            <v>Sí</v>
          </cell>
          <cell r="E7778" t="str">
            <v>PT PP 6015 IXENC</v>
          </cell>
        </row>
        <row r="7779">
          <cell r="A7779" t="str">
            <v>PP-508-2164</v>
          </cell>
          <cell r="B7779" t="str">
            <v>PP 25 3001 Blanco 48mm x 100m Imp x Enc</v>
          </cell>
          <cell r="C7779">
            <v>0</v>
          </cell>
          <cell r="D7779" t="str">
            <v>No</v>
          </cell>
          <cell r="E7779" t="str">
            <v>PT PP 6015 IXENC</v>
          </cell>
        </row>
        <row r="7780">
          <cell r="A7780" t="str">
            <v>PP-508-2207</v>
          </cell>
          <cell r="B7780" t="str">
            <v>PP 25 6015 Blanco 48mm x 100m Imp x Enc</v>
          </cell>
          <cell r="C7780">
            <v>0</v>
          </cell>
          <cell r="D7780" t="str">
            <v>Sí</v>
          </cell>
          <cell r="E7780" t="str">
            <v>PT PP 6015 IXENC</v>
          </cell>
        </row>
        <row r="7781">
          <cell r="A7781" t="str">
            <v>PP-508-2209</v>
          </cell>
          <cell r="B7781" t="str">
            <v>PP 25 6015 Blanco 48mm x 100m Imp x Enc</v>
          </cell>
          <cell r="C7781">
            <v>0</v>
          </cell>
          <cell r="D7781" t="str">
            <v>Sí</v>
          </cell>
          <cell r="E7781" t="str">
            <v>PT PP 6015 IXENC</v>
          </cell>
        </row>
        <row r="7782">
          <cell r="A7782" t="str">
            <v>PP-508-2240</v>
          </cell>
          <cell r="B7782" t="str">
            <v>PP 25 6015 Blanco 48mm x 100m Imp x Enc</v>
          </cell>
          <cell r="C7782">
            <v>0</v>
          </cell>
          <cell r="D7782" t="str">
            <v>Sí</v>
          </cell>
          <cell r="E7782" t="str">
            <v>PT PP 6015 IXENC</v>
          </cell>
        </row>
        <row r="7783">
          <cell r="A7783" t="str">
            <v>PP-508-2249</v>
          </cell>
          <cell r="B7783" t="str">
            <v>PP 25 6015 Blanco 48mm x 100m Imp x Enc</v>
          </cell>
          <cell r="C7783">
            <v>0</v>
          </cell>
          <cell r="D7783" t="str">
            <v>Sí</v>
          </cell>
          <cell r="E7783" t="str">
            <v>PT PP 6015 IXENC</v>
          </cell>
        </row>
        <row r="7784">
          <cell r="A7784" t="str">
            <v>PP-508-2256</v>
          </cell>
          <cell r="B7784" t="str">
            <v>PP 25 6015 Blanco 48mm x 100m Imp x Enc</v>
          </cell>
          <cell r="C7784">
            <v>0</v>
          </cell>
          <cell r="D7784" t="str">
            <v>Sí</v>
          </cell>
          <cell r="E7784" t="str">
            <v>PT PP 6015 IXENC</v>
          </cell>
        </row>
        <row r="7785">
          <cell r="A7785" t="str">
            <v>PP-508-2263</v>
          </cell>
          <cell r="B7785" t="str">
            <v>PP 25 6015 Blanco 48mm x 100m Imp x Enc</v>
          </cell>
          <cell r="C7785">
            <v>0</v>
          </cell>
          <cell r="D7785" t="str">
            <v>Sí</v>
          </cell>
          <cell r="E7785" t="str">
            <v>PT PP 6015 IXENC</v>
          </cell>
        </row>
        <row r="7786">
          <cell r="A7786" t="str">
            <v>PP-508-2264</v>
          </cell>
          <cell r="B7786" t="str">
            <v>PP 25 6015 Blanco 48mm x 100m Imp x Enc</v>
          </cell>
          <cell r="C7786">
            <v>0</v>
          </cell>
          <cell r="D7786" t="str">
            <v>Sí</v>
          </cell>
          <cell r="E7786" t="str">
            <v>PT PP 6015 IXENC</v>
          </cell>
        </row>
        <row r="7787">
          <cell r="A7787" t="str">
            <v>PP-508-2270</v>
          </cell>
          <cell r="B7787" t="str">
            <v>PP 25 6015 Blanco 48mm x 100m Imp x Enc</v>
          </cell>
          <cell r="C7787">
            <v>0</v>
          </cell>
          <cell r="D7787" t="str">
            <v>Sí</v>
          </cell>
          <cell r="E7787" t="str">
            <v>PT PP 6015 IXENC</v>
          </cell>
        </row>
        <row r="7788">
          <cell r="A7788" t="str">
            <v>PP-508-2276</v>
          </cell>
          <cell r="B7788" t="str">
            <v>PP 25 6015 Blanco 48mm x 100m Imp x Enc</v>
          </cell>
          <cell r="C7788">
            <v>0</v>
          </cell>
          <cell r="D7788" t="str">
            <v>Sí</v>
          </cell>
          <cell r="E7788" t="str">
            <v>PT PP 6015 IXENC</v>
          </cell>
        </row>
        <row r="7789">
          <cell r="A7789" t="str">
            <v>PP-508-2277</v>
          </cell>
          <cell r="B7789" t="str">
            <v>PP 25 3001 Blanco 48mm x 100m Imp x Enc</v>
          </cell>
          <cell r="C7789">
            <v>0</v>
          </cell>
          <cell r="D7789" t="str">
            <v>No</v>
          </cell>
          <cell r="E7789" t="str">
            <v>PT PP 6015 IXENC</v>
          </cell>
        </row>
        <row r="7790">
          <cell r="A7790" t="str">
            <v>PP-508-2298</v>
          </cell>
          <cell r="B7790" t="str">
            <v>PP 25 6015 Blanco 48mm x 100m Imp x Enc</v>
          </cell>
          <cell r="C7790">
            <v>0</v>
          </cell>
          <cell r="D7790" t="str">
            <v>Sí</v>
          </cell>
          <cell r="E7790" t="str">
            <v>PT PP 6015 IXENC</v>
          </cell>
        </row>
        <row r="7791">
          <cell r="A7791" t="str">
            <v>PP-508-2303</v>
          </cell>
          <cell r="B7791" t="str">
            <v>PP 25 6015 Blanco 48mm x 100m Imp x Enc</v>
          </cell>
          <cell r="C7791">
            <v>0</v>
          </cell>
          <cell r="D7791" t="str">
            <v>Sí</v>
          </cell>
          <cell r="E7791" t="str">
            <v>PT PP 6015 IXENC</v>
          </cell>
        </row>
        <row r="7792">
          <cell r="A7792" t="str">
            <v>PP-508-2308</v>
          </cell>
          <cell r="B7792" t="str">
            <v>PP 25 6015 Blanco 48mm x 100m Imp x Enc</v>
          </cell>
          <cell r="C7792">
            <v>0</v>
          </cell>
          <cell r="D7792" t="str">
            <v>Sí</v>
          </cell>
          <cell r="E7792" t="str">
            <v>PT PP 6015 IXENC</v>
          </cell>
        </row>
        <row r="7793">
          <cell r="A7793" t="str">
            <v>PP-508-2309</v>
          </cell>
          <cell r="B7793" t="str">
            <v>PP 25 6015 Blanco 48mm x 100m Imp x Enc</v>
          </cell>
          <cell r="C7793">
            <v>0</v>
          </cell>
          <cell r="D7793" t="str">
            <v>Sí</v>
          </cell>
          <cell r="E7793" t="str">
            <v>PT PP 6015 IXENC</v>
          </cell>
        </row>
        <row r="7794">
          <cell r="A7794" t="str">
            <v>PP-508-2310</v>
          </cell>
          <cell r="B7794" t="str">
            <v>PP 25 6015 Blanco 48mm x 100m Imp x Enc</v>
          </cell>
          <cell r="C7794">
            <v>0</v>
          </cell>
          <cell r="D7794" t="str">
            <v>Sí</v>
          </cell>
          <cell r="E7794" t="str">
            <v>PT PP 6015 IXENC</v>
          </cell>
        </row>
        <row r="7795">
          <cell r="A7795" t="str">
            <v>PP-508-2311</v>
          </cell>
          <cell r="B7795" t="str">
            <v>PP 25 6015 Blanco 48mm x 100m Imp x Enc</v>
          </cell>
          <cell r="C7795">
            <v>0</v>
          </cell>
          <cell r="D7795" t="str">
            <v>Sí</v>
          </cell>
          <cell r="E7795" t="str">
            <v>PT PP 6015 IXENC</v>
          </cell>
        </row>
        <row r="7796">
          <cell r="A7796" t="str">
            <v>PP-508-2312</v>
          </cell>
          <cell r="B7796" t="str">
            <v>PP 25 3001 Blanco 48mm x 100m Imp x Enc</v>
          </cell>
          <cell r="C7796">
            <v>0</v>
          </cell>
          <cell r="D7796" t="str">
            <v>No</v>
          </cell>
          <cell r="E7796" t="str">
            <v>PT PP 6015 IXENC</v>
          </cell>
        </row>
        <row r="7797">
          <cell r="A7797" t="str">
            <v>PP-508-2318</v>
          </cell>
          <cell r="B7797" t="str">
            <v>PP 25 6015 Blanco 48mm x 100m Imp x Enc</v>
          </cell>
          <cell r="C7797">
            <v>0</v>
          </cell>
          <cell r="D7797" t="str">
            <v>Sí</v>
          </cell>
          <cell r="E7797" t="str">
            <v>PT PP 6015 IXENC</v>
          </cell>
        </row>
        <row r="7798">
          <cell r="A7798" t="str">
            <v>PP-508-2326</v>
          </cell>
          <cell r="B7798" t="str">
            <v>PP 25 6015 Blanco 48mm x 100m Imp x Enc</v>
          </cell>
          <cell r="C7798">
            <v>0</v>
          </cell>
          <cell r="D7798" t="str">
            <v>Sí</v>
          </cell>
          <cell r="E7798" t="str">
            <v>PT PP 6015 IXENC</v>
          </cell>
        </row>
        <row r="7799">
          <cell r="A7799" t="str">
            <v>PP-508-2376</v>
          </cell>
          <cell r="B7799" t="str">
            <v>PP 25 6015 Blanco 48mm x 100m Imp x Enc</v>
          </cell>
          <cell r="C7799">
            <v>0</v>
          </cell>
          <cell r="D7799" t="str">
            <v>Sí</v>
          </cell>
          <cell r="E7799" t="str">
            <v>PT PP 6015 IXENC</v>
          </cell>
        </row>
        <row r="7800">
          <cell r="A7800" t="str">
            <v>PP-508-2386</v>
          </cell>
          <cell r="B7800" t="str">
            <v>PP 25 6015 Blanco 48mm x 100m Imp x Enc</v>
          </cell>
          <cell r="C7800">
            <v>0</v>
          </cell>
          <cell r="D7800" t="str">
            <v>Sí</v>
          </cell>
          <cell r="E7800" t="str">
            <v>PT PP 6015 IXENC</v>
          </cell>
        </row>
        <row r="7801">
          <cell r="A7801" t="str">
            <v>PP-508-2388</v>
          </cell>
          <cell r="B7801" t="str">
            <v>PP 25 6015 Blanco 48mm x 100m Imp x Enc</v>
          </cell>
          <cell r="C7801">
            <v>0</v>
          </cell>
          <cell r="D7801" t="str">
            <v>Sí</v>
          </cell>
          <cell r="E7801" t="str">
            <v>PT PP 6015 IXENC</v>
          </cell>
        </row>
        <row r="7802">
          <cell r="A7802" t="str">
            <v>PP-508-2405</v>
          </cell>
          <cell r="B7802" t="str">
            <v>PP 25 6015 Blanco 48mm x 100m Imp x Enc</v>
          </cell>
          <cell r="C7802">
            <v>0</v>
          </cell>
          <cell r="D7802" t="str">
            <v>Sí</v>
          </cell>
          <cell r="E7802" t="str">
            <v>PT PP 6015 IXENC</v>
          </cell>
        </row>
        <row r="7803">
          <cell r="A7803" t="str">
            <v>PP-508-2427</v>
          </cell>
          <cell r="B7803" t="str">
            <v>PP 25 6015 Blanco 48mm x 100m Imp x Enc</v>
          </cell>
          <cell r="C7803">
            <v>0</v>
          </cell>
          <cell r="D7803" t="str">
            <v>Sí</v>
          </cell>
          <cell r="E7803" t="str">
            <v>PT PP 6015 IXENC</v>
          </cell>
        </row>
        <row r="7804">
          <cell r="A7804" t="str">
            <v>PP-508-2438</v>
          </cell>
          <cell r="B7804" t="str">
            <v>PP 25 6015 Blanco 48mm x 100m Imp x Enc</v>
          </cell>
          <cell r="C7804">
            <v>0</v>
          </cell>
          <cell r="D7804" t="str">
            <v>Sí</v>
          </cell>
          <cell r="E7804" t="str">
            <v>PT PP 6015 IXENC</v>
          </cell>
        </row>
        <row r="7805">
          <cell r="A7805" t="str">
            <v>PP-508-2453</v>
          </cell>
          <cell r="B7805" t="str">
            <v>PP 25 6015 Blanco 48mm x 100m Imp x Enc</v>
          </cell>
          <cell r="C7805">
            <v>0</v>
          </cell>
          <cell r="D7805" t="str">
            <v>Sí</v>
          </cell>
          <cell r="E7805" t="str">
            <v>PT PP 6015 IXENC</v>
          </cell>
        </row>
        <row r="7806">
          <cell r="A7806" t="str">
            <v>PP-508-2477</v>
          </cell>
          <cell r="B7806" t="str">
            <v>PP 25 6015 Blanco 48mm x 100m Imp x Enc</v>
          </cell>
          <cell r="C7806">
            <v>0</v>
          </cell>
          <cell r="D7806" t="str">
            <v>Sí</v>
          </cell>
          <cell r="E7806" t="str">
            <v>PT PP 6015 IXENC</v>
          </cell>
        </row>
        <row r="7807">
          <cell r="A7807" t="str">
            <v>PP-508-2500</v>
          </cell>
          <cell r="B7807" t="str">
            <v>PP 25 6015 Blanco 48mm x 100m Imp x Enc</v>
          </cell>
          <cell r="C7807">
            <v>0</v>
          </cell>
          <cell r="D7807" t="str">
            <v>Sí</v>
          </cell>
          <cell r="E7807" t="str">
            <v>PT PP 6015 IXENC</v>
          </cell>
        </row>
        <row r="7808">
          <cell r="A7808" t="str">
            <v>PP-508-2535</v>
          </cell>
          <cell r="B7808" t="str">
            <v>PP 25 6015 Blanco 48mm x 100m Imp x Enc</v>
          </cell>
          <cell r="C7808">
            <v>0</v>
          </cell>
          <cell r="D7808" t="str">
            <v>Sí</v>
          </cell>
          <cell r="E7808" t="str">
            <v>PT PP 6015 IXENC</v>
          </cell>
        </row>
        <row r="7809">
          <cell r="A7809" t="str">
            <v>PP-508-2536</v>
          </cell>
          <cell r="B7809" t="str">
            <v>PP 25 6015 Blanco 48mm x 100m Imp x Enc</v>
          </cell>
          <cell r="C7809">
            <v>0</v>
          </cell>
          <cell r="D7809" t="str">
            <v>Sí</v>
          </cell>
          <cell r="E7809" t="str">
            <v>PT PP 6015 IXENC</v>
          </cell>
        </row>
        <row r="7810">
          <cell r="A7810" t="str">
            <v>PP-508-2547</v>
          </cell>
          <cell r="B7810" t="str">
            <v>PP 25 6015 Blanco 48mm x 100m Imp x Enc</v>
          </cell>
          <cell r="C7810">
            <v>0</v>
          </cell>
          <cell r="D7810" t="str">
            <v>Sí</v>
          </cell>
          <cell r="E7810" t="str">
            <v>PT PP 6015 IXENC</v>
          </cell>
        </row>
        <row r="7811">
          <cell r="A7811" t="str">
            <v>PP-508-2552</v>
          </cell>
          <cell r="B7811" t="str">
            <v>PP 25 6015 Blanco 48mm x 100m Imp x Enc</v>
          </cell>
          <cell r="C7811">
            <v>0</v>
          </cell>
          <cell r="D7811" t="str">
            <v>Sí</v>
          </cell>
          <cell r="E7811" t="str">
            <v>PT PP 6015 IXENC</v>
          </cell>
        </row>
        <row r="7812">
          <cell r="A7812" t="str">
            <v>PP-508-2554</v>
          </cell>
          <cell r="B7812" t="str">
            <v>PP 25 6015 Blanco 48mm x 100m Imp x Enc</v>
          </cell>
          <cell r="C7812">
            <v>0</v>
          </cell>
          <cell r="D7812" t="str">
            <v>Sí</v>
          </cell>
          <cell r="E7812" t="str">
            <v>PT PP 6015 IXENC</v>
          </cell>
        </row>
        <row r="7813">
          <cell r="A7813" t="str">
            <v>PP-508-2573</v>
          </cell>
          <cell r="B7813" t="str">
            <v>PP 25 6015 Blanco 48mm x 100m Imp x Enc</v>
          </cell>
          <cell r="C7813">
            <v>0</v>
          </cell>
          <cell r="D7813" t="str">
            <v>Sí</v>
          </cell>
          <cell r="E7813" t="str">
            <v>PT PP 6015 IXENC</v>
          </cell>
        </row>
        <row r="7814">
          <cell r="A7814" t="str">
            <v>PP-508-2580</v>
          </cell>
          <cell r="B7814" t="str">
            <v>PP 25 6015 Blanco 48mm x 100m Imp x Enc</v>
          </cell>
          <cell r="C7814">
            <v>0</v>
          </cell>
          <cell r="D7814" t="str">
            <v>Sí</v>
          </cell>
          <cell r="E7814" t="str">
            <v>PT PP 6015 IXENC</v>
          </cell>
        </row>
        <row r="7815">
          <cell r="A7815" t="str">
            <v>PP-508-2631</v>
          </cell>
          <cell r="B7815" t="str">
            <v>PP 25 6015 Blanco 48mm x 100m Imp x Enc</v>
          </cell>
          <cell r="C7815">
            <v>0</v>
          </cell>
          <cell r="D7815" t="str">
            <v>Sí</v>
          </cell>
          <cell r="E7815" t="str">
            <v>PT PP 6015 IXENC</v>
          </cell>
        </row>
        <row r="7816">
          <cell r="A7816" t="str">
            <v>PP-508-2632</v>
          </cell>
          <cell r="B7816" t="str">
            <v>PP 25 6015 Blanco 48mm x 100m Imp x Enc</v>
          </cell>
          <cell r="C7816">
            <v>0</v>
          </cell>
          <cell r="D7816" t="str">
            <v>Sí</v>
          </cell>
          <cell r="E7816" t="str">
            <v>PT PP 6015 IXENC</v>
          </cell>
        </row>
        <row r="7817">
          <cell r="A7817" t="str">
            <v>PP-508-2633</v>
          </cell>
          <cell r="B7817" t="str">
            <v>PP 25 6015 Blanco 48mm x 100m Imp x Enc</v>
          </cell>
          <cell r="C7817">
            <v>0</v>
          </cell>
          <cell r="D7817" t="str">
            <v>Sí</v>
          </cell>
          <cell r="E7817" t="str">
            <v>PT PP 6015 IXENC</v>
          </cell>
        </row>
        <row r="7818">
          <cell r="A7818" t="str">
            <v>PP-508-2643</v>
          </cell>
          <cell r="B7818" t="str">
            <v>PP 25 6015 Blanco 48mm x 100m Imp x Enc</v>
          </cell>
          <cell r="C7818">
            <v>0</v>
          </cell>
          <cell r="D7818" t="str">
            <v>Sí</v>
          </cell>
          <cell r="E7818" t="str">
            <v>PT PP 6015 IXENC</v>
          </cell>
        </row>
        <row r="7819">
          <cell r="A7819" t="str">
            <v>PP-508-2667</v>
          </cell>
          <cell r="B7819" t="str">
            <v>PP 25 6015 Blanco 48mm x 100m Imp x Enc</v>
          </cell>
          <cell r="C7819">
            <v>0</v>
          </cell>
          <cell r="D7819" t="str">
            <v>Sí</v>
          </cell>
          <cell r="E7819" t="str">
            <v>PT PP 6015 IXENC</v>
          </cell>
        </row>
        <row r="7820">
          <cell r="A7820" t="str">
            <v>PP-508-2679</v>
          </cell>
          <cell r="B7820" t="str">
            <v>PP 25 6015 Blanco 48mm x 100m Imp x Enc</v>
          </cell>
          <cell r="C7820">
            <v>0</v>
          </cell>
          <cell r="D7820" t="str">
            <v>Sí</v>
          </cell>
          <cell r="E7820" t="str">
            <v>PT PP 6015 IXENC</v>
          </cell>
        </row>
        <row r="7821">
          <cell r="A7821" t="str">
            <v>PP-508-2681</v>
          </cell>
          <cell r="B7821" t="str">
            <v>PP 25 6015 Blanco 48mm x 100m Imp x Enc</v>
          </cell>
          <cell r="C7821">
            <v>0</v>
          </cell>
          <cell r="D7821" t="str">
            <v>Sí</v>
          </cell>
          <cell r="E7821" t="str">
            <v>PT PP 6015 IXENC</v>
          </cell>
        </row>
        <row r="7822">
          <cell r="A7822" t="str">
            <v>PP-508-2698</v>
          </cell>
          <cell r="B7822" t="str">
            <v>PP 25 6015 Blanco 48mm x 100m Imp x Enc</v>
          </cell>
          <cell r="C7822">
            <v>0</v>
          </cell>
          <cell r="D7822" t="str">
            <v>Sí</v>
          </cell>
          <cell r="E7822" t="str">
            <v>PT PP 6015 IXENC</v>
          </cell>
        </row>
        <row r="7823">
          <cell r="A7823" t="str">
            <v>PP-508-2721</v>
          </cell>
          <cell r="B7823" t="str">
            <v>PP 25 6015 Blanco 48mm x 100m Imp x Enc</v>
          </cell>
          <cell r="C7823">
            <v>0</v>
          </cell>
          <cell r="D7823" t="str">
            <v>Sí</v>
          </cell>
          <cell r="E7823" t="str">
            <v>PT PP 6015 IXENC</v>
          </cell>
        </row>
        <row r="7824">
          <cell r="A7824" t="str">
            <v>PP-508-2792</v>
          </cell>
          <cell r="B7824" t="str">
            <v>PP 25 6015 Blanco 48mm x 100m Imp x Enc</v>
          </cell>
          <cell r="C7824">
            <v>0</v>
          </cell>
          <cell r="D7824" t="str">
            <v>Sí</v>
          </cell>
          <cell r="E7824" t="str">
            <v>PT PP 6015 IXENC</v>
          </cell>
        </row>
        <row r="7825">
          <cell r="A7825" t="str">
            <v>PP-508-2793</v>
          </cell>
          <cell r="B7825" t="str">
            <v>PP 25 6015 Blanco 48mm x 100m Imp x Enc</v>
          </cell>
          <cell r="C7825">
            <v>0</v>
          </cell>
          <cell r="D7825" t="str">
            <v>Sí</v>
          </cell>
          <cell r="E7825" t="str">
            <v>PT PP 6015 IXENC</v>
          </cell>
        </row>
        <row r="7826">
          <cell r="A7826" t="str">
            <v>PP-508-2794</v>
          </cell>
          <cell r="B7826" t="str">
            <v>PP 25 6015 Blanco 48mm x 100m Imp x Enc</v>
          </cell>
          <cell r="C7826">
            <v>0</v>
          </cell>
          <cell r="D7826" t="str">
            <v>Sí</v>
          </cell>
          <cell r="E7826" t="str">
            <v>PT PP 6015 IXENC</v>
          </cell>
        </row>
        <row r="7827">
          <cell r="A7827" t="str">
            <v>PP-508-2826</v>
          </cell>
          <cell r="B7827" t="str">
            <v>PP 25 6015 Blanco 48mm x 100m Imp x Enc</v>
          </cell>
          <cell r="C7827">
            <v>0</v>
          </cell>
          <cell r="D7827" t="str">
            <v>Sí</v>
          </cell>
          <cell r="E7827" t="str">
            <v>PT PP 6015 IXENC</v>
          </cell>
        </row>
        <row r="7828">
          <cell r="A7828" t="str">
            <v>PP-508-2889</v>
          </cell>
          <cell r="B7828" t="str">
            <v>PP 25 6015 Blanco 48mm x 100m Imp x Enc</v>
          </cell>
          <cell r="C7828">
            <v>0</v>
          </cell>
          <cell r="D7828" t="str">
            <v>Sí</v>
          </cell>
          <cell r="E7828" t="str">
            <v>PT PP 6015 IXENC</v>
          </cell>
        </row>
        <row r="7829">
          <cell r="A7829" t="str">
            <v>PP-508-2890</v>
          </cell>
          <cell r="B7829" t="str">
            <v>PP 25 6015 Blanco 48mm x 100m Imp x Enc</v>
          </cell>
          <cell r="C7829">
            <v>0</v>
          </cell>
          <cell r="D7829" t="str">
            <v>Sí</v>
          </cell>
          <cell r="E7829" t="str">
            <v>PT PP 6015 IXENC</v>
          </cell>
        </row>
        <row r="7830">
          <cell r="A7830" t="str">
            <v>PP-508-2892</v>
          </cell>
          <cell r="B7830" t="str">
            <v>PP 25 6015 Blanco 48mm x 100m Imp x Enc</v>
          </cell>
          <cell r="C7830">
            <v>0</v>
          </cell>
          <cell r="D7830" t="str">
            <v>Sí</v>
          </cell>
          <cell r="E7830" t="str">
            <v>PT PP 6015 IXENC</v>
          </cell>
        </row>
        <row r="7831">
          <cell r="A7831" t="str">
            <v>PP-508-2904</v>
          </cell>
          <cell r="B7831" t="str">
            <v>PP 25 6015 Blanco 48mm x 100m Imp x Enc</v>
          </cell>
          <cell r="C7831">
            <v>0</v>
          </cell>
          <cell r="D7831" t="str">
            <v>Sí</v>
          </cell>
          <cell r="E7831" t="str">
            <v>PT PP 6015 IXENC</v>
          </cell>
        </row>
        <row r="7832">
          <cell r="A7832" t="str">
            <v>PP-508-2911</v>
          </cell>
          <cell r="B7832" t="str">
            <v>PP 25 6015 Blanco 48mm x 100m Imp x Enc</v>
          </cell>
          <cell r="C7832">
            <v>0</v>
          </cell>
          <cell r="D7832" t="str">
            <v>Sí</v>
          </cell>
          <cell r="E7832" t="str">
            <v>PT PP 6015 IXENC</v>
          </cell>
        </row>
        <row r="7833">
          <cell r="A7833" t="str">
            <v>PP-508-2920</v>
          </cell>
          <cell r="B7833" t="str">
            <v>PP 25 6015 Blanco 48mm x 100m Imp x Enc</v>
          </cell>
          <cell r="C7833">
            <v>0</v>
          </cell>
          <cell r="D7833" t="str">
            <v>Sí</v>
          </cell>
          <cell r="E7833" t="str">
            <v>PT PP 6015 IXENC</v>
          </cell>
        </row>
        <row r="7834">
          <cell r="A7834" t="str">
            <v>PP-508-2940</v>
          </cell>
          <cell r="B7834" t="str">
            <v>PP 25 3001 Blanco 48mm x 100m Imp x Enc</v>
          </cell>
          <cell r="C7834">
            <v>0</v>
          </cell>
          <cell r="D7834" t="str">
            <v>No</v>
          </cell>
          <cell r="E7834" t="str">
            <v>PT PP 6015 IXENC</v>
          </cell>
        </row>
        <row r="7835">
          <cell r="A7835" t="str">
            <v>PP-508-2996</v>
          </cell>
          <cell r="B7835" t="str">
            <v>PP 25 6015 Blanco 48mm x 100m Imp x Enc</v>
          </cell>
          <cell r="C7835">
            <v>0</v>
          </cell>
          <cell r="D7835" t="str">
            <v>Sí</v>
          </cell>
          <cell r="E7835" t="str">
            <v>PT PP 6015 IXENC</v>
          </cell>
        </row>
        <row r="7836">
          <cell r="A7836" t="str">
            <v>PP-508-2998</v>
          </cell>
          <cell r="B7836" t="str">
            <v>PP 25 6015 Blanco 48mm x 100m Imp x Enc</v>
          </cell>
          <cell r="C7836">
            <v>0</v>
          </cell>
          <cell r="D7836" t="str">
            <v>Sí</v>
          </cell>
          <cell r="E7836" t="str">
            <v>PT PP 6015 IXENC</v>
          </cell>
        </row>
        <row r="7837">
          <cell r="A7837" t="str">
            <v>PP-508-3045</v>
          </cell>
          <cell r="B7837" t="str">
            <v>PP 25 6015 Blanco 48mm x 100m Imp x Enc</v>
          </cell>
          <cell r="C7837">
            <v>0</v>
          </cell>
          <cell r="D7837" t="str">
            <v>Sí</v>
          </cell>
          <cell r="E7837" t="str">
            <v>PT PP 6015 IXENC</v>
          </cell>
        </row>
        <row r="7838">
          <cell r="A7838" t="str">
            <v>PP-508-3047</v>
          </cell>
          <cell r="B7838" t="str">
            <v>PP 25 6015 Blanco 48mm x 100m Imp x Enc</v>
          </cell>
          <cell r="C7838">
            <v>0</v>
          </cell>
          <cell r="D7838" t="str">
            <v>Sí</v>
          </cell>
          <cell r="E7838" t="str">
            <v>PT PP 6015 IXENC</v>
          </cell>
        </row>
        <row r="7839">
          <cell r="A7839" t="str">
            <v>PP-508-3063</v>
          </cell>
          <cell r="B7839" t="str">
            <v>PP 25 6015 Blanco 48mm x 100m Imp x Enc</v>
          </cell>
          <cell r="C7839">
            <v>0</v>
          </cell>
          <cell r="D7839" t="str">
            <v>Sí</v>
          </cell>
          <cell r="E7839" t="str">
            <v>PT PP 6015 IXENC</v>
          </cell>
        </row>
        <row r="7840">
          <cell r="A7840" t="str">
            <v>PP-508-3082</v>
          </cell>
          <cell r="B7840" t="str">
            <v>PP 25 6015 Blanco 48mm x 100m Imp x Enc</v>
          </cell>
          <cell r="C7840">
            <v>0</v>
          </cell>
          <cell r="D7840" t="str">
            <v>Sí</v>
          </cell>
          <cell r="E7840" t="str">
            <v>PT PP 6015 IXENC</v>
          </cell>
        </row>
        <row r="7841">
          <cell r="A7841" t="str">
            <v>PP-508-3093</v>
          </cell>
          <cell r="B7841" t="str">
            <v>PP 25 6015 Blanco 48mm x 100m Imp x Enc</v>
          </cell>
          <cell r="C7841">
            <v>0</v>
          </cell>
          <cell r="D7841" t="str">
            <v>Sí</v>
          </cell>
          <cell r="E7841" t="str">
            <v>PT PP 6015 IXENC</v>
          </cell>
        </row>
        <row r="7842">
          <cell r="A7842" t="str">
            <v>PP-508-3125</v>
          </cell>
          <cell r="B7842" t="str">
            <v>PP 25 6015 Blanco 48mm x 100m Imp x Enc</v>
          </cell>
          <cell r="C7842">
            <v>0</v>
          </cell>
          <cell r="D7842" t="str">
            <v>Sí</v>
          </cell>
          <cell r="E7842" t="str">
            <v>PT PP 6015 IXENC</v>
          </cell>
        </row>
        <row r="7843">
          <cell r="A7843" t="str">
            <v>PP-508-3129</v>
          </cell>
          <cell r="B7843" t="str">
            <v>PP 25 6015 Blanco 48mm x 100m Imp x Enc</v>
          </cell>
          <cell r="C7843">
            <v>0</v>
          </cell>
          <cell r="D7843" t="str">
            <v>Sí</v>
          </cell>
          <cell r="E7843" t="str">
            <v>PT PP 6015 IXENC</v>
          </cell>
        </row>
        <row r="7844">
          <cell r="A7844" t="str">
            <v>PP-508-3142</v>
          </cell>
          <cell r="B7844" t="str">
            <v>PP 25 6015 Blanco 48mm x 100m Imp x Enc</v>
          </cell>
          <cell r="C7844">
            <v>0</v>
          </cell>
          <cell r="D7844" t="str">
            <v>Sí</v>
          </cell>
          <cell r="E7844" t="str">
            <v>PT PP 6015 IXENC</v>
          </cell>
        </row>
        <row r="7845">
          <cell r="A7845" t="str">
            <v>PP-508-3161</v>
          </cell>
          <cell r="B7845" t="str">
            <v>PP 25 6015 Blanco 48mm x 100m Imp x Enc</v>
          </cell>
          <cell r="C7845">
            <v>0</v>
          </cell>
          <cell r="D7845" t="str">
            <v>Sí</v>
          </cell>
          <cell r="E7845" t="str">
            <v>PT PP 6015 IXENC</v>
          </cell>
        </row>
        <row r="7846">
          <cell r="A7846" t="str">
            <v>PP-508-3202</v>
          </cell>
          <cell r="B7846" t="str">
            <v>PP 25 6015 Blanco 48mm x 100m Imp x Enc</v>
          </cell>
          <cell r="C7846">
            <v>0</v>
          </cell>
          <cell r="D7846" t="str">
            <v>Sí</v>
          </cell>
          <cell r="E7846" t="str">
            <v>PT PP 6015 IXENC</v>
          </cell>
        </row>
        <row r="7847">
          <cell r="A7847" t="str">
            <v>PP-508-3231</v>
          </cell>
          <cell r="B7847" t="str">
            <v>PP 25 6015 Blanco 48mm x 100m Imp x Enc</v>
          </cell>
          <cell r="C7847">
            <v>0</v>
          </cell>
          <cell r="D7847" t="str">
            <v>Sí</v>
          </cell>
          <cell r="E7847" t="str">
            <v>PT PP 6015 IXENC</v>
          </cell>
        </row>
        <row r="7848">
          <cell r="A7848" t="str">
            <v>PP-508-3257</v>
          </cell>
          <cell r="B7848" t="str">
            <v>PP 25 6015 Blanco 48mm x 100m Imp x Enc</v>
          </cell>
          <cell r="C7848">
            <v>0</v>
          </cell>
          <cell r="D7848" t="str">
            <v>Sí</v>
          </cell>
          <cell r="E7848" t="str">
            <v>PT PP 6015 IXENC</v>
          </cell>
        </row>
        <row r="7849">
          <cell r="A7849" t="str">
            <v>PP-508-3311</v>
          </cell>
          <cell r="B7849" t="str">
            <v>PP 25 6015 Blanco 48mm x 100m Imp x Enc</v>
          </cell>
          <cell r="C7849">
            <v>0</v>
          </cell>
          <cell r="D7849" t="str">
            <v>Sí</v>
          </cell>
          <cell r="E7849" t="str">
            <v>PT PP 6015 IXENC</v>
          </cell>
        </row>
        <row r="7850">
          <cell r="A7850" t="str">
            <v>PP-508-3312</v>
          </cell>
          <cell r="B7850" t="str">
            <v>PP 25 6015 Blanco 48mm x 100m Imp x Enc</v>
          </cell>
          <cell r="C7850">
            <v>0</v>
          </cell>
          <cell r="D7850" t="str">
            <v>Sí</v>
          </cell>
          <cell r="E7850" t="str">
            <v>PT PP 6015 IXENC</v>
          </cell>
        </row>
        <row r="7851">
          <cell r="A7851" t="str">
            <v>PP-508-3329</v>
          </cell>
          <cell r="B7851" t="str">
            <v>PP 25 6015 Blanco 48mm x 100m Imp x Enc</v>
          </cell>
          <cell r="C7851">
            <v>0</v>
          </cell>
          <cell r="D7851" t="str">
            <v>Sí</v>
          </cell>
          <cell r="E7851" t="str">
            <v>PT PP 6015 IXENC</v>
          </cell>
        </row>
        <row r="7852">
          <cell r="A7852" t="str">
            <v>PP-508-3358</v>
          </cell>
          <cell r="B7852" t="str">
            <v>PP 25 6015 Blanco 48mm x 100m Imp x Enc</v>
          </cell>
          <cell r="C7852">
            <v>0</v>
          </cell>
          <cell r="D7852" t="str">
            <v>Sí</v>
          </cell>
          <cell r="E7852" t="str">
            <v>PT PP 6015 IXENC</v>
          </cell>
        </row>
        <row r="7853">
          <cell r="A7853" t="str">
            <v>PP-508-3374</v>
          </cell>
          <cell r="B7853" t="str">
            <v>PP 25 6015 Blanco 48mm x 100m Imp x Enc</v>
          </cell>
          <cell r="C7853">
            <v>0</v>
          </cell>
          <cell r="D7853" t="str">
            <v>Sí</v>
          </cell>
          <cell r="E7853" t="str">
            <v>PT PP 6015 IXENC</v>
          </cell>
        </row>
        <row r="7854">
          <cell r="A7854" t="str">
            <v>PP-508-3377</v>
          </cell>
          <cell r="B7854" t="str">
            <v>PP 25 6015 Blanco 48mm x 100m Imp x Enc</v>
          </cell>
          <cell r="C7854">
            <v>0</v>
          </cell>
          <cell r="D7854" t="str">
            <v>Sí</v>
          </cell>
          <cell r="E7854" t="str">
            <v>PT PP 6015 IXENC</v>
          </cell>
        </row>
        <row r="7855">
          <cell r="A7855" t="str">
            <v>PP-508-3380</v>
          </cell>
          <cell r="B7855" t="str">
            <v>PP 25 6015 Blanco 48mm x 100m Imp x Enc</v>
          </cell>
          <cell r="C7855">
            <v>0</v>
          </cell>
          <cell r="D7855" t="str">
            <v>Sí</v>
          </cell>
          <cell r="E7855" t="str">
            <v>PT PP 6015 IXENC</v>
          </cell>
        </row>
        <row r="7856">
          <cell r="A7856" t="str">
            <v>PP-508-3403</v>
          </cell>
          <cell r="B7856" t="str">
            <v>PP 25 6015 Blanco 48mm x 100m Imp x Enc</v>
          </cell>
          <cell r="C7856">
            <v>0</v>
          </cell>
          <cell r="D7856" t="str">
            <v>Sí</v>
          </cell>
          <cell r="E7856" t="str">
            <v>PT PP 6015 IXENC</v>
          </cell>
        </row>
        <row r="7857">
          <cell r="A7857" t="str">
            <v>PP-508-3411</v>
          </cell>
          <cell r="B7857" t="str">
            <v>PP 25 6015 Blanco 48mm x 100m Imp x Enc</v>
          </cell>
          <cell r="C7857">
            <v>0</v>
          </cell>
          <cell r="D7857" t="str">
            <v>Sí</v>
          </cell>
          <cell r="E7857" t="str">
            <v>PT PP 6015 IXENC</v>
          </cell>
        </row>
        <row r="7858">
          <cell r="A7858" t="str">
            <v>PP-508-3419</v>
          </cell>
          <cell r="B7858" t="str">
            <v>PP 25 6015 Blanco 48mm x 100m Imp x Enc</v>
          </cell>
          <cell r="C7858">
            <v>0</v>
          </cell>
          <cell r="D7858" t="str">
            <v>Sí</v>
          </cell>
          <cell r="E7858" t="str">
            <v>PT PP 6015 IXENC</v>
          </cell>
        </row>
        <row r="7859">
          <cell r="A7859" t="str">
            <v>PP-508-3433</v>
          </cell>
          <cell r="B7859" t="str">
            <v>PP 25 6015 Blanco 48mm x 100m Imp x Enc</v>
          </cell>
          <cell r="C7859">
            <v>0</v>
          </cell>
          <cell r="D7859" t="str">
            <v>No</v>
          </cell>
          <cell r="E7859" t="str">
            <v>PT PP 6015 IXENC</v>
          </cell>
        </row>
        <row r="7860">
          <cell r="A7860" t="str">
            <v>PP-508-3473</v>
          </cell>
          <cell r="B7860" t="str">
            <v>PP 25 6015 Blanco 48mm x 100m Imp x Enc</v>
          </cell>
          <cell r="C7860">
            <v>72</v>
          </cell>
          <cell r="D7860" t="str">
            <v>Sí</v>
          </cell>
          <cell r="E7860" t="str">
            <v>PT PP 6015 IXENC</v>
          </cell>
        </row>
        <row r="7861">
          <cell r="A7861" t="str">
            <v>PP-508-3490</v>
          </cell>
          <cell r="B7861" t="str">
            <v>PP 25 6015 Blanco 48mm x 100m Imp x Enc</v>
          </cell>
          <cell r="C7861">
            <v>0</v>
          </cell>
          <cell r="D7861" t="str">
            <v>Sí</v>
          </cell>
          <cell r="E7861" t="str">
            <v>PT PP 6015 IXENC</v>
          </cell>
        </row>
        <row r="7862">
          <cell r="A7862" t="str">
            <v>PP-508-3492</v>
          </cell>
          <cell r="B7862" t="str">
            <v>PP 25 6015 Blanco 48mm x 100m Imp x Enc</v>
          </cell>
          <cell r="C7862">
            <v>0</v>
          </cell>
          <cell r="D7862" t="str">
            <v>Sí</v>
          </cell>
          <cell r="E7862" t="str">
            <v>PT PP 6015 IXENC</v>
          </cell>
        </row>
        <row r="7863">
          <cell r="A7863" t="str">
            <v>PP-508-3494</v>
          </cell>
          <cell r="B7863" t="str">
            <v>PP 25 6015 Blanco 48mm x 100m Imp x Enc</v>
          </cell>
          <cell r="C7863">
            <v>0</v>
          </cell>
          <cell r="D7863" t="str">
            <v>Sí</v>
          </cell>
          <cell r="E7863" t="str">
            <v>PT PP 6015 IXENC</v>
          </cell>
        </row>
        <row r="7864">
          <cell r="A7864" t="str">
            <v>PP-508-3552</v>
          </cell>
          <cell r="B7864" t="str">
            <v>PP 25 6015 Blanco 48mm x 100m Imp x Enc</v>
          </cell>
          <cell r="C7864">
            <v>0</v>
          </cell>
          <cell r="D7864" t="str">
            <v>Sí</v>
          </cell>
          <cell r="E7864" t="str">
            <v>PT PP 6015 IXENC</v>
          </cell>
        </row>
        <row r="7865">
          <cell r="A7865" t="str">
            <v>PP-508-3571</v>
          </cell>
          <cell r="B7865" t="str">
            <v>PP 25 3001 Blanco 48mm x 100m Imp x Enc</v>
          </cell>
          <cell r="C7865">
            <v>0</v>
          </cell>
          <cell r="D7865" t="str">
            <v>No</v>
          </cell>
          <cell r="E7865" t="str">
            <v>PT PP 6015 IXENC</v>
          </cell>
        </row>
        <row r="7866">
          <cell r="A7866" t="str">
            <v>PP-508-3578</v>
          </cell>
          <cell r="B7866" t="str">
            <v>PP 25 6015 Blanco 48mm x 100m Imp x Enc</v>
          </cell>
          <cell r="C7866">
            <v>0</v>
          </cell>
          <cell r="D7866" t="str">
            <v>Sí</v>
          </cell>
          <cell r="E7866" t="str">
            <v>PT PP 6015 IXENC</v>
          </cell>
        </row>
        <row r="7867">
          <cell r="A7867" t="str">
            <v>PP-508-3624</v>
          </cell>
          <cell r="B7867" t="str">
            <v>PP 25 6015 Blanco 48mm x 100m Imp x Enc</v>
          </cell>
          <cell r="C7867">
            <v>0</v>
          </cell>
          <cell r="D7867" t="str">
            <v>Sí</v>
          </cell>
          <cell r="E7867" t="str">
            <v>PT PP 6015 IXENC</v>
          </cell>
        </row>
        <row r="7868">
          <cell r="A7868" t="str">
            <v>PP-508-3632</v>
          </cell>
          <cell r="B7868" t="str">
            <v>PP 25 6015 Blanco 48mm x 100m Imp x Enc</v>
          </cell>
          <cell r="C7868">
            <v>0</v>
          </cell>
          <cell r="D7868" t="str">
            <v>Sí</v>
          </cell>
          <cell r="E7868" t="str">
            <v>PT PP 6015 IXENC</v>
          </cell>
        </row>
        <row r="7869">
          <cell r="A7869" t="str">
            <v>PP-508-3637</v>
          </cell>
          <cell r="B7869" t="str">
            <v>PP 25 6015 Blanco 48mm x 100m Imp x Enc</v>
          </cell>
          <cell r="C7869">
            <v>0</v>
          </cell>
          <cell r="D7869" t="str">
            <v>Sí</v>
          </cell>
          <cell r="E7869" t="str">
            <v>PT PP 6015 IXENC</v>
          </cell>
        </row>
        <row r="7870">
          <cell r="A7870" t="str">
            <v>PP-508-3662</v>
          </cell>
          <cell r="B7870" t="str">
            <v>PP 25 6015 Blanco 48mm x 100m Imp x Enc</v>
          </cell>
          <cell r="C7870">
            <v>0</v>
          </cell>
          <cell r="D7870" t="str">
            <v>Sí</v>
          </cell>
          <cell r="E7870" t="str">
            <v>PT PP 6015 IXENC</v>
          </cell>
        </row>
        <row r="7871">
          <cell r="A7871" t="str">
            <v>PP-508-3690</v>
          </cell>
          <cell r="B7871" t="str">
            <v>PP 25 6015 Blanco 48mm x 100m Imp x Enc</v>
          </cell>
          <cell r="C7871">
            <v>0</v>
          </cell>
          <cell r="D7871" t="str">
            <v>Sí</v>
          </cell>
          <cell r="E7871" t="str">
            <v>PT PP 6015 IXENC</v>
          </cell>
        </row>
        <row r="7872">
          <cell r="A7872" t="str">
            <v>PP-508-3693</v>
          </cell>
          <cell r="B7872" t="str">
            <v>PP 25 3001 Blanco 48mm x 100m Imp x Enc</v>
          </cell>
          <cell r="C7872">
            <v>0</v>
          </cell>
          <cell r="D7872" t="str">
            <v>No</v>
          </cell>
          <cell r="E7872" t="str">
            <v>PT PP 6015 IXENC</v>
          </cell>
        </row>
        <row r="7873">
          <cell r="A7873" t="str">
            <v>PP-508-3732</v>
          </cell>
          <cell r="B7873" t="str">
            <v>PP 25 6015 Blanco 48mm x 100m Imp x Enc</v>
          </cell>
          <cell r="C7873">
            <v>0</v>
          </cell>
          <cell r="D7873" t="str">
            <v>Sí</v>
          </cell>
          <cell r="E7873" t="str">
            <v>PT PP 6015 IXENC</v>
          </cell>
        </row>
        <row r="7874">
          <cell r="A7874" t="str">
            <v>PP-508-3766</v>
          </cell>
          <cell r="B7874" t="str">
            <v>PP 25 6015 Blanco 48mm x 100m Imp x Enc</v>
          </cell>
          <cell r="C7874">
            <v>0</v>
          </cell>
          <cell r="D7874" t="str">
            <v>Sí</v>
          </cell>
          <cell r="E7874" t="str">
            <v>PT PP 6015 IXENC</v>
          </cell>
        </row>
        <row r="7875">
          <cell r="A7875" t="str">
            <v>PP-508-3769</v>
          </cell>
          <cell r="B7875" t="str">
            <v>PP 25 6015 Blanco 48mm x 100m Imp x Enc</v>
          </cell>
          <cell r="C7875">
            <v>0</v>
          </cell>
          <cell r="D7875" t="str">
            <v>Sí</v>
          </cell>
          <cell r="E7875" t="str">
            <v>PT PP 6015 IXENC</v>
          </cell>
        </row>
        <row r="7876">
          <cell r="A7876" t="str">
            <v>PP-508-3787</v>
          </cell>
          <cell r="B7876" t="str">
            <v>PP 25 6015 Blanco 48mm x 100m Imp x Enc</v>
          </cell>
          <cell r="C7876">
            <v>0</v>
          </cell>
          <cell r="D7876" t="str">
            <v>Sí</v>
          </cell>
          <cell r="E7876" t="str">
            <v>PT PP 6015 IXENC</v>
          </cell>
        </row>
        <row r="7877">
          <cell r="A7877" t="str">
            <v>PP-508-3794</v>
          </cell>
          <cell r="B7877" t="str">
            <v>PP 25 6015 Blanco 48mm x 100m Imp x Enc</v>
          </cell>
          <cell r="C7877">
            <v>0</v>
          </cell>
          <cell r="D7877" t="str">
            <v>Sí</v>
          </cell>
          <cell r="E7877" t="str">
            <v>PT PP 6015 IXENC</v>
          </cell>
        </row>
        <row r="7878">
          <cell r="A7878" t="str">
            <v>PP-508-3795</v>
          </cell>
          <cell r="B7878" t="str">
            <v>PP 25 6015 Blanco 48mm x 100m Imp x Enc</v>
          </cell>
          <cell r="C7878">
            <v>0</v>
          </cell>
          <cell r="D7878" t="str">
            <v>Sí</v>
          </cell>
          <cell r="E7878" t="str">
            <v>PT PP 6015 IXENC</v>
          </cell>
        </row>
        <row r="7879">
          <cell r="A7879" t="str">
            <v>PP-508-3806</v>
          </cell>
          <cell r="B7879" t="str">
            <v>PP 25 6015 Blanco 48mm x 100m Imp x Enc</v>
          </cell>
          <cell r="C7879">
            <v>0</v>
          </cell>
          <cell r="D7879" t="str">
            <v>Sí</v>
          </cell>
          <cell r="E7879" t="str">
            <v>PT PP 6015 IXENC</v>
          </cell>
        </row>
        <row r="7880">
          <cell r="A7880" t="str">
            <v>PP-508-3830</v>
          </cell>
          <cell r="B7880" t="str">
            <v>PP 25 6015 Blanco 48mm x 100m Imp x Enc</v>
          </cell>
          <cell r="C7880">
            <v>0</v>
          </cell>
          <cell r="D7880" t="str">
            <v>Sí</v>
          </cell>
          <cell r="E7880" t="str">
            <v>PT PP 6015 IXENC</v>
          </cell>
        </row>
        <row r="7881">
          <cell r="A7881" t="str">
            <v>PP-508-3885</v>
          </cell>
          <cell r="B7881" t="str">
            <v>PP 25 6015 Blanco 48mm x 100m Imp x Enc</v>
          </cell>
          <cell r="C7881">
            <v>0</v>
          </cell>
          <cell r="D7881" t="str">
            <v>Sí</v>
          </cell>
          <cell r="E7881" t="str">
            <v>PT PP 6015 IXENC</v>
          </cell>
        </row>
        <row r="7882">
          <cell r="A7882" t="str">
            <v>PP-508-3888</v>
          </cell>
          <cell r="B7882" t="str">
            <v>PP 25 6015 Blanco 48mm x 100m Imp x Enc</v>
          </cell>
          <cell r="C7882">
            <v>0</v>
          </cell>
          <cell r="D7882" t="str">
            <v>Sí</v>
          </cell>
          <cell r="E7882" t="str">
            <v>PT PP 6015 IXENC</v>
          </cell>
        </row>
        <row r="7883">
          <cell r="A7883" t="str">
            <v>PP-508-3922</v>
          </cell>
          <cell r="B7883" t="str">
            <v>PP 25 6015 Blanco 48mm x 100m Imp x Enc</v>
          </cell>
          <cell r="C7883">
            <v>0</v>
          </cell>
          <cell r="D7883" t="str">
            <v>Sí</v>
          </cell>
          <cell r="E7883" t="str">
            <v>PT PP 6015 IXENC</v>
          </cell>
        </row>
        <row r="7884">
          <cell r="A7884" t="str">
            <v>PP-508-3933</v>
          </cell>
          <cell r="B7884" t="str">
            <v>PP 25 6015 Blanco 48mm x 100m Imp x Enc</v>
          </cell>
          <cell r="C7884">
            <v>0</v>
          </cell>
          <cell r="D7884" t="str">
            <v>Sí</v>
          </cell>
          <cell r="E7884" t="str">
            <v>PT PP 6015 IXENC</v>
          </cell>
        </row>
        <row r="7885">
          <cell r="A7885" t="str">
            <v>PP-508-3935</v>
          </cell>
          <cell r="B7885" t="str">
            <v>PP 25 6015 Blanco 48mm x 100m Imp x Enc</v>
          </cell>
          <cell r="C7885">
            <v>0</v>
          </cell>
          <cell r="D7885" t="str">
            <v>Sí</v>
          </cell>
          <cell r="E7885" t="str">
            <v>PT PP 6015 IXENC</v>
          </cell>
        </row>
        <row r="7886">
          <cell r="A7886" t="str">
            <v>PP-508-3985</v>
          </cell>
          <cell r="B7886" t="str">
            <v>PP 25 3001 Blanco 48mm x 100m Imp x Enc</v>
          </cell>
          <cell r="C7886">
            <v>0</v>
          </cell>
          <cell r="D7886" t="str">
            <v>No</v>
          </cell>
          <cell r="E7886" t="str">
            <v>PT PP 6015 IXENC</v>
          </cell>
        </row>
        <row r="7887">
          <cell r="A7887" t="str">
            <v>PP-508-3992</v>
          </cell>
          <cell r="B7887" t="str">
            <v>PP 25 3001 Blanco 48mm x 100m Imp x Enc</v>
          </cell>
          <cell r="C7887">
            <v>0</v>
          </cell>
          <cell r="D7887" t="str">
            <v>No</v>
          </cell>
          <cell r="E7887" t="str">
            <v>PT PP 6015 IXENC</v>
          </cell>
        </row>
        <row r="7888">
          <cell r="A7888" t="str">
            <v>PP-508-3996</v>
          </cell>
          <cell r="B7888" t="str">
            <v>PP 25 3001 Blanco 48mm x 100m Imp x Enc</v>
          </cell>
          <cell r="C7888">
            <v>0</v>
          </cell>
          <cell r="D7888" t="str">
            <v>No</v>
          </cell>
          <cell r="E7888" t="str">
            <v>PT PP 6015 IXENC</v>
          </cell>
        </row>
        <row r="7889">
          <cell r="A7889" t="str">
            <v>PP-508-4018</v>
          </cell>
          <cell r="B7889" t="str">
            <v>PP 25 6015 Blanco 48mm x 100m Imp x Enc</v>
          </cell>
          <cell r="C7889">
            <v>0</v>
          </cell>
          <cell r="D7889" t="str">
            <v>Sí</v>
          </cell>
          <cell r="E7889" t="str">
            <v>PT PP 6015 IXENC</v>
          </cell>
        </row>
        <row r="7890">
          <cell r="A7890" t="str">
            <v>PP-508-4042</v>
          </cell>
          <cell r="B7890" t="str">
            <v>PP 25 6015 Blanco 48mm x 100m Imp x Enc</v>
          </cell>
          <cell r="C7890">
            <v>0</v>
          </cell>
          <cell r="D7890" t="str">
            <v>Sí</v>
          </cell>
          <cell r="E7890" t="str">
            <v>PT PP 6015 IXENC</v>
          </cell>
        </row>
        <row r="7891">
          <cell r="A7891" t="str">
            <v>PP-508-4046</v>
          </cell>
          <cell r="B7891" t="str">
            <v>PP 25 6015 Blanco 48mm x 100m Imp x Enc</v>
          </cell>
          <cell r="C7891">
            <v>0</v>
          </cell>
          <cell r="D7891" t="str">
            <v>Sí</v>
          </cell>
          <cell r="E7891" t="str">
            <v>PT PP 6015 IXENC</v>
          </cell>
        </row>
        <row r="7892">
          <cell r="A7892" t="str">
            <v>PP-508-4052</v>
          </cell>
          <cell r="B7892" t="str">
            <v>PP 25 6015 Blanco 48mm x 100m Imp x Enc</v>
          </cell>
          <cell r="C7892">
            <v>0</v>
          </cell>
          <cell r="D7892" t="str">
            <v>Sí</v>
          </cell>
          <cell r="E7892" t="str">
            <v>PT PP 6015 IXENC</v>
          </cell>
        </row>
        <row r="7893">
          <cell r="A7893" t="str">
            <v>PP-508-4069</v>
          </cell>
          <cell r="B7893" t="str">
            <v>PP 25 6015 Blanco 48mm x 100m Imp x Enc</v>
          </cell>
          <cell r="C7893">
            <v>0</v>
          </cell>
          <cell r="D7893" t="str">
            <v>Sí</v>
          </cell>
          <cell r="E7893" t="str">
            <v>PT PP 6015 IXENC</v>
          </cell>
        </row>
        <row r="7894">
          <cell r="A7894" t="str">
            <v>PP-508-4086</v>
          </cell>
          <cell r="B7894" t="str">
            <v>PP 25 6015 Blanco 48mm x 100m Imp x Enc</v>
          </cell>
          <cell r="C7894">
            <v>0</v>
          </cell>
          <cell r="D7894" t="str">
            <v>Sí</v>
          </cell>
          <cell r="E7894" t="str">
            <v>PT PP 6015 IXENC</v>
          </cell>
        </row>
        <row r="7895">
          <cell r="A7895" t="str">
            <v>PP-508-4094</v>
          </cell>
          <cell r="B7895" t="str">
            <v>PP 25 6015 Blanco 48mm x 100m Imp x Enc</v>
          </cell>
          <cell r="C7895">
            <v>0</v>
          </cell>
          <cell r="D7895" t="str">
            <v>Sí</v>
          </cell>
          <cell r="E7895" t="str">
            <v>PT PP 6015 IXENC</v>
          </cell>
        </row>
        <row r="7896">
          <cell r="A7896" t="str">
            <v>PP-508-4096</v>
          </cell>
          <cell r="B7896" t="str">
            <v>PP 25 3001 Blanco 48mm x 100m Imp x Enc</v>
          </cell>
          <cell r="C7896">
            <v>0</v>
          </cell>
          <cell r="D7896" t="str">
            <v>No</v>
          </cell>
          <cell r="E7896" t="str">
            <v>PT PP 6015 IXENC</v>
          </cell>
        </row>
        <row r="7897">
          <cell r="A7897" t="str">
            <v>PP-508-4107</v>
          </cell>
          <cell r="B7897" t="str">
            <v>PP 25 6015 Blanco 48mm x 100m Imp x Enc</v>
          </cell>
          <cell r="C7897">
            <v>0</v>
          </cell>
          <cell r="D7897" t="str">
            <v>Sí</v>
          </cell>
          <cell r="E7897" t="str">
            <v>PT PP 6015 IXENC</v>
          </cell>
        </row>
        <row r="7898">
          <cell r="A7898" t="str">
            <v>PP-508-4115</v>
          </cell>
          <cell r="B7898" t="str">
            <v>PP 25 6015 Blanco 48mm x 100m Imp x Enc</v>
          </cell>
          <cell r="C7898">
            <v>0</v>
          </cell>
          <cell r="D7898" t="str">
            <v>Sí</v>
          </cell>
          <cell r="E7898" t="str">
            <v>PT PP 6015 IXENC</v>
          </cell>
        </row>
        <row r="7899">
          <cell r="A7899" t="str">
            <v>PP-508-4116</v>
          </cell>
          <cell r="B7899" t="str">
            <v>PP 25 6015 Blanco 48mm x 100m Imp x Enc</v>
          </cell>
          <cell r="C7899">
            <v>0</v>
          </cell>
          <cell r="D7899" t="str">
            <v>Sí</v>
          </cell>
          <cell r="E7899" t="str">
            <v>PT PP 6015 IXENC</v>
          </cell>
        </row>
        <row r="7900">
          <cell r="A7900" t="str">
            <v>PP-508-4134</v>
          </cell>
          <cell r="B7900" t="str">
            <v>PP 25 6015 Blanco 48mm x 100m Imp x Enc</v>
          </cell>
          <cell r="C7900">
            <v>0</v>
          </cell>
          <cell r="D7900" t="str">
            <v>Sí</v>
          </cell>
          <cell r="E7900" t="str">
            <v>PT PP 6015 IXENC</v>
          </cell>
        </row>
        <row r="7901">
          <cell r="A7901" t="str">
            <v>PP-508-4170</v>
          </cell>
          <cell r="B7901" t="str">
            <v>PP 25 6015 Blanco 48mm x 100m Imp x Enc</v>
          </cell>
          <cell r="C7901">
            <v>0</v>
          </cell>
          <cell r="D7901" t="str">
            <v>Sí</v>
          </cell>
          <cell r="E7901" t="str">
            <v>PT PP 6015 IXENC</v>
          </cell>
        </row>
        <row r="7902">
          <cell r="A7902" t="str">
            <v>PP-508-4234</v>
          </cell>
          <cell r="B7902" t="str">
            <v>PP 25 6015 Blanco 48mm x 100m Imp x Enc</v>
          </cell>
          <cell r="C7902">
            <v>0</v>
          </cell>
          <cell r="D7902" t="str">
            <v>Sí</v>
          </cell>
          <cell r="E7902" t="str">
            <v>PT PP 6015 IXENC</v>
          </cell>
        </row>
        <row r="7903">
          <cell r="A7903" t="str">
            <v>PP-508-4249</v>
          </cell>
          <cell r="B7903" t="str">
            <v>PP 25 6015 Blanco 48mm x 100m Imp x Enc</v>
          </cell>
          <cell r="C7903">
            <v>0</v>
          </cell>
          <cell r="D7903" t="str">
            <v>No</v>
          </cell>
          <cell r="E7903" t="str">
            <v>PT PP 6015 IXENC</v>
          </cell>
        </row>
        <row r="7904">
          <cell r="A7904" t="str">
            <v>PP-508-4250</v>
          </cell>
          <cell r="B7904" t="str">
            <v>PP 25 6015 Blanco 48mm x 100m Imp x Enc</v>
          </cell>
          <cell r="C7904">
            <v>0</v>
          </cell>
          <cell r="D7904" t="str">
            <v>Sí</v>
          </cell>
          <cell r="E7904" t="str">
            <v>PT PP 6015 IXENC</v>
          </cell>
        </row>
        <row r="7905">
          <cell r="A7905" t="str">
            <v>PP-508-4282</v>
          </cell>
          <cell r="B7905" t="str">
            <v>PP 25 6015 Blanco 48mm x 100m Imp x Enc</v>
          </cell>
          <cell r="C7905">
            <v>0</v>
          </cell>
          <cell r="D7905" t="str">
            <v>Sí</v>
          </cell>
          <cell r="E7905" t="str">
            <v>PT PP 6015 IXENC</v>
          </cell>
        </row>
        <row r="7906">
          <cell r="A7906" t="str">
            <v>PP-508-4286</v>
          </cell>
          <cell r="B7906" t="str">
            <v>PP 25 6015 Blanco 48mm x 100m Imp x Enc</v>
          </cell>
          <cell r="C7906">
            <v>0</v>
          </cell>
          <cell r="D7906" t="str">
            <v>Sí</v>
          </cell>
          <cell r="E7906" t="str">
            <v>PT PP 6015 IXENC</v>
          </cell>
        </row>
        <row r="7907">
          <cell r="A7907" t="str">
            <v>PP-508-4299</v>
          </cell>
          <cell r="B7907" t="str">
            <v>PP 25 6015 Blanco 48mm x 100m Imp x Enc</v>
          </cell>
          <cell r="C7907">
            <v>0</v>
          </cell>
          <cell r="D7907" t="str">
            <v>Sí</v>
          </cell>
          <cell r="E7907" t="str">
            <v>PT PP 6015 IXENC</v>
          </cell>
        </row>
        <row r="7908">
          <cell r="A7908" t="str">
            <v>PP-508-4316</v>
          </cell>
          <cell r="B7908" t="str">
            <v>PP 25 6015 Blanco 48mm x 100m Imp x Enc</v>
          </cell>
          <cell r="C7908">
            <v>0</v>
          </cell>
          <cell r="D7908" t="str">
            <v>Sí</v>
          </cell>
          <cell r="E7908" t="str">
            <v>PT PP 6015 IXENC</v>
          </cell>
        </row>
        <row r="7909">
          <cell r="A7909" t="str">
            <v>PP-508-4326</v>
          </cell>
          <cell r="B7909" t="str">
            <v>PP 25 6015 Blanco 48mm x 100m Imp x Enc</v>
          </cell>
          <cell r="C7909">
            <v>0</v>
          </cell>
          <cell r="D7909" t="str">
            <v>Sí</v>
          </cell>
          <cell r="E7909" t="str">
            <v>PT PP 6015 IXENC</v>
          </cell>
        </row>
        <row r="7910">
          <cell r="A7910" t="str">
            <v>PP-508-4344</v>
          </cell>
          <cell r="B7910" t="str">
            <v>PP 25 6015 Blanco 48mm x 100m Imp x Enc</v>
          </cell>
          <cell r="C7910">
            <v>0</v>
          </cell>
          <cell r="D7910" t="str">
            <v>Sí</v>
          </cell>
          <cell r="E7910" t="str">
            <v>PT PP 6015 IXENC</v>
          </cell>
        </row>
        <row r="7911">
          <cell r="A7911" t="str">
            <v>PP-508-4346</v>
          </cell>
          <cell r="B7911" t="str">
            <v>PP 25 3001 Blanco 48mm x 100m Imp x Enc</v>
          </cell>
          <cell r="C7911">
            <v>0</v>
          </cell>
          <cell r="D7911" t="str">
            <v>No</v>
          </cell>
          <cell r="E7911" t="str">
            <v>PT PP 6015 IXENC</v>
          </cell>
        </row>
        <row r="7912">
          <cell r="A7912" t="str">
            <v>PP-508-4350</v>
          </cell>
          <cell r="B7912" t="str">
            <v>PP 25 6015 Blanco 48mm x 100m Imp x Enc</v>
          </cell>
          <cell r="C7912">
            <v>0</v>
          </cell>
          <cell r="D7912" t="str">
            <v>Sí</v>
          </cell>
          <cell r="E7912" t="str">
            <v>PT PP 6015 IXENC</v>
          </cell>
        </row>
        <row r="7913">
          <cell r="A7913" t="str">
            <v>PP-508-4382</v>
          </cell>
          <cell r="B7913" t="str">
            <v>PP 25 6015 Blanco 48mm x 100m Imp x Enc</v>
          </cell>
          <cell r="C7913">
            <v>0</v>
          </cell>
          <cell r="D7913" t="str">
            <v>Sí</v>
          </cell>
          <cell r="E7913" t="str">
            <v>PT PP 6015 IXENC</v>
          </cell>
        </row>
        <row r="7914">
          <cell r="A7914" t="str">
            <v>PP-508-4418</v>
          </cell>
          <cell r="B7914" t="str">
            <v>PP 25 6015 Blanco 48mm x 100m Imp x Enc</v>
          </cell>
          <cell r="C7914">
            <v>0</v>
          </cell>
          <cell r="D7914" t="str">
            <v>Sí</v>
          </cell>
          <cell r="E7914" t="str">
            <v>PT PP 6015 IXENC</v>
          </cell>
        </row>
        <row r="7915">
          <cell r="A7915" t="str">
            <v>PP-508-4427</v>
          </cell>
          <cell r="B7915" t="str">
            <v>PP 25 6015 Blanco 48mm x 100m Imp x Enc</v>
          </cell>
          <cell r="C7915">
            <v>0</v>
          </cell>
          <cell r="D7915" t="str">
            <v>Sí</v>
          </cell>
          <cell r="E7915" t="str">
            <v>PT PP 6015 IXENC</v>
          </cell>
        </row>
        <row r="7916">
          <cell r="A7916" t="str">
            <v>PP-508-4459</v>
          </cell>
          <cell r="B7916" t="str">
            <v>PP 25 6015 Blanco 48mm x 100m Imp x Enc</v>
          </cell>
          <cell r="C7916">
            <v>0</v>
          </cell>
          <cell r="D7916" t="str">
            <v>Sí</v>
          </cell>
          <cell r="E7916" t="str">
            <v>PT PP 6015 IXENC</v>
          </cell>
        </row>
        <row r="7917">
          <cell r="A7917" t="str">
            <v>PP-508-4460</v>
          </cell>
          <cell r="B7917" t="str">
            <v>PP 25 6015 Blanco 48mm x 100m Imp x Enc</v>
          </cell>
          <cell r="C7917">
            <v>0</v>
          </cell>
          <cell r="D7917" t="str">
            <v>Sí</v>
          </cell>
          <cell r="E7917" t="str">
            <v>PT PP 6015 IXENC</v>
          </cell>
        </row>
        <row r="7918">
          <cell r="A7918" t="str">
            <v>PP-508-4471</v>
          </cell>
          <cell r="B7918" t="str">
            <v>PP 25 6015 Blanco 48mm x 100m Imp x Enc</v>
          </cell>
          <cell r="C7918">
            <v>0</v>
          </cell>
          <cell r="D7918" t="str">
            <v>Sí</v>
          </cell>
          <cell r="E7918" t="str">
            <v>PT PP 6015 IXENC</v>
          </cell>
        </row>
        <row r="7919">
          <cell r="A7919" t="str">
            <v>PP-508-4485</v>
          </cell>
          <cell r="B7919" t="str">
            <v>PP 25 6015 Blanco 48mm x 100m Imp x Enc</v>
          </cell>
          <cell r="C7919">
            <v>0</v>
          </cell>
          <cell r="D7919" t="str">
            <v>Sí</v>
          </cell>
          <cell r="E7919" t="str">
            <v>PT PP 6015 IXENC</v>
          </cell>
        </row>
        <row r="7920">
          <cell r="A7920" t="str">
            <v>PP-508-4486</v>
          </cell>
          <cell r="B7920" t="str">
            <v>PP 25 6015 Blanco 48mm x 100m Imp x Enc</v>
          </cell>
          <cell r="C7920">
            <v>0</v>
          </cell>
          <cell r="D7920" t="str">
            <v>Sí</v>
          </cell>
          <cell r="E7920" t="str">
            <v>PT PP 6015 IXENC</v>
          </cell>
        </row>
        <row r="7921">
          <cell r="A7921" t="str">
            <v>PP-508-4514</v>
          </cell>
          <cell r="B7921" t="str">
            <v>PP 25 6015 Blanco 48mm x 100m Imp x Enc</v>
          </cell>
          <cell r="C7921">
            <v>0</v>
          </cell>
          <cell r="D7921" t="str">
            <v>Sí</v>
          </cell>
          <cell r="E7921" t="str">
            <v>PT PP 6015 IXENC</v>
          </cell>
        </row>
        <row r="7922">
          <cell r="A7922" t="str">
            <v>PP-508-4515</v>
          </cell>
          <cell r="B7922" t="str">
            <v>PP 25 6015 Blanco 48mm x 100m Imp x Enc</v>
          </cell>
          <cell r="C7922">
            <v>0</v>
          </cell>
          <cell r="D7922" t="str">
            <v>Sí</v>
          </cell>
          <cell r="E7922" t="str">
            <v>PT PP 6015 IXENC</v>
          </cell>
        </row>
        <row r="7923">
          <cell r="A7923" t="str">
            <v>PP-508-4519</v>
          </cell>
          <cell r="B7923" t="str">
            <v>PP 25 6015 Blanco 48mm x 100m Imp x Enc</v>
          </cell>
          <cell r="C7923">
            <v>0</v>
          </cell>
          <cell r="D7923" t="str">
            <v>Sí</v>
          </cell>
          <cell r="E7923" t="str">
            <v>PT PP 6015 IXENC</v>
          </cell>
        </row>
        <row r="7924">
          <cell r="A7924" t="str">
            <v>PP-508-4527</v>
          </cell>
          <cell r="B7924" t="str">
            <v>PP 25 6015 Blanco 48mm x 100m Imp x Enc</v>
          </cell>
          <cell r="C7924">
            <v>0</v>
          </cell>
          <cell r="D7924" t="str">
            <v>Sí</v>
          </cell>
          <cell r="E7924" t="str">
            <v>PT PP 6015 IXENC</v>
          </cell>
        </row>
        <row r="7925">
          <cell r="A7925" t="str">
            <v>PP-508-4534</v>
          </cell>
          <cell r="B7925" t="str">
            <v>PP 25 6015 Blanco 48mm x 100m Imp x Enc</v>
          </cell>
          <cell r="C7925">
            <v>0</v>
          </cell>
          <cell r="D7925" t="str">
            <v>Sí</v>
          </cell>
          <cell r="E7925" t="str">
            <v>PT PP 6015 IXENC</v>
          </cell>
        </row>
        <row r="7926">
          <cell r="A7926" t="str">
            <v>PP-508-4535</v>
          </cell>
          <cell r="B7926" t="str">
            <v>PP 25 6015 Blanco 48mm x 100m Imp x Enc</v>
          </cell>
          <cell r="C7926">
            <v>0</v>
          </cell>
          <cell r="D7926" t="str">
            <v>Sí</v>
          </cell>
          <cell r="E7926" t="str">
            <v>PT PP 6015 IXENC</v>
          </cell>
        </row>
        <row r="7927">
          <cell r="A7927" t="str">
            <v>PP-508-4536</v>
          </cell>
          <cell r="B7927" t="str">
            <v>PP 25 6015 Blanco 48mm x 100m Imp x Enc</v>
          </cell>
          <cell r="C7927">
            <v>0</v>
          </cell>
          <cell r="D7927" t="str">
            <v>Sí</v>
          </cell>
          <cell r="E7927" t="str">
            <v>PT PP 6015 IXENC</v>
          </cell>
        </row>
        <row r="7928">
          <cell r="A7928" t="str">
            <v>PP-508-4541</v>
          </cell>
          <cell r="B7928" t="str">
            <v>PP 25 6015 Blanco 48mm x 100m Imp x Enc</v>
          </cell>
          <cell r="C7928">
            <v>0</v>
          </cell>
          <cell r="D7928" t="str">
            <v>Sí</v>
          </cell>
          <cell r="E7928" t="str">
            <v>PT PP 6015 IXENC</v>
          </cell>
        </row>
        <row r="7929">
          <cell r="A7929" t="str">
            <v>PP-508-4559</v>
          </cell>
          <cell r="B7929" t="str">
            <v>PP 25 6015 Blanco 48mm x 100m Imp x Enc</v>
          </cell>
          <cell r="C7929">
            <v>0</v>
          </cell>
          <cell r="D7929" t="str">
            <v>Sí</v>
          </cell>
          <cell r="E7929" t="str">
            <v>PT PP 6015 IXENC</v>
          </cell>
        </row>
        <row r="7930">
          <cell r="A7930" t="str">
            <v>PP-508-4561</v>
          </cell>
          <cell r="B7930" t="str">
            <v>PP 25 6015 Blanco 48mm x 100m Imp x Enc</v>
          </cell>
          <cell r="C7930">
            <v>0</v>
          </cell>
          <cell r="D7930" t="str">
            <v>Sí</v>
          </cell>
          <cell r="E7930" t="str">
            <v>PT PP 6015 IXENC</v>
          </cell>
        </row>
        <row r="7931">
          <cell r="A7931" t="str">
            <v>PP-508-4570</v>
          </cell>
          <cell r="B7931" t="str">
            <v>PP 25 6015 Blanco 48mm x 100m Imp x Enc</v>
          </cell>
          <cell r="C7931">
            <v>0</v>
          </cell>
          <cell r="D7931" t="str">
            <v>Sí</v>
          </cell>
          <cell r="E7931" t="str">
            <v>PT PP 6015 IXENC</v>
          </cell>
        </row>
        <row r="7932">
          <cell r="A7932" t="str">
            <v>PP-508-4586</v>
          </cell>
          <cell r="B7932" t="str">
            <v>PP 25 6015 Blanco 48mm x 100m Imp x Enc</v>
          </cell>
          <cell r="C7932">
            <v>0</v>
          </cell>
          <cell r="D7932" t="str">
            <v>Sí</v>
          </cell>
          <cell r="E7932" t="str">
            <v>PT PP 6015 IXENC</v>
          </cell>
        </row>
        <row r="7933">
          <cell r="A7933" t="str">
            <v>PP-508-4603</v>
          </cell>
          <cell r="B7933" t="str">
            <v>PP 25 6015 Blanco 48mm x 100m Imp x Enc</v>
          </cell>
          <cell r="C7933">
            <v>0</v>
          </cell>
          <cell r="D7933" t="str">
            <v>Sí</v>
          </cell>
          <cell r="E7933" t="str">
            <v>PT PP 6015 IXENC</v>
          </cell>
        </row>
        <row r="7934">
          <cell r="A7934" t="str">
            <v>PP-508-4604</v>
          </cell>
          <cell r="B7934" t="str">
            <v>PP 25 6015 Blanco 48mm x 100m Imp x Enc</v>
          </cell>
          <cell r="C7934">
            <v>0</v>
          </cell>
          <cell r="D7934" t="str">
            <v>Sí</v>
          </cell>
          <cell r="E7934" t="str">
            <v>PT PP 6015 IXENC</v>
          </cell>
        </row>
        <row r="7935">
          <cell r="A7935" t="str">
            <v>PP-508-4624</v>
          </cell>
          <cell r="B7935" t="str">
            <v>PP 25 6015 Blanco 48mm x 100m Imp x Enc</v>
          </cell>
          <cell r="C7935">
            <v>0</v>
          </cell>
          <cell r="D7935" t="str">
            <v>Sí</v>
          </cell>
          <cell r="E7935" t="str">
            <v>PT PP 6015 IXENC</v>
          </cell>
        </row>
        <row r="7936">
          <cell r="A7936" t="str">
            <v>PP-508-4628</v>
          </cell>
          <cell r="B7936" t="str">
            <v>PP 25 6015 Blanco 48mm x 100m Imp x Enc</v>
          </cell>
          <cell r="C7936">
            <v>0</v>
          </cell>
          <cell r="D7936" t="str">
            <v>Sí</v>
          </cell>
          <cell r="E7936" t="str">
            <v>PT PP 6015 IXENC</v>
          </cell>
        </row>
        <row r="7937">
          <cell r="A7937" t="str">
            <v>PP-508-4650</v>
          </cell>
          <cell r="B7937" t="str">
            <v>PP 25 6015 Blanco 48mm x 100m Imp x Enc</v>
          </cell>
          <cell r="C7937">
            <v>0</v>
          </cell>
          <cell r="D7937" t="str">
            <v>Sí</v>
          </cell>
          <cell r="E7937" t="str">
            <v>PT PP 6015 IXENC</v>
          </cell>
        </row>
        <row r="7938">
          <cell r="A7938" t="str">
            <v>PP-508-4655</v>
          </cell>
          <cell r="B7938" t="str">
            <v>PP 25 6015 Blanco 48mm x 100m Imp x Enc</v>
          </cell>
          <cell r="C7938">
            <v>0</v>
          </cell>
          <cell r="D7938" t="str">
            <v>Sí</v>
          </cell>
          <cell r="E7938" t="str">
            <v>PT PP 6015 IXENC</v>
          </cell>
        </row>
        <row r="7939">
          <cell r="A7939" t="str">
            <v>PP-508-4673</v>
          </cell>
          <cell r="B7939" t="str">
            <v>PP 25 6015 Blanco 48mm x 100m Imp x Enc</v>
          </cell>
          <cell r="C7939">
            <v>0</v>
          </cell>
          <cell r="D7939" t="str">
            <v>Sí</v>
          </cell>
          <cell r="E7939" t="str">
            <v>PT PP 6015 IXENC</v>
          </cell>
        </row>
        <row r="7940">
          <cell r="A7940" t="str">
            <v>PP-508-4680</v>
          </cell>
          <cell r="B7940" t="str">
            <v>PP 25 6015 Blanco 48mm x 100m Imp x Enc</v>
          </cell>
          <cell r="C7940">
            <v>0</v>
          </cell>
          <cell r="D7940" t="str">
            <v>Sí</v>
          </cell>
          <cell r="E7940" t="str">
            <v>PT PP 6015 IXENC</v>
          </cell>
        </row>
        <row r="7941">
          <cell r="A7941" t="str">
            <v>PP-508-4708</v>
          </cell>
          <cell r="B7941" t="str">
            <v>PP 25 6015 Blanco 48mm x 100m Imp x Enc</v>
          </cell>
          <cell r="C7941">
            <v>0</v>
          </cell>
          <cell r="D7941" t="str">
            <v>Sí</v>
          </cell>
          <cell r="E7941" t="str">
            <v>PT PP 6015 IXENC</v>
          </cell>
        </row>
        <row r="7942">
          <cell r="A7942" t="str">
            <v>PP-508-4709</v>
          </cell>
          <cell r="B7942" t="str">
            <v>PP 25 6015 Blanco 48mm x 100m Imp x Enc</v>
          </cell>
          <cell r="C7942">
            <v>0</v>
          </cell>
          <cell r="D7942" t="str">
            <v>Sí</v>
          </cell>
          <cell r="E7942" t="str">
            <v>PT PP 6015 IXENC</v>
          </cell>
        </row>
        <row r="7943">
          <cell r="A7943" t="str">
            <v>PP-508-4710</v>
          </cell>
          <cell r="B7943" t="str">
            <v>PP 25 6015 Blanco 48mm x 100m Imp x Enc</v>
          </cell>
          <cell r="C7943">
            <v>0</v>
          </cell>
          <cell r="D7943" t="str">
            <v>Sí</v>
          </cell>
          <cell r="E7943" t="str">
            <v>PT PP 6015 IXENC</v>
          </cell>
        </row>
        <row r="7944">
          <cell r="A7944" t="str">
            <v>PP-508-4718</v>
          </cell>
          <cell r="B7944" t="str">
            <v>PP 25 6015 Blanco 48mm x 100m Imp x Enc</v>
          </cell>
          <cell r="C7944">
            <v>0</v>
          </cell>
          <cell r="D7944" t="str">
            <v>Sí</v>
          </cell>
          <cell r="E7944" t="str">
            <v>PT PP 6015 IXENC</v>
          </cell>
        </row>
        <row r="7945">
          <cell r="A7945" t="str">
            <v>PP-508-4729</v>
          </cell>
          <cell r="B7945" t="str">
            <v>PP 25 3001 Blanco 48mm x 100m Imp x Enc</v>
          </cell>
          <cell r="C7945">
            <v>0</v>
          </cell>
          <cell r="D7945" t="str">
            <v>No</v>
          </cell>
          <cell r="E7945" t="str">
            <v>PT PP 6015 IXENC</v>
          </cell>
        </row>
        <row r="7946">
          <cell r="A7946" t="str">
            <v>PP-508-4738</v>
          </cell>
          <cell r="B7946" t="str">
            <v>PP 25 6015 Blanco 48mm x 100m Imp x Enc</v>
          </cell>
          <cell r="C7946">
            <v>0</v>
          </cell>
          <cell r="D7946" t="str">
            <v>Sí</v>
          </cell>
          <cell r="E7946" t="str">
            <v>PT PP 6015 IXENC</v>
          </cell>
        </row>
        <row r="7947">
          <cell r="A7947" t="str">
            <v>PP-508-4742</v>
          </cell>
          <cell r="B7947" t="str">
            <v>PP 25 6015 Blanco 48mm x 100m Imp x Enc</v>
          </cell>
          <cell r="C7947">
            <v>0</v>
          </cell>
          <cell r="D7947" t="str">
            <v>Sí</v>
          </cell>
          <cell r="E7947" t="str">
            <v>PT PP 6015 IXENC</v>
          </cell>
        </row>
        <row r="7948">
          <cell r="A7948" t="str">
            <v>PP-508-4771</v>
          </cell>
          <cell r="B7948" t="str">
            <v>PP 25 6015 Blanco 48mm x 100m Imp x Enc</v>
          </cell>
          <cell r="C7948">
            <v>0</v>
          </cell>
          <cell r="D7948" t="str">
            <v>Sí</v>
          </cell>
          <cell r="E7948" t="str">
            <v>PT PP 6015 IXENC</v>
          </cell>
        </row>
        <row r="7949">
          <cell r="A7949" t="str">
            <v>PP-508-4778</v>
          </cell>
          <cell r="B7949" t="str">
            <v>PP 25 6015 Blanco 48mm x 100m Imp x Enc</v>
          </cell>
          <cell r="C7949">
            <v>0</v>
          </cell>
          <cell r="D7949" t="str">
            <v>Sí</v>
          </cell>
          <cell r="E7949" t="str">
            <v>PT PP 6015 IXENC</v>
          </cell>
        </row>
        <row r="7950">
          <cell r="A7950" t="str">
            <v>PP-508-4779</v>
          </cell>
          <cell r="B7950" t="str">
            <v>PP 25 3001 Blanco 48mm x 100m Imp x Enc</v>
          </cell>
          <cell r="C7950">
            <v>0</v>
          </cell>
          <cell r="D7950" t="str">
            <v>No</v>
          </cell>
          <cell r="E7950" t="str">
            <v>PT PP 6015 IXENC</v>
          </cell>
        </row>
        <row r="7951">
          <cell r="A7951" t="str">
            <v>PP-508-4795</v>
          </cell>
          <cell r="B7951" t="str">
            <v>PP 25 6015 Blanco 48mm x 100m Imp x Enc</v>
          </cell>
          <cell r="C7951">
            <v>0</v>
          </cell>
          <cell r="D7951" t="str">
            <v>Sí</v>
          </cell>
          <cell r="E7951" t="str">
            <v>PT PP 6015 IXENC</v>
          </cell>
        </row>
        <row r="7952">
          <cell r="A7952" t="str">
            <v>PP-508-4825</v>
          </cell>
          <cell r="B7952" t="str">
            <v>PP 25 6015 Blanco 48mm x 100m Imp x Enc</v>
          </cell>
          <cell r="C7952">
            <v>0</v>
          </cell>
          <cell r="D7952" t="str">
            <v>Sí</v>
          </cell>
          <cell r="E7952" t="str">
            <v>PT PP 6015 IXENC</v>
          </cell>
        </row>
        <row r="7953">
          <cell r="A7953" t="str">
            <v>PP-508-4870</v>
          </cell>
          <cell r="B7953" t="str">
            <v>PP 25 6015 Blanco 48mm x 100m Imp x Enc</v>
          </cell>
          <cell r="C7953">
            <v>0</v>
          </cell>
          <cell r="D7953" t="str">
            <v>Sí</v>
          </cell>
          <cell r="E7953" t="str">
            <v>PT PP 6015 IXENC</v>
          </cell>
        </row>
        <row r="7954">
          <cell r="A7954" t="str">
            <v>PP-508-4881</v>
          </cell>
          <cell r="B7954" t="str">
            <v>PP 25 6015 Blanco 48mm x 100m Imp x Enc</v>
          </cell>
          <cell r="C7954">
            <v>0</v>
          </cell>
          <cell r="D7954" t="str">
            <v>Sí</v>
          </cell>
          <cell r="E7954" t="str">
            <v>PT PP 6015 IXENC</v>
          </cell>
        </row>
        <row r="7955">
          <cell r="A7955" t="str">
            <v>PP-508-4886</v>
          </cell>
          <cell r="B7955" t="str">
            <v>PP 25 6015 Blanco 48mm x 100m Imp x Enc</v>
          </cell>
          <cell r="C7955">
            <v>0</v>
          </cell>
          <cell r="D7955" t="str">
            <v>Sí</v>
          </cell>
          <cell r="E7955" t="str">
            <v>PT PP 6015 IXENC</v>
          </cell>
        </row>
        <row r="7956">
          <cell r="A7956" t="str">
            <v>PP-508-4891</v>
          </cell>
          <cell r="B7956" t="str">
            <v>PP 25 6015 Blanco 48mm x 100m Imp x Enc</v>
          </cell>
          <cell r="C7956">
            <v>0</v>
          </cell>
          <cell r="D7956" t="str">
            <v>Sí</v>
          </cell>
          <cell r="E7956" t="str">
            <v>PT PP 6015 IXENC</v>
          </cell>
        </row>
        <row r="7957">
          <cell r="A7957" t="str">
            <v>PP-508-4921</v>
          </cell>
          <cell r="B7957" t="str">
            <v>PP 25 6015 Blanco 48mm x 100m Imp x Enc</v>
          </cell>
          <cell r="C7957">
            <v>0</v>
          </cell>
          <cell r="D7957" t="str">
            <v>Sí</v>
          </cell>
          <cell r="E7957" t="str">
            <v>PT PP 6015 IXENC</v>
          </cell>
        </row>
        <row r="7958">
          <cell r="A7958" t="str">
            <v>PP-508-4940</v>
          </cell>
          <cell r="B7958" t="str">
            <v>PP 25 6015 Blanco 48mm x 100m Imp x Enc</v>
          </cell>
          <cell r="C7958">
            <v>0</v>
          </cell>
          <cell r="D7958" t="str">
            <v>Sí</v>
          </cell>
          <cell r="E7958" t="str">
            <v>PT PP 6015 IXENC</v>
          </cell>
        </row>
        <row r="7959">
          <cell r="A7959" t="str">
            <v>PP-508-4960</v>
          </cell>
          <cell r="B7959" t="str">
            <v>PP 25 6015 Blanco 48mm x 100m Imp x Enc</v>
          </cell>
          <cell r="C7959">
            <v>0</v>
          </cell>
          <cell r="D7959" t="str">
            <v>Sí</v>
          </cell>
          <cell r="E7959" t="str">
            <v>PT PP 6015 IXENC</v>
          </cell>
        </row>
        <row r="7960">
          <cell r="A7960" t="str">
            <v>PP-508-5015</v>
          </cell>
          <cell r="B7960" t="str">
            <v>PP 25 6015 Blanco 48mm x 100m Imp x Enc</v>
          </cell>
          <cell r="C7960">
            <v>0</v>
          </cell>
          <cell r="D7960" t="str">
            <v>Sí</v>
          </cell>
          <cell r="E7960" t="str">
            <v>PT PP 6015 IXENC</v>
          </cell>
        </row>
        <row r="7961">
          <cell r="A7961" t="str">
            <v>PP-508-5026</v>
          </cell>
          <cell r="B7961" t="str">
            <v>PP 25 6015 Blanco 48mm x 100m Imp x Enc</v>
          </cell>
          <cell r="C7961">
            <v>0</v>
          </cell>
          <cell r="D7961" t="str">
            <v>Sí</v>
          </cell>
          <cell r="E7961" t="str">
            <v>PT PP 6015 IXENC</v>
          </cell>
        </row>
        <row r="7962">
          <cell r="A7962" t="str">
            <v>PP-508-5028</v>
          </cell>
          <cell r="B7962" t="str">
            <v>PP 25 6015 Blanco 48mm x 100m Imp x Enc</v>
          </cell>
          <cell r="C7962">
            <v>0</v>
          </cell>
          <cell r="D7962" t="str">
            <v>Sí</v>
          </cell>
          <cell r="E7962" t="str">
            <v>PT PP 6015 IXENC</v>
          </cell>
        </row>
        <row r="7963">
          <cell r="A7963" t="str">
            <v>PP-508-5040</v>
          </cell>
          <cell r="B7963" t="str">
            <v>PP 25 6015 Blanco 48mm x 100m Imp x Enc</v>
          </cell>
          <cell r="C7963">
            <v>0</v>
          </cell>
          <cell r="D7963" t="str">
            <v>Sí</v>
          </cell>
          <cell r="E7963" t="str">
            <v>PT PP 6015 IXENC</v>
          </cell>
        </row>
        <row r="7964">
          <cell r="A7964" t="str">
            <v>PP-508-5041</v>
          </cell>
          <cell r="B7964" t="str">
            <v>PP 25 6015 Blanco 48mm x 100m Imp x Enc</v>
          </cell>
          <cell r="C7964">
            <v>0</v>
          </cell>
          <cell r="D7964" t="str">
            <v>Sí</v>
          </cell>
          <cell r="E7964" t="str">
            <v>PT PP 6015 IXENC</v>
          </cell>
        </row>
        <row r="7965">
          <cell r="A7965" t="str">
            <v>PP-508-5050</v>
          </cell>
          <cell r="B7965" t="str">
            <v>PP 25 6015 Blanco 48mm x 100m Imp x Enc</v>
          </cell>
          <cell r="C7965">
            <v>0</v>
          </cell>
          <cell r="D7965" t="str">
            <v>Sí</v>
          </cell>
          <cell r="E7965" t="str">
            <v>PT PP 6015 IXENC</v>
          </cell>
        </row>
        <row r="7966">
          <cell r="A7966" t="str">
            <v>PP-508-5068</v>
          </cell>
          <cell r="B7966" t="str">
            <v>PP 25 6015 Blanco 48mm x 100m Imp x Enc</v>
          </cell>
          <cell r="C7966">
            <v>0</v>
          </cell>
          <cell r="D7966" t="str">
            <v>Sí</v>
          </cell>
          <cell r="E7966" t="str">
            <v>PT PP 6015 IXENC</v>
          </cell>
        </row>
        <row r="7967">
          <cell r="A7967" t="str">
            <v>PP-508-5082</v>
          </cell>
          <cell r="B7967" t="str">
            <v>PP 25 6015 Blanco 48mm x 100m Imp x Enc</v>
          </cell>
          <cell r="C7967">
            <v>0</v>
          </cell>
          <cell r="D7967" t="str">
            <v>Sí</v>
          </cell>
          <cell r="E7967" t="str">
            <v>PT PP 6015 IXENC</v>
          </cell>
        </row>
        <row r="7968">
          <cell r="A7968" t="str">
            <v>PP-508-5095</v>
          </cell>
          <cell r="B7968" t="str">
            <v>PP 25 6015 Blanco 48mm x 100m Imp x Enc</v>
          </cell>
          <cell r="C7968">
            <v>0</v>
          </cell>
          <cell r="D7968" t="str">
            <v>Sí</v>
          </cell>
          <cell r="E7968" t="str">
            <v>PT PP 6015 IXENC</v>
          </cell>
        </row>
        <row r="7969">
          <cell r="A7969" t="str">
            <v>PP-508-5146</v>
          </cell>
          <cell r="B7969" t="str">
            <v>PP 25 6015 Blanco 48mm x 100m Imp x Enc</v>
          </cell>
          <cell r="C7969">
            <v>0</v>
          </cell>
          <cell r="D7969" t="str">
            <v>Sí</v>
          </cell>
          <cell r="E7969" t="str">
            <v>PT PP 6015 IXENC</v>
          </cell>
        </row>
        <row r="7970">
          <cell r="A7970" t="str">
            <v>PP-508-5156</v>
          </cell>
          <cell r="B7970" t="str">
            <v>PP 25 6015 Blanco 48mm x 100m Imp x Enc</v>
          </cell>
          <cell r="C7970">
            <v>0</v>
          </cell>
          <cell r="D7970" t="str">
            <v>Sí</v>
          </cell>
          <cell r="E7970" t="str">
            <v>PT PP 6015 IXENC</v>
          </cell>
        </row>
        <row r="7971">
          <cell r="A7971" t="str">
            <v>PP-508-5199</v>
          </cell>
          <cell r="B7971" t="str">
            <v>PP 25 6015 Blanco 48mm x 100m Imp x Enc</v>
          </cell>
          <cell r="C7971">
            <v>0</v>
          </cell>
          <cell r="D7971" t="str">
            <v>Sí</v>
          </cell>
          <cell r="E7971" t="str">
            <v>PT PP 6015 IXENC</v>
          </cell>
        </row>
        <row r="7972">
          <cell r="A7972" t="str">
            <v>PP-508-5228</v>
          </cell>
          <cell r="B7972" t="str">
            <v>PP 25 6015 Blanco 48mm x 100m Imp x Enc</v>
          </cell>
          <cell r="C7972">
            <v>0</v>
          </cell>
          <cell r="D7972" t="str">
            <v>Sí</v>
          </cell>
          <cell r="E7972" t="str">
            <v>PT PP 6015 IXENC</v>
          </cell>
        </row>
        <row r="7973">
          <cell r="A7973" t="str">
            <v>PP-508-5235</v>
          </cell>
          <cell r="B7973" t="str">
            <v>PP 25 6015 Blanco 48mm x 100m Imp x Enc</v>
          </cell>
          <cell r="C7973">
            <v>0</v>
          </cell>
          <cell r="D7973" t="str">
            <v>Sí</v>
          </cell>
          <cell r="E7973" t="str">
            <v>PT PP 6015 IXENC</v>
          </cell>
        </row>
        <row r="7974">
          <cell r="A7974" t="str">
            <v>PP-508-5265</v>
          </cell>
          <cell r="B7974" t="str">
            <v>PP 25 6015 Blanco 48mm x 100m Imp x Enc</v>
          </cell>
          <cell r="C7974">
            <v>0</v>
          </cell>
          <cell r="D7974" t="str">
            <v>Sí</v>
          </cell>
          <cell r="E7974" t="str">
            <v>PT PP 6015 IXENC</v>
          </cell>
        </row>
        <row r="7975">
          <cell r="A7975" t="str">
            <v>PP-508-5283</v>
          </cell>
          <cell r="B7975" t="str">
            <v>PP 25 6015 Blanco 48mm x 100m Imp x Enc</v>
          </cell>
          <cell r="C7975">
            <v>0</v>
          </cell>
          <cell r="D7975" t="str">
            <v>Sí</v>
          </cell>
          <cell r="E7975" t="str">
            <v>PT PP 6015 IXENC</v>
          </cell>
        </row>
        <row r="7976">
          <cell r="A7976" t="str">
            <v>PP-508-5297</v>
          </cell>
          <cell r="B7976" t="str">
            <v>PP 25 6015 Blanco 48mm x 100m Imp x Enc</v>
          </cell>
          <cell r="C7976">
            <v>0</v>
          </cell>
          <cell r="D7976" t="str">
            <v>Sí</v>
          </cell>
          <cell r="E7976" t="str">
            <v>PT PP 6015 IXENC</v>
          </cell>
        </row>
        <row r="7977">
          <cell r="A7977" t="str">
            <v>PP-508-5302</v>
          </cell>
          <cell r="B7977" t="str">
            <v>PP 25 6015 Blanco 48mm x 100m Imp x Enc</v>
          </cell>
          <cell r="C7977">
            <v>0</v>
          </cell>
          <cell r="D7977" t="str">
            <v>Sí</v>
          </cell>
          <cell r="E7977" t="str">
            <v>PT PP 6015 IXENC</v>
          </cell>
        </row>
        <row r="7978">
          <cell r="A7978" t="str">
            <v>PP-508-5326</v>
          </cell>
          <cell r="B7978" t="str">
            <v>PP 25 6015 Blanco 48mm x 100m Imp x Enc</v>
          </cell>
          <cell r="C7978">
            <v>0</v>
          </cell>
          <cell r="D7978" t="str">
            <v>No</v>
          </cell>
          <cell r="E7978" t="str">
            <v>PT PP 6015 IXENC</v>
          </cell>
        </row>
        <row r="7979">
          <cell r="A7979" t="str">
            <v>PP-508-5346</v>
          </cell>
          <cell r="B7979" t="str">
            <v>PP 25 6015 Blanco 48mm x 100m Imp x Enc</v>
          </cell>
          <cell r="C7979">
            <v>0</v>
          </cell>
          <cell r="D7979" t="str">
            <v>Sí</v>
          </cell>
          <cell r="E7979" t="str">
            <v>PT PP 6015 IXENC</v>
          </cell>
        </row>
        <row r="7980">
          <cell r="A7980" t="str">
            <v>PP-508-5348</v>
          </cell>
          <cell r="B7980" t="str">
            <v>PP 25 6015 Blanco 48mm x 100m Imp x Enc</v>
          </cell>
          <cell r="C7980">
            <v>0</v>
          </cell>
          <cell r="D7980" t="str">
            <v>Sí</v>
          </cell>
          <cell r="E7980" t="str">
            <v>PT PP 6015 IXENC</v>
          </cell>
        </row>
        <row r="7981">
          <cell r="A7981" t="str">
            <v>PP-508-5375</v>
          </cell>
          <cell r="B7981" t="str">
            <v>PP 25 6015 Blanco 48mm x 100m Imp x Enc</v>
          </cell>
          <cell r="C7981">
            <v>0</v>
          </cell>
          <cell r="D7981" t="str">
            <v>Sí</v>
          </cell>
          <cell r="E7981" t="str">
            <v>PT PP 6015 IXENC</v>
          </cell>
        </row>
        <row r="7982">
          <cell r="A7982" t="str">
            <v>PP-508-5405</v>
          </cell>
          <cell r="B7982" t="str">
            <v>PP 25 6015 Blanco 48mm x 100m Imp x Enc</v>
          </cell>
          <cell r="C7982">
            <v>0</v>
          </cell>
          <cell r="D7982" t="str">
            <v>Sí</v>
          </cell>
          <cell r="E7982" t="str">
            <v>PT PP 6015 IXENC</v>
          </cell>
        </row>
        <row r="7983">
          <cell r="A7983" t="str">
            <v>PP-508-5411</v>
          </cell>
          <cell r="B7983" t="str">
            <v>PP 25 6015 Blanco 48mm x 100m Imp x Enc</v>
          </cell>
          <cell r="C7983">
            <v>0</v>
          </cell>
          <cell r="D7983" t="str">
            <v>Sí</v>
          </cell>
          <cell r="E7983" t="str">
            <v>PT PP 6015 IXENC</v>
          </cell>
        </row>
        <row r="7984">
          <cell r="A7984" t="str">
            <v>PP-508-5416</v>
          </cell>
          <cell r="B7984" t="str">
            <v>PP 25 6015 Blanco 48mm x 100m Imp x Enc</v>
          </cell>
          <cell r="C7984">
            <v>0</v>
          </cell>
          <cell r="D7984" t="str">
            <v>Sí</v>
          </cell>
          <cell r="E7984" t="str">
            <v>PT PP 6015 IXENC</v>
          </cell>
        </row>
        <row r="7985">
          <cell r="A7985" t="str">
            <v>PP-508-5442</v>
          </cell>
          <cell r="B7985" t="str">
            <v>PP 25 6015 Blanco 48mm x 100m Imp x Enc</v>
          </cell>
          <cell r="C7985">
            <v>0</v>
          </cell>
          <cell r="D7985" t="str">
            <v>Sí</v>
          </cell>
          <cell r="E7985" t="str">
            <v>PT PP 6015 IXENC</v>
          </cell>
        </row>
        <row r="7986">
          <cell r="A7986" t="str">
            <v>PP-508-5460</v>
          </cell>
          <cell r="B7986" t="str">
            <v>PP 25 6015 Blanco 48mm x 100m Imp x Enc</v>
          </cell>
          <cell r="C7986">
            <v>0</v>
          </cell>
          <cell r="D7986" t="str">
            <v>Sí</v>
          </cell>
          <cell r="E7986" t="str">
            <v>PT PP 6015 IXENC</v>
          </cell>
        </row>
        <row r="7987">
          <cell r="A7987" t="str">
            <v>PP-508-5463</v>
          </cell>
          <cell r="B7987" t="str">
            <v>PP 25 3001 Blanco 48mm x 100m Imp x Enc</v>
          </cell>
          <cell r="C7987">
            <v>0</v>
          </cell>
          <cell r="D7987" t="str">
            <v>No</v>
          </cell>
          <cell r="E7987" t="str">
            <v>PT PP 6015 IXENC</v>
          </cell>
        </row>
        <row r="7988">
          <cell r="A7988" t="str">
            <v>PP-508-5464</v>
          </cell>
          <cell r="B7988" t="str">
            <v>PP 25 3001 Blanco 48mm x 100m Imp x Enc</v>
          </cell>
          <cell r="C7988">
            <v>0</v>
          </cell>
          <cell r="D7988" t="str">
            <v>No</v>
          </cell>
          <cell r="E7988" t="str">
            <v>PT PP 6015 IXENC</v>
          </cell>
        </row>
        <row r="7989">
          <cell r="A7989" t="str">
            <v>PP-508-5468</v>
          </cell>
          <cell r="B7989" t="str">
            <v>PP 25 6015 Blanco 48mm x 100m Imp x Enc</v>
          </cell>
          <cell r="C7989">
            <v>0</v>
          </cell>
          <cell r="D7989" t="str">
            <v>Sí</v>
          </cell>
          <cell r="E7989" t="str">
            <v>PT PP 6015 IXENC</v>
          </cell>
        </row>
        <row r="7990">
          <cell r="A7990" t="str">
            <v>PP-508-5476</v>
          </cell>
          <cell r="B7990" t="str">
            <v>PP 25 6015 Blanco 48mm x 100m Imp x Enc</v>
          </cell>
          <cell r="C7990">
            <v>0</v>
          </cell>
          <cell r="D7990" t="str">
            <v>Sí</v>
          </cell>
          <cell r="E7990" t="str">
            <v>PT PP 6015 IXENC</v>
          </cell>
        </row>
        <row r="7991">
          <cell r="A7991" t="str">
            <v>PP-508-5489</v>
          </cell>
          <cell r="B7991" t="str">
            <v>PP 25 6015 Blanco 48mm x 100m Imp x Enc</v>
          </cell>
          <cell r="C7991">
            <v>0</v>
          </cell>
          <cell r="D7991" t="str">
            <v>Sí</v>
          </cell>
          <cell r="E7991" t="str">
            <v>PT PP 6015 IXENC</v>
          </cell>
        </row>
        <row r="7992">
          <cell r="A7992" t="str">
            <v>PP-508-5503</v>
          </cell>
          <cell r="B7992" t="str">
            <v>PP 25 6015 Blanco 48mm x 100m Imp x Enc</v>
          </cell>
          <cell r="C7992">
            <v>0</v>
          </cell>
          <cell r="D7992" t="str">
            <v>Sí</v>
          </cell>
          <cell r="E7992" t="str">
            <v>PT PP 6015 IXENC</v>
          </cell>
        </row>
        <row r="7993">
          <cell r="A7993" t="str">
            <v>PP-508-5504</v>
          </cell>
          <cell r="B7993" t="str">
            <v>PP 25 6015 Blanco 48mm x 100m Imp x Enc</v>
          </cell>
          <cell r="C7993">
            <v>0</v>
          </cell>
          <cell r="D7993" t="str">
            <v>Sí</v>
          </cell>
          <cell r="E7993" t="str">
            <v>PT PP 6015 IXENC</v>
          </cell>
        </row>
        <row r="7994">
          <cell r="A7994" t="str">
            <v>PP-508-5526</v>
          </cell>
          <cell r="B7994" t="str">
            <v>PP 25 6015 Blanco 48mm x 100m Imp x Enc</v>
          </cell>
          <cell r="C7994">
            <v>0</v>
          </cell>
          <cell r="D7994" t="str">
            <v>Sí</v>
          </cell>
          <cell r="E7994" t="str">
            <v>PT PP 6015 IXENC</v>
          </cell>
        </row>
        <row r="7995">
          <cell r="A7995" t="str">
            <v>PP-508-5528</v>
          </cell>
          <cell r="B7995" t="str">
            <v>PP 25 6015 Blanco 48mm x 100m Imp x Enc</v>
          </cell>
          <cell r="C7995">
            <v>0</v>
          </cell>
          <cell r="D7995" t="str">
            <v>Sí</v>
          </cell>
          <cell r="E7995" t="str">
            <v>PT PP 6015 IXENC</v>
          </cell>
        </row>
        <row r="7996">
          <cell r="A7996" t="str">
            <v>PP-508-5533</v>
          </cell>
          <cell r="B7996" t="str">
            <v>PP 25 6015 Blanco 48mm x 100m Imp x Enc</v>
          </cell>
          <cell r="C7996">
            <v>0</v>
          </cell>
          <cell r="D7996" t="str">
            <v>Sí</v>
          </cell>
          <cell r="E7996" t="str">
            <v>PT PP 6015 IXENC</v>
          </cell>
        </row>
        <row r="7997">
          <cell r="A7997" t="str">
            <v>PP-508-5543</v>
          </cell>
          <cell r="B7997" t="str">
            <v>PP 25 6015 Blanco 48mm x 100m Imp x Enc</v>
          </cell>
          <cell r="C7997">
            <v>0</v>
          </cell>
          <cell r="D7997" t="str">
            <v>No</v>
          </cell>
          <cell r="E7997" t="str">
            <v>PT PP 6015 IXENC</v>
          </cell>
        </row>
        <row r="7998">
          <cell r="A7998" t="str">
            <v>PP-508-5548</v>
          </cell>
          <cell r="B7998" t="str">
            <v>PP 25 3001 Blanco 48mm x 100m Imp x Enc</v>
          </cell>
          <cell r="C7998">
            <v>0</v>
          </cell>
          <cell r="D7998" t="str">
            <v>No</v>
          </cell>
          <cell r="E7998" t="str">
            <v>PT PP 6015 IXENC</v>
          </cell>
        </row>
        <row r="7999">
          <cell r="A7999" t="str">
            <v>PP-508-5553</v>
          </cell>
          <cell r="B7999" t="str">
            <v>PP 25 6015 Blanco 48mm x 100m Imp x Enc</v>
          </cell>
          <cell r="C7999">
            <v>0</v>
          </cell>
          <cell r="D7999" t="str">
            <v>Sí</v>
          </cell>
          <cell r="E7999" t="str">
            <v>PT PP 6015 IXENC</v>
          </cell>
        </row>
        <row r="8000">
          <cell r="A8000" t="str">
            <v>PP-508-5556</v>
          </cell>
          <cell r="B8000" t="str">
            <v>PP 25 6015 Blanco 48mm x 100m Imp x Enc</v>
          </cell>
          <cell r="C8000">
            <v>0</v>
          </cell>
          <cell r="D8000" t="str">
            <v>Sí</v>
          </cell>
          <cell r="E8000" t="str">
            <v>PT PP 6015 IXENC</v>
          </cell>
        </row>
        <row r="8001">
          <cell r="A8001" t="str">
            <v>PP-508-5589</v>
          </cell>
          <cell r="B8001" t="str">
            <v>PP 25 6015 Blanco 48mm x 100m Imp x Enc</v>
          </cell>
          <cell r="C8001">
            <v>0</v>
          </cell>
          <cell r="D8001" t="str">
            <v>No</v>
          </cell>
          <cell r="E8001" t="str">
            <v>PT PP 6015 IXENC</v>
          </cell>
        </row>
        <row r="8002">
          <cell r="A8002" t="str">
            <v>PP-508-5595</v>
          </cell>
          <cell r="B8002" t="str">
            <v>PP 25 6015 Blanco 48mm x 100m Imp x Enc</v>
          </cell>
          <cell r="C8002">
            <v>0</v>
          </cell>
          <cell r="D8002" t="str">
            <v>Sí</v>
          </cell>
          <cell r="E8002" t="str">
            <v>PT PP 6015 IXENC</v>
          </cell>
        </row>
        <row r="8003">
          <cell r="A8003" t="str">
            <v>PP-508-5596</v>
          </cell>
          <cell r="B8003" t="str">
            <v>PP 25 6015 Blanco 48mm x 100m Imp x Enc</v>
          </cell>
          <cell r="C8003">
            <v>0</v>
          </cell>
          <cell r="D8003" t="str">
            <v>Sí</v>
          </cell>
          <cell r="E8003" t="str">
            <v>PT PP 6015 IXENC</v>
          </cell>
        </row>
        <row r="8004">
          <cell r="A8004" t="str">
            <v>PP-508-5610</v>
          </cell>
          <cell r="B8004" t="str">
            <v>PP 25 6015 Blanco 48mm x 100m Imp x Enc</v>
          </cell>
          <cell r="C8004">
            <v>0</v>
          </cell>
          <cell r="D8004" t="str">
            <v>Sí</v>
          </cell>
          <cell r="E8004" t="str">
            <v>PT PP 6015 IXENC</v>
          </cell>
        </row>
        <row r="8005">
          <cell r="A8005" t="str">
            <v>PP-508-5619</v>
          </cell>
          <cell r="B8005" t="str">
            <v>PP 25 6015 Blanco 48mm x 100m Imp x Enc</v>
          </cell>
          <cell r="C8005">
            <v>0</v>
          </cell>
          <cell r="D8005" t="str">
            <v>No</v>
          </cell>
          <cell r="E8005" t="str">
            <v>PT PP 6015 IXENC</v>
          </cell>
        </row>
        <row r="8006">
          <cell r="A8006" t="str">
            <v>PP-508-5656</v>
          </cell>
          <cell r="B8006" t="str">
            <v>PP 25 6015 Blanco 48mm x 100m Imp x Enc</v>
          </cell>
          <cell r="C8006">
            <v>0</v>
          </cell>
          <cell r="D8006" t="str">
            <v>Sí</v>
          </cell>
          <cell r="E8006" t="str">
            <v>PT PP 6015 IXENC</v>
          </cell>
        </row>
        <row r="8007">
          <cell r="A8007" t="str">
            <v>PP-508-5658</v>
          </cell>
          <cell r="B8007" t="str">
            <v>PP 25 6015 Blanco 48mm x 100m Imp x Enc</v>
          </cell>
          <cell r="C8007">
            <v>0</v>
          </cell>
          <cell r="D8007" t="str">
            <v>Sí</v>
          </cell>
          <cell r="E8007" t="str">
            <v>PT PP 6015 IXENC</v>
          </cell>
        </row>
        <row r="8008">
          <cell r="A8008" t="str">
            <v>PP-508-5664</v>
          </cell>
          <cell r="B8008" t="str">
            <v>PP 25 6015 Blanco 48mm x 100m Imp x Enc</v>
          </cell>
          <cell r="C8008">
            <v>0</v>
          </cell>
          <cell r="D8008" t="str">
            <v>Sí</v>
          </cell>
          <cell r="E8008" t="str">
            <v>PT PP 6015 IXENC</v>
          </cell>
        </row>
        <row r="8009">
          <cell r="A8009" t="str">
            <v>PP-508-5684</v>
          </cell>
          <cell r="B8009" t="str">
            <v>PP 25 6015 Blanco 48mm x 100m Imp x Enc</v>
          </cell>
          <cell r="C8009">
            <v>0</v>
          </cell>
          <cell r="D8009" t="str">
            <v>Sí</v>
          </cell>
          <cell r="E8009" t="str">
            <v>PT PP 6015 IXENC</v>
          </cell>
        </row>
        <row r="8010">
          <cell r="A8010" t="str">
            <v>PP-508-5686</v>
          </cell>
          <cell r="B8010" t="str">
            <v>PP 25 6015 Blanco 48mm x 100m Imp x Enc</v>
          </cell>
          <cell r="C8010">
            <v>0</v>
          </cell>
          <cell r="D8010" t="str">
            <v>Sí</v>
          </cell>
          <cell r="E8010" t="str">
            <v>PT PP 6015 IXENC</v>
          </cell>
        </row>
        <row r="8011">
          <cell r="A8011" t="str">
            <v>PP-508-5735</v>
          </cell>
          <cell r="B8011" t="str">
            <v>PP 25 6015 Blanco 48mm x 100m Imp x Enc</v>
          </cell>
          <cell r="C8011">
            <v>0</v>
          </cell>
          <cell r="D8011" t="str">
            <v>Sí</v>
          </cell>
          <cell r="E8011" t="str">
            <v>PT PP 6015 IXENC</v>
          </cell>
        </row>
        <row r="8012">
          <cell r="A8012" t="str">
            <v>PP-508-5746</v>
          </cell>
          <cell r="B8012" t="str">
            <v>PP 25 6015 Blanco 48mm x 100m Imp x Enc</v>
          </cell>
          <cell r="C8012">
            <v>0</v>
          </cell>
          <cell r="D8012" t="str">
            <v>Sí</v>
          </cell>
          <cell r="E8012" t="str">
            <v>PT PP 6015 IXENC</v>
          </cell>
        </row>
        <row r="8013">
          <cell r="A8013" t="str">
            <v>PP-508-5761</v>
          </cell>
          <cell r="B8013" t="str">
            <v>PP 25 6015 Blanco 48mm x 100m Imp x Enc</v>
          </cell>
          <cell r="C8013">
            <v>0</v>
          </cell>
          <cell r="D8013" t="str">
            <v>Sí</v>
          </cell>
          <cell r="E8013" t="str">
            <v>PT PP 6015 IXENC</v>
          </cell>
        </row>
        <row r="8014">
          <cell r="A8014" t="str">
            <v>PP-508-5766</v>
          </cell>
          <cell r="B8014" t="str">
            <v>PP 25 6015 Blanco 48mm x 100m Imp x Enc</v>
          </cell>
          <cell r="C8014">
            <v>0</v>
          </cell>
          <cell r="D8014" t="str">
            <v>Sí</v>
          </cell>
          <cell r="E8014" t="str">
            <v>PT PP 6015 IXENC</v>
          </cell>
        </row>
        <row r="8015">
          <cell r="A8015" t="str">
            <v>PP-508-5782</v>
          </cell>
          <cell r="B8015" t="str">
            <v>PP 25 6015 Blanco 48mm x 100m Imp x Enc</v>
          </cell>
          <cell r="C8015">
            <v>0</v>
          </cell>
          <cell r="D8015" t="str">
            <v>Sí</v>
          </cell>
          <cell r="E8015" t="str">
            <v>PT PP 6015 IXENC</v>
          </cell>
        </row>
        <row r="8016">
          <cell r="A8016" t="str">
            <v>PP-508-5785</v>
          </cell>
          <cell r="B8016" t="str">
            <v>PP 25 6015 Blanco 48mm x 100m Imp x Enc</v>
          </cell>
          <cell r="C8016">
            <v>0</v>
          </cell>
          <cell r="D8016" t="str">
            <v>Sí</v>
          </cell>
          <cell r="E8016" t="str">
            <v>PT PP 6015 IXENC</v>
          </cell>
        </row>
        <row r="8017">
          <cell r="A8017" t="str">
            <v>PP-508-5793</v>
          </cell>
          <cell r="B8017" t="str">
            <v>PP 25 6015 Blanco 48mm x 100m Imp x Enc</v>
          </cell>
          <cell r="C8017">
            <v>0</v>
          </cell>
          <cell r="D8017" t="str">
            <v>Sí</v>
          </cell>
          <cell r="E8017" t="str">
            <v>PT PP 6015 IXENC</v>
          </cell>
        </row>
        <row r="8018">
          <cell r="A8018" t="str">
            <v>PP-508-5797</v>
          </cell>
          <cell r="B8018" t="str">
            <v>PP 25 6015 Blanco 48mm x 100m Imp x Enc</v>
          </cell>
          <cell r="C8018">
            <v>0</v>
          </cell>
          <cell r="D8018" t="str">
            <v>Sí</v>
          </cell>
          <cell r="E8018" t="str">
            <v>PT PP 6015 IXENC</v>
          </cell>
        </row>
        <row r="8019">
          <cell r="A8019" t="str">
            <v>PP-508-5803</v>
          </cell>
          <cell r="B8019" t="str">
            <v>PP 25 6015 Blanco 48mm x 100m Imp x Enc</v>
          </cell>
          <cell r="C8019">
            <v>0</v>
          </cell>
          <cell r="D8019" t="str">
            <v>Sí</v>
          </cell>
          <cell r="E8019" t="str">
            <v>PT PP 6015 IXENC</v>
          </cell>
        </row>
        <row r="8020">
          <cell r="A8020" t="str">
            <v>PP-508-5804</v>
          </cell>
          <cell r="B8020" t="str">
            <v>PP 25 6015 Blanco 48mm x 100m Imp x Enc</v>
          </cell>
          <cell r="C8020">
            <v>0</v>
          </cell>
          <cell r="D8020" t="str">
            <v>Sí</v>
          </cell>
          <cell r="E8020" t="str">
            <v>PT PP 6015 IXENC</v>
          </cell>
        </row>
        <row r="8021">
          <cell r="A8021" t="str">
            <v>PP-508-5805</v>
          </cell>
          <cell r="B8021" t="str">
            <v>PP 25 6015 Blanco 48mm x 100m Imp x Enc</v>
          </cell>
          <cell r="C8021">
            <v>0</v>
          </cell>
          <cell r="D8021" t="str">
            <v>Sí</v>
          </cell>
          <cell r="E8021" t="str">
            <v>PT PP 6015 IXENC</v>
          </cell>
        </row>
        <row r="8022">
          <cell r="A8022" t="str">
            <v>PP-508-5806</v>
          </cell>
          <cell r="B8022" t="str">
            <v>PP 25 6015 Blanco 48mm x 100m Imp x Enc</v>
          </cell>
          <cell r="C8022">
            <v>0</v>
          </cell>
          <cell r="D8022" t="str">
            <v>Sí</v>
          </cell>
          <cell r="E8022" t="str">
            <v>PT PP 6015 IXENC</v>
          </cell>
        </row>
        <row r="8023">
          <cell r="A8023" t="str">
            <v>PP-508-5824</v>
          </cell>
          <cell r="B8023" t="str">
            <v>PP 25 6015 Blanco 48mm x 100m Imp x Enc</v>
          </cell>
          <cell r="C8023">
            <v>0</v>
          </cell>
          <cell r="D8023" t="str">
            <v>Sí</v>
          </cell>
          <cell r="E8023" t="str">
            <v>PT PP 6015 IXENC</v>
          </cell>
        </row>
        <row r="8024">
          <cell r="A8024" t="str">
            <v>PP-508-5833</v>
          </cell>
          <cell r="B8024" t="str">
            <v>PP 25 6015 Blanco 48mm x 100m Imp x Enc</v>
          </cell>
          <cell r="C8024">
            <v>0</v>
          </cell>
          <cell r="D8024" t="str">
            <v>Sí</v>
          </cell>
          <cell r="E8024" t="str">
            <v>PT PP 6015 IXENC</v>
          </cell>
        </row>
        <row r="8025">
          <cell r="A8025" t="str">
            <v>PP-508-5835</v>
          </cell>
          <cell r="B8025" t="str">
            <v>PP 25 6015 Blanco 48mm x 100m Imp x Enc</v>
          </cell>
          <cell r="C8025">
            <v>0</v>
          </cell>
          <cell r="D8025" t="str">
            <v>Sí</v>
          </cell>
          <cell r="E8025" t="str">
            <v>PT PP 6015 IXENC</v>
          </cell>
        </row>
        <row r="8026">
          <cell r="A8026" t="str">
            <v>PP-508-5839</v>
          </cell>
          <cell r="B8026" t="str">
            <v>PP 25 3001 Blanco 48mm x 100m Imp x Enc</v>
          </cell>
          <cell r="C8026">
            <v>0</v>
          </cell>
          <cell r="D8026" t="str">
            <v>No</v>
          </cell>
          <cell r="E8026" t="str">
            <v>PT PP 6015 IXENC</v>
          </cell>
        </row>
        <row r="8027">
          <cell r="A8027" t="str">
            <v>PP-508-5843</v>
          </cell>
          <cell r="B8027" t="str">
            <v>PP 25 6015 Blanco 48mm x 100m Imp x Enc</v>
          </cell>
          <cell r="C8027">
            <v>0</v>
          </cell>
          <cell r="D8027" t="str">
            <v>No</v>
          </cell>
          <cell r="E8027" t="str">
            <v>PT PP 6015 IXENC</v>
          </cell>
        </row>
        <row r="8028">
          <cell r="A8028" t="str">
            <v>PP-508-5845</v>
          </cell>
          <cell r="B8028" t="str">
            <v>PP 25 6015 Blanco 48mm x 100m Imp x Enc</v>
          </cell>
          <cell r="C8028">
            <v>0</v>
          </cell>
          <cell r="D8028" t="str">
            <v>No</v>
          </cell>
          <cell r="E8028" t="str">
            <v>PT PP 6015 IXENC</v>
          </cell>
        </row>
        <row r="8029">
          <cell r="A8029" t="str">
            <v>PP-508-5856</v>
          </cell>
          <cell r="B8029" t="str">
            <v>PP 25 6015 Blanco 48mm x 100m Imp x Enc</v>
          </cell>
          <cell r="C8029">
            <v>0</v>
          </cell>
          <cell r="D8029" t="str">
            <v>Sí</v>
          </cell>
          <cell r="E8029" t="str">
            <v>PT PP 6015 IXENC</v>
          </cell>
        </row>
        <row r="8030">
          <cell r="A8030" t="str">
            <v>PP-508-5864</v>
          </cell>
          <cell r="B8030" t="str">
            <v>PP 25 6015 Blanco 48mm x 100m Imp x Enc</v>
          </cell>
          <cell r="C8030">
            <v>0</v>
          </cell>
          <cell r="D8030" t="str">
            <v>Sí</v>
          </cell>
          <cell r="E8030" t="str">
            <v>PT PP 6015 IXENC</v>
          </cell>
        </row>
        <row r="8031">
          <cell r="A8031" t="str">
            <v>PP-508-5881</v>
          </cell>
          <cell r="B8031" t="str">
            <v>PP 25 6015 Blanco 48mm x 100m Imp x Enc</v>
          </cell>
          <cell r="C8031">
            <v>0</v>
          </cell>
          <cell r="D8031" t="str">
            <v>Sí</v>
          </cell>
          <cell r="E8031" t="str">
            <v>PT PP 6015 IXENC</v>
          </cell>
        </row>
        <row r="8032">
          <cell r="A8032" t="str">
            <v>PP-508-5899</v>
          </cell>
          <cell r="B8032" t="str">
            <v>PP 25 6015 Blanco 48mm x 100m Imp x Enc</v>
          </cell>
          <cell r="C8032">
            <v>0</v>
          </cell>
          <cell r="D8032" t="str">
            <v>Sí</v>
          </cell>
          <cell r="E8032" t="str">
            <v>PT PP 6015 IXENC</v>
          </cell>
        </row>
        <row r="8033">
          <cell r="A8033" t="str">
            <v>PP-508-5916</v>
          </cell>
          <cell r="B8033" t="str">
            <v>PP 25 6015 Blanco 48mm x 100m Imp x Enc</v>
          </cell>
          <cell r="C8033">
            <v>0</v>
          </cell>
          <cell r="D8033" t="str">
            <v>Sí</v>
          </cell>
          <cell r="E8033" t="str">
            <v>PT PP 6015 IXENC</v>
          </cell>
        </row>
        <row r="8034">
          <cell r="A8034" t="str">
            <v>PP-508-5918</v>
          </cell>
          <cell r="B8034" t="str">
            <v>PP 25 6015 Blanco 48mm x 100m Imp x Enc</v>
          </cell>
          <cell r="C8034">
            <v>0</v>
          </cell>
          <cell r="D8034" t="str">
            <v>Sí</v>
          </cell>
          <cell r="E8034" t="str">
            <v>PT PP 6015 IXENC</v>
          </cell>
        </row>
        <row r="8035">
          <cell r="A8035" t="str">
            <v>PP-508-5935</v>
          </cell>
          <cell r="B8035" t="str">
            <v>PP 25 6015 Blanco 48mm x 100m Imp x Enc</v>
          </cell>
          <cell r="C8035">
            <v>0</v>
          </cell>
          <cell r="D8035" t="str">
            <v>Sí</v>
          </cell>
          <cell r="E8035" t="str">
            <v>PT PP 6015 IXENC</v>
          </cell>
        </row>
        <row r="8036">
          <cell r="A8036" t="str">
            <v>PP-508-5972</v>
          </cell>
          <cell r="B8036" t="str">
            <v>PP 25 6015 Blanco 48mm x 100m Imp x Enc</v>
          </cell>
          <cell r="C8036">
            <v>0</v>
          </cell>
          <cell r="D8036" t="str">
            <v>Sí</v>
          </cell>
          <cell r="E8036" t="str">
            <v>PT PP 6015 IXENC</v>
          </cell>
        </row>
        <row r="8037">
          <cell r="A8037" t="str">
            <v>PP-508-6015</v>
          </cell>
          <cell r="B8037" t="str">
            <v>PP 25 6015 Blanco 48mm x 100m Imp x Enc</v>
          </cell>
          <cell r="C8037">
            <v>0</v>
          </cell>
          <cell r="D8037" t="str">
            <v>Sí</v>
          </cell>
          <cell r="E8037" t="str">
            <v>PT PP 6015 IXENC</v>
          </cell>
        </row>
        <row r="8038">
          <cell r="A8038" t="str">
            <v>PP-508-6037</v>
          </cell>
          <cell r="B8038" t="str">
            <v>PP 25 6015 Blanco 48mm x 100m Imp x Enc</v>
          </cell>
          <cell r="C8038">
            <v>0</v>
          </cell>
          <cell r="D8038" t="str">
            <v>Sí</v>
          </cell>
          <cell r="E8038" t="str">
            <v>PT PP 6015 IXENC</v>
          </cell>
        </row>
        <row r="8039">
          <cell r="A8039" t="str">
            <v>PP-508-6064</v>
          </cell>
          <cell r="B8039" t="str">
            <v>PP 25 6015 Blanco 48mm x 100m Imp x Enc</v>
          </cell>
          <cell r="C8039">
            <v>0</v>
          </cell>
          <cell r="D8039" t="str">
            <v>No</v>
          </cell>
          <cell r="E8039" t="str">
            <v>PT PP 6015 IXENC</v>
          </cell>
        </row>
        <row r="8040">
          <cell r="A8040" t="str">
            <v>PP-508-6084</v>
          </cell>
          <cell r="B8040" t="str">
            <v>PP 25 6015 Blanco 48mm x 100m Imp x Enc</v>
          </cell>
          <cell r="C8040">
            <v>0</v>
          </cell>
          <cell r="D8040" t="str">
            <v>Sí</v>
          </cell>
          <cell r="E8040" t="str">
            <v>PT PP 6015 IXENC</v>
          </cell>
        </row>
        <row r="8041">
          <cell r="A8041" t="str">
            <v>PP-508-6085</v>
          </cell>
          <cell r="B8041" t="str">
            <v>PP 25 3001 Blanco 48mm x 100m Imp x Enc</v>
          </cell>
          <cell r="C8041">
            <v>0</v>
          </cell>
          <cell r="D8041" t="str">
            <v>No</v>
          </cell>
          <cell r="E8041" t="str">
            <v>PT PP 6015 IXENC</v>
          </cell>
        </row>
        <row r="8042">
          <cell r="A8042" t="str">
            <v>PP-508-6091</v>
          </cell>
          <cell r="B8042" t="str">
            <v>PP 25 6015 Blanco 48mm x 100m Imp x Enc</v>
          </cell>
          <cell r="C8042">
            <v>0</v>
          </cell>
          <cell r="D8042" t="str">
            <v>Sí</v>
          </cell>
          <cell r="E8042" t="str">
            <v>PT PP 6015 IXENC</v>
          </cell>
        </row>
        <row r="8043">
          <cell r="A8043" t="str">
            <v>PP-508-6096</v>
          </cell>
          <cell r="B8043" t="str">
            <v>PP 25 6015 Blanco 48mm x 100m Imp x Enc</v>
          </cell>
          <cell r="C8043">
            <v>0</v>
          </cell>
          <cell r="D8043" t="str">
            <v>Sí</v>
          </cell>
          <cell r="E8043" t="str">
            <v>PT PP 6015 IXENC</v>
          </cell>
        </row>
        <row r="8044">
          <cell r="A8044" t="str">
            <v>PP-508-6099</v>
          </cell>
          <cell r="B8044" t="str">
            <v>PP 25 6015 Blanco 48mm x 100m Imp x Enc</v>
          </cell>
          <cell r="C8044">
            <v>0</v>
          </cell>
          <cell r="D8044" t="str">
            <v>Sí</v>
          </cell>
          <cell r="E8044" t="str">
            <v>PT PP 6015 IXENC</v>
          </cell>
        </row>
        <row r="8045">
          <cell r="A8045" t="str">
            <v>PP-508-6106</v>
          </cell>
          <cell r="B8045" t="str">
            <v>PP 25 3001 Blanco 48mm x 100m Imp x Enc</v>
          </cell>
          <cell r="C8045">
            <v>0</v>
          </cell>
          <cell r="D8045" t="str">
            <v>No</v>
          </cell>
          <cell r="E8045" t="str">
            <v>PT PP 6015 IXENC</v>
          </cell>
        </row>
        <row r="8046">
          <cell r="A8046" t="str">
            <v>PP-508-6111</v>
          </cell>
          <cell r="B8046" t="str">
            <v>PP 25 6015 Blanco 48mm x 100m Imp x Enc</v>
          </cell>
          <cell r="C8046">
            <v>0</v>
          </cell>
          <cell r="D8046" t="str">
            <v>Sí</v>
          </cell>
          <cell r="E8046" t="str">
            <v>PT PP 6015 IXENC</v>
          </cell>
        </row>
        <row r="8047">
          <cell r="A8047" t="str">
            <v>PP-508-6118</v>
          </cell>
          <cell r="B8047" t="str">
            <v>PP 25 6015 Blanco 48mm x 100m Imp x Enc</v>
          </cell>
          <cell r="C8047">
            <v>0</v>
          </cell>
          <cell r="D8047" t="str">
            <v>Sí</v>
          </cell>
          <cell r="E8047" t="str">
            <v>PT PP 6015 IXENC</v>
          </cell>
        </row>
        <row r="8048">
          <cell r="A8048" t="str">
            <v>PP-508-6119</v>
          </cell>
          <cell r="B8048" t="str">
            <v>PP 25 6015 Blanco 48mm x 100m Imp x Enc</v>
          </cell>
          <cell r="C8048">
            <v>0</v>
          </cell>
          <cell r="D8048" t="str">
            <v>Sí</v>
          </cell>
          <cell r="E8048" t="str">
            <v>PT PP 6015 IXENC</v>
          </cell>
        </row>
        <row r="8049">
          <cell r="A8049" t="str">
            <v>PP-508-6137</v>
          </cell>
          <cell r="B8049" t="str">
            <v>PP 25 6015 Blanco 48mm x 100m Imp x Enc</v>
          </cell>
          <cell r="C8049">
            <v>0</v>
          </cell>
          <cell r="D8049" t="str">
            <v>Sí</v>
          </cell>
          <cell r="E8049" t="str">
            <v>PT PP 6015 IXENC</v>
          </cell>
        </row>
        <row r="8050">
          <cell r="A8050" t="str">
            <v>PP-508-6138</v>
          </cell>
          <cell r="B8050" t="str">
            <v>PP 25 3001 Blanco 48mm x 100m Imp x Enc</v>
          </cell>
          <cell r="C8050">
            <v>0</v>
          </cell>
          <cell r="D8050" t="str">
            <v>No</v>
          </cell>
          <cell r="E8050" t="str">
            <v>PT PP 6015 IXENC</v>
          </cell>
        </row>
        <row r="8051">
          <cell r="A8051" t="str">
            <v>PP-508-6139</v>
          </cell>
          <cell r="B8051" t="str">
            <v>PP 25 6015 Blanco 48mm x 100m Imp x Enc</v>
          </cell>
          <cell r="C8051">
            <v>0</v>
          </cell>
          <cell r="D8051" t="str">
            <v>Sí</v>
          </cell>
          <cell r="E8051" t="str">
            <v>PT PP 6015 IXENC</v>
          </cell>
        </row>
        <row r="8052">
          <cell r="A8052" t="str">
            <v>PP-508-6140</v>
          </cell>
          <cell r="B8052" t="str">
            <v>PP 25 6015 Blanco 48mm x 100m Imp x Enc</v>
          </cell>
          <cell r="C8052">
            <v>0</v>
          </cell>
          <cell r="D8052" t="str">
            <v>No</v>
          </cell>
          <cell r="E8052" t="str">
            <v>PT PP 6015 IXENC</v>
          </cell>
        </row>
        <row r="8053">
          <cell r="A8053" t="str">
            <v>PP-508-6156</v>
          </cell>
          <cell r="B8053" t="str">
            <v>PP 25 6015 Blanco 48mm x 100m Imp x Enc</v>
          </cell>
          <cell r="C8053">
            <v>0</v>
          </cell>
          <cell r="D8053" t="str">
            <v>Sí</v>
          </cell>
          <cell r="E8053" t="str">
            <v>PT PP 6015 IXENC</v>
          </cell>
        </row>
        <row r="8054">
          <cell r="A8054" t="str">
            <v>PP-508-6157</v>
          </cell>
          <cell r="B8054" t="str">
            <v>PP 25 6015 Blanco 48mm x 100m Imp x Enc</v>
          </cell>
          <cell r="C8054">
            <v>0</v>
          </cell>
          <cell r="D8054" t="str">
            <v>Sí</v>
          </cell>
          <cell r="E8054" t="str">
            <v>PT PP 6015 IXENC</v>
          </cell>
        </row>
        <row r="8055">
          <cell r="A8055" t="str">
            <v>PP-508-6164</v>
          </cell>
          <cell r="B8055" t="str">
            <v>PP 25 6015 Blanco 48mm x 100m Imp x Enc</v>
          </cell>
          <cell r="C8055">
            <v>0</v>
          </cell>
          <cell r="D8055" t="str">
            <v>Sí</v>
          </cell>
          <cell r="E8055" t="str">
            <v>PT PP 6015 IXENC</v>
          </cell>
        </row>
        <row r="8056">
          <cell r="A8056" t="str">
            <v>PP-508-6191</v>
          </cell>
          <cell r="B8056" t="str">
            <v>PP 25 6015 Blanco 48mm x 100m Imp x Enc</v>
          </cell>
          <cell r="C8056">
            <v>0</v>
          </cell>
          <cell r="D8056" t="str">
            <v>Sí</v>
          </cell>
          <cell r="E8056" t="str">
            <v>PT PP 6015 IXENC</v>
          </cell>
        </row>
        <row r="8057">
          <cell r="A8057" t="str">
            <v>PP-508-6200</v>
          </cell>
          <cell r="B8057" t="str">
            <v>PP 25 6015 Blanco 48mm x 100m Imp x Enc</v>
          </cell>
          <cell r="C8057">
            <v>0</v>
          </cell>
          <cell r="D8057" t="str">
            <v>Sí</v>
          </cell>
          <cell r="E8057" t="str">
            <v>PT PP 6015 IXENC</v>
          </cell>
        </row>
        <row r="8058">
          <cell r="A8058" t="str">
            <v>PP-508-6211</v>
          </cell>
          <cell r="B8058" t="str">
            <v>PP 25 6015 Blanco 48mm x 100m Imp x Enc</v>
          </cell>
          <cell r="C8058">
            <v>0</v>
          </cell>
          <cell r="D8058" t="str">
            <v>Sí</v>
          </cell>
          <cell r="E8058" t="str">
            <v>PT PP 6015 IXENC</v>
          </cell>
        </row>
        <row r="8059">
          <cell r="A8059" t="str">
            <v>PP-508-6225</v>
          </cell>
          <cell r="B8059" t="str">
            <v>PP 25 6015 Blanco 48mm x 100m Imp x Enc</v>
          </cell>
          <cell r="C8059">
            <v>0</v>
          </cell>
          <cell r="D8059" t="str">
            <v>Sí</v>
          </cell>
          <cell r="E8059" t="str">
            <v>PT PP 6015 IXENC</v>
          </cell>
        </row>
        <row r="8060">
          <cell r="A8060" t="str">
            <v>PP-508-6235</v>
          </cell>
          <cell r="B8060" t="str">
            <v>PP 25 6015 Blanco 48mm x 100m Imp x Enc</v>
          </cell>
          <cell r="C8060">
            <v>0</v>
          </cell>
          <cell r="D8060" t="str">
            <v>Sí</v>
          </cell>
          <cell r="E8060" t="str">
            <v>PT PP 6015 IXENC</v>
          </cell>
        </row>
        <row r="8061">
          <cell r="A8061" t="str">
            <v>PP-508-6240</v>
          </cell>
          <cell r="B8061" t="str">
            <v>PP 25 6015 Blanco 48mm x 100m Imp x Enc</v>
          </cell>
          <cell r="C8061">
            <v>0</v>
          </cell>
          <cell r="D8061" t="str">
            <v>Sí</v>
          </cell>
          <cell r="E8061" t="str">
            <v>PT PP 6015 IXENC</v>
          </cell>
        </row>
        <row r="8062">
          <cell r="A8062" t="str">
            <v>PP-508-6266</v>
          </cell>
          <cell r="B8062" t="str">
            <v>PP 25 6015 Blanco 48mm x 100m Imp x Enc</v>
          </cell>
          <cell r="C8062">
            <v>0</v>
          </cell>
          <cell r="D8062" t="str">
            <v>Sí</v>
          </cell>
          <cell r="E8062" t="str">
            <v>PT PP 6015 IXENC</v>
          </cell>
        </row>
        <row r="8063">
          <cell r="A8063" t="str">
            <v>PP-508-6267</v>
          </cell>
          <cell r="B8063" t="str">
            <v>PP 25 6015 Blanco 48mm x 100m Imp x Enc</v>
          </cell>
          <cell r="C8063">
            <v>0</v>
          </cell>
          <cell r="D8063" t="str">
            <v>Sí</v>
          </cell>
          <cell r="E8063" t="str">
            <v>PT PP 6015 IXENC</v>
          </cell>
        </row>
        <row r="8064">
          <cell r="A8064" t="str">
            <v>PP-508-6277</v>
          </cell>
          <cell r="B8064" t="str">
            <v>PP 25 6015 Blanco 48mm x 100m Imp x Enc</v>
          </cell>
          <cell r="C8064">
            <v>0</v>
          </cell>
          <cell r="D8064" t="str">
            <v>Sí</v>
          </cell>
          <cell r="E8064" t="str">
            <v>PT PP 6015 IXENC</v>
          </cell>
        </row>
        <row r="8065">
          <cell r="A8065" t="str">
            <v>PP-508-6291</v>
          </cell>
          <cell r="B8065" t="str">
            <v>PP 25 6015 Blanco 48mm x 100m Imp x Enc</v>
          </cell>
          <cell r="C8065">
            <v>0</v>
          </cell>
          <cell r="D8065" t="str">
            <v>Sí</v>
          </cell>
          <cell r="E8065" t="str">
            <v>PT PP 6015 IXENC</v>
          </cell>
        </row>
        <row r="8066">
          <cell r="A8066" t="str">
            <v>PP-508-6294</v>
          </cell>
          <cell r="B8066" t="str">
            <v>PP 25 6015 Blanco 48mm x 100m Imp x Enc</v>
          </cell>
          <cell r="C8066">
            <v>0</v>
          </cell>
          <cell r="D8066" t="str">
            <v>Sí</v>
          </cell>
          <cell r="E8066" t="str">
            <v>PT PP 6015 IXENC</v>
          </cell>
        </row>
        <row r="8067">
          <cell r="A8067" t="str">
            <v>PP-508-6318</v>
          </cell>
          <cell r="B8067" t="str">
            <v>PP 25 6015 Blanco 48mm x 100m Imp x Enc</v>
          </cell>
          <cell r="C8067">
            <v>0</v>
          </cell>
          <cell r="D8067" t="str">
            <v>Sí</v>
          </cell>
          <cell r="E8067" t="str">
            <v>PT PP 6015 IXENC</v>
          </cell>
        </row>
        <row r="8068">
          <cell r="A8068" t="str">
            <v>PP-508-6321</v>
          </cell>
          <cell r="B8068" t="str">
            <v>PP 25 6015 Blanco 48mm x 100m Imp x Enc</v>
          </cell>
          <cell r="C8068">
            <v>0</v>
          </cell>
          <cell r="D8068" t="str">
            <v>Sí</v>
          </cell>
          <cell r="E8068" t="str">
            <v>PT PP 6015 IXENC</v>
          </cell>
        </row>
        <row r="8069">
          <cell r="A8069" t="str">
            <v>PP-508-6332</v>
          </cell>
          <cell r="B8069" t="str">
            <v>PP 25 6015 Blanco 48mm x 100m Imp x Enc</v>
          </cell>
          <cell r="C8069">
            <v>0</v>
          </cell>
          <cell r="D8069" t="str">
            <v>Sí</v>
          </cell>
          <cell r="E8069" t="str">
            <v>PT PP 6015 IXENC</v>
          </cell>
        </row>
        <row r="8070">
          <cell r="A8070" t="str">
            <v>PP-508-6336</v>
          </cell>
          <cell r="B8070" t="str">
            <v>PP 25 6015 Blanco 48mm x 100m Imp x Enc</v>
          </cell>
          <cell r="C8070">
            <v>0</v>
          </cell>
          <cell r="D8070" t="str">
            <v>Sí</v>
          </cell>
          <cell r="E8070" t="str">
            <v>PT PP 6015 IXENC</v>
          </cell>
        </row>
        <row r="8071">
          <cell r="A8071" t="str">
            <v>PP-508-6351</v>
          </cell>
          <cell r="B8071" t="str">
            <v>PP 25 6015 Blanco 48mm x 100m Imp x Enc</v>
          </cell>
          <cell r="C8071">
            <v>0</v>
          </cell>
          <cell r="D8071" t="str">
            <v>Sí</v>
          </cell>
          <cell r="E8071" t="str">
            <v>PT PP 6015 IXENC</v>
          </cell>
        </row>
        <row r="8072">
          <cell r="A8072" t="str">
            <v>PP-508-6356</v>
          </cell>
          <cell r="B8072" t="str">
            <v>PP 25 6015 Blanco 48mm x 100m Imp x Enc</v>
          </cell>
          <cell r="C8072">
            <v>0</v>
          </cell>
          <cell r="D8072" t="str">
            <v>Sí</v>
          </cell>
          <cell r="E8072" t="str">
            <v>PT PP 6015 IXENC</v>
          </cell>
        </row>
        <row r="8073">
          <cell r="A8073" t="str">
            <v>PP-508-6359</v>
          </cell>
          <cell r="B8073" t="str">
            <v>PP 25 6015 Blanco 48mm x 100m Imp x Enc</v>
          </cell>
          <cell r="C8073">
            <v>0</v>
          </cell>
          <cell r="D8073" t="str">
            <v>Sí</v>
          </cell>
          <cell r="E8073" t="str">
            <v>PT PP 6015 IXENC</v>
          </cell>
        </row>
        <row r="8074">
          <cell r="A8074" t="str">
            <v>PP-508-6381</v>
          </cell>
          <cell r="B8074" t="str">
            <v>PP 25 6015 Blanco 48mm x 100m Imp x Enc</v>
          </cell>
          <cell r="C8074">
            <v>0</v>
          </cell>
          <cell r="D8074" t="str">
            <v>Sí</v>
          </cell>
          <cell r="E8074" t="str">
            <v>PT PP 6015 IXENC</v>
          </cell>
        </row>
        <row r="8075">
          <cell r="A8075" t="str">
            <v>PP-508-6393</v>
          </cell>
          <cell r="B8075" t="str">
            <v>PP 25 6015 Blanco 48mm x 100m Imp x Enc</v>
          </cell>
          <cell r="C8075">
            <v>0</v>
          </cell>
          <cell r="D8075" t="str">
            <v>Sí</v>
          </cell>
          <cell r="E8075" t="str">
            <v>PT PP 6015 IXENC</v>
          </cell>
        </row>
        <row r="8076">
          <cell r="A8076" t="str">
            <v>PP-508-6418</v>
          </cell>
          <cell r="B8076" t="str">
            <v>PP 25 6015 Blanco 48mm x 100m Imp x Enc</v>
          </cell>
          <cell r="C8076">
            <v>0</v>
          </cell>
          <cell r="D8076" t="str">
            <v>Sí</v>
          </cell>
          <cell r="E8076" t="str">
            <v>PT PP 6015 IXENC</v>
          </cell>
        </row>
        <row r="8077">
          <cell r="A8077" t="str">
            <v>PP-508-6433</v>
          </cell>
          <cell r="B8077" t="str">
            <v>PP 25 6015 Blanco 48mm x 100m Imp x Enc</v>
          </cell>
          <cell r="C8077">
            <v>0</v>
          </cell>
          <cell r="D8077" t="str">
            <v>Sí</v>
          </cell>
          <cell r="E8077" t="str">
            <v>PT PP 6015 IXENC</v>
          </cell>
        </row>
        <row r="8078">
          <cell r="A8078" t="str">
            <v>PP-508-6441</v>
          </cell>
          <cell r="B8078" t="str">
            <v>PP 25 6015 Blanco 48mm x 100m Imp x Enc</v>
          </cell>
          <cell r="C8078">
            <v>0</v>
          </cell>
          <cell r="D8078" t="str">
            <v>Sí</v>
          </cell>
          <cell r="E8078" t="str">
            <v>PT PP 6015 IXENC</v>
          </cell>
        </row>
        <row r="8079">
          <cell r="A8079" t="str">
            <v>PP-508-6463</v>
          </cell>
          <cell r="B8079" t="str">
            <v>PP 25 6015 Blanco 48mm x 100m Imp x Enc</v>
          </cell>
          <cell r="C8079">
            <v>0</v>
          </cell>
          <cell r="D8079" t="str">
            <v>Sí</v>
          </cell>
          <cell r="E8079" t="str">
            <v>PT PP 6015 IXENC</v>
          </cell>
        </row>
        <row r="8080">
          <cell r="A8080" t="str">
            <v>PP-508-6467</v>
          </cell>
          <cell r="B8080" t="str">
            <v>PP 25 6015 Blanco 48mm x 100m Imp x Enc</v>
          </cell>
          <cell r="C8080">
            <v>0</v>
          </cell>
          <cell r="D8080" t="str">
            <v>Sí</v>
          </cell>
          <cell r="E8080" t="str">
            <v>PT PP 6015 IXENC</v>
          </cell>
        </row>
        <row r="8081">
          <cell r="A8081" t="str">
            <v>PP-508-6481</v>
          </cell>
          <cell r="B8081" t="str">
            <v>PP 25 6015 Blanco 48mm x 100m Imp x Enc</v>
          </cell>
          <cell r="C8081">
            <v>0</v>
          </cell>
          <cell r="D8081" t="str">
            <v>Sí</v>
          </cell>
          <cell r="E8081" t="str">
            <v>PT PP 6015 IXENC</v>
          </cell>
        </row>
        <row r="8082">
          <cell r="A8082" t="str">
            <v>PP-508-6498</v>
          </cell>
          <cell r="B8082" t="str">
            <v>PP 25 6015 Blanco 48mm x 100m Imp x Enc</v>
          </cell>
          <cell r="C8082">
            <v>0</v>
          </cell>
          <cell r="D8082" t="str">
            <v>Sí</v>
          </cell>
          <cell r="E8082" t="str">
            <v>PT PP 6015 IXENC</v>
          </cell>
        </row>
        <row r="8083">
          <cell r="A8083" t="str">
            <v>PP-508-6501</v>
          </cell>
          <cell r="B8083" t="str">
            <v>PP 25 6015 Blanco 48mm x 100m Imp x Enc</v>
          </cell>
          <cell r="C8083">
            <v>0</v>
          </cell>
          <cell r="D8083" t="str">
            <v>Sí</v>
          </cell>
          <cell r="E8083" t="str">
            <v>PT PP 6015 IXENC</v>
          </cell>
        </row>
        <row r="8084">
          <cell r="A8084" t="str">
            <v>PP-508-6502</v>
          </cell>
          <cell r="B8084" t="str">
            <v>PP 25 6015 Blanco 48mm x 100m Imp x Enc</v>
          </cell>
          <cell r="C8084">
            <v>0</v>
          </cell>
          <cell r="D8084" t="str">
            <v>Sí</v>
          </cell>
          <cell r="E8084" t="str">
            <v>PT PP 6015 IXENC</v>
          </cell>
        </row>
        <row r="8085">
          <cell r="A8085" t="str">
            <v>PP-508-6514</v>
          </cell>
          <cell r="B8085" t="str">
            <v>PP 25 6015 Blanco 48mm x 100m Imp x Enc</v>
          </cell>
          <cell r="C8085">
            <v>0</v>
          </cell>
          <cell r="D8085" t="str">
            <v>Sí</v>
          </cell>
          <cell r="E8085" t="str">
            <v>PT PP 6015 IXENC</v>
          </cell>
        </row>
        <row r="8086">
          <cell r="A8086" t="str">
            <v>PP-508-6529</v>
          </cell>
          <cell r="B8086" t="str">
            <v>PP 25 6015 Blanco 48mm x 100m Imp x Enc</v>
          </cell>
          <cell r="C8086">
            <v>0</v>
          </cell>
          <cell r="D8086" t="str">
            <v>Sí</v>
          </cell>
          <cell r="E8086" t="str">
            <v>PT PP 6015 IXENC</v>
          </cell>
        </row>
        <row r="8087">
          <cell r="A8087" t="str">
            <v>PP-508-6540</v>
          </cell>
          <cell r="B8087" t="str">
            <v>PP 25 6015 Blanco 48mm x 100m Imp x Enc</v>
          </cell>
          <cell r="C8087">
            <v>0</v>
          </cell>
          <cell r="D8087" t="str">
            <v>Sí</v>
          </cell>
          <cell r="E8087" t="str">
            <v>PT PP 6015 IXENC</v>
          </cell>
        </row>
        <row r="8088">
          <cell r="A8088" t="str">
            <v>PP-508-6579</v>
          </cell>
          <cell r="B8088" t="str">
            <v>PP 25 6015 Blanco 48mm x 100m Imp x Enc</v>
          </cell>
          <cell r="C8088">
            <v>0</v>
          </cell>
          <cell r="D8088" t="str">
            <v>Sí</v>
          </cell>
          <cell r="E8088" t="str">
            <v>PT PP 6015 IXENC</v>
          </cell>
        </row>
        <row r="8089">
          <cell r="A8089" t="str">
            <v>PP-508-6591</v>
          </cell>
          <cell r="B8089" t="str">
            <v>PP 25 6015 Blanco 48mm x 100m Imp x Enc</v>
          </cell>
          <cell r="C8089">
            <v>0</v>
          </cell>
          <cell r="D8089" t="str">
            <v>Sí</v>
          </cell>
          <cell r="E8089" t="str">
            <v>PT PP 6015 IXENC</v>
          </cell>
        </row>
        <row r="8090">
          <cell r="A8090" t="str">
            <v>PP-508-6593</v>
          </cell>
          <cell r="B8090" t="str">
            <v>PP 25 6015 Blanco 48mm x 100m Imp x Enc</v>
          </cell>
          <cell r="C8090">
            <v>0</v>
          </cell>
          <cell r="D8090" t="str">
            <v>Sí</v>
          </cell>
          <cell r="E8090" t="str">
            <v>PT PP 6015 IXENC</v>
          </cell>
        </row>
        <row r="8091">
          <cell r="A8091" t="str">
            <v>PP-508-6595</v>
          </cell>
          <cell r="B8091" t="str">
            <v>PP 25 6015 Blanco 48mm x 100m Imp x Enc</v>
          </cell>
          <cell r="C8091">
            <v>0</v>
          </cell>
          <cell r="D8091" t="str">
            <v>Sí</v>
          </cell>
          <cell r="E8091" t="str">
            <v>PT PP 6015 IXENC</v>
          </cell>
        </row>
        <row r="8092">
          <cell r="A8092" t="str">
            <v>PP-508-6598</v>
          </cell>
          <cell r="B8092" t="str">
            <v>PP 25 6015 Blanco 48mm x 100m Imp x Enc</v>
          </cell>
          <cell r="C8092">
            <v>0</v>
          </cell>
          <cell r="D8092" t="str">
            <v>Sí</v>
          </cell>
          <cell r="E8092" t="str">
            <v>PT PP 6015 IXENC</v>
          </cell>
        </row>
        <row r="8093">
          <cell r="A8093" t="str">
            <v>PP-508-6603</v>
          </cell>
          <cell r="B8093" t="str">
            <v>PP 25 6015 Blanco 48mm x 100m Imp x Enc</v>
          </cell>
          <cell r="C8093">
            <v>0</v>
          </cell>
          <cell r="D8093" t="str">
            <v>Sí</v>
          </cell>
          <cell r="E8093" t="str">
            <v>PT PP 6015 IXENC</v>
          </cell>
        </row>
        <row r="8094">
          <cell r="A8094" t="str">
            <v>PP-508-6632</v>
          </cell>
          <cell r="B8094" t="str">
            <v>PP 25 6015 Blanco 48mm x 100m Imp x Enc</v>
          </cell>
          <cell r="C8094">
            <v>0</v>
          </cell>
          <cell r="D8094" t="str">
            <v>Sí</v>
          </cell>
          <cell r="E8094" t="str">
            <v>PT PP 6015 IXENC</v>
          </cell>
        </row>
        <row r="8095">
          <cell r="A8095" t="str">
            <v>PP-508-6638</v>
          </cell>
          <cell r="B8095" t="str">
            <v>PP 25 6015 Blanco 48mm x 100m Imp x Enc</v>
          </cell>
          <cell r="C8095">
            <v>0</v>
          </cell>
          <cell r="D8095" t="str">
            <v>Sí</v>
          </cell>
          <cell r="E8095" t="str">
            <v>PT PP 6015 IXENC</v>
          </cell>
        </row>
        <row r="8096">
          <cell r="A8096" t="str">
            <v>PP-508-6641</v>
          </cell>
          <cell r="B8096" t="str">
            <v>PP 25 6015 Blanco 48mm x 100m Imp x Enc</v>
          </cell>
          <cell r="C8096">
            <v>0</v>
          </cell>
          <cell r="D8096" t="str">
            <v>No</v>
          </cell>
          <cell r="E8096" t="str">
            <v>PT PP 6015 IXENC</v>
          </cell>
        </row>
        <row r="8097">
          <cell r="A8097" t="str">
            <v>PP-508-6645</v>
          </cell>
          <cell r="B8097" t="str">
            <v>PP 25 6015 Blanco 48mm x 100m Imp x Enc</v>
          </cell>
          <cell r="C8097">
            <v>0</v>
          </cell>
          <cell r="D8097" t="str">
            <v>No</v>
          </cell>
          <cell r="E8097" t="str">
            <v>PT PP 6015 IXENC</v>
          </cell>
        </row>
        <row r="8098">
          <cell r="A8098" t="str">
            <v>PP-508-6685</v>
          </cell>
          <cell r="B8098" t="str">
            <v>PP 25 6015 Blanco 48mm x 100m Imp x Enc</v>
          </cell>
          <cell r="C8098">
            <v>0</v>
          </cell>
          <cell r="D8098" t="str">
            <v>Sí</v>
          </cell>
          <cell r="E8098" t="str">
            <v>PT PP 6015 IXENC</v>
          </cell>
        </row>
        <row r="8099">
          <cell r="A8099" t="str">
            <v>PP-508-6694</v>
          </cell>
          <cell r="B8099" t="str">
            <v>PP 25 3001 Blanco 48mm x 100m Imp x Enc</v>
          </cell>
          <cell r="C8099">
            <v>0</v>
          </cell>
          <cell r="D8099" t="str">
            <v>No</v>
          </cell>
          <cell r="E8099" t="str">
            <v>PT PP 6015 IXENC</v>
          </cell>
        </row>
        <row r="8100">
          <cell r="A8100" t="str">
            <v>PP-508-6702</v>
          </cell>
          <cell r="B8100" t="str">
            <v>PP 25 6015 Blanco 48mm x 100m Imp x Enc</v>
          </cell>
          <cell r="C8100">
            <v>0</v>
          </cell>
          <cell r="D8100" t="str">
            <v>Sí</v>
          </cell>
          <cell r="E8100" t="str">
            <v>PT PP 6015 IXENC</v>
          </cell>
        </row>
        <row r="8101">
          <cell r="A8101" t="str">
            <v>PP-508-6720</v>
          </cell>
          <cell r="B8101" t="str">
            <v>PP 25 6015 Blanco 48mm x 100m Imp x Enc</v>
          </cell>
          <cell r="C8101">
            <v>0</v>
          </cell>
          <cell r="D8101" t="str">
            <v>Sí</v>
          </cell>
          <cell r="E8101" t="str">
            <v>PT PP 6015 IXENC</v>
          </cell>
        </row>
        <row r="8102">
          <cell r="A8102" t="str">
            <v>PP-508-6734</v>
          </cell>
          <cell r="B8102" t="str">
            <v>PP 25 6015 Blanco 48mm x 100m Imp x Enc</v>
          </cell>
          <cell r="C8102">
            <v>0</v>
          </cell>
          <cell r="D8102" t="str">
            <v>Sí</v>
          </cell>
          <cell r="E8102" t="str">
            <v>PT PP 6015 IXENC</v>
          </cell>
        </row>
        <row r="8103">
          <cell r="A8103" t="str">
            <v>PP-508-6741</v>
          </cell>
          <cell r="B8103" t="str">
            <v>PP 25 6015 Blanco 48mm x 100m Imp x Enc</v>
          </cell>
          <cell r="C8103">
            <v>0</v>
          </cell>
          <cell r="D8103" t="str">
            <v>Sí</v>
          </cell>
          <cell r="E8103" t="str">
            <v>PT PP 6015 IXENC</v>
          </cell>
        </row>
        <row r="8104">
          <cell r="A8104" t="str">
            <v>PP-508-6743</v>
          </cell>
          <cell r="B8104" t="str">
            <v>PP 25 3001 Blanco 48mm x 100m Imp x Enc</v>
          </cell>
          <cell r="C8104">
            <v>0</v>
          </cell>
          <cell r="D8104" t="str">
            <v>No</v>
          </cell>
          <cell r="E8104" t="str">
            <v>PT PP 6015 IXENC</v>
          </cell>
        </row>
        <row r="8105">
          <cell r="A8105" t="str">
            <v>PP-508-6744</v>
          </cell>
          <cell r="B8105" t="str">
            <v>PP 25 6015 Blanco 48mm x 100m Imp x Enc</v>
          </cell>
          <cell r="C8105">
            <v>0</v>
          </cell>
          <cell r="D8105" t="str">
            <v>Sí</v>
          </cell>
          <cell r="E8105" t="str">
            <v>PT PP 6015 IXENC</v>
          </cell>
        </row>
        <row r="8106">
          <cell r="A8106" t="str">
            <v>PP-508-6747</v>
          </cell>
          <cell r="B8106" t="str">
            <v>PP 25 6015 Blanco 48mm x 100m Imp x Enc</v>
          </cell>
          <cell r="C8106">
            <v>0</v>
          </cell>
          <cell r="D8106" t="str">
            <v>Sí</v>
          </cell>
          <cell r="E8106" t="str">
            <v>PT PP 6015 IXENC</v>
          </cell>
        </row>
        <row r="8107">
          <cell r="A8107" t="str">
            <v>PP-508-6758</v>
          </cell>
          <cell r="B8107" t="str">
            <v>PP 25 6015 Blanco 48mm x 100m Imp x Enc</v>
          </cell>
          <cell r="C8107">
            <v>0</v>
          </cell>
          <cell r="D8107" t="str">
            <v>Sí</v>
          </cell>
          <cell r="E8107" t="str">
            <v>PT PP 6015 IXENC</v>
          </cell>
        </row>
        <row r="8108">
          <cell r="A8108" t="str">
            <v>PP-508-6759</v>
          </cell>
          <cell r="B8108" t="str">
            <v>PP 25 6015 Blanco 48mm x 100m Imp x Enc</v>
          </cell>
          <cell r="C8108">
            <v>0</v>
          </cell>
          <cell r="D8108" t="str">
            <v>Sí</v>
          </cell>
          <cell r="E8108" t="str">
            <v>PT PP 6015 IXENC</v>
          </cell>
        </row>
        <row r="8109">
          <cell r="A8109" t="str">
            <v>PP-508-6774</v>
          </cell>
          <cell r="B8109" t="str">
            <v>PP 25 6015 Blanco 48mm x 100m Imp x Enc</v>
          </cell>
          <cell r="C8109">
            <v>0</v>
          </cell>
          <cell r="D8109" t="str">
            <v>Sí</v>
          </cell>
          <cell r="E8109" t="str">
            <v>PT PP 6015 IXENC</v>
          </cell>
        </row>
        <row r="8110">
          <cell r="A8110" t="str">
            <v>PP-508-6809</v>
          </cell>
          <cell r="B8110" t="str">
            <v>PP 25 6015 Blanco 48mm x 100m Imp x Enc</v>
          </cell>
          <cell r="C8110">
            <v>0</v>
          </cell>
          <cell r="D8110" t="str">
            <v>Sí</v>
          </cell>
          <cell r="E8110" t="str">
            <v>PT PP 6015 IXENC</v>
          </cell>
        </row>
        <row r="8111">
          <cell r="A8111" t="str">
            <v>PP-508-6810</v>
          </cell>
          <cell r="B8111" t="str">
            <v>PP 25 6015 Blanco 48mm x 100m Imp x Enc</v>
          </cell>
          <cell r="C8111">
            <v>0</v>
          </cell>
          <cell r="D8111" t="str">
            <v>Sí</v>
          </cell>
          <cell r="E8111" t="str">
            <v>PT PP 6015 IXENC</v>
          </cell>
        </row>
        <row r="8112">
          <cell r="A8112" t="str">
            <v>PP-508-6815</v>
          </cell>
          <cell r="B8112" t="str">
            <v>PP 25 6015 Blanco 48mm x 100m Imp x Enc</v>
          </cell>
          <cell r="C8112">
            <v>0</v>
          </cell>
          <cell r="D8112" t="str">
            <v>Sí</v>
          </cell>
          <cell r="E8112" t="str">
            <v>PT PP 6015 IXENC</v>
          </cell>
        </row>
        <row r="8113">
          <cell r="A8113" t="str">
            <v>PP-508-6830</v>
          </cell>
          <cell r="B8113" t="str">
            <v>PP 25 6015 Blanco 48mm x 100m Imp x Enc</v>
          </cell>
          <cell r="C8113">
            <v>0</v>
          </cell>
          <cell r="D8113" t="str">
            <v>Sí</v>
          </cell>
          <cell r="E8113" t="str">
            <v>PT PP 6015 IXENC</v>
          </cell>
        </row>
        <row r="8114">
          <cell r="A8114" t="str">
            <v>PP-508-6831</v>
          </cell>
          <cell r="B8114" t="str">
            <v>PP 25 6015 Blanco 48mm x 100m Imp x Enc</v>
          </cell>
          <cell r="C8114">
            <v>0</v>
          </cell>
          <cell r="D8114" t="str">
            <v>Sí</v>
          </cell>
          <cell r="E8114" t="str">
            <v>PT PP 6015 IXENC</v>
          </cell>
        </row>
        <row r="8115">
          <cell r="A8115" t="str">
            <v>PP-508-6842</v>
          </cell>
          <cell r="B8115" t="str">
            <v>PP 25 6015 Blanco 48mm x 100m Imp x Enc</v>
          </cell>
          <cell r="C8115">
            <v>0</v>
          </cell>
          <cell r="D8115" t="str">
            <v>Sí</v>
          </cell>
          <cell r="E8115" t="str">
            <v>PT PP 6015 IXENC</v>
          </cell>
        </row>
        <row r="8116">
          <cell r="A8116" t="str">
            <v>PP-508-6895</v>
          </cell>
          <cell r="B8116" t="str">
            <v>PP 25 6015 Blanco 48mm x 100m Imp x Enc</v>
          </cell>
          <cell r="C8116">
            <v>0</v>
          </cell>
          <cell r="D8116" t="str">
            <v>Sí</v>
          </cell>
          <cell r="E8116" t="str">
            <v>PT PP 6015 IXENC</v>
          </cell>
        </row>
        <row r="8117">
          <cell r="A8117" t="str">
            <v>PP-508-6896</v>
          </cell>
          <cell r="B8117" t="str">
            <v>PP 25 6015 Blanco 48mm x 100m Imp x Enc</v>
          </cell>
          <cell r="C8117">
            <v>0</v>
          </cell>
          <cell r="D8117" t="str">
            <v>Sí</v>
          </cell>
          <cell r="E8117" t="str">
            <v>PT PP 6015 IXENC</v>
          </cell>
        </row>
        <row r="8118">
          <cell r="A8118" t="str">
            <v>PP-508-6900</v>
          </cell>
          <cell r="B8118" t="str">
            <v>PP 25 6015 Blanco 48mm x 100m Imp x Enc</v>
          </cell>
          <cell r="C8118">
            <v>0</v>
          </cell>
          <cell r="D8118" t="str">
            <v>Sí</v>
          </cell>
          <cell r="E8118" t="str">
            <v>PT PP 6015 IXENC</v>
          </cell>
        </row>
        <row r="8119">
          <cell r="A8119" t="str">
            <v>PP-508-6901</v>
          </cell>
          <cell r="B8119" t="str">
            <v>PP 25 6015 Blanco 48mm x 100m Imp x Enc</v>
          </cell>
          <cell r="C8119">
            <v>0</v>
          </cell>
          <cell r="D8119" t="str">
            <v>Sí</v>
          </cell>
          <cell r="E8119" t="str">
            <v>PT PP 6015 IXENC</v>
          </cell>
        </row>
        <row r="8120">
          <cell r="A8120" t="str">
            <v>PP-508-6913</v>
          </cell>
          <cell r="B8120" t="str">
            <v>PP 25 6015 Blanco 48mm x 100m Imp x Enc</v>
          </cell>
          <cell r="C8120">
            <v>0</v>
          </cell>
          <cell r="D8120" t="str">
            <v>Sí</v>
          </cell>
          <cell r="E8120" t="str">
            <v>PT PP 6015 IXENC</v>
          </cell>
        </row>
        <row r="8121">
          <cell r="A8121" t="str">
            <v>PP-508-6919</v>
          </cell>
          <cell r="B8121" t="str">
            <v>PP 25 6015 Blanco 48mm x 100m Imp x Enc</v>
          </cell>
          <cell r="C8121">
            <v>0</v>
          </cell>
          <cell r="D8121" t="str">
            <v>Sí</v>
          </cell>
          <cell r="E8121" t="str">
            <v>PT PP 6015 IXENC</v>
          </cell>
        </row>
        <row r="8122">
          <cell r="A8122" t="str">
            <v>PP-508-6924</v>
          </cell>
          <cell r="B8122" t="str">
            <v>PP 25 6015 Blanco 48mm x 100m Imp x Enc</v>
          </cell>
          <cell r="C8122">
            <v>0</v>
          </cell>
          <cell r="D8122" t="str">
            <v>Sí</v>
          </cell>
          <cell r="E8122" t="str">
            <v>PT PP 6015 IXENC</v>
          </cell>
        </row>
        <row r="8123">
          <cell r="A8123" t="str">
            <v>PP-508-6925</v>
          </cell>
          <cell r="B8123" t="str">
            <v>PP 25 6015 Blanco 48mm x 100m Imp x Enc</v>
          </cell>
          <cell r="C8123">
            <v>0</v>
          </cell>
          <cell r="D8123" t="str">
            <v>Sí</v>
          </cell>
          <cell r="E8123" t="str">
            <v>PT PP 6015 IXENC</v>
          </cell>
        </row>
        <row r="8124">
          <cell r="A8124" t="str">
            <v>PP-508-6936</v>
          </cell>
          <cell r="B8124" t="str">
            <v>PP 25 6015 Blanco 48mm x 100m Imp x Enc</v>
          </cell>
          <cell r="C8124">
            <v>0</v>
          </cell>
          <cell r="D8124" t="str">
            <v>Sí</v>
          </cell>
          <cell r="E8124" t="str">
            <v>PT PP 6015 IXENC</v>
          </cell>
        </row>
        <row r="8125">
          <cell r="A8125" t="str">
            <v>PP-508-6938</v>
          </cell>
          <cell r="B8125" t="str">
            <v>PP 25 6015 Blanco 48mm x 100m Imp x Enc</v>
          </cell>
          <cell r="C8125">
            <v>0</v>
          </cell>
          <cell r="D8125" t="str">
            <v>Sí</v>
          </cell>
          <cell r="E8125" t="str">
            <v>PT PP 6015 IXENC</v>
          </cell>
        </row>
        <row r="8126">
          <cell r="A8126" t="str">
            <v>PP-508-6948</v>
          </cell>
          <cell r="B8126" t="str">
            <v>PP 25 6015 Blanco 48mm x 100m Imp x Enc</v>
          </cell>
          <cell r="C8126">
            <v>0</v>
          </cell>
          <cell r="D8126" t="str">
            <v>Sí</v>
          </cell>
          <cell r="E8126" t="str">
            <v>PT PP 6015 IXENC</v>
          </cell>
        </row>
        <row r="8127">
          <cell r="A8127" t="str">
            <v>PP-508-6958</v>
          </cell>
          <cell r="B8127" t="str">
            <v>PP 25 6015 Blanco 48mm x 100m Imp x Enc</v>
          </cell>
          <cell r="C8127">
            <v>0</v>
          </cell>
          <cell r="D8127" t="str">
            <v>Sí</v>
          </cell>
          <cell r="E8127" t="str">
            <v>PT PP 6015 IXENC</v>
          </cell>
        </row>
        <row r="8128">
          <cell r="A8128" t="str">
            <v>PP-508-6964</v>
          </cell>
          <cell r="B8128" t="str">
            <v>PP 25 6015 Blanco 48mm x 100m Imp x Enc</v>
          </cell>
          <cell r="C8128">
            <v>0</v>
          </cell>
          <cell r="D8128" t="str">
            <v>Sí</v>
          </cell>
          <cell r="E8128" t="str">
            <v>PT PP 6015 IXENC</v>
          </cell>
        </row>
        <row r="8129">
          <cell r="A8129" t="str">
            <v>PP-508-7003</v>
          </cell>
          <cell r="B8129" t="str">
            <v>PP 25 6015 Blanco 48mm x 100m Imp x Enc</v>
          </cell>
          <cell r="C8129">
            <v>0</v>
          </cell>
          <cell r="D8129" t="str">
            <v>Sí</v>
          </cell>
          <cell r="E8129" t="str">
            <v>PT PP 6015 IXENC</v>
          </cell>
        </row>
        <row r="8130">
          <cell r="A8130" t="str">
            <v>PP-508-7023</v>
          </cell>
          <cell r="B8130" t="str">
            <v>PP 25 6015 Blanco 48mm x 100m Imp x Enc</v>
          </cell>
          <cell r="C8130">
            <v>0</v>
          </cell>
          <cell r="D8130" t="str">
            <v>Sí</v>
          </cell>
          <cell r="E8130" t="str">
            <v>PT PP 6015 IXENC</v>
          </cell>
        </row>
        <row r="8131">
          <cell r="A8131" t="str">
            <v>PP-508-7038</v>
          </cell>
          <cell r="B8131" t="str">
            <v>PP 25 6015 Blanco 48mm x 100m Imp x Enc</v>
          </cell>
          <cell r="C8131">
            <v>0</v>
          </cell>
          <cell r="D8131" t="str">
            <v>Sí</v>
          </cell>
          <cell r="E8131" t="str">
            <v>PT PP 6015 IXENC</v>
          </cell>
        </row>
        <row r="8132">
          <cell r="A8132" t="str">
            <v>PP-508-7073</v>
          </cell>
          <cell r="B8132" t="str">
            <v>PP 25 6015 Blanco 48mm x 100m Imp x Enc</v>
          </cell>
          <cell r="C8132">
            <v>72</v>
          </cell>
          <cell r="D8132" t="str">
            <v>Sí</v>
          </cell>
          <cell r="E8132" t="str">
            <v>PT PP 6015 IXENC</v>
          </cell>
        </row>
        <row r="8133">
          <cell r="A8133" t="str">
            <v>PP-508-7089</v>
          </cell>
          <cell r="B8133" t="str">
            <v>PP 25 6015 Blanco 48mm x 100m Imp x Enc</v>
          </cell>
          <cell r="C8133">
            <v>0</v>
          </cell>
          <cell r="D8133" t="str">
            <v>Sí</v>
          </cell>
          <cell r="E8133" t="str">
            <v>PT PP 6015 IXENC</v>
          </cell>
        </row>
        <row r="8134">
          <cell r="A8134" t="str">
            <v>PP-508-7091</v>
          </cell>
          <cell r="B8134" t="str">
            <v>PP 25 6015 Blanco 48mm x 100m Imp x Enc</v>
          </cell>
          <cell r="C8134">
            <v>0</v>
          </cell>
          <cell r="D8134" t="str">
            <v>Sí</v>
          </cell>
          <cell r="E8134" t="str">
            <v>PT PP 6015 IXENC</v>
          </cell>
        </row>
        <row r="8135">
          <cell r="A8135" t="str">
            <v>PP-508-7101</v>
          </cell>
          <cell r="B8135" t="str">
            <v>PP 25 6015 Blanco 48mm x 100m Imp x Enc</v>
          </cell>
          <cell r="C8135">
            <v>0</v>
          </cell>
          <cell r="D8135" t="str">
            <v>Sí</v>
          </cell>
          <cell r="E8135" t="str">
            <v>PT PP 6015 IXENC</v>
          </cell>
        </row>
        <row r="8136">
          <cell r="A8136" t="str">
            <v>PP-508-7108</v>
          </cell>
          <cell r="B8136" t="str">
            <v>PP 25 6015 Blanco 48mm x 100m Imp x Enc</v>
          </cell>
          <cell r="C8136">
            <v>0</v>
          </cell>
          <cell r="D8136" t="str">
            <v>Sí</v>
          </cell>
          <cell r="E8136" t="str">
            <v>PT PP 6015 IXENC</v>
          </cell>
        </row>
        <row r="8137">
          <cell r="A8137" t="str">
            <v>PP-508-7117</v>
          </cell>
          <cell r="B8137" t="str">
            <v>PP 25 6015 Blanco 48mm x 100m Imp x Enc</v>
          </cell>
          <cell r="C8137">
            <v>0</v>
          </cell>
          <cell r="D8137" t="str">
            <v>Sí</v>
          </cell>
          <cell r="E8137" t="str">
            <v>PT PP 6015 IXENC</v>
          </cell>
        </row>
        <row r="8138">
          <cell r="A8138" t="str">
            <v>PP-508-7121</v>
          </cell>
          <cell r="B8138" t="str">
            <v>PP 25 6015 Blanco 48mm x 100m Imp x Enc</v>
          </cell>
          <cell r="C8138">
            <v>0</v>
          </cell>
          <cell r="D8138" t="str">
            <v>Sí</v>
          </cell>
          <cell r="E8138" t="str">
            <v>PT PP 6015 IXENC</v>
          </cell>
        </row>
        <row r="8139">
          <cell r="A8139" t="str">
            <v>PP-508-7128</v>
          </cell>
          <cell r="B8139" t="str">
            <v>PP 25 6015 Blanco 48mm x 100m Imp x Enc</v>
          </cell>
          <cell r="C8139">
            <v>0</v>
          </cell>
          <cell r="D8139" t="str">
            <v>Sí</v>
          </cell>
          <cell r="E8139" t="str">
            <v>PT PP 6015 IXENC</v>
          </cell>
        </row>
        <row r="8140">
          <cell r="A8140" t="str">
            <v>PP-508-7133</v>
          </cell>
          <cell r="B8140" t="str">
            <v>PP 25 6015 Blanco 48mm x 100m Imp x Enc</v>
          </cell>
          <cell r="C8140">
            <v>0</v>
          </cell>
          <cell r="D8140" t="str">
            <v>Sí</v>
          </cell>
          <cell r="E8140" t="str">
            <v>PT PP 6015 IXENC</v>
          </cell>
        </row>
        <row r="8141">
          <cell r="A8141" t="str">
            <v>PP-508-7135</v>
          </cell>
          <cell r="B8141" t="str">
            <v>PP 25 6015 Blanco 48mm x 100m Imp x Enc</v>
          </cell>
          <cell r="C8141">
            <v>0</v>
          </cell>
          <cell r="D8141" t="str">
            <v>Sí</v>
          </cell>
          <cell r="E8141" t="str">
            <v>PT PP 6015 IXENC</v>
          </cell>
        </row>
        <row r="8142">
          <cell r="A8142" t="str">
            <v>PP-508-7147</v>
          </cell>
          <cell r="B8142" t="str">
            <v>PP 25 6015 Blanco 48mm x 100m Imp x Enc</v>
          </cell>
          <cell r="C8142">
            <v>0</v>
          </cell>
          <cell r="D8142" t="str">
            <v>Sí</v>
          </cell>
          <cell r="E8142" t="str">
            <v>PT PP 6015 IXENC</v>
          </cell>
        </row>
        <row r="8143">
          <cell r="A8143" t="str">
            <v>PP-508-7150</v>
          </cell>
          <cell r="B8143" t="str">
            <v>PP 25 6015 Blanco 48mm x 100m Imp x Enc</v>
          </cell>
          <cell r="C8143">
            <v>0</v>
          </cell>
          <cell r="D8143" t="str">
            <v>Sí</v>
          </cell>
          <cell r="E8143" t="str">
            <v>PT PP 6015 IXENC</v>
          </cell>
        </row>
        <row r="8144">
          <cell r="A8144" t="str">
            <v>PP-508-7186</v>
          </cell>
          <cell r="B8144" t="str">
            <v>PP 25 6015 Blanco 48mm x 100m Imp x Enc</v>
          </cell>
          <cell r="C8144">
            <v>0</v>
          </cell>
          <cell r="D8144" t="str">
            <v>Sí</v>
          </cell>
          <cell r="E8144" t="str">
            <v>PT PP 6015 IXENC</v>
          </cell>
        </row>
        <row r="8145">
          <cell r="A8145" t="str">
            <v>PP-508-7188</v>
          </cell>
          <cell r="B8145" t="str">
            <v>PP 25 6015 Blanco 48mm x 100m Imp x Enc</v>
          </cell>
          <cell r="C8145">
            <v>0</v>
          </cell>
          <cell r="D8145" t="str">
            <v>Sí</v>
          </cell>
          <cell r="E8145" t="str">
            <v>PT PP 6015 IXENC</v>
          </cell>
        </row>
        <row r="8146">
          <cell r="A8146" t="str">
            <v>PP-508-7194</v>
          </cell>
          <cell r="B8146" t="str">
            <v>PP 25 6015 Blanco 48mm x 100m Imp x Enc</v>
          </cell>
          <cell r="C8146">
            <v>0</v>
          </cell>
          <cell r="D8146" t="str">
            <v>Sí</v>
          </cell>
          <cell r="E8146" t="str">
            <v>PT PP 6015 IXENC</v>
          </cell>
        </row>
        <row r="8147">
          <cell r="A8147" t="str">
            <v>PP-508-7196</v>
          </cell>
          <cell r="B8147" t="str">
            <v>PP 25 6015 Blanco 48mm x 100m Imp x Enc</v>
          </cell>
          <cell r="C8147">
            <v>0</v>
          </cell>
          <cell r="D8147" t="str">
            <v>Sí</v>
          </cell>
          <cell r="E8147" t="str">
            <v>PT PP 6015 IXENC</v>
          </cell>
        </row>
        <row r="8148">
          <cell r="A8148" t="str">
            <v>PP-508-7198</v>
          </cell>
          <cell r="B8148" t="str">
            <v>PP 25 6015 Blanco 48mm x 100m Imp x Enc</v>
          </cell>
          <cell r="C8148">
            <v>0</v>
          </cell>
          <cell r="D8148" t="str">
            <v>Sí</v>
          </cell>
          <cell r="E8148" t="str">
            <v>PT PP 6015 IXENC</v>
          </cell>
        </row>
        <row r="8149">
          <cell r="A8149" t="str">
            <v>PP-508-7203</v>
          </cell>
          <cell r="B8149" t="str">
            <v>PP 25 6015 Blanco 48mm x 100m Imp x Enc</v>
          </cell>
          <cell r="C8149">
            <v>0</v>
          </cell>
          <cell r="D8149" t="str">
            <v>Sí</v>
          </cell>
          <cell r="E8149" t="str">
            <v>PT PP 6015 IXENC</v>
          </cell>
        </row>
        <row r="8150">
          <cell r="A8150" t="str">
            <v>PP-508-7213</v>
          </cell>
          <cell r="B8150" t="str">
            <v>PP 25 6015 Blanco 48mm x 100m Imp x Enc</v>
          </cell>
          <cell r="C8150">
            <v>0</v>
          </cell>
          <cell r="D8150" t="str">
            <v>Sí</v>
          </cell>
          <cell r="E8150" t="str">
            <v>PT PP 6015 IXENC</v>
          </cell>
        </row>
        <row r="8151">
          <cell r="A8151" t="str">
            <v>PP-508-7221</v>
          </cell>
          <cell r="B8151" t="str">
            <v>PP 25 6015 Blanco 48mm x 100m Imp x Enc</v>
          </cell>
          <cell r="C8151">
            <v>0</v>
          </cell>
          <cell r="D8151" t="str">
            <v>Sí</v>
          </cell>
          <cell r="E8151" t="str">
            <v>PT PP 6015 IXENC</v>
          </cell>
        </row>
        <row r="8152">
          <cell r="A8152" t="str">
            <v>PP-508-7224</v>
          </cell>
          <cell r="B8152" t="str">
            <v>PP 25 6015 Blanco 48mm x 100m Imp x Enc</v>
          </cell>
          <cell r="C8152">
            <v>0</v>
          </cell>
          <cell r="D8152" t="str">
            <v>Sí</v>
          </cell>
          <cell r="E8152" t="str">
            <v>PT PP 6015 IXENC</v>
          </cell>
        </row>
        <row r="8153">
          <cell r="A8153" t="str">
            <v>PP-508-7232</v>
          </cell>
          <cell r="B8153" t="str">
            <v>PP 25 6015 Blanco 48mm x 100m Imp x Enc</v>
          </cell>
          <cell r="C8153">
            <v>0</v>
          </cell>
          <cell r="D8153" t="str">
            <v>Sí</v>
          </cell>
          <cell r="E8153" t="str">
            <v>PT PP 6015 IXENC</v>
          </cell>
        </row>
        <row r="8154">
          <cell r="A8154" t="str">
            <v>PP-508-7238</v>
          </cell>
          <cell r="B8154" t="str">
            <v>PP 25 6015 Blanco 48mm x 100m Imp x Enc</v>
          </cell>
          <cell r="C8154">
            <v>0</v>
          </cell>
          <cell r="D8154" t="str">
            <v>Sí</v>
          </cell>
          <cell r="E8154" t="str">
            <v>PT PP 6015 IXENC</v>
          </cell>
        </row>
        <row r="8155">
          <cell r="A8155" t="str">
            <v>PP-508-7252</v>
          </cell>
          <cell r="B8155" t="str">
            <v>PP 25 6015 Blanco 48mm x 100m Imp x Enc</v>
          </cell>
          <cell r="C8155">
            <v>0</v>
          </cell>
          <cell r="D8155" t="str">
            <v>Sí</v>
          </cell>
          <cell r="E8155" t="str">
            <v>PT PP 6015 IXENC</v>
          </cell>
        </row>
        <row r="8156">
          <cell r="A8156" t="str">
            <v>PP-508-7253</v>
          </cell>
          <cell r="B8156" t="str">
            <v>PP 25 6015 Blanco 48mm x 100m Imp x Enc</v>
          </cell>
          <cell r="C8156">
            <v>0</v>
          </cell>
          <cell r="D8156" t="str">
            <v>Sí</v>
          </cell>
          <cell r="E8156" t="str">
            <v>PT PP 6015 IXENC</v>
          </cell>
        </row>
        <row r="8157">
          <cell r="A8157" t="str">
            <v>PP-508-7254</v>
          </cell>
          <cell r="B8157" t="str">
            <v>PP 25 6015 Blanco 48mm x 100m Imp x Enc</v>
          </cell>
          <cell r="C8157">
            <v>0</v>
          </cell>
          <cell r="D8157" t="str">
            <v>Sí</v>
          </cell>
          <cell r="E8157" t="str">
            <v>PT PP 6015 IXENC</v>
          </cell>
        </row>
        <row r="8158">
          <cell r="A8158" t="str">
            <v>PP-508-7282</v>
          </cell>
          <cell r="B8158" t="str">
            <v>PP 25 6015 Blanco 48mm x 100m Imp x Enc</v>
          </cell>
          <cell r="C8158">
            <v>0</v>
          </cell>
          <cell r="D8158" t="str">
            <v>Sí</v>
          </cell>
          <cell r="E8158" t="str">
            <v>PT PP 6015 IXENC</v>
          </cell>
        </row>
        <row r="8159">
          <cell r="A8159" t="str">
            <v>PP-508-7303</v>
          </cell>
          <cell r="B8159" t="str">
            <v>PP 25 6015 Blanco 48mm x 100m Imp x Enc</v>
          </cell>
          <cell r="C8159">
            <v>0</v>
          </cell>
          <cell r="D8159" t="str">
            <v>Sí</v>
          </cell>
          <cell r="E8159" t="str">
            <v>PT PP 6015 IXENC</v>
          </cell>
        </row>
        <row r="8160">
          <cell r="A8160" t="str">
            <v>PP-508-7306</v>
          </cell>
          <cell r="B8160" t="str">
            <v>PP 25 6015 Blanco 48mm x 100m Imp x Enc</v>
          </cell>
          <cell r="C8160">
            <v>0</v>
          </cell>
          <cell r="D8160" t="str">
            <v>Sí</v>
          </cell>
          <cell r="E8160" t="str">
            <v>PT PP 6015 IXENC</v>
          </cell>
        </row>
        <row r="8161">
          <cell r="A8161" t="str">
            <v>PP-508-7313</v>
          </cell>
          <cell r="B8161" t="str">
            <v>PP 25 6015 Blanco 48mm x 100m Imp x Enc</v>
          </cell>
          <cell r="C8161">
            <v>0</v>
          </cell>
          <cell r="D8161" t="str">
            <v>Sí</v>
          </cell>
          <cell r="E8161" t="str">
            <v>PT PP 6015 IXENC</v>
          </cell>
        </row>
        <row r="8162">
          <cell r="A8162" t="str">
            <v>PP-508-7314</v>
          </cell>
          <cell r="B8162" t="str">
            <v>PP 25 6015 Blanco 48mm x 100m Imp x Enc</v>
          </cell>
          <cell r="C8162">
            <v>0</v>
          </cell>
          <cell r="D8162" t="str">
            <v>Sí</v>
          </cell>
          <cell r="E8162" t="str">
            <v>PT PP 6015 IXENC</v>
          </cell>
        </row>
        <row r="8163">
          <cell r="A8163" t="str">
            <v>PP-508-7324</v>
          </cell>
          <cell r="B8163" t="str">
            <v>PP 25 6015 Blanco 48mm x 100m Imp x Enc</v>
          </cell>
          <cell r="C8163">
            <v>0</v>
          </cell>
          <cell r="D8163" t="str">
            <v>Sí</v>
          </cell>
          <cell r="E8163" t="str">
            <v>PT PP 6015 IXENC</v>
          </cell>
        </row>
        <row r="8164">
          <cell r="A8164" t="str">
            <v>PP-508-7338</v>
          </cell>
          <cell r="B8164" t="str">
            <v>PP 25 6015 Blanco 48mm x 100m Imp x Enc</v>
          </cell>
          <cell r="C8164">
            <v>0</v>
          </cell>
          <cell r="D8164" t="str">
            <v>Sí</v>
          </cell>
          <cell r="E8164" t="str">
            <v>PT PP 6015 IXENC</v>
          </cell>
        </row>
        <row r="8165">
          <cell r="A8165" t="str">
            <v>PP-508-7352</v>
          </cell>
          <cell r="B8165" t="str">
            <v>PP 25 3001 Blanco 48mm x 100m Imp x Enc</v>
          </cell>
          <cell r="C8165">
            <v>0</v>
          </cell>
          <cell r="D8165" t="str">
            <v>No</v>
          </cell>
          <cell r="E8165" t="str">
            <v>PT PP 6015 IXENC</v>
          </cell>
        </row>
        <row r="8166">
          <cell r="A8166" t="str">
            <v>PP-508-7356</v>
          </cell>
          <cell r="B8166" t="str">
            <v>PP 25 6015 Blanco 48mm x 100m Imp x Enc</v>
          </cell>
          <cell r="C8166">
            <v>0</v>
          </cell>
          <cell r="D8166" t="str">
            <v>Sí</v>
          </cell>
          <cell r="E8166" t="str">
            <v>PT PP 6015 IXENC</v>
          </cell>
        </row>
        <row r="8167">
          <cell r="A8167" t="str">
            <v>PP-508-7363</v>
          </cell>
          <cell r="B8167" t="str">
            <v>PP 25 6015 Blanco 48mm x 100m Imp x Enc</v>
          </cell>
          <cell r="C8167">
            <v>0</v>
          </cell>
          <cell r="D8167" t="str">
            <v>Sí</v>
          </cell>
          <cell r="E8167" t="str">
            <v>PT PP 6015 IXENC</v>
          </cell>
        </row>
        <row r="8168">
          <cell r="A8168" t="str">
            <v>PP-508-7365</v>
          </cell>
          <cell r="B8168" t="str">
            <v>PP 25 6015 Blanco 48mm x 100m Imp x Enc</v>
          </cell>
          <cell r="C8168">
            <v>0</v>
          </cell>
          <cell r="D8168" t="str">
            <v>Sí</v>
          </cell>
          <cell r="E8168" t="str">
            <v>PT PP 6015 IXENC</v>
          </cell>
        </row>
        <row r="8169">
          <cell r="A8169" t="str">
            <v>PP-508-7378</v>
          </cell>
          <cell r="B8169" t="str">
            <v>PP 25 6015 Blanco 48mm x 100m Imp x Enc</v>
          </cell>
          <cell r="C8169">
            <v>0</v>
          </cell>
          <cell r="D8169" t="str">
            <v>Sí</v>
          </cell>
          <cell r="E8169" t="str">
            <v>PT PP 6015 IXENC</v>
          </cell>
        </row>
        <row r="8170">
          <cell r="A8170" t="str">
            <v>PP-508-7393</v>
          </cell>
          <cell r="B8170" t="str">
            <v>PP 25 6015 Blanco 48mm x 100m Imp x Enc</v>
          </cell>
          <cell r="C8170">
            <v>0</v>
          </cell>
          <cell r="D8170" t="str">
            <v>Sí</v>
          </cell>
          <cell r="E8170" t="str">
            <v>PT PP 6015 IXENC</v>
          </cell>
        </row>
        <row r="8171">
          <cell r="A8171" t="str">
            <v>PP-508-7417</v>
          </cell>
          <cell r="B8171" t="str">
            <v>PP 25 6015 Blanco 48mm x 100m Imp x Enc</v>
          </cell>
          <cell r="C8171">
            <v>0</v>
          </cell>
          <cell r="D8171" t="str">
            <v>Sí</v>
          </cell>
          <cell r="E8171" t="str">
            <v>PT PP 6015 IXENC</v>
          </cell>
        </row>
        <row r="8172">
          <cell r="A8172" t="str">
            <v>PP-508-7431</v>
          </cell>
          <cell r="B8172" t="str">
            <v>PP 25 6015 Blanco 48mm x 100m Imp x Enc</v>
          </cell>
          <cell r="C8172">
            <v>0</v>
          </cell>
          <cell r="D8172" t="str">
            <v>Sí</v>
          </cell>
          <cell r="E8172" t="str">
            <v>PT PP 6015 IXENC</v>
          </cell>
        </row>
        <row r="8173">
          <cell r="A8173" t="str">
            <v>PP-508-7436</v>
          </cell>
          <cell r="B8173" t="str">
            <v>PP 25 6015 Blanco 48mm x 100m Imp x Enc</v>
          </cell>
          <cell r="C8173">
            <v>0</v>
          </cell>
          <cell r="D8173" t="str">
            <v>Sí</v>
          </cell>
          <cell r="E8173" t="str">
            <v>PT PP 6015 IXENC</v>
          </cell>
        </row>
        <row r="8174">
          <cell r="A8174" t="str">
            <v>PP-508-7447</v>
          </cell>
          <cell r="B8174" t="str">
            <v>PP 25 6015 Blanco 48mm x 100m Imp x Enc</v>
          </cell>
          <cell r="C8174">
            <v>0</v>
          </cell>
          <cell r="D8174" t="str">
            <v>Sí</v>
          </cell>
          <cell r="E8174" t="str">
            <v>PT PP 6015 IXENC</v>
          </cell>
        </row>
        <row r="8175">
          <cell r="A8175" t="str">
            <v>PP-508-7460</v>
          </cell>
          <cell r="B8175" t="str">
            <v>PP 25 6015 Blanco 48mm x 100m Imp x Enc</v>
          </cell>
          <cell r="C8175">
            <v>0</v>
          </cell>
          <cell r="D8175" t="str">
            <v>Sí</v>
          </cell>
          <cell r="E8175" t="str">
            <v>PT PP 6015 IXENC</v>
          </cell>
        </row>
        <row r="8176">
          <cell r="A8176" t="str">
            <v>PP-508-7463</v>
          </cell>
          <cell r="B8176" t="str">
            <v>PP 25 6015 Blanco 48mm x 100m Imp x Enc</v>
          </cell>
          <cell r="C8176">
            <v>0</v>
          </cell>
          <cell r="D8176" t="str">
            <v>Sí</v>
          </cell>
          <cell r="E8176" t="str">
            <v>PT PP 6015 IXENC</v>
          </cell>
        </row>
        <row r="8177">
          <cell r="A8177" t="str">
            <v>PP-508-7505</v>
          </cell>
          <cell r="B8177" t="str">
            <v>PP 25 3001 Blanco 48mm x 100m Imp x Enc</v>
          </cell>
          <cell r="C8177">
            <v>0</v>
          </cell>
          <cell r="D8177" t="str">
            <v>No</v>
          </cell>
          <cell r="E8177" t="str">
            <v>PT PP 6015 IXENC</v>
          </cell>
        </row>
        <row r="8178">
          <cell r="A8178" t="str">
            <v>PP-508-7515</v>
          </cell>
          <cell r="B8178" t="str">
            <v>PP 25 6015 Blanco 48mm x 100m Imp x Enc</v>
          </cell>
          <cell r="C8178">
            <v>0</v>
          </cell>
          <cell r="D8178" t="str">
            <v>Sí</v>
          </cell>
          <cell r="E8178" t="str">
            <v>PT PP 6015 IXENC</v>
          </cell>
        </row>
        <row r="8179">
          <cell r="A8179" t="str">
            <v>PP-508-7517</v>
          </cell>
          <cell r="B8179" t="str">
            <v>PP 25 6015 Blanco 48mm x 100m Imp x Enc</v>
          </cell>
          <cell r="C8179">
            <v>0</v>
          </cell>
          <cell r="D8179" t="str">
            <v>Sí</v>
          </cell>
          <cell r="E8179" t="str">
            <v>PT PP 6015 IXENC</v>
          </cell>
        </row>
        <row r="8180">
          <cell r="A8180" t="str">
            <v>PP-508-7519</v>
          </cell>
          <cell r="B8180" t="str">
            <v>PP 25 6015 Blanco 48mm x 100m Imp x Enc</v>
          </cell>
          <cell r="C8180">
            <v>0</v>
          </cell>
          <cell r="D8180" t="str">
            <v>Sí</v>
          </cell>
          <cell r="E8180" t="str">
            <v>PT PP 6015 IXENC</v>
          </cell>
        </row>
        <row r="8181">
          <cell r="A8181" t="str">
            <v>PP-508-7528</v>
          </cell>
          <cell r="B8181" t="str">
            <v>PP 25 6015 Blanco 48mm x 100m Imp x Enc</v>
          </cell>
          <cell r="C8181">
            <v>0</v>
          </cell>
          <cell r="D8181" t="str">
            <v>Sí</v>
          </cell>
          <cell r="E8181" t="str">
            <v>PT PP 6015 IXENC</v>
          </cell>
        </row>
        <row r="8182">
          <cell r="A8182" t="str">
            <v>PP-508-7562</v>
          </cell>
          <cell r="B8182" t="str">
            <v>PP 25 6015 Blanco 48mm x 100m Imp x Enc</v>
          </cell>
          <cell r="C8182">
            <v>0</v>
          </cell>
          <cell r="D8182" t="str">
            <v>Sí</v>
          </cell>
          <cell r="E8182" t="str">
            <v>PT PP 6015 IXENC</v>
          </cell>
        </row>
        <row r="8183">
          <cell r="A8183" t="str">
            <v>PP-508-7563</v>
          </cell>
          <cell r="B8183" t="str">
            <v>PP 25 6015 Blanco 48mm x 100m Imp x Enc</v>
          </cell>
          <cell r="C8183">
            <v>0</v>
          </cell>
          <cell r="D8183" t="str">
            <v>Sí</v>
          </cell>
          <cell r="E8183" t="str">
            <v>PT PP 6015 IXENC</v>
          </cell>
        </row>
        <row r="8184">
          <cell r="A8184" t="str">
            <v>PP-508-7574</v>
          </cell>
          <cell r="B8184" t="str">
            <v>PP 25 6015 Blanco 48mm x 100m Imp x Enc</v>
          </cell>
          <cell r="C8184">
            <v>0</v>
          </cell>
          <cell r="D8184" t="str">
            <v>Sí</v>
          </cell>
          <cell r="E8184" t="str">
            <v>PT PP 6015 IXENC</v>
          </cell>
        </row>
        <row r="8185">
          <cell r="A8185" t="str">
            <v>PP-508-7579</v>
          </cell>
          <cell r="B8185" t="str">
            <v>PP 25 6015 Blanco 48mm x 100m Imp x Enc</v>
          </cell>
          <cell r="C8185">
            <v>0</v>
          </cell>
          <cell r="D8185" t="str">
            <v>Sí</v>
          </cell>
          <cell r="E8185" t="str">
            <v>PT PP 6015 IXENC</v>
          </cell>
        </row>
        <row r="8186">
          <cell r="A8186" t="str">
            <v>PP-508-7585</v>
          </cell>
          <cell r="B8186" t="str">
            <v>PP 25 6015 Blanco 48mm x 100m Imp x Enc</v>
          </cell>
          <cell r="C8186">
            <v>0</v>
          </cell>
          <cell r="D8186" t="str">
            <v>Sí</v>
          </cell>
          <cell r="E8186" t="str">
            <v>PT PP 6015 IXENC</v>
          </cell>
        </row>
        <row r="8187">
          <cell r="A8187" t="str">
            <v>PP-508-7586</v>
          </cell>
          <cell r="B8187" t="str">
            <v>PP 25 6015 Blanco 48mm x 100m Imp x Enc</v>
          </cell>
          <cell r="C8187">
            <v>0</v>
          </cell>
          <cell r="D8187" t="str">
            <v>Sí</v>
          </cell>
          <cell r="E8187" t="str">
            <v>PT PP 6015 IXENC</v>
          </cell>
        </row>
        <row r="8188">
          <cell r="A8188" t="str">
            <v>PP-508-7587</v>
          </cell>
          <cell r="B8188" t="str">
            <v>PP 25 6015 Blanco 48mm x 100m Imp x Enc</v>
          </cell>
          <cell r="C8188">
            <v>0</v>
          </cell>
          <cell r="D8188" t="str">
            <v>Sí</v>
          </cell>
          <cell r="E8188" t="str">
            <v>PT PP 6015 IXENC</v>
          </cell>
        </row>
        <row r="8189">
          <cell r="A8189" t="str">
            <v>PP-508-7588</v>
          </cell>
          <cell r="B8189" t="str">
            <v>PP 25 6015 Blanco 48mm x 100m Imp x Enc</v>
          </cell>
          <cell r="C8189">
            <v>0</v>
          </cell>
          <cell r="D8189" t="str">
            <v>Sí</v>
          </cell>
          <cell r="E8189" t="str">
            <v>PT PP 6015 IXENC</v>
          </cell>
        </row>
        <row r="8190">
          <cell r="A8190" t="str">
            <v>PP-508-7590</v>
          </cell>
          <cell r="B8190" t="str">
            <v>PP 25 6015 Blanco 48mm x 100m Imp x Enc</v>
          </cell>
          <cell r="C8190">
            <v>0</v>
          </cell>
          <cell r="D8190" t="str">
            <v>Sí</v>
          </cell>
          <cell r="E8190" t="str">
            <v>PT PP 6015 IXENC</v>
          </cell>
        </row>
        <row r="8191">
          <cell r="A8191" t="str">
            <v>PP-508-7604</v>
          </cell>
          <cell r="B8191" t="str">
            <v>PP 25 6015 Blanco 48mm x 100m Imp x Enc</v>
          </cell>
          <cell r="C8191">
            <v>0</v>
          </cell>
          <cell r="D8191" t="str">
            <v>Sí</v>
          </cell>
          <cell r="E8191" t="str">
            <v>PT PP 6015 IXENC</v>
          </cell>
        </row>
        <row r="8192">
          <cell r="A8192" t="str">
            <v>PP-508-7612</v>
          </cell>
          <cell r="B8192" t="str">
            <v>PP 25 6015 Blanco 48mm x 100m Imp x Enc</v>
          </cell>
          <cell r="C8192">
            <v>0</v>
          </cell>
          <cell r="D8192" t="str">
            <v>Sí</v>
          </cell>
          <cell r="E8192" t="str">
            <v>PT PP 6015 IXENC</v>
          </cell>
        </row>
        <row r="8193">
          <cell r="A8193" t="str">
            <v>PP-508-7653</v>
          </cell>
          <cell r="B8193" t="str">
            <v>PP 25 3001 Blanco 48mm x 100m Imp x Enc</v>
          </cell>
          <cell r="C8193">
            <v>0</v>
          </cell>
          <cell r="D8193" t="str">
            <v>No</v>
          </cell>
          <cell r="E8193" t="str">
            <v>PT PP 6015 IXENC</v>
          </cell>
        </row>
        <row r="8194">
          <cell r="A8194" t="str">
            <v>PP-508-7673</v>
          </cell>
          <cell r="B8194" t="str">
            <v>PP 25 6015 Blanco 48mm x 100m Imp x Enc</v>
          </cell>
          <cell r="C8194">
            <v>0</v>
          </cell>
          <cell r="D8194" t="str">
            <v>Sí</v>
          </cell>
          <cell r="E8194" t="str">
            <v>PT PP 6015 IXENC</v>
          </cell>
        </row>
        <row r="8195">
          <cell r="A8195" t="str">
            <v>PP-508-7684</v>
          </cell>
          <cell r="B8195" t="str">
            <v>PP 25 6015 Blanco 48mm x 100m Imp x Enc</v>
          </cell>
          <cell r="C8195">
            <v>0</v>
          </cell>
          <cell r="D8195" t="str">
            <v>Sí</v>
          </cell>
          <cell r="E8195" t="str">
            <v>PT PP 6015 IXENC</v>
          </cell>
        </row>
        <row r="8196">
          <cell r="A8196" t="str">
            <v>PP-508-7705</v>
          </cell>
          <cell r="B8196" t="str">
            <v>PP 25 6015 Blanco 48mm x 100m Imp x Enc</v>
          </cell>
          <cell r="C8196">
            <v>0</v>
          </cell>
          <cell r="D8196" t="str">
            <v>Sí</v>
          </cell>
          <cell r="E8196" t="str">
            <v>PT PP 6015 IXENC</v>
          </cell>
        </row>
        <row r="8197">
          <cell r="A8197" t="str">
            <v>PP-508-7715</v>
          </cell>
          <cell r="B8197" t="str">
            <v>PP 25 6015 Blanco 48mm x 100m Imp x Enc</v>
          </cell>
          <cell r="C8197">
            <v>0</v>
          </cell>
          <cell r="D8197" t="str">
            <v>Sí</v>
          </cell>
          <cell r="E8197" t="str">
            <v>PT PP 6015 IXENC</v>
          </cell>
        </row>
        <row r="8198">
          <cell r="A8198" t="str">
            <v>PP-508-7716</v>
          </cell>
          <cell r="B8198" t="str">
            <v>PP 25 6015 Blanco 48mm x 100m Imp x Enc</v>
          </cell>
          <cell r="C8198">
            <v>0</v>
          </cell>
          <cell r="D8198" t="str">
            <v>Sí</v>
          </cell>
          <cell r="E8198" t="str">
            <v>PT PP 6015 IXENC</v>
          </cell>
        </row>
        <row r="8199">
          <cell r="A8199" t="str">
            <v>PP-508-7719</v>
          </cell>
          <cell r="B8199" t="str">
            <v>PP 25 6015 Blanco 48mm x 100m Imp x Enc</v>
          </cell>
          <cell r="C8199">
            <v>0</v>
          </cell>
          <cell r="D8199" t="str">
            <v>Sí</v>
          </cell>
          <cell r="E8199" t="str">
            <v>PT PP 6015 IXENC</v>
          </cell>
        </row>
        <row r="8200">
          <cell r="A8200" t="str">
            <v>PP-508-7720</v>
          </cell>
          <cell r="B8200" t="str">
            <v>PP 25 6015 Blanco 48mm x 100m Imp x Enc</v>
          </cell>
          <cell r="C8200">
            <v>0</v>
          </cell>
          <cell r="D8200" t="str">
            <v>Sí</v>
          </cell>
          <cell r="E8200" t="str">
            <v>PT PP 6015 IXENC</v>
          </cell>
        </row>
        <row r="8201">
          <cell r="A8201" t="str">
            <v>PP-508-7722</v>
          </cell>
          <cell r="B8201" t="str">
            <v>PP 25 6015 Blanco 48mm x 100m Imp x Enc</v>
          </cell>
          <cell r="C8201">
            <v>0</v>
          </cell>
          <cell r="D8201" t="str">
            <v>Sí</v>
          </cell>
          <cell r="E8201" t="str">
            <v>PT PP 6015 IXENC</v>
          </cell>
        </row>
        <row r="8202">
          <cell r="A8202" t="str">
            <v>PP-508-7723</v>
          </cell>
          <cell r="B8202" t="str">
            <v>PP 25 6015 Blanco 48mm x 100m Imp x Enc</v>
          </cell>
          <cell r="C8202">
            <v>0</v>
          </cell>
          <cell r="D8202" t="str">
            <v>Sí</v>
          </cell>
          <cell r="E8202" t="str">
            <v>PT PP 6015 IXENC</v>
          </cell>
        </row>
        <row r="8203">
          <cell r="A8203" t="str">
            <v>PP-508-7725</v>
          </cell>
          <cell r="B8203" t="str">
            <v>PP 25 6015 Blanco 48mm x 100m Imp x Enc</v>
          </cell>
          <cell r="C8203">
            <v>0</v>
          </cell>
          <cell r="D8203" t="str">
            <v>Sí</v>
          </cell>
          <cell r="E8203" t="str">
            <v>PT PP 6015 IXENC</v>
          </cell>
        </row>
        <row r="8204">
          <cell r="A8204" t="str">
            <v>PP-508-7737</v>
          </cell>
          <cell r="B8204" t="str">
            <v>PP 25 6015 Blanco 48mm x 100m Imp x Enc</v>
          </cell>
          <cell r="C8204">
            <v>0</v>
          </cell>
          <cell r="D8204" t="str">
            <v>Sí</v>
          </cell>
          <cell r="E8204" t="str">
            <v>PT PP 6015 IXENC</v>
          </cell>
        </row>
        <row r="8205">
          <cell r="A8205" t="str">
            <v>PP-508-7748</v>
          </cell>
          <cell r="B8205" t="str">
            <v>PP 25 6015 Blanco 48mm x 100m Imp x Enc</v>
          </cell>
          <cell r="C8205">
            <v>0</v>
          </cell>
          <cell r="D8205" t="str">
            <v>Sí</v>
          </cell>
          <cell r="E8205" t="str">
            <v>PT PP 6015 IXENC</v>
          </cell>
        </row>
        <row r="8206">
          <cell r="A8206" t="str">
            <v>PP-508-7772</v>
          </cell>
          <cell r="B8206" t="str">
            <v>PP 25 6015 Blanco 48mm x 100m Imp x Enc</v>
          </cell>
          <cell r="C8206">
            <v>0</v>
          </cell>
          <cell r="D8206" t="str">
            <v>Sí</v>
          </cell>
          <cell r="E8206" t="str">
            <v>PT PP 6015 IXENC</v>
          </cell>
        </row>
        <row r="8207">
          <cell r="A8207" t="str">
            <v>PP-508-7796</v>
          </cell>
          <cell r="B8207" t="str">
            <v>PP 25 6015 Blanco 48mm x 100m Imp x Enc</v>
          </cell>
          <cell r="C8207">
            <v>0</v>
          </cell>
          <cell r="D8207" t="str">
            <v>Sí</v>
          </cell>
          <cell r="E8207" t="str">
            <v>PT PP 6015 IXENC</v>
          </cell>
        </row>
        <row r="8208">
          <cell r="A8208" t="str">
            <v>PP-508-7798</v>
          </cell>
          <cell r="B8208" t="str">
            <v>PP 25 6015 Blanco 48mm x 100m Imp x Enc</v>
          </cell>
          <cell r="C8208">
            <v>0</v>
          </cell>
          <cell r="D8208" t="str">
            <v>Sí</v>
          </cell>
          <cell r="E8208" t="str">
            <v>PT PP 6015 IXENC</v>
          </cell>
        </row>
        <row r="8209">
          <cell r="A8209" t="str">
            <v>PP-508-7841</v>
          </cell>
          <cell r="B8209" t="str">
            <v>PP 25 3001 Blanco 48mm x 100m Imp x Enc</v>
          </cell>
          <cell r="C8209">
            <v>0</v>
          </cell>
          <cell r="D8209" t="str">
            <v>No</v>
          </cell>
          <cell r="E8209" t="str">
            <v>PT PP 6015 IXENC</v>
          </cell>
        </row>
        <row r="8210">
          <cell r="A8210" t="str">
            <v>PP-508-7842</v>
          </cell>
          <cell r="B8210" t="str">
            <v>PP 25 6015 Blanco 48mm x 100m Imp x Enc</v>
          </cell>
          <cell r="C8210">
            <v>0</v>
          </cell>
          <cell r="D8210" t="str">
            <v>Sí</v>
          </cell>
          <cell r="E8210" t="str">
            <v>PT PP 6015 IXENC</v>
          </cell>
        </row>
        <row r="8211">
          <cell r="A8211" t="str">
            <v>PP-508-7854</v>
          </cell>
          <cell r="B8211" t="str">
            <v>PP 25 6015 Blanco 48mm x 100m Imp x Enc</v>
          </cell>
          <cell r="C8211">
            <v>0</v>
          </cell>
          <cell r="D8211" t="str">
            <v>Sí</v>
          </cell>
          <cell r="E8211" t="str">
            <v>PT PP 6015 IXENC</v>
          </cell>
        </row>
        <row r="8212">
          <cell r="A8212" t="str">
            <v>PP-508-7857</v>
          </cell>
          <cell r="B8212" t="str">
            <v>PP 25 6015 Blanco 48mm x 100m Imp x Enc</v>
          </cell>
          <cell r="C8212">
            <v>0</v>
          </cell>
          <cell r="D8212" t="str">
            <v>Sí</v>
          </cell>
          <cell r="E8212" t="str">
            <v>PT PP 6015 IXENC</v>
          </cell>
        </row>
        <row r="8213">
          <cell r="A8213" t="str">
            <v>PP-508-7866</v>
          </cell>
          <cell r="B8213" t="str">
            <v>PP 25 6015 Blanco 48mm x 100m Imp x Enc</v>
          </cell>
          <cell r="C8213">
            <v>0</v>
          </cell>
          <cell r="D8213" t="str">
            <v>Sí</v>
          </cell>
          <cell r="E8213" t="str">
            <v>PT PP 6015 IXENC</v>
          </cell>
        </row>
        <row r="8214">
          <cell r="A8214" t="str">
            <v>PP-508-7867</v>
          </cell>
          <cell r="B8214" t="str">
            <v>PP 25 6015 Blanco 48mm x 100m Imp x Enc</v>
          </cell>
          <cell r="C8214">
            <v>0</v>
          </cell>
          <cell r="D8214" t="str">
            <v>Sí</v>
          </cell>
          <cell r="E8214" t="str">
            <v>PT PP 6015 IXENC</v>
          </cell>
        </row>
        <row r="8215">
          <cell r="A8215" t="str">
            <v>PP-508-7874</v>
          </cell>
          <cell r="B8215" t="str">
            <v>PP 25 6015 Blanco 48mm x 100m Imp x Enc</v>
          </cell>
          <cell r="C8215">
            <v>0</v>
          </cell>
          <cell r="D8215" t="str">
            <v>Sí</v>
          </cell>
          <cell r="E8215" t="str">
            <v>PT PP 6015 IXENC</v>
          </cell>
        </row>
        <row r="8216">
          <cell r="A8216" t="str">
            <v>PP-508-7876</v>
          </cell>
          <cell r="B8216" t="str">
            <v>PP 25 3001 Blanco 48mm x 100m Imp x Enc</v>
          </cell>
          <cell r="C8216">
            <v>0</v>
          </cell>
          <cell r="D8216" t="str">
            <v>No</v>
          </cell>
          <cell r="E8216" t="str">
            <v>PT PP 6015 IXENC</v>
          </cell>
        </row>
        <row r="8217">
          <cell r="A8217" t="str">
            <v>PP-508-7877</v>
          </cell>
          <cell r="B8217" t="str">
            <v>PP 25 6015 Blanco 48mm x 100m Imp x Enc</v>
          </cell>
          <cell r="C8217">
            <v>0</v>
          </cell>
          <cell r="D8217" t="str">
            <v>Sí</v>
          </cell>
          <cell r="E8217" t="str">
            <v>PT PP 6015 IXENC</v>
          </cell>
        </row>
        <row r="8218">
          <cell r="A8218" t="str">
            <v>PP-508-7879</v>
          </cell>
          <cell r="B8218" t="str">
            <v>PP 25 6015 Blanco 48mm x 100m Imp x Enc</v>
          </cell>
          <cell r="C8218">
            <v>0</v>
          </cell>
          <cell r="D8218" t="str">
            <v>Sí</v>
          </cell>
          <cell r="E8218" t="str">
            <v>PT PP 6015 IXENC</v>
          </cell>
        </row>
        <row r="8219">
          <cell r="A8219" t="str">
            <v>PP-508-7899</v>
          </cell>
          <cell r="B8219" t="str">
            <v>PP 25 6015 Blanco 48mm x 100m Imp x Enc</v>
          </cell>
          <cell r="C8219">
            <v>0</v>
          </cell>
          <cell r="D8219" t="str">
            <v>Sí</v>
          </cell>
          <cell r="E8219" t="str">
            <v>PT PP 6015 IXENC</v>
          </cell>
        </row>
        <row r="8220">
          <cell r="A8220" t="str">
            <v>PP-508-7904</v>
          </cell>
          <cell r="B8220" t="str">
            <v>PP 25 6015 Blanco 48mm x 100m Imp x Enc</v>
          </cell>
          <cell r="C8220">
            <v>0</v>
          </cell>
          <cell r="D8220" t="str">
            <v>Sí</v>
          </cell>
          <cell r="E8220" t="str">
            <v>PT PP 6015 IXENC</v>
          </cell>
        </row>
        <row r="8221">
          <cell r="A8221" t="str">
            <v>PP-508-7905</v>
          </cell>
          <cell r="B8221" t="str">
            <v>PP 25 6015 Blanco 48mm x 100m Imp x Enc</v>
          </cell>
          <cell r="C8221">
            <v>0</v>
          </cell>
          <cell r="D8221" t="str">
            <v>Sí</v>
          </cell>
          <cell r="E8221" t="str">
            <v>PT PP 6015 IXENC</v>
          </cell>
        </row>
        <row r="8222">
          <cell r="A8222" t="str">
            <v>PP-508-7910</v>
          </cell>
          <cell r="B8222" t="str">
            <v>PP 25 3001 Blanco 48mm x 100m Imp x Enc</v>
          </cell>
          <cell r="C8222">
            <v>0</v>
          </cell>
          <cell r="D8222" t="str">
            <v>No</v>
          </cell>
          <cell r="E8222" t="str">
            <v>PT PP 6015 IXENC</v>
          </cell>
        </row>
        <row r="8223">
          <cell r="A8223" t="str">
            <v>PP-508-7918</v>
          </cell>
          <cell r="B8223" t="str">
            <v>PP 25 6015 Blanco 48mm x 100m Imp x Enc</v>
          </cell>
          <cell r="C8223">
            <v>0</v>
          </cell>
          <cell r="D8223" t="str">
            <v>Sí</v>
          </cell>
          <cell r="E8223" t="str">
            <v>PT PP 6015 IXENC</v>
          </cell>
        </row>
        <row r="8224">
          <cell r="A8224" t="str">
            <v>PP-508-7920</v>
          </cell>
          <cell r="B8224" t="str">
            <v>PP 25 6015 Blanco 48mm x 100m Imp x Enc</v>
          </cell>
          <cell r="C8224">
            <v>0</v>
          </cell>
          <cell r="D8224" t="str">
            <v>Sí</v>
          </cell>
          <cell r="E8224" t="str">
            <v>PT PP 6015 IXENC</v>
          </cell>
        </row>
        <row r="8225">
          <cell r="A8225" t="str">
            <v>PP-508-7927</v>
          </cell>
          <cell r="B8225" t="str">
            <v>PP 25 3001 Blanco 48mm x 100m Imp x Enc</v>
          </cell>
          <cell r="C8225">
            <v>0</v>
          </cell>
          <cell r="D8225" t="str">
            <v>No</v>
          </cell>
          <cell r="E8225" t="str">
            <v>PT PP 6015 IXENC</v>
          </cell>
        </row>
        <row r="8226">
          <cell r="A8226" t="str">
            <v>PP-508-7932</v>
          </cell>
          <cell r="B8226" t="str">
            <v>PP 25 6015 Blanco 48mm x 100m Imp x Enc</v>
          </cell>
          <cell r="C8226">
            <v>0</v>
          </cell>
          <cell r="D8226" t="str">
            <v>Sí</v>
          </cell>
          <cell r="E8226" t="str">
            <v>PT PP 6015 IXENC</v>
          </cell>
        </row>
        <row r="8227">
          <cell r="A8227" t="str">
            <v>PP-508-7937</v>
          </cell>
          <cell r="B8227" t="str">
            <v>PP 25 6015 Blanco 48mm x 100m Imp x Enc</v>
          </cell>
          <cell r="C8227">
            <v>0</v>
          </cell>
          <cell r="D8227" t="str">
            <v>Sí</v>
          </cell>
          <cell r="E8227" t="str">
            <v>PT PP 6015 IXENC</v>
          </cell>
        </row>
        <row r="8228">
          <cell r="A8228" t="str">
            <v>PP-508-7949</v>
          </cell>
          <cell r="B8228" t="str">
            <v>PP 25 6015 Blanco 48mm x 100m Imp x Enc</v>
          </cell>
          <cell r="C8228">
            <v>0</v>
          </cell>
          <cell r="D8228" t="str">
            <v>Sí</v>
          </cell>
          <cell r="E8228" t="str">
            <v>PT PP 6015 IXENC</v>
          </cell>
        </row>
        <row r="8229">
          <cell r="A8229" t="str">
            <v>PP-508-7960</v>
          </cell>
          <cell r="B8229" t="str">
            <v>PP 25 6015 Blanco 48mm x 100m Imp x Enc</v>
          </cell>
          <cell r="C8229">
            <v>0</v>
          </cell>
          <cell r="D8229" t="str">
            <v>Sí</v>
          </cell>
          <cell r="E8229" t="str">
            <v>PT PP 6015 IXENC</v>
          </cell>
        </row>
        <row r="8230">
          <cell r="A8230" t="str">
            <v>PP-508-7982</v>
          </cell>
          <cell r="B8230" t="str">
            <v>PP 25 6015 Blanco 48mm x 100m Imp x Enc</v>
          </cell>
          <cell r="C8230">
            <v>0</v>
          </cell>
          <cell r="D8230" t="str">
            <v>Sí</v>
          </cell>
          <cell r="E8230" t="str">
            <v>PT PP 6015 IXENC</v>
          </cell>
        </row>
        <row r="8231">
          <cell r="A8231" t="str">
            <v>PP-508-7987</v>
          </cell>
          <cell r="B8231" t="str">
            <v>PP 25 6015 Blanco 48mm x 100m Imp x Enc</v>
          </cell>
          <cell r="C8231">
            <v>0</v>
          </cell>
          <cell r="D8231" t="str">
            <v>Sí</v>
          </cell>
          <cell r="E8231" t="str">
            <v>PT PP 6015 IXENC</v>
          </cell>
        </row>
        <row r="8232">
          <cell r="A8232" t="str">
            <v>PP-508-7997</v>
          </cell>
          <cell r="B8232" t="str">
            <v>PP 25 6015 Blanco 48mm x 100m Imp x Enc</v>
          </cell>
          <cell r="C8232">
            <v>0</v>
          </cell>
          <cell r="D8232" t="str">
            <v>Sí</v>
          </cell>
          <cell r="E8232" t="str">
            <v>PT PP 6015 IXENC</v>
          </cell>
        </row>
        <row r="8233">
          <cell r="A8233" t="str">
            <v>PP-508-8006</v>
          </cell>
          <cell r="B8233" t="str">
            <v>PP 25 6015 Blanco 48mm x 100m Imp x Enc</v>
          </cell>
          <cell r="C8233">
            <v>0</v>
          </cell>
          <cell r="D8233" t="str">
            <v>Sí</v>
          </cell>
          <cell r="E8233" t="str">
            <v>PT PP 6015 IXENC</v>
          </cell>
        </row>
        <row r="8234">
          <cell r="A8234" t="str">
            <v>PP-508-8008</v>
          </cell>
          <cell r="B8234" t="str">
            <v>PP 25 6015 Blanco 48mm x 100m Imp x Enc</v>
          </cell>
          <cell r="C8234">
            <v>0</v>
          </cell>
          <cell r="D8234" t="str">
            <v>Sí</v>
          </cell>
          <cell r="E8234" t="str">
            <v>PT PP 6015 IXENC</v>
          </cell>
        </row>
        <row r="8235">
          <cell r="A8235" t="str">
            <v>PP-508-8009</v>
          </cell>
          <cell r="B8235" t="str">
            <v>PP 25 6015 Blanco 48mm x 100m Imp x Enc</v>
          </cell>
          <cell r="C8235">
            <v>0</v>
          </cell>
          <cell r="D8235" t="str">
            <v>Sí</v>
          </cell>
          <cell r="E8235" t="str">
            <v>PT PP 6015 IXENC</v>
          </cell>
        </row>
        <row r="8236">
          <cell r="A8236" t="str">
            <v>PP-508-8015</v>
          </cell>
          <cell r="B8236" t="str">
            <v>PP 25 6015 Blanco 48mm x 100m Imp x Enc</v>
          </cell>
          <cell r="C8236">
            <v>0</v>
          </cell>
          <cell r="D8236" t="str">
            <v>Sí</v>
          </cell>
          <cell r="E8236" t="str">
            <v>PT PP 6015 IXENC</v>
          </cell>
        </row>
        <row r="8237">
          <cell r="A8237" t="str">
            <v>PP-508-8027</v>
          </cell>
          <cell r="B8237" t="str">
            <v>PP 25 6015 Blanco 48mm x 100m Imp x Enc</v>
          </cell>
          <cell r="C8237">
            <v>0</v>
          </cell>
          <cell r="D8237" t="str">
            <v>Sí</v>
          </cell>
          <cell r="E8237" t="str">
            <v>PT PP 6015 IXENC</v>
          </cell>
        </row>
        <row r="8238">
          <cell r="A8238" t="str">
            <v>PP-508-8028</v>
          </cell>
          <cell r="B8238" t="str">
            <v>PP 25 6015 Blanco 48mm x 100m Imp x Enc</v>
          </cell>
          <cell r="C8238">
            <v>0</v>
          </cell>
          <cell r="D8238" t="str">
            <v>Sí</v>
          </cell>
          <cell r="E8238" t="str">
            <v>PT PP 6015 IXENC</v>
          </cell>
        </row>
        <row r="8239">
          <cell r="A8239" t="str">
            <v>PP-508-8030</v>
          </cell>
          <cell r="B8239" t="str">
            <v>PP 25 6015 Blanco 48mm x 100m Imp x Enc</v>
          </cell>
          <cell r="C8239">
            <v>0</v>
          </cell>
          <cell r="D8239" t="str">
            <v>Sí</v>
          </cell>
          <cell r="E8239" t="str">
            <v>PT PP 6015 IXENC</v>
          </cell>
        </row>
        <row r="8240">
          <cell r="A8240" t="str">
            <v>PP-508-8034</v>
          </cell>
          <cell r="B8240" t="str">
            <v>PP 25 6015 Blanco 48mm x 100m Imp x Enc</v>
          </cell>
          <cell r="C8240">
            <v>0</v>
          </cell>
          <cell r="D8240" t="str">
            <v>Sí</v>
          </cell>
          <cell r="E8240" t="str">
            <v>PT PP 6015 IXENC</v>
          </cell>
        </row>
        <row r="8241">
          <cell r="A8241" t="str">
            <v>PP-508-8040</v>
          </cell>
          <cell r="B8241" t="str">
            <v>PP 25 6015 Blanco 48mm x 100m Imp x Enc</v>
          </cell>
          <cell r="C8241">
            <v>0</v>
          </cell>
          <cell r="D8241" t="str">
            <v>Sí</v>
          </cell>
          <cell r="E8241" t="str">
            <v>PT PP 6015 IXENC</v>
          </cell>
        </row>
        <row r="8242">
          <cell r="A8242" t="str">
            <v>PP-508-8044</v>
          </cell>
          <cell r="B8242" t="str">
            <v>PP 25 6015 Blanco 48mm x 100m Imp x Enc</v>
          </cell>
          <cell r="C8242">
            <v>0</v>
          </cell>
          <cell r="D8242" t="str">
            <v>Sí</v>
          </cell>
          <cell r="E8242" t="str">
            <v>PT PP 6015 IXENC</v>
          </cell>
        </row>
        <row r="8243">
          <cell r="A8243" t="str">
            <v>PP-508-8047</v>
          </cell>
          <cell r="B8243" t="str">
            <v>PP 25 6015 Blanco 48mm x 100m Imp x Enc</v>
          </cell>
          <cell r="C8243">
            <v>0</v>
          </cell>
          <cell r="D8243" t="str">
            <v>Sí</v>
          </cell>
          <cell r="E8243" t="str">
            <v>PT PP 6015 IXENC</v>
          </cell>
        </row>
        <row r="8244">
          <cell r="A8244" t="str">
            <v>PP-508-8048</v>
          </cell>
          <cell r="B8244" t="str">
            <v>PP 25 6015 Blanco 48mm x 100m Imp x Enc</v>
          </cell>
          <cell r="C8244">
            <v>0</v>
          </cell>
          <cell r="D8244" t="str">
            <v>Sí</v>
          </cell>
          <cell r="E8244" t="str">
            <v>PT PP 6015 IXENC</v>
          </cell>
        </row>
        <row r="8245">
          <cell r="A8245" t="str">
            <v>PP-508-8049</v>
          </cell>
          <cell r="B8245" t="str">
            <v>PP 25 6015 Blanco 48mm x 100m Imp x Enc</v>
          </cell>
          <cell r="C8245">
            <v>0</v>
          </cell>
          <cell r="D8245" t="str">
            <v>Sí</v>
          </cell>
          <cell r="E8245" t="str">
            <v>PT PP 6015 IXENC</v>
          </cell>
        </row>
        <row r="8246">
          <cell r="A8246" t="str">
            <v>PP-508-8050</v>
          </cell>
          <cell r="B8246" t="str">
            <v>PP 25 6015 Blanco 48mm x 100m Imp x Enc</v>
          </cell>
          <cell r="C8246">
            <v>0</v>
          </cell>
          <cell r="D8246" t="str">
            <v>Sí</v>
          </cell>
          <cell r="E8246" t="str">
            <v>PT PP 6015 IXENC</v>
          </cell>
        </row>
        <row r="8247">
          <cell r="A8247" t="str">
            <v>PP-508-8053</v>
          </cell>
          <cell r="B8247" t="str">
            <v>PP 25 6015 Blanco 48mm x 100m Imp x Enc</v>
          </cell>
          <cell r="C8247">
            <v>0</v>
          </cell>
          <cell r="D8247" t="str">
            <v>Sí</v>
          </cell>
          <cell r="E8247" t="str">
            <v>PT PP 6015 IXENC</v>
          </cell>
        </row>
        <row r="8248">
          <cell r="A8248" t="str">
            <v>PP-508-8055</v>
          </cell>
          <cell r="B8248" t="str">
            <v>PP 25 6015 Blanco 48mm x 100m Imp x Enc</v>
          </cell>
          <cell r="C8248">
            <v>0</v>
          </cell>
          <cell r="D8248" t="str">
            <v>Sí</v>
          </cell>
          <cell r="E8248" t="str">
            <v>PT PP 6015 IXENC</v>
          </cell>
        </row>
        <row r="8249">
          <cell r="A8249" t="str">
            <v>PP-508-8057</v>
          </cell>
          <cell r="B8249" t="str">
            <v>PP 25 6015 Blanco 48mm x 100m Imp x Enc</v>
          </cell>
          <cell r="C8249">
            <v>72</v>
          </cell>
          <cell r="D8249" t="str">
            <v>Sí</v>
          </cell>
          <cell r="E8249" t="str">
            <v>PT PP 6015 IXENC</v>
          </cell>
        </row>
        <row r="8250">
          <cell r="A8250" t="str">
            <v>PP-508-8058</v>
          </cell>
          <cell r="B8250" t="str">
            <v>PP 25 6015 Blanco 48mm x 100m Imp x Enc</v>
          </cell>
          <cell r="C8250">
            <v>0</v>
          </cell>
          <cell r="D8250" t="str">
            <v>Sí</v>
          </cell>
          <cell r="E8250" t="str">
            <v>PT PP 6015 IXENC</v>
          </cell>
        </row>
        <row r="8251">
          <cell r="A8251" t="str">
            <v>PP-508-8062</v>
          </cell>
          <cell r="B8251" t="str">
            <v>PP 25 6015 Blanco 48mm x 100m Imp x Enc</v>
          </cell>
          <cell r="C8251">
            <v>0</v>
          </cell>
          <cell r="D8251" t="str">
            <v>Sí</v>
          </cell>
          <cell r="E8251" t="str">
            <v>PT PP 6015 IXENC</v>
          </cell>
        </row>
        <row r="8252">
          <cell r="A8252" t="str">
            <v>PP-508-8067</v>
          </cell>
          <cell r="B8252" t="str">
            <v>PP 25 6015 Blanco 48mm x 100m Imp x Enc</v>
          </cell>
          <cell r="C8252">
            <v>0</v>
          </cell>
          <cell r="D8252" t="str">
            <v>Sí</v>
          </cell>
          <cell r="E8252" t="str">
            <v>PT PP 6015 IXENC</v>
          </cell>
        </row>
        <row r="8253">
          <cell r="A8253" t="str">
            <v>PP-508-8071</v>
          </cell>
          <cell r="B8253" t="str">
            <v>PP 25 6015 Blanco 48mm x 100m Imp x Enc</v>
          </cell>
          <cell r="C8253">
            <v>0</v>
          </cell>
          <cell r="D8253" t="str">
            <v>Sí</v>
          </cell>
          <cell r="E8253" t="str">
            <v>PT PP 6015 IXENC</v>
          </cell>
        </row>
        <row r="8254">
          <cell r="A8254" t="str">
            <v>PP-508-8074</v>
          </cell>
          <cell r="B8254" t="str">
            <v>PP 25 6015 Blanco 48mm x 100m Imp x Enc</v>
          </cell>
          <cell r="C8254">
            <v>0</v>
          </cell>
          <cell r="D8254" t="str">
            <v>Sí</v>
          </cell>
          <cell r="E8254" t="str">
            <v>PT PP 6015 IXENC</v>
          </cell>
        </row>
        <row r="8255">
          <cell r="A8255" t="str">
            <v>PP-508-8075</v>
          </cell>
          <cell r="B8255" t="str">
            <v>PP 25 6015 Blanco 48mm x 100m Imp x Enc</v>
          </cell>
          <cell r="C8255">
            <v>0</v>
          </cell>
          <cell r="D8255" t="str">
            <v>Sí</v>
          </cell>
          <cell r="E8255" t="str">
            <v>PT PP 6015 IXENC</v>
          </cell>
        </row>
        <row r="8256">
          <cell r="A8256" t="str">
            <v>PP-508-8085</v>
          </cell>
          <cell r="B8256" t="str">
            <v>PP 25 6015 Blanco 48mm x 100m Imp x Enc</v>
          </cell>
          <cell r="C8256">
            <v>0</v>
          </cell>
          <cell r="D8256" t="str">
            <v>Sí</v>
          </cell>
          <cell r="E8256" t="str">
            <v>PT PP 6015 IXENC</v>
          </cell>
        </row>
        <row r="8257">
          <cell r="A8257" t="str">
            <v>PP-508-8093</v>
          </cell>
          <cell r="B8257" t="str">
            <v>PP 25 6015 Blanco 48mm x 100m Imp x Enc</v>
          </cell>
          <cell r="C8257">
            <v>0</v>
          </cell>
          <cell r="D8257" t="str">
            <v>Sí</v>
          </cell>
          <cell r="E8257" t="str">
            <v>PT PP 6015 IXENC</v>
          </cell>
        </row>
        <row r="8258">
          <cell r="A8258" t="str">
            <v>PP-508-8098</v>
          </cell>
          <cell r="B8258" t="str">
            <v>PP 25 6015 Blanco 48mm x 100m Imp x Enc</v>
          </cell>
          <cell r="C8258">
            <v>0</v>
          </cell>
          <cell r="D8258" t="str">
            <v>Sí</v>
          </cell>
          <cell r="E8258" t="str">
            <v>PT PP 6015 IXENC</v>
          </cell>
        </row>
        <row r="8259">
          <cell r="A8259" t="str">
            <v>PP-508-8100</v>
          </cell>
          <cell r="B8259" t="str">
            <v>PP 25 6015 Blanco 48mm x 100m Imp x Enc</v>
          </cell>
          <cell r="C8259">
            <v>0</v>
          </cell>
          <cell r="D8259" t="str">
            <v>Sí</v>
          </cell>
          <cell r="E8259" t="str">
            <v>PT PP 6015 IXENC</v>
          </cell>
        </row>
        <row r="8260">
          <cell r="A8260" t="str">
            <v>PP-508-8108</v>
          </cell>
          <cell r="B8260" t="str">
            <v>PP 25 6015 Blanco 48mm x 100m Imp x Enc</v>
          </cell>
          <cell r="C8260">
            <v>0</v>
          </cell>
          <cell r="D8260" t="str">
            <v>Sí</v>
          </cell>
          <cell r="E8260" t="str">
            <v>PT PP 6015 IXENC</v>
          </cell>
        </row>
        <row r="8261">
          <cell r="A8261" t="str">
            <v>PP-508-8113</v>
          </cell>
          <cell r="B8261" t="str">
            <v>PP 25 6015 Blanco 48mm x 100m Imp x Enc</v>
          </cell>
          <cell r="C8261">
            <v>0</v>
          </cell>
          <cell r="D8261" t="str">
            <v>Sí</v>
          </cell>
          <cell r="E8261" t="str">
            <v>PT PP 6015 IXENC</v>
          </cell>
        </row>
        <row r="8262">
          <cell r="A8262" t="str">
            <v>PP-508-8122</v>
          </cell>
          <cell r="B8262" t="str">
            <v>PP 25 6015 Blanco 48mm x 100m Imp x Enc</v>
          </cell>
          <cell r="C8262">
            <v>0</v>
          </cell>
          <cell r="D8262" t="str">
            <v>Sí</v>
          </cell>
          <cell r="E8262" t="str">
            <v>PT PP 6015 IXENC</v>
          </cell>
        </row>
        <row r="8263">
          <cell r="A8263" t="str">
            <v>PP-508-8135</v>
          </cell>
          <cell r="B8263" t="str">
            <v>PP 25 6015 Blanco 48mm x 100m Imp x Enc</v>
          </cell>
          <cell r="C8263">
            <v>0</v>
          </cell>
          <cell r="D8263" t="str">
            <v>Sí</v>
          </cell>
          <cell r="E8263" t="str">
            <v>PT PP 6015 IXENC</v>
          </cell>
        </row>
        <row r="8264">
          <cell r="A8264" t="str">
            <v>PP-508-8150</v>
          </cell>
          <cell r="B8264" t="str">
            <v>PP 25 6015 Blanco 48mm x 100m Imp x Enc</v>
          </cell>
          <cell r="C8264">
            <v>0</v>
          </cell>
          <cell r="D8264" t="str">
            <v>Sí</v>
          </cell>
          <cell r="E8264" t="str">
            <v>PT PP 6015 IXENC</v>
          </cell>
        </row>
        <row r="8265">
          <cell r="A8265" t="str">
            <v>PP-508-8165</v>
          </cell>
          <cell r="B8265" t="str">
            <v>PP 25 6015 Blanco 48mm x 100m Imp x Enc</v>
          </cell>
          <cell r="C8265">
            <v>0</v>
          </cell>
          <cell r="D8265" t="str">
            <v>Sí</v>
          </cell>
          <cell r="E8265" t="str">
            <v>PT PP 6015 IXENC</v>
          </cell>
        </row>
        <row r="8266">
          <cell r="A8266" t="str">
            <v>PP-508-8173</v>
          </cell>
          <cell r="B8266" t="str">
            <v>PP 25 6015 Blanco 48mm x 100m Imp x Enc</v>
          </cell>
          <cell r="C8266">
            <v>0</v>
          </cell>
          <cell r="D8266" t="str">
            <v>Sí</v>
          </cell>
          <cell r="E8266" t="str">
            <v>PT PP 6015 IXENC</v>
          </cell>
        </row>
        <row r="8267">
          <cell r="A8267" t="str">
            <v>PP-508-8183</v>
          </cell>
          <cell r="B8267" t="str">
            <v>PP 25 6015 Blanco 48mm x 100m Imp x Enc</v>
          </cell>
          <cell r="C8267">
            <v>0</v>
          </cell>
          <cell r="D8267" t="str">
            <v>Sí</v>
          </cell>
          <cell r="E8267" t="str">
            <v>PT PP 6015 IXENC</v>
          </cell>
        </row>
        <row r="8268">
          <cell r="A8268" t="str">
            <v>PP-508-8184</v>
          </cell>
          <cell r="B8268" t="str">
            <v>PP 25 6015 Blanco 48mm x 100m Imp x Enc</v>
          </cell>
          <cell r="C8268">
            <v>0</v>
          </cell>
          <cell r="D8268" t="str">
            <v>Sí</v>
          </cell>
          <cell r="E8268" t="str">
            <v>PT PP 6015 IXENC</v>
          </cell>
        </row>
        <row r="8269">
          <cell r="A8269" t="str">
            <v>PP-508-8185</v>
          </cell>
          <cell r="B8269" t="str">
            <v>PP 25 6015 Blanco 48mm x 100m Imp x Enc</v>
          </cell>
          <cell r="C8269">
            <v>0</v>
          </cell>
          <cell r="D8269" t="str">
            <v>Sí</v>
          </cell>
          <cell r="E8269" t="str">
            <v>PT PP 6015 IXENC</v>
          </cell>
        </row>
        <row r="8270">
          <cell r="A8270" t="str">
            <v>PP-508-8188</v>
          </cell>
          <cell r="B8270" t="str">
            <v>PP 25 6015 Blanco 48mm x 100m Imp x Enc</v>
          </cell>
          <cell r="C8270">
            <v>0</v>
          </cell>
          <cell r="D8270" t="str">
            <v>Sí</v>
          </cell>
          <cell r="E8270" t="str">
            <v>PT PP 6015 IXENC</v>
          </cell>
        </row>
        <row r="8271">
          <cell r="A8271" t="str">
            <v>PP-508-8190</v>
          </cell>
          <cell r="B8271" t="str">
            <v>PP 25 3001 Blanco 48mm x 100m Imp x Enc</v>
          </cell>
          <cell r="C8271">
            <v>0</v>
          </cell>
          <cell r="D8271" t="str">
            <v>No</v>
          </cell>
          <cell r="E8271" t="str">
            <v>PT PP 6015 IXENC</v>
          </cell>
        </row>
        <row r="8272">
          <cell r="A8272" t="str">
            <v>PP-508-8194</v>
          </cell>
          <cell r="B8272" t="str">
            <v>PP 25 3001 Blanco 48mm x 100m Imp x Enc</v>
          </cell>
          <cell r="C8272">
            <v>0</v>
          </cell>
          <cell r="D8272" t="str">
            <v>No</v>
          </cell>
          <cell r="E8272" t="str">
            <v>PT PP 6015 IXENC</v>
          </cell>
        </row>
        <row r="8273">
          <cell r="A8273" t="str">
            <v>PP-508-8195</v>
          </cell>
          <cell r="B8273" t="str">
            <v>PP 25 6015 Blanco 48mm x 100m Imp x Enc</v>
          </cell>
          <cell r="C8273">
            <v>0</v>
          </cell>
          <cell r="D8273" t="str">
            <v>Sí</v>
          </cell>
          <cell r="E8273" t="str">
            <v>PT PP 6015 IXENC</v>
          </cell>
        </row>
        <row r="8274">
          <cell r="A8274" t="str">
            <v>PP-508-8206</v>
          </cell>
          <cell r="B8274" t="str">
            <v>PP 25 6015 Blanco 48mm x 100m Imp x Enc</v>
          </cell>
          <cell r="C8274">
            <v>0</v>
          </cell>
          <cell r="D8274" t="str">
            <v>Sí</v>
          </cell>
          <cell r="E8274" t="str">
            <v>PT PP 6015 IXENC</v>
          </cell>
        </row>
        <row r="8275">
          <cell r="A8275" t="str">
            <v>PP-508-8219</v>
          </cell>
          <cell r="B8275" t="str">
            <v>PP 25 6015 Blanco 48mm x 100m Imp x Enc</v>
          </cell>
          <cell r="C8275">
            <v>0</v>
          </cell>
          <cell r="D8275" t="str">
            <v>Sí</v>
          </cell>
          <cell r="E8275" t="str">
            <v>PT PP 6015 IXENC</v>
          </cell>
        </row>
        <row r="8276">
          <cell r="A8276" t="str">
            <v>PP-508-8226</v>
          </cell>
          <cell r="B8276" t="str">
            <v>PP 25 6015 Blanco 48mm x 100m Imp x Enc</v>
          </cell>
          <cell r="C8276">
            <v>0</v>
          </cell>
          <cell r="D8276" t="str">
            <v>Sí</v>
          </cell>
          <cell r="E8276" t="str">
            <v>PT PP 6015 IXENC</v>
          </cell>
        </row>
        <row r="8277">
          <cell r="A8277" t="str">
            <v>PP-508-8234</v>
          </cell>
          <cell r="B8277" t="str">
            <v>PP 25 6015 Blanco 48mm x 100m Imp x Enc</v>
          </cell>
          <cell r="C8277">
            <v>0</v>
          </cell>
          <cell r="D8277" t="str">
            <v>Sí</v>
          </cell>
          <cell r="E8277" t="str">
            <v>PT PP 6015 IXENC</v>
          </cell>
        </row>
        <row r="8278">
          <cell r="A8278" t="str">
            <v>PP-508-8238</v>
          </cell>
          <cell r="B8278" t="str">
            <v>PP 25 6015 Blanco 48mm x 100m Imp x Enc</v>
          </cell>
          <cell r="C8278">
            <v>0</v>
          </cell>
          <cell r="D8278" t="str">
            <v>Sí</v>
          </cell>
          <cell r="E8278" t="str">
            <v>PT PP 6015 IXENC</v>
          </cell>
        </row>
        <row r="8279">
          <cell r="A8279" t="str">
            <v>PP-508-8249</v>
          </cell>
          <cell r="B8279" t="str">
            <v>PP 25 6015 Blanco 48mm x 100m Imp x Enc</v>
          </cell>
          <cell r="C8279">
            <v>0</v>
          </cell>
          <cell r="D8279" t="str">
            <v>Sí</v>
          </cell>
          <cell r="E8279" t="str">
            <v>PT PP 6015 IXENC</v>
          </cell>
        </row>
        <row r="8280">
          <cell r="A8280" t="str">
            <v>PP-508-8253</v>
          </cell>
          <cell r="B8280" t="str">
            <v>PP 25 6015 Blanco 48mm x 100m Imp x Enc</v>
          </cell>
          <cell r="C8280">
            <v>0</v>
          </cell>
          <cell r="D8280" t="str">
            <v>Sí</v>
          </cell>
          <cell r="E8280" t="str">
            <v>PT PP 6015 IXENC</v>
          </cell>
        </row>
        <row r="8281">
          <cell r="A8281" t="str">
            <v>PP-508-8258</v>
          </cell>
          <cell r="B8281" t="str">
            <v>PP 25 3001 Blanco 48mm x 100m Imp x Enc</v>
          </cell>
          <cell r="C8281">
            <v>0</v>
          </cell>
          <cell r="D8281" t="str">
            <v>No</v>
          </cell>
          <cell r="E8281" t="str">
            <v>PT PP 6015 IXENC</v>
          </cell>
        </row>
        <row r="8282">
          <cell r="A8282" t="str">
            <v>PP-508-8268</v>
          </cell>
          <cell r="B8282" t="str">
            <v>PP 25 6015 Blanco 48mm x 100m Imp x Enc</v>
          </cell>
          <cell r="C8282">
            <v>0</v>
          </cell>
          <cell r="D8282" t="str">
            <v>Sí</v>
          </cell>
          <cell r="E8282" t="str">
            <v>PT PP 6015 IXENC</v>
          </cell>
        </row>
        <row r="8283">
          <cell r="A8283" t="str">
            <v>PP-508-8274</v>
          </cell>
          <cell r="B8283" t="str">
            <v>PP 25 6015 Blanco 48mm x 100m Imp x Enc</v>
          </cell>
          <cell r="C8283">
            <v>0</v>
          </cell>
          <cell r="D8283" t="str">
            <v>Sí</v>
          </cell>
          <cell r="E8283" t="str">
            <v>PT PP 6015 IXENC</v>
          </cell>
        </row>
        <row r="8284">
          <cell r="A8284" t="str">
            <v>PP-508-8287</v>
          </cell>
          <cell r="B8284" t="str">
            <v>PP 25 6015 Blanco 48mm x 100m Imp x Enc</v>
          </cell>
          <cell r="C8284">
            <v>0</v>
          </cell>
          <cell r="D8284" t="str">
            <v>Sí</v>
          </cell>
          <cell r="E8284" t="str">
            <v>PT PP 6015 IXENC</v>
          </cell>
        </row>
        <row r="8285">
          <cell r="A8285" t="str">
            <v>PP-508-8289</v>
          </cell>
          <cell r="B8285" t="str">
            <v>PP 25 6015 Blanco 48mm x 100m Imp x Enc</v>
          </cell>
          <cell r="C8285">
            <v>0</v>
          </cell>
          <cell r="D8285" t="str">
            <v>Sí</v>
          </cell>
          <cell r="E8285" t="str">
            <v>PT PP 6015 IXENC</v>
          </cell>
        </row>
        <row r="8286">
          <cell r="A8286" t="str">
            <v>PP-508-8293</v>
          </cell>
          <cell r="B8286" t="str">
            <v>PP 25 6015 Blanco 48mm x 100m Imp x Enc</v>
          </cell>
          <cell r="C8286">
            <v>0</v>
          </cell>
          <cell r="D8286" t="str">
            <v>Sí</v>
          </cell>
          <cell r="E8286" t="str">
            <v>PT PP 6015 IXENC</v>
          </cell>
        </row>
        <row r="8287">
          <cell r="A8287" t="str">
            <v>PP-508-8294</v>
          </cell>
          <cell r="B8287" t="str">
            <v>PP 25 6015 Blanco 48mm x 100m Imp x Enc</v>
          </cell>
          <cell r="C8287">
            <v>0</v>
          </cell>
          <cell r="D8287" t="str">
            <v>Sí</v>
          </cell>
          <cell r="E8287" t="str">
            <v>PT PP 6015 IXENC</v>
          </cell>
        </row>
        <row r="8288">
          <cell r="A8288" t="str">
            <v>PP-508-8295</v>
          </cell>
          <cell r="B8288" t="str">
            <v>PP 25 6015 Blanco 48mm x 100m Imp x Enc</v>
          </cell>
          <cell r="C8288">
            <v>0</v>
          </cell>
          <cell r="D8288" t="str">
            <v>No</v>
          </cell>
          <cell r="E8288" t="str">
            <v>PT PP 6015 IXENC</v>
          </cell>
        </row>
        <row r="8289">
          <cell r="A8289" t="str">
            <v>PP-508-8299</v>
          </cell>
          <cell r="B8289" t="str">
            <v>PP 25 6015 Blanco 48mm x 100m Imp x Enc</v>
          </cell>
          <cell r="C8289">
            <v>0</v>
          </cell>
          <cell r="D8289" t="str">
            <v>Sí</v>
          </cell>
          <cell r="E8289" t="str">
            <v>PT PP 6015 IXENC</v>
          </cell>
        </row>
        <row r="8290">
          <cell r="A8290" t="str">
            <v>PP-508-8301</v>
          </cell>
          <cell r="B8290" t="str">
            <v>PP 25 6015 Blanco 48mm x 100m Imp x Enc</v>
          </cell>
          <cell r="C8290">
            <v>0</v>
          </cell>
          <cell r="D8290" t="str">
            <v>Sí</v>
          </cell>
          <cell r="E8290" t="str">
            <v>PT PP 6015 IXENC</v>
          </cell>
        </row>
        <row r="8291">
          <cell r="A8291" t="str">
            <v>PP-508-8317</v>
          </cell>
          <cell r="B8291" t="str">
            <v>PP 25 3001 Blanco 48mm x 100m Imp x Enc</v>
          </cell>
          <cell r="C8291">
            <v>0</v>
          </cell>
          <cell r="D8291" t="str">
            <v>No</v>
          </cell>
          <cell r="E8291" t="str">
            <v>PT PP 6015 IXENC</v>
          </cell>
        </row>
        <row r="8292">
          <cell r="A8292" t="str">
            <v>PP-508-8319</v>
          </cell>
          <cell r="B8292" t="str">
            <v>PP 25 6015 Blanco 48mm x 100m Imp x Enc</v>
          </cell>
          <cell r="C8292">
            <v>0</v>
          </cell>
          <cell r="D8292" t="str">
            <v>Sí</v>
          </cell>
          <cell r="E8292" t="str">
            <v>PT PP 6015 IXENC</v>
          </cell>
        </row>
        <row r="8293">
          <cell r="A8293" t="str">
            <v>PP-508-8321</v>
          </cell>
          <cell r="B8293" t="str">
            <v>PP 25 6015 Blanco 48mm x 100m Imp x Enc</v>
          </cell>
          <cell r="C8293">
            <v>0</v>
          </cell>
          <cell r="D8293" t="str">
            <v>Sí</v>
          </cell>
          <cell r="E8293" t="str">
            <v>PT PP 6015 IXENC</v>
          </cell>
        </row>
        <row r="8294">
          <cell r="A8294" t="str">
            <v>PP-508-8323</v>
          </cell>
          <cell r="B8294" t="str">
            <v>PP 25 6015 Blanco 48mm x 100m Imp x Enc</v>
          </cell>
          <cell r="C8294">
            <v>0</v>
          </cell>
          <cell r="D8294" t="str">
            <v>Sí</v>
          </cell>
          <cell r="E8294" t="str">
            <v>PT PP 6015 IXENC</v>
          </cell>
        </row>
        <row r="8295">
          <cell r="A8295" t="str">
            <v>PP-508-8336</v>
          </cell>
          <cell r="B8295" t="str">
            <v>PP 25 6015 Blanco 48mm x 100m Imp x Enc</v>
          </cell>
          <cell r="C8295">
            <v>0</v>
          </cell>
          <cell r="D8295" t="str">
            <v>Sí</v>
          </cell>
          <cell r="E8295" t="str">
            <v>PT PP 6015 IXENC</v>
          </cell>
        </row>
        <row r="8296">
          <cell r="A8296" t="str">
            <v>PP-508-8337</v>
          </cell>
          <cell r="B8296" t="str">
            <v>PP 25 6015 Blanco 48mm x 100m Imp x Enc</v>
          </cell>
          <cell r="C8296">
            <v>0</v>
          </cell>
          <cell r="D8296" t="str">
            <v>Sí</v>
          </cell>
          <cell r="E8296" t="str">
            <v>PT PP 6015 IXENC</v>
          </cell>
        </row>
        <row r="8297">
          <cell r="A8297" t="str">
            <v>PP-508-8361</v>
          </cell>
          <cell r="B8297" t="str">
            <v>PP 25 6015 Blanco 48mm x 100m Imp x Enc</v>
          </cell>
          <cell r="C8297">
            <v>0</v>
          </cell>
          <cell r="D8297" t="str">
            <v>Sí</v>
          </cell>
          <cell r="E8297" t="str">
            <v>PT PP 6015 IXENC</v>
          </cell>
        </row>
        <row r="8298">
          <cell r="A8298" t="str">
            <v>PP-508-8370</v>
          </cell>
          <cell r="B8298" t="str">
            <v>PP 25 6015 Blanco 48mm x 100m Imp x Enc</v>
          </cell>
          <cell r="C8298">
            <v>0</v>
          </cell>
          <cell r="D8298" t="str">
            <v>Sí</v>
          </cell>
          <cell r="E8298" t="str">
            <v>PT PP 6015 IXENC</v>
          </cell>
        </row>
        <row r="8299">
          <cell r="A8299" t="str">
            <v>PP-508-8378</v>
          </cell>
          <cell r="B8299" t="str">
            <v>PP 25 6015 Blanco 48mm x 100m Imp x Enc</v>
          </cell>
          <cell r="C8299">
            <v>0</v>
          </cell>
          <cell r="D8299" t="str">
            <v>Sí</v>
          </cell>
          <cell r="E8299" t="str">
            <v>PT PP 6015 IXENC</v>
          </cell>
        </row>
        <row r="8300">
          <cell r="A8300" t="str">
            <v>PP-508-8386</v>
          </cell>
          <cell r="B8300" t="str">
            <v>PP 25 6015 Blanco 48mm x 100m Imp x Enc</v>
          </cell>
          <cell r="C8300">
            <v>0</v>
          </cell>
          <cell r="D8300" t="str">
            <v>Sí</v>
          </cell>
          <cell r="E8300" t="str">
            <v>PT PP 6015 IXENC</v>
          </cell>
        </row>
        <row r="8301">
          <cell r="A8301" t="str">
            <v>PP-508-8387</v>
          </cell>
          <cell r="B8301" t="str">
            <v>PP 25 6015 Blanco 48mm x 100m Imp x Enc</v>
          </cell>
          <cell r="C8301">
            <v>0</v>
          </cell>
          <cell r="D8301" t="str">
            <v>Sí</v>
          </cell>
          <cell r="E8301" t="str">
            <v>PT PP 6015 IXENC</v>
          </cell>
        </row>
        <row r="8302">
          <cell r="A8302" t="str">
            <v>PP-508-8391</v>
          </cell>
          <cell r="B8302" t="str">
            <v>PP 25 6015 Blanco 48mm x 100m Imp x Enc</v>
          </cell>
          <cell r="C8302">
            <v>0</v>
          </cell>
          <cell r="D8302" t="str">
            <v>Sí</v>
          </cell>
          <cell r="E8302" t="str">
            <v>PT PP 6015 IXENC</v>
          </cell>
        </row>
        <row r="8303">
          <cell r="A8303" t="str">
            <v>PP-508-8395</v>
          </cell>
          <cell r="B8303" t="str">
            <v>PP 25 6015 Blanco 48mm x 100m Imp x Enc</v>
          </cell>
          <cell r="C8303">
            <v>0</v>
          </cell>
          <cell r="D8303" t="str">
            <v>Sí</v>
          </cell>
          <cell r="E8303" t="str">
            <v>PT PP 6015 IXENC</v>
          </cell>
        </row>
        <row r="8304">
          <cell r="A8304" t="str">
            <v>PP-508-8403</v>
          </cell>
          <cell r="B8304" t="str">
            <v>PP 25 6015 Blanco 48mm x 100m Imp x Enc</v>
          </cell>
          <cell r="C8304">
            <v>0</v>
          </cell>
          <cell r="D8304" t="str">
            <v>Sí</v>
          </cell>
          <cell r="E8304" t="str">
            <v>PT PP 6015 IXENC</v>
          </cell>
        </row>
        <row r="8305">
          <cell r="A8305" t="str">
            <v>PP-508-8404</v>
          </cell>
          <cell r="B8305" t="str">
            <v>PP 25 6015 Blanco 48mm x 100m Imp x Enc</v>
          </cell>
          <cell r="C8305">
            <v>0</v>
          </cell>
          <cell r="D8305" t="str">
            <v>Sí</v>
          </cell>
          <cell r="E8305" t="str">
            <v>PT PP 6015 IXENC</v>
          </cell>
        </row>
        <row r="8306">
          <cell r="A8306" t="str">
            <v>PP-508-8408</v>
          </cell>
          <cell r="B8306" t="str">
            <v>PP 25 6015 Blanco 48mm x 100m Imp x Enc</v>
          </cell>
          <cell r="C8306">
            <v>0</v>
          </cell>
          <cell r="D8306" t="str">
            <v>Sí</v>
          </cell>
          <cell r="E8306" t="str">
            <v>PT PP 6015 IXENC</v>
          </cell>
        </row>
        <row r="8307">
          <cell r="A8307" t="str">
            <v>PP-508-8415</v>
          </cell>
          <cell r="B8307" t="str">
            <v>PP 25 6015 Blanco 48mm x 100m Imp x Enc</v>
          </cell>
          <cell r="C8307">
            <v>0</v>
          </cell>
          <cell r="D8307" t="str">
            <v>Sí</v>
          </cell>
          <cell r="E8307" t="str">
            <v>PT PP 6015 IXENC</v>
          </cell>
        </row>
        <row r="8308">
          <cell r="A8308" t="str">
            <v>PP-508-8426</v>
          </cell>
          <cell r="B8308" t="str">
            <v>PP 25 6015 Blanco 48mm x 100m Imp x Enc</v>
          </cell>
          <cell r="C8308">
            <v>0</v>
          </cell>
          <cell r="D8308" t="str">
            <v>Sí</v>
          </cell>
          <cell r="E8308" t="str">
            <v>PT PP 6015 IXENC</v>
          </cell>
        </row>
        <row r="8309">
          <cell r="A8309" t="str">
            <v>PP-508-8427</v>
          </cell>
          <cell r="B8309" t="str">
            <v>PP 25 6015 Blanco 48mm x 100m Imp x Enc</v>
          </cell>
          <cell r="C8309">
            <v>0</v>
          </cell>
          <cell r="D8309" t="str">
            <v>Sí</v>
          </cell>
          <cell r="E8309" t="str">
            <v>PT PP 6015 IXENC</v>
          </cell>
        </row>
        <row r="8310">
          <cell r="A8310" t="str">
            <v>PP-508-8431</v>
          </cell>
          <cell r="B8310" t="str">
            <v>PP 25 6015 Blanco 48mm x 100m Imp x Enc</v>
          </cell>
          <cell r="C8310">
            <v>0</v>
          </cell>
          <cell r="D8310" t="str">
            <v>Sí</v>
          </cell>
          <cell r="E8310" t="str">
            <v>PT PP 6015 IXENC</v>
          </cell>
        </row>
        <row r="8311">
          <cell r="A8311" t="str">
            <v>PP-508-8441</v>
          </cell>
          <cell r="B8311" t="str">
            <v>PP 25 6015 Blanco 48mm x 100m Imp x Enc</v>
          </cell>
          <cell r="C8311">
            <v>0</v>
          </cell>
          <cell r="D8311" t="str">
            <v>Sí</v>
          </cell>
          <cell r="E8311" t="str">
            <v>PT PP 6015 IXENC</v>
          </cell>
        </row>
        <row r="8312">
          <cell r="A8312" t="str">
            <v>PP-508-8458</v>
          </cell>
          <cell r="B8312" t="str">
            <v>PP 25 6015 Blanco 48mm x 100m Imp x Enc</v>
          </cell>
          <cell r="C8312">
            <v>0</v>
          </cell>
          <cell r="D8312" t="str">
            <v>Sí</v>
          </cell>
          <cell r="E8312" t="str">
            <v>PT PP 6015 IXENC</v>
          </cell>
        </row>
        <row r="8313">
          <cell r="A8313" t="str">
            <v>PP-508-8465</v>
          </cell>
          <cell r="B8313" t="str">
            <v>PP 25 6015 Blanco 48mm x 100m Imp x Enc</v>
          </cell>
          <cell r="C8313">
            <v>0</v>
          </cell>
          <cell r="D8313" t="str">
            <v>Sí</v>
          </cell>
          <cell r="E8313" t="str">
            <v>PT PP 6015 IXENC</v>
          </cell>
        </row>
        <row r="8314">
          <cell r="A8314" t="str">
            <v>PP-508-8470</v>
          </cell>
          <cell r="B8314" t="str">
            <v>PP 25 6015 Blanco 48mm x 100m Imp x Enc</v>
          </cell>
          <cell r="C8314">
            <v>0</v>
          </cell>
          <cell r="D8314" t="str">
            <v>Sí</v>
          </cell>
          <cell r="E8314" t="str">
            <v>PT PP 6015 IXENC</v>
          </cell>
        </row>
        <row r="8315">
          <cell r="A8315" t="str">
            <v>PP-508-8471</v>
          </cell>
          <cell r="B8315" t="str">
            <v>PP 25 6015 Blanco 48mm x 100m Imp x Enc</v>
          </cell>
          <cell r="C8315">
            <v>0</v>
          </cell>
          <cell r="D8315" t="str">
            <v>Sí</v>
          </cell>
          <cell r="E8315" t="str">
            <v>PT PP 6015 IXENC</v>
          </cell>
        </row>
        <row r="8316">
          <cell r="A8316" t="str">
            <v>PP-508-8474</v>
          </cell>
          <cell r="B8316" t="str">
            <v>PP 25 6015 Blanco 48mm x 100m Imp x Enc</v>
          </cell>
          <cell r="C8316">
            <v>0</v>
          </cell>
          <cell r="D8316" t="str">
            <v>Sí</v>
          </cell>
          <cell r="E8316" t="str">
            <v>PT PP 6015 IXENC</v>
          </cell>
        </row>
        <row r="8317">
          <cell r="A8317" t="str">
            <v>PP-508-8475</v>
          </cell>
          <cell r="B8317" t="str">
            <v>PP 25 6015 Blanco 48mm x 100m Imp x Enc</v>
          </cell>
          <cell r="C8317">
            <v>0</v>
          </cell>
          <cell r="D8317" t="str">
            <v>Sí</v>
          </cell>
          <cell r="E8317" t="str">
            <v>PT PP 6015 IXENC</v>
          </cell>
        </row>
        <row r="8318">
          <cell r="A8318" t="str">
            <v>PP-508-8491</v>
          </cell>
          <cell r="B8318" t="str">
            <v>PP 25 6015 Blanco 48mm x 100m Imp x Enc</v>
          </cell>
          <cell r="C8318">
            <v>0</v>
          </cell>
          <cell r="D8318" t="str">
            <v>Sí</v>
          </cell>
          <cell r="E8318" t="str">
            <v>PT PP 6015 IXENC</v>
          </cell>
        </row>
        <row r="8319">
          <cell r="A8319" t="str">
            <v>PP-508-8493</v>
          </cell>
          <cell r="B8319" t="str">
            <v>PP 25 6015 Blanco 48mm x 100m Imp x Enc</v>
          </cell>
          <cell r="C8319">
            <v>0</v>
          </cell>
          <cell r="D8319" t="str">
            <v>Sí</v>
          </cell>
          <cell r="E8319" t="str">
            <v>PT PP 6015 IXENC</v>
          </cell>
        </row>
        <row r="8320">
          <cell r="A8320" t="str">
            <v>PP-508-8498</v>
          </cell>
          <cell r="B8320" t="str">
            <v>PP 25 6015 Blanco 48mm x 100m Imp x Enc</v>
          </cell>
          <cell r="C8320">
            <v>0</v>
          </cell>
          <cell r="D8320" t="str">
            <v>Sí</v>
          </cell>
          <cell r="E8320" t="str">
            <v>PT PP 6015 IXENC</v>
          </cell>
        </row>
        <row r="8321">
          <cell r="A8321" t="str">
            <v>PP-508-8508</v>
          </cell>
          <cell r="B8321" t="str">
            <v>PP 25 6015 Blanco 48mm x 100m Imp x Enc</v>
          </cell>
          <cell r="C8321">
            <v>0</v>
          </cell>
          <cell r="D8321" t="str">
            <v>Sí</v>
          </cell>
          <cell r="E8321" t="str">
            <v>PT PP 6015 IXENC</v>
          </cell>
        </row>
        <row r="8322">
          <cell r="A8322" t="str">
            <v>PP-508-8521</v>
          </cell>
          <cell r="B8322" t="str">
            <v>PP 25 6015 Blanco 48mm x 100m Imp x Enc</v>
          </cell>
          <cell r="C8322">
            <v>0</v>
          </cell>
          <cell r="D8322" t="str">
            <v>Sí</v>
          </cell>
          <cell r="E8322" t="str">
            <v>PT PP 6015 IXENC</v>
          </cell>
        </row>
        <row r="8323">
          <cell r="A8323" t="str">
            <v>PP-508-8526</v>
          </cell>
          <cell r="B8323" t="str">
            <v>PP 25 6015 Blanco 48mm x 100m Imp x Enc</v>
          </cell>
          <cell r="C8323">
            <v>0</v>
          </cell>
          <cell r="D8323" t="str">
            <v>Sí</v>
          </cell>
          <cell r="E8323" t="str">
            <v>PT PP 6015 IXENC</v>
          </cell>
        </row>
        <row r="8324">
          <cell r="A8324" t="str">
            <v>PP-508-8527</v>
          </cell>
          <cell r="B8324" t="str">
            <v>PP 25 6015 Blanco 48mm x 100m Imp x Enc</v>
          </cell>
          <cell r="C8324">
            <v>0</v>
          </cell>
          <cell r="D8324" t="str">
            <v>Sí</v>
          </cell>
          <cell r="E8324" t="str">
            <v>PT PP 6015 IXENC</v>
          </cell>
        </row>
        <row r="8325">
          <cell r="A8325" t="str">
            <v>PP-508-8528</v>
          </cell>
          <cell r="B8325" t="str">
            <v>PP 25 6015 Blanco 48mm x 100m Imp x Enc</v>
          </cell>
          <cell r="C8325">
            <v>0</v>
          </cell>
          <cell r="D8325" t="str">
            <v>Sí</v>
          </cell>
          <cell r="E8325" t="str">
            <v>PT PP 6015 IXENC</v>
          </cell>
        </row>
        <row r="8326">
          <cell r="A8326" t="str">
            <v>PP-508-8529</v>
          </cell>
          <cell r="B8326" t="str">
            <v>PP 25 6015 Blanco 48mm x 100m Imp x Enc</v>
          </cell>
          <cell r="C8326">
            <v>0</v>
          </cell>
          <cell r="D8326" t="str">
            <v>Sí</v>
          </cell>
          <cell r="E8326" t="str">
            <v>PT PP 6015 IXENC</v>
          </cell>
        </row>
        <row r="8327">
          <cell r="A8327" t="str">
            <v>PP-508-8533</v>
          </cell>
          <cell r="B8327" t="str">
            <v>PP 25 6015 Blanco 48mm x 100m Imp x Enc</v>
          </cell>
          <cell r="C8327">
            <v>0</v>
          </cell>
          <cell r="D8327" t="str">
            <v>Sí</v>
          </cell>
          <cell r="E8327" t="str">
            <v>PT PP 6015 IXENC</v>
          </cell>
        </row>
        <row r="8328">
          <cell r="A8328" t="str">
            <v>PP-508-8534</v>
          </cell>
          <cell r="B8328" t="str">
            <v>PP 25 6015 Blanco 48mm x 100m Imp x Enc</v>
          </cell>
          <cell r="C8328">
            <v>0</v>
          </cell>
          <cell r="D8328" t="str">
            <v>Sí</v>
          </cell>
          <cell r="E8328" t="str">
            <v>PT PP 6015 IXENC</v>
          </cell>
        </row>
        <row r="8329">
          <cell r="A8329" t="str">
            <v>PP-508-8538</v>
          </cell>
          <cell r="B8329" t="str">
            <v>PP 25 6015 Blanco 48mm x 100m Imp x Enc</v>
          </cell>
          <cell r="C8329">
            <v>0</v>
          </cell>
          <cell r="D8329" t="str">
            <v>Sí</v>
          </cell>
          <cell r="E8329" t="str">
            <v>PT PP 6015 IXENC</v>
          </cell>
        </row>
        <row r="8330">
          <cell r="A8330" t="str">
            <v>PP-508-8544</v>
          </cell>
          <cell r="B8330" t="str">
            <v>PP 25 6015 Blanco 48mm x 100m Imp x Enc</v>
          </cell>
          <cell r="C8330">
            <v>0</v>
          </cell>
          <cell r="D8330" t="str">
            <v>Sí</v>
          </cell>
          <cell r="E8330" t="str">
            <v>PT PP 6015 IXENC</v>
          </cell>
        </row>
        <row r="8331">
          <cell r="A8331" t="str">
            <v>PP-508-8556</v>
          </cell>
          <cell r="B8331" t="str">
            <v>PP 25 6015 Blanco 48mm x 100m Imp x Enc</v>
          </cell>
          <cell r="C8331">
            <v>0</v>
          </cell>
          <cell r="D8331" t="str">
            <v>Sí</v>
          </cell>
          <cell r="E8331" t="str">
            <v>PT PP 6015 IXENC</v>
          </cell>
        </row>
        <row r="8332">
          <cell r="A8332" t="str">
            <v>PP-508-8558</v>
          </cell>
          <cell r="B8332" t="str">
            <v>PP 25 6015 Blanco 48mm x 100m Imp x Enc</v>
          </cell>
          <cell r="C8332">
            <v>0</v>
          </cell>
          <cell r="D8332" t="str">
            <v>Sí</v>
          </cell>
          <cell r="E8332" t="str">
            <v>PT PP 6015 IXENC</v>
          </cell>
        </row>
        <row r="8333">
          <cell r="A8333" t="str">
            <v>PP-508-8559</v>
          </cell>
          <cell r="B8333" t="str">
            <v>PP 25 6015 Blanco 48mm x 100m Imp x Enc</v>
          </cell>
          <cell r="C8333">
            <v>0</v>
          </cell>
          <cell r="D8333" t="str">
            <v>Sí</v>
          </cell>
          <cell r="E8333" t="str">
            <v>PT PP 6015 IXENC</v>
          </cell>
        </row>
        <row r="8334">
          <cell r="A8334" t="str">
            <v>PP-508-8560</v>
          </cell>
          <cell r="B8334" t="str">
            <v>PP 25 6015 Blanco 48mm x 100m Imp x Enc</v>
          </cell>
          <cell r="C8334">
            <v>0</v>
          </cell>
          <cell r="D8334" t="str">
            <v>Sí</v>
          </cell>
          <cell r="E8334" t="str">
            <v>PT PP 6015 IXENC</v>
          </cell>
        </row>
        <row r="8335">
          <cell r="A8335" t="str">
            <v>PP-508-8566</v>
          </cell>
          <cell r="B8335" t="str">
            <v>PP 25 6015 Blanco 48mm x 100m Imp x Enc</v>
          </cell>
          <cell r="C8335">
            <v>0</v>
          </cell>
          <cell r="D8335" t="str">
            <v>Sí</v>
          </cell>
          <cell r="E8335" t="str">
            <v>PT PP 6015 IXENC</v>
          </cell>
        </row>
        <row r="8336">
          <cell r="A8336" t="str">
            <v>PP-508-8568</v>
          </cell>
          <cell r="B8336" t="str">
            <v>PP 25 6015 Blanco 48mm x 100m Imp x Enc</v>
          </cell>
          <cell r="C8336">
            <v>0</v>
          </cell>
          <cell r="D8336" t="str">
            <v>Sí</v>
          </cell>
          <cell r="E8336" t="str">
            <v>PT PP 6015 IXENC</v>
          </cell>
        </row>
        <row r="8337">
          <cell r="A8337" t="str">
            <v>PP-508-8570</v>
          </cell>
          <cell r="B8337" t="str">
            <v>PP 25 6015 Blanco 48mm x 100m Imp x Enc</v>
          </cell>
          <cell r="C8337">
            <v>0</v>
          </cell>
          <cell r="D8337" t="str">
            <v>Sí</v>
          </cell>
          <cell r="E8337" t="str">
            <v>PT PP 6015 IXENC</v>
          </cell>
        </row>
        <row r="8338">
          <cell r="A8338" t="str">
            <v>PP-508-8586</v>
          </cell>
          <cell r="B8338" t="str">
            <v>PP 25 6015 Blanco 48mm x 100m Imp x Enc</v>
          </cell>
          <cell r="C8338">
            <v>0</v>
          </cell>
          <cell r="D8338" t="str">
            <v>Sí</v>
          </cell>
          <cell r="E8338" t="str">
            <v>PT PP 6015 IXENC</v>
          </cell>
        </row>
        <row r="8339">
          <cell r="A8339" t="str">
            <v>PP-508-8589</v>
          </cell>
          <cell r="B8339" t="str">
            <v>PP 25 3001 Blanco 48mm x 100m Imp x Enc</v>
          </cell>
          <cell r="C8339">
            <v>0</v>
          </cell>
          <cell r="D8339" t="str">
            <v>No</v>
          </cell>
          <cell r="E8339" t="str">
            <v>PT PP 6015 IXENC</v>
          </cell>
        </row>
        <row r="8340">
          <cell r="A8340" t="str">
            <v>PP-508-8590</v>
          </cell>
          <cell r="B8340" t="str">
            <v>PP 25 6015 Blanco 48mm x 100m Imp x Enc</v>
          </cell>
          <cell r="C8340">
            <v>0</v>
          </cell>
          <cell r="D8340" t="str">
            <v>Sí</v>
          </cell>
          <cell r="E8340" t="str">
            <v>PT PP 6015 IXENC</v>
          </cell>
        </row>
        <row r="8341">
          <cell r="A8341" t="str">
            <v>PP-508-8593</v>
          </cell>
          <cell r="B8341" t="str">
            <v>PP 25 6015 Blanco 48mm x 100m Imp x Enc</v>
          </cell>
          <cell r="C8341">
            <v>0</v>
          </cell>
          <cell r="D8341" t="str">
            <v>Sí</v>
          </cell>
          <cell r="E8341" t="str">
            <v>PT PP 6015 IXENC</v>
          </cell>
        </row>
        <row r="8342">
          <cell r="A8342" t="str">
            <v>PP-508-8602</v>
          </cell>
          <cell r="B8342" t="str">
            <v>PP 25 6015 Blanco 48mm x 100m Imp x Enc</v>
          </cell>
          <cell r="C8342">
            <v>0</v>
          </cell>
          <cell r="D8342" t="str">
            <v>Sí</v>
          </cell>
          <cell r="E8342" t="str">
            <v>PT PP 6015 IXENC</v>
          </cell>
        </row>
        <row r="8343">
          <cell r="A8343" t="str">
            <v>PP-508-8613</v>
          </cell>
          <cell r="B8343" t="str">
            <v>PP 25 6015 Blanco 48mm x 100m Imp x Enc</v>
          </cell>
          <cell r="C8343">
            <v>0</v>
          </cell>
          <cell r="D8343" t="str">
            <v>Sí</v>
          </cell>
          <cell r="E8343" t="str">
            <v>PT PP 6015 IXENC</v>
          </cell>
        </row>
        <row r="8344">
          <cell r="A8344" t="str">
            <v>PP-508-8614</v>
          </cell>
          <cell r="B8344" t="str">
            <v>PP 25 6015 Blanco 48mm x 100m Imp x Enc</v>
          </cell>
          <cell r="C8344">
            <v>0</v>
          </cell>
          <cell r="D8344" t="str">
            <v>Sí</v>
          </cell>
          <cell r="E8344" t="str">
            <v>PT PP 6015 IXENC</v>
          </cell>
        </row>
        <row r="8345">
          <cell r="A8345" t="str">
            <v>PP-508-8618</v>
          </cell>
          <cell r="B8345" t="str">
            <v>PP 25 6015 Blanco 48mm x 100m Imp x Enc</v>
          </cell>
          <cell r="C8345">
            <v>0</v>
          </cell>
          <cell r="D8345" t="str">
            <v>Sí</v>
          </cell>
          <cell r="E8345" t="str">
            <v>PT PP 6015 IXENC</v>
          </cell>
        </row>
        <row r="8346">
          <cell r="A8346" t="str">
            <v>PP-508-8621</v>
          </cell>
          <cell r="B8346" t="str">
            <v>PP 25 6015 Blanco 48mm x 100m Imp x Enc</v>
          </cell>
          <cell r="C8346">
            <v>0</v>
          </cell>
          <cell r="D8346" t="str">
            <v>Sí</v>
          </cell>
          <cell r="E8346" t="str">
            <v>PT PP 6015 IXENC</v>
          </cell>
        </row>
        <row r="8347">
          <cell r="A8347" t="str">
            <v>PP-508-8624</v>
          </cell>
          <cell r="B8347" t="str">
            <v>PP 25 6015 Blanco 48mm x 100m Imp x Enc</v>
          </cell>
          <cell r="C8347">
            <v>0</v>
          </cell>
          <cell r="D8347" t="str">
            <v>Sí</v>
          </cell>
          <cell r="E8347" t="str">
            <v>PT PP 6015 IXENC</v>
          </cell>
        </row>
        <row r="8348">
          <cell r="A8348" t="str">
            <v>PP-508-8630</v>
          </cell>
          <cell r="B8348" t="str">
            <v>PP 25 6015 Blanco 48mm x 100m Imp x Enc</v>
          </cell>
          <cell r="C8348">
            <v>0</v>
          </cell>
          <cell r="D8348" t="str">
            <v>Sí</v>
          </cell>
          <cell r="E8348" t="str">
            <v>PT PP 6015 IXENC</v>
          </cell>
        </row>
        <row r="8349">
          <cell r="A8349" t="str">
            <v>PP-508-8639</v>
          </cell>
          <cell r="B8349" t="str">
            <v>PP 25 6015 Blanco 48mm x 100m Imp x Enc</v>
          </cell>
          <cell r="C8349">
            <v>0</v>
          </cell>
          <cell r="D8349" t="str">
            <v>Sí</v>
          </cell>
          <cell r="E8349" t="str">
            <v>PT PP 6015 IXENC</v>
          </cell>
        </row>
        <row r="8350">
          <cell r="A8350" t="str">
            <v>PP-508-8654</v>
          </cell>
          <cell r="B8350" t="str">
            <v>PP 25 6015 Blanco 48mm x 100m Imp x Enc</v>
          </cell>
          <cell r="C8350">
            <v>0</v>
          </cell>
          <cell r="D8350" t="str">
            <v>Sí</v>
          </cell>
          <cell r="E8350" t="str">
            <v>PT PP 6015 IXENC</v>
          </cell>
        </row>
        <row r="8351">
          <cell r="A8351" t="str">
            <v>PP-508-8659</v>
          </cell>
          <cell r="B8351" t="str">
            <v>PP 25 6015 Blanco 48mm x 100m Imp x Enc</v>
          </cell>
          <cell r="C8351">
            <v>0</v>
          </cell>
          <cell r="D8351" t="str">
            <v>Sí</v>
          </cell>
          <cell r="E8351" t="str">
            <v>PT PP 6015 IXENC</v>
          </cell>
        </row>
        <row r="8352">
          <cell r="A8352" t="str">
            <v>PP-508-8661</v>
          </cell>
          <cell r="B8352" t="str">
            <v>PP 25 6015 Blanco 48mm x 100m Imp x Enc</v>
          </cell>
          <cell r="C8352">
            <v>0</v>
          </cell>
          <cell r="D8352" t="str">
            <v>Sí</v>
          </cell>
          <cell r="E8352" t="str">
            <v>PT PP 6015 IXENC</v>
          </cell>
        </row>
        <row r="8353">
          <cell r="A8353" t="str">
            <v>PP-508-8665</v>
          </cell>
          <cell r="B8353" t="str">
            <v>PP 25 6015 Blanco 48mm x 100m Imp x Enc</v>
          </cell>
          <cell r="C8353">
            <v>0</v>
          </cell>
          <cell r="D8353" t="str">
            <v>Sí</v>
          </cell>
          <cell r="E8353" t="str">
            <v>PT PP 6015 IXENC</v>
          </cell>
        </row>
        <row r="8354">
          <cell r="A8354" t="str">
            <v>PP-508-8684</v>
          </cell>
          <cell r="B8354" t="str">
            <v>PP 25 6015 Blanco 48mm x 100m Imp x Enc</v>
          </cell>
          <cell r="C8354">
            <v>0</v>
          </cell>
          <cell r="D8354" t="str">
            <v>Sí</v>
          </cell>
          <cell r="E8354" t="str">
            <v>PT PP 6015 IXENC</v>
          </cell>
        </row>
        <row r="8355">
          <cell r="A8355" t="str">
            <v>PP-508-8685</v>
          </cell>
          <cell r="B8355" t="str">
            <v>PP 25 6015 Blanco 48mm x 100m Imp x Enc</v>
          </cell>
          <cell r="C8355">
            <v>0</v>
          </cell>
          <cell r="D8355" t="str">
            <v>Sí</v>
          </cell>
          <cell r="E8355" t="str">
            <v>PT PP 6015 IXENC</v>
          </cell>
        </row>
        <row r="8356">
          <cell r="A8356" t="str">
            <v>PP-508-8698</v>
          </cell>
          <cell r="B8356" t="str">
            <v>PP 25 6015 Blanco 48mm x 100m Imp x Enc</v>
          </cell>
          <cell r="C8356">
            <v>0</v>
          </cell>
          <cell r="D8356" t="str">
            <v>Sí</v>
          </cell>
          <cell r="E8356" t="str">
            <v>PT PP 6015 IXENC</v>
          </cell>
        </row>
        <row r="8357">
          <cell r="A8357" t="str">
            <v>PP-508-8699</v>
          </cell>
          <cell r="B8357" t="str">
            <v>PP 25 6015 Blanco 48mm x 100m Imp x Enc</v>
          </cell>
          <cell r="C8357">
            <v>0</v>
          </cell>
          <cell r="D8357" t="str">
            <v>Sí</v>
          </cell>
          <cell r="E8357" t="str">
            <v>PT PP 6015 IXENC</v>
          </cell>
        </row>
        <row r="8358">
          <cell r="A8358" t="str">
            <v>PP-508-8707</v>
          </cell>
          <cell r="B8358" t="str">
            <v>PP 25 6015 Blanco 48mm x 100m Imp x Enc</v>
          </cell>
          <cell r="C8358">
            <v>0</v>
          </cell>
          <cell r="D8358" t="str">
            <v>No</v>
          </cell>
          <cell r="E8358" t="str">
            <v>PT PP 6015 IXENC</v>
          </cell>
        </row>
        <row r="8359">
          <cell r="A8359" t="str">
            <v>PP-508-8708</v>
          </cell>
          <cell r="B8359" t="str">
            <v>PP 25 6015 Blanco 48mm x 100m Imp x Enc</v>
          </cell>
          <cell r="C8359">
            <v>0</v>
          </cell>
          <cell r="D8359" t="str">
            <v>Sí</v>
          </cell>
          <cell r="E8359" t="str">
            <v>PT PP 6015 IXENC</v>
          </cell>
        </row>
        <row r="8360">
          <cell r="A8360" t="str">
            <v>PP-508-8710</v>
          </cell>
          <cell r="B8360" t="str">
            <v>PP 25 6015 Blanco 48mm x 100m Imp x Enc</v>
          </cell>
          <cell r="C8360">
            <v>0</v>
          </cell>
          <cell r="D8360" t="str">
            <v>Sí</v>
          </cell>
          <cell r="E8360" t="str">
            <v>PT PP 6015 IXENC</v>
          </cell>
        </row>
        <row r="8361">
          <cell r="A8361" t="str">
            <v>PP-508-8719</v>
          </cell>
          <cell r="B8361" t="str">
            <v>PP 25 6015 Blanco 48mm x 100m Imp x Enc</v>
          </cell>
          <cell r="C8361">
            <v>0</v>
          </cell>
          <cell r="D8361" t="str">
            <v>Sí</v>
          </cell>
          <cell r="E8361" t="str">
            <v>PT PP 6015 IXENC</v>
          </cell>
        </row>
        <row r="8362">
          <cell r="A8362" t="str">
            <v>PP-508-8726</v>
          </cell>
          <cell r="B8362" t="str">
            <v>PP 25 6015 Blanco 48mm x 100m Imp x Enc</v>
          </cell>
          <cell r="C8362">
            <v>0</v>
          </cell>
          <cell r="D8362" t="str">
            <v>Sí</v>
          </cell>
          <cell r="E8362" t="str">
            <v>PT PP 6015 IXENC</v>
          </cell>
        </row>
        <row r="8363">
          <cell r="A8363" t="str">
            <v>PP-508-8730</v>
          </cell>
          <cell r="B8363" t="str">
            <v>PP 25 6015 Blanco 48mm x 100m Imp x Enc</v>
          </cell>
          <cell r="C8363">
            <v>0</v>
          </cell>
          <cell r="D8363" t="str">
            <v>Sí</v>
          </cell>
          <cell r="E8363" t="str">
            <v>PT PP 6015 IXENC</v>
          </cell>
        </row>
        <row r="8364">
          <cell r="A8364" t="str">
            <v>PP-508-8732</v>
          </cell>
          <cell r="B8364" t="str">
            <v>PP 25 6015 Blanco 48mm x 100m Imp x Enc</v>
          </cell>
          <cell r="C8364">
            <v>0</v>
          </cell>
          <cell r="D8364" t="str">
            <v>Sí</v>
          </cell>
          <cell r="E8364" t="str">
            <v>PT PP 6015 IXENC</v>
          </cell>
        </row>
        <row r="8365">
          <cell r="A8365" t="str">
            <v>PP-508-8734</v>
          </cell>
          <cell r="B8365" t="str">
            <v>PP 25 6015 Blanco 48mm x 100m Imp x Enc</v>
          </cell>
          <cell r="C8365">
            <v>0</v>
          </cell>
          <cell r="D8365" t="str">
            <v>Sí</v>
          </cell>
          <cell r="E8365" t="str">
            <v>PT PP 6015 IXENC</v>
          </cell>
        </row>
        <row r="8366">
          <cell r="A8366" t="str">
            <v>PP-508-8735</v>
          </cell>
          <cell r="B8366" t="str">
            <v>PP 25 6015 Blanco 48mm x 100m Imp x Enc</v>
          </cell>
          <cell r="C8366">
            <v>0</v>
          </cell>
          <cell r="D8366" t="str">
            <v>Sí</v>
          </cell>
          <cell r="E8366" t="str">
            <v>PT PP 6015 IXENC</v>
          </cell>
        </row>
        <row r="8367">
          <cell r="A8367" t="str">
            <v>PP-508-8738</v>
          </cell>
          <cell r="B8367" t="str">
            <v>PP 25 6015 Blanco 48mm x 100m Imp x Enc</v>
          </cell>
          <cell r="C8367">
            <v>0</v>
          </cell>
          <cell r="D8367" t="str">
            <v>Sí</v>
          </cell>
          <cell r="E8367" t="str">
            <v>PT PP 6015 IXENC</v>
          </cell>
        </row>
        <row r="8368">
          <cell r="A8368" t="str">
            <v>PP-508-8742</v>
          </cell>
          <cell r="B8368" t="str">
            <v>PP 25 6015 Blanco 48mm x 100m Imp x Enc</v>
          </cell>
          <cell r="C8368">
            <v>0</v>
          </cell>
          <cell r="D8368" t="str">
            <v>Sí</v>
          </cell>
          <cell r="E8368" t="str">
            <v>PT PP 6015 IXENC</v>
          </cell>
        </row>
        <row r="8369">
          <cell r="A8369" t="str">
            <v>PP-508-8756</v>
          </cell>
          <cell r="B8369" t="str">
            <v>PP 25 6015 Blanco 48mm x 100m Imp x Enc</v>
          </cell>
          <cell r="C8369">
            <v>0</v>
          </cell>
          <cell r="D8369" t="str">
            <v>Sí</v>
          </cell>
          <cell r="E8369" t="str">
            <v>PT PP 6015 IXENC</v>
          </cell>
        </row>
        <row r="8370">
          <cell r="A8370" t="str">
            <v>PP-508-8761</v>
          </cell>
          <cell r="B8370" t="str">
            <v>PP 25 6015 Blanco 48mm x 100m Imp x Enc</v>
          </cell>
          <cell r="C8370">
            <v>0</v>
          </cell>
          <cell r="D8370" t="str">
            <v>Sí</v>
          </cell>
          <cell r="E8370" t="str">
            <v>PT PP 6015 IXENC</v>
          </cell>
        </row>
        <row r="8371">
          <cell r="A8371" t="str">
            <v>PP-508-8765</v>
          </cell>
          <cell r="B8371" t="str">
            <v>PP 25 6015 Blanco 48mm x 100m Imp x Enc</v>
          </cell>
          <cell r="C8371">
            <v>0</v>
          </cell>
          <cell r="D8371" t="str">
            <v>Sí</v>
          </cell>
          <cell r="E8371" t="str">
            <v>PT PP 6015 IXENC</v>
          </cell>
        </row>
        <row r="8372">
          <cell r="A8372" t="str">
            <v>PP-508-8766</v>
          </cell>
          <cell r="B8372" t="str">
            <v>PP 25 6015 Blanco 48mm x 100m Imp x Enc</v>
          </cell>
          <cell r="C8372">
            <v>0</v>
          </cell>
          <cell r="D8372" t="str">
            <v>Sí</v>
          </cell>
          <cell r="E8372" t="str">
            <v>PT PP 6015 IXENC</v>
          </cell>
        </row>
        <row r="8373">
          <cell r="A8373" t="str">
            <v>PP-508-8767</v>
          </cell>
          <cell r="B8373" t="str">
            <v>PP 25 6015 Blanco 48mm x 100m Imp x Enc</v>
          </cell>
          <cell r="C8373">
            <v>0</v>
          </cell>
          <cell r="D8373" t="str">
            <v>Sí</v>
          </cell>
          <cell r="E8373" t="str">
            <v>PT PP 6015 IXENC</v>
          </cell>
        </row>
        <row r="8374">
          <cell r="A8374" t="str">
            <v>PP-508-8768</v>
          </cell>
          <cell r="B8374" t="str">
            <v>PP 25 6015 Blanco 48mm x 100m Imp x Enc</v>
          </cell>
          <cell r="C8374">
            <v>0</v>
          </cell>
          <cell r="D8374" t="str">
            <v>Sí</v>
          </cell>
          <cell r="E8374" t="str">
            <v>PT PP 6015 IXENC</v>
          </cell>
        </row>
        <row r="8375">
          <cell r="A8375" t="str">
            <v>PP-508-8770</v>
          </cell>
          <cell r="B8375" t="str">
            <v>PP 25 6015 Blanco 48mm x 100m Imp x Enc</v>
          </cell>
          <cell r="C8375">
            <v>0</v>
          </cell>
          <cell r="D8375" t="str">
            <v>Sí</v>
          </cell>
          <cell r="E8375" t="str">
            <v>PT PP 6015 IXENC</v>
          </cell>
        </row>
        <row r="8376">
          <cell r="A8376" t="str">
            <v>PP-508-8790</v>
          </cell>
          <cell r="B8376" t="str">
            <v>PP 25 6015 Blanco 48mm x 100m Imp x Enc</v>
          </cell>
          <cell r="C8376">
            <v>0</v>
          </cell>
          <cell r="D8376" t="str">
            <v>Sí</v>
          </cell>
          <cell r="E8376" t="str">
            <v>PT PP 6015 IXENC</v>
          </cell>
        </row>
        <row r="8377">
          <cell r="A8377" t="str">
            <v>PP-508-8797</v>
          </cell>
          <cell r="B8377" t="str">
            <v>PP 25 6015 Blanco 48mm x 100m Imp x Enc</v>
          </cell>
          <cell r="C8377">
            <v>0</v>
          </cell>
          <cell r="D8377" t="str">
            <v>Sí</v>
          </cell>
          <cell r="E8377" t="str">
            <v>PT PP 6015 IXENC</v>
          </cell>
        </row>
        <row r="8378">
          <cell r="A8378" t="str">
            <v>PP-508-8800</v>
          </cell>
          <cell r="B8378" t="str">
            <v>PP 25 6015 Blanco 48mm x 100m Imp x Enc</v>
          </cell>
          <cell r="C8378">
            <v>0</v>
          </cell>
          <cell r="D8378" t="str">
            <v>Sí</v>
          </cell>
          <cell r="E8378" t="str">
            <v>PT PP 6015 IXENC</v>
          </cell>
        </row>
        <row r="8379">
          <cell r="A8379" t="str">
            <v>PP-508-8802</v>
          </cell>
          <cell r="B8379" t="str">
            <v>PP 25 6015 Blanco 48mm x 100m Imp x Enc</v>
          </cell>
          <cell r="C8379">
            <v>0</v>
          </cell>
          <cell r="D8379" t="str">
            <v>Sí</v>
          </cell>
          <cell r="E8379" t="str">
            <v>PT PP 6015 IXENC</v>
          </cell>
        </row>
        <row r="8380">
          <cell r="A8380" t="str">
            <v>PP-508-8803</v>
          </cell>
          <cell r="B8380" t="str">
            <v>PP 25 6015 Blanco 48mm x 100m Imp x Enc</v>
          </cell>
          <cell r="C8380">
            <v>0</v>
          </cell>
          <cell r="D8380" t="str">
            <v>Sí</v>
          </cell>
          <cell r="E8380" t="str">
            <v>PT PP 6015 IXENC</v>
          </cell>
        </row>
        <row r="8381">
          <cell r="A8381" t="str">
            <v>PP-508-8808</v>
          </cell>
          <cell r="B8381" t="str">
            <v>PP 25 6015 Blanco 48mm x 100m Imp x Enc</v>
          </cell>
          <cell r="C8381">
            <v>0</v>
          </cell>
          <cell r="D8381" t="str">
            <v>Sí</v>
          </cell>
          <cell r="E8381" t="str">
            <v>PT PP 6015 IXENC</v>
          </cell>
        </row>
        <row r="8382">
          <cell r="A8382" t="str">
            <v>PP-508-8814</v>
          </cell>
          <cell r="B8382" t="str">
            <v>PP 25 6015 Blanco 48mm x 100m Imp x Enc</v>
          </cell>
          <cell r="C8382">
            <v>0</v>
          </cell>
          <cell r="D8382" t="str">
            <v>Sí</v>
          </cell>
          <cell r="E8382" t="str">
            <v>PT PP 6015 IXENC</v>
          </cell>
        </row>
        <row r="8383">
          <cell r="A8383" t="str">
            <v>PP-508-8823</v>
          </cell>
          <cell r="B8383" t="str">
            <v>PP 25 6015 Blanco 48mm x 100m Imp x Enc</v>
          </cell>
          <cell r="C8383">
            <v>0</v>
          </cell>
          <cell r="D8383" t="str">
            <v>Sí</v>
          </cell>
          <cell r="E8383" t="str">
            <v>PT PP 6015 IXENC</v>
          </cell>
        </row>
        <row r="8384">
          <cell r="A8384" t="str">
            <v>PP-508-8826</v>
          </cell>
          <cell r="B8384" t="str">
            <v>PP 25 6015 Blanco 48mm x 100m Imp x Enc</v>
          </cell>
          <cell r="C8384">
            <v>0</v>
          </cell>
          <cell r="D8384" t="str">
            <v>Sí</v>
          </cell>
          <cell r="E8384" t="str">
            <v>PT PP 6015 IXENC</v>
          </cell>
        </row>
        <row r="8385">
          <cell r="A8385" t="str">
            <v>PP-508-8832</v>
          </cell>
          <cell r="B8385" t="str">
            <v>PP 25 6015 Blanco 48mm x 100m Imp x Enc</v>
          </cell>
          <cell r="C8385">
            <v>0</v>
          </cell>
          <cell r="D8385" t="str">
            <v>Sí</v>
          </cell>
          <cell r="E8385" t="str">
            <v>PT PP 6015 IXENC</v>
          </cell>
        </row>
        <row r="8386">
          <cell r="A8386" t="str">
            <v>PP-508-8834</v>
          </cell>
          <cell r="B8386" t="str">
            <v>PP 25 6015 Blanco 48mm x 100m Imp x Enc</v>
          </cell>
          <cell r="C8386">
            <v>0</v>
          </cell>
          <cell r="D8386" t="str">
            <v>Sí</v>
          </cell>
          <cell r="E8386" t="str">
            <v>PT PP 6015 IXENC</v>
          </cell>
        </row>
        <row r="8387">
          <cell r="A8387" t="str">
            <v>PP-508-8842</v>
          </cell>
          <cell r="B8387" t="str">
            <v>PP 25 6015 Blanco 48mm x 100m Imp x Enc</v>
          </cell>
          <cell r="C8387">
            <v>0</v>
          </cell>
          <cell r="D8387" t="str">
            <v>Sí</v>
          </cell>
          <cell r="E8387" t="str">
            <v>PT PP 6015 IXENC</v>
          </cell>
        </row>
        <row r="8388">
          <cell r="A8388" t="str">
            <v>PP-508-8850</v>
          </cell>
          <cell r="B8388" t="str">
            <v>PP 25 6015 Blanco 48mm x 100m Imp x Enc</v>
          </cell>
          <cell r="C8388">
            <v>0</v>
          </cell>
          <cell r="D8388" t="str">
            <v>Sí</v>
          </cell>
          <cell r="E8388" t="str">
            <v>PT PP 6015 IXENC</v>
          </cell>
        </row>
        <row r="8389">
          <cell r="A8389" t="str">
            <v>PP-508-8855</v>
          </cell>
          <cell r="B8389" t="str">
            <v>PP 25 6015 Blanco 48mm x 100m Imp x Enc</v>
          </cell>
          <cell r="C8389">
            <v>0</v>
          </cell>
          <cell r="D8389" t="str">
            <v>Sí</v>
          </cell>
          <cell r="E8389" t="str">
            <v>PT PP 6015 IXENC</v>
          </cell>
        </row>
        <row r="8390">
          <cell r="A8390" t="str">
            <v>PP-508-8862</v>
          </cell>
          <cell r="B8390" t="str">
            <v>PP 25 6015 Blanco 48mm x 100m Imp x Enc</v>
          </cell>
          <cell r="C8390">
            <v>0</v>
          </cell>
          <cell r="D8390" t="str">
            <v>Sí</v>
          </cell>
          <cell r="E8390" t="str">
            <v>PT PP 6015 IXENC</v>
          </cell>
        </row>
        <row r="8391">
          <cell r="A8391" t="str">
            <v>PP-508-8872</v>
          </cell>
          <cell r="B8391" t="str">
            <v>PP 25 6015 Blanco 48mm x 100m Imp x Enc</v>
          </cell>
          <cell r="C8391">
            <v>0</v>
          </cell>
          <cell r="D8391" t="str">
            <v>Sí</v>
          </cell>
          <cell r="E8391" t="str">
            <v>PT PP 6015 IXENC</v>
          </cell>
        </row>
        <row r="8392">
          <cell r="A8392" t="str">
            <v>PP-508-8874</v>
          </cell>
          <cell r="B8392" t="str">
            <v>PP 25 3001 Blanco 48mm x 100m Imp x Enc</v>
          </cell>
          <cell r="C8392">
            <v>0</v>
          </cell>
          <cell r="D8392" t="str">
            <v>No</v>
          </cell>
          <cell r="E8392" t="str">
            <v>PT PP 6015 IXENC</v>
          </cell>
        </row>
        <row r="8393">
          <cell r="A8393" t="str">
            <v>PP-508-8879</v>
          </cell>
          <cell r="B8393" t="str">
            <v>PP 25 6015 Blanco 48mm x 100m Imp x Enc</v>
          </cell>
          <cell r="C8393">
            <v>0</v>
          </cell>
          <cell r="D8393" t="str">
            <v>Sí</v>
          </cell>
          <cell r="E8393" t="str">
            <v>PT PP 6015 IXENC</v>
          </cell>
        </row>
        <row r="8394">
          <cell r="A8394" t="str">
            <v>PP-508-8884</v>
          </cell>
          <cell r="B8394" t="str">
            <v>PP 25 6015 Blanco 48mm x 100m Imp x Enc</v>
          </cell>
          <cell r="C8394">
            <v>0</v>
          </cell>
          <cell r="D8394" t="str">
            <v>Sí</v>
          </cell>
          <cell r="E8394" t="str">
            <v>PT PP 6015 IXENC</v>
          </cell>
        </row>
        <row r="8395">
          <cell r="A8395" t="str">
            <v>PP-508-8897</v>
          </cell>
          <cell r="B8395" t="str">
            <v>PP 25 6015 Blanco 48mm x 100m Imp x Enc</v>
          </cell>
          <cell r="C8395">
            <v>0</v>
          </cell>
          <cell r="D8395" t="str">
            <v>Sí</v>
          </cell>
          <cell r="E8395" t="str">
            <v>PT PP 6015 IXENC</v>
          </cell>
        </row>
        <row r="8396">
          <cell r="A8396" t="str">
            <v>PP-508-8902</v>
          </cell>
          <cell r="B8396" t="str">
            <v>PP 25 6015 Blanco 48mm x 100m Imp x Enc</v>
          </cell>
          <cell r="C8396">
            <v>0</v>
          </cell>
          <cell r="D8396" t="str">
            <v>Sí</v>
          </cell>
          <cell r="E8396" t="str">
            <v>PT PP 6015 IXENC</v>
          </cell>
        </row>
        <row r="8397">
          <cell r="A8397" t="str">
            <v>PP-508-8907</v>
          </cell>
          <cell r="B8397" t="str">
            <v>PP 25 6015 Blanco 48mm x 100m Imp x Enc</v>
          </cell>
          <cell r="C8397">
            <v>0</v>
          </cell>
          <cell r="D8397" t="str">
            <v>Sí</v>
          </cell>
          <cell r="E8397" t="str">
            <v>PT PP 6015 IXENC</v>
          </cell>
        </row>
        <row r="8398">
          <cell r="A8398" t="str">
            <v>PP-508-8909</v>
          </cell>
          <cell r="B8398" t="str">
            <v>PP 25 6015 Blanco 48mm x 100m Imp x Enc</v>
          </cell>
          <cell r="C8398">
            <v>0</v>
          </cell>
          <cell r="D8398" t="str">
            <v>Sí</v>
          </cell>
          <cell r="E8398" t="str">
            <v>PT PP 6015 IXENC</v>
          </cell>
        </row>
        <row r="8399">
          <cell r="A8399" t="str">
            <v>PP-508-8910</v>
          </cell>
          <cell r="B8399" t="str">
            <v>PP 25 6015 Blanco 48mm x 100m Imp x Enc</v>
          </cell>
          <cell r="C8399">
            <v>0</v>
          </cell>
          <cell r="D8399" t="str">
            <v>Sí</v>
          </cell>
          <cell r="E8399" t="str">
            <v>PT PP 6015 IXENC</v>
          </cell>
        </row>
        <row r="8400">
          <cell r="A8400" t="str">
            <v>PP-508-8917</v>
          </cell>
          <cell r="B8400" t="str">
            <v>PP 25 6015 Blanco 48mm x 100m Imp x Enc</v>
          </cell>
          <cell r="C8400">
            <v>0</v>
          </cell>
          <cell r="D8400" t="str">
            <v>Sí</v>
          </cell>
          <cell r="E8400" t="str">
            <v>PT PP 6015 IXENC</v>
          </cell>
        </row>
        <row r="8401">
          <cell r="A8401" t="str">
            <v>PP-508-8920</v>
          </cell>
          <cell r="B8401" t="str">
            <v>PP 25 6015 Blanco 48mm x 100m Imp x Enc</v>
          </cell>
          <cell r="C8401">
            <v>0</v>
          </cell>
          <cell r="D8401" t="str">
            <v>Sí</v>
          </cell>
          <cell r="E8401" t="str">
            <v>PT PP 6015 IXENC</v>
          </cell>
        </row>
        <row r="8402">
          <cell r="A8402" t="str">
            <v>PP-508-8925</v>
          </cell>
          <cell r="B8402" t="str">
            <v>PP 25 6015 Blanco 48mm x 100m Imp x Enc</v>
          </cell>
          <cell r="C8402">
            <v>0</v>
          </cell>
          <cell r="D8402" t="str">
            <v>Sí</v>
          </cell>
          <cell r="E8402" t="str">
            <v>PT PP 6015 IXENC</v>
          </cell>
        </row>
        <row r="8403">
          <cell r="A8403" t="str">
            <v>PP-508-8936</v>
          </cell>
          <cell r="B8403" t="str">
            <v>PP 25 6015 Blanco 48mm x 100m Imp x Enc</v>
          </cell>
          <cell r="C8403">
            <v>0</v>
          </cell>
          <cell r="D8403" t="str">
            <v>Sí</v>
          </cell>
          <cell r="E8403" t="str">
            <v>PT PP 6015 IXENC</v>
          </cell>
        </row>
        <row r="8404">
          <cell r="A8404" t="str">
            <v>PP-508-8940</v>
          </cell>
          <cell r="B8404" t="str">
            <v>PP 25 6015 Blanco 48mm x 100m Imp x Enc</v>
          </cell>
          <cell r="C8404">
            <v>0</v>
          </cell>
          <cell r="D8404" t="str">
            <v>Sí</v>
          </cell>
          <cell r="E8404" t="str">
            <v>PT PP 6015 IXENC</v>
          </cell>
        </row>
        <row r="8405">
          <cell r="A8405" t="str">
            <v>PP-508-8943</v>
          </cell>
          <cell r="B8405" t="str">
            <v>PP 25 6015 Blanco 48mm x 100m Imp x Enc</v>
          </cell>
          <cell r="C8405">
            <v>0</v>
          </cell>
          <cell r="D8405" t="str">
            <v>Sí</v>
          </cell>
          <cell r="E8405" t="str">
            <v>PT PP 6015 IXENC</v>
          </cell>
        </row>
        <row r="8406">
          <cell r="A8406" t="str">
            <v>PP-508-8945</v>
          </cell>
          <cell r="B8406" t="str">
            <v>PP 25 6015 Blanco 48mm x 100m Imp x Enc</v>
          </cell>
          <cell r="C8406">
            <v>0</v>
          </cell>
          <cell r="D8406" t="str">
            <v>Sí</v>
          </cell>
          <cell r="E8406" t="str">
            <v>PT PP 6015 IXENC</v>
          </cell>
        </row>
        <row r="8407">
          <cell r="A8407" t="str">
            <v>PP-508-8956</v>
          </cell>
          <cell r="B8407" t="str">
            <v>PP 25 6015 Blanco 48mm x 100m Imp x Enc</v>
          </cell>
          <cell r="C8407">
            <v>0</v>
          </cell>
          <cell r="D8407" t="str">
            <v>Sí</v>
          </cell>
          <cell r="E8407" t="str">
            <v>PT PP 6015 IXENC</v>
          </cell>
        </row>
        <row r="8408">
          <cell r="A8408" t="str">
            <v>PP-508-8961</v>
          </cell>
          <cell r="B8408" t="str">
            <v>PP 25 6015 Blanco 48mm x 100m Imp x Enc</v>
          </cell>
          <cell r="C8408">
            <v>0</v>
          </cell>
          <cell r="D8408" t="str">
            <v>Sí</v>
          </cell>
          <cell r="E8408" t="str">
            <v>PT PP 6015 IXENC</v>
          </cell>
        </row>
        <row r="8409">
          <cell r="A8409" t="str">
            <v>PP-508-8964</v>
          </cell>
          <cell r="B8409" t="str">
            <v>PP 25 6015 Blanco 48mm x 100m Imp x Enc</v>
          </cell>
          <cell r="C8409">
            <v>0</v>
          </cell>
          <cell r="D8409" t="str">
            <v>Sí</v>
          </cell>
          <cell r="E8409" t="str">
            <v>PT PP 6015 IXENC</v>
          </cell>
        </row>
        <row r="8410">
          <cell r="A8410" t="str">
            <v>PP-508-8965</v>
          </cell>
          <cell r="B8410" t="str">
            <v>PP 25 6015 Blanco 48mm x 100m Imp x Enc</v>
          </cell>
          <cell r="C8410">
            <v>0</v>
          </cell>
          <cell r="D8410" t="str">
            <v>Sí</v>
          </cell>
          <cell r="E8410" t="str">
            <v>PT PP 6015 IXENC</v>
          </cell>
        </row>
        <row r="8411">
          <cell r="A8411" t="str">
            <v>PP-508-8981</v>
          </cell>
          <cell r="B8411" t="str">
            <v>PP 25 6015 Blanco 48mm x 100m Imp x Enc</v>
          </cell>
          <cell r="C8411">
            <v>0</v>
          </cell>
          <cell r="D8411" t="str">
            <v>Sí</v>
          </cell>
          <cell r="E8411" t="str">
            <v>PT PP 6015 IXENC</v>
          </cell>
        </row>
        <row r="8412">
          <cell r="A8412" t="str">
            <v>PP-508-8989</v>
          </cell>
          <cell r="B8412" t="str">
            <v>PP 25 6015 Blanco 48mm x 100m Imp x Enc</v>
          </cell>
          <cell r="C8412">
            <v>0</v>
          </cell>
          <cell r="D8412" t="str">
            <v>Sí</v>
          </cell>
          <cell r="E8412" t="str">
            <v>PT PP 6015 IXENC</v>
          </cell>
        </row>
        <row r="8413">
          <cell r="A8413" t="str">
            <v>PP-508-8996</v>
          </cell>
          <cell r="B8413" t="str">
            <v>PP 25 6015 Blanco 48mm x 100m Imp x Enc</v>
          </cell>
          <cell r="C8413">
            <v>0</v>
          </cell>
          <cell r="D8413" t="str">
            <v>Sí</v>
          </cell>
          <cell r="E8413" t="str">
            <v>PT PP 6015 IXENC</v>
          </cell>
        </row>
        <row r="8414">
          <cell r="A8414" t="str">
            <v>PP-508-9009</v>
          </cell>
          <cell r="B8414" t="str">
            <v>PP 25 6015 Blanco 48mm x 100m Imp x Enc</v>
          </cell>
          <cell r="C8414">
            <v>0</v>
          </cell>
          <cell r="D8414" t="str">
            <v>Sí</v>
          </cell>
          <cell r="E8414" t="str">
            <v>PT PP 6015 IXENC</v>
          </cell>
        </row>
        <row r="8415">
          <cell r="A8415" t="str">
            <v>PP-508-9030</v>
          </cell>
          <cell r="B8415" t="str">
            <v>PP 25 6015 Blanco 48mm x 100m Imp x Enc</v>
          </cell>
          <cell r="C8415">
            <v>0</v>
          </cell>
          <cell r="D8415" t="str">
            <v>No</v>
          </cell>
          <cell r="E8415" t="str">
            <v>PT PP 6015 IXENC</v>
          </cell>
        </row>
        <row r="8416">
          <cell r="A8416" t="str">
            <v>PP-508-9033</v>
          </cell>
          <cell r="B8416" t="str">
            <v>PP 25 6015 Blanco 48mm x 100m Imp x Enc</v>
          </cell>
          <cell r="C8416">
            <v>0</v>
          </cell>
          <cell r="D8416" t="str">
            <v>Sí</v>
          </cell>
          <cell r="E8416" t="str">
            <v>PT PP 6015 IXENC</v>
          </cell>
        </row>
        <row r="8417">
          <cell r="A8417" t="str">
            <v>PP-508-9061</v>
          </cell>
          <cell r="B8417" t="str">
            <v>PP 25 6015 Blanco 48mm x 100m Imp x Enc</v>
          </cell>
          <cell r="C8417">
            <v>0</v>
          </cell>
          <cell r="D8417" t="str">
            <v>Sí</v>
          </cell>
          <cell r="E8417" t="str">
            <v>PT PP 6015 IXENC</v>
          </cell>
        </row>
        <row r="8418">
          <cell r="A8418" t="str">
            <v>PP-508-9066</v>
          </cell>
          <cell r="B8418" t="str">
            <v>PP 25 6015 Blanco 48mm x 100m Imp x Enc</v>
          </cell>
          <cell r="C8418">
            <v>0</v>
          </cell>
          <cell r="D8418" t="str">
            <v>Sí</v>
          </cell>
          <cell r="E8418" t="str">
            <v>PT PP 6015 IXENC</v>
          </cell>
        </row>
        <row r="8419">
          <cell r="A8419" t="str">
            <v>PP-508-9071</v>
          </cell>
          <cell r="B8419" t="str">
            <v>PP 25 6015 Blanco 48mm x 100m Imp x Enc</v>
          </cell>
          <cell r="C8419">
            <v>0</v>
          </cell>
          <cell r="D8419" t="str">
            <v>Sí</v>
          </cell>
          <cell r="E8419" t="str">
            <v>PT PP 6015 IXENC</v>
          </cell>
        </row>
        <row r="8420">
          <cell r="A8420" t="str">
            <v>PP-508-9089</v>
          </cell>
          <cell r="B8420" t="str">
            <v>PP 25 6015 Blanco 48mm x 100m Imp x Enc</v>
          </cell>
          <cell r="C8420">
            <v>0</v>
          </cell>
          <cell r="D8420" t="str">
            <v>Sí</v>
          </cell>
          <cell r="E8420" t="str">
            <v>PT PP 6015 IXENC</v>
          </cell>
        </row>
        <row r="8421">
          <cell r="A8421" t="str">
            <v>PP-508-9091</v>
          </cell>
          <cell r="B8421" t="str">
            <v>PP 25 6015 Blanco 48mm x 100m Imp x Enc</v>
          </cell>
          <cell r="C8421">
            <v>0</v>
          </cell>
          <cell r="D8421" t="str">
            <v>Sí</v>
          </cell>
          <cell r="E8421" t="str">
            <v>PT PP 6015 IXENC</v>
          </cell>
        </row>
        <row r="8422">
          <cell r="A8422" t="str">
            <v>PP-508-9100</v>
          </cell>
          <cell r="B8422" t="str">
            <v>PP 25 6015 Blanco 48mm x 100m Imp x Enc</v>
          </cell>
          <cell r="C8422">
            <v>0</v>
          </cell>
          <cell r="D8422" t="str">
            <v>Sí</v>
          </cell>
          <cell r="E8422" t="str">
            <v>PT PP 6015 IXENC</v>
          </cell>
        </row>
        <row r="8423">
          <cell r="A8423" t="str">
            <v>PP-508-9110</v>
          </cell>
          <cell r="B8423" t="str">
            <v>PP 25 6015 Blanco 48mm x 100m Imp x Enc</v>
          </cell>
          <cell r="C8423">
            <v>0</v>
          </cell>
          <cell r="D8423" t="str">
            <v>Sí</v>
          </cell>
          <cell r="E8423" t="str">
            <v>PT PP 6015 IXENC</v>
          </cell>
        </row>
        <row r="8424">
          <cell r="A8424" t="str">
            <v>PP-508-9118</v>
          </cell>
          <cell r="B8424" t="str">
            <v>PP 25 6015 Blanco 48mm x 100m Imp x Enc</v>
          </cell>
          <cell r="C8424">
            <v>0</v>
          </cell>
          <cell r="D8424" t="str">
            <v>Sí</v>
          </cell>
          <cell r="E8424" t="str">
            <v>PT PP 6015 IXENC</v>
          </cell>
        </row>
        <row r="8425">
          <cell r="A8425" t="str">
            <v>PP-508-9119</v>
          </cell>
          <cell r="B8425" t="str">
            <v>PP 25 6015 Blanco 48mm x 100m Imp x Enc</v>
          </cell>
          <cell r="C8425">
            <v>0</v>
          </cell>
          <cell r="D8425" t="str">
            <v>Sí</v>
          </cell>
          <cell r="E8425" t="str">
            <v>PT PP 6015 IXENC</v>
          </cell>
        </row>
        <row r="8426">
          <cell r="A8426" t="str">
            <v>PP-508-9126</v>
          </cell>
          <cell r="B8426" t="str">
            <v>PP 25 6015 Blanco 48mm x 100m Imp x Enc</v>
          </cell>
          <cell r="C8426">
            <v>0</v>
          </cell>
          <cell r="D8426" t="str">
            <v>Sí</v>
          </cell>
          <cell r="E8426" t="str">
            <v>PT PP 6015 IXENC</v>
          </cell>
        </row>
        <row r="8427">
          <cell r="A8427" t="str">
            <v>PP-508-9127</v>
          </cell>
          <cell r="B8427" t="str">
            <v>PP 25 6015 Blanco 48mm x 100m Imp x Enc</v>
          </cell>
          <cell r="C8427">
            <v>0</v>
          </cell>
          <cell r="D8427" t="str">
            <v>Sí</v>
          </cell>
          <cell r="E8427" t="str">
            <v>PT PP 6015 IXENC</v>
          </cell>
        </row>
        <row r="8428">
          <cell r="A8428" t="str">
            <v>PP-508-9129</v>
          </cell>
          <cell r="B8428" t="str">
            <v>PP 25 6015 Blanco 48mm x 100m Imp x Enc</v>
          </cell>
          <cell r="C8428">
            <v>0</v>
          </cell>
          <cell r="D8428" t="str">
            <v>Sí</v>
          </cell>
          <cell r="E8428" t="str">
            <v>PT PP 6015 IXENC</v>
          </cell>
        </row>
        <row r="8429">
          <cell r="A8429" t="str">
            <v>PP-508-9137</v>
          </cell>
          <cell r="B8429" t="str">
            <v>PP 25 6015 Blanco 48mm x 100m Imp x Enc</v>
          </cell>
          <cell r="C8429">
            <v>0</v>
          </cell>
          <cell r="D8429" t="str">
            <v>Sí</v>
          </cell>
          <cell r="E8429" t="str">
            <v>PT PP 6015 IXENC</v>
          </cell>
        </row>
        <row r="8430">
          <cell r="A8430" t="str">
            <v>PP-508-9141</v>
          </cell>
          <cell r="B8430" t="str">
            <v>PP 25 6015 Blanco 48mm x 100m Imp x Enc</v>
          </cell>
          <cell r="C8430">
            <v>0</v>
          </cell>
          <cell r="D8430" t="str">
            <v>Sí</v>
          </cell>
          <cell r="E8430" t="str">
            <v>PT PP 6015 IXENC</v>
          </cell>
        </row>
        <row r="8431">
          <cell r="A8431" t="str">
            <v>PP-508-9142</v>
          </cell>
          <cell r="B8431" t="str">
            <v>PP 25 6015 Blanco 48mm x 100m Imp x Enc</v>
          </cell>
          <cell r="C8431">
            <v>0</v>
          </cell>
          <cell r="D8431" t="str">
            <v>Sí</v>
          </cell>
          <cell r="E8431" t="str">
            <v>PT PP 6015 IXENC</v>
          </cell>
        </row>
        <row r="8432">
          <cell r="A8432" t="str">
            <v>PP-508-9155</v>
          </cell>
          <cell r="B8432" t="str">
            <v>PP 25 6015 Blanco 48mm x 100m Imp x Enc</v>
          </cell>
          <cell r="C8432">
            <v>0</v>
          </cell>
          <cell r="D8432" t="str">
            <v>Sí</v>
          </cell>
          <cell r="E8432" t="str">
            <v>PT PP 6015 IXENC</v>
          </cell>
        </row>
        <row r="8433">
          <cell r="A8433" t="str">
            <v>PP-508-9156</v>
          </cell>
          <cell r="B8433" t="str">
            <v>PP 25 6015 Blanco 48mm x 100m Imp x Enc</v>
          </cell>
          <cell r="C8433">
            <v>0</v>
          </cell>
          <cell r="D8433" t="str">
            <v>Sí</v>
          </cell>
          <cell r="E8433" t="str">
            <v>PT PP 6015 IXENC</v>
          </cell>
        </row>
        <row r="8434">
          <cell r="A8434" t="str">
            <v>PP-508-9172</v>
          </cell>
          <cell r="B8434" t="str">
            <v>PP 25 6015 Blanco 48mm x 100m Imp x Enc</v>
          </cell>
          <cell r="C8434">
            <v>0</v>
          </cell>
          <cell r="D8434" t="str">
            <v>Sí</v>
          </cell>
          <cell r="E8434" t="str">
            <v>PT PP 6015 IXENC</v>
          </cell>
        </row>
        <row r="8435">
          <cell r="A8435" t="str">
            <v>PP-508-9177</v>
          </cell>
          <cell r="B8435" t="str">
            <v>PP 25 6015 Blanco 48mm x 100m Imp x Enc</v>
          </cell>
          <cell r="C8435">
            <v>0</v>
          </cell>
          <cell r="D8435" t="str">
            <v>Sí</v>
          </cell>
          <cell r="E8435" t="str">
            <v>PT PP 6015 IXENC</v>
          </cell>
        </row>
        <row r="8436">
          <cell r="A8436" t="str">
            <v>PP-508-9181</v>
          </cell>
          <cell r="B8436" t="str">
            <v>PP 25 6015 Blanco 48mm x 100m Imp x Enc</v>
          </cell>
          <cell r="C8436">
            <v>0</v>
          </cell>
          <cell r="D8436" t="str">
            <v>Sí</v>
          </cell>
          <cell r="E8436" t="str">
            <v>PT PP 6015 IXENC</v>
          </cell>
        </row>
        <row r="8437">
          <cell r="A8437" t="str">
            <v>PP-508-9188</v>
          </cell>
          <cell r="B8437" t="str">
            <v>PP 25 6015 Blanco 48mm x 100m Imp x Enc</v>
          </cell>
          <cell r="C8437">
            <v>0</v>
          </cell>
          <cell r="D8437" t="str">
            <v>Sí</v>
          </cell>
          <cell r="E8437" t="str">
            <v>PT PP 6015 IXENC</v>
          </cell>
        </row>
        <row r="8438">
          <cell r="A8438" t="str">
            <v>PP-508-9191</v>
          </cell>
          <cell r="B8438" t="str">
            <v>PP 25 6015 Blanco 48mm x 100m Imp x Enc</v>
          </cell>
          <cell r="C8438">
            <v>0</v>
          </cell>
          <cell r="D8438" t="str">
            <v>Sí</v>
          </cell>
          <cell r="E8438" t="str">
            <v>PT PP 6015 IXENC</v>
          </cell>
        </row>
        <row r="8439">
          <cell r="A8439" t="str">
            <v>PP-508-9196</v>
          </cell>
          <cell r="B8439" t="str">
            <v>PP 25 6015 Blanco 48mm x 100m Imp x Enc</v>
          </cell>
          <cell r="C8439">
            <v>0</v>
          </cell>
          <cell r="D8439" t="str">
            <v>Sí</v>
          </cell>
          <cell r="E8439" t="str">
            <v>PT PP 6015 IXENC</v>
          </cell>
        </row>
        <row r="8440">
          <cell r="A8440" t="str">
            <v>PP-508-9214</v>
          </cell>
          <cell r="B8440" t="str">
            <v>PP 25 6015 Blanco 48mm x 100m Imp x Enc</v>
          </cell>
          <cell r="C8440">
            <v>0</v>
          </cell>
          <cell r="D8440" t="str">
            <v>Sí</v>
          </cell>
          <cell r="E8440" t="str">
            <v>PT PP 6015 IXENC</v>
          </cell>
        </row>
        <row r="8441">
          <cell r="A8441" t="str">
            <v>PP-508-9220</v>
          </cell>
          <cell r="B8441" t="str">
            <v>PP 25 6015 Blanco 48mm x 100m Imp x Enc</v>
          </cell>
          <cell r="C8441">
            <v>0</v>
          </cell>
          <cell r="D8441" t="str">
            <v>Sí</v>
          </cell>
          <cell r="E8441" t="str">
            <v>PT PP 6015 IXENC</v>
          </cell>
        </row>
        <row r="8442">
          <cell r="A8442" t="str">
            <v>PP-508-9224</v>
          </cell>
          <cell r="B8442" t="str">
            <v>PP 25 3001 Blanco 48mm x 100m Imp x Enc</v>
          </cell>
          <cell r="C8442">
            <v>0</v>
          </cell>
          <cell r="D8442" t="str">
            <v>No</v>
          </cell>
          <cell r="E8442" t="str">
            <v>PT PP 6015 IXENC</v>
          </cell>
        </row>
        <row r="8443">
          <cell r="A8443" t="str">
            <v>PP-508-9246</v>
          </cell>
          <cell r="B8443" t="str">
            <v>PP 25 6015 Blanco 48mm x 100m Imp x Enc</v>
          </cell>
          <cell r="C8443">
            <v>0</v>
          </cell>
          <cell r="D8443" t="str">
            <v>Sí</v>
          </cell>
          <cell r="E8443" t="str">
            <v>PT PP 6015 IXENC</v>
          </cell>
        </row>
        <row r="8444">
          <cell r="A8444" t="str">
            <v>PP-508-9281</v>
          </cell>
          <cell r="B8444" t="str">
            <v>PP 25 6015 Blanco 48mm x 100m Imp x Enc</v>
          </cell>
          <cell r="C8444">
            <v>0</v>
          </cell>
          <cell r="D8444" t="str">
            <v>Sí</v>
          </cell>
          <cell r="E8444" t="str">
            <v>PT PP 6015 IXENC</v>
          </cell>
        </row>
        <row r="8445">
          <cell r="A8445" t="str">
            <v>PP-508-9283</v>
          </cell>
          <cell r="B8445" t="str">
            <v>PP 25 6015 Blanco 48mm x 100m Imp x Enc</v>
          </cell>
          <cell r="C8445">
            <v>0</v>
          </cell>
          <cell r="D8445" t="str">
            <v>Sí</v>
          </cell>
          <cell r="E8445" t="str">
            <v>PT PP 6015 IXENC</v>
          </cell>
        </row>
        <row r="8446">
          <cell r="A8446" t="str">
            <v>PP-508-9287</v>
          </cell>
          <cell r="B8446" t="str">
            <v>PP 25 6015 Blanco 48mm x 100m Imp x Enc</v>
          </cell>
          <cell r="C8446">
            <v>0</v>
          </cell>
          <cell r="D8446" t="str">
            <v>Sí</v>
          </cell>
          <cell r="E8446" t="str">
            <v>PT PP 6015 IXENC</v>
          </cell>
        </row>
        <row r="8447">
          <cell r="A8447" t="str">
            <v>PP-508-9298</v>
          </cell>
          <cell r="B8447" t="str">
            <v>PP 25 6015 Blanco 48mm x 100m Imp x Enc</v>
          </cell>
          <cell r="C8447">
            <v>0</v>
          </cell>
          <cell r="D8447" t="str">
            <v>Sí</v>
          </cell>
          <cell r="E8447" t="str">
            <v>PT PP 6015 IXENC</v>
          </cell>
        </row>
        <row r="8448">
          <cell r="A8448" t="str">
            <v>PP-508-9308</v>
          </cell>
          <cell r="B8448" t="str">
            <v>PP 25 6015 Blanco 48mm x 100m Imp x Enc</v>
          </cell>
          <cell r="C8448">
            <v>0</v>
          </cell>
          <cell r="D8448" t="str">
            <v>Sí</v>
          </cell>
          <cell r="E8448" t="str">
            <v>PT PP 6015 IXENC</v>
          </cell>
        </row>
        <row r="8449">
          <cell r="A8449" t="str">
            <v>PP-508-9309</v>
          </cell>
          <cell r="B8449" t="str">
            <v>PP 25 6015 Blanco 48mm x 100m Imp x Enc</v>
          </cell>
          <cell r="C8449">
            <v>0</v>
          </cell>
          <cell r="D8449" t="str">
            <v>Sí</v>
          </cell>
          <cell r="E8449" t="str">
            <v>PT PP 6015 IXENC</v>
          </cell>
        </row>
        <row r="8450">
          <cell r="A8450" t="str">
            <v>PP-508-9322</v>
          </cell>
          <cell r="B8450" t="str">
            <v>PP 25 6015 Blanco 48mm x 100m Imp x Enc</v>
          </cell>
          <cell r="C8450">
            <v>0</v>
          </cell>
          <cell r="D8450" t="str">
            <v>Sí</v>
          </cell>
          <cell r="E8450" t="str">
            <v>PT PP 6015 IXENC</v>
          </cell>
        </row>
        <row r="8451">
          <cell r="A8451" t="str">
            <v>PP-508-9334</v>
          </cell>
          <cell r="B8451" t="str">
            <v>PP 25 6015 Blanco 48mm x 100m Imp x Enc</v>
          </cell>
          <cell r="C8451">
            <v>0</v>
          </cell>
          <cell r="D8451" t="str">
            <v>Sí</v>
          </cell>
          <cell r="E8451" t="str">
            <v>PT PP 6015 IXENC</v>
          </cell>
        </row>
        <row r="8452">
          <cell r="A8452" t="str">
            <v>PP-508-9340</v>
          </cell>
          <cell r="B8452" t="str">
            <v>PP 25 6015 Blanco 48mm x 100m Imp x Enc</v>
          </cell>
          <cell r="C8452">
            <v>0</v>
          </cell>
          <cell r="D8452" t="str">
            <v>Sí</v>
          </cell>
          <cell r="E8452" t="str">
            <v>PT PP 6015 IXENC</v>
          </cell>
        </row>
        <row r="8453">
          <cell r="A8453" t="str">
            <v>PP-508-9344</v>
          </cell>
          <cell r="B8453" t="str">
            <v>PP 25 6015 Blanco 48mm x 100m Imp x Enc</v>
          </cell>
          <cell r="C8453">
            <v>0</v>
          </cell>
          <cell r="D8453" t="str">
            <v>Sí</v>
          </cell>
          <cell r="E8453" t="str">
            <v>PT PP 6015 IXENC</v>
          </cell>
        </row>
        <row r="8454">
          <cell r="A8454" t="str">
            <v>PP-508-9361</v>
          </cell>
          <cell r="B8454" t="str">
            <v>PP 25 6015 Blanco 48mm x 100m Imp x Enc</v>
          </cell>
          <cell r="C8454">
            <v>0</v>
          </cell>
          <cell r="D8454" t="str">
            <v>Sí</v>
          </cell>
          <cell r="E8454" t="str">
            <v>PT PP 6015 IXENC</v>
          </cell>
        </row>
        <row r="8455">
          <cell r="A8455" t="str">
            <v>PP-508-9365</v>
          </cell>
          <cell r="B8455" t="str">
            <v>PP 25 6015 Blanco 48mm x 100m Imp x Enc</v>
          </cell>
          <cell r="C8455">
            <v>0</v>
          </cell>
          <cell r="D8455" t="str">
            <v>Sí</v>
          </cell>
          <cell r="E8455" t="str">
            <v>PT PP 6015 IXENC</v>
          </cell>
        </row>
        <row r="8456">
          <cell r="A8456" t="str">
            <v>PP-508-9370</v>
          </cell>
          <cell r="B8456" t="str">
            <v>PP 25 6015 Blanco 48mm x 100m Imp x Enc</v>
          </cell>
          <cell r="C8456">
            <v>0</v>
          </cell>
          <cell r="D8456" t="str">
            <v>Sí</v>
          </cell>
          <cell r="E8456" t="str">
            <v>PT PP 6015 IXENC</v>
          </cell>
        </row>
        <row r="8457">
          <cell r="A8457" t="str">
            <v>PP-508-9374</v>
          </cell>
          <cell r="B8457" t="str">
            <v>PP 25 6015 Blanco 48mm x 100m Imp x Enc</v>
          </cell>
          <cell r="C8457">
            <v>0</v>
          </cell>
          <cell r="D8457" t="str">
            <v>Sí</v>
          </cell>
          <cell r="E8457" t="str">
            <v>PT PP 6015 IXENC</v>
          </cell>
        </row>
        <row r="8458">
          <cell r="A8458" t="str">
            <v>PP-508-9375</v>
          </cell>
          <cell r="B8458" t="str">
            <v>PP 25 6015 Blanco 48mm x 100m Imp x Enc</v>
          </cell>
          <cell r="C8458">
            <v>0</v>
          </cell>
          <cell r="D8458" t="str">
            <v>Sí</v>
          </cell>
          <cell r="E8458" t="str">
            <v>PT PP 6015 IXENC</v>
          </cell>
        </row>
        <row r="8459">
          <cell r="A8459" t="str">
            <v>PP-508-9378</v>
          </cell>
          <cell r="B8459" t="str">
            <v>PP 25 6015 Blanco 48mm x 100m Imp x Enc</v>
          </cell>
          <cell r="C8459">
            <v>0</v>
          </cell>
          <cell r="D8459" t="str">
            <v>Sí</v>
          </cell>
          <cell r="E8459" t="str">
            <v>PT PP 6015 IXENC</v>
          </cell>
        </row>
        <row r="8460">
          <cell r="A8460" t="str">
            <v>PP-508-9379</v>
          </cell>
          <cell r="B8460" t="str">
            <v>PP 25 6015 Blanco 48mm x 100m Imp x Enc</v>
          </cell>
          <cell r="C8460">
            <v>0</v>
          </cell>
          <cell r="D8460" t="str">
            <v>Sí</v>
          </cell>
          <cell r="E8460" t="str">
            <v>PT PP 6015 IXENC</v>
          </cell>
        </row>
        <row r="8461">
          <cell r="A8461" t="str">
            <v>PP-508-9383</v>
          </cell>
          <cell r="B8461" t="str">
            <v>PP 25 6015 Blanco 48mm x 100m Imp x Enc</v>
          </cell>
          <cell r="C8461">
            <v>0</v>
          </cell>
          <cell r="D8461" t="str">
            <v>Sí</v>
          </cell>
          <cell r="E8461" t="str">
            <v>PT PP 6015 IXENC</v>
          </cell>
        </row>
        <row r="8462">
          <cell r="A8462" t="str">
            <v>PP-508-9388</v>
          </cell>
          <cell r="B8462" t="str">
            <v>PP 25 6015 Blanco 48mm x 100m Imp x Enc</v>
          </cell>
          <cell r="C8462">
            <v>0</v>
          </cell>
          <cell r="D8462" t="str">
            <v>Sí</v>
          </cell>
          <cell r="E8462" t="str">
            <v>PT PP 6015 IXENC</v>
          </cell>
        </row>
        <row r="8463">
          <cell r="A8463" t="str">
            <v>PP-508-9410</v>
          </cell>
          <cell r="B8463" t="str">
            <v>PP 25 6015 Blanco 48mm x 100m Imp x Enc</v>
          </cell>
          <cell r="C8463">
            <v>0</v>
          </cell>
          <cell r="D8463" t="str">
            <v>Sí</v>
          </cell>
          <cell r="E8463" t="str">
            <v>PT PP 6015 IXENC</v>
          </cell>
        </row>
        <row r="8464">
          <cell r="A8464" t="str">
            <v>PP-508-9411</v>
          </cell>
          <cell r="B8464" t="str">
            <v>PP 25 6015 Blanco 48mm x 100m Imp x Enc</v>
          </cell>
          <cell r="C8464">
            <v>0</v>
          </cell>
          <cell r="D8464" t="str">
            <v>Sí</v>
          </cell>
          <cell r="E8464" t="str">
            <v>PT PP 6015 IXENC</v>
          </cell>
        </row>
        <row r="8465">
          <cell r="A8465" t="str">
            <v>PP-508-9421</v>
          </cell>
          <cell r="B8465" t="str">
            <v>PP 25 6015 Blanco 48mm x 100m Imp x Enc</v>
          </cell>
          <cell r="C8465">
            <v>0</v>
          </cell>
          <cell r="D8465" t="str">
            <v>Sí</v>
          </cell>
          <cell r="E8465" t="str">
            <v>PT PP 6015 IXENC</v>
          </cell>
        </row>
        <row r="8466">
          <cell r="A8466" t="str">
            <v>PP-508-9424</v>
          </cell>
          <cell r="B8466" t="str">
            <v>PP 25 6015 Blanco 48mm x 100m Imp x Enc</v>
          </cell>
          <cell r="C8466">
            <v>0</v>
          </cell>
          <cell r="D8466" t="str">
            <v>Sí</v>
          </cell>
          <cell r="E8466" t="str">
            <v>PT PP 6015 IXENC</v>
          </cell>
        </row>
        <row r="8467">
          <cell r="A8467" t="str">
            <v>PP-508-9425</v>
          </cell>
          <cell r="B8467" t="str">
            <v>PP 25 6015 Blanco 48mm x 100m Imp x Enc</v>
          </cell>
          <cell r="C8467">
            <v>0</v>
          </cell>
          <cell r="D8467" t="str">
            <v>Sí</v>
          </cell>
          <cell r="E8467" t="str">
            <v>PT PP 6015 IXENC</v>
          </cell>
        </row>
        <row r="8468">
          <cell r="A8468" t="str">
            <v>PP-508-9427</v>
          </cell>
          <cell r="B8468" t="str">
            <v>PP 25 6015 Blanco 48mm x 100m Imp x Enc</v>
          </cell>
          <cell r="C8468">
            <v>0</v>
          </cell>
          <cell r="D8468" t="str">
            <v>Sí</v>
          </cell>
          <cell r="E8468" t="str">
            <v>PT PP 6015 IXENC</v>
          </cell>
        </row>
        <row r="8469">
          <cell r="A8469" t="str">
            <v>PP-508-9434</v>
          </cell>
          <cell r="B8469" t="str">
            <v>PP 25 6015 Blanco 48mm x 100m Imp x Enc</v>
          </cell>
          <cell r="C8469">
            <v>0</v>
          </cell>
          <cell r="D8469" t="str">
            <v>Sí</v>
          </cell>
          <cell r="E8469" t="str">
            <v>PT PP 6015 IXENC</v>
          </cell>
        </row>
        <row r="8470">
          <cell r="A8470" t="str">
            <v>PP-508-9435</v>
          </cell>
          <cell r="B8470" t="str">
            <v>PP 25 6015 Blanco 48mm x 100m Imp x Enc</v>
          </cell>
          <cell r="C8470">
            <v>0</v>
          </cell>
          <cell r="D8470" t="str">
            <v>Sí</v>
          </cell>
          <cell r="E8470" t="str">
            <v>PT PP 6015 IXENC</v>
          </cell>
        </row>
        <row r="8471">
          <cell r="A8471" t="str">
            <v>PP-508-9436</v>
          </cell>
          <cell r="B8471" t="str">
            <v>PP 25 6015 Blanco 48mm x 100m Imp x Enc</v>
          </cell>
          <cell r="C8471">
            <v>0</v>
          </cell>
          <cell r="D8471" t="str">
            <v>Sí</v>
          </cell>
          <cell r="E8471" t="str">
            <v>PT PP 6015 IXENC</v>
          </cell>
        </row>
        <row r="8472">
          <cell r="A8472" t="str">
            <v>PP-508-9447</v>
          </cell>
          <cell r="B8472" t="str">
            <v>PP 25 6015 Blanco 48mm x 100m Imp x Enc</v>
          </cell>
          <cell r="C8472">
            <v>0</v>
          </cell>
          <cell r="D8472" t="str">
            <v>Sí</v>
          </cell>
          <cell r="E8472" t="str">
            <v>PT PP 6015 IXENC</v>
          </cell>
        </row>
        <row r="8473">
          <cell r="A8473" t="str">
            <v>PP-508-9449</v>
          </cell>
          <cell r="B8473" t="str">
            <v>PP 25 6015 Blanco 48mm x 100m Imp x Enc</v>
          </cell>
          <cell r="C8473">
            <v>0</v>
          </cell>
          <cell r="D8473" t="str">
            <v>Sí</v>
          </cell>
          <cell r="E8473" t="str">
            <v>PT PP 6015 IXENC</v>
          </cell>
        </row>
        <row r="8474">
          <cell r="A8474" t="str">
            <v>PP-508-9451</v>
          </cell>
          <cell r="B8474" t="str">
            <v>PP 25 3001 Blanco 48mm x 100m Imp x Enc</v>
          </cell>
          <cell r="C8474">
            <v>0</v>
          </cell>
          <cell r="D8474" t="str">
            <v>No</v>
          </cell>
          <cell r="E8474" t="str">
            <v>PT PP 6015 IXENC</v>
          </cell>
        </row>
        <row r="8475">
          <cell r="A8475" t="str">
            <v>PP-508-9452</v>
          </cell>
          <cell r="B8475" t="str">
            <v>PP 25 6015 Blanco 48mm x 100m Imp x Enc</v>
          </cell>
          <cell r="C8475">
            <v>0</v>
          </cell>
          <cell r="D8475" t="str">
            <v>Sí</v>
          </cell>
          <cell r="E8475" t="str">
            <v>PT PP 6015 IXENC</v>
          </cell>
        </row>
        <row r="8476">
          <cell r="A8476" t="str">
            <v>PP-508-9455</v>
          </cell>
          <cell r="B8476" t="str">
            <v>PP 25 6015 Blanco 48mm x 100m Imp x Enc</v>
          </cell>
          <cell r="C8476">
            <v>0</v>
          </cell>
          <cell r="D8476" t="str">
            <v>Sí</v>
          </cell>
          <cell r="E8476" t="str">
            <v>PT PP 6015 IXENC</v>
          </cell>
        </row>
        <row r="8477">
          <cell r="A8477" t="str">
            <v>PP-508-9462</v>
          </cell>
          <cell r="B8477" t="str">
            <v>PP 25 6015 Blanco 48mm x 100m Imp x Enc</v>
          </cell>
          <cell r="C8477">
            <v>0</v>
          </cell>
          <cell r="D8477" t="str">
            <v>Sí</v>
          </cell>
          <cell r="E8477" t="str">
            <v>PT PP 6015 IXENC</v>
          </cell>
        </row>
        <row r="8478">
          <cell r="A8478" t="str">
            <v>PP-508-9474</v>
          </cell>
          <cell r="B8478" t="str">
            <v>PP 25 6015 Blanco 48mm x 100m Imp x Enc</v>
          </cell>
          <cell r="C8478">
            <v>0</v>
          </cell>
          <cell r="D8478" t="str">
            <v>Sí</v>
          </cell>
          <cell r="E8478" t="str">
            <v>PT PP 6015 IXENC</v>
          </cell>
        </row>
        <row r="8479">
          <cell r="A8479" t="str">
            <v>PP-508-9475</v>
          </cell>
          <cell r="B8479" t="str">
            <v>PP 25 6015 Blanco 48mm x 100m Imp x Enc</v>
          </cell>
          <cell r="C8479">
            <v>0</v>
          </cell>
          <cell r="D8479" t="str">
            <v>Sí</v>
          </cell>
          <cell r="E8479" t="str">
            <v>PT PP 6015 IXENC</v>
          </cell>
        </row>
        <row r="8480">
          <cell r="A8480" t="str">
            <v>PP-508-9481</v>
          </cell>
          <cell r="B8480" t="str">
            <v>PP 25 6015 Blanco 48mm x 100m Imp x Enc</v>
          </cell>
          <cell r="C8480">
            <v>0</v>
          </cell>
          <cell r="D8480" t="str">
            <v>Sí</v>
          </cell>
          <cell r="E8480" t="str">
            <v>PT PP 6015 IXENC</v>
          </cell>
        </row>
        <row r="8481">
          <cell r="A8481" t="str">
            <v>PP-508-9489</v>
          </cell>
          <cell r="B8481" t="str">
            <v>PP 25 6015 Blanco 48mm x 100m Imp x Enc</v>
          </cell>
          <cell r="C8481">
            <v>0</v>
          </cell>
          <cell r="D8481" t="str">
            <v>Sí</v>
          </cell>
          <cell r="E8481" t="str">
            <v>PT PP 6015 IXENC</v>
          </cell>
        </row>
        <row r="8482">
          <cell r="A8482" t="str">
            <v>PP-508-9495</v>
          </cell>
          <cell r="B8482" t="str">
            <v>PP 25 6015 Blanco 48mm x 100m Imp x Enc</v>
          </cell>
          <cell r="C8482">
            <v>0</v>
          </cell>
          <cell r="D8482" t="str">
            <v>Sí</v>
          </cell>
          <cell r="E8482" t="str">
            <v>PT PP 6015 IXENC</v>
          </cell>
        </row>
        <row r="8483">
          <cell r="A8483" t="str">
            <v>PP-508-9498</v>
          </cell>
          <cell r="B8483" t="str">
            <v>PP 25 6015 Blanco 48mm x 100m Imp x Enc</v>
          </cell>
          <cell r="C8483">
            <v>0</v>
          </cell>
          <cell r="D8483" t="str">
            <v>Sí</v>
          </cell>
          <cell r="E8483" t="str">
            <v>PT PP 6015 IXENC</v>
          </cell>
        </row>
        <row r="8484">
          <cell r="A8484" t="str">
            <v>PP-508-9500</v>
          </cell>
          <cell r="B8484" t="str">
            <v>PP 25 6015 Blanco 48mm x 100m Imp x Enc</v>
          </cell>
          <cell r="C8484">
            <v>0</v>
          </cell>
          <cell r="D8484" t="str">
            <v>Sí</v>
          </cell>
          <cell r="E8484" t="str">
            <v>PT PP 6015 IXENC</v>
          </cell>
        </row>
        <row r="8485">
          <cell r="A8485" t="str">
            <v>PP-508-9502</v>
          </cell>
          <cell r="B8485" t="str">
            <v>PP 25 6015 Blanco 48mm x 100m Imp x Enc</v>
          </cell>
          <cell r="C8485">
            <v>0</v>
          </cell>
          <cell r="D8485" t="str">
            <v>Sí</v>
          </cell>
          <cell r="E8485" t="str">
            <v>PT PP 6015 IXENC</v>
          </cell>
        </row>
        <row r="8486">
          <cell r="A8486" t="str">
            <v>PP-508-9520</v>
          </cell>
          <cell r="B8486" t="str">
            <v>PP 25 6015 Blanco 48mm x 100m Imp x Enc</v>
          </cell>
          <cell r="C8486">
            <v>0</v>
          </cell>
          <cell r="D8486" t="str">
            <v>Sí</v>
          </cell>
          <cell r="E8486" t="str">
            <v>PT PP 6015 IXENC</v>
          </cell>
        </row>
        <row r="8487">
          <cell r="A8487" t="str">
            <v>PP-508-9521</v>
          </cell>
          <cell r="B8487" t="str">
            <v>PP 25 6015 Blanco 48mm x 100m Imp x Enc</v>
          </cell>
          <cell r="C8487">
            <v>0</v>
          </cell>
          <cell r="D8487" t="str">
            <v>Sí</v>
          </cell>
          <cell r="E8487" t="str">
            <v>PT PP 6015 IXENC</v>
          </cell>
        </row>
        <row r="8488">
          <cell r="A8488" t="str">
            <v>PP-508-9531</v>
          </cell>
          <cell r="B8488" t="str">
            <v>PP 25 6015 Blanco 48mm x 100m Imp x Enc</v>
          </cell>
          <cell r="C8488">
            <v>0</v>
          </cell>
          <cell r="D8488" t="str">
            <v>Sí</v>
          </cell>
          <cell r="E8488" t="str">
            <v>PT PP 6015 IXENC</v>
          </cell>
        </row>
        <row r="8489">
          <cell r="A8489" t="str">
            <v>PP-508-9532</v>
          </cell>
          <cell r="B8489" t="str">
            <v>PP 25 6015 Blanco 48mm x 100m Imp x Enc</v>
          </cell>
          <cell r="C8489">
            <v>0</v>
          </cell>
          <cell r="D8489" t="str">
            <v>Sí</v>
          </cell>
          <cell r="E8489" t="str">
            <v>PT PP 6015 IXENC</v>
          </cell>
        </row>
        <row r="8490">
          <cell r="A8490" t="str">
            <v>PP-508-9573</v>
          </cell>
          <cell r="B8490" t="str">
            <v>PP 25 6015 Blanco 48mm x 100m Imp x Enc</v>
          </cell>
          <cell r="C8490">
            <v>0</v>
          </cell>
          <cell r="D8490" t="str">
            <v>Sí</v>
          </cell>
          <cell r="E8490" t="str">
            <v>PT PP 6015 IXENC</v>
          </cell>
        </row>
        <row r="8491">
          <cell r="A8491" t="str">
            <v>PP-508-9576</v>
          </cell>
          <cell r="B8491" t="str">
            <v>PP 25 6015 Blanco 48mm x 100m Imp x Enc</v>
          </cell>
          <cell r="C8491">
            <v>0</v>
          </cell>
          <cell r="D8491" t="str">
            <v>Sí</v>
          </cell>
          <cell r="E8491" t="str">
            <v>PT PP 6015 IXENC</v>
          </cell>
        </row>
        <row r="8492">
          <cell r="A8492" t="str">
            <v>PP-508-9577</v>
          </cell>
          <cell r="B8492" t="str">
            <v>PP 25 6015 Blanco 48mm x 100m Imp x Enc</v>
          </cell>
          <cell r="C8492">
            <v>0</v>
          </cell>
          <cell r="D8492" t="str">
            <v>Sí</v>
          </cell>
          <cell r="E8492" t="str">
            <v>PT PP 6015 IXENC</v>
          </cell>
        </row>
        <row r="8493">
          <cell r="A8493" t="str">
            <v>PP-508-9578</v>
          </cell>
          <cell r="B8493" t="str">
            <v>PP 25 6015 Blanco 48mm x 100m Imp x Enc</v>
          </cell>
          <cell r="C8493">
            <v>0</v>
          </cell>
          <cell r="D8493" t="str">
            <v>Sí</v>
          </cell>
          <cell r="E8493" t="str">
            <v>PT PP 6015 IXENC</v>
          </cell>
        </row>
        <row r="8494">
          <cell r="A8494" t="str">
            <v>PP-508-9579</v>
          </cell>
          <cell r="B8494" t="str">
            <v>PP 25 6015 Blanco 48mm x 100m Imp x Enc</v>
          </cell>
          <cell r="C8494">
            <v>0</v>
          </cell>
          <cell r="D8494" t="str">
            <v>Sí</v>
          </cell>
          <cell r="E8494" t="str">
            <v>PT PP 6015 IXENC</v>
          </cell>
        </row>
        <row r="8495">
          <cell r="A8495" t="str">
            <v>PP-508-9582</v>
          </cell>
          <cell r="B8495" t="str">
            <v>PP 25 6015 Blanco 48mm x 100m Imp x Enc</v>
          </cell>
          <cell r="C8495">
            <v>0</v>
          </cell>
          <cell r="D8495" t="str">
            <v>Sí</v>
          </cell>
          <cell r="E8495" t="str">
            <v>PT PP 6015 IXENC</v>
          </cell>
        </row>
        <row r="8496">
          <cell r="A8496" t="str">
            <v>PP-508-9586</v>
          </cell>
          <cell r="B8496" t="str">
            <v>PP 25 6015 Blanco 48mm x 100m Imp x Enc</v>
          </cell>
          <cell r="C8496">
            <v>0</v>
          </cell>
          <cell r="D8496" t="str">
            <v>Sí</v>
          </cell>
          <cell r="E8496" t="str">
            <v>PT PP 6015 IXENC</v>
          </cell>
        </row>
        <row r="8497">
          <cell r="A8497" t="str">
            <v>PP-508-9593</v>
          </cell>
          <cell r="B8497" t="str">
            <v>PP 25 6015 Blanco 48mm x 100m Imp x Enc</v>
          </cell>
          <cell r="C8497">
            <v>0</v>
          </cell>
          <cell r="D8497" t="str">
            <v>Sí</v>
          </cell>
          <cell r="E8497" t="str">
            <v>PT PP 6015 IXENC</v>
          </cell>
        </row>
        <row r="8498">
          <cell r="A8498" t="str">
            <v>PP-508-9625</v>
          </cell>
          <cell r="B8498" t="str">
            <v>PP 25 6015 Blanco 48mm x 100m Imp x Enc</v>
          </cell>
          <cell r="C8498">
            <v>0</v>
          </cell>
          <cell r="D8498" t="str">
            <v>Sí</v>
          </cell>
          <cell r="E8498" t="str">
            <v>PT PP 6015 IXENC</v>
          </cell>
        </row>
        <row r="8499">
          <cell r="A8499" t="str">
            <v>PP-508-9628</v>
          </cell>
          <cell r="B8499" t="str">
            <v>PP 25 6015 Blanco 48mm x 100m Imp x Enc</v>
          </cell>
          <cell r="C8499">
            <v>0</v>
          </cell>
          <cell r="D8499" t="str">
            <v>Sí</v>
          </cell>
          <cell r="E8499" t="str">
            <v>PT PP 6015 IXENC</v>
          </cell>
        </row>
        <row r="8500">
          <cell r="A8500" t="str">
            <v>PP-508-9629</v>
          </cell>
          <cell r="B8500" t="str">
            <v>PP 25 6015 Blanco 48mm x 100m Imp x Enc</v>
          </cell>
          <cell r="C8500">
            <v>288</v>
          </cell>
          <cell r="D8500" t="str">
            <v>Sí</v>
          </cell>
          <cell r="E8500" t="str">
            <v>PT PP 6015 IXENC</v>
          </cell>
        </row>
        <row r="8501">
          <cell r="A8501" t="str">
            <v>PP-508-9636</v>
          </cell>
          <cell r="B8501" t="str">
            <v>PP 25 6015 Blanco 48mm x 100m Imp x Enc</v>
          </cell>
          <cell r="C8501">
            <v>0</v>
          </cell>
          <cell r="D8501" t="str">
            <v>Sí</v>
          </cell>
          <cell r="E8501" t="str">
            <v>PT PP 6015 IXENC</v>
          </cell>
        </row>
        <row r="8502">
          <cell r="A8502" t="str">
            <v>PP-508-9645</v>
          </cell>
          <cell r="B8502" t="str">
            <v>PP 25 6015 Blanco 48mm x 100m Imp x Enc</v>
          </cell>
          <cell r="C8502">
            <v>0</v>
          </cell>
          <cell r="D8502" t="str">
            <v>Sí</v>
          </cell>
          <cell r="E8502" t="str">
            <v>PT PP 6015 IXENC</v>
          </cell>
        </row>
        <row r="8503">
          <cell r="A8503" t="str">
            <v>PP-508-9651</v>
          </cell>
          <cell r="B8503" t="str">
            <v>PP 25 3001 Blanco 48mm x 100m Imp x Enc</v>
          </cell>
          <cell r="C8503">
            <v>0</v>
          </cell>
          <cell r="D8503" t="str">
            <v>No</v>
          </cell>
          <cell r="E8503" t="str">
            <v>PT PP 6015 IXENC</v>
          </cell>
        </row>
        <row r="8504">
          <cell r="A8504" t="str">
            <v>PP-508-9652</v>
          </cell>
          <cell r="B8504" t="str">
            <v>PP 25 6015 Blanco 48mm x 100m Imp x Enc</v>
          </cell>
          <cell r="C8504">
            <v>0</v>
          </cell>
          <cell r="D8504" t="str">
            <v>Sí</v>
          </cell>
          <cell r="E8504" t="str">
            <v>PT PP 6015 IXENC</v>
          </cell>
        </row>
        <row r="8505">
          <cell r="A8505" t="str">
            <v>PP-508-9655</v>
          </cell>
          <cell r="B8505" t="str">
            <v>PP 25 6015 Blanco 48mm x 100m Imp x Enc</v>
          </cell>
          <cell r="C8505">
            <v>0</v>
          </cell>
          <cell r="D8505" t="str">
            <v>Sí</v>
          </cell>
          <cell r="E8505" t="str">
            <v>PT PP 6015 IXENC</v>
          </cell>
        </row>
        <row r="8506">
          <cell r="A8506" t="str">
            <v>PP-508-9658</v>
          </cell>
          <cell r="B8506" t="str">
            <v>PP 25 6015 Blanco 48mm x 100m Imp x Enc</v>
          </cell>
          <cell r="C8506">
            <v>0</v>
          </cell>
          <cell r="D8506" t="str">
            <v>Sí</v>
          </cell>
          <cell r="E8506" t="str">
            <v>PT PP 6015 IXENC</v>
          </cell>
        </row>
        <row r="8507">
          <cell r="A8507" t="str">
            <v>PP-508-9667</v>
          </cell>
          <cell r="B8507" t="str">
            <v>PP 25 6015 Blanco 48mm x 100m Imp x Enc</v>
          </cell>
          <cell r="C8507">
            <v>0</v>
          </cell>
          <cell r="D8507" t="str">
            <v>Sí</v>
          </cell>
          <cell r="E8507" t="str">
            <v>PT PP 6015 IXENC</v>
          </cell>
        </row>
        <row r="8508">
          <cell r="A8508" t="str">
            <v>PP-508-9683</v>
          </cell>
          <cell r="B8508" t="str">
            <v>PP 25 6015 Blanco 48mm x 100m Imp x Enc</v>
          </cell>
          <cell r="C8508">
            <v>0</v>
          </cell>
          <cell r="D8508" t="str">
            <v>Sí</v>
          </cell>
          <cell r="E8508" t="str">
            <v>PT PP 6015 IXENC</v>
          </cell>
        </row>
        <row r="8509">
          <cell r="A8509" t="str">
            <v>PP-508-9684</v>
          </cell>
          <cell r="B8509" t="str">
            <v>PP 25 6015 Blanco 48mm x 100m Imp x Enc</v>
          </cell>
          <cell r="C8509">
            <v>0</v>
          </cell>
          <cell r="D8509" t="str">
            <v>No</v>
          </cell>
          <cell r="E8509" t="str">
            <v>PT PP 6015 IXENC</v>
          </cell>
        </row>
        <row r="8510">
          <cell r="A8510" t="str">
            <v>PP-508-9688</v>
          </cell>
          <cell r="B8510" t="str">
            <v>PP 25 6015 Blanco 48mm x 100m Imp x Enc</v>
          </cell>
          <cell r="C8510">
            <v>0</v>
          </cell>
          <cell r="D8510" t="str">
            <v>Sí</v>
          </cell>
          <cell r="E8510" t="str">
            <v>PT PP 6015 IXENC</v>
          </cell>
        </row>
        <row r="8511">
          <cell r="A8511" t="str">
            <v>PP-508-9692</v>
          </cell>
          <cell r="B8511" t="str">
            <v>PP 25 6015 Blanco 48mm x 100m Imp x Enc</v>
          </cell>
          <cell r="C8511">
            <v>0</v>
          </cell>
          <cell r="D8511" t="str">
            <v>Sí</v>
          </cell>
          <cell r="E8511" t="str">
            <v>PT PP 6015 IXENC</v>
          </cell>
        </row>
        <row r="8512">
          <cell r="A8512" t="str">
            <v>PP-508-9705</v>
          </cell>
          <cell r="B8512" t="str">
            <v>PP 25 6015 Blanco 48mm x 100m Imp x Enc</v>
          </cell>
          <cell r="C8512">
            <v>0</v>
          </cell>
          <cell r="D8512" t="str">
            <v>Sí</v>
          </cell>
          <cell r="E8512" t="str">
            <v>PT PP 6015 IXENC</v>
          </cell>
        </row>
        <row r="8513">
          <cell r="A8513" t="str">
            <v>PP-508-9708</v>
          </cell>
          <cell r="B8513" t="str">
            <v>PP 25 6015 Blanco 48mm x 100m Imp x Enc</v>
          </cell>
          <cell r="C8513">
            <v>0</v>
          </cell>
          <cell r="D8513" t="str">
            <v>Sí</v>
          </cell>
          <cell r="E8513" t="str">
            <v>PT PP 6015 IXENC</v>
          </cell>
        </row>
        <row r="8514">
          <cell r="A8514" t="str">
            <v>PP-508-9710</v>
          </cell>
          <cell r="B8514" t="str">
            <v>PP 25 6015 Blanco 48mm x 100m Imp x Enc</v>
          </cell>
          <cell r="C8514">
            <v>0</v>
          </cell>
          <cell r="D8514" t="str">
            <v>Sí</v>
          </cell>
          <cell r="E8514" t="str">
            <v>PT PP 6015 IXENC</v>
          </cell>
        </row>
        <row r="8515">
          <cell r="A8515" t="str">
            <v>PP-508-9714</v>
          </cell>
          <cell r="B8515" t="str">
            <v>PP 25 6015 Blanco 48mm x 100m Imp x Enc</v>
          </cell>
          <cell r="C8515">
            <v>0</v>
          </cell>
          <cell r="D8515" t="str">
            <v>Sí</v>
          </cell>
          <cell r="E8515" t="str">
            <v>PT PP 6015 IXENC</v>
          </cell>
        </row>
        <row r="8516">
          <cell r="A8516" t="str">
            <v>PP-508-9715</v>
          </cell>
          <cell r="B8516" t="str">
            <v>PP 25 6015 Blanco 48mm x 100m Imp x Enc</v>
          </cell>
          <cell r="C8516">
            <v>0</v>
          </cell>
          <cell r="D8516" t="str">
            <v>Sí</v>
          </cell>
          <cell r="E8516" t="str">
            <v>PT PP 6015 IXENC</v>
          </cell>
        </row>
        <row r="8517">
          <cell r="A8517" t="str">
            <v>PP-508-9726</v>
          </cell>
          <cell r="B8517" t="str">
            <v>PP 25 6015 Blanco 48mm x 100m Imp x Enc</v>
          </cell>
          <cell r="C8517">
            <v>0</v>
          </cell>
          <cell r="D8517" t="str">
            <v>Sí</v>
          </cell>
          <cell r="E8517" t="str">
            <v>PT PP 6015 IXENC</v>
          </cell>
        </row>
        <row r="8518">
          <cell r="A8518" t="str">
            <v>PP-508-9736</v>
          </cell>
          <cell r="B8518" t="str">
            <v>PP 25 6015 Blanco 48mm x 100m Imp x Enc</v>
          </cell>
          <cell r="C8518">
            <v>0</v>
          </cell>
          <cell r="D8518" t="str">
            <v>Sí</v>
          </cell>
          <cell r="E8518" t="str">
            <v>PT PP 6015 IXENC</v>
          </cell>
        </row>
        <row r="8519">
          <cell r="A8519" t="str">
            <v>PP-508-9757</v>
          </cell>
          <cell r="B8519" t="str">
            <v>PP 25 6015 Blanco 48mm x 100m Imp x Enc</v>
          </cell>
          <cell r="C8519">
            <v>0</v>
          </cell>
          <cell r="D8519" t="str">
            <v>Sí</v>
          </cell>
          <cell r="E8519" t="str">
            <v>PT PP 6015 IXENC</v>
          </cell>
        </row>
        <row r="8520">
          <cell r="A8520" t="str">
            <v>PP-508-9758</v>
          </cell>
          <cell r="B8520" t="str">
            <v>PP 25 6015 Blanco 48mm x 100m Imp x Enc</v>
          </cell>
          <cell r="C8520">
            <v>0</v>
          </cell>
          <cell r="D8520" t="str">
            <v>Sí</v>
          </cell>
          <cell r="E8520" t="str">
            <v>PT PP 6015 IXENC</v>
          </cell>
        </row>
        <row r="8521">
          <cell r="A8521" t="str">
            <v>PP-508-9771</v>
          </cell>
          <cell r="B8521" t="str">
            <v>PP 25 6015 Blanco 48mm x 100m Imp x Enc</v>
          </cell>
          <cell r="C8521">
            <v>0</v>
          </cell>
          <cell r="D8521" t="str">
            <v>Sí</v>
          </cell>
          <cell r="E8521" t="str">
            <v>PT PP 6015 IXENC</v>
          </cell>
        </row>
        <row r="8522">
          <cell r="A8522" t="str">
            <v>PP-508-9775</v>
          </cell>
          <cell r="B8522" t="str">
            <v>PP 25 6015 Blanco 48mm x 100m Imp x Enc</v>
          </cell>
          <cell r="C8522">
            <v>0</v>
          </cell>
          <cell r="D8522" t="str">
            <v>Sí</v>
          </cell>
          <cell r="E8522" t="str">
            <v>PT PP 6015 IXENC</v>
          </cell>
        </row>
        <row r="8523">
          <cell r="A8523" t="str">
            <v>PP-508-9780</v>
          </cell>
          <cell r="B8523" t="str">
            <v>PP 25 6015 Blanco 48mm x 100m Imp x Enc</v>
          </cell>
          <cell r="C8523">
            <v>0</v>
          </cell>
          <cell r="D8523" t="str">
            <v>Sí</v>
          </cell>
          <cell r="E8523" t="str">
            <v>PT PP 6015 IXENC</v>
          </cell>
        </row>
        <row r="8524">
          <cell r="A8524" t="str">
            <v>PP-508-9781</v>
          </cell>
          <cell r="B8524" t="str">
            <v>PP 25 6015 Blanco 48mm x 100m Imp x Enc</v>
          </cell>
          <cell r="C8524">
            <v>0</v>
          </cell>
          <cell r="D8524" t="str">
            <v>No</v>
          </cell>
          <cell r="E8524" t="str">
            <v>PT PP 6015 IXENC</v>
          </cell>
        </row>
        <row r="8525">
          <cell r="A8525" t="str">
            <v>PP-508-9783</v>
          </cell>
          <cell r="B8525" t="str">
            <v>PP 25 6015 Blanco 48mm x 100m Imp x Enc</v>
          </cell>
          <cell r="C8525">
            <v>0</v>
          </cell>
          <cell r="D8525" t="str">
            <v>Sí</v>
          </cell>
          <cell r="E8525" t="str">
            <v>PT PP 6015 IXENC</v>
          </cell>
        </row>
        <row r="8526">
          <cell r="A8526" t="str">
            <v>PP-508-9784</v>
          </cell>
          <cell r="B8526" t="str">
            <v>PP 25 6015 Blanco 48mm x 100m Imp x Enc</v>
          </cell>
          <cell r="C8526">
            <v>0</v>
          </cell>
          <cell r="D8526" t="str">
            <v>Sí</v>
          </cell>
          <cell r="E8526" t="str">
            <v>PT PP 6015 IXENC</v>
          </cell>
        </row>
        <row r="8527">
          <cell r="A8527" t="str">
            <v>PP-508-9798</v>
          </cell>
          <cell r="B8527" t="str">
            <v>PP 25 6015 Blanco 48mm x 100m Imp x Enc</v>
          </cell>
          <cell r="C8527">
            <v>0</v>
          </cell>
          <cell r="D8527" t="str">
            <v>Sí</v>
          </cell>
          <cell r="E8527" t="str">
            <v>PT PP 6015 IXENC</v>
          </cell>
        </row>
        <row r="8528">
          <cell r="A8528" t="str">
            <v>PP-508-9822</v>
          </cell>
          <cell r="B8528" t="str">
            <v>PP 25 6015 Blanco 48mm x 100m Imp x Enc</v>
          </cell>
          <cell r="C8528">
            <v>0</v>
          </cell>
          <cell r="D8528" t="str">
            <v>Sí</v>
          </cell>
          <cell r="E8528" t="str">
            <v>PT PP 6015 IXENC</v>
          </cell>
        </row>
        <row r="8529">
          <cell r="A8529" t="str">
            <v>PP-508-9829</v>
          </cell>
          <cell r="B8529" t="str">
            <v>PP 25 6015 Blanco 48mm x 100m Imp x Enc</v>
          </cell>
          <cell r="C8529">
            <v>0</v>
          </cell>
          <cell r="D8529" t="str">
            <v>Sí</v>
          </cell>
          <cell r="E8529" t="str">
            <v>PT PP 6015 IXENC</v>
          </cell>
        </row>
        <row r="8530">
          <cell r="A8530" t="str">
            <v>PP-508-9830</v>
          </cell>
          <cell r="B8530" t="str">
            <v>PP 25 6015 Blanco 48mm x 100m Imp x Enc</v>
          </cell>
          <cell r="C8530">
            <v>0</v>
          </cell>
          <cell r="D8530" t="str">
            <v>Sí</v>
          </cell>
          <cell r="E8530" t="str">
            <v>PT PP 6015 IXENC</v>
          </cell>
        </row>
        <row r="8531">
          <cell r="A8531" t="str">
            <v>PP-508-9832</v>
          </cell>
          <cell r="B8531" t="str">
            <v>PP 25 6015 Blanco 48mm x 100m Imp x Enc</v>
          </cell>
          <cell r="C8531">
            <v>0</v>
          </cell>
          <cell r="D8531" t="str">
            <v>Sí</v>
          </cell>
          <cell r="E8531" t="str">
            <v>PT PP 6015 IXENC</v>
          </cell>
        </row>
        <row r="8532">
          <cell r="A8532" t="str">
            <v>PP-508-9833</v>
          </cell>
          <cell r="B8532" t="str">
            <v>PP 25 6015 Blanco 48mm x 100m Imp x Enc</v>
          </cell>
          <cell r="C8532">
            <v>0</v>
          </cell>
          <cell r="D8532" t="str">
            <v>Sí</v>
          </cell>
          <cell r="E8532" t="str">
            <v>PT PP 6015 IXENC</v>
          </cell>
        </row>
        <row r="8533">
          <cell r="A8533" t="str">
            <v>PP-508-9834</v>
          </cell>
          <cell r="B8533" t="str">
            <v>PP 25 6015 Blanco 48mm x 100m Imp x Enc</v>
          </cell>
          <cell r="C8533">
            <v>0</v>
          </cell>
          <cell r="D8533" t="str">
            <v>Sí</v>
          </cell>
          <cell r="E8533" t="str">
            <v>PT PP 6015 IXENC</v>
          </cell>
        </row>
        <row r="8534">
          <cell r="A8534" t="str">
            <v>PP-508-9842</v>
          </cell>
          <cell r="B8534" t="str">
            <v>PP 25 6015 Blanco 48mm x 100m Imp x Enc</v>
          </cell>
          <cell r="C8534">
            <v>0</v>
          </cell>
          <cell r="D8534" t="str">
            <v>Sí</v>
          </cell>
          <cell r="E8534" t="str">
            <v>PT PP 6015 IXENC</v>
          </cell>
        </row>
        <row r="8535">
          <cell r="A8535" t="str">
            <v>PP-508-9850</v>
          </cell>
          <cell r="B8535" t="str">
            <v>PP 25 6015 Blanco 48mm x 100m Imp x Enc</v>
          </cell>
          <cell r="C8535">
            <v>0</v>
          </cell>
          <cell r="D8535" t="str">
            <v>Sí</v>
          </cell>
          <cell r="E8535" t="str">
            <v>PT PP 6015 IXENC</v>
          </cell>
        </row>
        <row r="8536">
          <cell r="A8536" t="str">
            <v>PP-508-9851</v>
          </cell>
          <cell r="B8536" t="str">
            <v>PP 25 6015 Blanco 48mm x 100m Imp x Enc</v>
          </cell>
          <cell r="C8536">
            <v>0</v>
          </cell>
          <cell r="D8536" t="str">
            <v>Sí</v>
          </cell>
          <cell r="E8536" t="str">
            <v>PT PP 6015 IXENC</v>
          </cell>
        </row>
        <row r="8537">
          <cell r="A8537" t="str">
            <v>PP-508-9854</v>
          </cell>
          <cell r="B8537" t="str">
            <v>PP 25 6015 Blanco 48mm x 100m Imp x Enc</v>
          </cell>
          <cell r="C8537">
            <v>0</v>
          </cell>
          <cell r="D8537" t="str">
            <v>Sí</v>
          </cell>
          <cell r="E8537" t="str">
            <v>PT PP 6015 IXENC</v>
          </cell>
        </row>
        <row r="8538">
          <cell r="A8538" t="str">
            <v>PP-508-9858</v>
          </cell>
          <cell r="B8538" t="str">
            <v>PP 25 6015 Blanco 48mm x 100m Imp x Enc</v>
          </cell>
          <cell r="C8538">
            <v>0</v>
          </cell>
          <cell r="D8538" t="str">
            <v>Sí</v>
          </cell>
          <cell r="E8538" t="str">
            <v>PT PP 6015 IXENC</v>
          </cell>
        </row>
        <row r="8539">
          <cell r="A8539" t="str">
            <v>PP-508-9861</v>
          </cell>
          <cell r="B8539" t="str">
            <v>PP 25 6015 Blanco 48mm x 100m Imp x Enc</v>
          </cell>
          <cell r="C8539">
            <v>0</v>
          </cell>
          <cell r="D8539" t="str">
            <v>Sí</v>
          </cell>
          <cell r="E8539" t="str">
            <v>PT PP 6015 IXENC</v>
          </cell>
        </row>
        <row r="8540">
          <cell r="A8540" t="str">
            <v>PP-508-9864</v>
          </cell>
          <cell r="B8540" t="str">
            <v>PP 25 6015 Blanco 48mm x 100m Imp x Enc</v>
          </cell>
          <cell r="C8540">
            <v>0</v>
          </cell>
          <cell r="D8540" t="str">
            <v>No</v>
          </cell>
          <cell r="E8540" t="str">
            <v>PT PP 6015 IXENC</v>
          </cell>
        </row>
        <row r="8541">
          <cell r="A8541" t="str">
            <v>PP-508-9869</v>
          </cell>
          <cell r="B8541" t="str">
            <v>PP 25 6015 Blanco 48mm x 100m Imp x Enc</v>
          </cell>
          <cell r="C8541">
            <v>0</v>
          </cell>
          <cell r="D8541" t="str">
            <v>Sí</v>
          </cell>
          <cell r="E8541" t="str">
            <v>PT PP 6015 IXENC</v>
          </cell>
        </row>
        <row r="8542">
          <cell r="A8542" t="str">
            <v>PP-508-9870</v>
          </cell>
          <cell r="B8542" t="str">
            <v>PP 25 6015 Blanco 48mm x 100m Imp x Enc</v>
          </cell>
          <cell r="C8542">
            <v>0</v>
          </cell>
          <cell r="D8542" t="str">
            <v>Sí</v>
          </cell>
          <cell r="E8542" t="str">
            <v>PT PP 6015 IXENC</v>
          </cell>
        </row>
        <row r="8543">
          <cell r="A8543" t="str">
            <v>PP-508-9888</v>
          </cell>
          <cell r="B8543" t="str">
            <v>PP 25 6015 Blanco 48mm x 100m Imp x Enc</v>
          </cell>
          <cell r="C8543">
            <v>0</v>
          </cell>
          <cell r="D8543" t="str">
            <v>Sí</v>
          </cell>
          <cell r="E8543" t="str">
            <v>PT PP 6015 IXENC</v>
          </cell>
        </row>
        <row r="8544">
          <cell r="A8544" t="str">
            <v>PP-508-9896</v>
          </cell>
          <cell r="B8544" t="str">
            <v>PP 25 6015 Blanco 48mm x 100m Imp x Enc</v>
          </cell>
          <cell r="C8544">
            <v>0</v>
          </cell>
          <cell r="D8544" t="str">
            <v>Sí</v>
          </cell>
          <cell r="E8544" t="str">
            <v>PT PP 6015 IXENC</v>
          </cell>
        </row>
        <row r="8545">
          <cell r="A8545" t="str">
            <v>PP-508-9897</v>
          </cell>
          <cell r="B8545" t="str">
            <v>PP 25 6015 Blanco 48mm x 100m Imp x Enc</v>
          </cell>
          <cell r="C8545">
            <v>0</v>
          </cell>
          <cell r="D8545" t="str">
            <v>Sí</v>
          </cell>
          <cell r="E8545" t="str">
            <v>PT PP 6015 IXENC</v>
          </cell>
        </row>
        <row r="8546">
          <cell r="A8546" t="str">
            <v>PP-508-9910</v>
          </cell>
          <cell r="B8546" t="str">
            <v>PP 25 6015 Blanco 48mm x 100m Imp x Enc</v>
          </cell>
          <cell r="C8546">
            <v>0</v>
          </cell>
          <cell r="D8546" t="str">
            <v>Sí</v>
          </cell>
          <cell r="E8546" t="str">
            <v>PT PP 6015 IXENC</v>
          </cell>
        </row>
        <row r="8547">
          <cell r="A8547" t="str">
            <v>PP-508-9920</v>
          </cell>
          <cell r="B8547" t="str">
            <v>PP 25 6015 Blanco 48mm x 100m Imp x Enc</v>
          </cell>
          <cell r="C8547">
            <v>0</v>
          </cell>
          <cell r="D8547" t="str">
            <v>No</v>
          </cell>
          <cell r="E8547" t="str">
            <v>PT PP 6015 IXENC</v>
          </cell>
        </row>
        <row r="8548">
          <cell r="A8548" t="str">
            <v>PP-508-9929</v>
          </cell>
          <cell r="B8548" t="str">
            <v>PP 25 6015 Blanco 48mm x 100m Imp x Enc</v>
          </cell>
          <cell r="C8548">
            <v>0</v>
          </cell>
          <cell r="D8548" t="str">
            <v>Sí</v>
          </cell>
          <cell r="E8548" t="str">
            <v>PT PP 6015 IXENC</v>
          </cell>
        </row>
        <row r="8549">
          <cell r="A8549" t="str">
            <v>PP-508-9941</v>
          </cell>
          <cell r="B8549" t="str">
            <v>PP 25 6015 Blanco 48mm x 100m Imp x Enc</v>
          </cell>
          <cell r="C8549">
            <v>0</v>
          </cell>
          <cell r="D8549" t="str">
            <v>Sí</v>
          </cell>
          <cell r="E8549" t="str">
            <v>PT PP 6015 IXENC</v>
          </cell>
        </row>
        <row r="8550">
          <cell r="A8550" t="str">
            <v>PP-508-9946</v>
          </cell>
          <cell r="B8550" t="str">
            <v>PP 25 6015 Blanco 48mm x 100m Imp x Enc</v>
          </cell>
          <cell r="C8550">
            <v>0</v>
          </cell>
          <cell r="D8550" t="str">
            <v>Sí</v>
          </cell>
          <cell r="E8550" t="str">
            <v>PT PP 6015 IXENC</v>
          </cell>
        </row>
        <row r="8551">
          <cell r="A8551" t="str">
            <v>PP-508-9948</v>
          </cell>
          <cell r="B8551" t="str">
            <v>PP 25 6015 Blanco 48mm x 100m Imp x Enc</v>
          </cell>
          <cell r="C8551">
            <v>0</v>
          </cell>
          <cell r="D8551" t="str">
            <v>Sí</v>
          </cell>
          <cell r="E8551" t="str">
            <v>PT PP 6015 IXENC</v>
          </cell>
        </row>
        <row r="8552">
          <cell r="A8552" t="str">
            <v>PP-508-9953</v>
          </cell>
          <cell r="B8552" t="str">
            <v>PP 25 6015 Blanco 48mm x 100m Imp x Enc</v>
          </cell>
          <cell r="C8552">
            <v>0</v>
          </cell>
          <cell r="D8552" t="str">
            <v>Sí</v>
          </cell>
          <cell r="E8552" t="str">
            <v>PT PP 6015 IXENC</v>
          </cell>
        </row>
        <row r="8553">
          <cell r="A8553" t="str">
            <v>PP-508-9960</v>
          </cell>
          <cell r="B8553" t="str">
            <v>PP 25 6015 Blanco 48mm x 100m Imp x Enc</v>
          </cell>
          <cell r="C8553">
            <v>0</v>
          </cell>
          <cell r="D8553" t="str">
            <v>Sí</v>
          </cell>
          <cell r="E8553" t="str">
            <v>PT PP 6015 IXENC</v>
          </cell>
        </row>
        <row r="8554">
          <cell r="A8554" t="str">
            <v>PP-508-9961</v>
          </cell>
          <cell r="B8554" t="str">
            <v>PP 25 6015 Blanco 48mm x 100m Imp x Enc</v>
          </cell>
          <cell r="C8554">
            <v>0</v>
          </cell>
          <cell r="D8554" t="str">
            <v>Sí</v>
          </cell>
          <cell r="E8554" t="str">
            <v>PT PP 6015 IXENC</v>
          </cell>
        </row>
        <row r="8555">
          <cell r="A8555" t="str">
            <v>PP-508-9966</v>
          </cell>
          <cell r="B8555" t="str">
            <v>PP 25 3001 Blanco 48mm x 100m Imp x Enc</v>
          </cell>
          <cell r="C8555">
            <v>0</v>
          </cell>
          <cell r="D8555" t="str">
            <v>No</v>
          </cell>
          <cell r="E8555" t="str">
            <v>PT PP 6015 IXENC</v>
          </cell>
        </row>
        <row r="8556">
          <cell r="A8556" t="str">
            <v>PP-508-9972</v>
          </cell>
          <cell r="B8556" t="str">
            <v>PP 25 6015 Blanco 48mm x 100m Imp x Enc</v>
          </cell>
          <cell r="C8556">
            <v>0</v>
          </cell>
          <cell r="D8556" t="str">
            <v>Sí</v>
          </cell>
          <cell r="E8556" t="str">
            <v>PT PP 6015 IXENC</v>
          </cell>
        </row>
        <row r="8557">
          <cell r="A8557" t="str">
            <v>PP-508-9973</v>
          </cell>
          <cell r="B8557" t="str">
            <v>PP 25 6015 Blanco 48mm x 100m Imp x Enc</v>
          </cell>
          <cell r="C8557">
            <v>0</v>
          </cell>
          <cell r="D8557" t="str">
            <v>Sí</v>
          </cell>
          <cell r="E8557" t="str">
            <v>PT PP 6015 IXENC</v>
          </cell>
        </row>
        <row r="8558">
          <cell r="A8558" t="str">
            <v>PP-508-9974</v>
          </cell>
          <cell r="B8558" t="str">
            <v>PP 25 6015 Blanco 48mm x 100m Imp x Enc</v>
          </cell>
          <cell r="C8558">
            <v>0</v>
          </cell>
          <cell r="D8558" t="str">
            <v>Sí</v>
          </cell>
          <cell r="E8558" t="str">
            <v>PT PP 6015 IXENC</v>
          </cell>
        </row>
        <row r="8559">
          <cell r="A8559" t="str">
            <v>PP-508-9975</v>
          </cell>
          <cell r="B8559" t="str">
            <v>PP 25 6015 Blanco 48mm x 100m Imp x Enc</v>
          </cell>
          <cell r="C8559">
            <v>0</v>
          </cell>
          <cell r="D8559" t="str">
            <v>Sí</v>
          </cell>
          <cell r="E8559" t="str">
            <v>PT PP 6015 IXENC</v>
          </cell>
        </row>
        <row r="8560">
          <cell r="A8560" t="str">
            <v>PP-508-9978</v>
          </cell>
          <cell r="B8560" t="str">
            <v>PP 25 6015 Blanco 48mm x 100m Imp x Enc</v>
          </cell>
          <cell r="C8560">
            <v>0</v>
          </cell>
          <cell r="D8560" t="str">
            <v>Sí</v>
          </cell>
          <cell r="E8560" t="str">
            <v>PT PP 6015 IXENC</v>
          </cell>
        </row>
        <row r="8561">
          <cell r="A8561" t="str">
            <v>PP-508-9981</v>
          </cell>
          <cell r="B8561" t="str">
            <v>PP 25 6015 Blanco 48mm x 100m Imp x Enc</v>
          </cell>
          <cell r="C8561">
            <v>0</v>
          </cell>
          <cell r="D8561" t="str">
            <v>Sí</v>
          </cell>
          <cell r="E8561" t="str">
            <v>PT PP 6015 IXENC</v>
          </cell>
        </row>
        <row r="8562">
          <cell r="A8562" t="str">
            <v>PP-508-9982</v>
          </cell>
          <cell r="B8562" t="str">
            <v>PP 25 6015 Blanco 48mm x 100m Imp x Enc</v>
          </cell>
          <cell r="C8562">
            <v>0</v>
          </cell>
          <cell r="D8562" t="str">
            <v>Sí</v>
          </cell>
          <cell r="E8562" t="str">
            <v>PT PP 6015 IXENC</v>
          </cell>
        </row>
        <row r="8563">
          <cell r="A8563" t="str">
            <v>PP-508-9983</v>
          </cell>
          <cell r="B8563" t="str">
            <v>PP 25 6015 Blanco 48mm x 100m Imp x Enc</v>
          </cell>
          <cell r="C8563">
            <v>0</v>
          </cell>
          <cell r="D8563" t="str">
            <v>Sí</v>
          </cell>
          <cell r="E8563" t="str">
            <v>PT PP 6015 IXENC</v>
          </cell>
        </row>
        <row r="8564">
          <cell r="A8564" t="str">
            <v>PP-508-9985</v>
          </cell>
          <cell r="B8564" t="str">
            <v>PP 25 6015 Blanco 48mm x 100m Imp x Enc</v>
          </cell>
          <cell r="C8564">
            <v>0</v>
          </cell>
          <cell r="D8564" t="str">
            <v>Sí</v>
          </cell>
          <cell r="E8564" t="str">
            <v>PT PP 6015 IXENC</v>
          </cell>
        </row>
        <row r="8565">
          <cell r="A8565" t="str">
            <v>PP-508-9986</v>
          </cell>
          <cell r="B8565" t="str">
            <v>PP 25 6015 Blanco 48mm x 100m Imp x Enc</v>
          </cell>
          <cell r="C8565">
            <v>0</v>
          </cell>
          <cell r="D8565" t="str">
            <v>Sí</v>
          </cell>
          <cell r="E8565" t="str">
            <v>PT PP 6015 IXENC</v>
          </cell>
        </row>
        <row r="8566">
          <cell r="A8566" t="str">
            <v>PP-508-9997</v>
          </cell>
          <cell r="B8566" t="str">
            <v>PP 25 6015 Blanco 48mm x 100m Imp x Enc</v>
          </cell>
          <cell r="C8566">
            <v>0</v>
          </cell>
          <cell r="D8566" t="str">
            <v>Sí</v>
          </cell>
          <cell r="E8566" t="str">
            <v>PT PP 6015 IXENC</v>
          </cell>
        </row>
        <row r="8567">
          <cell r="A8567" t="str">
            <v>PP-509</v>
          </cell>
          <cell r="B8567" t="str">
            <v>PP 25 6015 Kaki 48mm x 100m Imp x Enc</v>
          </cell>
          <cell r="C8567">
            <v>0</v>
          </cell>
          <cell r="D8567" t="str">
            <v>Sí</v>
          </cell>
          <cell r="E8567" t="str">
            <v>PT PP 6015 IXENC</v>
          </cell>
        </row>
        <row r="8568">
          <cell r="A8568" t="str">
            <v>PP-509-0781</v>
          </cell>
          <cell r="B8568" t="str">
            <v>PP 25 6015 Kaki 48mm x 100m Imp x Enc</v>
          </cell>
          <cell r="C8568">
            <v>0</v>
          </cell>
          <cell r="D8568" t="str">
            <v>Sí</v>
          </cell>
          <cell r="E8568" t="str">
            <v>PT PP 6015 IXENC</v>
          </cell>
        </row>
        <row r="8569">
          <cell r="A8569" t="str">
            <v>PP-509-10240</v>
          </cell>
          <cell r="B8569" t="str">
            <v>PP 25 6015 Kaki 48mm x 100m Imp x Enc</v>
          </cell>
          <cell r="C8569">
            <v>0</v>
          </cell>
          <cell r="D8569" t="str">
            <v>Sí</v>
          </cell>
          <cell r="E8569" t="str">
            <v>PT PP 6015 IXENC</v>
          </cell>
        </row>
        <row r="8570">
          <cell r="A8570" t="str">
            <v>PP-509-1074</v>
          </cell>
          <cell r="B8570" t="str">
            <v>PP 25 6015 Kaki 48mm x 100m Imp x Enc</v>
          </cell>
          <cell r="C8570">
            <v>0</v>
          </cell>
          <cell r="D8570" t="str">
            <v>Sí</v>
          </cell>
          <cell r="E8570" t="str">
            <v>PT PP 6015 IXENC</v>
          </cell>
        </row>
        <row r="8571">
          <cell r="A8571" t="str">
            <v>PP-509-11126</v>
          </cell>
          <cell r="B8571" t="str">
            <v>PP 25 6015 Kaki 48mm x 100m Imp x Enc</v>
          </cell>
          <cell r="C8571">
            <v>0</v>
          </cell>
          <cell r="D8571" t="str">
            <v>Sí</v>
          </cell>
          <cell r="E8571" t="str">
            <v>PT PP 6015 IXENC</v>
          </cell>
        </row>
        <row r="8572">
          <cell r="A8572" t="str">
            <v>PP-509-11141</v>
          </cell>
          <cell r="B8572" t="str">
            <v>PP 25 6015 Kaki 48mm x 100m Imp x Enc</v>
          </cell>
          <cell r="C8572">
            <v>0</v>
          </cell>
          <cell r="D8572" t="str">
            <v>Sí</v>
          </cell>
          <cell r="E8572" t="str">
            <v>PT PP 6015 IXENC</v>
          </cell>
        </row>
        <row r="8573">
          <cell r="A8573" t="str">
            <v>PP-509-11450</v>
          </cell>
          <cell r="B8573" t="str">
            <v>PP 25 6015 Kaki 48mm x 100m Imp x Enc</v>
          </cell>
          <cell r="C8573">
            <v>0</v>
          </cell>
          <cell r="D8573" t="str">
            <v>Sí</v>
          </cell>
          <cell r="E8573" t="str">
            <v>PT PP 6015 IXENC</v>
          </cell>
        </row>
        <row r="8574">
          <cell r="A8574" t="str">
            <v>PP-509-11745</v>
          </cell>
          <cell r="B8574" t="str">
            <v>PP 25 6015 Kaki 48mm x 100m Imp x Enc</v>
          </cell>
          <cell r="C8574">
            <v>0</v>
          </cell>
          <cell r="D8574" t="str">
            <v>Sí</v>
          </cell>
          <cell r="E8574" t="str">
            <v>PT PP 6015 IXENC</v>
          </cell>
        </row>
        <row r="8575">
          <cell r="A8575" t="str">
            <v>PP-509-12185</v>
          </cell>
          <cell r="B8575" t="str">
            <v>PP 25 6015 Kaki 48mm x 100m Imp x Enc</v>
          </cell>
          <cell r="C8575">
            <v>0</v>
          </cell>
          <cell r="D8575" t="str">
            <v>Sí</v>
          </cell>
          <cell r="E8575" t="str">
            <v>PT PP 6015 IXENC</v>
          </cell>
        </row>
        <row r="8576">
          <cell r="A8576" t="str">
            <v>PP-509-12357</v>
          </cell>
          <cell r="B8576" t="str">
            <v>PP 25 6015 Kaki 48mm x 100m Imp x Enc</v>
          </cell>
          <cell r="C8576">
            <v>0</v>
          </cell>
          <cell r="D8576" t="str">
            <v>Sí</v>
          </cell>
          <cell r="E8576" t="str">
            <v>PT PP 6015 IXENC</v>
          </cell>
        </row>
        <row r="8577">
          <cell r="A8577" t="str">
            <v>PP-509-12622</v>
          </cell>
          <cell r="B8577" t="str">
            <v>PP 25 6015 Kaki 48mm x 100m Imp x Enc</v>
          </cell>
          <cell r="C8577">
            <v>0</v>
          </cell>
          <cell r="D8577" t="str">
            <v>Sí</v>
          </cell>
          <cell r="E8577" t="str">
            <v>PT PP 6015 IXENC</v>
          </cell>
        </row>
        <row r="8578">
          <cell r="A8578" t="str">
            <v>PP-509-12663</v>
          </cell>
          <cell r="B8578" t="str">
            <v>PP 25 6015 Kaki 48mm x 100m Imp x Enc</v>
          </cell>
          <cell r="C8578">
            <v>0</v>
          </cell>
          <cell r="D8578" t="str">
            <v>Sí</v>
          </cell>
          <cell r="E8578" t="str">
            <v>PT PP 6015 IXENC</v>
          </cell>
        </row>
        <row r="8579">
          <cell r="A8579" t="str">
            <v>PP-509-12715</v>
          </cell>
          <cell r="B8579" t="str">
            <v>PP 25 6015 Kaki 48mm x 100m Imp x Enc</v>
          </cell>
          <cell r="C8579">
            <v>0</v>
          </cell>
          <cell r="D8579" t="str">
            <v>Sí</v>
          </cell>
          <cell r="E8579" t="str">
            <v>PT PP 6015 IXENC</v>
          </cell>
        </row>
        <row r="8580">
          <cell r="A8580" t="str">
            <v>PP-509-12716</v>
          </cell>
          <cell r="B8580" t="str">
            <v>PP 25 6015 Kaki 48mm x 100m Imp x Enc</v>
          </cell>
          <cell r="C8580">
            <v>0</v>
          </cell>
          <cell r="D8580" t="str">
            <v>Sí</v>
          </cell>
          <cell r="E8580" t="str">
            <v>PT PP 6015 IXENC</v>
          </cell>
        </row>
        <row r="8581">
          <cell r="A8581" t="str">
            <v>PP-509-1279</v>
          </cell>
          <cell r="B8581" t="str">
            <v>PP 25 6015 Kaki 48mm x 100m Imp x Enc</v>
          </cell>
          <cell r="C8581">
            <v>0</v>
          </cell>
          <cell r="D8581" t="str">
            <v>Sí</v>
          </cell>
          <cell r="E8581" t="str">
            <v>PT PP 6015 IXENC</v>
          </cell>
        </row>
        <row r="8582">
          <cell r="A8582" t="str">
            <v>PP-509-13175</v>
          </cell>
          <cell r="B8582" t="str">
            <v>PP 25 6015 Kaki 48mm x 100m Imp x Enc</v>
          </cell>
          <cell r="C8582">
            <v>0</v>
          </cell>
          <cell r="D8582" t="str">
            <v>Sí</v>
          </cell>
          <cell r="E8582" t="str">
            <v>PT PP 6015 IXENC</v>
          </cell>
        </row>
        <row r="8583">
          <cell r="A8583" t="str">
            <v>PP-509-13351</v>
          </cell>
          <cell r="B8583" t="str">
            <v>PP 25 6015 Kaki 48mm x 100m Imp x Enc</v>
          </cell>
          <cell r="C8583">
            <v>0</v>
          </cell>
          <cell r="D8583" t="str">
            <v>Sí</v>
          </cell>
          <cell r="E8583" t="str">
            <v>PT PP 6015 IXENC</v>
          </cell>
        </row>
        <row r="8584">
          <cell r="A8584" t="str">
            <v>PP-509-13386</v>
          </cell>
          <cell r="B8584" t="str">
            <v>PP 25 6015 Kaki 48mm x 100m Imp x Enc</v>
          </cell>
          <cell r="C8584">
            <v>0</v>
          </cell>
          <cell r="D8584" t="str">
            <v>Sí</v>
          </cell>
          <cell r="E8584" t="str">
            <v>PT PP 6015 IXENC</v>
          </cell>
        </row>
        <row r="8585">
          <cell r="A8585" t="str">
            <v>PP-509-13426</v>
          </cell>
          <cell r="B8585" t="str">
            <v>PP 25 6015 Kaki 48mm x 100m Imp x Enc</v>
          </cell>
          <cell r="C8585">
            <v>0</v>
          </cell>
          <cell r="D8585" t="str">
            <v>Sí</v>
          </cell>
          <cell r="E8585" t="str">
            <v>PT PP 6015 IXENC</v>
          </cell>
        </row>
        <row r="8586">
          <cell r="A8586" t="str">
            <v>PP-509-1344</v>
          </cell>
          <cell r="B8586" t="str">
            <v>PP 25 6015 Kaki 48mm x 100m Imp x Enc</v>
          </cell>
          <cell r="C8586">
            <v>0</v>
          </cell>
          <cell r="D8586" t="str">
            <v>Sí</v>
          </cell>
          <cell r="E8586" t="str">
            <v>PT PP 6015 IXENC</v>
          </cell>
        </row>
        <row r="8587">
          <cell r="A8587" t="str">
            <v>PP-509-14052</v>
          </cell>
          <cell r="B8587" t="str">
            <v>PP 25 6015 Kaki 48mm x 100m Imp x Enc</v>
          </cell>
          <cell r="C8587">
            <v>0</v>
          </cell>
          <cell r="D8587" t="str">
            <v>Sí</v>
          </cell>
          <cell r="E8587" t="str">
            <v>PT PP 6015 IXENC</v>
          </cell>
        </row>
        <row r="8588">
          <cell r="A8588" t="str">
            <v>PP-509-14056</v>
          </cell>
          <cell r="B8588" t="str">
            <v>PP 25 6015 Kaki 48mm x 100m Imp x Enc</v>
          </cell>
          <cell r="C8588">
            <v>0</v>
          </cell>
          <cell r="D8588" t="str">
            <v>Sí</v>
          </cell>
          <cell r="E8588" t="str">
            <v>PT PP 6015 IXENC</v>
          </cell>
        </row>
        <row r="8589">
          <cell r="A8589" t="str">
            <v>PP-509-1465</v>
          </cell>
          <cell r="B8589" t="str">
            <v>PP 25 6015 Kaki 48mm x 100m Imp x Enc</v>
          </cell>
          <cell r="C8589">
            <v>0</v>
          </cell>
          <cell r="D8589" t="str">
            <v>Sí</v>
          </cell>
          <cell r="E8589" t="str">
            <v>PT PP 6015 IXENC</v>
          </cell>
        </row>
        <row r="8590">
          <cell r="A8590" t="str">
            <v>PP-509-15056</v>
          </cell>
          <cell r="B8590" t="str">
            <v>PP 25 6015 Kaki 48mm x 100m Imp x Enc</v>
          </cell>
          <cell r="C8590">
            <v>0</v>
          </cell>
          <cell r="D8590" t="str">
            <v>Sí</v>
          </cell>
          <cell r="E8590" t="str">
            <v>PT PP 6015 IXENC</v>
          </cell>
        </row>
        <row r="8591">
          <cell r="A8591" t="str">
            <v>PP-509-15115</v>
          </cell>
          <cell r="B8591" t="str">
            <v>PP 25 6015 Kaki 48mm x 100m Imp x Enc</v>
          </cell>
          <cell r="C8591">
            <v>0</v>
          </cell>
          <cell r="D8591" t="str">
            <v>Sí</v>
          </cell>
          <cell r="E8591" t="str">
            <v>PT PP 6015 IXENC</v>
          </cell>
        </row>
        <row r="8592">
          <cell r="A8592" t="str">
            <v>PP-509-1549</v>
          </cell>
          <cell r="B8592" t="str">
            <v>PP 25 6015 Kaki 48mm x 100m Imp x Enc</v>
          </cell>
          <cell r="C8592">
            <v>0</v>
          </cell>
          <cell r="D8592" t="str">
            <v>Sí</v>
          </cell>
          <cell r="E8592" t="str">
            <v>PT PP 6015 IXENC</v>
          </cell>
        </row>
        <row r="8593">
          <cell r="A8593" t="str">
            <v>PP-509-15950</v>
          </cell>
          <cell r="B8593" t="str">
            <v>PP 25 6015 Kaki 48mm x 100m Imp x Enc</v>
          </cell>
          <cell r="C8593">
            <v>0</v>
          </cell>
          <cell r="D8593" t="str">
            <v>Sí</v>
          </cell>
          <cell r="E8593" t="str">
            <v>PT PP 6015 IXENC</v>
          </cell>
        </row>
        <row r="8594">
          <cell r="A8594" t="str">
            <v>PP-509-16127</v>
          </cell>
          <cell r="B8594" t="str">
            <v>PP 25 6015 Kaki 48mm x 100m Imp x Enc</v>
          </cell>
          <cell r="C8594">
            <v>0</v>
          </cell>
          <cell r="D8594" t="str">
            <v>Sí</v>
          </cell>
          <cell r="E8594" t="str">
            <v>PT PP 6015 IXENC</v>
          </cell>
        </row>
        <row r="8595">
          <cell r="A8595" t="str">
            <v>PP-509-17963</v>
          </cell>
          <cell r="B8595" t="str">
            <v>PP 25 6015 Kaki 48mm x 100m Imp x Enc</v>
          </cell>
          <cell r="C8595">
            <v>0</v>
          </cell>
          <cell r="D8595" t="str">
            <v>Sí</v>
          </cell>
          <cell r="E8595" t="str">
            <v>PT PP 6015 IXENC</v>
          </cell>
        </row>
        <row r="8596">
          <cell r="A8596" t="str">
            <v>PP-509-4167</v>
          </cell>
          <cell r="B8596" t="str">
            <v>PP 25 6015 Kaki 48mm x 100m Imp x Enc</v>
          </cell>
          <cell r="C8596">
            <v>0</v>
          </cell>
          <cell r="D8596" t="str">
            <v>Sí</v>
          </cell>
          <cell r="E8596" t="str">
            <v>PT PP 6015 IXENC</v>
          </cell>
        </row>
        <row r="8597">
          <cell r="A8597" t="str">
            <v>PP-509-4960</v>
          </cell>
          <cell r="B8597" t="str">
            <v>PP 25 6015 Kaki 48mm x 100m Imp x Enc</v>
          </cell>
          <cell r="C8597">
            <v>0</v>
          </cell>
          <cell r="D8597" t="str">
            <v>Sí</v>
          </cell>
          <cell r="E8597" t="str">
            <v>PT PP 6015 IXENC</v>
          </cell>
        </row>
        <row r="8598">
          <cell r="A8598" t="str">
            <v>PP-509-4961</v>
          </cell>
          <cell r="B8598" t="str">
            <v>PP 25 6015 Kaki 48mm x 100m Imp x Enc</v>
          </cell>
          <cell r="C8598">
            <v>0</v>
          </cell>
          <cell r="D8598" t="str">
            <v>Sí</v>
          </cell>
          <cell r="E8598" t="str">
            <v>PT PP 6015 IXENC</v>
          </cell>
        </row>
        <row r="8599">
          <cell r="A8599" t="str">
            <v>PP-509-4968</v>
          </cell>
          <cell r="B8599" t="str">
            <v>PP 25 6015 Kaki 48mm x 100m Imp x Enc</v>
          </cell>
          <cell r="C8599">
            <v>0</v>
          </cell>
          <cell r="D8599" t="str">
            <v>Sí</v>
          </cell>
          <cell r="E8599" t="str">
            <v>PT PP 6015 IXENC</v>
          </cell>
        </row>
        <row r="8600">
          <cell r="A8600" t="str">
            <v>PP-509-5233</v>
          </cell>
          <cell r="B8600" t="str">
            <v>PP 25 6015 Kaki 48mm x 100m Imp x Enc</v>
          </cell>
          <cell r="C8600">
            <v>0</v>
          </cell>
          <cell r="D8600" t="str">
            <v>Sí</v>
          </cell>
          <cell r="E8600" t="str">
            <v>PT PP 6015 IXENC</v>
          </cell>
        </row>
        <row r="8601">
          <cell r="A8601" t="str">
            <v>PP-509-5512</v>
          </cell>
          <cell r="B8601" t="str">
            <v>PP 25 6015 Kaki 48mm x 100m Imp x Enc</v>
          </cell>
          <cell r="C8601">
            <v>0</v>
          </cell>
          <cell r="D8601" t="str">
            <v>Sí</v>
          </cell>
          <cell r="E8601" t="str">
            <v>PT PP 6015 IXENC</v>
          </cell>
        </row>
        <row r="8602">
          <cell r="A8602" t="str">
            <v>PP-509-5538</v>
          </cell>
          <cell r="B8602" t="str">
            <v>PP 25 6015 Kaki 48mm x 100m Imp x Enc</v>
          </cell>
          <cell r="C8602">
            <v>0</v>
          </cell>
          <cell r="D8602" t="str">
            <v>Sí</v>
          </cell>
          <cell r="E8602" t="str">
            <v>PT PP 6015 IXENC</v>
          </cell>
        </row>
        <row r="8603">
          <cell r="A8603" t="str">
            <v>PP-509-5541</v>
          </cell>
          <cell r="B8603" t="str">
            <v>PP 25 6015 Kaki 48mm x 100m Imp x Enc</v>
          </cell>
          <cell r="C8603">
            <v>0</v>
          </cell>
          <cell r="D8603" t="str">
            <v>Sí</v>
          </cell>
          <cell r="E8603" t="str">
            <v>PT PP 6015 IXENC</v>
          </cell>
        </row>
        <row r="8604">
          <cell r="A8604" t="str">
            <v>PP-509-6683</v>
          </cell>
          <cell r="B8604" t="str">
            <v>PP 25 6015 Kaki 48mm x 100m Imp x Enc</v>
          </cell>
          <cell r="C8604">
            <v>0</v>
          </cell>
          <cell r="D8604" t="str">
            <v>Sí</v>
          </cell>
          <cell r="E8604" t="str">
            <v>PT PP 6015 IXENC</v>
          </cell>
        </row>
        <row r="8605">
          <cell r="A8605" t="str">
            <v>PP-509-7152</v>
          </cell>
          <cell r="B8605" t="str">
            <v>PP 25 6015 Kaki 48mm x 100m Imp x Enc</v>
          </cell>
          <cell r="C8605">
            <v>0</v>
          </cell>
          <cell r="D8605" t="str">
            <v>Sí</v>
          </cell>
          <cell r="E8605" t="str">
            <v>PT PP 6015 IXENC</v>
          </cell>
        </row>
        <row r="8606">
          <cell r="A8606" t="str">
            <v>PP-509-7336</v>
          </cell>
          <cell r="B8606" t="str">
            <v>PP 25 6015 Kaki 48mm x 100m Imp x Enc</v>
          </cell>
          <cell r="C8606">
            <v>0</v>
          </cell>
          <cell r="D8606" t="str">
            <v>Sí</v>
          </cell>
          <cell r="E8606" t="str">
            <v>PT PP 6015 IXENC</v>
          </cell>
        </row>
        <row r="8607">
          <cell r="A8607" t="str">
            <v>PP-509-7349</v>
          </cell>
          <cell r="B8607" t="str">
            <v>PP 25 6015 Kaki 48mm x 100m Imp x Enc</v>
          </cell>
          <cell r="C8607">
            <v>0</v>
          </cell>
          <cell r="D8607" t="str">
            <v>Sí</v>
          </cell>
          <cell r="E8607" t="str">
            <v>PT PP 6015 IXENC</v>
          </cell>
        </row>
        <row r="8608">
          <cell r="A8608" t="str">
            <v>PP-509-7968</v>
          </cell>
          <cell r="B8608" t="str">
            <v>PP 25 6015 Kaki 48mm x 100m Imp x Enc</v>
          </cell>
          <cell r="C8608">
            <v>0</v>
          </cell>
          <cell r="D8608" t="str">
            <v>Sí</v>
          </cell>
          <cell r="E8608" t="str">
            <v>PT PP 6015 IXENC</v>
          </cell>
        </row>
        <row r="8609">
          <cell r="A8609" t="str">
            <v>PP-509-8010</v>
          </cell>
          <cell r="B8609" t="str">
            <v>PP 25 6015 Kaki 48mm x 100m Imp x Enc</v>
          </cell>
          <cell r="C8609">
            <v>0</v>
          </cell>
          <cell r="D8609" t="str">
            <v>Sí</v>
          </cell>
          <cell r="E8609" t="str">
            <v>PT PP 6015 IXENC</v>
          </cell>
        </row>
        <row r="8610">
          <cell r="A8610" t="str">
            <v>PP-509-8411</v>
          </cell>
          <cell r="B8610" t="str">
            <v>PP 25 6015 Kaki 48mm x 100m Imp x Enc</v>
          </cell>
          <cell r="C8610">
            <v>0</v>
          </cell>
          <cell r="D8610" t="str">
            <v>Sí</v>
          </cell>
          <cell r="E8610" t="str">
            <v>PT PP 6015 IXENC</v>
          </cell>
        </row>
        <row r="8611">
          <cell r="A8611" t="str">
            <v>PP-509-8600</v>
          </cell>
          <cell r="B8611" t="str">
            <v>PP 25 6015 Kaki 48mm x 100m Imp x Enc</v>
          </cell>
          <cell r="C8611">
            <v>0</v>
          </cell>
          <cell r="D8611" t="str">
            <v>Sí</v>
          </cell>
          <cell r="E8611" t="str">
            <v>PT PP 6015 IXENC</v>
          </cell>
        </row>
        <row r="8612">
          <cell r="A8612" t="str">
            <v>PP-509-8663</v>
          </cell>
          <cell r="B8612" t="str">
            <v>PP 25 6015 Kaki 48mm x 100m Imp x Enc</v>
          </cell>
          <cell r="C8612">
            <v>0</v>
          </cell>
          <cell r="D8612" t="str">
            <v>Sí</v>
          </cell>
          <cell r="E8612" t="str">
            <v>PT PP 6015 IXENC</v>
          </cell>
        </row>
        <row r="8613">
          <cell r="A8613" t="str">
            <v>PP-509-8831</v>
          </cell>
          <cell r="B8613" t="str">
            <v>PP 25 6015 Kaki 48mm x 100m Imp x Enc</v>
          </cell>
          <cell r="C8613">
            <v>0</v>
          </cell>
          <cell r="D8613" t="str">
            <v>Sí</v>
          </cell>
          <cell r="E8613" t="str">
            <v>PT PP 6015 IXENC</v>
          </cell>
        </row>
        <row r="8614">
          <cell r="A8614" t="str">
            <v>PP-509-8930</v>
          </cell>
          <cell r="B8614" t="str">
            <v>PP 25 6015 Kaki 48mm x 100m Imp x Enc</v>
          </cell>
          <cell r="C8614">
            <v>0</v>
          </cell>
          <cell r="D8614" t="str">
            <v>Sí</v>
          </cell>
          <cell r="E8614" t="str">
            <v>PT PP 6015 IXENC</v>
          </cell>
        </row>
        <row r="8615">
          <cell r="A8615" t="str">
            <v>PP-509-9602</v>
          </cell>
          <cell r="B8615" t="str">
            <v>PP 25 6015 Kaki 48mm x 100m Imp x Enc</v>
          </cell>
          <cell r="C8615">
            <v>0</v>
          </cell>
          <cell r="D8615" t="str">
            <v>Sí</v>
          </cell>
          <cell r="E8615" t="str">
            <v>PT PP 6015 IXENC</v>
          </cell>
        </row>
        <row r="8616">
          <cell r="A8616" t="str">
            <v>PP-509-9702</v>
          </cell>
          <cell r="B8616" t="str">
            <v>PP 25 6015 Kaki 48mm x 100m Imp x Enc</v>
          </cell>
          <cell r="C8616">
            <v>0</v>
          </cell>
          <cell r="D8616" t="str">
            <v>Sí</v>
          </cell>
          <cell r="E8616" t="str">
            <v>PT PP 6015 IXENC</v>
          </cell>
        </row>
        <row r="8617">
          <cell r="A8617" t="str">
            <v>PP-509-9831</v>
          </cell>
          <cell r="B8617" t="str">
            <v>PP 25 6015 Kaki 48mm x 100m Imp x Enc</v>
          </cell>
          <cell r="C8617">
            <v>0</v>
          </cell>
          <cell r="D8617" t="str">
            <v>Sí</v>
          </cell>
          <cell r="E8617" t="str">
            <v>PT PP 6015 IXENC</v>
          </cell>
        </row>
        <row r="8618">
          <cell r="A8618" t="str">
            <v>PP-509-9925</v>
          </cell>
          <cell r="B8618" t="str">
            <v>PP 25 6015 Kaki 48mm x 100m Imp x Enc</v>
          </cell>
          <cell r="C8618">
            <v>0</v>
          </cell>
          <cell r="D8618" t="str">
            <v>Sí</v>
          </cell>
          <cell r="E8618" t="str">
            <v>PT PP 6015 IXENC</v>
          </cell>
        </row>
        <row r="8619">
          <cell r="A8619" t="str">
            <v>PP-510</v>
          </cell>
          <cell r="B8619" t="str">
            <v>PP 25 6015 Rojo 48mm x 100m Imp x Enc</v>
          </cell>
          <cell r="C8619">
            <v>0</v>
          </cell>
          <cell r="D8619" t="str">
            <v>Sí</v>
          </cell>
          <cell r="E8619" t="str">
            <v>PT PP 6015 IXENC</v>
          </cell>
        </row>
        <row r="8620">
          <cell r="A8620" t="str">
            <v>PP-510-0346</v>
          </cell>
          <cell r="B8620" t="str">
            <v>PP 25 6015 Rojo 48mm x 100m Imp x Enc</v>
          </cell>
          <cell r="C8620">
            <v>0</v>
          </cell>
          <cell r="D8620" t="str">
            <v>Sí</v>
          </cell>
          <cell r="E8620" t="str">
            <v>PT PP 6015 IXENC</v>
          </cell>
        </row>
        <row r="8621">
          <cell r="A8621" t="str">
            <v>PP-510-10063</v>
          </cell>
          <cell r="B8621" t="str">
            <v>PP 25 6015 Rojo 48mm x 100m Imp x Enc</v>
          </cell>
          <cell r="C8621">
            <v>0</v>
          </cell>
          <cell r="D8621" t="str">
            <v>Sí</v>
          </cell>
          <cell r="E8621" t="str">
            <v>PT PP 6015 IXENC</v>
          </cell>
        </row>
        <row r="8622">
          <cell r="A8622" t="str">
            <v>PP-510-10222</v>
          </cell>
          <cell r="B8622" t="str">
            <v>PP 25 6015 Rojo 48mm x 100m Imp x Enc</v>
          </cell>
          <cell r="C8622">
            <v>0</v>
          </cell>
          <cell r="D8622" t="str">
            <v>Sí</v>
          </cell>
          <cell r="E8622" t="str">
            <v>PT PP 6015 IXENC</v>
          </cell>
        </row>
        <row r="8623">
          <cell r="A8623" t="str">
            <v>PP-510-10435</v>
          </cell>
          <cell r="B8623" t="str">
            <v>PP 25 6015 Rojo 48mm x 100m Imp x Enc</v>
          </cell>
          <cell r="C8623">
            <v>0</v>
          </cell>
          <cell r="D8623" t="str">
            <v>Sí</v>
          </cell>
          <cell r="E8623" t="str">
            <v>PT PP 6015 IXENC</v>
          </cell>
        </row>
        <row r="8624">
          <cell r="A8624" t="str">
            <v>PP-510-10775</v>
          </cell>
          <cell r="B8624" t="str">
            <v>PP 25 6015 Rojo 48mm x 100m Imp x Enc</v>
          </cell>
          <cell r="C8624">
            <v>0</v>
          </cell>
          <cell r="D8624" t="str">
            <v>Sí</v>
          </cell>
          <cell r="E8624" t="str">
            <v>PT PP 6015 IXENC</v>
          </cell>
        </row>
        <row r="8625">
          <cell r="A8625" t="str">
            <v>PP-510-10970</v>
          </cell>
          <cell r="B8625" t="str">
            <v>PP 25 6015 Rojo 48mm x 100m Imp x Enc</v>
          </cell>
          <cell r="C8625">
            <v>72</v>
          </cell>
          <cell r="D8625" t="str">
            <v>Sí</v>
          </cell>
          <cell r="E8625" t="str">
            <v>PT PP 6015 IXENC</v>
          </cell>
        </row>
        <row r="8626">
          <cell r="A8626" t="str">
            <v>PP-510-1144</v>
          </cell>
          <cell r="B8626" t="str">
            <v>PP 25 6015 Rojo 48mm x 100m Imp x Enc</v>
          </cell>
          <cell r="C8626">
            <v>0</v>
          </cell>
          <cell r="D8626" t="str">
            <v>Sí</v>
          </cell>
          <cell r="E8626" t="str">
            <v>PT PP 6015 IXENC</v>
          </cell>
        </row>
        <row r="8627">
          <cell r="A8627" t="str">
            <v>PP-510-11498</v>
          </cell>
          <cell r="B8627" t="str">
            <v>PP 25 6015 Rojo 48mm x 100m Imp x Enc</v>
          </cell>
          <cell r="C8627">
            <v>0</v>
          </cell>
          <cell r="D8627" t="str">
            <v>Sí</v>
          </cell>
          <cell r="E8627" t="str">
            <v>PT PP 6015 IXENC</v>
          </cell>
        </row>
        <row r="8628">
          <cell r="A8628" t="str">
            <v>PP-510-11504</v>
          </cell>
          <cell r="B8628" t="str">
            <v>PP 25 3001 Rojo 48mm x 100m Imp x Enc</v>
          </cell>
          <cell r="C8628">
            <v>0</v>
          </cell>
          <cell r="D8628" t="str">
            <v>No</v>
          </cell>
          <cell r="E8628" t="str">
            <v>PT PP 6015 IXENC</v>
          </cell>
        </row>
        <row r="8629">
          <cell r="A8629" t="str">
            <v>PP-510-11689</v>
          </cell>
          <cell r="B8629" t="str">
            <v>PP 25 6015 Rojo 48mm x 100m Imp x Enc</v>
          </cell>
          <cell r="C8629">
            <v>0</v>
          </cell>
          <cell r="D8629" t="str">
            <v>Sí</v>
          </cell>
          <cell r="E8629" t="str">
            <v>PT PP 6015 IXENC</v>
          </cell>
        </row>
        <row r="8630">
          <cell r="A8630" t="str">
            <v>PP-510-11736</v>
          </cell>
          <cell r="B8630" t="str">
            <v>PP 25 6015 Rojo 48mm x 100m Imp x Enc</v>
          </cell>
          <cell r="C8630">
            <v>0</v>
          </cell>
          <cell r="D8630" t="str">
            <v>Sí</v>
          </cell>
          <cell r="E8630" t="str">
            <v>PT PP 6015 IXENC</v>
          </cell>
        </row>
        <row r="8631">
          <cell r="A8631" t="str">
            <v>PP-510-11778</v>
          </cell>
          <cell r="B8631" t="str">
            <v>PP 25 6015 Rojo 48mm x 100m Imp x Enc</v>
          </cell>
          <cell r="C8631">
            <v>0</v>
          </cell>
          <cell r="D8631" t="str">
            <v>Sí</v>
          </cell>
          <cell r="E8631" t="str">
            <v>PT PP 6015 IXENC</v>
          </cell>
        </row>
        <row r="8632">
          <cell r="A8632" t="str">
            <v>PP-510-11839</v>
          </cell>
          <cell r="B8632" t="str">
            <v>PP 25 6015 Rojo 48mm x 100m Imp x Enc</v>
          </cell>
          <cell r="C8632">
            <v>0</v>
          </cell>
          <cell r="D8632" t="str">
            <v>Sí</v>
          </cell>
          <cell r="E8632" t="str">
            <v>PT PP 6015 IXENC</v>
          </cell>
        </row>
        <row r="8633">
          <cell r="A8633" t="str">
            <v>PP-510-11956</v>
          </cell>
          <cell r="B8633" t="str">
            <v>PP 25 6015 Rojo 48mm x 100m Imp x Enc</v>
          </cell>
          <cell r="C8633">
            <v>0</v>
          </cell>
          <cell r="D8633" t="str">
            <v>Sí</v>
          </cell>
          <cell r="E8633" t="str">
            <v>PT PP 6015 IXENC</v>
          </cell>
        </row>
        <row r="8634">
          <cell r="A8634" t="str">
            <v>PP-510-11970</v>
          </cell>
          <cell r="B8634" t="str">
            <v>PP 25 6015 Rojo 48mm x 100m Imp x Enc</v>
          </cell>
          <cell r="C8634">
            <v>0</v>
          </cell>
          <cell r="D8634" t="str">
            <v>Sí</v>
          </cell>
          <cell r="E8634" t="str">
            <v>PT PP 6015 IXENC</v>
          </cell>
        </row>
        <row r="8635">
          <cell r="A8635" t="str">
            <v>PP-510-1198</v>
          </cell>
          <cell r="B8635" t="str">
            <v>PP 25 6015 Rojo 48mm x 100m Imp x Enc</v>
          </cell>
          <cell r="C8635">
            <v>0</v>
          </cell>
          <cell r="D8635" t="str">
            <v>Sí</v>
          </cell>
          <cell r="E8635" t="str">
            <v>PT PP 6015 IXENC</v>
          </cell>
        </row>
        <row r="8636">
          <cell r="A8636" t="str">
            <v>PP-510-11996</v>
          </cell>
          <cell r="B8636" t="str">
            <v>PP 25 6015 Rojo 48mm x 100m Imp x Enc</v>
          </cell>
          <cell r="C8636">
            <v>0</v>
          </cell>
          <cell r="D8636" t="str">
            <v>Sí</v>
          </cell>
          <cell r="E8636" t="str">
            <v>PT PP 6015 IXENC</v>
          </cell>
        </row>
        <row r="8637">
          <cell r="A8637" t="str">
            <v>PP-510-12000</v>
          </cell>
          <cell r="B8637" t="str">
            <v>PP 25 6015 Rojo 48mm x 100m Imp x Enc</v>
          </cell>
          <cell r="C8637">
            <v>0</v>
          </cell>
          <cell r="D8637" t="str">
            <v>Sí</v>
          </cell>
          <cell r="E8637" t="str">
            <v>PT PP 6015 IXENC</v>
          </cell>
        </row>
        <row r="8638">
          <cell r="A8638" t="str">
            <v>PP-510-12095</v>
          </cell>
          <cell r="B8638" t="str">
            <v>PP 25 6015 Rojo 48mm x 100m Imp x Enc</v>
          </cell>
          <cell r="C8638">
            <v>0</v>
          </cell>
          <cell r="D8638" t="str">
            <v>Sí</v>
          </cell>
          <cell r="E8638" t="str">
            <v>PT PP 6015 IXENC</v>
          </cell>
        </row>
        <row r="8639">
          <cell r="A8639" t="str">
            <v>PP-510-12274</v>
          </cell>
          <cell r="B8639" t="str">
            <v>PP 25 6015 Rojo 48mm x 100m Imp x Enc</v>
          </cell>
          <cell r="C8639">
            <v>0</v>
          </cell>
          <cell r="D8639" t="str">
            <v>No</v>
          </cell>
          <cell r="E8639" t="str">
            <v>PT PP 6015 IXENC</v>
          </cell>
        </row>
        <row r="8640">
          <cell r="A8640" t="str">
            <v>PP-510-12503</v>
          </cell>
          <cell r="B8640" t="str">
            <v>PP 25 6015 Rojo 48mm x 100m Imp x Enc</v>
          </cell>
          <cell r="C8640">
            <v>0</v>
          </cell>
          <cell r="D8640" t="str">
            <v>Sí</v>
          </cell>
          <cell r="E8640" t="str">
            <v>PT PP 6015 IXENC</v>
          </cell>
        </row>
        <row r="8641">
          <cell r="A8641" t="str">
            <v>PP-510-12939</v>
          </cell>
          <cell r="B8641" t="str">
            <v>PP 25 6015 Rojo 48mm x 100m Imp x Enc</v>
          </cell>
          <cell r="C8641">
            <v>0</v>
          </cell>
          <cell r="D8641" t="str">
            <v>No</v>
          </cell>
          <cell r="E8641" t="str">
            <v>PT PP 6015 IXENC</v>
          </cell>
        </row>
        <row r="8642">
          <cell r="A8642" t="str">
            <v>PP-510-13104</v>
          </cell>
          <cell r="B8642" t="str">
            <v>PP 25 6015 Rojo 48mm x 100m Imp x Enc</v>
          </cell>
          <cell r="C8642">
            <v>0</v>
          </cell>
          <cell r="D8642" t="str">
            <v>Sí</v>
          </cell>
          <cell r="E8642" t="str">
            <v>PT PP 6015 IXENC</v>
          </cell>
        </row>
        <row r="8643">
          <cell r="A8643" t="str">
            <v>PP-510-13259</v>
          </cell>
          <cell r="B8643" t="str">
            <v>PP 25 6015 Rojo 48mm x 100m Imp x Enc</v>
          </cell>
          <cell r="C8643">
            <v>0</v>
          </cell>
          <cell r="D8643" t="str">
            <v>Sí</v>
          </cell>
          <cell r="E8643" t="str">
            <v>PT PP 6015 IXENC</v>
          </cell>
        </row>
        <row r="8644">
          <cell r="A8644" t="str">
            <v>PP-510-13349</v>
          </cell>
          <cell r="B8644" t="str">
            <v>PP 25 6015 Rojo 48mm x 100m Imp x Enc</v>
          </cell>
          <cell r="C8644">
            <v>0</v>
          </cell>
          <cell r="D8644" t="str">
            <v>Sí</v>
          </cell>
          <cell r="E8644" t="str">
            <v>PT PP 6015 IXENC</v>
          </cell>
        </row>
        <row r="8645">
          <cell r="A8645" t="str">
            <v>PP-510-13680</v>
          </cell>
          <cell r="B8645" t="str">
            <v>PP 25 6015 Rojo 48mm x 100m Imp x Enc</v>
          </cell>
          <cell r="C8645">
            <v>0</v>
          </cell>
          <cell r="D8645" t="str">
            <v>Sí</v>
          </cell>
          <cell r="E8645" t="str">
            <v>PT PP 6015 IXENC</v>
          </cell>
        </row>
        <row r="8646">
          <cell r="A8646" t="str">
            <v>PP-510-13689</v>
          </cell>
          <cell r="B8646" t="str">
            <v>PP 25 6015 Rojo 48mm x 100m Imp x Enc</v>
          </cell>
          <cell r="C8646">
            <v>0</v>
          </cell>
          <cell r="D8646" t="str">
            <v>Sí</v>
          </cell>
          <cell r="E8646" t="str">
            <v>PT PP 6015 IXENC</v>
          </cell>
        </row>
        <row r="8647">
          <cell r="A8647" t="str">
            <v>PP-510-13933</v>
          </cell>
          <cell r="B8647" t="str">
            <v>PP 25 6015 Rojo 48mm x 100m Imp x Enc</v>
          </cell>
          <cell r="C8647">
            <v>0</v>
          </cell>
          <cell r="D8647" t="str">
            <v>Sí</v>
          </cell>
          <cell r="E8647" t="str">
            <v>PT PP 6015 IXENC</v>
          </cell>
        </row>
        <row r="8648">
          <cell r="A8648" t="str">
            <v>PP-510-13971</v>
          </cell>
          <cell r="B8648" t="str">
            <v>PP 25 6015 Rojo 48mm x 100m Imp x Enc</v>
          </cell>
          <cell r="C8648">
            <v>0</v>
          </cell>
          <cell r="D8648" t="str">
            <v>Sí</v>
          </cell>
          <cell r="E8648" t="str">
            <v>PT PP 6015 IXENC</v>
          </cell>
        </row>
        <row r="8649">
          <cell r="A8649" t="str">
            <v>PP-510-14456</v>
          </cell>
          <cell r="B8649" t="str">
            <v>PP 25 6015 Rojo 48mm x 100m Imp x Enc</v>
          </cell>
          <cell r="C8649">
            <v>0</v>
          </cell>
          <cell r="D8649" t="str">
            <v>Sí</v>
          </cell>
          <cell r="E8649" t="str">
            <v>PT PP 6015 IXENC</v>
          </cell>
        </row>
        <row r="8650">
          <cell r="A8650" t="str">
            <v>PP-510-14486</v>
          </cell>
          <cell r="B8650" t="str">
            <v>PP 25 6015 Rojo 48mm x 100m Imp x Enc</v>
          </cell>
          <cell r="C8650">
            <v>0</v>
          </cell>
          <cell r="D8650" t="str">
            <v>No</v>
          </cell>
          <cell r="E8650" t="str">
            <v>PT PP 6015 IXENC</v>
          </cell>
        </row>
        <row r="8651">
          <cell r="A8651" t="str">
            <v>PP-510-14721</v>
          </cell>
          <cell r="B8651" t="str">
            <v>PP 25 6015 Rojo 48mm x 100m Imp x Enc</v>
          </cell>
          <cell r="C8651">
            <v>0</v>
          </cell>
          <cell r="D8651" t="str">
            <v>Sí</v>
          </cell>
          <cell r="E8651" t="str">
            <v>PT PP 6015 IXENC</v>
          </cell>
        </row>
        <row r="8652">
          <cell r="A8652" t="str">
            <v>PP-510-14874</v>
          </cell>
          <cell r="B8652" t="str">
            <v>PP 25 6015 Rojo 48mm x 100m Imp x Enc</v>
          </cell>
          <cell r="C8652">
            <v>0</v>
          </cell>
          <cell r="D8652" t="str">
            <v>Sí</v>
          </cell>
          <cell r="E8652" t="str">
            <v>PT PP 6015 IXENC</v>
          </cell>
        </row>
        <row r="8653">
          <cell r="A8653" t="str">
            <v>PP-510-14901</v>
          </cell>
          <cell r="B8653" t="str">
            <v>PP 25 6015 Rojo 48mm x 100m Imp x Enc</v>
          </cell>
          <cell r="C8653">
            <v>0</v>
          </cell>
          <cell r="D8653" t="str">
            <v>Sí</v>
          </cell>
          <cell r="E8653" t="str">
            <v>PT PP 6015 IXENC</v>
          </cell>
        </row>
        <row r="8654">
          <cell r="A8654" t="str">
            <v>PP-510-14924</v>
          </cell>
          <cell r="B8654" t="str">
            <v>PP 25 6015 Rojo 48mm x 100m Imp x Enc</v>
          </cell>
          <cell r="C8654">
            <v>0</v>
          </cell>
          <cell r="D8654" t="str">
            <v>Sí</v>
          </cell>
          <cell r="E8654" t="str">
            <v>PT PP 6015 IXENC</v>
          </cell>
        </row>
        <row r="8655">
          <cell r="A8655" t="str">
            <v>PP-510-15430</v>
          </cell>
          <cell r="B8655" t="str">
            <v>PP 25 6015 Rojo 48mm x 100m Imp x Enc</v>
          </cell>
          <cell r="C8655">
            <v>0</v>
          </cell>
          <cell r="D8655" t="str">
            <v>Sí</v>
          </cell>
          <cell r="E8655" t="str">
            <v>PT PP 6015 IXENC</v>
          </cell>
        </row>
        <row r="8656">
          <cell r="A8656" t="str">
            <v>PP-510-15944</v>
          </cell>
          <cell r="B8656" t="str">
            <v>PP 25 6015 Rojo 48mm x 100m Imp x Enc</v>
          </cell>
          <cell r="C8656">
            <v>0</v>
          </cell>
          <cell r="D8656" t="str">
            <v>Sí</v>
          </cell>
          <cell r="E8656" t="str">
            <v>PT PP 6015 IXENC</v>
          </cell>
        </row>
        <row r="8657">
          <cell r="A8657" t="str">
            <v>PP-510-16360</v>
          </cell>
          <cell r="B8657" t="str">
            <v>PP 25 6015 Rojo 48mm x 100m Imp x Enc</v>
          </cell>
          <cell r="C8657">
            <v>0</v>
          </cell>
          <cell r="D8657" t="str">
            <v>Sí</v>
          </cell>
          <cell r="E8657" t="str">
            <v>PT PP 6015 IXENC</v>
          </cell>
        </row>
        <row r="8658">
          <cell r="A8658" t="str">
            <v>PP-510-16507</v>
          </cell>
          <cell r="B8658" t="str">
            <v>PP 25 6015 Rojo 48mm x 100m Imp x Enc</v>
          </cell>
          <cell r="C8658">
            <v>0</v>
          </cell>
          <cell r="D8658" t="str">
            <v>Sí</v>
          </cell>
          <cell r="E8658" t="str">
            <v>PT PP 6015 IXENC</v>
          </cell>
        </row>
        <row r="8659">
          <cell r="A8659" t="str">
            <v>PP-510-16701</v>
          </cell>
          <cell r="B8659" t="str">
            <v>PP 25 6015 Rojo 48mm x 100m Imp x Enc</v>
          </cell>
          <cell r="C8659">
            <v>0</v>
          </cell>
          <cell r="D8659" t="str">
            <v>Sí</v>
          </cell>
          <cell r="E8659" t="str">
            <v>PT PP 6015 IXENC</v>
          </cell>
        </row>
        <row r="8660">
          <cell r="A8660" t="str">
            <v>PP-510-16703</v>
          </cell>
          <cell r="B8660" t="str">
            <v>PP 25 6015 Rojo 48mm x 100m Imp x Enc</v>
          </cell>
          <cell r="C8660">
            <v>0</v>
          </cell>
          <cell r="D8660" t="str">
            <v>Sí</v>
          </cell>
          <cell r="E8660" t="str">
            <v>PT PP 6015 IXENC</v>
          </cell>
        </row>
        <row r="8661">
          <cell r="A8661" t="str">
            <v>PP-510-16788</v>
          </cell>
          <cell r="B8661" t="str">
            <v>PP 25 6015 Rojo 48mm x 100m Imp x Enc</v>
          </cell>
          <cell r="C8661">
            <v>0</v>
          </cell>
          <cell r="D8661" t="str">
            <v>Sí</v>
          </cell>
          <cell r="E8661" t="str">
            <v>PT PP 6015 IXENC</v>
          </cell>
        </row>
        <row r="8662">
          <cell r="A8662" t="str">
            <v>PP-510-17342</v>
          </cell>
          <cell r="B8662" t="str">
            <v>PP 25 6015 Rojo 48mm x 100m Imp x Enc</v>
          </cell>
          <cell r="C8662">
            <v>0</v>
          </cell>
          <cell r="D8662" t="str">
            <v>Sí</v>
          </cell>
          <cell r="E8662" t="str">
            <v>PT PP 6015 IXENC</v>
          </cell>
        </row>
        <row r="8663">
          <cell r="A8663" t="str">
            <v>PP-510-17650</v>
          </cell>
          <cell r="B8663" t="str">
            <v>PP 25 6015 Rojo 48mm x 100m Imp x Enc</v>
          </cell>
          <cell r="C8663">
            <v>0</v>
          </cell>
          <cell r="D8663" t="str">
            <v>Sí</v>
          </cell>
          <cell r="E8663" t="str">
            <v>PT PP 6015 IXENC</v>
          </cell>
        </row>
        <row r="8664">
          <cell r="A8664" t="str">
            <v>PP-510-1831</v>
          </cell>
          <cell r="B8664" t="str">
            <v>PP 25 6015 Rojo 48mm x 100m Imp x Enc</v>
          </cell>
          <cell r="C8664">
            <v>0</v>
          </cell>
          <cell r="D8664" t="str">
            <v>Sí</v>
          </cell>
          <cell r="E8664" t="str">
            <v>PT PP 6015 IXENC</v>
          </cell>
        </row>
        <row r="8665">
          <cell r="A8665" t="str">
            <v>PP-510-2282</v>
          </cell>
          <cell r="B8665" t="str">
            <v>PP 25 6015 Rojo 48mm x 100m Imp x Enc</v>
          </cell>
          <cell r="C8665">
            <v>0</v>
          </cell>
          <cell r="D8665" t="str">
            <v>Sí</v>
          </cell>
          <cell r="E8665" t="str">
            <v>PT PP 6015 IXENC</v>
          </cell>
        </row>
        <row r="8666">
          <cell r="A8666" t="str">
            <v>PP-510-3826</v>
          </cell>
          <cell r="B8666" t="str">
            <v>PP 25 6015 Rojo 48mm x 100m Imp x Enc</v>
          </cell>
          <cell r="C8666">
            <v>0</v>
          </cell>
          <cell r="D8666" t="str">
            <v>Sí</v>
          </cell>
          <cell r="E8666" t="str">
            <v>PT PP 6015 IXENC</v>
          </cell>
        </row>
        <row r="8667">
          <cell r="A8667" t="str">
            <v>PP-510-4244</v>
          </cell>
          <cell r="B8667" t="str">
            <v>PP 25 6015 Rojo 48mm x 100m Imp x Enc</v>
          </cell>
          <cell r="C8667">
            <v>0</v>
          </cell>
          <cell r="D8667" t="str">
            <v>Sí</v>
          </cell>
          <cell r="E8667" t="str">
            <v>PT PP 6015 IXENC</v>
          </cell>
        </row>
        <row r="8668">
          <cell r="A8668" t="str">
            <v>PP-510-4703</v>
          </cell>
          <cell r="B8668" t="str">
            <v>PP 25 6015 Rojo 48mm x 100m Imp x Enc</v>
          </cell>
          <cell r="C8668">
            <v>0</v>
          </cell>
          <cell r="D8668" t="str">
            <v>Sí</v>
          </cell>
          <cell r="E8668" t="str">
            <v>PT PP 6015 IXENC</v>
          </cell>
        </row>
        <row r="8669">
          <cell r="A8669" t="str">
            <v>PP-510-5151</v>
          </cell>
          <cell r="B8669" t="str">
            <v>PP 25 6015 Rojo 48mm x 100m Imp x Enc</v>
          </cell>
          <cell r="C8669">
            <v>0</v>
          </cell>
          <cell r="D8669" t="str">
            <v>Sí</v>
          </cell>
          <cell r="E8669" t="str">
            <v>PT PP 6015 IXENC</v>
          </cell>
        </row>
        <row r="8670">
          <cell r="A8670" t="str">
            <v>PP-510-5360</v>
          </cell>
          <cell r="B8670" t="str">
            <v>PP 25 6015 Rojo 48mm x 100m Imp x Enc</v>
          </cell>
          <cell r="C8670">
            <v>0</v>
          </cell>
          <cell r="D8670" t="str">
            <v>Sí</v>
          </cell>
          <cell r="E8670" t="str">
            <v>PT PP 6015 IXENC</v>
          </cell>
        </row>
        <row r="8671">
          <cell r="A8671" t="str">
            <v>PP-510-6054</v>
          </cell>
          <cell r="B8671" t="str">
            <v>PP 25 6015 Rojo 48mm x 100m Imp x Enc</v>
          </cell>
          <cell r="C8671">
            <v>0</v>
          </cell>
          <cell r="D8671" t="str">
            <v>Sí</v>
          </cell>
          <cell r="E8671" t="str">
            <v>PT PP 6015 IXENC</v>
          </cell>
        </row>
        <row r="8672">
          <cell r="A8672" t="str">
            <v>PP-510-6085</v>
          </cell>
          <cell r="B8672" t="str">
            <v>PP 25 3001 Rojo 48mm x 100m Imp x Enc</v>
          </cell>
          <cell r="C8672">
            <v>0</v>
          </cell>
          <cell r="D8672" t="str">
            <v>No</v>
          </cell>
          <cell r="E8672" t="str">
            <v>PT PP 6015 IXENC</v>
          </cell>
        </row>
        <row r="8673">
          <cell r="A8673" t="str">
            <v>PP-510-6518</v>
          </cell>
          <cell r="B8673" t="str">
            <v>PP 25 6015 Rojo 48mm x 100m Imp x Enc</v>
          </cell>
          <cell r="C8673">
            <v>0</v>
          </cell>
          <cell r="D8673" t="str">
            <v>Sí</v>
          </cell>
          <cell r="E8673" t="str">
            <v>PT PP 6015 IXENC</v>
          </cell>
        </row>
        <row r="8674">
          <cell r="A8674" t="str">
            <v>PP-510-6808</v>
          </cell>
          <cell r="B8674" t="str">
            <v>PP 25 6015 Rojo 48mm x 100m Imp x Enc</v>
          </cell>
          <cell r="C8674">
            <v>0</v>
          </cell>
          <cell r="D8674" t="str">
            <v>Sí</v>
          </cell>
          <cell r="E8674" t="str">
            <v>PT PP 6015 IXENC</v>
          </cell>
        </row>
        <row r="8675">
          <cell r="A8675" t="str">
            <v>PP-510-7958</v>
          </cell>
          <cell r="B8675" t="str">
            <v>PP 25 6015 Rojo 48mm x 100m Imp x Enc</v>
          </cell>
          <cell r="C8675">
            <v>0</v>
          </cell>
          <cell r="D8675" t="str">
            <v>Sí</v>
          </cell>
          <cell r="E8675" t="str">
            <v>PT PP 6015 IXENC</v>
          </cell>
        </row>
        <row r="8676">
          <cell r="A8676" t="str">
            <v>PP-510-8247</v>
          </cell>
          <cell r="B8676" t="str">
            <v>PP 25 6015 Rojo 48mm x 100m Imp x Enc</v>
          </cell>
          <cell r="C8676">
            <v>0</v>
          </cell>
          <cell r="D8676" t="str">
            <v>Sí</v>
          </cell>
          <cell r="E8676" t="str">
            <v>PT PP 6015 IXENC</v>
          </cell>
        </row>
        <row r="8677">
          <cell r="A8677" t="str">
            <v>PP-510-8277</v>
          </cell>
          <cell r="B8677" t="str">
            <v>PP 25 6015 Rojo 48mm x 100m Imp x Enc</v>
          </cell>
          <cell r="C8677">
            <v>0</v>
          </cell>
          <cell r="D8677" t="str">
            <v>Sí</v>
          </cell>
          <cell r="E8677" t="str">
            <v>PT PP 6015 IXENC</v>
          </cell>
        </row>
        <row r="8678">
          <cell r="A8678" t="str">
            <v>PP-510-8595</v>
          </cell>
          <cell r="B8678" t="str">
            <v>PP 25 3001 Rojo 48mm x 100m Imp x Enc</v>
          </cell>
          <cell r="C8678">
            <v>0</v>
          </cell>
          <cell r="D8678" t="str">
            <v>No</v>
          </cell>
          <cell r="E8678" t="str">
            <v>PT PP 6015 IXENC</v>
          </cell>
        </row>
        <row r="8679">
          <cell r="A8679" t="str">
            <v>PP-510-8762</v>
          </cell>
          <cell r="B8679" t="str">
            <v>PP 25 6015 Rojo 48mm x 100m Imp x Enc</v>
          </cell>
          <cell r="C8679">
            <v>0</v>
          </cell>
          <cell r="D8679" t="str">
            <v>Sí</v>
          </cell>
          <cell r="E8679" t="str">
            <v>PT PP 6015 IXENC</v>
          </cell>
        </row>
        <row r="8680">
          <cell r="A8680" t="str">
            <v>PP-510-9168</v>
          </cell>
          <cell r="B8680" t="str">
            <v>PP 25 6015 Rojo 48mm x 100m Imp x Enc</v>
          </cell>
          <cell r="C8680">
            <v>0</v>
          </cell>
          <cell r="D8680" t="str">
            <v>Sí</v>
          </cell>
          <cell r="E8680" t="str">
            <v>PT PP 6015 IXENC</v>
          </cell>
        </row>
        <row r="8681">
          <cell r="A8681" t="str">
            <v>PP-510-9204</v>
          </cell>
          <cell r="B8681" t="str">
            <v>PP 25 6015 Rojo 48mm x 100m Imp x Enc</v>
          </cell>
          <cell r="C8681">
            <v>215</v>
          </cell>
          <cell r="D8681" t="str">
            <v>Sí</v>
          </cell>
          <cell r="E8681" t="str">
            <v>PT PP 6015 IXENC</v>
          </cell>
        </row>
        <row r="8682">
          <cell r="A8682" t="str">
            <v>PP-510-9369</v>
          </cell>
          <cell r="B8682" t="str">
            <v>PP 25 6015 Rojo 48mm x 100m Imp x Enc</v>
          </cell>
          <cell r="C8682">
            <v>0</v>
          </cell>
          <cell r="D8682" t="str">
            <v>Sí</v>
          </cell>
          <cell r="E8682" t="str">
            <v>PT PP 6015 IXENC</v>
          </cell>
        </row>
        <row r="8683">
          <cell r="A8683" t="str">
            <v>PP-510-9797</v>
          </cell>
          <cell r="B8683" t="str">
            <v>PP 25 6015 Rojo 48mm x 100m Imp x Enc</v>
          </cell>
          <cell r="C8683">
            <v>0</v>
          </cell>
          <cell r="D8683" t="str">
            <v>Sí</v>
          </cell>
          <cell r="E8683" t="str">
            <v>PT PP 6015 IXENC</v>
          </cell>
        </row>
        <row r="8684">
          <cell r="A8684" t="str">
            <v>PP-510-9908</v>
          </cell>
          <cell r="B8684" t="str">
            <v>PP 25 6015 Rojo 48mm x 100m Imp x Enc</v>
          </cell>
          <cell r="C8684">
            <v>0</v>
          </cell>
          <cell r="D8684" t="str">
            <v>Sí</v>
          </cell>
          <cell r="E8684" t="str">
            <v>PT PP 6015 IXENC</v>
          </cell>
        </row>
        <row r="8685">
          <cell r="A8685" t="str">
            <v>PP-510-9909</v>
          </cell>
          <cell r="B8685" t="str">
            <v>PP 25 6015 Rojo 48mm x 100m Imp x Enc</v>
          </cell>
          <cell r="C8685">
            <v>0</v>
          </cell>
          <cell r="D8685" t="str">
            <v>Sí</v>
          </cell>
          <cell r="E8685" t="str">
            <v>PT PP 6015 IXENC</v>
          </cell>
        </row>
        <row r="8686">
          <cell r="A8686" t="str">
            <v>PP-511</v>
          </cell>
          <cell r="B8686" t="str">
            <v>PP 25 6015 Verde 48mm x 100m Imp x Enc</v>
          </cell>
          <cell r="C8686">
            <v>0</v>
          </cell>
          <cell r="D8686" t="str">
            <v>Sí</v>
          </cell>
          <cell r="E8686" t="str">
            <v>PT PP 6015 IXENC</v>
          </cell>
        </row>
        <row r="8687">
          <cell r="A8687" t="str">
            <v>PP-511-11021</v>
          </cell>
          <cell r="B8687" t="str">
            <v>PP 25 3001 Verde 48mm x 100m Imp x Enc</v>
          </cell>
          <cell r="C8687">
            <v>0</v>
          </cell>
          <cell r="D8687" t="str">
            <v>No</v>
          </cell>
          <cell r="E8687" t="str">
            <v>PT PP 6015 IXENC</v>
          </cell>
        </row>
        <row r="8688">
          <cell r="A8688" t="str">
            <v>PP-511-11350</v>
          </cell>
          <cell r="B8688" t="str">
            <v>PP 25 6015 Verde 48mm x 100m Imp x Enc</v>
          </cell>
          <cell r="C8688">
            <v>0</v>
          </cell>
          <cell r="D8688" t="str">
            <v>Sí</v>
          </cell>
          <cell r="E8688" t="str">
            <v>PT PP 6015 IXENC</v>
          </cell>
        </row>
        <row r="8689">
          <cell r="A8689" t="str">
            <v>PP-511-11468</v>
          </cell>
          <cell r="B8689" t="str">
            <v>PP 25 6015 Verde 48mm x 100m Imp x Enc</v>
          </cell>
          <cell r="C8689">
            <v>0</v>
          </cell>
          <cell r="D8689" t="str">
            <v>Sí</v>
          </cell>
          <cell r="E8689" t="str">
            <v>PT PP 6015 IXENC</v>
          </cell>
        </row>
        <row r="8690">
          <cell r="A8690" t="str">
            <v>PP-511-11589</v>
          </cell>
          <cell r="B8690" t="str">
            <v>PP 25 6015 Verde 48mm x 100m Imp x Enc</v>
          </cell>
          <cell r="C8690">
            <v>0</v>
          </cell>
          <cell r="D8690" t="str">
            <v>Sí</v>
          </cell>
          <cell r="E8690" t="str">
            <v>PT PP 6015 IXENC</v>
          </cell>
        </row>
        <row r="8691">
          <cell r="A8691" t="str">
            <v>PP-511-11653</v>
          </cell>
          <cell r="B8691" t="str">
            <v>PP 25 6015 Verde 48mm x 100m Imp x Enc</v>
          </cell>
          <cell r="C8691">
            <v>0</v>
          </cell>
          <cell r="D8691" t="str">
            <v>Sí</v>
          </cell>
          <cell r="E8691" t="str">
            <v>PT PP 6015 IXENC</v>
          </cell>
        </row>
        <row r="8692">
          <cell r="A8692" t="str">
            <v>PP-511-11772</v>
          </cell>
          <cell r="B8692" t="str">
            <v>PP 25 6015 Verde 48mm x 100m Imp x Enc</v>
          </cell>
          <cell r="C8692">
            <v>0</v>
          </cell>
          <cell r="D8692" t="str">
            <v>Sí</v>
          </cell>
          <cell r="E8692" t="str">
            <v>PT PP 6015 IXENC</v>
          </cell>
        </row>
        <row r="8693">
          <cell r="A8693" t="str">
            <v>PP-511-11953</v>
          </cell>
          <cell r="B8693" t="str">
            <v>PP 25 6015 Verde 48mm x 100m Imp x Enc</v>
          </cell>
          <cell r="C8693">
            <v>0</v>
          </cell>
          <cell r="D8693" t="str">
            <v>Sí</v>
          </cell>
          <cell r="E8693" t="str">
            <v>PT PP 6015 IXENC</v>
          </cell>
        </row>
        <row r="8694">
          <cell r="A8694" t="str">
            <v>PP-511-11994</v>
          </cell>
          <cell r="B8694" t="str">
            <v>PP 25 6015 Verde 48mm x 100m Imp x Enc</v>
          </cell>
          <cell r="C8694">
            <v>0</v>
          </cell>
          <cell r="D8694" t="str">
            <v>Sí</v>
          </cell>
          <cell r="E8694" t="str">
            <v>PT PP 6015 IXENC</v>
          </cell>
        </row>
        <row r="8695">
          <cell r="A8695" t="str">
            <v>PP-511-12195</v>
          </cell>
          <cell r="B8695" t="str">
            <v>PP 25 6015 Verde 48mm x 100m Imp x Enc</v>
          </cell>
          <cell r="C8695">
            <v>0</v>
          </cell>
          <cell r="D8695" t="str">
            <v>Sí</v>
          </cell>
          <cell r="E8695" t="str">
            <v>PT PP 6015 IXENC</v>
          </cell>
        </row>
        <row r="8696">
          <cell r="A8696" t="str">
            <v>PP-511-12228</v>
          </cell>
          <cell r="B8696" t="str">
            <v>PP 25 6015 Verde 48mm x 100m Imp x Enc</v>
          </cell>
          <cell r="C8696">
            <v>0</v>
          </cell>
          <cell r="D8696" t="str">
            <v>Sí</v>
          </cell>
          <cell r="E8696" t="str">
            <v>PT PP 6015 IXENC</v>
          </cell>
        </row>
        <row r="8697">
          <cell r="A8697" t="str">
            <v>PP-511-12395</v>
          </cell>
          <cell r="B8697" t="str">
            <v>PP 25 6015 Verde 48mm x 100m Imp x Enc</v>
          </cell>
          <cell r="C8697">
            <v>0</v>
          </cell>
          <cell r="D8697" t="str">
            <v>Sí</v>
          </cell>
          <cell r="E8697" t="str">
            <v>PT PP 6015 IXENC</v>
          </cell>
        </row>
        <row r="8698">
          <cell r="A8698" t="str">
            <v>PP-511-12396</v>
          </cell>
          <cell r="B8698" t="str">
            <v>PP 25 6015 Verde 48mm x 100m Imp x Enc</v>
          </cell>
          <cell r="C8698">
            <v>0</v>
          </cell>
          <cell r="D8698" t="str">
            <v>Sí</v>
          </cell>
          <cell r="E8698" t="str">
            <v>PT PP 6015 IXENC</v>
          </cell>
        </row>
        <row r="8699">
          <cell r="A8699" t="str">
            <v>PP-511-12470</v>
          </cell>
          <cell r="B8699" t="str">
            <v>PP 25 6015 Verde 48mm x 100m Imp x Enc</v>
          </cell>
          <cell r="C8699">
            <v>0</v>
          </cell>
          <cell r="D8699" t="str">
            <v>Sí</v>
          </cell>
          <cell r="E8699" t="str">
            <v>PT PP 6015 IXENC</v>
          </cell>
        </row>
        <row r="8700">
          <cell r="A8700" t="str">
            <v>PP-511-12818</v>
          </cell>
          <cell r="B8700" t="str">
            <v>PP 25 6015 Verde 48mm x 100m Imp x Enc</v>
          </cell>
          <cell r="C8700">
            <v>0</v>
          </cell>
          <cell r="D8700" t="str">
            <v>Sí</v>
          </cell>
          <cell r="E8700" t="str">
            <v>PT PP 6015 IXENC</v>
          </cell>
        </row>
        <row r="8701">
          <cell r="A8701" t="str">
            <v>PP-511-14025</v>
          </cell>
          <cell r="B8701" t="str">
            <v>PP 25 6015 Verde 48mm x 100m Imp x Enc</v>
          </cell>
          <cell r="C8701">
            <v>0</v>
          </cell>
          <cell r="D8701" t="str">
            <v>Sí</v>
          </cell>
          <cell r="E8701" t="str">
            <v>PT PP 6015 IXENC</v>
          </cell>
        </row>
        <row r="8702">
          <cell r="A8702" t="str">
            <v>PP-511-14065</v>
          </cell>
          <cell r="B8702" t="str">
            <v>PP 25 6015 Verde 48mm x 100m Imp x Enc</v>
          </cell>
          <cell r="C8702">
            <v>0</v>
          </cell>
          <cell r="D8702" t="str">
            <v>Sí</v>
          </cell>
          <cell r="E8702" t="str">
            <v>PT PP 6015 IXENC</v>
          </cell>
        </row>
        <row r="8703">
          <cell r="A8703" t="str">
            <v>PP-511-14191</v>
          </cell>
          <cell r="B8703" t="str">
            <v>PP 25 6015 Verde 48mm x 100m Imp x Enc</v>
          </cell>
          <cell r="C8703">
            <v>0</v>
          </cell>
          <cell r="D8703" t="str">
            <v>Sí</v>
          </cell>
          <cell r="E8703" t="str">
            <v>PT PP 6015 IXENC</v>
          </cell>
        </row>
        <row r="8704">
          <cell r="A8704" t="str">
            <v>PP-511-1439</v>
          </cell>
          <cell r="B8704" t="str">
            <v>PP 25 6015 Verde 48mm x 100m Imp x Enc</v>
          </cell>
          <cell r="C8704">
            <v>0</v>
          </cell>
          <cell r="D8704" t="str">
            <v>Sí</v>
          </cell>
          <cell r="E8704" t="str">
            <v>PT PP 6015 IXENC</v>
          </cell>
        </row>
        <row r="8705">
          <cell r="A8705" t="str">
            <v>PP-511-14806</v>
          </cell>
          <cell r="B8705" t="str">
            <v>PP 25 6015 Verde 48mm x 100m Imp x Enc</v>
          </cell>
          <cell r="C8705">
            <v>0</v>
          </cell>
          <cell r="D8705" t="str">
            <v>Sí</v>
          </cell>
          <cell r="E8705" t="str">
            <v>PT PP 6015 IXENC</v>
          </cell>
        </row>
        <row r="8706">
          <cell r="A8706" t="str">
            <v>PP-511-15429</v>
          </cell>
          <cell r="B8706" t="str">
            <v>PP 25 6015 Verde 48mm x 100m Imp x Enc</v>
          </cell>
          <cell r="C8706">
            <v>0</v>
          </cell>
          <cell r="D8706" t="str">
            <v>Sí</v>
          </cell>
          <cell r="E8706" t="str">
            <v>PT PP 6015 IXENC</v>
          </cell>
        </row>
        <row r="8707">
          <cell r="A8707" t="str">
            <v>PP-511-15930</v>
          </cell>
          <cell r="B8707" t="str">
            <v>PP 25 6015 Verde 48mm x 100m Imp x Enc</v>
          </cell>
          <cell r="C8707">
            <v>0</v>
          </cell>
          <cell r="D8707" t="str">
            <v>Sí</v>
          </cell>
          <cell r="E8707" t="str">
            <v>PT PP 6015 IXENC</v>
          </cell>
        </row>
        <row r="8708">
          <cell r="A8708" t="str">
            <v>PP-511-15945</v>
          </cell>
          <cell r="B8708" t="str">
            <v>PP 25 6015 Verde 48mm x 100m Imp x Enc</v>
          </cell>
          <cell r="C8708">
            <v>0</v>
          </cell>
          <cell r="D8708" t="str">
            <v>Sí</v>
          </cell>
          <cell r="E8708" t="str">
            <v>PT PP 6015 IXENC</v>
          </cell>
        </row>
        <row r="8709">
          <cell r="A8709" t="str">
            <v>PP-511-1596</v>
          </cell>
          <cell r="B8709" t="str">
            <v>PP 25 6015 Verde 48mm x 100m Imp x Enc</v>
          </cell>
          <cell r="C8709">
            <v>0</v>
          </cell>
          <cell r="D8709" t="str">
            <v>Sí</v>
          </cell>
          <cell r="E8709" t="str">
            <v>PT PP 6015 IXENC</v>
          </cell>
        </row>
        <row r="8710">
          <cell r="A8710" t="str">
            <v>PP-511-16361</v>
          </cell>
          <cell r="B8710" t="str">
            <v>PP 25 6015 Verde 48mm x 100m Imp x Enc</v>
          </cell>
          <cell r="C8710">
            <v>0</v>
          </cell>
          <cell r="D8710" t="str">
            <v>Sí</v>
          </cell>
          <cell r="E8710" t="str">
            <v>PT PP 6015 IXENC</v>
          </cell>
        </row>
        <row r="8711">
          <cell r="A8711" t="str">
            <v>PP-511-17347</v>
          </cell>
          <cell r="B8711" t="str">
            <v>PP 25 6015 Verde 48mm x 100m Imp x Enc</v>
          </cell>
          <cell r="C8711">
            <v>0</v>
          </cell>
          <cell r="D8711" t="str">
            <v>Sí</v>
          </cell>
          <cell r="E8711" t="str">
            <v>PT PP 6015 IXENC</v>
          </cell>
        </row>
        <row r="8712">
          <cell r="A8712" t="str">
            <v>PP-511-2471</v>
          </cell>
          <cell r="B8712" t="str">
            <v>PP 25 6015 Verde 48mm x 100m Imp x Enc</v>
          </cell>
          <cell r="C8712">
            <v>0</v>
          </cell>
          <cell r="D8712" t="str">
            <v>Sí</v>
          </cell>
          <cell r="E8712" t="str">
            <v>PT PP 6015 IXENC</v>
          </cell>
        </row>
        <row r="8713">
          <cell r="A8713" t="str">
            <v>PP-511-2610</v>
          </cell>
          <cell r="B8713" t="str">
            <v>PP 25 6015 Verde 48mm x 100m Imp x Enc</v>
          </cell>
          <cell r="C8713">
            <v>0</v>
          </cell>
          <cell r="D8713" t="str">
            <v>Sí</v>
          </cell>
          <cell r="E8713" t="str">
            <v>PT PP 6015 IXENC</v>
          </cell>
        </row>
        <row r="8714">
          <cell r="A8714" t="str">
            <v>PP-511-2907</v>
          </cell>
          <cell r="B8714" t="str">
            <v>PP 25 6015 Verde 48mm x 100m Imp x Enc</v>
          </cell>
          <cell r="C8714">
            <v>0</v>
          </cell>
          <cell r="D8714" t="str">
            <v>Sí</v>
          </cell>
          <cell r="E8714" t="str">
            <v>PT PP 6015 IXENC</v>
          </cell>
        </row>
        <row r="8715">
          <cell r="A8715" t="str">
            <v>PP-511-4594</v>
          </cell>
          <cell r="B8715" t="str">
            <v>PP 25 6015 Verde 48mm x 100m Imp x Enc</v>
          </cell>
          <cell r="C8715">
            <v>0</v>
          </cell>
          <cell r="D8715" t="str">
            <v>Sí</v>
          </cell>
          <cell r="E8715" t="str">
            <v>PT PP 6015 IXENC</v>
          </cell>
        </row>
        <row r="8716">
          <cell r="A8716" t="str">
            <v>PP-511-4782</v>
          </cell>
          <cell r="B8716" t="str">
            <v>PP 25 6015 Verde 48mm x 100m Imp x Enc</v>
          </cell>
          <cell r="C8716">
            <v>0</v>
          </cell>
          <cell r="D8716" t="str">
            <v>Sí</v>
          </cell>
          <cell r="E8716" t="str">
            <v>PT PP 6015 IXENC</v>
          </cell>
        </row>
        <row r="8717">
          <cell r="A8717" t="str">
            <v>PP-511-5282</v>
          </cell>
          <cell r="B8717" t="str">
            <v>PP 25 6015 Verde 48mm x 100m Imp x Enc</v>
          </cell>
          <cell r="C8717">
            <v>0</v>
          </cell>
          <cell r="D8717" t="str">
            <v>Sí</v>
          </cell>
          <cell r="E8717" t="str">
            <v>PT PP 6015 IXENC</v>
          </cell>
        </row>
        <row r="8718">
          <cell r="A8718" t="str">
            <v>PP-511-6718</v>
          </cell>
          <cell r="B8718" t="str">
            <v>PP 25 6015 Verde 48mm x 100m Imp x Enc</v>
          </cell>
          <cell r="C8718">
            <v>0</v>
          </cell>
          <cell r="D8718" t="str">
            <v>Sí</v>
          </cell>
          <cell r="E8718" t="str">
            <v>PT PP 6015 IXENC</v>
          </cell>
        </row>
        <row r="8719">
          <cell r="A8719" t="str">
            <v>PP-511-6963</v>
          </cell>
          <cell r="B8719" t="str">
            <v>PP 25 6015 Verde 48mm x 100m Imp x Enc</v>
          </cell>
          <cell r="C8719">
            <v>0</v>
          </cell>
          <cell r="D8719" t="str">
            <v>No</v>
          </cell>
          <cell r="E8719" t="str">
            <v>PT PP 6015 IXENC</v>
          </cell>
        </row>
        <row r="8720">
          <cell r="A8720" t="str">
            <v>PP-511-7870</v>
          </cell>
          <cell r="B8720" t="str">
            <v>PP 25 6015 Verde 48mm x 100m Imp x Enc</v>
          </cell>
          <cell r="C8720">
            <v>0</v>
          </cell>
          <cell r="D8720" t="str">
            <v>Sí</v>
          </cell>
          <cell r="E8720" t="str">
            <v>PT PP 6015 IXENC</v>
          </cell>
        </row>
        <row r="8721">
          <cell r="A8721" t="str">
            <v>PP-511-8471</v>
          </cell>
          <cell r="B8721" t="str">
            <v>PP 25 3001 Verde 48mm x 100m Imp x Enc</v>
          </cell>
          <cell r="C8721">
            <v>0</v>
          </cell>
          <cell r="D8721" t="str">
            <v>No</v>
          </cell>
          <cell r="E8721" t="str">
            <v>PT PP 6015 IXENC</v>
          </cell>
        </row>
        <row r="8722">
          <cell r="A8722" t="str">
            <v>PP-511-8595</v>
          </cell>
          <cell r="B8722" t="str">
            <v>PP 25 6015 Verde 48mm x 100m Imp x Enc</v>
          </cell>
          <cell r="C8722">
            <v>0</v>
          </cell>
          <cell r="D8722" t="str">
            <v>Sí</v>
          </cell>
          <cell r="E8722" t="str">
            <v>PT PP 6015 IXENC</v>
          </cell>
        </row>
        <row r="8723">
          <cell r="A8723" t="str">
            <v>PP-511-8598</v>
          </cell>
          <cell r="B8723" t="str">
            <v>PP 25 6015 Verde 48mm x 100m Imp x Enc</v>
          </cell>
          <cell r="C8723">
            <v>0</v>
          </cell>
          <cell r="D8723" t="str">
            <v>Sí</v>
          </cell>
          <cell r="E8723" t="str">
            <v>PT PP 6015 IXENC</v>
          </cell>
        </row>
        <row r="8724">
          <cell r="A8724" t="str">
            <v>PP-511-9275</v>
          </cell>
          <cell r="B8724" t="str">
            <v>PP 25 3001 Verde 48mm x 100m Imp x Enc</v>
          </cell>
          <cell r="C8724">
            <v>0</v>
          </cell>
          <cell r="D8724" t="str">
            <v>No</v>
          </cell>
          <cell r="E8724" t="str">
            <v>PT PP 6015 IXENC</v>
          </cell>
        </row>
        <row r="8725">
          <cell r="A8725" t="str">
            <v>PP-511-9325</v>
          </cell>
          <cell r="B8725" t="str">
            <v>PP 25 6015 Verde 48mm x 100m Imp x Enc</v>
          </cell>
          <cell r="C8725">
            <v>72</v>
          </cell>
          <cell r="D8725" t="str">
            <v>Sí</v>
          </cell>
          <cell r="E8725" t="str">
            <v>PT PP 6015 IXENC</v>
          </cell>
        </row>
        <row r="8726">
          <cell r="A8726" t="str">
            <v>PP-511-9448</v>
          </cell>
          <cell r="B8726" t="str">
            <v>PP 25 6015 Verde 48mm x 100m Imp x Enc</v>
          </cell>
          <cell r="C8726">
            <v>0</v>
          </cell>
          <cell r="D8726" t="str">
            <v>Sí</v>
          </cell>
          <cell r="E8726" t="str">
            <v>PT PP 6015 IXENC</v>
          </cell>
        </row>
        <row r="8727">
          <cell r="A8727" t="str">
            <v>PP-511-9654</v>
          </cell>
          <cell r="B8727" t="str">
            <v>PP 25 6015 Verde 48mm x 100m Imp x Enc</v>
          </cell>
          <cell r="C8727">
            <v>0</v>
          </cell>
          <cell r="D8727" t="str">
            <v>Sí</v>
          </cell>
          <cell r="E8727" t="str">
            <v>PT PP 6015 IXENC</v>
          </cell>
        </row>
        <row r="8728">
          <cell r="A8728" t="str">
            <v>PP-511-9847</v>
          </cell>
          <cell r="B8728" t="str">
            <v>PP 25 6015 Verde 48mm x 100m Imp x Enc</v>
          </cell>
          <cell r="C8728">
            <v>0</v>
          </cell>
          <cell r="D8728" t="str">
            <v>Sí</v>
          </cell>
          <cell r="E8728" t="str">
            <v>PT PP 6015 IXENC</v>
          </cell>
        </row>
        <row r="8729">
          <cell r="A8729" t="str">
            <v>PP-512</v>
          </cell>
          <cell r="B8729" t="str">
            <v>PP 25 6015 Azul 48mm x 100m Imp x Enc</v>
          </cell>
          <cell r="C8729">
            <v>0</v>
          </cell>
          <cell r="D8729" t="str">
            <v>Sí</v>
          </cell>
          <cell r="E8729" t="str">
            <v>PT PP 6015 IXENC</v>
          </cell>
        </row>
        <row r="8730">
          <cell r="A8730" t="str">
            <v>PP-512-10025</v>
          </cell>
          <cell r="B8730" t="str">
            <v>PP 25 6015 Azul 48mm x 100m Imp x Enc</v>
          </cell>
          <cell r="C8730">
            <v>0</v>
          </cell>
          <cell r="D8730" t="str">
            <v>Sí</v>
          </cell>
          <cell r="E8730" t="str">
            <v>PT PP 6015 IXENC</v>
          </cell>
        </row>
        <row r="8731">
          <cell r="A8731" t="str">
            <v>PP-512-10975</v>
          </cell>
          <cell r="B8731" t="str">
            <v>PP 25 6015 Azul 48mm x 100m Imp x Enc</v>
          </cell>
          <cell r="C8731">
            <v>0</v>
          </cell>
          <cell r="D8731" t="str">
            <v>Sí</v>
          </cell>
          <cell r="E8731" t="str">
            <v>PT PP 6015 IXENC</v>
          </cell>
        </row>
        <row r="8732">
          <cell r="A8732" t="str">
            <v>PP-512-11021</v>
          </cell>
          <cell r="B8732" t="str">
            <v>PP 25 6015 Azul 48mm x 100m Imp x Enc</v>
          </cell>
          <cell r="C8732">
            <v>0</v>
          </cell>
          <cell r="D8732" t="str">
            <v>Sí</v>
          </cell>
          <cell r="E8732" t="str">
            <v>PT PP 6015 IXENC</v>
          </cell>
        </row>
        <row r="8733">
          <cell r="A8733" t="str">
            <v>PP-512-11663</v>
          </cell>
          <cell r="B8733" t="str">
            <v>PP 25 6015 Azul 48mm x 100m Imp x Enc</v>
          </cell>
          <cell r="C8733">
            <v>0</v>
          </cell>
          <cell r="D8733" t="str">
            <v>Sí</v>
          </cell>
          <cell r="E8733" t="str">
            <v>PT PP 6015 IXENC</v>
          </cell>
        </row>
        <row r="8734">
          <cell r="A8734" t="str">
            <v>PP-512-11722</v>
          </cell>
          <cell r="B8734" t="str">
            <v>PP 25 6015 Azul 48mm x 100m Imp x Enc</v>
          </cell>
          <cell r="C8734">
            <v>0</v>
          </cell>
          <cell r="D8734" t="str">
            <v>Sí</v>
          </cell>
          <cell r="E8734" t="str">
            <v>PT PP 6015 IXENC</v>
          </cell>
        </row>
        <row r="8735">
          <cell r="A8735" t="str">
            <v>PP-512-11906</v>
          </cell>
          <cell r="B8735" t="str">
            <v>PP 25 6015 Azul 48mm x 100m Imp x Enc</v>
          </cell>
          <cell r="C8735">
            <v>0</v>
          </cell>
          <cell r="D8735" t="str">
            <v>Sí</v>
          </cell>
          <cell r="E8735" t="str">
            <v>PT PP 6015 IXENC</v>
          </cell>
        </row>
        <row r="8736">
          <cell r="A8736" t="str">
            <v>PP-512-11981</v>
          </cell>
          <cell r="B8736" t="str">
            <v>PP 25 6015 Azul 48mm x 100m Imp x Enc</v>
          </cell>
          <cell r="C8736">
            <v>0</v>
          </cell>
          <cell r="D8736" t="str">
            <v>Sí</v>
          </cell>
          <cell r="E8736" t="str">
            <v>PT PP 6015 IXENC</v>
          </cell>
        </row>
        <row r="8737">
          <cell r="A8737" t="str">
            <v>PP-512-11997</v>
          </cell>
          <cell r="B8737" t="str">
            <v>PP 25 6015 Azul 48mm x 100m Imp x Enc</v>
          </cell>
          <cell r="C8737">
            <v>0</v>
          </cell>
          <cell r="D8737" t="str">
            <v>Sí</v>
          </cell>
          <cell r="E8737" t="str">
            <v>PT PP 6015 IXENC</v>
          </cell>
        </row>
        <row r="8738">
          <cell r="A8738" t="str">
            <v>PP-512-12094</v>
          </cell>
          <cell r="B8738" t="str">
            <v>PP 25 6015 Azul 48mm x 100m Imp x Enc</v>
          </cell>
          <cell r="C8738">
            <v>0</v>
          </cell>
          <cell r="D8738" t="str">
            <v>Sí</v>
          </cell>
          <cell r="E8738" t="str">
            <v>PT PP 6015 IXENC</v>
          </cell>
        </row>
        <row r="8739">
          <cell r="A8739" t="str">
            <v>PP-512-12097</v>
          </cell>
          <cell r="B8739" t="str">
            <v>PP 25 6015 Azul 48mm x 100m Imp x Enc</v>
          </cell>
          <cell r="C8739">
            <v>0</v>
          </cell>
          <cell r="D8739" t="str">
            <v>Sí</v>
          </cell>
          <cell r="E8739" t="str">
            <v>PT PP 6015 IXENC</v>
          </cell>
        </row>
        <row r="8740">
          <cell r="A8740" t="str">
            <v>PP-512-12192</v>
          </cell>
          <cell r="B8740" t="str">
            <v>PP 25 6015 Azul 48mm x 100m Imp x Enc</v>
          </cell>
          <cell r="C8740">
            <v>0</v>
          </cell>
          <cell r="D8740" t="str">
            <v>Sí</v>
          </cell>
          <cell r="E8740" t="str">
            <v>PT PP 6015 IXENC</v>
          </cell>
        </row>
        <row r="8741">
          <cell r="A8741" t="str">
            <v>PP-512-12218</v>
          </cell>
          <cell r="B8741" t="str">
            <v>PP 25 6015 Azul 48mm x 100m Imp x Enc</v>
          </cell>
          <cell r="C8741">
            <v>0</v>
          </cell>
          <cell r="D8741" t="str">
            <v>No</v>
          </cell>
          <cell r="E8741" t="str">
            <v>PT PP 6015 IXENC</v>
          </cell>
        </row>
        <row r="8742">
          <cell r="A8742" t="str">
            <v>PP-512-12386</v>
          </cell>
          <cell r="B8742" t="str">
            <v>PP 25 6015 Azul 48mm x 100m Imp x Enc</v>
          </cell>
          <cell r="C8742">
            <v>0</v>
          </cell>
          <cell r="D8742" t="str">
            <v>Sí</v>
          </cell>
          <cell r="E8742" t="str">
            <v>PT PP 6015 IXENC</v>
          </cell>
        </row>
        <row r="8743">
          <cell r="A8743" t="str">
            <v>PP-512-12732</v>
          </cell>
          <cell r="B8743" t="str">
            <v>PP 25 6015 Azul 48mm x 100m Imp x Enc</v>
          </cell>
          <cell r="C8743">
            <v>0</v>
          </cell>
          <cell r="D8743" t="str">
            <v>Sí</v>
          </cell>
          <cell r="E8743" t="str">
            <v>PT PP 6015 IXENC</v>
          </cell>
        </row>
        <row r="8744">
          <cell r="A8744" t="str">
            <v>PP-512-12825</v>
          </cell>
          <cell r="B8744" t="str">
            <v>PP 25 6015 Azul 48mm x 100m Imp x Enc</v>
          </cell>
          <cell r="C8744">
            <v>0</v>
          </cell>
          <cell r="D8744" t="str">
            <v>Sí</v>
          </cell>
          <cell r="E8744" t="str">
            <v>PT PP 6015 IXENC</v>
          </cell>
        </row>
        <row r="8745">
          <cell r="A8745" t="str">
            <v>PP-512-13260</v>
          </cell>
          <cell r="B8745" t="str">
            <v>PP 25 6015 Azul 48mm x 100m Imp x Enc</v>
          </cell>
          <cell r="C8745">
            <v>0</v>
          </cell>
          <cell r="D8745" t="str">
            <v>Sí</v>
          </cell>
          <cell r="E8745" t="str">
            <v>PT PP 6015 IXENC</v>
          </cell>
        </row>
        <row r="8746">
          <cell r="A8746" t="str">
            <v>PP-512-13322</v>
          </cell>
          <cell r="B8746" t="str">
            <v>PP 25 6015 Azul 48mm x 100m Imp x Enc</v>
          </cell>
          <cell r="C8746">
            <v>0</v>
          </cell>
          <cell r="D8746" t="str">
            <v>Sí</v>
          </cell>
          <cell r="E8746" t="str">
            <v>PT PP 6015 IXENC</v>
          </cell>
        </row>
        <row r="8747">
          <cell r="A8747" t="str">
            <v>PP-512-13932</v>
          </cell>
          <cell r="B8747" t="str">
            <v>PP 25 6015 Azul 48mm x 100m Imp x Enc</v>
          </cell>
          <cell r="C8747">
            <v>0</v>
          </cell>
          <cell r="D8747" t="str">
            <v>Sí</v>
          </cell>
          <cell r="E8747" t="str">
            <v>PT PP 6015 IXENC</v>
          </cell>
        </row>
        <row r="8748">
          <cell r="A8748" t="str">
            <v>PP-512-14055</v>
          </cell>
          <cell r="B8748" t="str">
            <v>PP 25 6015 Azul 48mm x 100m Imp x Enc</v>
          </cell>
          <cell r="C8748">
            <v>0</v>
          </cell>
          <cell r="D8748" t="str">
            <v>Sí</v>
          </cell>
          <cell r="E8748" t="str">
            <v>PT PP 6015 IXENC</v>
          </cell>
        </row>
        <row r="8749">
          <cell r="A8749" t="str">
            <v>PP-512-14456</v>
          </cell>
          <cell r="B8749" t="str">
            <v>PP 25 6015 Azul 48mm x 100m Imp x Enc</v>
          </cell>
          <cell r="C8749">
            <v>0</v>
          </cell>
          <cell r="D8749" t="str">
            <v>Sí</v>
          </cell>
          <cell r="E8749" t="str">
            <v>PT PP 6015 IXENC</v>
          </cell>
        </row>
        <row r="8750">
          <cell r="A8750" t="str">
            <v>PP-512-14464</v>
          </cell>
          <cell r="B8750" t="str">
            <v>PP 25 6015 Azul 48mm x 100m Imp x Enc</v>
          </cell>
          <cell r="C8750">
            <v>0</v>
          </cell>
          <cell r="D8750" t="str">
            <v>Sí</v>
          </cell>
          <cell r="E8750" t="str">
            <v>PT PP 6015 IXENC</v>
          </cell>
        </row>
        <row r="8751">
          <cell r="A8751" t="str">
            <v>PP-512-14770</v>
          </cell>
          <cell r="B8751" t="str">
            <v>PP 25 6015 Azul 48mm x 100m Imp x Enc</v>
          </cell>
          <cell r="C8751">
            <v>0</v>
          </cell>
          <cell r="D8751" t="str">
            <v>Sí</v>
          </cell>
          <cell r="E8751" t="str">
            <v>PT PP 6015 IXENC</v>
          </cell>
        </row>
        <row r="8752">
          <cell r="A8752" t="str">
            <v>PP-512-14977</v>
          </cell>
          <cell r="B8752" t="str">
            <v>PP 25 6015 Azul 48mm x 100m Imp x Enc</v>
          </cell>
          <cell r="C8752">
            <v>0</v>
          </cell>
          <cell r="D8752" t="str">
            <v>Sí</v>
          </cell>
          <cell r="E8752" t="str">
            <v>PT PP 6015 IXENC</v>
          </cell>
        </row>
        <row r="8753">
          <cell r="A8753" t="str">
            <v>PP-512-15016</v>
          </cell>
          <cell r="B8753" t="str">
            <v>PP 25 6015 Azul 48mm x 100m Imp x Enc</v>
          </cell>
          <cell r="C8753">
            <v>0</v>
          </cell>
          <cell r="D8753" t="str">
            <v>Sí</v>
          </cell>
          <cell r="E8753" t="str">
            <v>PT PP 6015 IXENC</v>
          </cell>
        </row>
        <row r="8754">
          <cell r="A8754" t="str">
            <v>PP-512-16005</v>
          </cell>
          <cell r="B8754" t="str">
            <v>PP 25 6015 Azul 48mm x 100m Imp x Enc</v>
          </cell>
          <cell r="C8754">
            <v>0</v>
          </cell>
          <cell r="D8754" t="str">
            <v>Sí</v>
          </cell>
          <cell r="E8754" t="str">
            <v>PT PP 6015 IXENC</v>
          </cell>
        </row>
        <row r="8755">
          <cell r="A8755" t="str">
            <v>PP-512-16867</v>
          </cell>
          <cell r="B8755" t="str">
            <v>PP 25 6015 Azul 48mm x 100m Imp x Enc</v>
          </cell>
          <cell r="C8755">
            <v>0</v>
          </cell>
          <cell r="D8755" t="str">
            <v>Sí</v>
          </cell>
          <cell r="E8755" t="str">
            <v>PT PP 6015 IXENC</v>
          </cell>
        </row>
        <row r="8756">
          <cell r="A8756" t="str">
            <v>PP-512-17154</v>
          </cell>
          <cell r="B8756" t="str">
            <v>PP 25 6015 Azul 48mm x 100m Imp x Enc</v>
          </cell>
          <cell r="C8756">
            <v>0</v>
          </cell>
          <cell r="D8756" t="str">
            <v>Sí</v>
          </cell>
          <cell r="E8756" t="str">
            <v>PT PP 6015 IXENC</v>
          </cell>
        </row>
        <row r="8757">
          <cell r="A8757" t="str">
            <v>PP-512-2834</v>
          </cell>
          <cell r="B8757" t="str">
            <v>PP 25 6015 Azul 48mm x 100m Imp x Enc</v>
          </cell>
          <cell r="C8757">
            <v>0</v>
          </cell>
          <cell r="D8757" t="str">
            <v>Sí</v>
          </cell>
          <cell r="E8757" t="str">
            <v>PT PP 6015 IXENC</v>
          </cell>
        </row>
        <row r="8758">
          <cell r="A8758" t="str">
            <v>PP-512-3390</v>
          </cell>
          <cell r="B8758" t="str">
            <v>PP 25 6015 Azul 48mm x 100m Imp x Enc</v>
          </cell>
          <cell r="C8758">
            <v>0</v>
          </cell>
          <cell r="D8758" t="str">
            <v>Sí</v>
          </cell>
          <cell r="E8758" t="str">
            <v>PT PP 6015 IXENC</v>
          </cell>
        </row>
        <row r="8759">
          <cell r="A8759" t="str">
            <v>PP-512-3407</v>
          </cell>
          <cell r="B8759" t="str">
            <v>PP 25 6015 Azul 48mm x 100m Imp x Enc</v>
          </cell>
          <cell r="C8759">
            <v>0</v>
          </cell>
          <cell r="D8759" t="str">
            <v>Sí</v>
          </cell>
          <cell r="E8759" t="str">
            <v>PT PP 6015 IXENC</v>
          </cell>
        </row>
        <row r="8760">
          <cell r="A8760" t="str">
            <v>PP-512-3623</v>
          </cell>
          <cell r="B8760" t="str">
            <v>PP 25 6015 Azul 48mm x 100m Imp x Enc</v>
          </cell>
          <cell r="C8760">
            <v>0</v>
          </cell>
          <cell r="D8760" t="str">
            <v>Sí</v>
          </cell>
          <cell r="E8760" t="str">
            <v>PT PP 6015 IXENC</v>
          </cell>
        </row>
        <row r="8761">
          <cell r="A8761" t="str">
            <v>PP-512-3827</v>
          </cell>
          <cell r="B8761" t="str">
            <v>PP 25 6015 Azul 48mm x 100m Imp x Enc</v>
          </cell>
          <cell r="C8761">
            <v>0</v>
          </cell>
          <cell r="D8761" t="str">
            <v>Sí</v>
          </cell>
          <cell r="E8761" t="str">
            <v>PT PP 6015 IXENC</v>
          </cell>
        </row>
        <row r="8762">
          <cell r="A8762" t="str">
            <v>PP-512-3990</v>
          </cell>
          <cell r="B8762" t="str">
            <v>PP 25 6015 Azul 48mm x 100m Imp x Enc</v>
          </cell>
          <cell r="C8762">
            <v>0</v>
          </cell>
          <cell r="D8762" t="str">
            <v>Sí</v>
          </cell>
          <cell r="E8762" t="str">
            <v>PT PP 6015 IXENC</v>
          </cell>
        </row>
        <row r="8763">
          <cell r="A8763" t="str">
            <v>PP-512-4618</v>
          </cell>
          <cell r="B8763" t="str">
            <v>PP 25 6015 Azul 48mm x 100m Imp x Enc</v>
          </cell>
          <cell r="C8763">
            <v>0</v>
          </cell>
          <cell r="D8763" t="str">
            <v>Sí</v>
          </cell>
          <cell r="E8763" t="str">
            <v>PT PP 6015 IXENC</v>
          </cell>
        </row>
        <row r="8764">
          <cell r="A8764" t="str">
            <v>PP-512-4810</v>
          </cell>
          <cell r="B8764" t="str">
            <v>PP 25 6015 Azul 48mm x 100m Imp x Enc</v>
          </cell>
          <cell r="C8764">
            <v>0</v>
          </cell>
          <cell r="D8764" t="str">
            <v>Sí</v>
          </cell>
          <cell r="E8764" t="str">
            <v>PT PP 6015 IXENC</v>
          </cell>
        </row>
        <row r="8765">
          <cell r="A8765" t="str">
            <v>PP-512-5213</v>
          </cell>
          <cell r="B8765" t="str">
            <v>PP 25 6015 Azul 48mm x 100m Imp x Enc</v>
          </cell>
          <cell r="C8765">
            <v>0</v>
          </cell>
          <cell r="D8765" t="str">
            <v>Sí</v>
          </cell>
          <cell r="E8765" t="str">
            <v>PT PP 6015 IXENC</v>
          </cell>
        </row>
        <row r="8766">
          <cell r="A8766" t="str">
            <v>PP-512-5280</v>
          </cell>
          <cell r="B8766" t="str">
            <v>PP 25 6015 Azul 48mm x 100m Imp x Enc</v>
          </cell>
          <cell r="C8766">
            <v>0</v>
          </cell>
          <cell r="D8766" t="str">
            <v>Sí</v>
          </cell>
          <cell r="E8766" t="str">
            <v>PT PP 6015 IXENC</v>
          </cell>
        </row>
        <row r="8767">
          <cell r="A8767" t="str">
            <v>PP-512-5980</v>
          </cell>
          <cell r="B8767" t="str">
            <v>PP 25 6015 Azul 48mm x 100m Imp x Enc</v>
          </cell>
          <cell r="C8767">
            <v>0</v>
          </cell>
          <cell r="D8767" t="str">
            <v>Sí</v>
          </cell>
          <cell r="E8767" t="str">
            <v>PT PP 6015 IXENC</v>
          </cell>
        </row>
        <row r="8768">
          <cell r="A8768" t="str">
            <v>PP-512-6313</v>
          </cell>
          <cell r="B8768" t="str">
            <v>PP 25 6015 Azul 48mm x 100m Imp x Enc</v>
          </cell>
          <cell r="C8768">
            <v>0</v>
          </cell>
          <cell r="D8768" t="str">
            <v>Sí</v>
          </cell>
          <cell r="E8768" t="str">
            <v>PT PP 6015 IXENC</v>
          </cell>
        </row>
        <row r="8769">
          <cell r="A8769" t="str">
            <v>PP-512-6471</v>
          </cell>
          <cell r="B8769" t="str">
            <v>PP 25 6015 Azul 48mm x 100m Imp x Enc</v>
          </cell>
          <cell r="C8769">
            <v>0</v>
          </cell>
          <cell r="D8769" t="str">
            <v>No</v>
          </cell>
          <cell r="E8769" t="str">
            <v>PT PP 6015 IXENC</v>
          </cell>
        </row>
        <row r="8770">
          <cell r="A8770" t="str">
            <v>PP-512-6869</v>
          </cell>
          <cell r="B8770" t="str">
            <v>PP 25 6015 Azul 48mm x 100m Imp x Enc</v>
          </cell>
          <cell r="C8770">
            <v>0</v>
          </cell>
          <cell r="D8770" t="str">
            <v>Sí</v>
          </cell>
          <cell r="E8770" t="str">
            <v>PT PP 6015 IXENC</v>
          </cell>
        </row>
        <row r="8771">
          <cell r="A8771" t="str">
            <v>PP-512-6915</v>
          </cell>
          <cell r="B8771" t="str">
            <v>PP 25 6015 Azul 48mm x 100m Imp x Enc</v>
          </cell>
          <cell r="C8771">
            <v>0</v>
          </cell>
          <cell r="D8771" t="str">
            <v>Sí</v>
          </cell>
          <cell r="E8771" t="str">
            <v>PT PP 6015 IXENC</v>
          </cell>
        </row>
        <row r="8772">
          <cell r="A8772" t="str">
            <v>PP-512-7518</v>
          </cell>
          <cell r="B8772" t="str">
            <v>PP 25 6015 Azul 48mm x 100m Imp x Enc</v>
          </cell>
          <cell r="C8772">
            <v>0</v>
          </cell>
          <cell r="D8772" t="str">
            <v>Sí</v>
          </cell>
          <cell r="E8772" t="str">
            <v>PT PP 6015 IXENC</v>
          </cell>
        </row>
        <row r="8773">
          <cell r="A8773" t="str">
            <v>PP-512-7647</v>
          </cell>
          <cell r="B8773" t="str">
            <v>PP 25 6015 Azul 48mm x 100m Imp x Enc</v>
          </cell>
          <cell r="C8773">
            <v>0</v>
          </cell>
          <cell r="D8773" t="str">
            <v>Sí</v>
          </cell>
          <cell r="E8773" t="str">
            <v>PT PP 6015 IXENC</v>
          </cell>
        </row>
        <row r="8774">
          <cell r="A8774" t="str">
            <v>PP-512-8044</v>
          </cell>
          <cell r="B8774" t="str">
            <v>PP 25 6015 Azul 48mm x 100m Imp x Enc</v>
          </cell>
          <cell r="C8774">
            <v>0</v>
          </cell>
          <cell r="D8774" t="str">
            <v>Sí</v>
          </cell>
          <cell r="E8774" t="str">
            <v>PT PP 6015 IXENC</v>
          </cell>
        </row>
        <row r="8775">
          <cell r="A8775" t="str">
            <v>PP-512-8252</v>
          </cell>
          <cell r="B8775" t="str">
            <v>PP 25 6015 Azul 48mm x 100m Imp x Enc</v>
          </cell>
          <cell r="C8775">
            <v>0</v>
          </cell>
          <cell r="D8775" t="str">
            <v>Sí</v>
          </cell>
          <cell r="E8775" t="str">
            <v>PT PP 6015 IXENC</v>
          </cell>
        </row>
        <row r="8776">
          <cell r="A8776" t="str">
            <v>PP-512-8588</v>
          </cell>
          <cell r="B8776" t="str">
            <v>PP 25 3001 Azul 48mm x 100m Imp x Enc</v>
          </cell>
          <cell r="C8776">
            <v>0</v>
          </cell>
          <cell r="D8776" t="str">
            <v>No</v>
          </cell>
          <cell r="E8776" t="str">
            <v>PT PP 6015 IXENC</v>
          </cell>
        </row>
        <row r="8777">
          <cell r="A8777" t="str">
            <v>PP-512-8708</v>
          </cell>
          <cell r="B8777" t="str">
            <v>PP 25 6015 Azul 48mm x 100m Imp x Enc</v>
          </cell>
          <cell r="C8777">
            <v>0</v>
          </cell>
          <cell r="D8777" t="str">
            <v>Sí</v>
          </cell>
          <cell r="E8777" t="str">
            <v>PT PP 6015 IXENC</v>
          </cell>
        </row>
        <row r="8778">
          <cell r="A8778" t="str">
            <v>PP-512-8812</v>
          </cell>
          <cell r="B8778" t="str">
            <v>PP 25 6015 Azul 48mm x 100m Imp x Enc</v>
          </cell>
          <cell r="C8778">
            <v>0</v>
          </cell>
          <cell r="D8778" t="str">
            <v>Sí</v>
          </cell>
          <cell r="E8778" t="str">
            <v>PT PP 6015 IXENC</v>
          </cell>
        </row>
        <row r="8779">
          <cell r="A8779" t="str">
            <v>PP-512-9031</v>
          </cell>
          <cell r="B8779" t="str">
            <v>PP 25 6015 Azul 48mm x 100m Imp x Enc</v>
          </cell>
          <cell r="C8779">
            <v>0</v>
          </cell>
          <cell r="D8779" t="str">
            <v>Sí</v>
          </cell>
          <cell r="E8779" t="str">
            <v>PT PP 6015 IXENC</v>
          </cell>
        </row>
        <row r="8780">
          <cell r="A8780" t="str">
            <v>PP-512-9039</v>
          </cell>
          <cell r="B8780" t="str">
            <v>PP 25 6015 Azul 48mm x 100m Imp x Enc</v>
          </cell>
          <cell r="C8780">
            <v>0</v>
          </cell>
          <cell r="D8780" t="str">
            <v>Sí</v>
          </cell>
          <cell r="E8780" t="str">
            <v>PT PP 6015 IXENC</v>
          </cell>
        </row>
        <row r="8781">
          <cell r="A8781" t="str">
            <v>PP-512-9436</v>
          </cell>
          <cell r="B8781" t="str">
            <v>PP 25 6015 Azul 48mm x 100m Imp x Enc</v>
          </cell>
          <cell r="C8781">
            <v>0</v>
          </cell>
          <cell r="D8781" t="str">
            <v>Sí</v>
          </cell>
          <cell r="E8781" t="str">
            <v>PT PP 6015 IXENC</v>
          </cell>
        </row>
        <row r="8782">
          <cell r="A8782" t="str">
            <v>PP-512-9456</v>
          </cell>
          <cell r="B8782" t="str">
            <v>PP 25 6015 Azul 48mm x 100m Imp x Enc</v>
          </cell>
          <cell r="C8782">
            <v>0</v>
          </cell>
          <cell r="D8782" t="str">
            <v>Sí</v>
          </cell>
          <cell r="E8782" t="str">
            <v>PT PP 6015 IXENC</v>
          </cell>
        </row>
        <row r="8783">
          <cell r="A8783" t="str">
            <v>PP-512-9461</v>
          </cell>
          <cell r="B8783" t="str">
            <v>PP 25 6015 Azul 48mm x 100m Imp x Enc</v>
          </cell>
          <cell r="C8783">
            <v>0</v>
          </cell>
          <cell r="D8783" t="str">
            <v>Sí</v>
          </cell>
          <cell r="E8783" t="str">
            <v>PT PP 6015 IXENC</v>
          </cell>
        </row>
        <row r="8784">
          <cell r="A8784" t="str">
            <v>PP-512-9716</v>
          </cell>
          <cell r="B8784" t="str">
            <v>PP 25 6015 Azul 48mm x 100m Imp x Enc</v>
          </cell>
          <cell r="C8784">
            <v>0</v>
          </cell>
          <cell r="D8784" t="str">
            <v>Sí</v>
          </cell>
          <cell r="E8784" t="str">
            <v>PT PP 6015 IXENC</v>
          </cell>
        </row>
        <row r="8785">
          <cell r="A8785" t="str">
            <v>PP-512-9750</v>
          </cell>
          <cell r="B8785" t="str">
            <v>PP 25 6015 Azul 48mm x 100m Imp x Enc</v>
          </cell>
          <cell r="C8785">
            <v>0</v>
          </cell>
          <cell r="D8785" t="str">
            <v>Sí</v>
          </cell>
          <cell r="E8785" t="str">
            <v>PT PP 6015 IXENC</v>
          </cell>
        </row>
        <row r="8786">
          <cell r="A8786" t="str">
            <v>PP-512-9779</v>
          </cell>
          <cell r="B8786" t="str">
            <v>PP 25 6015 Azul 48mm x 100m Imp x Enc</v>
          </cell>
          <cell r="C8786">
            <v>0</v>
          </cell>
          <cell r="D8786" t="str">
            <v>Sí</v>
          </cell>
          <cell r="E8786" t="str">
            <v>PT PP 6015 IXENC</v>
          </cell>
        </row>
        <row r="8787">
          <cell r="A8787" t="str">
            <v>PP-513</v>
          </cell>
          <cell r="B8787" t="str">
            <v>PP 25 6015 Transp 48mm x 1000m Imp x Deb</v>
          </cell>
          <cell r="C8787">
            <v>0</v>
          </cell>
          <cell r="D8787" t="str">
            <v>Sí</v>
          </cell>
          <cell r="E8787" t="str">
            <v>PT PP 6015 IXDEB</v>
          </cell>
        </row>
        <row r="8788">
          <cell r="A8788" t="str">
            <v>PP-513-0205</v>
          </cell>
          <cell r="B8788" t="str">
            <v>PP 25 6015 Transp 48mm x 1000m Imp x Deb</v>
          </cell>
          <cell r="C8788">
            <v>0</v>
          </cell>
          <cell r="D8788" t="str">
            <v>Sí</v>
          </cell>
          <cell r="E8788" t="str">
            <v>PT PP 6015 IXDEB</v>
          </cell>
        </row>
        <row r="8789">
          <cell r="A8789" t="str">
            <v>PP-513-0319</v>
          </cell>
          <cell r="B8789" t="str">
            <v>PP 25 6015 Transp 48mm x 1000m Imp x Deb</v>
          </cell>
          <cell r="C8789">
            <v>0</v>
          </cell>
          <cell r="D8789" t="str">
            <v>Sí</v>
          </cell>
          <cell r="E8789" t="str">
            <v>PT PP 6015 IXDEB</v>
          </cell>
        </row>
        <row r="8790">
          <cell r="A8790" t="str">
            <v>PP-513-0400</v>
          </cell>
          <cell r="B8790" t="str">
            <v>PP 25 6015 Transp 48mm x 1000m Imp x Deb</v>
          </cell>
          <cell r="C8790">
            <v>0</v>
          </cell>
          <cell r="D8790" t="str">
            <v>Sí</v>
          </cell>
          <cell r="E8790" t="str">
            <v>PT PP 6015 IXDEB</v>
          </cell>
        </row>
        <row r="8791">
          <cell r="A8791" t="str">
            <v>PP-513-0407</v>
          </cell>
          <cell r="B8791" t="str">
            <v>PP 25 6015 Transp 48mm x 1000m Imp x Deb</v>
          </cell>
          <cell r="C8791">
            <v>0</v>
          </cell>
          <cell r="D8791" t="str">
            <v>Sí</v>
          </cell>
          <cell r="E8791" t="str">
            <v>PT PP 6015 IXDEB</v>
          </cell>
        </row>
        <row r="8792">
          <cell r="A8792" t="str">
            <v>PP-513-0456</v>
          </cell>
          <cell r="B8792" t="str">
            <v>PP 25 6015 Transp 48mm x 1000m Imp x Deb</v>
          </cell>
          <cell r="C8792">
            <v>0</v>
          </cell>
          <cell r="D8792" t="str">
            <v>No</v>
          </cell>
          <cell r="E8792" t="str">
            <v>PT PP 6015 IXDEB</v>
          </cell>
        </row>
        <row r="8793">
          <cell r="A8793" t="str">
            <v>PP-513-0488</v>
          </cell>
          <cell r="B8793" t="str">
            <v>PP 25 6015 Transp 48mm x 1000m Imp x Deb</v>
          </cell>
          <cell r="C8793">
            <v>0</v>
          </cell>
          <cell r="D8793" t="str">
            <v>Sí</v>
          </cell>
          <cell r="E8793" t="str">
            <v>PT PP 6015 IXDEB</v>
          </cell>
        </row>
        <row r="8794">
          <cell r="A8794" t="str">
            <v>PP-513-0886</v>
          </cell>
          <cell r="B8794" t="str">
            <v>PP 25 6015 Transp 48mm x 1000m Imp x Deb</v>
          </cell>
          <cell r="C8794">
            <v>0</v>
          </cell>
          <cell r="D8794" t="str">
            <v>Sí</v>
          </cell>
          <cell r="E8794" t="str">
            <v>PT PP 6015 IXDEB</v>
          </cell>
        </row>
        <row r="8795">
          <cell r="A8795" t="str">
            <v>PP-513-10016</v>
          </cell>
          <cell r="B8795" t="str">
            <v>PP 25 6015 Transp 48mm x 1000m Imp x Deb</v>
          </cell>
          <cell r="C8795">
            <v>0</v>
          </cell>
          <cell r="D8795" t="str">
            <v>Sí</v>
          </cell>
          <cell r="E8795" t="str">
            <v>PT PP 6015 IXDEB</v>
          </cell>
        </row>
        <row r="8796">
          <cell r="A8796" t="str">
            <v>PP-513-1010</v>
          </cell>
          <cell r="B8796" t="str">
            <v>PP 25 6015 Transp 48mm x 1000m Imp x Deb</v>
          </cell>
          <cell r="C8796">
            <v>0</v>
          </cell>
          <cell r="D8796" t="str">
            <v>Sí</v>
          </cell>
          <cell r="E8796" t="str">
            <v>PT PP 6015 IXDEB</v>
          </cell>
        </row>
        <row r="8797">
          <cell r="A8797" t="str">
            <v>PP-513-10161</v>
          </cell>
          <cell r="B8797" t="str">
            <v>PP 25 6015 Transp 48mm x 1000m Imp x Deb</v>
          </cell>
          <cell r="C8797">
            <v>0</v>
          </cell>
          <cell r="D8797" t="str">
            <v>Sí</v>
          </cell>
          <cell r="E8797" t="str">
            <v>PT PP 6015 IXDEB</v>
          </cell>
        </row>
        <row r="8798">
          <cell r="A8798" t="str">
            <v>PP-513-10394</v>
          </cell>
          <cell r="B8798" t="str">
            <v>PP 25 3001 Transp 48mm x 1000m Imp x Deb</v>
          </cell>
          <cell r="C8798">
            <v>0</v>
          </cell>
          <cell r="D8798" t="str">
            <v>No</v>
          </cell>
          <cell r="E8798" t="str">
            <v>PT PP 6015 IXDEB</v>
          </cell>
        </row>
        <row r="8799">
          <cell r="A8799" t="str">
            <v>PP-513-10424</v>
          </cell>
          <cell r="B8799" t="str">
            <v>PP 25 6015 Transp 48mm x 1000m Imp x Deb</v>
          </cell>
          <cell r="C8799">
            <v>0</v>
          </cell>
          <cell r="D8799" t="str">
            <v>Sí</v>
          </cell>
          <cell r="E8799" t="str">
            <v>PT PP 6015 IXDEB</v>
          </cell>
        </row>
        <row r="8800">
          <cell r="A8800" t="str">
            <v>PP-513-10707</v>
          </cell>
          <cell r="B8800" t="str">
            <v>PP 25 3001 Transp 48mm x 1000m Imp x Deb</v>
          </cell>
          <cell r="C8800">
            <v>0</v>
          </cell>
          <cell r="D8800" t="str">
            <v>No</v>
          </cell>
          <cell r="E8800" t="str">
            <v>PT PP 6015 IXDEB</v>
          </cell>
        </row>
        <row r="8801">
          <cell r="A8801" t="str">
            <v>PP-513-10798</v>
          </cell>
          <cell r="B8801" t="str">
            <v>PP 25 6015 Transp 48mm x 1000m Imp x Deb</v>
          </cell>
          <cell r="C8801">
            <v>0</v>
          </cell>
          <cell r="D8801" t="str">
            <v>Sí</v>
          </cell>
          <cell r="E8801" t="str">
            <v>PT PP 6015 IXDEB</v>
          </cell>
        </row>
        <row r="8802">
          <cell r="A8802" t="str">
            <v>PP-513-10903</v>
          </cell>
          <cell r="B8802" t="str">
            <v>PP 25 6015 Transp 48mm x 1000m Imp x Deb</v>
          </cell>
          <cell r="C8802">
            <v>0</v>
          </cell>
          <cell r="D8802" t="str">
            <v>Sí</v>
          </cell>
          <cell r="E8802" t="str">
            <v>PT PP 6015 IXDEB</v>
          </cell>
        </row>
        <row r="8803">
          <cell r="A8803" t="str">
            <v>PP-513-11034</v>
          </cell>
          <cell r="B8803" t="str">
            <v>PP 25 6015 Transp 48mm x 1000m Imp x Deb</v>
          </cell>
          <cell r="C8803">
            <v>0</v>
          </cell>
          <cell r="D8803" t="str">
            <v>No</v>
          </cell>
          <cell r="E8803" t="str">
            <v>PT PP 6015 IXDEB</v>
          </cell>
        </row>
        <row r="8804">
          <cell r="A8804" t="str">
            <v>PP-513-11105</v>
          </cell>
          <cell r="B8804" t="str">
            <v>PP 25 6015 Transp 48mm x 1000m Imp x Deb</v>
          </cell>
          <cell r="C8804">
            <v>0</v>
          </cell>
          <cell r="D8804" t="str">
            <v>Sí</v>
          </cell>
          <cell r="E8804" t="str">
            <v>PT PP 6015 IXDEB</v>
          </cell>
        </row>
        <row r="8805">
          <cell r="A8805" t="str">
            <v>PP-513-11380</v>
          </cell>
          <cell r="B8805" t="str">
            <v>PP 25 6015 Transp 48mm x 1000m Imp x Deb</v>
          </cell>
          <cell r="C8805">
            <v>0</v>
          </cell>
          <cell r="D8805" t="str">
            <v>Sí</v>
          </cell>
          <cell r="E8805" t="str">
            <v>PT PP 6015 IXDEB</v>
          </cell>
        </row>
        <row r="8806">
          <cell r="A8806" t="str">
            <v>PP-513-11398</v>
          </cell>
          <cell r="B8806" t="str">
            <v>PP 25 6015 Transp 48mm x 1000m Imp x Deb</v>
          </cell>
          <cell r="C8806">
            <v>0</v>
          </cell>
          <cell r="D8806" t="str">
            <v>Sí</v>
          </cell>
          <cell r="E8806" t="str">
            <v>PT PP 6015 IXDEB</v>
          </cell>
        </row>
        <row r="8807">
          <cell r="A8807" t="str">
            <v>PP-513-11478</v>
          </cell>
          <cell r="B8807" t="str">
            <v>PP 25 6015 Transp 48mm x 1000m Imp x Deb</v>
          </cell>
          <cell r="C8807">
            <v>0</v>
          </cell>
          <cell r="D8807" t="str">
            <v>Sí</v>
          </cell>
          <cell r="E8807" t="str">
            <v>PT PP 6015 IXDEB</v>
          </cell>
        </row>
        <row r="8808">
          <cell r="A8808" t="str">
            <v>PP-513-1148</v>
          </cell>
          <cell r="B8808" t="str">
            <v>PP 25 6015 Transp 48mm x 1000m Imp x Deb</v>
          </cell>
          <cell r="C8808">
            <v>0</v>
          </cell>
          <cell r="D8808" t="str">
            <v>Sí</v>
          </cell>
          <cell r="E8808" t="str">
            <v>PT PP 6015 IXDEB</v>
          </cell>
        </row>
        <row r="8809">
          <cell r="A8809" t="str">
            <v>PP-513-1152</v>
          </cell>
          <cell r="B8809" t="str">
            <v>PP 25 6015 Transp 48mm x 1000m Imp x Deb</v>
          </cell>
          <cell r="C8809">
            <v>0</v>
          </cell>
          <cell r="D8809" t="str">
            <v>Sí</v>
          </cell>
          <cell r="E8809" t="str">
            <v>PT PP 6015 IXDEB</v>
          </cell>
        </row>
        <row r="8810">
          <cell r="A8810" t="str">
            <v>PP-513-11647</v>
          </cell>
          <cell r="B8810" t="str">
            <v>PP 25 6015 Transp 48mm x 1000m Imp x Deb</v>
          </cell>
          <cell r="C8810">
            <v>0</v>
          </cell>
          <cell r="D8810" t="str">
            <v>Sí</v>
          </cell>
          <cell r="E8810" t="str">
            <v>PT PP 6015 IXDEB</v>
          </cell>
        </row>
        <row r="8811">
          <cell r="A8811" t="str">
            <v>PP-513-11738</v>
          </cell>
          <cell r="B8811" t="str">
            <v>PP 25 6015 Transp 48mm x 1000m Imp x Deb</v>
          </cell>
          <cell r="C8811">
            <v>0</v>
          </cell>
          <cell r="D8811" t="str">
            <v>Sí</v>
          </cell>
          <cell r="E8811" t="str">
            <v>PT PP 6015 IXDEB</v>
          </cell>
        </row>
        <row r="8812">
          <cell r="A8812" t="str">
            <v>PP-513-11746</v>
          </cell>
          <cell r="B8812" t="str">
            <v>PP 25 6015 Transp 48mm x 1000m Imp x Deb</v>
          </cell>
          <cell r="C8812">
            <v>0</v>
          </cell>
          <cell r="D8812" t="str">
            <v>No</v>
          </cell>
          <cell r="E8812" t="str">
            <v>PT PP 6015 IXDEB</v>
          </cell>
        </row>
        <row r="8813">
          <cell r="A8813" t="str">
            <v>PP-513-11763</v>
          </cell>
          <cell r="B8813" t="str">
            <v>PP 25 3001 Transp 48mm x 1000m Imp x Deb</v>
          </cell>
          <cell r="C8813">
            <v>0</v>
          </cell>
          <cell r="D8813" t="str">
            <v>No</v>
          </cell>
          <cell r="E8813" t="str">
            <v>PT PP 6015 IXDEB</v>
          </cell>
        </row>
        <row r="8814">
          <cell r="A8814" t="str">
            <v>PP-513-11821</v>
          </cell>
          <cell r="B8814" t="str">
            <v>PP 25 6015 Transp 48mm x 1000m Imp x Deb</v>
          </cell>
          <cell r="C8814">
            <v>0</v>
          </cell>
          <cell r="D8814" t="str">
            <v>Sí</v>
          </cell>
          <cell r="E8814" t="str">
            <v>PT PP 6015 IXDEB</v>
          </cell>
        </row>
        <row r="8815">
          <cell r="A8815" t="str">
            <v>PP-513-11938</v>
          </cell>
          <cell r="B8815" t="str">
            <v>PP 25 6015 Transp 48mm x 1000m Imp x Deb</v>
          </cell>
          <cell r="C8815">
            <v>0</v>
          </cell>
          <cell r="D8815" t="str">
            <v>Sí</v>
          </cell>
          <cell r="E8815" t="str">
            <v>PT PP 6015 IXDEB</v>
          </cell>
        </row>
        <row r="8816">
          <cell r="A8816" t="str">
            <v>PP-513-11982</v>
          </cell>
          <cell r="B8816" t="str">
            <v>PP 25 6015 Transp 48mm x 1000m Imp x Deb</v>
          </cell>
          <cell r="C8816">
            <v>0</v>
          </cell>
          <cell r="D8816" t="str">
            <v>No</v>
          </cell>
          <cell r="E8816" t="str">
            <v>PT PP 6015 IXDEB</v>
          </cell>
        </row>
        <row r="8817">
          <cell r="A8817" t="str">
            <v>PP-513-12108</v>
          </cell>
          <cell r="B8817" t="str">
            <v>PP 25 6015 Transp 48mm x 1000m Imp x Deb</v>
          </cell>
          <cell r="C8817">
            <v>0</v>
          </cell>
          <cell r="D8817" t="str">
            <v>Sí</v>
          </cell>
          <cell r="E8817" t="str">
            <v>PT PP 6015 IXDEB</v>
          </cell>
        </row>
        <row r="8818">
          <cell r="A8818" t="str">
            <v>PP-513-1219</v>
          </cell>
          <cell r="B8818" t="str">
            <v>PP 25 6015 Transp 48mm x 1000m Imp x Deb</v>
          </cell>
          <cell r="C8818">
            <v>0</v>
          </cell>
          <cell r="D8818" t="str">
            <v>Sí</v>
          </cell>
          <cell r="E8818" t="str">
            <v>PT PP 6015 IXDEB</v>
          </cell>
        </row>
        <row r="8819">
          <cell r="A8819" t="str">
            <v>PP-513-12349</v>
          </cell>
          <cell r="B8819" t="str">
            <v>PP 25 6015 Transp 48mm x 1000m Imp x Deb</v>
          </cell>
          <cell r="C8819">
            <v>0</v>
          </cell>
          <cell r="D8819" t="str">
            <v>No</v>
          </cell>
          <cell r="E8819" t="str">
            <v>PT PP 6015 IXDEB</v>
          </cell>
        </row>
        <row r="8820">
          <cell r="A8820" t="str">
            <v>PP-513-12449</v>
          </cell>
          <cell r="B8820" t="str">
            <v>PP 25 6015 Transp 48mm x 1000m Imp x Deb</v>
          </cell>
          <cell r="C8820">
            <v>0</v>
          </cell>
          <cell r="D8820" t="str">
            <v>Sí</v>
          </cell>
          <cell r="E8820" t="str">
            <v>PT PP 6015 IXDEB</v>
          </cell>
        </row>
        <row r="8821">
          <cell r="A8821" t="str">
            <v>PP-513-12461</v>
          </cell>
          <cell r="B8821" t="str">
            <v>PP 25 6015 Transp 48mm x 1000m Imp x Deb</v>
          </cell>
          <cell r="C8821">
            <v>0</v>
          </cell>
          <cell r="D8821" t="str">
            <v>Sí</v>
          </cell>
          <cell r="E8821" t="str">
            <v>PT PP 6015 IXDEB</v>
          </cell>
        </row>
        <row r="8822">
          <cell r="A8822" t="str">
            <v>PP-513-12955</v>
          </cell>
          <cell r="B8822" t="str">
            <v>PP 25 6015 Transp 48mm x 1000m Imp x Deb</v>
          </cell>
          <cell r="C8822">
            <v>0</v>
          </cell>
          <cell r="D8822" t="str">
            <v>Sí</v>
          </cell>
          <cell r="E8822" t="str">
            <v>PT PP 6015 IXDEB</v>
          </cell>
        </row>
        <row r="8823">
          <cell r="A8823" t="str">
            <v>PP-513-13115</v>
          </cell>
          <cell r="B8823" t="str">
            <v>PP 25 6015 Transp 48mm x 1000m Imp x Deb</v>
          </cell>
          <cell r="C8823">
            <v>0</v>
          </cell>
          <cell r="D8823" t="str">
            <v>Sí</v>
          </cell>
          <cell r="E8823" t="str">
            <v>PT PP 6015 IXDEB</v>
          </cell>
        </row>
        <row r="8824">
          <cell r="A8824" t="str">
            <v>PP-513-13116</v>
          </cell>
          <cell r="B8824" t="str">
            <v>PP 25 6015 Transp 48mm x 1000m Imp x Deb</v>
          </cell>
          <cell r="C8824">
            <v>0</v>
          </cell>
          <cell r="D8824" t="str">
            <v>Sí</v>
          </cell>
          <cell r="E8824" t="str">
            <v>PT PP 6015 IXDEB</v>
          </cell>
        </row>
        <row r="8825">
          <cell r="A8825" t="str">
            <v>PP-513-13117</v>
          </cell>
          <cell r="B8825" t="str">
            <v>PP 25 6015 Transp 48mm x 1000m Imp x Deb</v>
          </cell>
          <cell r="C8825">
            <v>0</v>
          </cell>
          <cell r="D8825" t="str">
            <v>Sí</v>
          </cell>
          <cell r="E8825" t="str">
            <v>PT PP 6015 IXDEB</v>
          </cell>
        </row>
        <row r="8826">
          <cell r="A8826" t="str">
            <v>PP-513-13179</v>
          </cell>
          <cell r="B8826" t="str">
            <v>PP 25 6015 Transp 48mm x 1000m Imp x Deb</v>
          </cell>
          <cell r="C8826">
            <v>0</v>
          </cell>
          <cell r="D8826" t="str">
            <v>Sí</v>
          </cell>
          <cell r="E8826" t="str">
            <v>PT PP 6015 IXDEB</v>
          </cell>
        </row>
        <row r="8827">
          <cell r="A8827" t="str">
            <v>PP-513-13701</v>
          </cell>
          <cell r="B8827" t="str">
            <v>PP 25 6015 Transp 48mm x 1000m Imp x Deb</v>
          </cell>
          <cell r="C8827">
            <v>0</v>
          </cell>
          <cell r="D8827" t="str">
            <v>Sí</v>
          </cell>
          <cell r="E8827" t="str">
            <v>PT PP 6015 IXDEB</v>
          </cell>
        </row>
        <row r="8828">
          <cell r="A8828" t="str">
            <v>PP-513-1372</v>
          </cell>
          <cell r="B8828" t="str">
            <v>PP 25 6015 Transp 48mm x 1000m Imp x Deb</v>
          </cell>
          <cell r="C8828">
            <v>0</v>
          </cell>
          <cell r="D8828" t="str">
            <v>Sí</v>
          </cell>
          <cell r="E8828" t="str">
            <v>PT PP 6015 IXDEB</v>
          </cell>
        </row>
        <row r="8829">
          <cell r="A8829" t="str">
            <v>PP-513-13990</v>
          </cell>
          <cell r="B8829" t="str">
            <v>PP 25 6015 Transp 48mm x 1000m Imp x Deb</v>
          </cell>
          <cell r="C8829">
            <v>0</v>
          </cell>
          <cell r="D8829" t="str">
            <v>Sí</v>
          </cell>
          <cell r="E8829" t="str">
            <v>PT PP 6015 IXDEB</v>
          </cell>
        </row>
        <row r="8830">
          <cell r="A8830" t="str">
            <v>PP-513-1448</v>
          </cell>
          <cell r="B8830" t="str">
            <v>PP 25 6015 Transp 48mm x 1000m Imp x Deb</v>
          </cell>
          <cell r="C8830">
            <v>0</v>
          </cell>
          <cell r="D8830" t="str">
            <v>Sí</v>
          </cell>
          <cell r="E8830" t="str">
            <v>PT PP 6015 IXDEB</v>
          </cell>
        </row>
        <row r="8831">
          <cell r="A8831" t="str">
            <v>PP-513-14533</v>
          </cell>
          <cell r="B8831" t="str">
            <v>PP 25 6015 Transp 48mm x 1000m Imp x Deb</v>
          </cell>
          <cell r="C8831">
            <v>0</v>
          </cell>
          <cell r="D8831" t="str">
            <v>Sí</v>
          </cell>
          <cell r="E8831" t="str">
            <v>PT PP 6015 IXDEB</v>
          </cell>
        </row>
        <row r="8832">
          <cell r="A8832" t="str">
            <v>PP-513-14970</v>
          </cell>
          <cell r="B8832" t="str">
            <v>PP 25 6015 Transp 48mm x 1000m Imp x Deb</v>
          </cell>
          <cell r="C8832">
            <v>0</v>
          </cell>
          <cell r="D8832" t="str">
            <v>Sí</v>
          </cell>
          <cell r="E8832" t="str">
            <v>PT PP 6015 IXDEB</v>
          </cell>
        </row>
        <row r="8833">
          <cell r="A8833" t="str">
            <v>PP-513-14971</v>
          </cell>
          <cell r="B8833" t="str">
            <v>PP 25 6015 Transp 48mm x 1000m Imp x Deb</v>
          </cell>
          <cell r="C8833">
            <v>0</v>
          </cell>
          <cell r="D8833" t="str">
            <v>Sí</v>
          </cell>
          <cell r="E8833" t="str">
            <v>PT PP 6015 IXDEB</v>
          </cell>
        </row>
        <row r="8834">
          <cell r="A8834" t="str">
            <v>PP-513-15320</v>
          </cell>
          <cell r="B8834" t="str">
            <v>PP 25 6015 Transp 48mm x 1000m Imp x Deb</v>
          </cell>
          <cell r="C8834">
            <v>0</v>
          </cell>
          <cell r="D8834" t="str">
            <v>Sí</v>
          </cell>
          <cell r="E8834" t="str">
            <v>PT PP 6015 IXDEB</v>
          </cell>
        </row>
        <row r="8835">
          <cell r="A8835" t="str">
            <v>PP-513-15353</v>
          </cell>
          <cell r="B8835" t="str">
            <v>PP 25 6015 Transp 48mm x 1000m Imp x Deb</v>
          </cell>
          <cell r="C8835">
            <v>0</v>
          </cell>
          <cell r="D8835" t="str">
            <v>Sí</v>
          </cell>
          <cell r="E8835" t="str">
            <v>PT PP 6015 IXDEB</v>
          </cell>
        </row>
        <row r="8836">
          <cell r="A8836" t="str">
            <v>PP-513-15495</v>
          </cell>
          <cell r="B8836" t="str">
            <v>PP 25 6015 Transp 48mm x 1000m Imp x Deb</v>
          </cell>
          <cell r="C8836">
            <v>0</v>
          </cell>
          <cell r="D8836" t="str">
            <v>Sí</v>
          </cell>
          <cell r="E8836" t="str">
            <v>PT PP 6015 IXDEB</v>
          </cell>
        </row>
        <row r="8837">
          <cell r="A8837" t="str">
            <v>PP-513-1582</v>
          </cell>
          <cell r="B8837" t="str">
            <v>PP 25 6015 Transp 48mm x 1000m Imp x Deb</v>
          </cell>
          <cell r="C8837">
            <v>0</v>
          </cell>
          <cell r="D8837" t="str">
            <v>Sí</v>
          </cell>
          <cell r="E8837" t="str">
            <v>PT PP 6015 IXDEB</v>
          </cell>
        </row>
        <row r="8838">
          <cell r="A8838" t="str">
            <v>PP-513-15889</v>
          </cell>
          <cell r="B8838" t="str">
            <v>PP 25 6015 Transp 48mm x 1000m Imp x Deb</v>
          </cell>
          <cell r="C8838">
            <v>0</v>
          </cell>
          <cell r="D8838" t="str">
            <v>Sí</v>
          </cell>
          <cell r="E8838" t="str">
            <v>PT PP 6015 IXDEB</v>
          </cell>
        </row>
        <row r="8839">
          <cell r="A8839" t="str">
            <v>PP-513-1599</v>
          </cell>
          <cell r="B8839" t="str">
            <v>PP 25 6015 Transp 48mm x 1000m Imp x Deb</v>
          </cell>
          <cell r="C8839">
            <v>0</v>
          </cell>
          <cell r="D8839" t="str">
            <v>Sí</v>
          </cell>
          <cell r="E8839" t="str">
            <v>PT PP 6015 IXDEB</v>
          </cell>
        </row>
        <row r="8840">
          <cell r="A8840" t="str">
            <v>PP-513-16331</v>
          </cell>
          <cell r="B8840" t="str">
            <v>PP 25 6015 Transp 48mm x 1000m Imp x Deb</v>
          </cell>
          <cell r="C8840">
            <v>72</v>
          </cell>
          <cell r="D8840" t="str">
            <v>Sí</v>
          </cell>
          <cell r="E8840" t="str">
            <v>PT PP 6015 IXDEB</v>
          </cell>
        </row>
        <row r="8841">
          <cell r="A8841" t="str">
            <v>PP-513-16395</v>
          </cell>
          <cell r="B8841" t="str">
            <v>PP 25 6015 Transp 48mm x 1000m Imp x Deb</v>
          </cell>
          <cell r="C8841">
            <v>72</v>
          </cell>
          <cell r="D8841" t="str">
            <v>Sí</v>
          </cell>
          <cell r="E8841" t="str">
            <v>PT PP 6015 IXDEB</v>
          </cell>
        </row>
        <row r="8842">
          <cell r="A8842" t="str">
            <v>PP-513-16396</v>
          </cell>
          <cell r="B8842" t="str">
            <v>PP 25 6015 Transp 48mm x 1000m Imp x Deb</v>
          </cell>
          <cell r="C8842">
            <v>0</v>
          </cell>
          <cell r="D8842" t="str">
            <v>Sí</v>
          </cell>
          <cell r="E8842" t="str">
            <v>PT PP 6015 IXDEB</v>
          </cell>
        </row>
        <row r="8843">
          <cell r="A8843" t="str">
            <v>PP-513-16397</v>
          </cell>
          <cell r="B8843" t="str">
            <v>PP 25 6015 Transp 48mm x 1000m Imp x Deb</v>
          </cell>
          <cell r="C8843">
            <v>0</v>
          </cell>
          <cell r="D8843" t="str">
            <v>Sí</v>
          </cell>
          <cell r="E8843" t="str">
            <v>PT PP 6015 IXDEB</v>
          </cell>
        </row>
        <row r="8844">
          <cell r="A8844" t="str">
            <v>PP-513-16607</v>
          </cell>
          <cell r="B8844" t="str">
            <v>PP 25 6015 Transp 48mm x 1000m Imp x Deb</v>
          </cell>
          <cell r="C8844">
            <v>0</v>
          </cell>
          <cell r="D8844" t="str">
            <v>Sí</v>
          </cell>
          <cell r="E8844" t="str">
            <v>PT PP 6015 IXDEB</v>
          </cell>
        </row>
        <row r="8845">
          <cell r="A8845" t="str">
            <v>PP-513-17190</v>
          </cell>
          <cell r="B8845" t="str">
            <v>PP 25 6015 Transp 48mm x 1000m Imp x Deb</v>
          </cell>
          <cell r="C8845">
            <v>0</v>
          </cell>
          <cell r="D8845" t="str">
            <v>Sí</v>
          </cell>
          <cell r="E8845" t="str">
            <v>PT PP 6015 IXDEB</v>
          </cell>
        </row>
        <row r="8846">
          <cell r="A8846" t="str">
            <v>PP-513-17208</v>
          </cell>
          <cell r="B8846" t="str">
            <v>PP 25 6015 Transp 48mm x 1000m Imp x Deb</v>
          </cell>
          <cell r="C8846">
            <v>0</v>
          </cell>
          <cell r="D8846" t="str">
            <v>Sí</v>
          </cell>
          <cell r="E8846" t="str">
            <v>PT PP 6015 IXDEB</v>
          </cell>
        </row>
        <row r="8847">
          <cell r="A8847" t="str">
            <v>PP-513-17250</v>
          </cell>
          <cell r="B8847" t="str">
            <v>PP 25 6015 Transp 48mm x 1000m Imp x Deb</v>
          </cell>
          <cell r="C8847">
            <v>0</v>
          </cell>
          <cell r="D8847" t="str">
            <v>Sí</v>
          </cell>
          <cell r="E8847" t="str">
            <v>PT PP 6015 IXDEB</v>
          </cell>
        </row>
        <row r="8848">
          <cell r="A8848" t="str">
            <v>PP-513-17251</v>
          </cell>
          <cell r="B8848" t="str">
            <v>PP 25 6015 Transp 48mm x 1000m Imp x Deb</v>
          </cell>
          <cell r="C8848">
            <v>0</v>
          </cell>
          <cell r="D8848" t="str">
            <v>Sí</v>
          </cell>
          <cell r="E8848" t="str">
            <v>PT PP 6015 IXDEB</v>
          </cell>
        </row>
        <row r="8849">
          <cell r="A8849" t="str">
            <v>PP-513-1955</v>
          </cell>
          <cell r="B8849" t="str">
            <v>PP 25 6015 Transp 48mm x 1000m Imp x Deb</v>
          </cell>
          <cell r="C8849">
            <v>0</v>
          </cell>
          <cell r="D8849" t="str">
            <v>Sí</v>
          </cell>
          <cell r="E8849" t="str">
            <v>PT PP 6015 IXDEB</v>
          </cell>
        </row>
        <row r="8850">
          <cell r="A8850" t="str">
            <v>PP-513-2063</v>
          </cell>
          <cell r="B8850" t="str">
            <v>PP 25 6015 Transp 48mm x 1000m Imp x Deb</v>
          </cell>
          <cell r="C8850">
            <v>0</v>
          </cell>
          <cell r="D8850" t="str">
            <v>Sí</v>
          </cell>
          <cell r="E8850" t="str">
            <v>PT PP 6015 IXDEB</v>
          </cell>
        </row>
        <row r="8851">
          <cell r="A8851" t="str">
            <v>PP-513-2363</v>
          </cell>
          <cell r="B8851" t="str">
            <v>PP 25 6015 Transp 48mm x 1000m Imp x Deb</v>
          </cell>
          <cell r="C8851">
            <v>0</v>
          </cell>
          <cell r="D8851" t="str">
            <v>Sí</v>
          </cell>
          <cell r="E8851" t="str">
            <v>PT PP 6015 IXDEB</v>
          </cell>
        </row>
        <row r="8852">
          <cell r="A8852" t="str">
            <v>PP-513-2428</v>
          </cell>
          <cell r="B8852" t="str">
            <v>PP 25 6015 Transp 48mm x 1000m Imp x Deb</v>
          </cell>
          <cell r="C8852">
            <v>0</v>
          </cell>
          <cell r="D8852" t="str">
            <v>Sí</v>
          </cell>
          <cell r="E8852" t="str">
            <v>PT PP 6015 IXDEB</v>
          </cell>
        </row>
        <row r="8853">
          <cell r="A8853" t="str">
            <v>PP-513-2480</v>
          </cell>
          <cell r="B8853" t="str">
            <v>PP 25 6015 Transp 48mm x 1000m Imp x Deb</v>
          </cell>
          <cell r="C8853">
            <v>0</v>
          </cell>
          <cell r="D8853" t="str">
            <v>Sí</v>
          </cell>
          <cell r="E8853" t="str">
            <v>PT PP 6015 IXDEB</v>
          </cell>
        </row>
        <row r="8854">
          <cell r="A8854" t="str">
            <v>PP-513-2526</v>
          </cell>
          <cell r="B8854" t="str">
            <v>PP 25 6015 Transp 48mm x 1000m Imp x Deb</v>
          </cell>
          <cell r="C8854">
            <v>0</v>
          </cell>
          <cell r="D8854" t="str">
            <v>Sí</v>
          </cell>
          <cell r="E8854" t="str">
            <v>PT PP 6015 IXDEB</v>
          </cell>
        </row>
        <row r="8855">
          <cell r="A8855" t="str">
            <v>PP-513-2640</v>
          </cell>
          <cell r="B8855" t="str">
            <v>PP 25 6015 Transp 48mm x 1000m Imp x Deb</v>
          </cell>
          <cell r="C8855">
            <v>0</v>
          </cell>
          <cell r="D8855" t="str">
            <v>Sí</v>
          </cell>
          <cell r="E8855" t="str">
            <v>PT PP 6015 IXDEB</v>
          </cell>
        </row>
        <row r="8856">
          <cell r="A8856" t="str">
            <v>PP-513-2732</v>
          </cell>
          <cell r="B8856" t="str">
            <v>PP 25 6015 Transp 48mm x 1000m Imp x Deb</v>
          </cell>
          <cell r="C8856">
            <v>0</v>
          </cell>
          <cell r="D8856" t="str">
            <v>Sí</v>
          </cell>
          <cell r="E8856" t="str">
            <v>PT PP 6015 IXDEB</v>
          </cell>
        </row>
        <row r="8857">
          <cell r="A8857" t="str">
            <v>PP-513-2775</v>
          </cell>
          <cell r="B8857" t="str">
            <v>PP 25 6015 Transp 48mm x 1000m Imp x Deb</v>
          </cell>
          <cell r="C8857">
            <v>0</v>
          </cell>
          <cell r="D8857" t="str">
            <v>Sí</v>
          </cell>
          <cell r="E8857" t="str">
            <v>PT PP 6015 IXDEB</v>
          </cell>
        </row>
        <row r="8858">
          <cell r="A8858" t="str">
            <v>PP-513-2881</v>
          </cell>
          <cell r="B8858" t="str">
            <v>PP 25 6015 Transp 48mm x 1000m Imp x Deb</v>
          </cell>
          <cell r="C8858">
            <v>0</v>
          </cell>
          <cell r="D8858" t="str">
            <v>Sí</v>
          </cell>
          <cell r="E8858" t="str">
            <v>PT PP 6015 IXDEB</v>
          </cell>
        </row>
        <row r="8859">
          <cell r="A8859" t="str">
            <v>PP-513-2960</v>
          </cell>
          <cell r="B8859" t="str">
            <v>PP 25 6015 Transp 48mm x 1000m Imp x Deb</v>
          </cell>
          <cell r="C8859">
            <v>0</v>
          </cell>
          <cell r="D8859" t="str">
            <v>Sí</v>
          </cell>
          <cell r="E8859" t="str">
            <v>PT PP 6015 IXDEB</v>
          </cell>
        </row>
        <row r="8860">
          <cell r="A8860" t="str">
            <v>PP-513-3236</v>
          </cell>
          <cell r="B8860" t="str">
            <v>PP 25 6015 Transp 48mm x 1000m Imp x Deb</v>
          </cell>
          <cell r="C8860">
            <v>0</v>
          </cell>
          <cell r="D8860" t="str">
            <v>Sí</v>
          </cell>
          <cell r="E8860" t="str">
            <v>PT PP 6015 IXDEB</v>
          </cell>
        </row>
        <row r="8861">
          <cell r="A8861" t="str">
            <v>PP-513-3289</v>
          </cell>
          <cell r="B8861" t="str">
            <v>PP 25 6015 Transp 48mm x 1000m Imp x Deb</v>
          </cell>
          <cell r="C8861">
            <v>0</v>
          </cell>
          <cell r="D8861" t="str">
            <v>Sí</v>
          </cell>
          <cell r="E8861" t="str">
            <v>PT PP 6015 IXDEB</v>
          </cell>
        </row>
        <row r="8862">
          <cell r="A8862" t="str">
            <v>PP-513-3478</v>
          </cell>
          <cell r="B8862" t="str">
            <v>PP 25 6015 Transp 48mm x 1000m Imp x Deb</v>
          </cell>
          <cell r="C8862">
            <v>0</v>
          </cell>
          <cell r="D8862" t="str">
            <v>Sí</v>
          </cell>
          <cell r="E8862" t="str">
            <v>PT PP 6015 IXDEB</v>
          </cell>
        </row>
        <row r="8863">
          <cell r="A8863" t="str">
            <v>PP-513-3485</v>
          </cell>
          <cell r="B8863" t="str">
            <v>PP 25 6015 Transp 48mm x 1000m Imp x Deb</v>
          </cell>
          <cell r="C8863">
            <v>0</v>
          </cell>
          <cell r="D8863" t="str">
            <v>Sí</v>
          </cell>
          <cell r="E8863" t="str">
            <v>PT PP 6015 IXDEB</v>
          </cell>
        </row>
        <row r="8864">
          <cell r="A8864" t="str">
            <v>PP-513-3895</v>
          </cell>
          <cell r="B8864" t="str">
            <v>PP 25 6015 Transp 48mm x 1000m Imp x Deb</v>
          </cell>
          <cell r="C8864">
            <v>0</v>
          </cell>
          <cell r="D8864" t="str">
            <v>Sí</v>
          </cell>
          <cell r="E8864" t="str">
            <v>PT PP 6015 IXDEB</v>
          </cell>
        </row>
        <row r="8865">
          <cell r="A8865" t="str">
            <v>PP-513-3909</v>
          </cell>
          <cell r="B8865" t="str">
            <v>PP 25 6015 Transp 48mm x 1000m Imp x Deb</v>
          </cell>
          <cell r="C8865">
            <v>0</v>
          </cell>
          <cell r="D8865" t="str">
            <v>Sí</v>
          </cell>
          <cell r="E8865" t="str">
            <v>PT PP 6015 IXDEB</v>
          </cell>
        </row>
        <row r="8866">
          <cell r="A8866" t="str">
            <v>PP-513-4101</v>
          </cell>
          <cell r="B8866" t="str">
            <v>PP 25 6015 Transp 48mm x 1000m Imp x Deb</v>
          </cell>
          <cell r="C8866">
            <v>0</v>
          </cell>
          <cell r="D8866" t="str">
            <v>Sí</v>
          </cell>
          <cell r="E8866" t="str">
            <v>PT PP 6015 IXDEB</v>
          </cell>
        </row>
        <row r="8867">
          <cell r="A8867" t="str">
            <v>PP-513-4378</v>
          </cell>
          <cell r="B8867" t="str">
            <v>PP 25 6015 Transp 48mm x 1000m Imp x Deb</v>
          </cell>
          <cell r="C8867">
            <v>0</v>
          </cell>
          <cell r="D8867" t="str">
            <v>Sí</v>
          </cell>
          <cell r="E8867" t="str">
            <v>PT PP 6015 IXDEB</v>
          </cell>
        </row>
        <row r="8868">
          <cell r="A8868" t="str">
            <v>PP-513-4602</v>
          </cell>
          <cell r="B8868" t="str">
            <v>PP 25 6015 Transp 48mm x 1000m Imp x Deb</v>
          </cell>
          <cell r="C8868">
            <v>0</v>
          </cell>
          <cell r="D8868" t="str">
            <v>Sí</v>
          </cell>
          <cell r="E8868" t="str">
            <v>PT PP 6015 IXDEB</v>
          </cell>
        </row>
        <row r="8869">
          <cell r="A8869" t="str">
            <v>PP-513-4734</v>
          </cell>
          <cell r="B8869" t="str">
            <v>PP 25 6015 Transp 48mm x 1000m Imp x Deb</v>
          </cell>
          <cell r="C8869">
            <v>0</v>
          </cell>
          <cell r="D8869" t="str">
            <v>Sí</v>
          </cell>
          <cell r="E8869" t="str">
            <v>PT PP 6015 IXDEB</v>
          </cell>
        </row>
        <row r="8870">
          <cell r="A8870" t="str">
            <v>PP-513-4735</v>
          </cell>
          <cell r="B8870" t="str">
            <v>PP 25 6015 Transp 48mm x 1000m Imp x Deb</v>
          </cell>
          <cell r="C8870">
            <v>0</v>
          </cell>
          <cell r="D8870" t="str">
            <v>Sí</v>
          </cell>
          <cell r="E8870" t="str">
            <v>PT PP 6015 IXDEB</v>
          </cell>
        </row>
        <row r="8871">
          <cell r="A8871" t="str">
            <v>PP-513-4933</v>
          </cell>
          <cell r="B8871" t="str">
            <v>PP 25 6015 Transp 48mm x 1000m Imp x Deb</v>
          </cell>
          <cell r="C8871">
            <v>0</v>
          </cell>
          <cell r="D8871" t="str">
            <v>Sí</v>
          </cell>
          <cell r="E8871" t="str">
            <v>PT PP 6015 IXDEB</v>
          </cell>
        </row>
        <row r="8872">
          <cell r="A8872" t="str">
            <v>PP-513-5020</v>
          </cell>
          <cell r="B8872" t="str">
            <v>PP 25 6015 Transp 48mm x 1000m Imp x Deb</v>
          </cell>
          <cell r="C8872">
            <v>0</v>
          </cell>
          <cell r="D8872" t="str">
            <v>Sí</v>
          </cell>
          <cell r="E8872" t="str">
            <v>PT PP 6015 IXDEB</v>
          </cell>
        </row>
        <row r="8873">
          <cell r="A8873" t="str">
            <v>PP-513-5878</v>
          </cell>
          <cell r="B8873" t="str">
            <v>PP 25 6015 Transp 48mm x 1000m Imp x Deb</v>
          </cell>
          <cell r="C8873">
            <v>0</v>
          </cell>
          <cell r="D8873" t="str">
            <v>Sí</v>
          </cell>
          <cell r="E8873" t="str">
            <v>PT PP 6015 IXDEB</v>
          </cell>
        </row>
        <row r="8874">
          <cell r="A8874" t="str">
            <v>PP-513-6178</v>
          </cell>
          <cell r="B8874" t="str">
            <v>PP 25 6015 Transp 48mm x 1000m Imp x Deb</v>
          </cell>
          <cell r="C8874">
            <v>0</v>
          </cell>
          <cell r="D8874" t="str">
            <v>Sí</v>
          </cell>
          <cell r="E8874" t="str">
            <v>PT PP 6015 IXDEB</v>
          </cell>
        </row>
        <row r="8875">
          <cell r="A8875" t="str">
            <v>PP-513-6208</v>
          </cell>
          <cell r="B8875" t="str">
            <v>PP 25 6015 Transp 48mm x 1000m Imp x Deb</v>
          </cell>
          <cell r="C8875">
            <v>0</v>
          </cell>
          <cell r="D8875" t="str">
            <v>Sí</v>
          </cell>
          <cell r="E8875" t="str">
            <v>PT PP 6015 IXDEB</v>
          </cell>
        </row>
        <row r="8876">
          <cell r="A8876" t="str">
            <v>PP-513-6373</v>
          </cell>
          <cell r="B8876" t="str">
            <v>PP 25 6015 Transp 48mm x 1000m Imp x Deb</v>
          </cell>
          <cell r="C8876">
            <v>0</v>
          </cell>
          <cell r="D8876" t="str">
            <v>Sí</v>
          </cell>
          <cell r="E8876" t="str">
            <v>PT PP 6015 IXDEB</v>
          </cell>
        </row>
        <row r="8877">
          <cell r="A8877" t="str">
            <v>PP-513-6888</v>
          </cell>
          <cell r="B8877" t="str">
            <v>PP 25 6015 Transp 48mm x 1000m Imp x Deb</v>
          </cell>
          <cell r="C8877">
            <v>0</v>
          </cell>
          <cell r="D8877" t="str">
            <v>Sí</v>
          </cell>
          <cell r="E8877" t="str">
            <v>PT PP 6015 IXDEB</v>
          </cell>
        </row>
        <row r="8878">
          <cell r="A8878" t="str">
            <v>PP-513-6889</v>
          </cell>
          <cell r="B8878" t="str">
            <v>PP 25 6015 Transp 48mm x 1000m Imp x Deb</v>
          </cell>
          <cell r="C8878">
            <v>0</v>
          </cell>
          <cell r="D8878" t="str">
            <v>Sí</v>
          </cell>
          <cell r="E8878" t="str">
            <v>PT PP 6015 IXDEB</v>
          </cell>
        </row>
        <row r="8879">
          <cell r="A8879" t="str">
            <v>PP-513-6898</v>
          </cell>
          <cell r="B8879" t="str">
            <v>PP 25 6015 Transp 48mm x 1000m Imp x Deb</v>
          </cell>
          <cell r="C8879">
            <v>0</v>
          </cell>
          <cell r="D8879" t="str">
            <v>Sí</v>
          </cell>
          <cell r="E8879" t="str">
            <v>PT PP 6015 IXDEB</v>
          </cell>
        </row>
        <row r="8880">
          <cell r="A8880" t="str">
            <v>PP-513-6970</v>
          </cell>
          <cell r="B8880" t="str">
            <v>PP 25 6015 Transp 48mm x 1000m Imp x Deb</v>
          </cell>
          <cell r="C8880">
            <v>0</v>
          </cell>
          <cell r="D8880" t="str">
            <v>Sí</v>
          </cell>
          <cell r="E8880" t="str">
            <v>PT PP 6015 IXDEB</v>
          </cell>
        </row>
        <row r="8881">
          <cell r="A8881" t="str">
            <v>PP-513-7210</v>
          </cell>
          <cell r="B8881" t="str">
            <v>PP 25 6015 Transp 48mm x 1000m Imp x Deb</v>
          </cell>
          <cell r="C8881">
            <v>0</v>
          </cell>
          <cell r="D8881" t="str">
            <v>Sí</v>
          </cell>
          <cell r="E8881" t="str">
            <v>PT PP 6015 IXDEB</v>
          </cell>
        </row>
        <row r="8882">
          <cell r="A8882" t="str">
            <v>PP-513-7284</v>
          </cell>
          <cell r="B8882" t="str">
            <v>PP 25 6015 Transp 48mm x 1000m Imp x Deb</v>
          </cell>
          <cell r="C8882">
            <v>0</v>
          </cell>
          <cell r="D8882" t="str">
            <v>No</v>
          </cell>
          <cell r="E8882" t="str">
            <v>PT PP 6015 IXDEB</v>
          </cell>
        </row>
        <row r="8883">
          <cell r="A8883" t="str">
            <v>PP-513-7538</v>
          </cell>
          <cell r="B8883" t="str">
            <v>PP 25 6015 Transp 48mm x 1000m Imp x Deb</v>
          </cell>
          <cell r="C8883">
            <v>0</v>
          </cell>
          <cell r="D8883" t="str">
            <v>Sí</v>
          </cell>
          <cell r="E8883" t="str">
            <v>PT PP 6015 IXDEB</v>
          </cell>
        </row>
        <row r="8884">
          <cell r="A8884" t="str">
            <v>PP-513-7553</v>
          </cell>
          <cell r="B8884" t="str">
            <v>PP 25 6015 Transp 48mm x 1000m Imp x Deb</v>
          </cell>
          <cell r="C8884">
            <v>0</v>
          </cell>
          <cell r="D8884" t="str">
            <v>Sí</v>
          </cell>
          <cell r="E8884" t="str">
            <v>PT PP 6015 IXDEB</v>
          </cell>
        </row>
        <row r="8885">
          <cell r="A8885" t="str">
            <v>PP-513-7568</v>
          </cell>
          <cell r="B8885" t="str">
            <v>PP 25 6015 Transp 48mm x 1000m Imp x Deb</v>
          </cell>
          <cell r="C8885">
            <v>0</v>
          </cell>
          <cell r="D8885" t="str">
            <v>Sí</v>
          </cell>
          <cell r="E8885" t="str">
            <v>PT PP 6015 IXDEB</v>
          </cell>
        </row>
        <row r="8886">
          <cell r="A8886" t="str">
            <v>PP-513-8156</v>
          </cell>
          <cell r="B8886" t="str">
            <v>PP 25 3001 Transp 48mm x 1000m Imp x Deb</v>
          </cell>
          <cell r="C8886">
            <v>0</v>
          </cell>
          <cell r="D8886" t="str">
            <v>No</v>
          </cell>
          <cell r="E8886" t="str">
            <v>PT PP 6015 IXDEB</v>
          </cell>
        </row>
        <row r="8887">
          <cell r="A8887" t="str">
            <v>PP-513-8160</v>
          </cell>
          <cell r="B8887" t="str">
            <v>PP 25 6015 Transp 48mm x 1000m Imp x Deb</v>
          </cell>
          <cell r="C8887">
            <v>0</v>
          </cell>
          <cell r="D8887" t="str">
            <v>Sí</v>
          </cell>
          <cell r="E8887" t="str">
            <v>PT PP 6015 IXDEB</v>
          </cell>
        </row>
        <row r="8888">
          <cell r="A8888" t="str">
            <v>PP-513-8189</v>
          </cell>
          <cell r="B8888" t="str">
            <v>PP 25 6015 Transp 48mm x 1000m Imp x Deb</v>
          </cell>
          <cell r="C8888">
            <v>0</v>
          </cell>
          <cell r="D8888" t="str">
            <v>Sí</v>
          </cell>
          <cell r="E8888" t="str">
            <v>PT PP 6015 IXDEB</v>
          </cell>
        </row>
        <row r="8889">
          <cell r="A8889" t="str">
            <v>PP-513-8223</v>
          </cell>
          <cell r="B8889" t="str">
            <v>PP 25 6015 Transp 48mm x 1000m Imp x Deb</v>
          </cell>
          <cell r="C8889">
            <v>0</v>
          </cell>
          <cell r="D8889" t="str">
            <v>Sí</v>
          </cell>
          <cell r="E8889" t="str">
            <v>PT PP 6015 IXDEB</v>
          </cell>
        </row>
        <row r="8890">
          <cell r="A8890" t="str">
            <v>PP-513-8236</v>
          </cell>
          <cell r="B8890" t="str">
            <v>PP 25 6015 Transp 48mm x 1000m Imp x Deb</v>
          </cell>
          <cell r="C8890">
            <v>0</v>
          </cell>
          <cell r="D8890" t="str">
            <v>Sí</v>
          </cell>
          <cell r="E8890" t="str">
            <v>PT PP 6015 IXDEB</v>
          </cell>
        </row>
        <row r="8891">
          <cell r="A8891" t="str">
            <v>PP-513-8237</v>
          </cell>
          <cell r="B8891" t="str">
            <v>PP 25 6015 Transp 48mm x 1000m Imp x Deb</v>
          </cell>
          <cell r="C8891">
            <v>0</v>
          </cell>
          <cell r="D8891" t="str">
            <v>Sí</v>
          </cell>
          <cell r="E8891" t="str">
            <v>PT PP 6015 IXDEB</v>
          </cell>
        </row>
        <row r="8892">
          <cell r="A8892" t="str">
            <v>PP-513-8259</v>
          </cell>
          <cell r="B8892" t="str">
            <v>PP 25 6015 Transp 48mm x 1000m Imp x Deb</v>
          </cell>
          <cell r="C8892">
            <v>0</v>
          </cell>
          <cell r="D8892" t="str">
            <v>Sí</v>
          </cell>
          <cell r="E8892" t="str">
            <v>PT PP 6015 IXDEB</v>
          </cell>
        </row>
        <row r="8893">
          <cell r="A8893" t="str">
            <v>PP-513-8282</v>
          </cell>
          <cell r="B8893" t="str">
            <v>PP 25 3001 Transp 48mm x 1000m Imp x Deb</v>
          </cell>
          <cell r="C8893">
            <v>0</v>
          </cell>
          <cell r="D8893" t="str">
            <v>No</v>
          </cell>
          <cell r="E8893" t="str">
            <v>PT PP 6015 IXDEB</v>
          </cell>
        </row>
        <row r="8894">
          <cell r="A8894" t="str">
            <v>PP-513-8283</v>
          </cell>
          <cell r="B8894" t="str">
            <v>PP 25 3001 Transp 48mm x 1000m Imp x Deb</v>
          </cell>
          <cell r="C8894">
            <v>0</v>
          </cell>
          <cell r="D8894" t="str">
            <v>No</v>
          </cell>
          <cell r="E8894" t="str">
            <v>PT PP 6015 IXDEB</v>
          </cell>
        </row>
        <row r="8895">
          <cell r="A8895" t="str">
            <v>PP-513-8284</v>
          </cell>
          <cell r="B8895" t="str">
            <v>PP 25 6015 Transp 48mm x 1000m Imp x Deb</v>
          </cell>
          <cell r="C8895">
            <v>0</v>
          </cell>
          <cell r="D8895" t="str">
            <v>Sí</v>
          </cell>
          <cell r="E8895" t="str">
            <v>PT PP 6015 IXDEB</v>
          </cell>
        </row>
        <row r="8896">
          <cell r="A8896" t="str">
            <v>PP-513-8393</v>
          </cell>
          <cell r="B8896" t="str">
            <v>PP 25 6015 Transp 48mm x 1000m Imp x Deb</v>
          </cell>
          <cell r="C8896">
            <v>0</v>
          </cell>
          <cell r="D8896" t="str">
            <v>Sí</v>
          </cell>
          <cell r="E8896" t="str">
            <v>PT PP 6015 IXDEB</v>
          </cell>
        </row>
        <row r="8897">
          <cell r="A8897" t="str">
            <v>PP-513-8450</v>
          </cell>
          <cell r="B8897" t="str">
            <v>PP 25 6015 Transp 48mm x 1000m Imp x Deb</v>
          </cell>
          <cell r="C8897">
            <v>0</v>
          </cell>
          <cell r="D8897" t="str">
            <v>Sí</v>
          </cell>
          <cell r="E8897" t="str">
            <v>PT PP 6015 IXDEB</v>
          </cell>
        </row>
        <row r="8898">
          <cell r="A8898" t="str">
            <v>PP-513-8798</v>
          </cell>
          <cell r="B8898" t="str">
            <v>PP 25 6015 Transp 48mm x 1000m Imp x Deb</v>
          </cell>
          <cell r="C8898">
            <v>0</v>
          </cell>
          <cell r="D8898" t="str">
            <v>Sí</v>
          </cell>
          <cell r="E8898" t="str">
            <v>PT PP 6015 IXDEB</v>
          </cell>
        </row>
        <row r="8899">
          <cell r="A8899" t="str">
            <v>PP-513-8838</v>
          </cell>
          <cell r="B8899" t="str">
            <v>PP 25 6015 Transp 48mm x 1000m Imp x Deb</v>
          </cell>
          <cell r="C8899">
            <v>0</v>
          </cell>
          <cell r="D8899" t="str">
            <v>Sí</v>
          </cell>
          <cell r="E8899" t="str">
            <v>PT PP 6015 IXDEB</v>
          </cell>
        </row>
        <row r="8900">
          <cell r="A8900" t="str">
            <v>PP-513-8970</v>
          </cell>
          <cell r="B8900" t="str">
            <v>PP 25 6015 Transp 48mm x 1000m Imp x Deb</v>
          </cell>
          <cell r="C8900">
            <v>0</v>
          </cell>
          <cell r="D8900" t="str">
            <v>Sí</v>
          </cell>
          <cell r="E8900" t="str">
            <v>PT PP 6015 IXDEB</v>
          </cell>
        </row>
        <row r="8901">
          <cell r="A8901" t="str">
            <v>PP-513-9029</v>
          </cell>
          <cell r="B8901" t="str">
            <v>PP 25 6015 Transp 48mm x 1000m Imp x Deb</v>
          </cell>
          <cell r="C8901">
            <v>0</v>
          </cell>
          <cell r="D8901" t="str">
            <v>Sí</v>
          </cell>
          <cell r="E8901" t="str">
            <v>PT PP 6015 IXDEB</v>
          </cell>
        </row>
        <row r="8902">
          <cell r="A8902" t="str">
            <v>PP-513-9106</v>
          </cell>
          <cell r="B8902" t="str">
            <v>PP 25 3001 Transp 48mm x 1000m Imp x Deb</v>
          </cell>
          <cell r="C8902">
            <v>0</v>
          </cell>
          <cell r="D8902" t="str">
            <v>No</v>
          </cell>
          <cell r="E8902" t="str">
            <v>PT PP 6015 IXDEB</v>
          </cell>
        </row>
        <row r="8903">
          <cell r="A8903" t="str">
            <v>PP-513-9117</v>
          </cell>
          <cell r="B8903" t="str">
            <v>PP 25 6015 Transp 48mm x 1000m Imp x Deb</v>
          </cell>
          <cell r="C8903">
            <v>0</v>
          </cell>
          <cell r="D8903" t="str">
            <v>No</v>
          </cell>
          <cell r="E8903" t="str">
            <v>PT PP 6015 IXDEB</v>
          </cell>
        </row>
        <row r="8904">
          <cell r="A8904" t="str">
            <v>PP-513-9121</v>
          </cell>
          <cell r="B8904" t="str">
            <v>PP 25 6015 Transp 48mm x 1000m Imp x Deb</v>
          </cell>
          <cell r="C8904">
            <v>0</v>
          </cell>
          <cell r="D8904" t="str">
            <v>Sí</v>
          </cell>
          <cell r="E8904" t="str">
            <v>PT PP 6015 IXDEB</v>
          </cell>
        </row>
        <row r="8905">
          <cell r="A8905" t="str">
            <v>PP-513-9148</v>
          </cell>
          <cell r="B8905" t="str">
            <v>PP 25 6015 Transp 48mm x 1000m Imp x Deb</v>
          </cell>
          <cell r="C8905">
            <v>0</v>
          </cell>
          <cell r="D8905" t="str">
            <v>No</v>
          </cell>
          <cell r="E8905" t="str">
            <v>PT PP 6015 IXDEB</v>
          </cell>
        </row>
        <row r="8906">
          <cell r="A8906" t="str">
            <v>PP-513-9466</v>
          </cell>
          <cell r="B8906" t="str">
            <v>PP 25 6015 Transp 48mm x 1000m Imp x Deb</v>
          </cell>
          <cell r="C8906">
            <v>0</v>
          </cell>
          <cell r="D8906" t="str">
            <v>Sí</v>
          </cell>
          <cell r="E8906" t="str">
            <v>PT PP 6015 IXDEB</v>
          </cell>
        </row>
        <row r="8907">
          <cell r="A8907" t="str">
            <v>PP-513-9646</v>
          </cell>
          <cell r="B8907" t="str">
            <v>PP 25 6015 Transp 48mm x 1000m Imp x Deb</v>
          </cell>
          <cell r="C8907">
            <v>0</v>
          </cell>
          <cell r="D8907" t="str">
            <v>Sí</v>
          </cell>
          <cell r="E8907" t="str">
            <v>PT PP 6015 IXDEB</v>
          </cell>
        </row>
        <row r="8908">
          <cell r="A8908" t="str">
            <v>PP-513-9733</v>
          </cell>
          <cell r="B8908" t="str">
            <v>PP 25 6015 Transp 48mm x 1000m Imp x Deb</v>
          </cell>
          <cell r="C8908">
            <v>0</v>
          </cell>
          <cell r="D8908" t="str">
            <v>Sí</v>
          </cell>
          <cell r="E8908" t="str">
            <v>PT PP 6015 IXDEB</v>
          </cell>
        </row>
        <row r="8909">
          <cell r="A8909" t="str">
            <v>PP-513-9773</v>
          </cell>
          <cell r="B8909" t="str">
            <v>PP 25 6015 Transp 48mm x 1000m Imp x Deb</v>
          </cell>
          <cell r="C8909">
            <v>0</v>
          </cell>
          <cell r="D8909" t="str">
            <v>Sí</v>
          </cell>
          <cell r="E8909" t="str">
            <v>PT PP 6015 IXDEB</v>
          </cell>
        </row>
        <row r="8910">
          <cell r="A8910" t="str">
            <v>PP-514</v>
          </cell>
          <cell r="B8910" t="str">
            <v>PP 25 6015 Transp 48mm x 1000m Imp x Enc</v>
          </cell>
          <cell r="C8910">
            <v>0</v>
          </cell>
          <cell r="D8910" t="str">
            <v>Sí</v>
          </cell>
          <cell r="E8910" t="str">
            <v>PT PP 6015 IXENC</v>
          </cell>
        </row>
        <row r="8911">
          <cell r="A8911" t="str">
            <v>PP-514-0142</v>
          </cell>
          <cell r="B8911" t="str">
            <v>PP 25 6015 Transp 48mm x 1000m Imp x Enc</v>
          </cell>
          <cell r="C8911">
            <v>0</v>
          </cell>
          <cell r="D8911" t="str">
            <v>Sí</v>
          </cell>
          <cell r="E8911" t="str">
            <v>PT PP 6015 IXENC</v>
          </cell>
        </row>
        <row r="8912">
          <cell r="A8912" t="str">
            <v>PP-514-0157</v>
          </cell>
          <cell r="B8912" t="str">
            <v>PP 25 6015 Transp 48mm x 1000m Imp x Enc</v>
          </cell>
          <cell r="C8912">
            <v>0</v>
          </cell>
          <cell r="D8912" t="str">
            <v>Sí</v>
          </cell>
          <cell r="E8912" t="str">
            <v>PT PP 6015 IXENC</v>
          </cell>
        </row>
        <row r="8913">
          <cell r="A8913" t="str">
            <v>PP-514-0618</v>
          </cell>
          <cell r="B8913" t="str">
            <v>PP 25 6015 Transp 48mm x 1000m Imp x Enc</v>
          </cell>
          <cell r="C8913">
            <v>0</v>
          </cell>
          <cell r="D8913" t="str">
            <v>Sí</v>
          </cell>
          <cell r="E8913" t="str">
            <v>PT PP 6015 IXENC</v>
          </cell>
        </row>
        <row r="8914">
          <cell r="A8914" t="str">
            <v>PP-514-0861</v>
          </cell>
          <cell r="B8914" t="str">
            <v>PP 25 6015 Transp 48mm x 1000m Imp x Enc</v>
          </cell>
          <cell r="C8914">
            <v>0</v>
          </cell>
          <cell r="D8914" t="str">
            <v>No</v>
          </cell>
          <cell r="E8914" t="str">
            <v>PT PP 6015 IXENC</v>
          </cell>
        </row>
        <row r="8915">
          <cell r="A8915" t="str">
            <v>PP-514-0889</v>
          </cell>
          <cell r="B8915" t="str">
            <v>PP 25 6015 Transp 48mm x 1000m Imp x Enc</v>
          </cell>
          <cell r="C8915">
            <v>0</v>
          </cell>
          <cell r="D8915" t="str">
            <v>Sí</v>
          </cell>
          <cell r="E8915" t="str">
            <v>PT PP 6015 IXENC</v>
          </cell>
        </row>
        <row r="8916">
          <cell r="A8916" t="str">
            <v>PP-514-10004</v>
          </cell>
          <cell r="B8916" t="str">
            <v>PP 25 3001 Transp 48mm x 1000m Imp x Enc</v>
          </cell>
          <cell r="C8916">
            <v>0</v>
          </cell>
          <cell r="D8916" t="str">
            <v>No</v>
          </cell>
          <cell r="E8916" t="str">
            <v>PT PP 6015 IXENC</v>
          </cell>
        </row>
        <row r="8917">
          <cell r="A8917" t="str">
            <v>PP-514-10029</v>
          </cell>
          <cell r="B8917" t="str">
            <v>PP 25 6015 Transp 48mm x 1000m Imp x Enc</v>
          </cell>
          <cell r="C8917">
            <v>0</v>
          </cell>
          <cell r="D8917" t="str">
            <v>Sí</v>
          </cell>
          <cell r="E8917" t="str">
            <v>PT PP 6015 IXENC</v>
          </cell>
        </row>
        <row r="8918">
          <cell r="A8918" t="str">
            <v>PP-514-10260</v>
          </cell>
          <cell r="B8918" t="str">
            <v>PP 25 6015 Transp 48mm x 1000m Imp x Enc</v>
          </cell>
          <cell r="C8918">
            <v>0</v>
          </cell>
          <cell r="D8918" t="str">
            <v>Sí</v>
          </cell>
          <cell r="E8918" t="str">
            <v>PT PP 6015 IXENC</v>
          </cell>
        </row>
        <row r="8919">
          <cell r="A8919" t="str">
            <v>PP-514-10390</v>
          </cell>
          <cell r="B8919" t="str">
            <v>PP 25 6015 Transp 48mm x 1000m Imp x Enc</v>
          </cell>
          <cell r="C8919">
            <v>0</v>
          </cell>
          <cell r="D8919" t="str">
            <v>Sí</v>
          </cell>
          <cell r="E8919" t="str">
            <v>PT PP 6015 IXENC</v>
          </cell>
        </row>
        <row r="8920">
          <cell r="A8920" t="str">
            <v>PP-514-10394</v>
          </cell>
          <cell r="B8920" t="str">
            <v>PP 25 6015 Transp 48mm x 1000m Imp x Enc</v>
          </cell>
          <cell r="C8920">
            <v>0</v>
          </cell>
          <cell r="D8920" t="str">
            <v>No</v>
          </cell>
          <cell r="E8920" t="str">
            <v>PT PP 6015 IXENC</v>
          </cell>
        </row>
        <row r="8921">
          <cell r="A8921" t="str">
            <v>PP-514-10707</v>
          </cell>
          <cell r="B8921" t="str">
            <v>PP 25 6015 Transp 48mm x 1000m Imp x Enc</v>
          </cell>
          <cell r="C8921">
            <v>0</v>
          </cell>
          <cell r="D8921" t="str">
            <v>Sí</v>
          </cell>
          <cell r="E8921" t="str">
            <v>PT PP 6015 IXENC</v>
          </cell>
        </row>
        <row r="8922">
          <cell r="A8922" t="str">
            <v>PP-514-10761</v>
          </cell>
          <cell r="B8922" t="str">
            <v>PP 25 6015 Transp 48mm x 1000m Imp x Enc</v>
          </cell>
          <cell r="C8922">
            <v>0</v>
          </cell>
          <cell r="D8922" t="str">
            <v>Sí</v>
          </cell>
          <cell r="E8922" t="str">
            <v>PT PP 6015 IXENC</v>
          </cell>
        </row>
        <row r="8923">
          <cell r="A8923" t="str">
            <v>PP-514-11360</v>
          </cell>
          <cell r="B8923" t="str">
            <v>PP 25 6015 Transp 48mm x 1000m Imp x Enc</v>
          </cell>
          <cell r="C8923">
            <v>0</v>
          </cell>
          <cell r="D8923" t="str">
            <v>Sí</v>
          </cell>
          <cell r="E8923" t="str">
            <v>PT PP 6015 IXENC</v>
          </cell>
        </row>
        <row r="8924">
          <cell r="A8924" t="str">
            <v>PP-514-11399</v>
          </cell>
          <cell r="B8924" t="str">
            <v>PP 25 6015 Transp 48mm x 1000m Imp x Enc</v>
          </cell>
          <cell r="C8924">
            <v>0</v>
          </cell>
          <cell r="D8924" t="str">
            <v>Sí</v>
          </cell>
          <cell r="E8924" t="str">
            <v>PT PP 6015 IXENC</v>
          </cell>
        </row>
        <row r="8925">
          <cell r="A8925" t="str">
            <v>PP-514-11619</v>
          </cell>
          <cell r="B8925" t="str">
            <v>PP 25 6015 Transp 48mm x 1000m Imp x Enc</v>
          </cell>
          <cell r="C8925">
            <v>0</v>
          </cell>
          <cell r="D8925" t="str">
            <v>Sí</v>
          </cell>
          <cell r="E8925" t="str">
            <v>PT PP 6015 IXENC</v>
          </cell>
        </row>
        <row r="8926">
          <cell r="A8926" t="str">
            <v>PP-514-11763</v>
          </cell>
          <cell r="B8926" t="str">
            <v>PP 25 6015 Transp 48mm x 1000m Imp x Enc</v>
          </cell>
          <cell r="C8926">
            <v>0</v>
          </cell>
          <cell r="D8926" t="str">
            <v>No</v>
          </cell>
          <cell r="E8926" t="str">
            <v>PT PP 6015 IXENC</v>
          </cell>
        </row>
        <row r="8927">
          <cell r="A8927" t="str">
            <v>PP-514-11982</v>
          </cell>
          <cell r="B8927" t="str">
            <v>PP 25 6015 Transp 48mm x 1000m Imp x Enc</v>
          </cell>
          <cell r="C8927">
            <v>0</v>
          </cell>
          <cell r="D8927" t="str">
            <v>Sí</v>
          </cell>
          <cell r="E8927" t="str">
            <v>PT PP 6015 IXENC</v>
          </cell>
        </row>
        <row r="8928">
          <cell r="A8928" t="str">
            <v>PP-514-12181</v>
          </cell>
          <cell r="B8928" t="str">
            <v>PP 25 6015 Transp 48mm x 1000m Imp x Enc</v>
          </cell>
          <cell r="C8928">
            <v>0</v>
          </cell>
          <cell r="D8928" t="str">
            <v>Sí</v>
          </cell>
          <cell r="E8928" t="str">
            <v>PT PP 6015 IXENC</v>
          </cell>
        </row>
        <row r="8929">
          <cell r="A8929" t="str">
            <v>PP-514-12280</v>
          </cell>
          <cell r="B8929" t="str">
            <v>PP 25 6015 Transp 48mm x 1000m Imp x Enc</v>
          </cell>
          <cell r="C8929">
            <v>0</v>
          </cell>
          <cell r="D8929" t="str">
            <v>Sí</v>
          </cell>
          <cell r="E8929" t="str">
            <v>PT PP 6015 IXENC</v>
          </cell>
        </row>
        <row r="8930">
          <cell r="A8930" t="str">
            <v>PP-514-12372</v>
          </cell>
          <cell r="B8930" t="str">
            <v>PP 25 6015 Transp 48mm x 1000m Imp x Enc</v>
          </cell>
          <cell r="C8930">
            <v>0</v>
          </cell>
          <cell r="D8930" t="str">
            <v>No</v>
          </cell>
          <cell r="E8930" t="str">
            <v>PT PP 6015 IXENC</v>
          </cell>
        </row>
        <row r="8931">
          <cell r="A8931" t="str">
            <v>PP-514-13000</v>
          </cell>
          <cell r="B8931" t="str">
            <v>PP 25 6015 Transp 48mm x 1000m Imp x Enc</v>
          </cell>
          <cell r="C8931">
            <v>0</v>
          </cell>
          <cell r="D8931" t="str">
            <v>Sí</v>
          </cell>
          <cell r="E8931" t="str">
            <v>PT PP 6015 IXENC</v>
          </cell>
        </row>
        <row r="8932">
          <cell r="A8932" t="str">
            <v>PP-514-13070</v>
          </cell>
          <cell r="B8932" t="str">
            <v>PP 25 6015 Transp 48mm x 1000m Imp x Enc</v>
          </cell>
          <cell r="C8932">
            <v>0</v>
          </cell>
          <cell r="D8932" t="str">
            <v>Sí</v>
          </cell>
          <cell r="E8932" t="str">
            <v>PT PP 6015 IXENC</v>
          </cell>
        </row>
        <row r="8933">
          <cell r="A8933" t="str">
            <v>PP-514-13078</v>
          </cell>
          <cell r="B8933" t="str">
            <v>PP 25 6015 Transp 48mm x 1000m Imp x Enc</v>
          </cell>
          <cell r="C8933">
            <v>0</v>
          </cell>
          <cell r="D8933" t="str">
            <v>Sí</v>
          </cell>
          <cell r="E8933" t="str">
            <v>PT PP 6015 IXENC</v>
          </cell>
        </row>
        <row r="8934">
          <cell r="A8934" t="str">
            <v>PP-514-13861</v>
          </cell>
          <cell r="B8934" t="str">
            <v>PP 25 6015 Transp 48mm x 1000m Imp x Enc</v>
          </cell>
          <cell r="C8934">
            <v>0</v>
          </cell>
          <cell r="D8934" t="str">
            <v>Sí</v>
          </cell>
          <cell r="E8934" t="str">
            <v>PT PP 6015 IXENC</v>
          </cell>
        </row>
        <row r="8935">
          <cell r="A8935" t="str">
            <v>PP-514-14079</v>
          </cell>
          <cell r="B8935" t="str">
            <v>PP 25 6015 Transp 48mm x 1000m Imp x Enc</v>
          </cell>
          <cell r="C8935">
            <v>0</v>
          </cell>
          <cell r="D8935" t="str">
            <v>Sí</v>
          </cell>
          <cell r="E8935" t="str">
            <v>PT PP 6015 IXENC</v>
          </cell>
        </row>
        <row r="8936">
          <cell r="A8936" t="str">
            <v>PP-514-14208</v>
          </cell>
          <cell r="B8936" t="str">
            <v>PP 25 6015 Transp 48mm x 1000m Imp x Enc</v>
          </cell>
          <cell r="C8936">
            <v>0</v>
          </cell>
          <cell r="D8936" t="str">
            <v>Sí</v>
          </cell>
          <cell r="E8936" t="str">
            <v>PT PP 6015 IXENC</v>
          </cell>
        </row>
        <row r="8937">
          <cell r="A8937" t="str">
            <v>PP-514-14262</v>
          </cell>
          <cell r="B8937" t="str">
            <v>PP 25 6015 Transp 48mm x 1000m Imp x Enc</v>
          </cell>
          <cell r="C8937">
            <v>0</v>
          </cell>
          <cell r="D8937" t="str">
            <v>Sí</v>
          </cell>
          <cell r="E8937" t="str">
            <v>PT PP 6015 IXENC</v>
          </cell>
        </row>
        <row r="8938">
          <cell r="A8938" t="str">
            <v>PP-514-14551</v>
          </cell>
          <cell r="B8938" t="str">
            <v>PP 25 6015 Transp 48mm x 1000m Imp x Enc</v>
          </cell>
          <cell r="C8938">
            <v>0</v>
          </cell>
          <cell r="D8938" t="str">
            <v>Sí</v>
          </cell>
          <cell r="E8938" t="str">
            <v>PT PP 6015 IXENC</v>
          </cell>
        </row>
        <row r="8939">
          <cell r="A8939" t="str">
            <v>PP-514-14868</v>
          </cell>
          <cell r="B8939" t="str">
            <v>PP 25 6015 Transp 48mm x 1000m Imp x Enc</v>
          </cell>
          <cell r="C8939">
            <v>72</v>
          </cell>
          <cell r="D8939" t="str">
            <v>Sí</v>
          </cell>
          <cell r="E8939" t="str">
            <v>PT PP 6015 IXENC</v>
          </cell>
        </row>
        <row r="8940">
          <cell r="A8940" t="str">
            <v>PP-514-16225</v>
          </cell>
          <cell r="B8940" t="str">
            <v>PP 25 6015 Transp 48mm x 1000m Imp x Enc</v>
          </cell>
          <cell r="C8940">
            <v>0</v>
          </cell>
          <cell r="D8940" t="str">
            <v>Sí</v>
          </cell>
          <cell r="E8940" t="str">
            <v>PT PP 6015 IXENC</v>
          </cell>
        </row>
        <row r="8941">
          <cell r="A8941" t="str">
            <v>PP-514-16241</v>
          </cell>
          <cell r="B8941" t="str">
            <v>PP 25 6015 Transp 48mm x 1000m Imp x Enc</v>
          </cell>
          <cell r="C8941">
            <v>0</v>
          </cell>
          <cell r="D8941" t="str">
            <v>Sí</v>
          </cell>
          <cell r="E8941" t="str">
            <v>PT PP 6015 IXENC</v>
          </cell>
        </row>
        <row r="8942">
          <cell r="A8942" t="str">
            <v>PP-514-17514</v>
          </cell>
          <cell r="B8942" t="str">
            <v>PP 25 6015 Transp 48mm x 1000m Imp x Enc</v>
          </cell>
          <cell r="C8942">
            <v>0</v>
          </cell>
          <cell r="D8942" t="str">
            <v>Sí</v>
          </cell>
          <cell r="E8942" t="str">
            <v>PT PP 6015 IXENC</v>
          </cell>
        </row>
        <row r="8943">
          <cell r="A8943" t="str">
            <v>PP-514-17544</v>
          </cell>
          <cell r="B8943" t="str">
            <v>PP 25 6015 Transp 48mm x 1000m Imp x Enc</v>
          </cell>
          <cell r="C8943">
            <v>0</v>
          </cell>
          <cell r="D8943" t="str">
            <v>Sí</v>
          </cell>
          <cell r="E8943" t="str">
            <v>PT PP 6015 IXENC</v>
          </cell>
        </row>
        <row r="8944">
          <cell r="A8944" t="str">
            <v>PP-514-18009</v>
          </cell>
          <cell r="B8944" t="str">
            <v>PP 25 6015 Transp 48mm x 1000m Imp x Enc</v>
          </cell>
          <cell r="C8944">
            <v>0</v>
          </cell>
          <cell r="D8944" t="str">
            <v>Sí</v>
          </cell>
          <cell r="E8944" t="str">
            <v>PT PP 6015 IXENC</v>
          </cell>
        </row>
        <row r="8945">
          <cell r="A8945" t="str">
            <v>PP-514-1900</v>
          </cell>
          <cell r="B8945" t="str">
            <v>PP 25 6015 Transp 48mm x 1000m Imp x Enc</v>
          </cell>
          <cell r="C8945">
            <v>0</v>
          </cell>
          <cell r="D8945" t="str">
            <v>Sí</v>
          </cell>
          <cell r="E8945" t="str">
            <v>PT PP 6015 IXENC</v>
          </cell>
        </row>
        <row r="8946">
          <cell r="A8946" t="str">
            <v>PP-514-1966</v>
          </cell>
          <cell r="B8946" t="str">
            <v>PP 25 6015 Transp 48mm x 1000m Imp x Enc</v>
          </cell>
          <cell r="C8946">
            <v>0</v>
          </cell>
          <cell r="D8946" t="str">
            <v>Sí</v>
          </cell>
          <cell r="E8946" t="str">
            <v>PT PP 6015 IXENC</v>
          </cell>
        </row>
        <row r="8947">
          <cell r="A8947" t="str">
            <v>PP-514-2028</v>
          </cell>
          <cell r="B8947" t="str">
            <v>PP 25 6015 Transp 48mm x 1000m Imp x Enc</v>
          </cell>
          <cell r="C8947">
            <v>0</v>
          </cell>
          <cell r="D8947" t="str">
            <v>Sí</v>
          </cell>
          <cell r="E8947" t="str">
            <v>PT PP 6015 IXENC</v>
          </cell>
        </row>
        <row r="8948">
          <cell r="A8948" t="str">
            <v>PP-514-2032</v>
          </cell>
          <cell r="B8948" t="str">
            <v>PP 25 6015 Transp 48mm x 1000m Imp x Enc</v>
          </cell>
          <cell r="C8948">
            <v>0</v>
          </cell>
          <cell r="D8948" t="str">
            <v>No</v>
          </cell>
          <cell r="E8948" t="str">
            <v>PT PP 6015 IXENC</v>
          </cell>
        </row>
        <row r="8949">
          <cell r="A8949" t="str">
            <v>PP-514-2033</v>
          </cell>
          <cell r="B8949" t="str">
            <v>PP 25 6015 Transp 48mm x 1000m Imp x Enc</v>
          </cell>
          <cell r="C8949">
            <v>0</v>
          </cell>
          <cell r="D8949" t="str">
            <v>No</v>
          </cell>
          <cell r="E8949" t="str">
            <v>PT PP 6015 IXENC</v>
          </cell>
        </row>
        <row r="8950">
          <cell r="A8950" t="str">
            <v>PP-514-2058</v>
          </cell>
          <cell r="B8950" t="str">
            <v>PP 25 6015 Transp 48mm x 1000m Imp x Enc</v>
          </cell>
          <cell r="C8950">
            <v>0</v>
          </cell>
          <cell r="D8950" t="str">
            <v>No</v>
          </cell>
          <cell r="E8950" t="str">
            <v>PT PP 6015 IXENC</v>
          </cell>
        </row>
        <row r="8951">
          <cell r="A8951" t="str">
            <v>PP-514-2103</v>
          </cell>
          <cell r="B8951" t="str">
            <v>PP 25 6015 Transp 48mm x 1000m Imp x Enc</v>
          </cell>
          <cell r="C8951">
            <v>0</v>
          </cell>
          <cell r="D8951" t="str">
            <v>Sí</v>
          </cell>
          <cell r="E8951" t="str">
            <v>PT PP 6015 IXENC</v>
          </cell>
        </row>
        <row r="8952">
          <cell r="A8952" t="str">
            <v>PP-514-2244</v>
          </cell>
          <cell r="B8952" t="str">
            <v>PP 25 6015 Transp 48mm x 1000m Imp x Enc</v>
          </cell>
          <cell r="C8952">
            <v>0</v>
          </cell>
          <cell r="D8952" t="str">
            <v>Sí</v>
          </cell>
          <cell r="E8952" t="str">
            <v>PT PP 6015 IXENC</v>
          </cell>
        </row>
        <row r="8953">
          <cell r="A8953" t="str">
            <v>PP-514-2709</v>
          </cell>
          <cell r="B8953" t="str">
            <v>PP 25 6015 Transp 48mm x 1000m Imp x Enc</v>
          </cell>
          <cell r="C8953">
            <v>0</v>
          </cell>
          <cell r="D8953" t="str">
            <v>Sí</v>
          </cell>
          <cell r="E8953" t="str">
            <v>PT PP 6015 IXENC</v>
          </cell>
        </row>
        <row r="8954">
          <cell r="A8954" t="str">
            <v>PP-514-3206</v>
          </cell>
          <cell r="B8954" t="str">
            <v>PP 25 6015 Transp 48mm x 1000m Imp x Enc</v>
          </cell>
          <cell r="C8954">
            <v>0</v>
          </cell>
          <cell r="D8954" t="str">
            <v>Sí</v>
          </cell>
          <cell r="E8954" t="str">
            <v>PT PP 6015 IXENC</v>
          </cell>
        </row>
        <row r="8955">
          <cell r="A8955" t="str">
            <v>PP-514-3223</v>
          </cell>
          <cell r="B8955" t="str">
            <v>PP 25 6015 Transp 48mm x 1000m Imp x Enc</v>
          </cell>
          <cell r="C8955">
            <v>0</v>
          </cell>
          <cell r="D8955" t="str">
            <v>Sí</v>
          </cell>
          <cell r="E8955" t="str">
            <v>PT PP 6015 IXENC</v>
          </cell>
        </row>
        <row r="8956">
          <cell r="A8956" t="str">
            <v>PP-514-3263</v>
          </cell>
          <cell r="B8956" t="str">
            <v>PP 25 6015 Transp 48mm x 1000m Imp x Enc</v>
          </cell>
          <cell r="C8956">
            <v>0</v>
          </cell>
          <cell r="D8956" t="str">
            <v>Sí</v>
          </cell>
          <cell r="E8956" t="str">
            <v>PT PP 6015 IXENC</v>
          </cell>
        </row>
        <row r="8957">
          <cell r="A8957" t="str">
            <v>PP-514-3264</v>
          </cell>
          <cell r="B8957" t="str">
            <v>PP 25 6015 Transp 48mm x 1000m Imp x Enc</v>
          </cell>
          <cell r="C8957">
            <v>0</v>
          </cell>
          <cell r="D8957" t="str">
            <v>Sí</v>
          </cell>
          <cell r="E8957" t="str">
            <v>PT PP 6015 IXENC</v>
          </cell>
        </row>
        <row r="8958">
          <cell r="A8958" t="str">
            <v>PP-514-3265</v>
          </cell>
          <cell r="B8958" t="str">
            <v>PP 25 6015 Transp 48mm x 1000m Imp x Enc</v>
          </cell>
          <cell r="C8958">
            <v>0</v>
          </cell>
          <cell r="D8958" t="str">
            <v>Sí</v>
          </cell>
          <cell r="E8958" t="str">
            <v>PT PP 6015 IXENC</v>
          </cell>
        </row>
        <row r="8959">
          <cell r="A8959" t="str">
            <v>PP-514-3289</v>
          </cell>
          <cell r="B8959" t="str">
            <v>PP 25 3001 Transp 48mm x 1000m Imp x Enc</v>
          </cell>
          <cell r="C8959">
            <v>0</v>
          </cell>
          <cell r="D8959" t="str">
            <v>No</v>
          </cell>
          <cell r="E8959" t="str">
            <v>PT PP 6015 IXENC</v>
          </cell>
        </row>
        <row r="8960">
          <cell r="A8960" t="str">
            <v>PP-514-3638</v>
          </cell>
          <cell r="B8960" t="str">
            <v>PP 25 6015 Transp 48mm x 1000m Imp x Enc</v>
          </cell>
          <cell r="C8960">
            <v>0</v>
          </cell>
          <cell r="D8960" t="str">
            <v>Sí</v>
          </cell>
          <cell r="E8960" t="str">
            <v>PT PP 6015 IXENC</v>
          </cell>
        </row>
        <row r="8961">
          <cell r="A8961" t="str">
            <v>PP-514-3738</v>
          </cell>
          <cell r="B8961" t="str">
            <v>PP 25 6015 Transp 48mm x 1000m Imp x Enc</v>
          </cell>
          <cell r="C8961">
            <v>0</v>
          </cell>
          <cell r="D8961" t="str">
            <v>Sí</v>
          </cell>
          <cell r="E8961" t="str">
            <v>PT PP 6015 IXENC</v>
          </cell>
        </row>
        <row r="8962">
          <cell r="A8962" t="str">
            <v>PP-514-3984</v>
          </cell>
          <cell r="B8962" t="str">
            <v>PP 25 6015 Transp 48mm x 1000m Imp x Enc</v>
          </cell>
          <cell r="C8962">
            <v>0</v>
          </cell>
          <cell r="D8962" t="str">
            <v>Sí</v>
          </cell>
          <cell r="E8962" t="str">
            <v>PT PP 6015 IXENC</v>
          </cell>
        </row>
        <row r="8963">
          <cell r="A8963" t="str">
            <v>PP-514-4354</v>
          </cell>
          <cell r="B8963" t="str">
            <v>PP 25 6015 Transp 48mm x 1000m Imp x Enc</v>
          </cell>
          <cell r="C8963">
            <v>0</v>
          </cell>
          <cell r="D8963" t="str">
            <v>Sí</v>
          </cell>
          <cell r="E8963" t="str">
            <v>PT PP 6015 IXENC</v>
          </cell>
        </row>
        <row r="8964">
          <cell r="A8964" t="str">
            <v>PP-514-4550</v>
          </cell>
          <cell r="B8964" t="str">
            <v>PP 25 3001 Transp 48mm x 1000m Imp x Enc</v>
          </cell>
          <cell r="C8964">
            <v>0</v>
          </cell>
          <cell r="D8964" t="str">
            <v>No</v>
          </cell>
          <cell r="E8964" t="str">
            <v>PT PP 6015 IXENC</v>
          </cell>
        </row>
        <row r="8965">
          <cell r="A8965" t="str">
            <v>PP-514-4554</v>
          </cell>
          <cell r="B8965" t="str">
            <v>PP 25 6015 Transp 48mm x 1000m Imp x Enc</v>
          </cell>
          <cell r="C8965">
            <v>0</v>
          </cell>
          <cell r="D8965" t="str">
            <v>No</v>
          </cell>
          <cell r="E8965" t="str">
            <v>PT PP 6015 IXENC</v>
          </cell>
        </row>
        <row r="8966">
          <cell r="A8966" t="str">
            <v>PP-514-4556</v>
          </cell>
          <cell r="B8966" t="str">
            <v>PP 25 6015 Transp 48mm x 1000m Imp x Enc</v>
          </cell>
          <cell r="C8966">
            <v>0</v>
          </cell>
          <cell r="D8966" t="str">
            <v>Sí</v>
          </cell>
          <cell r="E8966" t="str">
            <v>PT PP 6015 IXENC</v>
          </cell>
        </row>
        <row r="8967">
          <cell r="A8967" t="str">
            <v>PP-514-4627</v>
          </cell>
          <cell r="B8967" t="str">
            <v>PP 25 6015 Transp 48mm x 1000m Imp x Enc</v>
          </cell>
          <cell r="C8967">
            <v>0</v>
          </cell>
          <cell r="D8967" t="str">
            <v>Sí</v>
          </cell>
          <cell r="E8967" t="str">
            <v>PT PP 6015 IXENC</v>
          </cell>
        </row>
        <row r="8968">
          <cell r="A8968" t="str">
            <v>PP-514-4733</v>
          </cell>
          <cell r="B8968" t="str">
            <v>PP 25 6015 Transp 48mm x 1000m Imp x Enc</v>
          </cell>
          <cell r="C8968">
            <v>0</v>
          </cell>
          <cell r="D8968" t="str">
            <v>Sí</v>
          </cell>
          <cell r="E8968" t="str">
            <v>PT PP 6015 IXENC</v>
          </cell>
        </row>
        <row r="8969">
          <cell r="A8969" t="str">
            <v>PP-514-4734</v>
          </cell>
          <cell r="B8969" t="str">
            <v>PP 25 6015 Transp 48mm x 1000m Imp x Enc</v>
          </cell>
          <cell r="C8969">
            <v>0</v>
          </cell>
          <cell r="D8969" t="str">
            <v>Sí</v>
          </cell>
          <cell r="E8969" t="str">
            <v>PT PP 6015 IXENC</v>
          </cell>
        </row>
        <row r="8970">
          <cell r="A8970" t="str">
            <v>PP-514-5130</v>
          </cell>
          <cell r="B8970" t="str">
            <v>PP 25 6015 Transp 48mm x 1000m Imp x Enc</v>
          </cell>
          <cell r="C8970">
            <v>0</v>
          </cell>
          <cell r="D8970" t="str">
            <v>Sí</v>
          </cell>
          <cell r="E8970" t="str">
            <v>PT PP 6015 IXENC</v>
          </cell>
        </row>
        <row r="8971">
          <cell r="A8971" t="str">
            <v>PP-514-5131</v>
          </cell>
          <cell r="B8971" t="str">
            <v>PP 25 6015 Transp 48mm x 1000m Imp x Enc</v>
          </cell>
          <cell r="C8971">
            <v>0</v>
          </cell>
          <cell r="D8971" t="str">
            <v>Sí</v>
          </cell>
          <cell r="E8971" t="str">
            <v>PT PP 6015 IXENC</v>
          </cell>
        </row>
        <row r="8972">
          <cell r="A8972" t="str">
            <v>PP-514-5132</v>
          </cell>
          <cell r="B8972" t="str">
            <v>PP 25 6015 Transp 48mm x 1000m Imp x Enc</v>
          </cell>
          <cell r="C8972">
            <v>0</v>
          </cell>
          <cell r="D8972" t="str">
            <v>Sí</v>
          </cell>
          <cell r="E8972" t="str">
            <v>PT PP 6015 IXENC</v>
          </cell>
        </row>
        <row r="8973">
          <cell r="A8973" t="str">
            <v>PP-514-5622</v>
          </cell>
          <cell r="B8973" t="str">
            <v>PP 25 6015 Transp 48mm x 1000m Imp x Enc</v>
          </cell>
          <cell r="C8973">
            <v>0</v>
          </cell>
          <cell r="D8973" t="str">
            <v>Sí</v>
          </cell>
          <cell r="E8973" t="str">
            <v>PT PP 6015 IXENC</v>
          </cell>
        </row>
        <row r="8974">
          <cell r="A8974" t="str">
            <v>PP-514-6038</v>
          </cell>
          <cell r="B8974" t="str">
            <v>PP 25 6015 Transp 48mm x 1000m Imp x Enc</v>
          </cell>
          <cell r="C8974">
            <v>0</v>
          </cell>
          <cell r="D8974" t="str">
            <v>Sí</v>
          </cell>
          <cell r="E8974" t="str">
            <v>PT PP 6015 IXENC</v>
          </cell>
        </row>
        <row r="8975">
          <cell r="A8975" t="str">
            <v>PP-514-6046</v>
          </cell>
          <cell r="B8975" t="str">
            <v>PP 25 6015 Transp 48mm x 1000m Imp x Enc</v>
          </cell>
          <cell r="C8975">
            <v>0</v>
          </cell>
          <cell r="D8975" t="str">
            <v>Sí</v>
          </cell>
          <cell r="E8975" t="str">
            <v>PT PP 6015 IXENC</v>
          </cell>
        </row>
        <row r="8976">
          <cell r="A8976" t="str">
            <v>PP-514-6247</v>
          </cell>
          <cell r="B8976" t="str">
            <v>PP 25 6015 Transp 48mm x 1000m Imp x Enc</v>
          </cell>
          <cell r="C8976">
            <v>0</v>
          </cell>
          <cell r="D8976" t="str">
            <v>Sí</v>
          </cell>
          <cell r="E8976" t="str">
            <v>PT PP 6015 IXENC</v>
          </cell>
        </row>
        <row r="8977">
          <cell r="A8977" t="str">
            <v>PP-514-6399</v>
          </cell>
          <cell r="B8977" t="str">
            <v>PP 25 6015 Transp 48mm x 1000m Imp x Enc</v>
          </cell>
          <cell r="C8977">
            <v>0</v>
          </cell>
          <cell r="D8977" t="str">
            <v>Sí</v>
          </cell>
          <cell r="E8977" t="str">
            <v>PT PP 6015 IXENC</v>
          </cell>
        </row>
        <row r="8978">
          <cell r="A8978" t="str">
            <v>PP-514-6404</v>
          </cell>
          <cell r="B8978" t="str">
            <v>PP 25 6015 Transp 48mm x 1000m Imp x Enc</v>
          </cell>
          <cell r="C8978">
            <v>0</v>
          </cell>
          <cell r="D8978" t="str">
            <v>Sí</v>
          </cell>
          <cell r="E8978" t="str">
            <v>PT PP 6015 IXENC</v>
          </cell>
        </row>
        <row r="8979">
          <cell r="A8979" t="str">
            <v>PP-514-6406</v>
          </cell>
          <cell r="B8979" t="str">
            <v>PP 25 6015 Transp 48mm x 1000m Imp x Enc</v>
          </cell>
          <cell r="C8979">
            <v>0</v>
          </cell>
          <cell r="D8979" t="str">
            <v>No</v>
          </cell>
          <cell r="E8979" t="str">
            <v>PT PP 6015 IXENC</v>
          </cell>
        </row>
        <row r="8980">
          <cell r="A8980" t="str">
            <v>PP-514-6641</v>
          </cell>
          <cell r="B8980" t="str">
            <v>PP 25 6015 Transp 48mm x 1000m Imp x Enc</v>
          </cell>
          <cell r="C8980">
            <v>0</v>
          </cell>
          <cell r="D8980" t="str">
            <v>No</v>
          </cell>
          <cell r="E8980" t="str">
            <v>PT PP 6015 IXENC</v>
          </cell>
        </row>
        <row r="8981">
          <cell r="A8981" t="str">
            <v>PP-514-7098</v>
          </cell>
          <cell r="B8981" t="str">
            <v>PP 25 6015 Transp 48mm x 1000m Imp x Enc</v>
          </cell>
          <cell r="C8981">
            <v>0</v>
          </cell>
          <cell r="D8981" t="str">
            <v>Sí</v>
          </cell>
          <cell r="E8981" t="str">
            <v>PT PP 6015 IXENC</v>
          </cell>
        </row>
        <row r="8982">
          <cell r="A8982" t="str">
            <v>PP-514-7129</v>
          </cell>
          <cell r="B8982" t="str">
            <v>PP 25 6015 Transp 48mm x 1000m Imp x Enc</v>
          </cell>
          <cell r="C8982">
            <v>0</v>
          </cell>
          <cell r="D8982" t="str">
            <v>No</v>
          </cell>
          <cell r="E8982" t="str">
            <v>PT PP 6015 IXENC</v>
          </cell>
        </row>
        <row r="8983">
          <cell r="A8983" t="str">
            <v>PP-514-7189</v>
          </cell>
          <cell r="B8983" t="str">
            <v>PP 25 6015 Transp 48mm x 1000m Imp x Enc</v>
          </cell>
          <cell r="C8983">
            <v>0</v>
          </cell>
          <cell r="D8983" t="str">
            <v>Sí</v>
          </cell>
          <cell r="E8983" t="str">
            <v>PT PP 6015 IXENC</v>
          </cell>
        </row>
        <row r="8984">
          <cell r="A8984" t="str">
            <v>PP-514-7191</v>
          </cell>
          <cell r="B8984" t="str">
            <v>PP 25 6015 Transp 48mm x 1000m Imp x Enc</v>
          </cell>
          <cell r="C8984">
            <v>0</v>
          </cell>
          <cell r="D8984" t="str">
            <v>Sí</v>
          </cell>
          <cell r="E8984" t="str">
            <v>PT PP 6015 IXENC</v>
          </cell>
        </row>
        <row r="8985">
          <cell r="A8985" t="str">
            <v>PP-514-7277</v>
          </cell>
          <cell r="B8985" t="str">
            <v>PP 25 6015 Transp 48mm x 1000m Imp x Enc</v>
          </cell>
          <cell r="C8985">
            <v>0</v>
          </cell>
          <cell r="D8985" t="str">
            <v>Sí</v>
          </cell>
          <cell r="E8985" t="str">
            <v>PT PP 6015 IXENC</v>
          </cell>
        </row>
        <row r="8986">
          <cell r="A8986" t="str">
            <v>PP-514-7491</v>
          </cell>
          <cell r="B8986" t="str">
            <v>PP 25 6015 Transp 48mm x 1000m Imp x Enc</v>
          </cell>
          <cell r="C8986">
            <v>0</v>
          </cell>
          <cell r="D8986" t="str">
            <v>Sí</v>
          </cell>
          <cell r="E8986" t="str">
            <v>PT PP 6015 IXENC</v>
          </cell>
        </row>
        <row r="8987">
          <cell r="A8987" t="str">
            <v>PP-514-7493</v>
          </cell>
          <cell r="B8987" t="str">
            <v>PP 25 6015 Transp 48mm x 1000m Imp x Enc</v>
          </cell>
          <cell r="C8987">
            <v>0</v>
          </cell>
          <cell r="D8987" t="str">
            <v>Sí</v>
          </cell>
          <cell r="E8987" t="str">
            <v>PT PP 6015 IXENC</v>
          </cell>
        </row>
        <row r="8988">
          <cell r="A8988" t="str">
            <v>PP-514-7494</v>
          </cell>
          <cell r="B8988" t="str">
            <v>PP 25 6015 Transp 48mm x 1000m Imp x Enc</v>
          </cell>
          <cell r="C8988">
            <v>0</v>
          </cell>
          <cell r="D8988" t="str">
            <v>Sí</v>
          </cell>
          <cell r="E8988" t="str">
            <v>PT PP 6015 IXENC</v>
          </cell>
        </row>
        <row r="8989">
          <cell r="A8989" t="str">
            <v>PP-514-7495</v>
          </cell>
          <cell r="B8989" t="str">
            <v>PP 25 6015 Transp 48mm x 1000m Imp x Enc</v>
          </cell>
          <cell r="C8989">
            <v>0</v>
          </cell>
          <cell r="D8989" t="str">
            <v>Sí</v>
          </cell>
          <cell r="E8989" t="str">
            <v>PT PP 6015 IXENC</v>
          </cell>
        </row>
        <row r="8990">
          <cell r="A8990" t="str">
            <v>PP-514-7496</v>
          </cell>
          <cell r="B8990" t="str">
            <v>PP 25 6015 Transp 48mm x 1000m Imp x Enc</v>
          </cell>
          <cell r="C8990">
            <v>0</v>
          </cell>
          <cell r="D8990" t="str">
            <v>Sí</v>
          </cell>
          <cell r="E8990" t="str">
            <v>PT PP 6015 IXENC</v>
          </cell>
        </row>
        <row r="8991">
          <cell r="A8991" t="str">
            <v>PP-514-7497</v>
          </cell>
          <cell r="B8991" t="str">
            <v>PP 25 6015 Transp 48mm x 1000m Imp x Enc</v>
          </cell>
          <cell r="C8991">
            <v>0</v>
          </cell>
          <cell r="D8991" t="str">
            <v>Sí</v>
          </cell>
          <cell r="E8991" t="str">
            <v>PT PP 6015 IXENC</v>
          </cell>
        </row>
        <row r="8992">
          <cell r="A8992" t="str">
            <v>PP-514-7498</v>
          </cell>
          <cell r="B8992" t="str">
            <v>PP 25 6015 Transp 48mm x 1000m Imp x Enc</v>
          </cell>
          <cell r="C8992">
            <v>0</v>
          </cell>
          <cell r="D8992" t="str">
            <v>Sí</v>
          </cell>
          <cell r="E8992" t="str">
            <v>PT PP 6015 IXENC</v>
          </cell>
        </row>
        <row r="8993">
          <cell r="A8993" t="str">
            <v>PP-514-7606</v>
          </cell>
          <cell r="B8993" t="str">
            <v>PP 25 6015 Transp 48mm x 1000m Imp x Enc</v>
          </cell>
          <cell r="C8993">
            <v>0</v>
          </cell>
          <cell r="D8993" t="str">
            <v>Sí</v>
          </cell>
          <cell r="E8993" t="str">
            <v>PT PP 6015 IXENC</v>
          </cell>
        </row>
        <row r="8994">
          <cell r="A8994" t="str">
            <v>PP-514-7707</v>
          </cell>
          <cell r="B8994" t="str">
            <v>PP 25 6015 Transp 48mm x 1000m Imp x Enc</v>
          </cell>
          <cell r="C8994">
            <v>0</v>
          </cell>
          <cell r="D8994" t="str">
            <v>No</v>
          </cell>
          <cell r="E8994" t="str">
            <v>PT PP 6015 IXENC</v>
          </cell>
        </row>
        <row r="8995">
          <cell r="A8995" t="str">
            <v>PP-514-7767</v>
          </cell>
          <cell r="B8995" t="str">
            <v>PP 25 6015 Transp 48mm x 1000m Imp x Enc</v>
          </cell>
          <cell r="C8995">
            <v>0</v>
          </cell>
          <cell r="D8995" t="str">
            <v>Sí</v>
          </cell>
          <cell r="E8995" t="str">
            <v>PT PP 6015 IXENC</v>
          </cell>
        </row>
        <row r="8996">
          <cell r="A8996" t="str">
            <v>PP-514-8282</v>
          </cell>
          <cell r="B8996" t="str">
            <v>PP 25 6015 Transp 48mm x 1000m Imp x Enc</v>
          </cell>
          <cell r="C8996">
            <v>0</v>
          </cell>
          <cell r="D8996" t="str">
            <v>Sí</v>
          </cell>
          <cell r="E8996" t="str">
            <v>PT PP 6015 IXENC</v>
          </cell>
        </row>
        <row r="8997">
          <cell r="A8997" t="str">
            <v>PP-514-8283</v>
          </cell>
          <cell r="B8997" t="str">
            <v>PP 25 6015 Transp 48mm x 1000m Imp x Enc</v>
          </cell>
          <cell r="C8997">
            <v>0</v>
          </cell>
          <cell r="D8997" t="str">
            <v>Sí</v>
          </cell>
          <cell r="E8997" t="str">
            <v>PT PP 6015 IXENC</v>
          </cell>
        </row>
        <row r="8998">
          <cell r="A8998" t="str">
            <v>PP-514-8339</v>
          </cell>
          <cell r="B8998" t="str">
            <v>PP 25 6015 Transp 48mm x 1000m Imp x Enc</v>
          </cell>
          <cell r="C8998">
            <v>0</v>
          </cell>
          <cell r="D8998" t="str">
            <v>Sí</v>
          </cell>
          <cell r="E8998" t="str">
            <v>PT PP 6015 IXENC</v>
          </cell>
        </row>
        <row r="8999">
          <cell r="A8999" t="str">
            <v>PP-514-8747</v>
          </cell>
          <cell r="B8999" t="str">
            <v>PP 25 6015 Transp 48mm x 1000m Imp x Enc</v>
          </cell>
          <cell r="C8999">
            <v>0</v>
          </cell>
          <cell r="D8999" t="str">
            <v>Sí</v>
          </cell>
          <cell r="E8999" t="str">
            <v>PT PP 6015 IXENC</v>
          </cell>
        </row>
        <row r="9000">
          <cell r="A9000" t="str">
            <v>PP-514-8817</v>
          </cell>
          <cell r="B9000" t="str">
            <v>PP 25 6015 Transp 48mm x 1000m Imp x Enc</v>
          </cell>
          <cell r="C9000">
            <v>0</v>
          </cell>
          <cell r="D9000" t="str">
            <v>Sí</v>
          </cell>
          <cell r="E9000" t="str">
            <v>PT PP 6015 IXENC</v>
          </cell>
        </row>
        <row r="9001">
          <cell r="A9001" t="str">
            <v>PP-514-9060</v>
          </cell>
          <cell r="B9001" t="str">
            <v>PP 25 6015 Transp 48mm x 1000m Imp x Enc</v>
          </cell>
          <cell r="C9001">
            <v>0</v>
          </cell>
          <cell r="D9001" t="str">
            <v>Sí</v>
          </cell>
          <cell r="E9001" t="str">
            <v>PT PP 6015 IXENC</v>
          </cell>
        </row>
        <row r="9002">
          <cell r="A9002" t="str">
            <v>PP-514-9106</v>
          </cell>
          <cell r="B9002" t="str">
            <v>PP 25 6015 Transp 48mm x 1000m Imp x Enc</v>
          </cell>
          <cell r="C9002">
            <v>0</v>
          </cell>
          <cell r="D9002" t="str">
            <v>No</v>
          </cell>
          <cell r="E9002" t="str">
            <v>PT PP 6015 IXENC</v>
          </cell>
        </row>
        <row r="9003">
          <cell r="A9003" t="str">
            <v>PP-514-9148</v>
          </cell>
          <cell r="B9003" t="str">
            <v>PP 25 6015 Transp 48mm x 1000m Imp x Enc</v>
          </cell>
          <cell r="C9003">
            <v>0</v>
          </cell>
          <cell r="D9003" t="str">
            <v>No</v>
          </cell>
          <cell r="E9003" t="str">
            <v>PT PP 6015 IXENC</v>
          </cell>
        </row>
        <row r="9004">
          <cell r="A9004" t="str">
            <v>PP-514-9149</v>
          </cell>
          <cell r="B9004" t="str">
            <v>PP 25 6015 Transp 48mm x 1000m Imp x Enc</v>
          </cell>
          <cell r="C9004">
            <v>0</v>
          </cell>
          <cell r="D9004" t="str">
            <v>Sí</v>
          </cell>
          <cell r="E9004" t="str">
            <v>PT PP 6015 IXENC</v>
          </cell>
        </row>
        <row r="9005">
          <cell r="A9005" t="str">
            <v>PP-514-9360</v>
          </cell>
          <cell r="B9005" t="str">
            <v>PP 25 6015 Transp 48mm x 1000m Imp x Enc</v>
          </cell>
          <cell r="C9005">
            <v>0</v>
          </cell>
          <cell r="D9005" t="str">
            <v>Sí</v>
          </cell>
          <cell r="E9005" t="str">
            <v>PT PP 6015 IXENC</v>
          </cell>
        </row>
        <row r="9006">
          <cell r="A9006" t="str">
            <v>PP-514-9459</v>
          </cell>
          <cell r="B9006" t="str">
            <v>PP 25 6015 Transp 48mm x 1000m Imp x Enc</v>
          </cell>
          <cell r="C9006">
            <v>0</v>
          </cell>
          <cell r="D9006" t="str">
            <v>Sí</v>
          </cell>
          <cell r="E9006" t="str">
            <v>PT PP 6015 IXENC</v>
          </cell>
        </row>
        <row r="9007">
          <cell r="A9007" t="str">
            <v>PP-514-9864</v>
          </cell>
          <cell r="B9007" t="str">
            <v>PP 25 6015 Transp 48mm x 1000m Imp x Enc</v>
          </cell>
          <cell r="C9007">
            <v>0</v>
          </cell>
          <cell r="D9007" t="str">
            <v>No</v>
          </cell>
          <cell r="E9007" t="str">
            <v>PT PP 6015 IXENC</v>
          </cell>
        </row>
        <row r="9008">
          <cell r="A9008" t="str">
            <v>PP-515</v>
          </cell>
          <cell r="B9008" t="str">
            <v>PP 25 6015 Amarillo 48mm x 1000m Imp x Enc</v>
          </cell>
          <cell r="C9008">
            <v>0</v>
          </cell>
          <cell r="D9008" t="str">
            <v>Sí</v>
          </cell>
          <cell r="E9008" t="str">
            <v>PT PP 6015 IXENC</v>
          </cell>
        </row>
        <row r="9009">
          <cell r="A9009" t="str">
            <v>PP-515-0345</v>
          </cell>
          <cell r="B9009" t="str">
            <v>PP 25 6015 Amarillo 48mm x 1000m Imp x Enc</v>
          </cell>
          <cell r="C9009">
            <v>0</v>
          </cell>
          <cell r="D9009" t="str">
            <v>Sí</v>
          </cell>
          <cell r="E9009" t="str">
            <v>PT PP 6015 IXENC</v>
          </cell>
        </row>
        <row r="9010">
          <cell r="A9010" t="str">
            <v>PP-515-5242</v>
          </cell>
          <cell r="B9010" t="str">
            <v>PP 25 6015 Amarillo 48mm x 1000m Imp x Enc</v>
          </cell>
          <cell r="C9010">
            <v>0</v>
          </cell>
          <cell r="D9010" t="str">
            <v>Sí</v>
          </cell>
          <cell r="E9010" t="str">
            <v>PT PP 6015 IXENC</v>
          </cell>
        </row>
        <row r="9011">
          <cell r="A9011" t="str">
            <v>PP-515-5246</v>
          </cell>
          <cell r="B9011" t="str">
            <v>PP 25 6015 Amarillo 48mm x 1000m Imp x Enc</v>
          </cell>
          <cell r="C9011">
            <v>0</v>
          </cell>
          <cell r="D9011" t="str">
            <v>Sí</v>
          </cell>
          <cell r="E9011" t="str">
            <v>PT PP 6015 IXENC</v>
          </cell>
        </row>
        <row r="9012">
          <cell r="A9012" t="str">
            <v>PP-515-5281</v>
          </cell>
          <cell r="B9012" t="str">
            <v>PP 25 6015 Amarillo 48mm x 1000m Imp x Enc</v>
          </cell>
          <cell r="C9012">
            <v>0</v>
          </cell>
          <cell r="D9012" t="str">
            <v>Sí</v>
          </cell>
          <cell r="E9012" t="str">
            <v>PT PP 6015 IXENC</v>
          </cell>
        </row>
        <row r="9013">
          <cell r="A9013" t="str">
            <v>PP-515-8194</v>
          </cell>
          <cell r="B9013" t="str">
            <v>PP 25 6015 Amarillo 48mm x 1000m Imp x Enc</v>
          </cell>
          <cell r="C9013">
            <v>0</v>
          </cell>
          <cell r="D9013" t="str">
            <v>Sí</v>
          </cell>
          <cell r="E9013" t="str">
            <v>PT PP 6015 IXENC</v>
          </cell>
        </row>
        <row r="9014">
          <cell r="A9014" t="str">
            <v>PP-515-9323</v>
          </cell>
          <cell r="B9014" t="str">
            <v>PP 25 6015 Amarillo 48mm x 1000m Imp x Enc</v>
          </cell>
          <cell r="C9014">
            <v>0</v>
          </cell>
          <cell r="D9014" t="str">
            <v>Sí</v>
          </cell>
          <cell r="E9014" t="str">
            <v>PT PP 6015 IXENC</v>
          </cell>
        </row>
        <row r="9015">
          <cell r="A9015" t="str">
            <v>PP-516</v>
          </cell>
          <cell r="B9015" t="str">
            <v>PP 25 6015 Blanco 48mm x 1000m Imp x Enc</v>
          </cell>
          <cell r="C9015">
            <v>0</v>
          </cell>
          <cell r="D9015" t="str">
            <v>Sí</v>
          </cell>
          <cell r="E9015" t="str">
            <v>PT PP 6015 IXENC</v>
          </cell>
        </row>
        <row r="9016">
          <cell r="A9016" t="str">
            <v>PP-516-0727</v>
          </cell>
          <cell r="B9016" t="str">
            <v>PP 25 6015 Blanco 48mm x 1000m Imp x Enc</v>
          </cell>
          <cell r="C9016">
            <v>0</v>
          </cell>
          <cell r="D9016" t="str">
            <v>Sí</v>
          </cell>
          <cell r="E9016" t="str">
            <v>PT PP 6015 IXENC</v>
          </cell>
        </row>
        <row r="9017">
          <cell r="A9017" t="str">
            <v>PP-516-10004</v>
          </cell>
          <cell r="B9017" t="str">
            <v>PP 25 6015 Blanco 48mm x 1000m Imp x Enc</v>
          </cell>
          <cell r="C9017">
            <v>0</v>
          </cell>
          <cell r="D9017" t="str">
            <v>Sí</v>
          </cell>
          <cell r="E9017" t="str">
            <v>PT PP 6015 IXENC</v>
          </cell>
        </row>
        <row r="9018">
          <cell r="A9018" t="str">
            <v>PP-516-10203</v>
          </cell>
          <cell r="B9018" t="str">
            <v>PP 25 6015 Blanco 48mm x 1000m Imp x Enc</v>
          </cell>
          <cell r="C9018">
            <v>0</v>
          </cell>
          <cell r="D9018" t="str">
            <v>Sí</v>
          </cell>
          <cell r="E9018" t="str">
            <v>PT PP 6015 IXENC</v>
          </cell>
        </row>
        <row r="9019">
          <cell r="A9019" t="str">
            <v>PP-516-10273</v>
          </cell>
          <cell r="B9019" t="str">
            <v>PP 25 6015 Blanco 48mm x 1000m Imp x Enc</v>
          </cell>
          <cell r="C9019">
            <v>0</v>
          </cell>
          <cell r="D9019" t="str">
            <v>Sí</v>
          </cell>
          <cell r="E9019" t="str">
            <v>PT PP 6015 IXENC</v>
          </cell>
        </row>
        <row r="9020">
          <cell r="A9020" t="str">
            <v>PP-516-10364</v>
          </cell>
          <cell r="B9020" t="str">
            <v>PP 25 6015 Blanco 48mm x 1000m Imp x Enc</v>
          </cell>
          <cell r="C9020">
            <v>0</v>
          </cell>
          <cell r="D9020" t="str">
            <v>No</v>
          </cell>
          <cell r="E9020" t="str">
            <v>PT PP 6015 IXENC</v>
          </cell>
        </row>
        <row r="9021">
          <cell r="A9021" t="str">
            <v>PP-516-10365</v>
          </cell>
          <cell r="B9021" t="str">
            <v>PP 25 6015 Blanco 48mm x 1000m Imp x Enc</v>
          </cell>
          <cell r="C9021">
            <v>0</v>
          </cell>
          <cell r="D9021" t="str">
            <v>Sí</v>
          </cell>
          <cell r="E9021" t="str">
            <v>PT PP 6015 IXENC</v>
          </cell>
        </row>
        <row r="9022">
          <cell r="A9022" t="str">
            <v>PP-516-10449</v>
          </cell>
          <cell r="B9022" t="str">
            <v>PP 25 6015 Blanco 48mm x 1000m Imp x Enc</v>
          </cell>
          <cell r="C9022">
            <v>0</v>
          </cell>
          <cell r="D9022" t="str">
            <v>Sí</v>
          </cell>
          <cell r="E9022" t="str">
            <v>PT PP 6015 IXENC</v>
          </cell>
        </row>
        <row r="9023">
          <cell r="A9023" t="str">
            <v>PP-516-10475</v>
          </cell>
          <cell r="B9023" t="str">
            <v>PP 25 6015 Blanco 48mm x 1000m Imp x Enc</v>
          </cell>
          <cell r="C9023">
            <v>0</v>
          </cell>
          <cell r="D9023" t="str">
            <v>Sí</v>
          </cell>
          <cell r="E9023" t="str">
            <v>PT PP 6015 IXENC</v>
          </cell>
        </row>
        <row r="9024">
          <cell r="A9024" t="str">
            <v>PP-516-10486</v>
          </cell>
          <cell r="B9024" t="str">
            <v>PP 25 6015 Blanco 48mm x 1000m Imp x Enc</v>
          </cell>
          <cell r="C9024">
            <v>0</v>
          </cell>
          <cell r="D9024" t="str">
            <v>Sí</v>
          </cell>
          <cell r="E9024" t="str">
            <v>PT PP 6015 IXENC</v>
          </cell>
        </row>
        <row r="9025">
          <cell r="A9025" t="str">
            <v>PP-516-11664</v>
          </cell>
          <cell r="B9025" t="str">
            <v>PP 25 6015 Blanco 48mm x 1000m Imp x Enc</v>
          </cell>
          <cell r="C9025">
            <v>0</v>
          </cell>
          <cell r="D9025" t="str">
            <v>Sí</v>
          </cell>
          <cell r="E9025" t="str">
            <v>PT PP 6015 IXENC</v>
          </cell>
        </row>
        <row r="9026">
          <cell r="A9026" t="str">
            <v>PP-516-13027</v>
          </cell>
          <cell r="B9026" t="str">
            <v>PP 25 6015 Blanco 48mm x 1000m Imp x Enc</v>
          </cell>
          <cell r="C9026">
            <v>0</v>
          </cell>
          <cell r="D9026" t="str">
            <v>Sí</v>
          </cell>
          <cell r="E9026" t="str">
            <v>PT PP 6015 IXENC</v>
          </cell>
        </row>
        <row r="9027">
          <cell r="A9027" t="str">
            <v>PP-516-13293</v>
          </cell>
          <cell r="B9027" t="str">
            <v>PP 25 6015 Blanco 48mm x 1000m Imp x Enc</v>
          </cell>
          <cell r="C9027">
            <v>0</v>
          </cell>
          <cell r="D9027" t="str">
            <v>Sí</v>
          </cell>
          <cell r="E9027" t="str">
            <v>PT PP 6015 IXENC</v>
          </cell>
        </row>
        <row r="9028">
          <cell r="A9028" t="str">
            <v>PP-516-13975</v>
          </cell>
          <cell r="B9028" t="str">
            <v>PP 25 6015 Blanco 48mm x 1000m Imp x Enc</v>
          </cell>
          <cell r="C9028">
            <v>0</v>
          </cell>
          <cell r="D9028" t="str">
            <v>Sí</v>
          </cell>
          <cell r="E9028" t="str">
            <v>PT PP 6015 IXENC</v>
          </cell>
        </row>
        <row r="9029">
          <cell r="A9029" t="str">
            <v>PP-516-14551</v>
          </cell>
          <cell r="B9029" t="str">
            <v>PP 25 6015 Blanco 48mm x 1000m Imp x Enc</v>
          </cell>
          <cell r="C9029">
            <v>0</v>
          </cell>
          <cell r="D9029" t="str">
            <v>Sí</v>
          </cell>
          <cell r="E9029" t="str">
            <v>PT PP 6015 IXENC</v>
          </cell>
        </row>
        <row r="9030">
          <cell r="A9030" t="str">
            <v>PP-516-14936</v>
          </cell>
          <cell r="B9030" t="str">
            <v>PP 25 6015 Blanco 48mm x 1000m Imp x Enc</v>
          </cell>
          <cell r="C9030">
            <v>0</v>
          </cell>
          <cell r="D9030" t="str">
            <v>Sí</v>
          </cell>
          <cell r="E9030" t="str">
            <v>PT PP 6015 IXENC</v>
          </cell>
        </row>
        <row r="9031">
          <cell r="A9031" t="str">
            <v>PP-516-15556</v>
          </cell>
          <cell r="B9031" t="str">
            <v>PP 25 6015 Blanco 48mm x 1000m Imp x Enc</v>
          </cell>
          <cell r="C9031">
            <v>0</v>
          </cell>
          <cell r="D9031" t="str">
            <v>Sí</v>
          </cell>
          <cell r="E9031" t="str">
            <v>PT PP 6015 IXENC</v>
          </cell>
        </row>
        <row r="9032">
          <cell r="A9032" t="str">
            <v>PP-516-15623</v>
          </cell>
          <cell r="B9032" t="str">
            <v>PP 25 6015 Blanco 48mm x 1000m Imp x Enc</v>
          </cell>
          <cell r="C9032">
            <v>0</v>
          </cell>
          <cell r="D9032" t="str">
            <v>Sí</v>
          </cell>
          <cell r="E9032" t="str">
            <v>PT PP 6015 IXENC</v>
          </cell>
        </row>
        <row r="9033">
          <cell r="A9033" t="str">
            <v>PP-516-15685</v>
          </cell>
          <cell r="B9033" t="str">
            <v>PP 25 6015 Blanco 48mm x 1000m Imp x Enc</v>
          </cell>
          <cell r="C9033">
            <v>0</v>
          </cell>
          <cell r="D9033" t="str">
            <v>Sí</v>
          </cell>
          <cell r="E9033" t="str">
            <v>PT PP 6015 IXENC</v>
          </cell>
        </row>
        <row r="9034">
          <cell r="A9034" t="str">
            <v>PP-516-3082</v>
          </cell>
          <cell r="B9034" t="str">
            <v>PP 25 6015 Blanco 48mm x 1000m Imp x Enc</v>
          </cell>
          <cell r="C9034">
            <v>0</v>
          </cell>
          <cell r="D9034" t="str">
            <v>Sí</v>
          </cell>
          <cell r="E9034" t="str">
            <v>PT PP 6015 IXENC</v>
          </cell>
        </row>
        <row r="9035">
          <cell r="A9035" t="str">
            <v>PP-516-3798</v>
          </cell>
          <cell r="B9035" t="str">
            <v>PP 25 6015 Blanco 48mm x 1000m Imp x Enc</v>
          </cell>
          <cell r="C9035">
            <v>0</v>
          </cell>
          <cell r="D9035" t="str">
            <v>Sí</v>
          </cell>
          <cell r="E9035" t="str">
            <v>PT PP 6015 IXENC</v>
          </cell>
        </row>
        <row r="9036">
          <cell r="A9036" t="str">
            <v>PP-516-4984</v>
          </cell>
          <cell r="B9036" t="str">
            <v>PP 25 6015 Blanco 48mm x 1000m Imp x Enc</v>
          </cell>
          <cell r="C9036">
            <v>0</v>
          </cell>
          <cell r="D9036" t="str">
            <v>Sí</v>
          </cell>
          <cell r="E9036" t="str">
            <v>PT PP 6015 IXENC</v>
          </cell>
        </row>
        <row r="9037">
          <cell r="A9037" t="str">
            <v>PP-516-5253</v>
          </cell>
          <cell r="B9037" t="str">
            <v>PP 25 6015 Blanco 48mm x 1000m Imp x Enc</v>
          </cell>
          <cell r="C9037">
            <v>0</v>
          </cell>
          <cell r="D9037" t="str">
            <v>No</v>
          </cell>
          <cell r="E9037" t="str">
            <v>PT PP 6015 IXENC</v>
          </cell>
        </row>
        <row r="9038">
          <cell r="A9038" t="str">
            <v>PP-516-5254</v>
          </cell>
          <cell r="B9038" t="str">
            <v>PP 25 6015 Blanco 48mm x 1000m Imp x Enc</v>
          </cell>
          <cell r="C9038">
            <v>0</v>
          </cell>
          <cell r="D9038" t="str">
            <v>No</v>
          </cell>
          <cell r="E9038" t="str">
            <v>PT PP 6015 IXENC</v>
          </cell>
        </row>
        <row r="9039">
          <cell r="A9039" t="str">
            <v>PP-516-5255</v>
          </cell>
          <cell r="B9039" t="str">
            <v>PP 25 6015 Blanco 48mm x 1000m Imp x Enc</v>
          </cell>
          <cell r="C9039">
            <v>0</v>
          </cell>
          <cell r="D9039" t="str">
            <v>No</v>
          </cell>
          <cell r="E9039" t="str">
            <v>PT PP 6015 IXENC</v>
          </cell>
        </row>
        <row r="9040">
          <cell r="A9040" t="str">
            <v>PP-516-5256</v>
          </cell>
          <cell r="B9040" t="str">
            <v>PP 25 6015 Blanco 48mm x 1000m Imp x Enc</v>
          </cell>
          <cell r="C9040">
            <v>0</v>
          </cell>
          <cell r="D9040" t="str">
            <v>No</v>
          </cell>
          <cell r="E9040" t="str">
            <v>PT PP 6015 IXENC</v>
          </cell>
        </row>
        <row r="9041">
          <cell r="A9041" t="str">
            <v>PP-516-5283</v>
          </cell>
          <cell r="B9041" t="str">
            <v>PP 25 6015 Blanco 48mm x 1000m Imp x Enc</v>
          </cell>
          <cell r="C9041">
            <v>0</v>
          </cell>
          <cell r="D9041" t="str">
            <v>Sí</v>
          </cell>
          <cell r="E9041" t="str">
            <v>PT PP 6015 IXENC</v>
          </cell>
        </row>
        <row r="9042">
          <cell r="A9042" t="str">
            <v>PP-516-6369</v>
          </cell>
          <cell r="B9042" t="str">
            <v>PP 25 6015 Blanco 48mm x 1000m Imp x Enc</v>
          </cell>
          <cell r="C9042">
            <v>0</v>
          </cell>
          <cell r="D9042" t="str">
            <v>No</v>
          </cell>
          <cell r="E9042" t="str">
            <v>PT PP 6015 IXENC</v>
          </cell>
        </row>
        <row r="9043">
          <cell r="A9043" t="str">
            <v>PP-516-6641</v>
          </cell>
          <cell r="B9043" t="str">
            <v>PP 25 6015 Blanco 48mm x 1000m Imp x Enc</v>
          </cell>
          <cell r="C9043">
            <v>0</v>
          </cell>
          <cell r="D9043" t="str">
            <v>No</v>
          </cell>
          <cell r="E9043" t="str">
            <v>PT PP 6015 IXENC</v>
          </cell>
        </row>
        <row r="9044">
          <cell r="A9044" t="str">
            <v>PP-516-7044</v>
          </cell>
          <cell r="B9044" t="str">
            <v>PP 25 6015 Blanco 48mm x 1000m Imp x Enc</v>
          </cell>
          <cell r="C9044">
            <v>0</v>
          </cell>
          <cell r="D9044" t="str">
            <v>Sí</v>
          </cell>
          <cell r="E9044" t="str">
            <v>PT PP 6015 IXENC</v>
          </cell>
        </row>
        <row r="9045">
          <cell r="A9045" t="str">
            <v>PP-516-7565</v>
          </cell>
          <cell r="B9045" t="str">
            <v>PP 25 3001 Blanco 48mm x 1000m Imp x Enc</v>
          </cell>
          <cell r="C9045">
            <v>0</v>
          </cell>
          <cell r="D9045" t="str">
            <v>No</v>
          </cell>
          <cell r="E9045" t="str">
            <v>PT PP 6015 IXENC</v>
          </cell>
        </row>
        <row r="9046">
          <cell r="A9046" t="str">
            <v>PP-516-7797</v>
          </cell>
          <cell r="B9046" t="str">
            <v>PP 25 6015 Blanco 48mm x 1000m Imp x Enc</v>
          </cell>
          <cell r="C9046">
            <v>0</v>
          </cell>
          <cell r="D9046" t="str">
            <v>No</v>
          </cell>
          <cell r="E9046" t="str">
            <v>PT PP 6015 IXENC</v>
          </cell>
        </row>
        <row r="9047">
          <cell r="A9047" t="str">
            <v>PP-516-8514</v>
          </cell>
          <cell r="B9047" t="str">
            <v>PP 25 6015 Blanco 48mm x 1000m Imp x Enc</v>
          </cell>
          <cell r="C9047">
            <v>0</v>
          </cell>
          <cell r="D9047" t="str">
            <v>Sí</v>
          </cell>
          <cell r="E9047" t="str">
            <v>PT PP 6015 IXENC</v>
          </cell>
        </row>
        <row r="9048">
          <cell r="A9048" t="str">
            <v>PP-516-8559</v>
          </cell>
          <cell r="B9048" t="str">
            <v>PP 25 6015 Blanco 48mm x 1000m Imp x Enc</v>
          </cell>
          <cell r="C9048">
            <v>0</v>
          </cell>
          <cell r="D9048" t="str">
            <v>Sí</v>
          </cell>
          <cell r="E9048" t="str">
            <v>PT PP 6015 IXENC</v>
          </cell>
        </row>
        <row r="9049">
          <cell r="A9049" t="str">
            <v>PP-516-9166</v>
          </cell>
          <cell r="B9049" t="str">
            <v>PP 25 6015 Blanco 48mm x 1000m Imp x Enc</v>
          </cell>
          <cell r="C9049">
            <v>0</v>
          </cell>
          <cell r="D9049" t="str">
            <v>Sí</v>
          </cell>
          <cell r="E9049" t="str">
            <v>PT PP 6015 IXENC</v>
          </cell>
        </row>
        <row r="9050">
          <cell r="A9050" t="str">
            <v>PP-516-9353</v>
          </cell>
          <cell r="B9050" t="str">
            <v>PP 25 6015 Blanco 48mm x 1000m Imp x Enc</v>
          </cell>
          <cell r="C9050">
            <v>0</v>
          </cell>
          <cell r="D9050" t="str">
            <v>Sí</v>
          </cell>
          <cell r="E9050" t="str">
            <v>PT PP 6015 IXENC</v>
          </cell>
        </row>
        <row r="9051">
          <cell r="A9051" t="str">
            <v>PP-516-9455</v>
          </cell>
          <cell r="B9051" t="str">
            <v>PP 25 6015 Blanco 48mm x 1000m Imp x Enc</v>
          </cell>
          <cell r="C9051">
            <v>0</v>
          </cell>
          <cell r="D9051" t="str">
            <v>Sí</v>
          </cell>
          <cell r="E9051" t="str">
            <v>PT PP 6015 IXENC</v>
          </cell>
        </row>
        <row r="9052">
          <cell r="A9052" t="str">
            <v>PP-516-9520</v>
          </cell>
          <cell r="B9052" t="str">
            <v>PP 25 6015 Blanco 48mm x 1000m Imp x Enc</v>
          </cell>
          <cell r="C9052">
            <v>0</v>
          </cell>
          <cell r="D9052" t="str">
            <v>No</v>
          </cell>
          <cell r="E9052" t="str">
            <v>PT PP 6015 IXENC</v>
          </cell>
        </row>
        <row r="9053">
          <cell r="A9053" t="str">
            <v>PP-516-9833</v>
          </cell>
          <cell r="B9053" t="str">
            <v>PP 25 6015 Blanco 48mm x 1000m Imp x Enc</v>
          </cell>
          <cell r="C9053">
            <v>0</v>
          </cell>
          <cell r="D9053" t="str">
            <v>Sí</v>
          </cell>
          <cell r="E9053" t="str">
            <v>PT PP 6015 IXENC</v>
          </cell>
        </row>
        <row r="9054">
          <cell r="A9054" t="str">
            <v>PP-516-9834</v>
          </cell>
          <cell r="B9054" t="str">
            <v>PP 25 6015 Blanco 48mm x 1000m Imp x Enc</v>
          </cell>
          <cell r="C9054">
            <v>0</v>
          </cell>
          <cell r="D9054" t="str">
            <v>Sí</v>
          </cell>
          <cell r="E9054" t="str">
            <v>PT PP 6015 IXENC</v>
          </cell>
        </row>
        <row r="9055">
          <cell r="A9055" t="str">
            <v>PP-516-9877</v>
          </cell>
          <cell r="B9055" t="str">
            <v>PP 25 6015 Blanco 48mm x 1000m Imp x Enc</v>
          </cell>
          <cell r="C9055">
            <v>0</v>
          </cell>
          <cell r="D9055" t="str">
            <v>Sí</v>
          </cell>
          <cell r="E9055" t="str">
            <v>PT PP 6015 IXENC</v>
          </cell>
        </row>
        <row r="9056">
          <cell r="A9056" t="str">
            <v>PP-516-9880</v>
          </cell>
          <cell r="B9056" t="str">
            <v>PP 25 6015 Blanco 48mm x 1000m Imp x Enc</v>
          </cell>
          <cell r="C9056">
            <v>0</v>
          </cell>
          <cell r="D9056" t="str">
            <v>Sí</v>
          </cell>
          <cell r="E9056" t="str">
            <v>PT PP 6015 IXENC</v>
          </cell>
        </row>
        <row r="9057">
          <cell r="A9057" t="str">
            <v>PP-517</v>
          </cell>
          <cell r="B9057" t="str">
            <v>PP 25 6015 Verde 48mm x 1000m Imp x Enc</v>
          </cell>
          <cell r="C9057">
            <v>0</v>
          </cell>
          <cell r="D9057" t="str">
            <v>Sí</v>
          </cell>
          <cell r="E9057" t="str">
            <v>PT PP 6015 IXENC</v>
          </cell>
        </row>
        <row r="9058">
          <cell r="A9058" t="str">
            <v>PP-517-5282</v>
          </cell>
          <cell r="B9058" t="str">
            <v>PP 25 6015 Verde 48mm x 1000m Imp x Enc</v>
          </cell>
          <cell r="C9058">
            <v>0</v>
          </cell>
          <cell r="D9058" t="str">
            <v>Sí</v>
          </cell>
          <cell r="E9058" t="str">
            <v>PT PP 6015 IXENC</v>
          </cell>
        </row>
        <row r="9059">
          <cell r="A9059" t="str">
            <v>PP-517-9325</v>
          </cell>
          <cell r="B9059" t="str">
            <v>PP 25 6015 Verde 48mm x 1000m Imp x Enc</v>
          </cell>
          <cell r="C9059">
            <v>0</v>
          </cell>
          <cell r="D9059" t="str">
            <v>Sí</v>
          </cell>
          <cell r="E9059" t="str">
            <v>PT PP 6015 IXENC</v>
          </cell>
        </row>
        <row r="9060">
          <cell r="A9060" t="str">
            <v>PP-518</v>
          </cell>
          <cell r="B9060" t="str">
            <v>PP 25 6015 Azul 48mm x 1000m Imp x Enc</v>
          </cell>
          <cell r="C9060">
            <v>0</v>
          </cell>
          <cell r="D9060" t="str">
            <v>Sí</v>
          </cell>
          <cell r="E9060" t="str">
            <v>PT PP 6015 IXENC</v>
          </cell>
        </row>
        <row r="9061">
          <cell r="A9061" t="str">
            <v>PP-518-5280</v>
          </cell>
          <cell r="B9061" t="str">
            <v>PP 25 6015 Azul 48mm x 1000m Imp x Enc</v>
          </cell>
          <cell r="C9061">
            <v>0</v>
          </cell>
          <cell r="D9061" t="str">
            <v>Sí</v>
          </cell>
          <cell r="E9061" t="str">
            <v>PT PP 6015 IXENC</v>
          </cell>
        </row>
        <row r="9062">
          <cell r="A9062" t="str">
            <v>PP-518-9456</v>
          </cell>
          <cell r="B9062" t="str">
            <v>PP 25 6015 Azul 48mm x 1000m Imp x Enc</v>
          </cell>
          <cell r="C9062">
            <v>0</v>
          </cell>
          <cell r="D9062" t="str">
            <v>Sí</v>
          </cell>
          <cell r="E9062" t="str">
            <v>PT PP 6015 IXENC</v>
          </cell>
        </row>
        <row r="9063">
          <cell r="A9063" t="str">
            <v>PP-519</v>
          </cell>
          <cell r="B9063" t="str">
            <v>PP 25 1113 Transp 24mm x 100m Imp x Enc</v>
          </cell>
          <cell r="C9063">
            <v>0</v>
          </cell>
          <cell r="D9063" t="str">
            <v>Sí</v>
          </cell>
          <cell r="E9063" t="str">
            <v>PT PROM PP ACRIL</v>
          </cell>
        </row>
        <row r="9064">
          <cell r="A9064" t="str">
            <v>PP-519-5736</v>
          </cell>
          <cell r="B9064" t="str">
            <v>PP 25 1113 Transp 24mm x 100m Imp x Enc</v>
          </cell>
          <cell r="C9064">
            <v>0</v>
          </cell>
          <cell r="D9064" t="str">
            <v>Sí</v>
          </cell>
          <cell r="E9064" t="str">
            <v>PT PROM PP ACRIL</v>
          </cell>
        </row>
        <row r="9065">
          <cell r="A9065" t="str">
            <v>PP-520</v>
          </cell>
          <cell r="B9065" t="str">
            <v>PP 25 2001C Transp 48mm x 1000m Imp x Deb</v>
          </cell>
          <cell r="C9065">
            <v>0</v>
          </cell>
          <cell r="D9065" t="str">
            <v>No</v>
          </cell>
          <cell r="E9065" t="str">
            <v>PT PP 6015 IXDEB</v>
          </cell>
        </row>
        <row r="9066">
          <cell r="A9066" t="str">
            <v>PP-521</v>
          </cell>
          <cell r="B9066" t="str">
            <v>PP 25 2001C Transp 48mm x 100m Imp x Deb</v>
          </cell>
          <cell r="C9066">
            <v>0</v>
          </cell>
          <cell r="D9066" t="str">
            <v>No</v>
          </cell>
          <cell r="E9066" t="str">
            <v>PT PP 6015 IXDEB</v>
          </cell>
        </row>
        <row r="9067">
          <cell r="A9067" t="str">
            <v>PP-521-10433</v>
          </cell>
          <cell r="B9067" t="str">
            <v>PP 25 2001C Transp 48mm x 100m Imp x Deb</v>
          </cell>
          <cell r="C9067">
            <v>0</v>
          </cell>
          <cell r="D9067" t="str">
            <v>No</v>
          </cell>
          <cell r="E9067" t="str">
            <v>PT PP 6015 IXDEB</v>
          </cell>
        </row>
        <row r="9068">
          <cell r="A9068" t="str">
            <v>PP-521-11756</v>
          </cell>
          <cell r="B9068" t="str">
            <v>PP 25 2001C Transp 48mm x 100m Imp x Deb</v>
          </cell>
          <cell r="C9068">
            <v>0</v>
          </cell>
          <cell r="D9068" t="str">
            <v>No</v>
          </cell>
          <cell r="E9068" t="str">
            <v>PT PP 6015 IXDEB</v>
          </cell>
        </row>
        <row r="9069">
          <cell r="A9069" t="str">
            <v>PP-521-6423</v>
          </cell>
          <cell r="B9069" t="str">
            <v>PP 25 2001C Transp 48mm x 100m Imp x Deb</v>
          </cell>
          <cell r="C9069">
            <v>0</v>
          </cell>
          <cell r="D9069" t="str">
            <v>No</v>
          </cell>
          <cell r="E9069" t="str">
            <v>PT PP 6015 IXDEB</v>
          </cell>
        </row>
        <row r="9070">
          <cell r="A9070" t="str">
            <v>PP-521-6727</v>
          </cell>
          <cell r="B9070" t="str">
            <v>PP 25 2001C Transp 48mm x 100m Imp x Deb</v>
          </cell>
          <cell r="C9070">
            <v>0</v>
          </cell>
          <cell r="D9070" t="str">
            <v>No</v>
          </cell>
          <cell r="E9070" t="str">
            <v>PT PP 6015 IXDEB</v>
          </cell>
        </row>
        <row r="9071">
          <cell r="A9071" t="str">
            <v>PP-521-9914</v>
          </cell>
          <cell r="B9071" t="str">
            <v>PP 25 2001C Transp 48mm x 100m Imp x Deb</v>
          </cell>
          <cell r="C9071">
            <v>0</v>
          </cell>
          <cell r="D9071" t="str">
            <v>No</v>
          </cell>
          <cell r="E9071" t="str">
            <v>PT PP 6015 IXDEB</v>
          </cell>
        </row>
        <row r="9072">
          <cell r="A9072" t="str">
            <v>PP-522</v>
          </cell>
          <cell r="B9072" t="str">
            <v>PP 25 2001C Transp 48mm x 100m Imp x Enc</v>
          </cell>
          <cell r="C9072">
            <v>0</v>
          </cell>
          <cell r="D9072" t="str">
            <v>No</v>
          </cell>
          <cell r="E9072" t="str">
            <v>PT PP 6015 IXENC</v>
          </cell>
        </row>
        <row r="9073">
          <cell r="A9073" t="str">
            <v>PP-522-10151</v>
          </cell>
          <cell r="B9073" t="str">
            <v>PP 25 2001C Transp 48mm x 100m Imp x Enc</v>
          </cell>
          <cell r="C9073">
            <v>0</v>
          </cell>
          <cell r="D9073" t="str">
            <v>No</v>
          </cell>
          <cell r="E9073" t="str">
            <v>PT PP 6015 IXENC</v>
          </cell>
        </row>
        <row r="9074">
          <cell r="A9074" t="str">
            <v>PP-522-10254</v>
          </cell>
          <cell r="B9074" t="str">
            <v>PP 25 6015 Transp 48mm x 100m Imp x Enc</v>
          </cell>
          <cell r="C9074">
            <v>0</v>
          </cell>
          <cell r="D9074" t="str">
            <v>No</v>
          </cell>
          <cell r="E9074" t="str">
            <v>PT PP 6015 IXENC</v>
          </cell>
        </row>
        <row r="9075">
          <cell r="A9075" t="str">
            <v>PP-522-10923</v>
          </cell>
          <cell r="B9075" t="str">
            <v>PP 25 2001C Transp 48mm x 100m Imp x Enc</v>
          </cell>
          <cell r="C9075">
            <v>0</v>
          </cell>
          <cell r="D9075" t="str">
            <v>No</v>
          </cell>
          <cell r="E9075" t="str">
            <v>PT PP 6015 IXENC</v>
          </cell>
        </row>
        <row r="9076">
          <cell r="A9076" t="str">
            <v>PP-522-4791</v>
          </cell>
          <cell r="B9076" t="str">
            <v>PP 25 2001C Transp 48mm x 100m Imp x Enc</v>
          </cell>
          <cell r="C9076">
            <v>0</v>
          </cell>
          <cell r="D9076" t="str">
            <v>No</v>
          </cell>
          <cell r="E9076" t="str">
            <v>PT PP 6015 IXENC</v>
          </cell>
        </row>
        <row r="9077">
          <cell r="A9077" t="str">
            <v>PP-522-6891</v>
          </cell>
          <cell r="B9077" t="str">
            <v>PP 25 2001C Transp 48mm x 100m Imp x Enc</v>
          </cell>
          <cell r="C9077">
            <v>0</v>
          </cell>
          <cell r="D9077" t="str">
            <v>No</v>
          </cell>
          <cell r="E9077" t="str">
            <v>PT PP 6015 IXENC</v>
          </cell>
        </row>
        <row r="9078">
          <cell r="A9078" t="str">
            <v>PP-522-7699</v>
          </cell>
          <cell r="B9078" t="str">
            <v>PP 25 2001C Transp 48mm x 100m Imp x Enc</v>
          </cell>
          <cell r="C9078">
            <v>0</v>
          </cell>
          <cell r="D9078" t="str">
            <v>No</v>
          </cell>
          <cell r="E9078" t="str">
            <v>PT PP 6015 IXENC</v>
          </cell>
        </row>
        <row r="9079">
          <cell r="A9079" t="str">
            <v>PP-522-9867</v>
          </cell>
          <cell r="B9079" t="str">
            <v>PP 25 2001C Transp 48mm x 100m Imp x Enc</v>
          </cell>
          <cell r="C9079">
            <v>0</v>
          </cell>
          <cell r="D9079" t="str">
            <v>No</v>
          </cell>
          <cell r="E9079" t="str">
            <v>PT PP 6015 IXENC</v>
          </cell>
        </row>
        <row r="9080">
          <cell r="A9080" t="str">
            <v>PP-523</v>
          </cell>
          <cell r="B9080" t="str">
            <v>PP 25 6015 Amarillo 12mm x 50m Imp x Enc</v>
          </cell>
          <cell r="C9080">
            <v>0</v>
          </cell>
          <cell r="D9080" t="str">
            <v>Sí</v>
          </cell>
          <cell r="E9080" t="str">
            <v>PT PP 6015 IXENC</v>
          </cell>
        </row>
        <row r="9081">
          <cell r="A9081" t="str">
            <v>PP-523-12263</v>
          </cell>
          <cell r="B9081" t="str">
            <v>PP 25 6015 Amarillo 12mm x 100m Imp x Enc</v>
          </cell>
          <cell r="C9081">
            <v>0</v>
          </cell>
          <cell r="D9081" t="str">
            <v>No</v>
          </cell>
          <cell r="E9081" t="str">
            <v>PT PP 6015 IXENC</v>
          </cell>
        </row>
        <row r="9082">
          <cell r="A9082" t="str">
            <v>PP-523-13646</v>
          </cell>
          <cell r="B9082" t="str">
            <v>PP 25 6015 Amarillo 12mm x 50m Imp x Enc</v>
          </cell>
          <cell r="C9082">
            <v>0</v>
          </cell>
          <cell r="D9082" t="str">
            <v>Sí</v>
          </cell>
          <cell r="E9082" t="str">
            <v>PT PP 6015 IXENC</v>
          </cell>
        </row>
        <row r="9083">
          <cell r="A9083" t="str">
            <v>PP-523-5788</v>
          </cell>
          <cell r="B9083" t="str">
            <v>PP 25 6015 Amarillo 12mm x 50m Imp x Enc</v>
          </cell>
          <cell r="C9083">
            <v>0</v>
          </cell>
          <cell r="D9083" t="str">
            <v>Sí</v>
          </cell>
          <cell r="E9083" t="str">
            <v>PT PP 6015 IXENC</v>
          </cell>
        </row>
        <row r="9084">
          <cell r="A9084" t="str">
            <v>PP-523-8096</v>
          </cell>
          <cell r="B9084" t="str">
            <v>PP 25 6015 Amarillo 12mm x 50m Imp x Enc</v>
          </cell>
          <cell r="C9084">
            <v>0</v>
          </cell>
          <cell r="D9084" t="str">
            <v>Sí</v>
          </cell>
          <cell r="E9084" t="str">
            <v>PT PP 6015 IXENC</v>
          </cell>
        </row>
        <row r="9085">
          <cell r="A9085" t="str">
            <v>PP-523-8098</v>
          </cell>
          <cell r="B9085" t="str">
            <v>PP 25 6015 Amarillo 12mm x 50m Imp x Enc</v>
          </cell>
          <cell r="C9085">
            <v>0</v>
          </cell>
          <cell r="D9085" t="str">
            <v>Sí</v>
          </cell>
          <cell r="E9085" t="str">
            <v>PT PP 6015 IXENC</v>
          </cell>
        </row>
        <row r="9086">
          <cell r="A9086" t="str">
            <v>PP-523-8561</v>
          </cell>
          <cell r="B9086" t="str">
            <v>PP 25 6015 Amarillo 12mm x 50m Imp x Enc</v>
          </cell>
          <cell r="C9086">
            <v>0</v>
          </cell>
          <cell r="D9086" t="str">
            <v>Sí</v>
          </cell>
          <cell r="E9086" t="str">
            <v>PT PP 6015 IXENC</v>
          </cell>
        </row>
        <row r="9087">
          <cell r="A9087" t="str">
            <v>PP-524</v>
          </cell>
          <cell r="B9087" t="str">
            <v>PP 25 6015 Amarillo 24mm x 100m Imp x Enc</v>
          </cell>
          <cell r="C9087">
            <v>0</v>
          </cell>
          <cell r="D9087" t="str">
            <v>Sí</v>
          </cell>
          <cell r="E9087" t="str">
            <v>PT PP 6015 IXENC</v>
          </cell>
        </row>
        <row r="9088">
          <cell r="A9088" t="str">
            <v>PP-524-11149</v>
          </cell>
          <cell r="B9088" t="str">
            <v>PP 25 6015 Amarillo 24mm x 100m Imp x Enc</v>
          </cell>
          <cell r="C9088">
            <v>0</v>
          </cell>
          <cell r="D9088" t="str">
            <v>Sí</v>
          </cell>
          <cell r="E9088" t="str">
            <v>PT PP 6015 IXENC</v>
          </cell>
        </row>
        <row r="9089">
          <cell r="A9089" t="str">
            <v>PP-524-12762</v>
          </cell>
          <cell r="B9089" t="str">
            <v>PP 25 6015 Amarillo 24mm x 100m Imp x Enc</v>
          </cell>
          <cell r="C9089">
            <v>0</v>
          </cell>
          <cell r="D9089" t="str">
            <v>Sí</v>
          </cell>
          <cell r="E9089" t="str">
            <v>PT PP 6015 IXENC</v>
          </cell>
        </row>
        <row r="9090">
          <cell r="A9090" t="str">
            <v>PP-524-12824</v>
          </cell>
          <cell r="B9090" t="str">
            <v>PP 25 6015 Amarillo 24mm x 100m Imp x Enc</v>
          </cell>
          <cell r="C9090">
            <v>0</v>
          </cell>
          <cell r="D9090" t="str">
            <v>Sí</v>
          </cell>
          <cell r="E9090" t="str">
            <v>PT PP 6015 IXENC</v>
          </cell>
        </row>
        <row r="9091">
          <cell r="A9091" t="str">
            <v>PP-524-14169</v>
          </cell>
          <cell r="B9091" t="str">
            <v>PP 25 6015 Amarillo 24mm x 100m Imp x Enc</v>
          </cell>
          <cell r="C9091">
            <v>0</v>
          </cell>
          <cell r="D9091" t="str">
            <v>Sí</v>
          </cell>
          <cell r="E9091" t="str">
            <v>PT PP 6015 IXENC</v>
          </cell>
        </row>
        <row r="9092">
          <cell r="A9092" t="str">
            <v>PP-524-1649</v>
          </cell>
          <cell r="B9092" t="str">
            <v>PP 25 3001 Amarillo 24mm x 100m Imp x Enc</v>
          </cell>
          <cell r="C9092">
            <v>0</v>
          </cell>
          <cell r="D9092" t="str">
            <v>No</v>
          </cell>
          <cell r="E9092" t="str">
            <v>PT PP 6015 IXENC</v>
          </cell>
        </row>
        <row r="9093">
          <cell r="A9093" t="str">
            <v>PP-524-17551</v>
          </cell>
          <cell r="B9093" t="str">
            <v>PP 25 6015 Amarillo 24mm x 100m Imp x Enc</v>
          </cell>
          <cell r="C9093">
            <v>0</v>
          </cell>
          <cell r="D9093" t="str">
            <v>Sí</v>
          </cell>
          <cell r="E9093" t="str">
            <v>PT PP 6015 IXENC</v>
          </cell>
        </row>
        <row r="9094">
          <cell r="A9094" t="str">
            <v>PP-524-17626</v>
          </cell>
          <cell r="B9094" t="str">
            <v>PP 25 6015 Amarillo 24mm x 100m Imp x Enc</v>
          </cell>
          <cell r="C9094">
            <v>0</v>
          </cell>
          <cell r="D9094" t="str">
            <v>Sí</v>
          </cell>
          <cell r="E9094" t="str">
            <v>PT PP 6015 IXENC</v>
          </cell>
        </row>
        <row r="9095">
          <cell r="A9095" t="str">
            <v>PP-524-17700</v>
          </cell>
          <cell r="B9095" t="str">
            <v>PP 25 6015 Amarillo 24mm x 100m Imp x Enc</v>
          </cell>
          <cell r="C9095">
            <v>0</v>
          </cell>
          <cell r="D9095" t="str">
            <v>Sí</v>
          </cell>
          <cell r="E9095" t="str">
            <v>PT PP 6015 IXENC</v>
          </cell>
        </row>
        <row r="9096">
          <cell r="A9096" t="str">
            <v>PP-524-7624</v>
          </cell>
          <cell r="B9096" t="str">
            <v>PP 25 6015 Amarillo 24mm x 100m Imp x Enc</v>
          </cell>
          <cell r="C9096">
            <v>0</v>
          </cell>
          <cell r="D9096" t="str">
            <v>Sí</v>
          </cell>
          <cell r="E9096" t="str">
            <v>PT PP 6015 IXENC</v>
          </cell>
        </row>
        <row r="9097">
          <cell r="A9097" t="str">
            <v>PP-524-8750</v>
          </cell>
          <cell r="B9097" t="str">
            <v>PP 25 6015 Amarillo 24mm x 100m Imp x Enc</v>
          </cell>
          <cell r="C9097">
            <v>0</v>
          </cell>
          <cell r="D9097" t="str">
            <v>Sí</v>
          </cell>
          <cell r="E9097" t="str">
            <v>PT PP 6015 IXENC</v>
          </cell>
        </row>
        <row r="9098">
          <cell r="A9098" t="str">
            <v>PP-525</v>
          </cell>
          <cell r="B9098" t="str">
            <v>PP 25 6015 Amarillo 36mm x 100m Imp x Enc</v>
          </cell>
          <cell r="C9098">
            <v>0</v>
          </cell>
          <cell r="D9098" t="str">
            <v>Sí</v>
          </cell>
          <cell r="E9098" t="str">
            <v>PT PP 6015 IXENC</v>
          </cell>
        </row>
        <row r="9099">
          <cell r="A9099" t="str">
            <v>PP-525-11359</v>
          </cell>
          <cell r="B9099" t="str">
            <v>PP 25 6015 Amarillo 36mm x 100m Imp x Enc</v>
          </cell>
          <cell r="C9099">
            <v>0</v>
          </cell>
          <cell r="D9099" t="str">
            <v>Sí</v>
          </cell>
          <cell r="E9099" t="str">
            <v>PT PP 6015 IXENC</v>
          </cell>
        </row>
        <row r="9100">
          <cell r="A9100" t="str">
            <v>PP-525-11688</v>
          </cell>
          <cell r="B9100" t="str">
            <v>PP 25 6015 Amarillo 36mm x 100m Imp x Enc</v>
          </cell>
          <cell r="C9100">
            <v>0</v>
          </cell>
          <cell r="D9100" t="str">
            <v>Sí</v>
          </cell>
          <cell r="E9100" t="str">
            <v>PT PP 6015 IXENC</v>
          </cell>
        </row>
        <row r="9101">
          <cell r="A9101" t="str">
            <v>PP-525-14640</v>
          </cell>
          <cell r="B9101" t="str">
            <v>PP 25 6015 Amarillo 36mm x 100m Imp x Enc</v>
          </cell>
          <cell r="C9101">
            <v>0</v>
          </cell>
          <cell r="D9101" t="str">
            <v>Sí</v>
          </cell>
          <cell r="E9101" t="str">
            <v>PT PP 6015 IXENC</v>
          </cell>
        </row>
        <row r="9102">
          <cell r="A9102" t="str">
            <v>PP-525-14641</v>
          </cell>
          <cell r="B9102" t="str">
            <v>PP 25 6015 Amarillo 36mm x 100m Imp x Enc</v>
          </cell>
          <cell r="C9102">
            <v>0</v>
          </cell>
          <cell r="D9102" t="str">
            <v>Sí</v>
          </cell>
          <cell r="E9102" t="str">
            <v>PT PP 6015 IXENC</v>
          </cell>
        </row>
        <row r="9103">
          <cell r="A9103" t="str">
            <v>PP-525-17230</v>
          </cell>
          <cell r="B9103" t="str">
            <v>PP 25 6015 Amarillo 36mm x 100m Imp x Enc</v>
          </cell>
          <cell r="C9103">
            <v>0</v>
          </cell>
          <cell r="D9103" t="str">
            <v>Sí</v>
          </cell>
          <cell r="E9103" t="str">
            <v>PT PP 6015 IXENC</v>
          </cell>
        </row>
        <row r="9104">
          <cell r="A9104" t="str">
            <v>PP-525-17598</v>
          </cell>
          <cell r="B9104" t="str">
            <v>PP 25 6015 Amarillo 36mm x 100m Imp x Enc</v>
          </cell>
          <cell r="C9104">
            <v>0</v>
          </cell>
          <cell r="D9104" t="str">
            <v>Sí</v>
          </cell>
          <cell r="E9104" t="str">
            <v>PT PP 6015 IXENC</v>
          </cell>
        </row>
        <row r="9105">
          <cell r="A9105" t="str">
            <v>PP-525-17700</v>
          </cell>
          <cell r="B9105" t="str">
            <v>PP 25 6015 Amarillo 36mm x 100m Imp x Enc</v>
          </cell>
          <cell r="C9105">
            <v>0</v>
          </cell>
          <cell r="D9105" t="str">
            <v>Sí</v>
          </cell>
          <cell r="E9105" t="str">
            <v>PT PP 6015 IXENC</v>
          </cell>
        </row>
        <row r="9106">
          <cell r="A9106" t="str">
            <v>PP-525-17965</v>
          </cell>
          <cell r="B9106" t="str">
            <v>PP 25 6015 Amarillo 36mm x 100m Imp x Enc</v>
          </cell>
          <cell r="C9106">
            <v>0</v>
          </cell>
          <cell r="D9106" t="str">
            <v>Sí</v>
          </cell>
          <cell r="E9106" t="str">
            <v>PT PP 6015 IXENC</v>
          </cell>
        </row>
        <row r="9107">
          <cell r="A9107" t="str">
            <v>PP-525-18040</v>
          </cell>
          <cell r="B9107" t="str">
            <v>PP 25 6015 Amarillo 36mm x 100m Imp x Enc</v>
          </cell>
          <cell r="C9107">
            <v>0</v>
          </cell>
          <cell r="D9107" t="str">
            <v>Sí</v>
          </cell>
          <cell r="E9107" t="str">
            <v>PT PP 6015 IXENC</v>
          </cell>
        </row>
        <row r="9108">
          <cell r="A9108" t="str">
            <v>PP-525-4477</v>
          </cell>
          <cell r="B9108" t="str">
            <v>PP 25 6015 Amarillo 36mm x 100m Imp x Enc</v>
          </cell>
          <cell r="C9108">
            <v>0</v>
          </cell>
          <cell r="D9108" t="str">
            <v>Sí</v>
          </cell>
          <cell r="E9108" t="str">
            <v>PT PP 6015 IXENC</v>
          </cell>
        </row>
        <row r="9109">
          <cell r="A9109" t="str">
            <v>PP-525-7015</v>
          </cell>
          <cell r="B9109" t="str">
            <v>PP 25 6015 Amarillo 36mm x 100m Imp x Enc</v>
          </cell>
          <cell r="C9109">
            <v>0</v>
          </cell>
          <cell r="D9109" t="str">
            <v>Sí</v>
          </cell>
          <cell r="E9109" t="str">
            <v>PT PP 6015 IXENC</v>
          </cell>
        </row>
        <row r="9110">
          <cell r="A9110" t="str">
            <v>PP-525-7063</v>
          </cell>
          <cell r="B9110" t="str">
            <v>PP 25 6015 Amarillo 36mm x 100m Imp x Enc</v>
          </cell>
          <cell r="C9110">
            <v>0</v>
          </cell>
          <cell r="D9110" t="str">
            <v>Sí</v>
          </cell>
          <cell r="E9110" t="str">
            <v>PT PP 6015 IXENC</v>
          </cell>
        </row>
        <row r="9111">
          <cell r="A9111" t="str">
            <v>PP-525-9351</v>
          </cell>
          <cell r="B9111" t="str">
            <v>PP 25 6015 Amarillo 36mm x 100m Imp x Enc</v>
          </cell>
          <cell r="C9111">
            <v>0</v>
          </cell>
          <cell r="D9111" t="str">
            <v>Sí</v>
          </cell>
          <cell r="E9111" t="str">
            <v>PT PP 6015 IXENC</v>
          </cell>
        </row>
        <row r="9112">
          <cell r="A9112" t="str">
            <v>PP-525-9583</v>
          </cell>
          <cell r="B9112" t="str">
            <v>PP 25 6015 Amarillo 36mm x 100m Imp x Enc</v>
          </cell>
          <cell r="C9112">
            <v>0</v>
          </cell>
          <cell r="D9112" t="str">
            <v>Sí</v>
          </cell>
          <cell r="E9112" t="str">
            <v>PT PP 6015 IXENC</v>
          </cell>
        </row>
        <row r="9113">
          <cell r="A9113" t="str">
            <v>PP-525-9902</v>
          </cell>
          <cell r="B9113" t="str">
            <v>PP 25 6015 Amarillo 36mm x 100m Imp x Enc</v>
          </cell>
          <cell r="C9113">
            <v>0</v>
          </cell>
          <cell r="D9113" t="str">
            <v>Sí</v>
          </cell>
          <cell r="E9113" t="str">
            <v>PT PP 6015 IXENC</v>
          </cell>
        </row>
        <row r="9114">
          <cell r="A9114" t="str">
            <v>PP-527</v>
          </cell>
          <cell r="B9114" t="str">
            <v>PP 25 6015 Amarillo 60mm x 100m Imp x Enc</v>
          </cell>
          <cell r="C9114">
            <v>0</v>
          </cell>
          <cell r="D9114" t="str">
            <v>Sí</v>
          </cell>
          <cell r="E9114" t="str">
            <v>PT PP 6015 IXENC</v>
          </cell>
        </row>
        <row r="9115">
          <cell r="A9115" t="str">
            <v>PP-527-0731</v>
          </cell>
          <cell r="B9115" t="str">
            <v>PP 25 6015 Amarillo 60mm x 100m Imp x Enc</v>
          </cell>
          <cell r="C9115">
            <v>0</v>
          </cell>
          <cell r="D9115" t="str">
            <v>Sí</v>
          </cell>
          <cell r="E9115" t="str">
            <v>PT PP 6015 IXENC</v>
          </cell>
        </row>
        <row r="9116">
          <cell r="A9116" t="str">
            <v>PP-527-0747</v>
          </cell>
          <cell r="B9116" t="str">
            <v>PP 25 6015 Amarillo 60mm x 100m Imp x Enc</v>
          </cell>
          <cell r="C9116">
            <v>0</v>
          </cell>
          <cell r="D9116" t="str">
            <v>Sí</v>
          </cell>
          <cell r="E9116" t="str">
            <v>PT PP 6015 IXENC</v>
          </cell>
        </row>
        <row r="9117">
          <cell r="A9117" t="str">
            <v>PP-527-10021</v>
          </cell>
          <cell r="B9117" t="str">
            <v>PP 25 6015 Amarillo 60mm x 100m Imp x Enc</v>
          </cell>
          <cell r="C9117">
            <v>0</v>
          </cell>
          <cell r="D9117" t="str">
            <v>Sí</v>
          </cell>
          <cell r="E9117" t="str">
            <v>PT PP 6015 IXENC</v>
          </cell>
        </row>
        <row r="9118">
          <cell r="A9118" t="str">
            <v>PP-527-1013</v>
          </cell>
          <cell r="B9118" t="str">
            <v>PP 25 6015 Amarillo 60mm x 100m Imp x Enc</v>
          </cell>
          <cell r="C9118">
            <v>0</v>
          </cell>
          <cell r="D9118" t="str">
            <v>Sí</v>
          </cell>
          <cell r="E9118" t="str">
            <v>PT PP 6015 IXENC</v>
          </cell>
        </row>
        <row r="9119">
          <cell r="A9119" t="str">
            <v>PP-527-11086</v>
          </cell>
          <cell r="B9119" t="str">
            <v>PP 25 6015 Amarillo 60mm x 100m Imp x Enc</v>
          </cell>
          <cell r="C9119">
            <v>0</v>
          </cell>
          <cell r="D9119" t="str">
            <v>Sí</v>
          </cell>
          <cell r="E9119" t="str">
            <v>PT PP 6015 IXENC</v>
          </cell>
        </row>
        <row r="9120">
          <cell r="A9120" t="str">
            <v>PP-527-2865</v>
          </cell>
          <cell r="B9120" t="str">
            <v>PP 25 6015 Amarillo 60mm x 100m Imp x Enc</v>
          </cell>
          <cell r="C9120">
            <v>0</v>
          </cell>
          <cell r="D9120" t="str">
            <v>Sí</v>
          </cell>
          <cell r="E9120" t="str">
            <v>PT PP 6015 IXENC</v>
          </cell>
        </row>
        <row r="9121">
          <cell r="A9121" t="str">
            <v>PP-527-4434</v>
          </cell>
          <cell r="B9121" t="str">
            <v>PP 25 6015 Amarillo 60mm x 100m Imp x Enc</v>
          </cell>
          <cell r="C9121">
            <v>0</v>
          </cell>
          <cell r="D9121" t="str">
            <v>Sí</v>
          </cell>
          <cell r="E9121" t="str">
            <v>PT PP 6015 IXENC</v>
          </cell>
        </row>
        <row r="9122">
          <cell r="A9122" t="str">
            <v>PP-527-6141</v>
          </cell>
          <cell r="B9122" t="str">
            <v>PP 25 6015 Amarillo 60mm x 100m Imp x Enc</v>
          </cell>
          <cell r="C9122">
            <v>0</v>
          </cell>
          <cell r="D9122" t="str">
            <v>Sí</v>
          </cell>
          <cell r="E9122" t="str">
            <v>PT PP 6015 IXENC</v>
          </cell>
        </row>
        <row r="9123">
          <cell r="A9123" t="str">
            <v>PP-527-6850</v>
          </cell>
          <cell r="B9123" t="str">
            <v>PP 25 6015 Amarillo 60mm x 100m Imp x Enc</v>
          </cell>
          <cell r="C9123">
            <v>0</v>
          </cell>
          <cell r="D9123" t="str">
            <v>Sí</v>
          </cell>
          <cell r="E9123" t="str">
            <v>PT PP 6015 IXENC</v>
          </cell>
        </row>
        <row r="9124">
          <cell r="A9124" t="str">
            <v>PP-527-7010</v>
          </cell>
          <cell r="B9124" t="str">
            <v>PP 25 6015 Amarillo 60mm x 100m Imp x Enc</v>
          </cell>
          <cell r="C9124">
            <v>0</v>
          </cell>
          <cell r="D9124" t="str">
            <v>Sí</v>
          </cell>
          <cell r="E9124" t="str">
            <v>PT PP 6015 IXENC</v>
          </cell>
        </row>
        <row r="9125">
          <cell r="A9125" t="str">
            <v>PP-527-8109</v>
          </cell>
          <cell r="B9125" t="str">
            <v>PP 25 6015 Amarillo 60mm x 100m Imp x Enc</v>
          </cell>
          <cell r="C9125">
            <v>0</v>
          </cell>
          <cell r="D9125" t="str">
            <v>Sí</v>
          </cell>
          <cell r="E9125" t="str">
            <v>PT PP 6015 IXENC</v>
          </cell>
        </row>
        <row r="9126">
          <cell r="A9126" t="str">
            <v>PP-527-9660</v>
          </cell>
          <cell r="B9126" t="str">
            <v>PP 25 6015 Amarillo 60mm x 100m Imp x Enc</v>
          </cell>
          <cell r="C9126">
            <v>0</v>
          </cell>
          <cell r="D9126" t="str">
            <v>Sí</v>
          </cell>
          <cell r="E9126" t="str">
            <v>PT PP 6015 IXENC</v>
          </cell>
        </row>
        <row r="9127">
          <cell r="A9127" t="str">
            <v>PP-527-9661</v>
          </cell>
          <cell r="B9127" t="str">
            <v>PP 25 6015 Amarillo 60mm x 100m Imp x Enc</v>
          </cell>
          <cell r="C9127">
            <v>0</v>
          </cell>
          <cell r="D9127" t="str">
            <v>Sí</v>
          </cell>
          <cell r="E9127" t="str">
            <v>PT PP 6015 IXENC</v>
          </cell>
        </row>
        <row r="9128">
          <cell r="A9128" t="str">
            <v>PP-527-9662</v>
          </cell>
          <cell r="B9128" t="str">
            <v>PP 25 6015 Amarillo 60mm x 100m Imp x Enc</v>
          </cell>
          <cell r="C9128">
            <v>0</v>
          </cell>
          <cell r="D9128" t="str">
            <v>Sí</v>
          </cell>
          <cell r="E9128" t="str">
            <v>PT PP 6015 IXENC</v>
          </cell>
        </row>
        <row r="9129">
          <cell r="A9129" t="str">
            <v>PP-527-9663</v>
          </cell>
          <cell r="B9129" t="str">
            <v>PP 25 6015 Amarillo 60mm x 100m Imp x Enc</v>
          </cell>
          <cell r="C9129">
            <v>0</v>
          </cell>
          <cell r="D9129" t="str">
            <v>Sí</v>
          </cell>
          <cell r="E9129" t="str">
            <v>PT PP 6015 IXENC</v>
          </cell>
        </row>
        <row r="9130">
          <cell r="A9130" t="str">
            <v>PP-527-9664</v>
          </cell>
          <cell r="B9130" t="str">
            <v>PP 25 6015 Amarillo 60mm x 100m Imp x Enc</v>
          </cell>
          <cell r="C9130">
            <v>0</v>
          </cell>
          <cell r="D9130" t="str">
            <v>Sí</v>
          </cell>
          <cell r="E9130" t="str">
            <v>PT PP 6015 IXENC</v>
          </cell>
        </row>
        <row r="9131">
          <cell r="A9131" t="str">
            <v>PP-527-9665</v>
          </cell>
          <cell r="B9131" t="str">
            <v>PP 25 6015 Amarillo 60mm x 100m Imp x Enc</v>
          </cell>
          <cell r="C9131">
            <v>0</v>
          </cell>
          <cell r="D9131" t="str">
            <v>Sí</v>
          </cell>
          <cell r="E9131" t="str">
            <v>PT PP 6015 IXENC</v>
          </cell>
        </row>
        <row r="9132">
          <cell r="A9132" t="str">
            <v>PP-527-9666</v>
          </cell>
          <cell r="B9132" t="str">
            <v>PP 25 6015 Amarillo 60mm x 100m Imp x Enc</v>
          </cell>
          <cell r="C9132">
            <v>0</v>
          </cell>
          <cell r="D9132" t="str">
            <v>Sí</v>
          </cell>
          <cell r="E9132" t="str">
            <v>PT PP 6015 IXENC</v>
          </cell>
        </row>
        <row r="9133">
          <cell r="A9133" t="str">
            <v>PP-527-9668</v>
          </cell>
          <cell r="B9133" t="str">
            <v>PP 25 6015 Amarillo 60mm x 100m Imp x Enc</v>
          </cell>
          <cell r="C9133">
            <v>0</v>
          </cell>
          <cell r="D9133" t="str">
            <v>Sí</v>
          </cell>
          <cell r="E9133" t="str">
            <v>PT PP 6015 IXENC</v>
          </cell>
        </row>
        <row r="9134">
          <cell r="A9134" t="str">
            <v>PP-527-9669</v>
          </cell>
          <cell r="B9134" t="str">
            <v>PP 25 6015 Amarillo 60mm x 100m Imp x Enc</v>
          </cell>
          <cell r="C9134">
            <v>0</v>
          </cell>
          <cell r="D9134" t="str">
            <v>Sí</v>
          </cell>
          <cell r="E9134" t="str">
            <v>PT PP 6015 IXENC</v>
          </cell>
        </row>
        <row r="9135">
          <cell r="A9135" t="str">
            <v>PP-527-9670</v>
          </cell>
          <cell r="B9135" t="str">
            <v>PP 25 6015 Amarillo 60mm x 100m Imp x Enc</v>
          </cell>
          <cell r="C9135">
            <v>0</v>
          </cell>
          <cell r="D9135" t="str">
            <v>Sí</v>
          </cell>
          <cell r="E9135" t="str">
            <v>PT PP 6015 IXENC</v>
          </cell>
        </row>
        <row r="9136">
          <cell r="A9136" t="str">
            <v>PP-527-9697</v>
          </cell>
          <cell r="B9136" t="str">
            <v>PP 25 6015 Amarillo 60mm x 100m Imp x Enc</v>
          </cell>
          <cell r="C9136">
            <v>0</v>
          </cell>
          <cell r="D9136" t="str">
            <v>Sí</v>
          </cell>
          <cell r="E9136" t="str">
            <v>PT PP 6015 IXENC</v>
          </cell>
        </row>
        <row r="9137">
          <cell r="A9137" t="str">
            <v>PP-527-9698</v>
          </cell>
          <cell r="B9137" t="str">
            <v>PP 25 6015 Amarillo 60mm x 100m Imp x Enc</v>
          </cell>
          <cell r="C9137">
            <v>0</v>
          </cell>
          <cell r="D9137" t="str">
            <v>Sí</v>
          </cell>
          <cell r="E9137" t="str">
            <v>PT PP 6015 IXENC</v>
          </cell>
        </row>
        <row r="9138">
          <cell r="A9138" t="str">
            <v>PP-528</v>
          </cell>
          <cell r="B9138" t="str">
            <v>PP 25 6015 Amarillo 72mm x 100m Imp x Enc</v>
          </cell>
          <cell r="C9138">
            <v>0</v>
          </cell>
          <cell r="D9138" t="str">
            <v>Sí</v>
          </cell>
          <cell r="E9138" t="str">
            <v>PT PP 6015 IXENC</v>
          </cell>
        </row>
        <row r="9139">
          <cell r="A9139" t="str">
            <v>PP-528-10506</v>
          </cell>
          <cell r="B9139" t="str">
            <v>PP 25 6015 Amarillo 72mm x 100m Imp x Enc</v>
          </cell>
          <cell r="C9139">
            <v>0</v>
          </cell>
          <cell r="D9139" t="str">
            <v>Sí</v>
          </cell>
          <cell r="E9139" t="str">
            <v>PT PP 6015 IXENC</v>
          </cell>
        </row>
        <row r="9140">
          <cell r="A9140" t="str">
            <v>PP-528-10946</v>
          </cell>
          <cell r="B9140" t="str">
            <v>PP 25 6015 Amarillo 72mm x 100m Imp x Enc</v>
          </cell>
          <cell r="C9140">
            <v>0</v>
          </cell>
          <cell r="D9140" t="str">
            <v>Sí</v>
          </cell>
          <cell r="E9140" t="str">
            <v>PT PP 6015 IXENC</v>
          </cell>
        </row>
        <row r="9141">
          <cell r="A9141" t="str">
            <v>PP-528-11075</v>
          </cell>
          <cell r="B9141" t="str">
            <v>PP 25 6015 Amarillo 72mm x 100m Imp x Enc</v>
          </cell>
          <cell r="C9141">
            <v>0</v>
          </cell>
          <cell r="D9141" t="str">
            <v>Sí</v>
          </cell>
          <cell r="E9141" t="str">
            <v>PT PP 6015 IXENC</v>
          </cell>
        </row>
        <row r="9142">
          <cell r="A9142" t="str">
            <v>PP-528-11162</v>
          </cell>
          <cell r="B9142" t="str">
            <v>PP 25 6015 Amarillo 72mm x 100m Imp x Enc</v>
          </cell>
          <cell r="C9142">
            <v>0</v>
          </cell>
          <cell r="D9142" t="str">
            <v>Sí</v>
          </cell>
          <cell r="E9142" t="str">
            <v>PT PP 6015 IXENC</v>
          </cell>
        </row>
        <row r="9143">
          <cell r="A9143" t="str">
            <v>PP-528-11264</v>
          </cell>
          <cell r="B9143" t="str">
            <v>PP 25 6015 Amarillo 72mm x 100m Imp x Enc</v>
          </cell>
          <cell r="C9143">
            <v>0</v>
          </cell>
          <cell r="D9143" t="str">
            <v>Sí</v>
          </cell>
          <cell r="E9143" t="str">
            <v>PT PP 6015 IXENC</v>
          </cell>
        </row>
        <row r="9144">
          <cell r="A9144" t="str">
            <v>PP-528-11280</v>
          </cell>
          <cell r="B9144" t="str">
            <v>PP 25 6015 Amarillo 72mm x 100m Imp x Enc</v>
          </cell>
          <cell r="C9144">
            <v>0</v>
          </cell>
          <cell r="D9144" t="str">
            <v>Sí</v>
          </cell>
          <cell r="E9144" t="str">
            <v>PT PP 6015 IXENC</v>
          </cell>
        </row>
        <row r="9145">
          <cell r="A9145" t="str">
            <v>PP-528-12119</v>
          </cell>
          <cell r="B9145" t="str">
            <v>PP 25 6015 Amarillo 72mm x 100m Imp x Enc</v>
          </cell>
          <cell r="C9145">
            <v>0</v>
          </cell>
          <cell r="D9145" t="str">
            <v>Sí</v>
          </cell>
          <cell r="E9145" t="str">
            <v>PT PP 6015 IXENC</v>
          </cell>
        </row>
        <row r="9146">
          <cell r="A9146" t="str">
            <v>PP-528-12125</v>
          </cell>
          <cell r="B9146" t="str">
            <v>PP 25 6015 Amarillo 72mm x 100m Imp x Enc</v>
          </cell>
          <cell r="C9146">
            <v>0</v>
          </cell>
          <cell r="D9146" t="str">
            <v>Sí</v>
          </cell>
          <cell r="E9146" t="str">
            <v>PT PP 6015 IXENC</v>
          </cell>
        </row>
        <row r="9147">
          <cell r="A9147" t="str">
            <v>PP-528-12242</v>
          </cell>
          <cell r="B9147" t="str">
            <v>PP 25 6015 Amarillo 72mm x 100m Imp x Enc</v>
          </cell>
          <cell r="C9147">
            <v>0</v>
          </cell>
          <cell r="D9147" t="str">
            <v>Sí</v>
          </cell>
          <cell r="E9147" t="str">
            <v>PT PP 6015 IXENC</v>
          </cell>
        </row>
        <row r="9148">
          <cell r="A9148" t="str">
            <v>PP-528-12243</v>
          </cell>
          <cell r="B9148" t="str">
            <v>PP 25 6015 Amarillo 72mm x 100m Imp x Enc</v>
          </cell>
          <cell r="C9148">
            <v>0</v>
          </cell>
          <cell r="D9148" t="str">
            <v>Sí</v>
          </cell>
          <cell r="E9148" t="str">
            <v>PT PP 6015 IXENC</v>
          </cell>
        </row>
        <row r="9149">
          <cell r="A9149" t="str">
            <v>PP-528-12244</v>
          </cell>
          <cell r="B9149" t="str">
            <v>PP 25 6015 Amarillo 72mm x 100m Imp x Enc</v>
          </cell>
          <cell r="C9149">
            <v>0</v>
          </cell>
          <cell r="D9149" t="str">
            <v>Sí</v>
          </cell>
          <cell r="E9149" t="str">
            <v>PT PP 6015 IXENC</v>
          </cell>
        </row>
        <row r="9150">
          <cell r="A9150" t="str">
            <v>PP-528-13183</v>
          </cell>
          <cell r="B9150" t="str">
            <v>PP 25 6015 Amarillo 72mm x 100m Imp x Enc</v>
          </cell>
          <cell r="C9150">
            <v>192</v>
          </cell>
          <cell r="D9150" t="str">
            <v>Sí</v>
          </cell>
          <cell r="E9150" t="str">
            <v>PT PP 6015 IXENC</v>
          </cell>
        </row>
        <row r="9151">
          <cell r="A9151" t="str">
            <v>PP-528-14002</v>
          </cell>
          <cell r="B9151" t="str">
            <v>PP 25 6015 Amarillo 72mm x 100m Imp x Enc</v>
          </cell>
          <cell r="C9151">
            <v>0</v>
          </cell>
          <cell r="D9151" t="str">
            <v>Sí</v>
          </cell>
          <cell r="E9151" t="str">
            <v>PT PP 6015 IXENC</v>
          </cell>
        </row>
        <row r="9152">
          <cell r="A9152" t="str">
            <v>PP-528-15490</v>
          </cell>
          <cell r="B9152" t="str">
            <v>PP 25 6015 Amarillo 72mm x 100m Imp x Enc</v>
          </cell>
          <cell r="C9152">
            <v>0</v>
          </cell>
          <cell r="D9152" t="str">
            <v>Sí</v>
          </cell>
          <cell r="E9152" t="str">
            <v>PT PP 6015 IXENC</v>
          </cell>
        </row>
        <row r="9153">
          <cell r="A9153" t="str">
            <v>PP-528-15907</v>
          </cell>
          <cell r="B9153" t="str">
            <v>PP 25 6015 Amarillo 72mm x 100m Imp x Enc</v>
          </cell>
          <cell r="C9153">
            <v>0</v>
          </cell>
          <cell r="D9153" t="str">
            <v>Sí</v>
          </cell>
          <cell r="E9153" t="str">
            <v>PT PP 6015 IXENC</v>
          </cell>
        </row>
        <row r="9154">
          <cell r="A9154" t="str">
            <v>PP-528-17866</v>
          </cell>
          <cell r="B9154" t="str">
            <v>PP 25 6015 Amarillo 72mm x 100m Imp x Enc</v>
          </cell>
          <cell r="C9154">
            <v>0</v>
          </cell>
          <cell r="D9154" t="str">
            <v>Sí</v>
          </cell>
          <cell r="E9154" t="str">
            <v>PT PP 6015 IXENC</v>
          </cell>
        </row>
        <row r="9155">
          <cell r="A9155" t="str">
            <v>PP-528-1932</v>
          </cell>
          <cell r="B9155" t="str">
            <v>PP 25 6015 Amarillo 72mm x 100m Imp x Enc</v>
          </cell>
          <cell r="C9155">
            <v>0</v>
          </cell>
          <cell r="D9155" t="str">
            <v>Sí</v>
          </cell>
          <cell r="E9155" t="str">
            <v>PT PP 6015 IXENC</v>
          </cell>
        </row>
        <row r="9156">
          <cell r="A9156" t="str">
            <v>PP-528-2394</v>
          </cell>
          <cell r="B9156" t="str">
            <v>PP 25 6015 Amarillo 72mm x 100m Imp x Enc</v>
          </cell>
          <cell r="C9156">
            <v>0</v>
          </cell>
          <cell r="D9156" t="str">
            <v>Sí</v>
          </cell>
          <cell r="E9156" t="str">
            <v>PT PP 6015 IXENC</v>
          </cell>
        </row>
        <row r="9157">
          <cell r="A9157" t="str">
            <v>PP-528-5534</v>
          </cell>
          <cell r="B9157" t="str">
            <v>PP 25 6015 Amarillo 72mm x 100m Imp x Enc</v>
          </cell>
          <cell r="C9157">
            <v>0</v>
          </cell>
          <cell r="D9157" t="str">
            <v>Sí</v>
          </cell>
          <cell r="E9157" t="str">
            <v>PT PP 6015 IXENC</v>
          </cell>
        </row>
        <row r="9158">
          <cell r="A9158" t="str">
            <v>PP-528-5699</v>
          </cell>
          <cell r="B9158" t="str">
            <v>PP 25 6015 Amarillo 72mm x 100m Imp x Enc</v>
          </cell>
          <cell r="C9158">
            <v>0</v>
          </cell>
          <cell r="D9158" t="str">
            <v>Sí</v>
          </cell>
          <cell r="E9158" t="str">
            <v>PT PP 6015 IXENC</v>
          </cell>
        </row>
        <row r="9159">
          <cell r="A9159" t="str">
            <v>PP-528-6705</v>
          </cell>
          <cell r="B9159" t="str">
            <v>PP 25 6015 Amarillo 72mm x 100m Imp x Enc</v>
          </cell>
          <cell r="C9159">
            <v>0</v>
          </cell>
          <cell r="D9159" t="str">
            <v>Sí</v>
          </cell>
          <cell r="E9159" t="str">
            <v>PT PP 6015 IXENC</v>
          </cell>
        </row>
        <row r="9160">
          <cell r="A9160" t="str">
            <v>PP-528-6976</v>
          </cell>
          <cell r="B9160" t="str">
            <v>PP 25 6015 Amarillo 72mm x 100m Imp x Enc</v>
          </cell>
          <cell r="C9160">
            <v>0</v>
          </cell>
          <cell r="D9160" t="str">
            <v>Sí</v>
          </cell>
          <cell r="E9160" t="str">
            <v>PT PP 6015 IXENC</v>
          </cell>
        </row>
        <row r="9161">
          <cell r="A9161" t="str">
            <v>PP-528-7764</v>
          </cell>
          <cell r="B9161" t="str">
            <v>PP 25 6015 Amarillo 72mm x 100m Imp x Enc</v>
          </cell>
          <cell r="C9161">
            <v>0</v>
          </cell>
          <cell r="D9161" t="str">
            <v>Sí</v>
          </cell>
          <cell r="E9161" t="str">
            <v>PT PP 6015 IXENC</v>
          </cell>
        </row>
        <row r="9162">
          <cell r="A9162" t="str">
            <v>PP-528-8076</v>
          </cell>
          <cell r="B9162" t="str">
            <v>PP 25 3001 Amarillo 72mm x 100m Imp x Enc</v>
          </cell>
          <cell r="C9162">
            <v>0</v>
          </cell>
          <cell r="D9162" t="str">
            <v>No</v>
          </cell>
          <cell r="E9162" t="str">
            <v>PT PP 6015 IXENC</v>
          </cell>
        </row>
        <row r="9163">
          <cell r="A9163" t="str">
            <v>PP-528-8105</v>
          </cell>
          <cell r="B9163" t="str">
            <v>PP 25 6015 Amarillo 72mm x 100m Imp x Enc</v>
          </cell>
          <cell r="C9163">
            <v>0</v>
          </cell>
          <cell r="D9163" t="str">
            <v>Sí</v>
          </cell>
          <cell r="E9163" t="str">
            <v>PT PP 6015 IXENC</v>
          </cell>
        </row>
        <row r="9164">
          <cell r="A9164" t="str">
            <v>PP-528-8868</v>
          </cell>
          <cell r="B9164" t="str">
            <v>PP 25 6015 Amarillo 72mm x 100m Imp x Enc</v>
          </cell>
          <cell r="C9164">
            <v>0</v>
          </cell>
          <cell r="D9164" t="str">
            <v>Sí</v>
          </cell>
          <cell r="E9164" t="str">
            <v>PT PP 6015 IXENC</v>
          </cell>
        </row>
        <row r="9165">
          <cell r="A9165" t="str">
            <v>PP-528-9199</v>
          </cell>
          <cell r="B9165" t="str">
            <v>PP 25 6015 Amarillo 72mm x 100m Imp x Enc</v>
          </cell>
          <cell r="C9165">
            <v>0</v>
          </cell>
          <cell r="D9165" t="str">
            <v>Sí</v>
          </cell>
          <cell r="E9165" t="str">
            <v>PT PP 6015 IXENC</v>
          </cell>
        </row>
        <row r="9166">
          <cell r="A9166" t="str">
            <v>PP-529</v>
          </cell>
          <cell r="B9166" t="str">
            <v>PP 25 6015 Azul 24mm x 100m Imp x Enc</v>
          </cell>
          <cell r="C9166">
            <v>0</v>
          </cell>
          <cell r="D9166" t="str">
            <v>No</v>
          </cell>
          <cell r="E9166" t="str">
            <v>PT PP 6015 IXENC</v>
          </cell>
        </row>
        <row r="9167">
          <cell r="A9167" t="str">
            <v>PP-529-1646</v>
          </cell>
          <cell r="B9167" t="str">
            <v>PP 25 3001 Azul 24mm x 100m Imp x Enc</v>
          </cell>
          <cell r="C9167">
            <v>0</v>
          </cell>
          <cell r="D9167" t="str">
            <v>Sí</v>
          </cell>
          <cell r="E9167" t="str">
            <v>PT PP 6015 IXENC</v>
          </cell>
        </row>
        <row r="9168">
          <cell r="A9168" t="str">
            <v>PP-531</v>
          </cell>
          <cell r="B9168" t="str">
            <v>PP 25 6015 Azul 60mm x 100m Imp x Enc</v>
          </cell>
          <cell r="C9168">
            <v>0</v>
          </cell>
          <cell r="D9168" t="str">
            <v>Sí</v>
          </cell>
          <cell r="E9168" t="str">
            <v>PT PP 6015 IXENC</v>
          </cell>
        </row>
        <row r="9169">
          <cell r="A9169" t="str">
            <v>PP-531-4435</v>
          </cell>
          <cell r="B9169" t="str">
            <v>PP 25 6015 Azul 60mm x 100m Imp x Enc</v>
          </cell>
          <cell r="C9169">
            <v>0</v>
          </cell>
          <cell r="D9169" t="str">
            <v>Sí</v>
          </cell>
          <cell r="E9169" t="str">
            <v>PT PP 6015 IXENC</v>
          </cell>
        </row>
        <row r="9170">
          <cell r="A9170" t="str">
            <v>PP-531-8435</v>
          </cell>
          <cell r="B9170" t="str">
            <v>PP 25 6015 Azul 60mm x 100m Imp x Enc</v>
          </cell>
          <cell r="C9170">
            <v>0</v>
          </cell>
          <cell r="D9170" t="str">
            <v>Sí</v>
          </cell>
          <cell r="E9170" t="str">
            <v>PT PP 6015 IXENC</v>
          </cell>
        </row>
        <row r="9171">
          <cell r="A9171" t="str">
            <v>PP-532</v>
          </cell>
          <cell r="B9171" t="str">
            <v>PP 25 6015 Blanco 12mm x 50m Imp x Enc</v>
          </cell>
          <cell r="C9171">
            <v>0</v>
          </cell>
          <cell r="D9171" t="str">
            <v>Sí</v>
          </cell>
          <cell r="E9171" t="str">
            <v>PT PP 6015 IXENC</v>
          </cell>
        </row>
        <row r="9172">
          <cell r="A9172" t="str">
            <v>PP-532-0953</v>
          </cell>
          <cell r="B9172" t="str">
            <v>PP 25 3001 Blanco 12mm x 50m Imp x Enc</v>
          </cell>
          <cell r="C9172">
            <v>0</v>
          </cell>
          <cell r="D9172" t="str">
            <v>No</v>
          </cell>
          <cell r="E9172" t="str">
            <v>PT PP 6015 IXENC</v>
          </cell>
        </row>
        <row r="9173">
          <cell r="A9173" t="str">
            <v>PP-532-10037</v>
          </cell>
          <cell r="B9173" t="str">
            <v>PP 25 3001 Blanco 12mm x 50m Imp x Enc</v>
          </cell>
          <cell r="C9173">
            <v>0</v>
          </cell>
          <cell r="D9173" t="str">
            <v>No</v>
          </cell>
          <cell r="E9173" t="str">
            <v>PT PP 6015 IXENC</v>
          </cell>
        </row>
        <row r="9174">
          <cell r="A9174" t="str">
            <v>PP-532-12104</v>
          </cell>
          <cell r="B9174" t="str">
            <v>PP 25 6015 Blanco 12mm x 50m Imp x Enc</v>
          </cell>
          <cell r="C9174">
            <v>0</v>
          </cell>
          <cell r="D9174" t="str">
            <v>Sí</v>
          </cell>
          <cell r="E9174" t="str">
            <v>PT PP 6015 IXENC</v>
          </cell>
        </row>
        <row r="9175">
          <cell r="A9175" t="str">
            <v>PP-532-15035</v>
          </cell>
          <cell r="B9175" t="str">
            <v>PP 25 6015 Blanco 12mm x 50m Imp x Enc</v>
          </cell>
          <cell r="C9175">
            <v>0</v>
          </cell>
          <cell r="D9175" t="str">
            <v>Sí</v>
          </cell>
          <cell r="E9175" t="str">
            <v>PT PP 6015 IXENC</v>
          </cell>
        </row>
        <row r="9176">
          <cell r="A9176" t="str">
            <v>PP-532-7029</v>
          </cell>
          <cell r="B9176" t="str">
            <v>PP 25 6015 Blanco 12mm x 50m Imp x Enc</v>
          </cell>
          <cell r="C9176">
            <v>0</v>
          </cell>
          <cell r="D9176" t="str">
            <v>Sí</v>
          </cell>
          <cell r="E9176" t="str">
            <v>PT PP 6015 IXENC</v>
          </cell>
        </row>
        <row r="9177">
          <cell r="A9177" t="str">
            <v>PP-532-8459</v>
          </cell>
          <cell r="B9177" t="str">
            <v>PP 25 6015 Blanco 12mm x 50m Imp x Enc</v>
          </cell>
          <cell r="C9177">
            <v>0</v>
          </cell>
          <cell r="D9177" t="str">
            <v>Sí</v>
          </cell>
          <cell r="E9177" t="str">
            <v>PT PP 6015 IXENC</v>
          </cell>
        </row>
        <row r="9178">
          <cell r="A9178" t="str">
            <v>PP-532-9503</v>
          </cell>
          <cell r="B9178" t="str">
            <v>PP 25 6015 Blanco 12mm x 50m Imp x Enc</v>
          </cell>
          <cell r="C9178">
            <v>0</v>
          </cell>
          <cell r="D9178" t="str">
            <v>Sí</v>
          </cell>
          <cell r="E9178" t="str">
            <v>PT PP 6015 IXENC</v>
          </cell>
        </row>
        <row r="9179">
          <cell r="A9179" t="str">
            <v>PP-533</v>
          </cell>
          <cell r="B9179" t="str">
            <v>PP 25 6015 Blanco 18mm x 50m Imp x Enc</v>
          </cell>
          <cell r="C9179">
            <v>0</v>
          </cell>
          <cell r="D9179" t="str">
            <v>Sí</v>
          </cell>
          <cell r="E9179" t="str">
            <v>PT PP 6015 IXENC</v>
          </cell>
        </row>
        <row r="9180">
          <cell r="A9180" t="str">
            <v>PP-533-1976</v>
          </cell>
          <cell r="B9180" t="str">
            <v>PP 25 6015 Blanco 18mm x 50m Imp x Enc</v>
          </cell>
          <cell r="C9180">
            <v>0</v>
          </cell>
          <cell r="D9180" t="str">
            <v>Sí</v>
          </cell>
          <cell r="E9180" t="str">
            <v>PT PP 6015 IXENC</v>
          </cell>
        </row>
        <row r="9181">
          <cell r="A9181" t="str">
            <v>PP-533-2808</v>
          </cell>
          <cell r="B9181" t="str">
            <v>PP 25 6015 Blanco 18mm x 50m Imp x Enc</v>
          </cell>
          <cell r="C9181">
            <v>0</v>
          </cell>
          <cell r="D9181" t="str">
            <v>Sí</v>
          </cell>
          <cell r="E9181" t="str">
            <v>PT PP 6015 IXENC</v>
          </cell>
        </row>
        <row r="9182">
          <cell r="A9182" t="str">
            <v>PP-533-9107</v>
          </cell>
          <cell r="B9182" t="str">
            <v>PP 25 6015 Blanco 18mm x 50m Imp x Enc</v>
          </cell>
          <cell r="C9182">
            <v>0</v>
          </cell>
          <cell r="D9182" t="str">
            <v>Sí</v>
          </cell>
          <cell r="E9182" t="str">
            <v>PT PP 6015 IXENC</v>
          </cell>
        </row>
        <row r="9183">
          <cell r="A9183" t="str">
            <v>PP-534</v>
          </cell>
          <cell r="B9183" t="str">
            <v>PP 25 6015 Blanco 24mm x 100m Imp x Enc</v>
          </cell>
          <cell r="C9183">
            <v>0</v>
          </cell>
          <cell r="D9183" t="str">
            <v>Sí</v>
          </cell>
          <cell r="E9183" t="str">
            <v>PT PP 6015 IXENC</v>
          </cell>
        </row>
        <row r="9184">
          <cell r="A9184" t="str">
            <v>PP-534-0408</v>
          </cell>
          <cell r="B9184" t="str">
            <v>PP 25 6015 Blanco 24mm x 100m Imp x Enc</v>
          </cell>
          <cell r="C9184">
            <v>0</v>
          </cell>
          <cell r="D9184" t="str">
            <v>Sí</v>
          </cell>
          <cell r="E9184" t="str">
            <v>PT PP 6015 IXENC</v>
          </cell>
        </row>
        <row r="9185">
          <cell r="A9185" t="str">
            <v>PP-534-10071</v>
          </cell>
          <cell r="B9185" t="str">
            <v>PP 25 6015 Blanco 24mm x 100m Imp x Enc</v>
          </cell>
          <cell r="C9185">
            <v>0</v>
          </cell>
          <cell r="D9185" t="str">
            <v>Sí</v>
          </cell>
          <cell r="E9185" t="str">
            <v>PT PP 6015 IXENC</v>
          </cell>
        </row>
        <row r="9186">
          <cell r="A9186" t="str">
            <v>PP-534-10276</v>
          </cell>
          <cell r="B9186" t="str">
            <v>PP 25 6015 Blanco 24mm x 100m Imp x Enc</v>
          </cell>
          <cell r="C9186">
            <v>0</v>
          </cell>
          <cell r="D9186" t="str">
            <v>Sí</v>
          </cell>
          <cell r="E9186" t="str">
            <v>PT PP 6015 IXENC</v>
          </cell>
        </row>
        <row r="9187">
          <cell r="A9187" t="str">
            <v>PP-534-10277</v>
          </cell>
          <cell r="B9187" t="str">
            <v>PP 25 6015 Blanco 24mm x 100m Imp x Enc</v>
          </cell>
          <cell r="C9187">
            <v>0</v>
          </cell>
          <cell r="D9187" t="str">
            <v>Sí</v>
          </cell>
          <cell r="E9187" t="str">
            <v>PT PP 6015 IXENC</v>
          </cell>
        </row>
        <row r="9188">
          <cell r="A9188" t="str">
            <v>PP-534-10278</v>
          </cell>
          <cell r="B9188" t="str">
            <v>PP 25 6015 Blanco 24mm x 100m Imp x Enc</v>
          </cell>
          <cell r="C9188">
            <v>0</v>
          </cell>
          <cell r="D9188" t="str">
            <v>Sí</v>
          </cell>
          <cell r="E9188" t="str">
            <v>PT PP 6015 IXENC</v>
          </cell>
        </row>
        <row r="9189">
          <cell r="A9189" t="str">
            <v>PP-534-10717</v>
          </cell>
          <cell r="B9189" t="str">
            <v>PP 25 6015 Blanco 24mm x 100m Imp x Enc</v>
          </cell>
          <cell r="C9189">
            <v>0</v>
          </cell>
          <cell r="D9189" t="str">
            <v>Sí</v>
          </cell>
          <cell r="E9189" t="str">
            <v>PT PP 6015 IXENC</v>
          </cell>
        </row>
        <row r="9190">
          <cell r="A9190" t="str">
            <v>PP-534-10722</v>
          </cell>
          <cell r="B9190" t="str">
            <v>PP 25 6015 Blanco 24mm x 100m Imp x Enc</v>
          </cell>
          <cell r="C9190">
            <v>0</v>
          </cell>
          <cell r="D9190" t="str">
            <v>Sí</v>
          </cell>
          <cell r="E9190" t="str">
            <v>PT PP 6015 IXENC</v>
          </cell>
        </row>
        <row r="9191">
          <cell r="A9191" t="str">
            <v>PP-534-10907</v>
          </cell>
          <cell r="B9191" t="str">
            <v>PP 25 6015 Blanco 24mm x 100m Imp x Enc</v>
          </cell>
          <cell r="C9191">
            <v>0</v>
          </cell>
          <cell r="D9191" t="str">
            <v>Sí</v>
          </cell>
          <cell r="E9191" t="str">
            <v>PT PP 6015 IXENC</v>
          </cell>
        </row>
        <row r="9192">
          <cell r="A9192" t="str">
            <v>PP-534-11258</v>
          </cell>
          <cell r="B9192" t="str">
            <v>PP 25 6015 Blanco 24mm x 100m Imp x Enc</v>
          </cell>
          <cell r="C9192">
            <v>0</v>
          </cell>
          <cell r="D9192" t="str">
            <v>Sí</v>
          </cell>
          <cell r="E9192" t="str">
            <v>PT PP 6015 IXENC</v>
          </cell>
        </row>
        <row r="9193">
          <cell r="A9193" t="str">
            <v>PP-534-11319</v>
          </cell>
          <cell r="B9193" t="str">
            <v>PP 25 6015 Blanco 24mm x 100m Imp x Enc</v>
          </cell>
          <cell r="C9193">
            <v>0</v>
          </cell>
          <cell r="D9193" t="str">
            <v>Sí</v>
          </cell>
          <cell r="E9193" t="str">
            <v>PT PP 6015 IXENC</v>
          </cell>
        </row>
        <row r="9194">
          <cell r="A9194" t="str">
            <v>PP-534-11393</v>
          </cell>
          <cell r="B9194" t="str">
            <v>PP 25 6015 Blanco 24mm x 100m Imp x Enc</v>
          </cell>
          <cell r="C9194">
            <v>0</v>
          </cell>
          <cell r="D9194" t="str">
            <v>Sí</v>
          </cell>
          <cell r="E9194" t="str">
            <v>PT PP 6015 IXENC</v>
          </cell>
        </row>
        <row r="9195">
          <cell r="A9195" t="str">
            <v>PP-534-11426</v>
          </cell>
          <cell r="B9195" t="str">
            <v>PP 25 6015 Blanco 24mm x 100m Imp x Enc</v>
          </cell>
          <cell r="C9195">
            <v>0</v>
          </cell>
          <cell r="D9195" t="str">
            <v>Sí</v>
          </cell>
          <cell r="E9195" t="str">
            <v>PT PP 6015 IXENC</v>
          </cell>
        </row>
        <row r="9196">
          <cell r="A9196" t="str">
            <v>PP-534-11427</v>
          </cell>
          <cell r="B9196" t="str">
            <v>PP 25 6015 Blanco 24mm x 100m Imp x Enc</v>
          </cell>
          <cell r="C9196">
            <v>0</v>
          </cell>
          <cell r="D9196" t="str">
            <v>Sí</v>
          </cell>
          <cell r="E9196" t="str">
            <v>PT PP 6015 IXENC</v>
          </cell>
        </row>
        <row r="9197">
          <cell r="A9197" t="str">
            <v>PP-534-11654</v>
          </cell>
          <cell r="B9197" t="str">
            <v>PP 25 6015 Blanco 24mm x 100m Imp x Enc</v>
          </cell>
          <cell r="C9197">
            <v>0</v>
          </cell>
          <cell r="D9197" t="str">
            <v>Sí</v>
          </cell>
          <cell r="E9197" t="str">
            <v>PT PP 6015 IXENC</v>
          </cell>
        </row>
        <row r="9198">
          <cell r="A9198" t="str">
            <v>PP-534-11655</v>
          </cell>
          <cell r="B9198" t="str">
            <v>PP 25 6015 Blanco 24mm x 100m Imp x Enc</v>
          </cell>
          <cell r="C9198">
            <v>0</v>
          </cell>
          <cell r="D9198" t="str">
            <v>Sí</v>
          </cell>
          <cell r="E9198" t="str">
            <v>PT PP 6015 IXENC</v>
          </cell>
        </row>
        <row r="9199">
          <cell r="A9199" t="str">
            <v>PP-534-11761</v>
          </cell>
          <cell r="B9199" t="str">
            <v>PP 25 6015 Blanco 24mm x 100m Imp x Enc</v>
          </cell>
          <cell r="C9199">
            <v>0</v>
          </cell>
          <cell r="D9199" t="str">
            <v>Sí</v>
          </cell>
          <cell r="E9199" t="str">
            <v>PT PP 6015 IXENC</v>
          </cell>
        </row>
        <row r="9200">
          <cell r="A9200" t="str">
            <v>PP-534-11762</v>
          </cell>
          <cell r="B9200" t="str">
            <v>PP 25 6015 Blanco 24mm x 100m Imp x Enc</v>
          </cell>
          <cell r="C9200">
            <v>0</v>
          </cell>
          <cell r="D9200" t="str">
            <v>Sí</v>
          </cell>
          <cell r="E9200" t="str">
            <v>PT PP 6015 IXENC</v>
          </cell>
        </row>
        <row r="9201">
          <cell r="A9201" t="str">
            <v>PP-534-11795</v>
          </cell>
          <cell r="B9201" t="str">
            <v>PP 25 6015 Blanco 24mm x 100m Imp x Enc</v>
          </cell>
          <cell r="C9201">
            <v>0</v>
          </cell>
          <cell r="D9201" t="str">
            <v>Sí</v>
          </cell>
          <cell r="E9201" t="str">
            <v>PT PP 6015 IXENC</v>
          </cell>
        </row>
        <row r="9202">
          <cell r="A9202" t="str">
            <v>PP-534-11804</v>
          </cell>
          <cell r="B9202" t="str">
            <v>PP 25 6015 Blanco 24mm x 100m Imp x Enc</v>
          </cell>
          <cell r="C9202">
            <v>0</v>
          </cell>
          <cell r="D9202" t="str">
            <v>Sí</v>
          </cell>
          <cell r="E9202" t="str">
            <v>PT PP 6015 IXENC</v>
          </cell>
        </row>
        <row r="9203">
          <cell r="A9203" t="str">
            <v>PP-534-11993</v>
          </cell>
          <cell r="B9203" t="str">
            <v>PP 25 6015 Blanco 24mm x 100m Imp x Enc</v>
          </cell>
          <cell r="C9203">
            <v>0</v>
          </cell>
          <cell r="D9203" t="str">
            <v>Sí</v>
          </cell>
          <cell r="E9203" t="str">
            <v>PT PP 6015 IXENC</v>
          </cell>
        </row>
        <row r="9204">
          <cell r="A9204" t="str">
            <v>PP-534-12090</v>
          </cell>
          <cell r="B9204" t="str">
            <v>PP 25 6015 Blanco 24mm x 100m Imp x Enc</v>
          </cell>
          <cell r="C9204">
            <v>0</v>
          </cell>
          <cell r="D9204" t="str">
            <v>No</v>
          </cell>
          <cell r="E9204" t="str">
            <v>PT PP 6015 IXENC</v>
          </cell>
        </row>
        <row r="9205">
          <cell r="A9205" t="str">
            <v>PP-534-12257</v>
          </cell>
          <cell r="B9205" t="str">
            <v>PP 25 6015 Blanco 24mm x 100m Imp x Enc</v>
          </cell>
          <cell r="C9205">
            <v>0</v>
          </cell>
          <cell r="D9205" t="str">
            <v>Sí</v>
          </cell>
          <cell r="E9205" t="str">
            <v>PT PP 6015 IXENC</v>
          </cell>
        </row>
        <row r="9206">
          <cell r="A9206" t="str">
            <v>PP-534-12258</v>
          </cell>
          <cell r="B9206" t="str">
            <v>PP 25 6015 Blanco 24mm x 100m Imp x Enc</v>
          </cell>
          <cell r="C9206">
            <v>0</v>
          </cell>
          <cell r="D9206" t="str">
            <v>Sí</v>
          </cell>
          <cell r="E9206" t="str">
            <v>PT PP 6015 IXENC</v>
          </cell>
        </row>
        <row r="9207">
          <cell r="A9207" t="str">
            <v>PP-534-12277</v>
          </cell>
          <cell r="B9207" t="str">
            <v>PP 25 6015 Blanco 24mm x 100m Imp x Enc</v>
          </cell>
          <cell r="C9207">
            <v>0</v>
          </cell>
          <cell r="D9207" t="str">
            <v>Sí</v>
          </cell>
          <cell r="E9207" t="str">
            <v>PT PP 6015 IXENC</v>
          </cell>
        </row>
        <row r="9208">
          <cell r="A9208" t="str">
            <v>PP-534-12359</v>
          </cell>
          <cell r="B9208" t="str">
            <v>PP 25 6015 Blanco 24mm x 100m Imp x Enc</v>
          </cell>
          <cell r="C9208">
            <v>0</v>
          </cell>
          <cell r="D9208" t="str">
            <v>Sí</v>
          </cell>
          <cell r="E9208" t="str">
            <v>PT PP 6015 IXENC</v>
          </cell>
        </row>
        <row r="9209">
          <cell r="A9209" t="str">
            <v>PP-534-12731</v>
          </cell>
          <cell r="B9209" t="str">
            <v>PP 25 6015 Blanco 24mm x 100m Imp x Enc</v>
          </cell>
          <cell r="C9209">
            <v>0</v>
          </cell>
          <cell r="D9209" t="str">
            <v>Sí</v>
          </cell>
          <cell r="E9209" t="str">
            <v>PT PP 6015 IXENC</v>
          </cell>
        </row>
        <row r="9210">
          <cell r="A9210" t="str">
            <v>PP-534-12814</v>
          </cell>
          <cell r="B9210" t="str">
            <v>PP 25 6015 Blanco 24mm x 100m Imp x Enc</v>
          </cell>
          <cell r="C9210">
            <v>0</v>
          </cell>
          <cell r="D9210" t="str">
            <v>Sí</v>
          </cell>
          <cell r="E9210" t="str">
            <v>PT PP 6015 IXENC</v>
          </cell>
        </row>
        <row r="9211">
          <cell r="A9211" t="str">
            <v>PP-534-13238</v>
          </cell>
          <cell r="B9211" t="str">
            <v>PP 25 6015 Blanco 24mm x 100m Imp x Enc</v>
          </cell>
          <cell r="C9211">
            <v>0</v>
          </cell>
          <cell r="D9211" t="str">
            <v>Sí</v>
          </cell>
          <cell r="E9211" t="str">
            <v>PT PP 6015 IXENC</v>
          </cell>
        </row>
        <row r="9212">
          <cell r="A9212" t="str">
            <v>PP-534-13377</v>
          </cell>
          <cell r="B9212" t="str">
            <v>PP 25 6015 Blanco 24mm x 100m Imp x Enc</v>
          </cell>
          <cell r="C9212">
            <v>0</v>
          </cell>
          <cell r="D9212" t="str">
            <v>Sí</v>
          </cell>
          <cell r="E9212" t="str">
            <v>PT PP 6015 IXENC</v>
          </cell>
        </row>
        <row r="9213">
          <cell r="A9213" t="str">
            <v>PP-534-13456</v>
          </cell>
          <cell r="B9213" t="str">
            <v>PP 25 6015 Blanco 24mm x 100m Imp x Enc</v>
          </cell>
          <cell r="C9213">
            <v>0</v>
          </cell>
          <cell r="D9213" t="str">
            <v>Sí</v>
          </cell>
          <cell r="E9213" t="str">
            <v>PT PP 6015 IXENC</v>
          </cell>
        </row>
        <row r="9214">
          <cell r="A9214" t="str">
            <v>PP-534-13491</v>
          </cell>
          <cell r="B9214" t="str">
            <v>PP 25 6015 Blanco 24mm x 100m Imp x Enc</v>
          </cell>
          <cell r="C9214">
            <v>0</v>
          </cell>
          <cell r="D9214" t="str">
            <v>Sí</v>
          </cell>
          <cell r="E9214" t="str">
            <v>PT PP 6015 IXENC</v>
          </cell>
        </row>
        <row r="9215">
          <cell r="A9215" t="str">
            <v>PP-534-13589</v>
          </cell>
          <cell r="B9215" t="str">
            <v>PP 25 6015 Blanco 24mm x 100m Imp x Enc</v>
          </cell>
          <cell r="C9215">
            <v>0</v>
          </cell>
          <cell r="D9215" t="str">
            <v>Sí</v>
          </cell>
          <cell r="E9215" t="str">
            <v>PT PP 6015 IXENC</v>
          </cell>
        </row>
        <row r="9216">
          <cell r="A9216" t="str">
            <v>PP-534-14127</v>
          </cell>
          <cell r="B9216" t="str">
            <v>PP 25 6015 Blanco 24mm x 100m Imp x Enc</v>
          </cell>
          <cell r="C9216">
            <v>0</v>
          </cell>
          <cell r="D9216" t="str">
            <v>Sí</v>
          </cell>
          <cell r="E9216" t="str">
            <v>PT PP 6015 IXENC</v>
          </cell>
        </row>
        <row r="9217">
          <cell r="A9217" t="str">
            <v>PP-534-14479</v>
          </cell>
          <cell r="B9217" t="str">
            <v>PP 25 6015 Blanco 24mm x 100m Imp x Enc</v>
          </cell>
          <cell r="C9217">
            <v>0</v>
          </cell>
          <cell r="D9217" t="str">
            <v>Sí</v>
          </cell>
          <cell r="E9217" t="str">
            <v>PT PP 6015 IXENC</v>
          </cell>
        </row>
        <row r="9218">
          <cell r="A9218" t="str">
            <v>PP-534-14578</v>
          </cell>
          <cell r="B9218" t="str">
            <v>PP 25 6015 Blanco 24mm x 100m Imp x Enc</v>
          </cell>
          <cell r="C9218">
            <v>0</v>
          </cell>
          <cell r="D9218" t="str">
            <v>Sí</v>
          </cell>
          <cell r="E9218" t="str">
            <v>PT PP 6015 IXENC</v>
          </cell>
        </row>
        <row r="9219">
          <cell r="A9219" t="str">
            <v>PP-534-15023</v>
          </cell>
          <cell r="B9219" t="str">
            <v>PP 25 6015 Blanco 24mm x 100m Imp x Enc</v>
          </cell>
          <cell r="C9219">
            <v>0</v>
          </cell>
          <cell r="D9219" t="str">
            <v>Sí</v>
          </cell>
          <cell r="E9219" t="str">
            <v>PT PP 6015 IXENC</v>
          </cell>
        </row>
        <row r="9220">
          <cell r="A9220" t="str">
            <v>PP-534-1524</v>
          </cell>
          <cell r="B9220" t="str">
            <v>PP 25 6015 Blanco 24mm x 100m Imp x Enc</v>
          </cell>
          <cell r="C9220">
            <v>0</v>
          </cell>
          <cell r="D9220" t="str">
            <v>Sí</v>
          </cell>
          <cell r="E9220" t="str">
            <v>PT PP 6015 IXENC</v>
          </cell>
        </row>
        <row r="9221">
          <cell r="A9221" t="str">
            <v>PP-534-15256</v>
          </cell>
          <cell r="B9221" t="str">
            <v>PP 25 6015 Blanco 24mm x 100m Imp x Enc</v>
          </cell>
          <cell r="C9221">
            <v>0</v>
          </cell>
          <cell r="D9221" t="str">
            <v>Sí</v>
          </cell>
          <cell r="E9221" t="str">
            <v>PT PP 6015 IXENC</v>
          </cell>
        </row>
        <row r="9222">
          <cell r="A9222" t="str">
            <v>PP-534-15753</v>
          </cell>
          <cell r="B9222" t="str">
            <v>PP 25 6015 Blanco 24mm x 100m Imp x Enc</v>
          </cell>
          <cell r="C9222">
            <v>0</v>
          </cell>
          <cell r="D9222" t="str">
            <v>Sí</v>
          </cell>
          <cell r="E9222" t="str">
            <v>PT PP 6015 IXENC</v>
          </cell>
        </row>
        <row r="9223">
          <cell r="A9223" t="str">
            <v>PP-534-15776</v>
          </cell>
          <cell r="B9223" t="str">
            <v>PP 25 6015 Blanco 24mm x 100m Imp x Enc</v>
          </cell>
          <cell r="C9223">
            <v>0</v>
          </cell>
          <cell r="D9223" t="str">
            <v>Sí</v>
          </cell>
          <cell r="E9223" t="str">
            <v>PT PP 6015 IXENC</v>
          </cell>
        </row>
        <row r="9224">
          <cell r="A9224" t="str">
            <v>PP-534-15837</v>
          </cell>
          <cell r="B9224" t="str">
            <v>PP 25 6015 Blanco 24mm x 100m Imp x Enc</v>
          </cell>
          <cell r="C9224">
            <v>0</v>
          </cell>
          <cell r="D9224" t="str">
            <v>Sí</v>
          </cell>
          <cell r="E9224" t="str">
            <v>PT PP 6015 IXENC</v>
          </cell>
        </row>
        <row r="9225">
          <cell r="A9225" t="str">
            <v>PP-534-16330</v>
          </cell>
          <cell r="B9225" t="str">
            <v>PP 25 6015 Blanco 24mm x 100m Imp x Enc</v>
          </cell>
          <cell r="C9225">
            <v>0</v>
          </cell>
          <cell r="D9225" t="str">
            <v>Sí</v>
          </cell>
          <cell r="E9225" t="str">
            <v>PT PP 6015 IXENC</v>
          </cell>
        </row>
        <row r="9226">
          <cell r="A9226" t="str">
            <v>PP-534-16407</v>
          </cell>
          <cell r="B9226" t="str">
            <v>PP 25 6015 Blanco 24mm x 100m Imp x Enc</v>
          </cell>
          <cell r="C9226">
            <v>0</v>
          </cell>
          <cell r="D9226" t="str">
            <v>Sí</v>
          </cell>
          <cell r="E9226" t="str">
            <v>PT PP 6015 IXENC</v>
          </cell>
        </row>
        <row r="9227">
          <cell r="A9227" t="str">
            <v>PP-534-1646</v>
          </cell>
          <cell r="B9227" t="str">
            <v>PP 25 6015 Blanco 24mm x 100m Imp x Enc</v>
          </cell>
          <cell r="C9227">
            <v>0</v>
          </cell>
          <cell r="D9227" t="str">
            <v>Sí</v>
          </cell>
          <cell r="E9227" t="str">
            <v>PT PP 6015 IXENC</v>
          </cell>
        </row>
        <row r="9228">
          <cell r="A9228" t="str">
            <v>PP-534-1649</v>
          </cell>
          <cell r="B9228" t="str">
            <v>PP 25 3001 Blanco 24mm x 100m Imp x Enc</v>
          </cell>
          <cell r="C9228">
            <v>0</v>
          </cell>
          <cell r="D9228" t="str">
            <v>No</v>
          </cell>
          <cell r="E9228" t="str">
            <v>PT PP 6015 IXENC</v>
          </cell>
        </row>
        <row r="9229">
          <cell r="A9229" t="str">
            <v>PP-534-16673</v>
          </cell>
          <cell r="B9229" t="str">
            <v>PP 25 6015 Blanco 24mm x 100m Imp x Enc</v>
          </cell>
          <cell r="C9229">
            <v>0</v>
          </cell>
          <cell r="D9229" t="str">
            <v>Sí</v>
          </cell>
          <cell r="E9229" t="str">
            <v>PT PP 6015 IXENC</v>
          </cell>
        </row>
        <row r="9230">
          <cell r="A9230" t="str">
            <v>PP-534-16871</v>
          </cell>
          <cell r="B9230" t="str">
            <v>PP 25 6015 Blanco 24mm x 100m Imp x Enc</v>
          </cell>
          <cell r="C9230">
            <v>0</v>
          </cell>
          <cell r="D9230" t="str">
            <v>Sí</v>
          </cell>
          <cell r="E9230" t="str">
            <v>PT PP 6015 IXENC</v>
          </cell>
        </row>
        <row r="9231">
          <cell r="A9231" t="str">
            <v>PP-534-17320</v>
          </cell>
          <cell r="B9231" t="str">
            <v>PP 25 6015 Blanco 24mm x 100m Imp x Enc</v>
          </cell>
          <cell r="C9231">
            <v>0</v>
          </cell>
          <cell r="D9231" t="str">
            <v>Sí</v>
          </cell>
          <cell r="E9231" t="str">
            <v>PT PP 6015 IXENC</v>
          </cell>
        </row>
        <row r="9232">
          <cell r="A9232" t="str">
            <v>PP-534-17403</v>
          </cell>
          <cell r="B9232" t="str">
            <v>PP 25 6015 Blanco 24mm x 100m Imp x Enc</v>
          </cell>
          <cell r="C9232">
            <v>0</v>
          </cell>
          <cell r="D9232" t="str">
            <v>Sí</v>
          </cell>
          <cell r="E9232" t="str">
            <v>PT PP 6015 IXENC</v>
          </cell>
        </row>
        <row r="9233">
          <cell r="A9233" t="str">
            <v>PP-534-17414</v>
          </cell>
          <cell r="B9233" t="str">
            <v>PP 25 6015 Blanco 24mm x 100m Imp x Enc</v>
          </cell>
          <cell r="C9233">
            <v>0</v>
          </cell>
          <cell r="D9233" t="str">
            <v>Sí</v>
          </cell>
          <cell r="E9233" t="str">
            <v>PT PP 6015 IXENC</v>
          </cell>
        </row>
        <row r="9234">
          <cell r="A9234" t="str">
            <v>PP-534-17421</v>
          </cell>
          <cell r="B9234" t="str">
            <v>PP 25 6015 Blanco 24mm x 100m Imp x Enc</v>
          </cell>
          <cell r="C9234">
            <v>0</v>
          </cell>
          <cell r="D9234" t="str">
            <v>Sí</v>
          </cell>
          <cell r="E9234" t="str">
            <v>PT PP 6015 IXENC</v>
          </cell>
        </row>
        <row r="9235">
          <cell r="A9235" t="str">
            <v>PP-534-17507</v>
          </cell>
          <cell r="B9235" t="str">
            <v>PP 25 6015 Blanco 24mm x 100m Imp x Enc</v>
          </cell>
          <cell r="C9235">
            <v>0</v>
          </cell>
          <cell r="D9235" t="str">
            <v>Sí</v>
          </cell>
          <cell r="E9235" t="str">
            <v>PT PP 6015 IXENC</v>
          </cell>
        </row>
        <row r="9236">
          <cell r="A9236" t="str">
            <v>PP-534-17616</v>
          </cell>
          <cell r="B9236" t="str">
            <v>PP 25 6015 Blanco 24mm x 100m Imp x Enc</v>
          </cell>
          <cell r="C9236">
            <v>0</v>
          </cell>
          <cell r="D9236" t="str">
            <v>Sí</v>
          </cell>
          <cell r="E9236" t="str">
            <v>PT PP 6015 IXENC</v>
          </cell>
        </row>
        <row r="9237">
          <cell r="A9237" t="str">
            <v>PP-534-17677</v>
          </cell>
          <cell r="B9237" t="str">
            <v>PP 25 6015 Blanco 24mm x 100m Imp x Enc</v>
          </cell>
          <cell r="C9237">
            <v>0</v>
          </cell>
          <cell r="D9237" t="str">
            <v>Sí</v>
          </cell>
          <cell r="E9237" t="str">
            <v>PT PP 6015 IXENC</v>
          </cell>
        </row>
        <row r="9238">
          <cell r="A9238" t="str">
            <v>PP-534-17713</v>
          </cell>
          <cell r="B9238" t="str">
            <v>PP 25 6015 Blanco 24mm x 100m Imp x Enc</v>
          </cell>
          <cell r="C9238">
            <v>0</v>
          </cell>
          <cell r="D9238" t="str">
            <v>Sí</v>
          </cell>
          <cell r="E9238" t="str">
            <v>PT PP 6015 IXENC</v>
          </cell>
        </row>
        <row r="9239">
          <cell r="A9239" t="str">
            <v>PP-534-17720</v>
          </cell>
          <cell r="B9239" t="str">
            <v>PP 25 6015 Blanco 24mm x 100m Imp x Enc</v>
          </cell>
          <cell r="C9239">
            <v>0</v>
          </cell>
          <cell r="D9239" t="str">
            <v>Sí</v>
          </cell>
          <cell r="E9239" t="str">
            <v>PT PP 6015 IXENC</v>
          </cell>
        </row>
        <row r="9240">
          <cell r="A9240" t="str">
            <v>PP-534-17928</v>
          </cell>
          <cell r="B9240" t="str">
            <v>PP 25 6015 Blanco 24mm x 100m Imp x Enc</v>
          </cell>
          <cell r="C9240">
            <v>0</v>
          </cell>
          <cell r="D9240" t="str">
            <v>Sí</v>
          </cell>
          <cell r="E9240" t="str">
            <v>PT PP 6015 IXENC</v>
          </cell>
        </row>
        <row r="9241">
          <cell r="A9241" t="str">
            <v>PP-534-18132</v>
          </cell>
          <cell r="B9241" t="str">
            <v>PP 25 6015 Blanco 24mm x 100m Imp x Enc</v>
          </cell>
          <cell r="C9241">
            <v>0</v>
          </cell>
          <cell r="D9241" t="str">
            <v>Sí</v>
          </cell>
          <cell r="E9241" t="str">
            <v>PT PP 6015 IXENC</v>
          </cell>
        </row>
        <row r="9242">
          <cell r="A9242" t="str">
            <v>PP-534-18201</v>
          </cell>
          <cell r="B9242" t="str">
            <v>PP 25 6015 Blanco 24mm x 100m Imp x Enc</v>
          </cell>
          <cell r="C9242">
            <v>0</v>
          </cell>
          <cell r="D9242" t="str">
            <v>Sí</v>
          </cell>
          <cell r="E9242" t="str">
            <v>PT PP 6015 IXENC</v>
          </cell>
        </row>
        <row r="9243">
          <cell r="A9243" t="str">
            <v>PP-534-7334</v>
          </cell>
          <cell r="B9243" t="str">
            <v>PP 25 6015 Blanco 24mm x 100m Imp x Enc</v>
          </cell>
          <cell r="C9243">
            <v>0</v>
          </cell>
          <cell r="D9243" t="str">
            <v>Sí</v>
          </cell>
          <cell r="E9243" t="str">
            <v>PT PP 6015 IXENC</v>
          </cell>
        </row>
        <row r="9244">
          <cell r="A9244" t="str">
            <v>PP-534-7421</v>
          </cell>
          <cell r="B9244" t="str">
            <v>PP 25 6015 Blanco 24mm x 100m Imp x Enc</v>
          </cell>
          <cell r="C9244">
            <v>0</v>
          </cell>
          <cell r="D9244" t="str">
            <v>Sí</v>
          </cell>
          <cell r="E9244" t="str">
            <v>PT PP 6015 IXENC</v>
          </cell>
        </row>
        <row r="9245">
          <cell r="A9245" t="str">
            <v>PP-534-7429</v>
          </cell>
          <cell r="B9245" t="str">
            <v>PP 25 6015 Blanco 24mm x 100m Imp x Enc</v>
          </cell>
          <cell r="C9245">
            <v>144</v>
          </cell>
          <cell r="D9245" t="str">
            <v>Sí</v>
          </cell>
          <cell r="E9245" t="str">
            <v>PT PP 6015 IXENC</v>
          </cell>
        </row>
        <row r="9246">
          <cell r="A9246" t="str">
            <v>PP-534-8258</v>
          </cell>
          <cell r="B9246" t="str">
            <v>PP 25 6015 Blanco 24mm x 100m Imp x Enc</v>
          </cell>
          <cell r="C9246">
            <v>0</v>
          </cell>
          <cell r="D9246" t="str">
            <v>Sí</v>
          </cell>
          <cell r="E9246" t="str">
            <v>PT PP 6015 IXENC</v>
          </cell>
        </row>
        <row r="9247">
          <cell r="A9247" t="str">
            <v>PP-534-8296</v>
          </cell>
          <cell r="B9247" t="str">
            <v>PP 25 6015 Blanco 24mm x 100m Imp x Enc</v>
          </cell>
          <cell r="C9247">
            <v>0</v>
          </cell>
          <cell r="D9247" t="str">
            <v>Sí</v>
          </cell>
          <cell r="E9247" t="str">
            <v>PT PP 6015 IXENC</v>
          </cell>
        </row>
        <row r="9248">
          <cell r="A9248" t="str">
            <v>PP-534-8297</v>
          </cell>
          <cell r="B9248" t="str">
            <v>PP 25 6015 Blanco 24mm x 100m Imp x Enc</v>
          </cell>
          <cell r="C9248">
            <v>0</v>
          </cell>
          <cell r="D9248" t="str">
            <v>Sí</v>
          </cell>
          <cell r="E9248" t="str">
            <v>PT PP 6015 IXENC</v>
          </cell>
        </row>
        <row r="9249">
          <cell r="A9249" t="str">
            <v>PP-534-8437</v>
          </cell>
          <cell r="B9249" t="str">
            <v>PP 25 6015 Blanco 24mm x 100m Imp x Enc</v>
          </cell>
          <cell r="C9249">
            <v>0</v>
          </cell>
          <cell r="D9249" t="str">
            <v>Sí</v>
          </cell>
          <cell r="E9249" t="str">
            <v>PT PP 6015 IXENC</v>
          </cell>
        </row>
        <row r="9250">
          <cell r="A9250" t="str">
            <v>PP-534-8495</v>
          </cell>
          <cell r="B9250" t="str">
            <v>PP 25 6015 Blanco 24mm x 100m Imp x Enc</v>
          </cell>
          <cell r="C9250">
            <v>0</v>
          </cell>
          <cell r="D9250" t="str">
            <v>Sí</v>
          </cell>
          <cell r="E9250" t="str">
            <v>PT PP 6015 IXENC</v>
          </cell>
        </row>
        <row r="9251">
          <cell r="A9251" t="str">
            <v>PP-534-8510</v>
          </cell>
          <cell r="B9251" t="str">
            <v>PP 25 6015 Blanco 24mm x 100m Imp x Enc</v>
          </cell>
          <cell r="C9251">
            <v>0</v>
          </cell>
          <cell r="D9251" t="str">
            <v>Sí</v>
          </cell>
          <cell r="E9251" t="str">
            <v>PT PP 6015 IXENC</v>
          </cell>
        </row>
        <row r="9252">
          <cell r="A9252" t="str">
            <v>PP-534-8516</v>
          </cell>
          <cell r="B9252" t="str">
            <v>PP 25 6015 Blanco 24mm x 100m Imp x Enc</v>
          </cell>
          <cell r="C9252">
            <v>0</v>
          </cell>
          <cell r="D9252" t="str">
            <v>Sí</v>
          </cell>
          <cell r="E9252" t="str">
            <v>PT PP 6015 IXENC</v>
          </cell>
        </row>
        <row r="9253">
          <cell r="A9253" t="str">
            <v>PP-534-8517</v>
          </cell>
          <cell r="B9253" t="str">
            <v>PP 25 6015 Blanco 24mm x 100m Imp x Enc</v>
          </cell>
          <cell r="C9253">
            <v>0</v>
          </cell>
          <cell r="D9253" t="str">
            <v>Sí</v>
          </cell>
          <cell r="E9253" t="str">
            <v>PT PP 6015 IXENC</v>
          </cell>
        </row>
        <row r="9254">
          <cell r="A9254" t="str">
            <v>PP-534-8935</v>
          </cell>
          <cell r="B9254" t="str">
            <v>PP 25 6015 Blanco 24mm x 100m Imp x Enc</v>
          </cell>
          <cell r="C9254">
            <v>0</v>
          </cell>
          <cell r="D9254" t="str">
            <v>Sí</v>
          </cell>
          <cell r="E9254" t="str">
            <v>PT PP 6015 IXENC</v>
          </cell>
        </row>
        <row r="9255">
          <cell r="A9255" t="str">
            <v>PP-534-8952</v>
          </cell>
          <cell r="B9255" t="str">
            <v>PP 25 6015 Blanco 24mm x 100m Imp x Enc</v>
          </cell>
          <cell r="C9255">
            <v>0</v>
          </cell>
          <cell r="D9255" t="str">
            <v>Sí</v>
          </cell>
          <cell r="E9255" t="str">
            <v>PT PP 6015 IXENC</v>
          </cell>
        </row>
        <row r="9256">
          <cell r="A9256" t="str">
            <v>PP-534-9016</v>
          </cell>
          <cell r="B9256" t="str">
            <v>PP 25 6015 Blanco 24mm x 100m Imp x Enc</v>
          </cell>
          <cell r="C9256">
            <v>0</v>
          </cell>
          <cell r="D9256" t="str">
            <v>Sí</v>
          </cell>
          <cell r="E9256" t="str">
            <v>PT PP 6015 IXENC</v>
          </cell>
        </row>
        <row r="9257">
          <cell r="A9257" t="str">
            <v>PP-534-9363</v>
          </cell>
          <cell r="B9257" t="str">
            <v>PP 25 6015 Blanco 24mm x 100m Imp x Enc</v>
          </cell>
          <cell r="C9257">
            <v>0</v>
          </cell>
          <cell r="D9257" t="str">
            <v>Sí</v>
          </cell>
          <cell r="E9257" t="str">
            <v>PT PP 6015 IXENC</v>
          </cell>
        </row>
        <row r="9258">
          <cell r="A9258" t="str">
            <v>PP-534-9549</v>
          </cell>
          <cell r="B9258" t="str">
            <v>PP 25 6015 Blanco 24mm x 100m Imp x Enc</v>
          </cell>
          <cell r="C9258">
            <v>0</v>
          </cell>
          <cell r="D9258" t="str">
            <v>Sí</v>
          </cell>
          <cell r="E9258" t="str">
            <v>PT PP 6015 IXENC</v>
          </cell>
        </row>
        <row r="9259">
          <cell r="A9259" t="str">
            <v>PP-534-9556</v>
          </cell>
          <cell r="B9259" t="str">
            <v>PP 25 6015 Blanco 24mm x 100m Imp x Enc</v>
          </cell>
          <cell r="C9259">
            <v>0</v>
          </cell>
          <cell r="D9259" t="str">
            <v>Sí</v>
          </cell>
          <cell r="E9259" t="str">
            <v>PT PP 6015 IXENC</v>
          </cell>
        </row>
        <row r="9260">
          <cell r="A9260" t="str">
            <v>PP-534-9694</v>
          </cell>
          <cell r="B9260" t="str">
            <v>PP 25 6015 Blanco 24mm x 100m Imp x Enc</v>
          </cell>
          <cell r="C9260">
            <v>0</v>
          </cell>
          <cell r="D9260" t="str">
            <v>Sí</v>
          </cell>
          <cell r="E9260" t="str">
            <v>PT PP 6015 IXENC</v>
          </cell>
        </row>
        <row r="9261">
          <cell r="A9261" t="str">
            <v>PP-534-9696</v>
          </cell>
          <cell r="B9261" t="str">
            <v>PP 25 6015 Blanco 24mm x 100m Imp x Enc</v>
          </cell>
          <cell r="C9261">
            <v>0</v>
          </cell>
          <cell r="D9261" t="str">
            <v>Sí</v>
          </cell>
          <cell r="E9261" t="str">
            <v>PT PP 6015 IXENC</v>
          </cell>
        </row>
        <row r="9262">
          <cell r="A9262" t="str">
            <v>PP-534-9719</v>
          </cell>
          <cell r="B9262" t="str">
            <v>PP 25 6015 Blanco 24mm x 100m Imp x Enc</v>
          </cell>
          <cell r="C9262">
            <v>0</v>
          </cell>
          <cell r="D9262" t="str">
            <v>Sí</v>
          </cell>
          <cell r="E9262" t="str">
            <v>PT PP 6015 IXENC</v>
          </cell>
        </row>
        <row r="9263">
          <cell r="A9263" t="str">
            <v>PP-534-9720</v>
          </cell>
          <cell r="B9263" t="str">
            <v>PP 25 6015 Blanco 24mm x 100m Imp x Enc</v>
          </cell>
          <cell r="C9263">
            <v>0</v>
          </cell>
          <cell r="D9263" t="str">
            <v>Sí</v>
          </cell>
          <cell r="E9263" t="str">
            <v>PT PP 6015 IXENC</v>
          </cell>
        </row>
        <row r="9264">
          <cell r="A9264" t="str">
            <v>PP-534-9728</v>
          </cell>
          <cell r="B9264" t="str">
            <v>PP 25 6015 Blanco 24mm x 100m Imp x Enc</v>
          </cell>
          <cell r="C9264">
            <v>0</v>
          </cell>
          <cell r="D9264" t="str">
            <v>Sí</v>
          </cell>
          <cell r="E9264" t="str">
            <v>PT PP 6015 IXENC</v>
          </cell>
        </row>
        <row r="9265">
          <cell r="A9265" t="str">
            <v>PP-534-9734</v>
          </cell>
          <cell r="B9265" t="str">
            <v>PP 25 6015 Blanco 24mm x 100m Imp x Enc</v>
          </cell>
          <cell r="C9265">
            <v>0</v>
          </cell>
          <cell r="D9265" t="str">
            <v>Sí</v>
          </cell>
          <cell r="E9265" t="str">
            <v>PT PP 6015 IXENC</v>
          </cell>
        </row>
        <row r="9266">
          <cell r="A9266" t="str">
            <v>PP-534-9803</v>
          </cell>
          <cell r="B9266" t="str">
            <v>PP 25 6015 Blanco 24mm x 100m Imp x Enc</v>
          </cell>
          <cell r="C9266">
            <v>0</v>
          </cell>
          <cell r="D9266" t="str">
            <v>Sí</v>
          </cell>
          <cell r="E9266" t="str">
            <v>PT PP 6015 IXENC</v>
          </cell>
        </row>
        <row r="9267">
          <cell r="A9267" t="str">
            <v>PP-534-9804</v>
          </cell>
          <cell r="B9267" t="str">
            <v>PP 25 6015 Blanco 24mm x 100m Imp x Enc</v>
          </cell>
          <cell r="C9267">
            <v>0</v>
          </cell>
          <cell r="D9267" t="str">
            <v>Sí</v>
          </cell>
          <cell r="E9267" t="str">
            <v>PT PP 6015 IXENC</v>
          </cell>
        </row>
        <row r="9268">
          <cell r="A9268" t="str">
            <v>PP-534-9848</v>
          </cell>
          <cell r="B9268" t="str">
            <v>PP 25 6015 Blanco 24mm x 100m Imp x Enc</v>
          </cell>
          <cell r="C9268">
            <v>0</v>
          </cell>
          <cell r="D9268" t="str">
            <v>Sí</v>
          </cell>
          <cell r="E9268" t="str">
            <v>PT PP 6015 IXENC</v>
          </cell>
        </row>
        <row r="9269">
          <cell r="A9269" t="str">
            <v>PP-534-9903</v>
          </cell>
          <cell r="B9269" t="str">
            <v>PP 25 6015 Blanco 24mm x 100m Imp x Enc</v>
          </cell>
          <cell r="C9269">
            <v>0</v>
          </cell>
          <cell r="D9269" t="str">
            <v>Sí</v>
          </cell>
          <cell r="E9269" t="str">
            <v>PT PP 6015 IXENC</v>
          </cell>
        </row>
        <row r="9270">
          <cell r="A9270" t="str">
            <v>PP-534-9924</v>
          </cell>
          <cell r="B9270" t="str">
            <v>PP 25 6015 Blanco 24mm x 100m Imp x Enc</v>
          </cell>
          <cell r="C9270">
            <v>0</v>
          </cell>
          <cell r="D9270" t="str">
            <v>Sí</v>
          </cell>
          <cell r="E9270" t="str">
            <v>PT PP 6015 IXENC</v>
          </cell>
        </row>
        <row r="9271">
          <cell r="A9271" t="str">
            <v>PP-535</v>
          </cell>
          <cell r="B9271" t="str">
            <v>PP 25 6015 Blanco 24mm x 50m Imp x Enc</v>
          </cell>
          <cell r="C9271">
            <v>0</v>
          </cell>
          <cell r="D9271" t="str">
            <v>Sí</v>
          </cell>
          <cell r="E9271" t="str">
            <v>PT PP 6015 IXENC</v>
          </cell>
        </row>
        <row r="9272">
          <cell r="A9272" t="str">
            <v>PP-535-1000</v>
          </cell>
          <cell r="B9272" t="str">
            <v>PP 25 6015 Blanco 24mm x 50m Imp x Enc</v>
          </cell>
          <cell r="C9272">
            <v>0</v>
          </cell>
          <cell r="D9272" t="str">
            <v>Sí</v>
          </cell>
          <cell r="E9272" t="str">
            <v>PT PP 6015 IXENC</v>
          </cell>
        </row>
        <row r="9273">
          <cell r="A9273" t="str">
            <v>PP-535-13621</v>
          </cell>
          <cell r="B9273" t="str">
            <v>PP 25 6015 Blanco 24mm x 50m Imp x Enc</v>
          </cell>
          <cell r="C9273">
            <v>0</v>
          </cell>
          <cell r="D9273" t="str">
            <v>Sí</v>
          </cell>
          <cell r="E9273" t="str">
            <v>PT PP 6015 IXENC</v>
          </cell>
        </row>
        <row r="9274">
          <cell r="A9274" t="str">
            <v>PP-535-2423</v>
          </cell>
          <cell r="B9274" t="str">
            <v>PP 25 3001 Blanco 24mm x 50m Imp x Enc</v>
          </cell>
          <cell r="C9274">
            <v>0</v>
          </cell>
          <cell r="D9274" t="str">
            <v>No</v>
          </cell>
          <cell r="E9274" t="str">
            <v>PT PP 6015 IXENC</v>
          </cell>
        </row>
        <row r="9275">
          <cell r="A9275" t="str">
            <v>PP-535-8752</v>
          </cell>
          <cell r="B9275" t="str">
            <v>PP 25 6015 Blanco 24mm x 50m Imp x Enc</v>
          </cell>
          <cell r="C9275">
            <v>0</v>
          </cell>
          <cell r="D9275" t="str">
            <v>Sí</v>
          </cell>
          <cell r="E9275" t="str">
            <v>PT PP 6015 IXENC</v>
          </cell>
        </row>
        <row r="9276">
          <cell r="A9276" t="str">
            <v>PP-536</v>
          </cell>
          <cell r="B9276" t="str">
            <v>PP 25 6015 Blanco 36mm x 100m Imp x Enc</v>
          </cell>
          <cell r="C9276">
            <v>0</v>
          </cell>
          <cell r="D9276" t="str">
            <v>Sí</v>
          </cell>
          <cell r="E9276" t="str">
            <v>PT PP 6015 IXENC</v>
          </cell>
        </row>
        <row r="9277">
          <cell r="A9277" t="str">
            <v>PP-536-0085</v>
          </cell>
          <cell r="B9277" t="str">
            <v>PP 25 6015 Blanco 36mm x 100m Imp x Enc</v>
          </cell>
          <cell r="C9277">
            <v>0</v>
          </cell>
          <cell r="D9277" t="str">
            <v>Sí</v>
          </cell>
          <cell r="E9277" t="str">
            <v>PT PP 6015 IXENC</v>
          </cell>
        </row>
        <row r="9278">
          <cell r="A9278" t="str">
            <v>PP-536-10127</v>
          </cell>
          <cell r="B9278" t="str">
            <v>PP 25 6015 Blanco 36mm x 100m Imp x Enc</v>
          </cell>
          <cell r="C9278">
            <v>0</v>
          </cell>
          <cell r="D9278" t="str">
            <v>Sí</v>
          </cell>
          <cell r="E9278" t="str">
            <v>PT PP 6015 IXENC</v>
          </cell>
        </row>
        <row r="9279">
          <cell r="A9279" t="str">
            <v>PP-536-10175</v>
          </cell>
          <cell r="B9279" t="str">
            <v>PP 25 6015 Blanco 36mm x 100m Imp x Enc</v>
          </cell>
          <cell r="C9279">
            <v>0</v>
          </cell>
          <cell r="D9279" t="str">
            <v>Sí</v>
          </cell>
          <cell r="E9279" t="str">
            <v>PT PP 6015 IXENC</v>
          </cell>
        </row>
        <row r="9280">
          <cell r="A9280" t="str">
            <v>PP-536-10235</v>
          </cell>
          <cell r="B9280" t="str">
            <v>PP 25 6015 Blanco 36mm x 100m Imp x Enc</v>
          </cell>
          <cell r="C9280">
            <v>0</v>
          </cell>
          <cell r="D9280" t="str">
            <v>Sí</v>
          </cell>
          <cell r="E9280" t="str">
            <v>PT PP 6015 IXENC</v>
          </cell>
        </row>
        <row r="9281">
          <cell r="A9281" t="str">
            <v>PP-536-10243</v>
          </cell>
          <cell r="B9281" t="str">
            <v>PP 25 6015 Blanco 36mm x 100m Imp x Enc</v>
          </cell>
          <cell r="C9281">
            <v>0</v>
          </cell>
          <cell r="D9281" t="str">
            <v>Sí</v>
          </cell>
          <cell r="E9281" t="str">
            <v>PT PP 6015 IXENC</v>
          </cell>
        </row>
        <row r="9282">
          <cell r="A9282" t="str">
            <v>PP-536-10563</v>
          </cell>
          <cell r="B9282" t="str">
            <v>PP 25 6015 Blanco 36mm x 100m Imp x Enc</v>
          </cell>
          <cell r="C9282">
            <v>0</v>
          </cell>
          <cell r="D9282" t="str">
            <v>Sí</v>
          </cell>
          <cell r="E9282" t="str">
            <v>PT PP 6015 IXENC</v>
          </cell>
        </row>
        <row r="9283">
          <cell r="A9283" t="str">
            <v>PP-536-10721</v>
          </cell>
          <cell r="B9283" t="str">
            <v>PP 25 6015 Blanco 36mm x 100m Imp x Enc</v>
          </cell>
          <cell r="C9283">
            <v>0</v>
          </cell>
          <cell r="D9283" t="str">
            <v>Sí</v>
          </cell>
          <cell r="E9283" t="str">
            <v>PT PP 6015 IXENC</v>
          </cell>
        </row>
        <row r="9284">
          <cell r="A9284" t="str">
            <v>PP-536-10807</v>
          </cell>
          <cell r="B9284" t="str">
            <v>PP 25 6015 Blanco 36mm x 100m Imp x Enc</v>
          </cell>
          <cell r="C9284">
            <v>0</v>
          </cell>
          <cell r="D9284" t="str">
            <v>Sí</v>
          </cell>
          <cell r="E9284" t="str">
            <v>PT PP 6015 IXENC</v>
          </cell>
        </row>
        <row r="9285">
          <cell r="A9285" t="str">
            <v>PP-536-10830</v>
          </cell>
          <cell r="B9285" t="str">
            <v>PP 25 6015 Blanco 36mm x 100m Imp x Enc</v>
          </cell>
          <cell r="C9285">
            <v>0</v>
          </cell>
          <cell r="D9285" t="str">
            <v>Sí</v>
          </cell>
          <cell r="E9285" t="str">
            <v>PT PP 6015 IXENC</v>
          </cell>
        </row>
        <row r="9286">
          <cell r="A9286" t="str">
            <v>PP-536-10841</v>
          </cell>
          <cell r="B9286" t="str">
            <v>PP 25 6015 Blanco 36mm x 100m Imp x Enc</v>
          </cell>
          <cell r="C9286">
            <v>0</v>
          </cell>
          <cell r="D9286" t="str">
            <v>Sí</v>
          </cell>
          <cell r="E9286" t="str">
            <v>PT PP 6015 IXENC</v>
          </cell>
        </row>
        <row r="9287">
          <cell r="A9287" t="str">
            <v>PP-536-11298</v>
          </cell>
          <cell r="B9287" t="str">
            <v>PP 25 6015 Blanco 36mm x 100m Imp x Enc</v>
          </cell>
          <cell r="C9287">
            <v>0</v>
          </cell>
          <cell r="D9287" t="str">
            <v>Sí</v>
          </cell>
          <cell r="E9287" t="str">
            <v>PT PP 6015 IXENC</v>
          </cell>
        </row>
        <row r="9288">
          <cell r="A9288" t="str">
            <v>PP-536-11299</v>
          </cell>
          <cell r="B9288" t="str">
            <v>PP 25 6015 Blanco 36mm x 100m Imp x Enc</v>
          </cell>
          <cell r="C9288">
            <v>0</v>
          </cell>
          <cell r="D9288" t="str">
            <v>Sí</v>
          </cell>
          <cell r="E9288" t="str">
            <v>PT PP 6015 IXENC</v>
          </cell>
        </row>
        <row r="9289">
          <cell r="A9289" t="str">
            <v>PP-536-11524</v>
          </cell>
          <cell r="B9289" t="str">
            <v>PP 25 6015 Blanco 36mm x 100m Imp x Enc</v>
          </cell>
          <cell r="C9289">
            <v>0</v>
          </cell>
          <cell r="D9289" t="str">
            <v>Sí</v>
          </cell>
          <cell r="E9289" t="str">
            <v>PT PP 6015 IXENC</v>
          </cell>
        </row>
        <row r="9290">
          <cell r="A9290" t="str">
            <v>PP-536-11782</v>
          </cell>
          <cell r="B9290" t="str">
            <v>PP 25 6015 Blanco 36mm x 100m Imp x Enc</v>
          </cell>
          <cell r="C9290">
            <v>0</v>
          </cell>
          <cell r="D9290" t="str">
            <v>Sí</v>
          </cell>
          <cell r="E9290" t="str">
            <v>PT PP 6015 IXENC</v>
          </cell>
        </row>
        <row r="9291">
          <cell r="A9291" t="str">
            <v>PP-536-11827</v>
          </cell>
          <cell r="B9291" t="str">
            <v>PP 25 6015 Blanco 36mm x 100m Imp x Enc</v>
          </cell>
          <cell r="C9291">
            <v>0</v>
          </cell>
          <cell r="D9291" t="str">
            <v>Sí</v>
          </cell>
          <cell r="E9291" t="str">
            <v>PT PP 6015 IXENC</v>
          </cell>
        </row>
        <row r="9292">
          <cell r="A9292" t="str">
            <v>PP-536-12031</v>
          </cell>
          <cell r="B9292" t="str">
            <v>PP 25 6015 Blanco 36mm x 100m Imp x Enc</v>
          </cell>
          <cell r="C9292">
            <v>0</v>
          </cell>
          <cell r="D9292" t="str">
            <v>Sí</v>
          </cell>
          <cell r="E9292" t="str">
            <v>PT PP 6015 IXENC</v>
          </cell>
        </row>
        <row r="9293">
          <cell r="A9293" t="str">
            <v>PP-536-12068</v>
          </cell>
          <cell r="B9293" t="str">
            <v>PP 25 6015 Blanco 36mm x 100m Imp x Enc</v>
          </cell>
          <cell r="C9293">
            <v>0</v>
          </cell>
          <cell r="D9293" t="str">
            <v>Sí</v>
          </cell>
          <cell r="E9293" t="str">
            <v>PT PP 6015 IXENC</v>
          </cell>
        </row>
        <row r="9294">
          <cell r="A9294" t="str">
            <v>PP-536-12110</v>
          </cell>
          <cell r="B9294" t="str">
            <v>PP 25 6015 Blanco 36mm x 100m Imp x Enc</v>
          </cell>
          <cell r="C9294">
            <v>0</v>
          </cell>
          <cell r="D9294" t="str">
            <v>Sí</v>
          </cell>
          <cell r="E9294" t="str">
            <v>PT PP 6015 IXENC</v>
          </cell>
        </row>
        <row r="9295">
          <cell r="A9295" t="str">
            <v>PP-536-12111</v>
          </cell>
          <cell r="B9295" t="str">
            <v>PP 25 6015 Blanco 36mm x 100m Imp x Enc</v>
          </cell>
          <cell r="C9295">
            <v>0</v>
          </cell>
          <cell r="D9295" t="str">
            <v>Sí</v>
          </cell>
          <cell r="E9295" t="str">
            <v>PT PP 6015 IXENC</v>
          </cell>
        </row>
        <row r="9296">
          <cell r="A9296" t="str">
            <v>PP-536-12387</v>
          </cell>
          <cell r="B9296" t="str">
            <v>PP 25 6015 Blanco 36mm x 100m Imp x Enc</v>
          </cell>
          <cell r="C9296">
            <v>0</v>
          </cell>
          <cell r="D9296" t="str">
            <v>Sí</v>
          </cell>
          <cell r="E9296" t="str">
            <v>PT PP 6015 IXENC</v>
          </cell>
        </row>
        <row r="9297">
          <cell r="A9297" t="str">
            <v>PP-536-12925</v>
          </cell>
          <cell r="B9297" t="str">
            <v>PP 25 6015 Blanco 36mm x 100m Imp x Enc</v>
          </cell>
          <cell r="C9297">
            <v>0</v>
          </cell>
          <cell r="D9297" t="str">
            <v>Sí</v>
          </cell>
          <cell r="E9297" t="str">
            <v>PT PP 6015 IXENC</v>
          </cell>
        </row>
        <row r="9298">
          <cell r="A9298" t="str">
            <v>PP-536-12926</v>
          </cell>
          <cell r="B9298" t="str">
            <v>PP 25 6015 Blanco 36mm x 100m Imp x Enc</v>
          </cell>
          <cell r="C9298">
            <v>0</v>
          </cell>
          <cell r="D9298" t="str">
            <v>Sí</v>
          </cell>
          <cell r="E9298" t="str">
            <v>PT PP 6015 IXENC</v>
          </cell>
        </row>
        <row r="9299">
          <cell r="A9299" t="str">
            <v>PP-536-12986</v>
          </cell>
          <cell r="B9299" t="str">
            <v>PP 25 6015 Blanco 36mm x 100m Imp x Enc</v>
          </cell>
          <cell r="C9299">
            <v>0</v>
          </cell>
          <cell r="D9299" t="str">
            <v>Sí</v>
          </cell>
          <cell r="E9299" t="str">
            <v>PT PP 6015 IXENC</v>
          </cell>
        </row>
        <row r="9300">
          <cell r="A9300" t="str">
            <v>PP-536-12999</v>
          </cell>
          <cell r="B9300" t="str">
            <v>PP 25 6015 Blanco 36mm x 100m Imp x Enc</v>
          </cell>
          <cell r="C9300">
            <v>0</v>
          </cell>
          <cell r="D9300" t="str">
            <v>Sí</v>
          </cell>
          <cell r="E9300" t="str">
            <v>PT PROM PP ACRIL</v>
          </cell>
        </row>
        <row r="9301">
          <cell r="A9301" t="str">
            <v>PP-536-13028</v>
          </cell>
          <cell r="B9301" t="str">
            <v>PP 25 6015 Blanco 36mm x 100m Imp x Enc</v>
          </cell>
          <cell r="C9301">
            <v>0</v>
          </cell>
          <cell r="D9301" t="str">
            <v>Sí</v>
          </cell>
          <cell r="E9301" t="str">
            <v>PT PP 6015 IXENC</v>
          </cell>
        </row>
        <row r="9302">
          <cell r="A9302" t="str">
            <v>PP-536-14629</v>
          </cell>
          <cell r="B9302" t="str">
            <v>PP 25 6015 Blanco 36mm x 100m Imp x Enc</v>
          </cell>
          <cell r="C9302">
            <v>0</v>
          </cell>
          <cell r="D9302" t="str">
            <v>No</v>
          </cell>
          <cell r="E9302" t="str">
            <v>PT PP 6015 IXENC</v>
          </cell>
        </row>
        <row r="9303">
          <cell r="A9303" t="str">
            <v>PP-536-14630</v>
          </cell>
          <cell r="B9303" t="str">
            <v>PP 25 6015 Blanco 36mm x 100m Imp x Enc</v>
          </cell>
          <cell r="C9303">
            <v>0</v>
          </cell>
          <cell r="D9303" t="str">
            <v>No</v>
          </cell>
          <cell r="E9303" t="str">
            <v>PT PP 6015 IXENC</v>
          </cell>
        </row>
        <row r="9304">
          <cell r="A9304" t="str">
            <v>PP-536-17743</v>
          </cell>
          <cell r="B9304" t="str">
            <v>PP 25 6015 Blanco 36mm x 100m Imp x Enc</v>
          </cell>
          <cell r="C9304">
            <v>0</v>
          </cell>
          <cell r="D9304" t="str">
            <v>Sí</v>
          </cell>
          <cell r="E9304" t="str">
            <v>PT PP 6015 IXENC</v>
          </cell>
        </row>
        <row r="9305">
          <cell r="A9305" t="str">
            <v>PP-536-17774</v>
          </cell>
          <cell r="B9305" t="str">
            <v>PP 25 6015 Blanco 36mm x 100m Imp x Enc</v>
          </cell>
          <cell r="C9305">
            <v>0</v>
          </cell>
          <cell r="D9305" t="str">
            <v>Sí</v>
          </cell>
          <cell r="E9305" t="str">
            <v>PT PP 6015 IXENC</v>
          </cell>
        </row>
        <row r="9306">
          <cell r="A9306" t="str">
            <v>PP-536-3230</v>
          </cell>
          <cell r="B9306" t="str">
            <v>PP 25 6015 Blanco 36mm x 100m Imp x Enc</v>
          </cell>
          <cell r="C9306">
            <v>0</v>
          </cell>
          <cell r="D9306" t="str">
            <v>Sí</v>
          </cell>
          <cell r="E9306" t="str">
            <v>PT PP 6015 IXENC</v>
          </cell>
        </row>
        <row r="9307">
          <cell r="A9307" t="str">
            <v>PP-536-4090</v>
          </cell>
          <cell r="B9307" t="str">
            <v>PP 25 6015 Blanco 36mm x 100m Imp x Enc</v>
          </cell>
          <cell r="C9307">
            <v>0</v>
          </cell>
          <cell r="D9307" t="str">
            <v>Sí</v>
          </cell>
          <cell r="E9307" t="str">
            <v>PT PP 6015 IXENC</v>
          </cell>
        </row>
        <row r="9308">
          <cell r="A9308" t="str">
            <v>PP-536-6162</v>
          </cell>
          <cell r="B9308" t="str">
            <v>PP 25 6015 Blanco 36mm x 100m Imp x Enc</v>
          </cell>
          <cell r="C9308">
            <v>0</v>
          </cell>
          <cell r="D9308" t="str">
            <v>Sí</v>
          </cell>
          <cell r="E9308" t="str">
            <v>PT PP 6015 IXENC</v>
          </cell>
        </row>
        <row r="9309">
          <cell r="A9309" t="str">
            <v>PP-536-6489</v>
          </cell>
          <cell r="B9309" t="str">
            <v>PP 25 6015 Blanco 36mm x 100m Imp x Enc</v>
          </cell>
          <cell r="C9309">
            <v>0</v>
          </cell>
          <cell r="D9309" t="str">
            <v>Sí</v>
          </cell>
          <cell r="E9309" t="str">
            <v>PT PP 6015 IXENC</v>
          </cell>
        </row>
        <row r="9310">
          <cell r="A9310" t="str">
            <v>PP-536-6708</v>
          </cell>
          <cell r="B9310" t="str">
            <v>PP 25 6015 Blanco 36mm x 100m Imp x Enc</v>
          </cell>
          <cell r="C9310">
            <v>0</v>
          </cell>
          <cell r="D9310" t="str">
            <v>Sí</v>
          </cell>
          <cell r="E9310" t="str">
            <v>PT PP 6015 IXENC</v>
          </cell>
        </row>
        <row r="9311">
          <cell r="A9311" t="str">
            <v>PP-536-7047</v>
          </cell>
          <cell r="B9311" t="str">
            <v>PP 25 6015 Blanco 36mm x 100m Imp x Enc</v>
          </cell>
          <cell r="C9311">
            <v>0</v>
          </cell>
          <cell r="D9311" t="str">
            <v>Sí</v>
          </cell>
          <cell r="E9311" t="str">
            <v>PT PP 6015 IXENC</v>
          </cell>
        </row>
        <row r="9312">
          <cell r="A9312" t="str">
            <v>PP-536-8102</v>
          </cell>
          <cell r="B9312" t="str">
            <v>PP 25 6015 Blanco 36mm x 100m Imp x Enc</v>
          </cell>
          <cell r="C9312">
            <v>0</v>
          </cell>
          <cell r="D9312" t="str">
            <v>Sí</v>
          </cell>
          <cell r="E9312" t="str">
            <v>PT PP 6015 IXENC</v>
          </cell>
        </row>
        <row r="9313">
          <cell r="A9313" t="str">
            <v>PP-536-8271</v>
          </cell>
          <cell r="B9313" t="str">
            <v>PP 25 6015 Blanco 36mm x 100m Imp x Enc</v>
          </cell>
          <cell r="C9313">
            <v>0</v>
          </cell>
          <cell r="D9313" t="str">
            <v>Sí</v>
          </cell>
          <cell r="E9313" t="str">
            <v>PT PP 6015 IXENC</v>
          </cell>
        </row>
        <row r="9314">
          <cell r="A9314" t="str">
            <v>PP-536-8418</v>
          </cell>
          <cell r="B9314" t="str">
            <v>PP 25 6015 Blanco 36mm x 100m Imp x Enc</v>
          </cell>
          <cell r="C9314">
            <v>0</v>
          </cell>
          <cell r="D9314" t="str">
            <v>Sí</v>
          </cell>
          <cell r="E9314" t="str">
            <v>PT PROM PP ACRIL</v>
          </cell>
        </row>
        <row r="9315">
          <cell r="A9315" t="str">
            <v>PP-536-8613</v>
          </cell>
          <cell r="B9315" t="str">
            <v>PP 25 3001 Blanco 36mm x 100m Imp x Enc</v>
          </cell>
          <cell r="C9315">
            <v>0</v>
          </cell>
          <cell r="D9315" t="str">
            <v>No</v>
          </cell>
          <cell r="E9315" t="str">
            <v>PT PP 6015 IXENC</v>
          </cell>
        </row>
        <row r="9316">
          <cell r="A9316" t="str">
            <v>PP-536-8972</v>
          </cell>
          <cell r="B9316" t="str">
            <v>PP 25 6015 Blanco 36mm x 100m Imp x Enc</v>
          </cell>
          <cell r="C9316">
            <v>0</v>
          </cell>
          <cell r="D9316" t="str">
            <v>Sí</v>
          </cell>
          <cell r="E9316" t="str">
            <v>PT PP 6015 IXENC</v>
          </cell>
        </row>
        <row r="9317">
          <cell r="A9317" t="str">
            <v>PP-536-9105</v>
          </cell>
          <cell r="B9317" t="str">
            <v>PP 25 6015 Blanco 36mm x 100m Imp x Enc</v>
          </cell>
          <cell r="C9317">
            <v>0</v>
          </cell>
          <cell r="D9317" t="str">
            <v>Sí</v>
          </cell>
          <cell r="E9317" t="str">
            <v>PT PP 6015 IXENC</v>
          </cell>
        </row>
        <row r="9318">
          <cell r="A9318" t="str">
            <v>PP-536-9288</v>
          </cell>
          <cell r="B9318" t="str">
            <v>PP 25 6015 Blanco 36mm x 100m Imp x Enc</v>
          </cell>
          <cell r="C9318">
            <v>0</v>
          </cell>
          <cell r="D9318" t="str">
            <v>Sí</v>
          </cell>
          <cell r="E9318" t="str">
            <v>PT PP 6015 IXENC</v>
          </cell>
        </row>
        <row r="9319">
          <cell r="A9319" t="str">
            <v>PP-536-9304</v>
          </cell>
          <cell r="B9319" t="str">
            <v>PP 25 6015 Blanco 36mm x 100m Imp x Enc</v>
          </cell>
          <cell r="C9319">
            <v>0</v>
          </cell>
          <cell r="D9319" t="str">
            <v>Sí</v>
          </cell>
          <cell r="E9319" t="str">
            <v>PT PP 6015 IXENC</v>
          </cell>
        </row>
        <row r="9320">
          <cell r="A9320" t="str">
            <v>PP-536-9484</v>
          </cell>
          <cell r="B9320" t="str">
            <v>PP 25 6015 Blanco 36mm x 100m Imp x Enc</v>
          </cell>
          <cell r="C9320">
            <v>0</v>
          </cell>
          <cell r="D9320" t="str">
            <v>Sí</v>
          </cell>
          <cell r="E9320" t="str">
            <v>PT PP 6015 IXENC</v>
          </cell>
        </row>
        <row r="9321">
          <cell r="A9321" t="str">
            <v>PP-538</v>
          </cell>
          <cell r="B9321" t="str">
            <v>PP 25 6015 Blanco 52mm x 1000m Imp x Enc</v>
          </cell>
          <cell r="C9321">
            <v>0</v>
          </cell>
          <cell r="D9321" t="str">
            <v>No</v>
          </cell>
          <cell r="E9321" t="str">
            <v>PT PP 6015 IXENC</v>
          </cell>
        </row>
        <row r="9322">
          <cell r="A9322" t="str">
            <v>PP-538-7565</v>
          </cell>
          <cell r="B9322" t="str">
            <v>PP 25 6015 Blanco 52mm x 1000m Imp x Enc</v>
          </cell>
          <cell r="C9322">
            <v>0</v>
          </cell>
          <cell r="D9322" t="str">
            <v>No</v>
          </cell>
          <cell r="E9322" t="str">
            <v>PT PP 6015 IXENC</v>
          </cell>
        </row>
        <row r="9323">
          <cell r="A9323" t="str">
            <v>PP-539</v>
          </cell>
          <cell r="B9323" t="str">
            <v>PP 25 6015 Blanco 54mm x 100m Imp x Enc</v>
          </cell>
          <cell r="C9323">
            <v>0</v>
          </cell>
          <cell r="D9323" t="str">
            <v>Sí</v>
          </cell>
          <cell r="E9323" t="str">
            <v>PT PP 6015 IXENC</v>
          </cell>
        </row>
        <row r="9324">
          <cell r="A9324" t="str">
            <v>PP-539-14462</v>
          </cell>
          <cell r="B9324" t="str">
            <v>PP 25 6015 Blanco 54mm x 100m Imp x Enc</v>
          </cell>
          <cell r="C9324">
            <v>0</v>
          </cell>
          <cell r="D9324" t="str">
            <v>Sí</v>
          </cell>
          <cell r="E9324" t="str">
            <v>PT PP 6015 IXENC</v>
          </cell>
        </row>
        <row r="9325">
          <cell r="A9325" t="str">
            <v>PP-539-4088</v>
          </cell>
          <cell r="B9325" t="str">
            <v>PP 25 6015 Blanco 54mm x 100m Imp x Enc</v>
          </cell>
          <cell r="C9325">
            <v>0</v>
          </cell>
          <cell r="D9325" t="str">
            <v>Sí</v>
          </cell>
          <cell r="E9325" t="str">
            <v>PT PP 6015 IXENC</v>
          </cell>
        </row>
        <row r="9326">
          <cell r="A9326" t="str">
            <v>PP-540</v>
          </cell>
          <cell r="B9326" t="str">
            <v>PP 25 6015 Blanco 60mm x 100m Imp x Enc</v>
          </cell>
          <cell r="C9326">
            <v>0</v>
          </cell>
          <cell r="D9326" t="str">
            <v>Sí</v>
          </cell>
          <cell r="E9326" t="str">
            <v>PT PP 6015 IXENC</v>
          </cell>
        </row>
        <row r="9327">
          <cell r="A9327" t="str">
            <v>PP-540-0051</v>
          </cell>
          <cell r="B9327" t="str">
            <v>PP 25 6015 Blanco 60mm x 100m Imp x Enc</v>
          </cell>
          <cell r="C9327">
            <v>0</v>
          </cell>
          <cell r="D9327" t="str">
            <v>Sí</v>
          </cell>
          <cell r="E9327" t="str">
            <v>PT PP 6015 IXENC</v>
          </cell>
        </row>
        <row r="9328">
          <cell r="A9328" t="str">
            <v>PP-540-0219</v>
          </cell>
          <cell r="B9328" t="str">
            <v>PP 25 6015 Blanco 60mm x 100m Imp x Enc</v>
          </cell>
          <cell r="C9328">
            <v>0</v>
          </cell>
          <cell r="D9328" t="str">
            <v>Sí</v>
          </cell>
          <cell r="E9328" t="str">
            <v>PT PP 6015 IXENC</v>
          </cell>
        </row>
        <row r="9329">
          <cell r="A9329" t="str">
            <v>PP-540-0478</v>
          </cell>
          <cell r="B9329" t="str">
            <v>PP 25 6015 Blanco 60mm x 100m Imp x Enc</v>
          </cell>
          <cell r="C9329">
            <v>0</v>
          </cell>
          <cell r="D9329" t="str">
            <v>Sí</v>
          </cell>
          <cell r="E9329" t="str">
            <v>PT PP 6015 IXENC</v>
          </cell>
        </row>
        <row r="9330">
          <cell r="A9330" t="str">
            <v>PP-540-0545</v>
          </cell>
          <cell r="B9330" t="str">
            <v>PP 25 6015 Blanco 60mm x 100m Imp x Enc</v>
          </cell>
          <cell r="C9330">
            <v>0</v>
          </cell>
          <cell r="D9330" t="str">
            <v>Sí</v>
          </cell>
          <cell r="E9330" t="str">
            <v>PT PP 6015 IXENC</v>
          </cell>
        </row>
        <row r="9331">
          <cell r="A9331" t="str">
            <v>PP-540-0728</v>
          </cell>
          <cell r="B9331" t="str">
            <v>PP 25 6015 Blanco 60mm x 100m Imp x Enc</v>
          </cell>
          <cell r="C9331">
            <v>0</v>
          </cell>
          <cell r="D9331" t="str">
            <v>Sí</v>
          </cell>
          <cell r="E9331" t="str">
            <v>PT PP 6015 IXENC</v>
          </cell>
        </row>
        <row r="9332">
          <cell r="A9332" t="str">
            <v>PP-540-0736</v>
          </cell>
          <cell r="B9332" t="str">
            <v>PP 25 6015 Blanco 60mm x 100m Imp x Enc</v>
          </cell>
          <cell r="C9332">
            <v>0</v>
          </cell>
          <cell r="D9332" t="str">
            <v>Sí</v>
          </cell>
          <cell r="E9332" t="str">
            <v>PT PP 6015 IXENC</v>
          </cell>
        </row>
        <row r="9333">
          <cell r="A9333" t="str">
            <v>PP-540-0787</v>
          </cell>
          <cell r="B9333" t="str">
            <v>PP 25 6015 Blanco 60mm x 100m Imp x Enc</v>
          </cell>
          <cell r="C9333">
            <v>0</v>
          </cell>
          <cell r="D9333" t="str">
            <v>Sí</v>
          </cell>
          <cell r="E9333" t="str">
            <v>PT PP 6015 IXENC</v>
          </cell>
        </row>
        <row r="9334">
          <cell r="A9334" t="str">
            <v>PP-540-10024</v>
          </cell>
          <cell r="B9334" t="str">
            <v>PP 25 6015 Blanco 60mm x 100m Imp x Enc</v>
          </cell>
          <cell r="C9334">
            <v>0</v>
          </cell>
          <cell r="D9334" t="str">
            <v>Sí</v>
          </cell>
          <cell r="E9334" t="str">
            <v>PT PP 6015 IXENC</v>
          </cell>
        </row>
        <row r="9335">
          <cell r="A9335" t="str">
            <v>PP-540-10030</v>
          </cell>
          <cell r="B9335" t="str">
            <v>PP 25 6015 Blanco 60mm x 100m Imp x Enc</v>
          </cell>
          <cell r="C9335">
            <v>0</v>
          </cell>
          <cell r="D9335" t="str">
            <v>Sí</v>
          </cell>
          <cell r="E9335" t="str">
            <v>PT PP 6015 IXENC</v>
          </cell>
        </row>
        <row r="9336">
          <cell r="A9336" t="str">
            <v>PP-540-10099</v>
          </cell>
          <cell r="B9336" t="str">
            <v>PP 25 6015 Blanco 60mm x 100m Imp x Enc</v>
          </cell>
          <cell r="C9336">
            <v>0</v>
          </cell>
          <cell r="D9336" t="str">
            <v>Sí</v>
          </cell>
          <cell r="E9336" t="str">
            <v>PT PP 6015 IXENC</v>
          </cell>
        </row>
        <row r="9337">
          <cell r="A9337" t="str">
            <v>PP-540-10103</v>
          </cell>
          <cell r="B9337" t="str">
            <v>PP 25 6015 Blanco 60mm x 100m Imp x Enc</v>
          </cell>
          <cell r="C9337">
            <v>0</v>
          </cell>
          <cell r="D9337" t="str">
            <v>Sí</v>
          </cell>
          <cell r="E9337" t="str">
            <v>PT PP 6015 IXENC</v>
          </cell>
        </row>
        <row r="9338">
          <cell r="A9338" t="str">
            <v>PP-540-10227</v>
          </cell>
          <cell r="B9338" t="str">
            <v>PP 25 6015 Blanco 60mm x 100m Imp x Enc</v>
          </cell>
          <cell r="C9338">
            <v>0</v>
          </cell>
          <cell r="D9338" t="str">
            <v>Sí</v>
          </cell>
          <cell r="E9338" t="str">
            <v>PT PP 6015 IXENC</v>
          </cell>
        </row>
        <row r="9339">
          <cell r="A9339" t="str">
            <v>PP-540-10256</v>
          </cell>
          <cell r="B9339" t="str">
            <v>PP 25 6015 Blanco 60mm x 100m Imp x Enc</v>
          </cell>
          <cell r="C9339">
            <v>0</v>
          </cell>
          <cell r="D9339" t="str">
            <v>Sí</v>
          </cell>
          <cell r="E9339" t="str">
            <v>PT PP 6015 IXENC</v>
          </cell>
        </row>
        <row r="9340">
          <cell r="A9340" t="str">
            <v>PP-540-10290</v>
          </cell>
          <cell r="B9340" t="str">
            <v>PP 25 6015 Blanco 60mm x 100m Imp x Enc</v>
          </cell>
          <cell r="C9340">
            <v>0</v>
          </cell>
          <cell r="D9340" t="str">
            <v>Sí</v>
          </cell>
          <cell r="E9340" t="str">
            <v>PT PP 6015 IXENC</v>
          </cell>
        </row>
        <row r="9341">
          <cell r="A9341" t="str">
            <v>PP-540-10499</v>
          </cell>
          <cell r="B9341" t="str">
            <v>PP 25 6015 Blanco 60mm x 100m Imp x Enc</v>
          </cell>
          <cell r="C9341">
            <v>0</v>
          </cell>
          <cell r="D9341" t="str">
            <v>Sí</v>
          </cell>
          <cell r="E9341" t="str">
            <v>PT PP 6015 IXENC</v>
          </cell>
        </row>
        <row r="9342">
          <cell r="A9342" t="str">
            <v>PP-540-10589</v>
          </cell>
          <cell r="B9342" t="str">
            <v>PP 25 3001 Blanco 60mm x 100m Imp x Enc</v>
          </cell>
          <cell r="C9342">
            <v>0</v>
          </cell>
          <cell r="D9342" t="str">
            <v>No</v>
          </cell>
          <cell r="E9342" t="str">
            <v>PT PP 6015 IXENC</v>
          </cell>
        </row>
        <row r="9343">
          <cell r="A9343" t="str">
            <v>PP-540-10654</v>
          </cell>
          <cell r="B9343" t="str">
            <v>PP 25 6015 Blanco 60mm x 100m Imp x Enc</v>
          </cell>
          <cell r="C9343">
            <v>0</v>
          </cell>
          <cell r="D9343" t="str">
            <v>Sí</v>
          </cell>
          <cell r="E9343" t="str">
            <v>PT PP 6015 IXENC</v>
          </cell>
        </row>
        <row r="9344">
          <cell r="A9344" t="str">
            <v>PP-540-10681</v>
          </cell>
          <cell r="B9344" t="str">
            <v>PP 25 6015 Blanco 60mm x 100m Imp x Enc</v>
          </cell>
          <cell r="C9344">
            <v>0</v>
          </cell>
          <cell r="D9344" t="str">
            <v>Sí</v>
          </cell>
          <cell r="E9344" t="str">
            <v>PT PP 6015 IXENC</v>
          </cell>
        </row>
        <row r="9345">
          <cell r="A9345" t="str">
            <v>PP-540-10954</v>
          </cell>
          <cell r="B9345" t="str">
            <v>PP 25 6015 Blanco 60mm x 100m Imp x Enc</v>
          </cell>
          <cell r="C9345">
            <v>0</v>
          </cell>
          <cell r="D9345" t="str">
            <v>Sí</v>
          </cell>
          <cell r="E9345" t="str">
            <v>PT PP 6015 IXENC</v>
          </cell>
        </row>
        <row r="9346">
          <cell r="A9346" t="str">
            <v>PP-540-11113</v>
          </cell>
          <cell r="B9346" t="str">
            <v>PP 25 6015 Blanco 60mm x 100m Imp x Enc</v>
          </cell>
          <cell r="C9346">
            <v>0</v>
          </cell>
          <cell r="D9346" t="str">
            <v>Sí</v>
          </cell>
          <cell r="E9346" t="str">
            <v>PT PP 6015 IXENC</v>
          </cell>
        </row>
        <row r="9347">
          <cell r="A9347" t="str">
            <v>PP-540-11140</v>
          </cell>
          <cell r="B9347" t="str">
            <v>PP 25 6015 Blanco 60mm x 100m Imp x Enc</v>
          </cell>
          <cell r="C9347">
            <v>0</v>
          </cell>
          <cell r="D9347" t="str">
            <v>Sí</v>
          </cell>
          <cell r="E9347" t="str">
            <v>PT PP 6015 IXENC</v>
          </cell>
        </row>
        <row r="9348">
          <cell r="A9348" t="str">
            <v>PP-540-11312</v>
          </cell>
          <cell r="B9348" t="str">
            <v>PP 25 6015 Blanco 60mm x 100m Imp x Enc</v>
          </cell>
          <cell r="C9348">
            <v>0</v>
          </cell>
          <cell r="D9348" t="str">
            <v>Sí</v>
          </cell>
          <cell r="E9348" t="str">
            <v>PT PP 6015 IXENC</v>
          </cell>
        </row>
        <row r="9349">
          <cell r="A9349" t="str">
            <v>PP-540-11337</v>
          </cell>
          <cell r="B9349" t="str">
            <v>PP 25 6015 Blanco 60mm x 100m Imp x Enc</v>
          </cell>
          <cell r="C9349">
            <v>0</v>
          </cell>
          <cell r="D9349" t="str">
            <v>Sí</v>
          </cell>
          <cell r="E9349" t="str">
            <v>PT PP 6015 IXENC</v>
          </cell>
        </row>
        <row r="9350">
          <cell r="A9350" t="str">
            <v>PP-540-11412</v>
          </cell>
          <cell r="B9350" t="str">
            <v>PP 25 6015 Blanco 60mm x 100m Imp x Enc</v>
          </cell>
          <cell r="C9350">
            <v>0</v>
          </cell>
          <cell r="D9350" t="str">
            <v>Sí</v>
          </cell>
          <cell r="E9350" t="str">
            <v>PT PP 6015 IXENC</v>
          </cell>
        </row>
        <row r="9351">
          <cell r="A9351" t="str">
            <v>PP-540-11714</v>
          </cell>
          <cell r="B9351" t="str">
            <v>PP 25 3001 Blanco 60mm x 100m Imp x Enc</v>
          </cell>
          <cell r="C9351">
            <v>0</v>
          </cell>
          <cell r="D9351" t="str">
            <v>No</v>
          </cell>
          <cell r="E9351" t="str">
            <v>PT PP 6015 IXENC</v>
          </cell>
        </row>
        <row r="9352">
          <cell r="A9352" t="str">
            <v>PP-540-11901</v>
          </cell>
          <cell r="B9352" t="str">
            <v>PP 25 6015 Blanco 60mm x 100m Imp x Enc</v>
          </cell>
          <cell r="C9352">
            <v>0</v>
          </cell>
          <cell r="D9352" t="str">
            <v>Sí</v>
          </cell>
          <cell r="E9352" t="str">
            <v>PT PP 6015 IXENC</v>
          </cell>
        </row>
        <row r="9353">
          <cell r="A9353" t="str">
            <v>PP-540-11902</v>
          </cell>
          <cell r="B9353" t="str">
            <v>PP 25 6015 Blanco 60mm x 100m Imp x Enc</v>
          </cell>
          <cell r="C9353">
            <v>0</v>
          </cell>
          <cell r="D9353" t="str">
            <v>Sí</v>
          </cell>
          <cell r="E9353" t="str">
            <v>PT PP 6015 IXENC</v>
          </cell>
        </row>
        <row r="9354">
          <cell r="A9354" t="str">
            <v>PP-540-11903</v>
          </cell>
          <cell r="B9354" t="str">
            <v>PP 25 6015 Blanco 60mm x 100m Imp x Enc</v>
          </cell>
          <cell r="C9354">
            <v>0</v>
          </cell>
          <cell r="D9354" t="str">
            <v>Sí</v>
          </cell>
          <cell r="E9354" t="str">
            <v>PT PP 6015 IXENC</v>
          </cell>
        </row>
        <row r="9355">
          <cell r="A9355" t="str">
            <v>PP-540-12042</v>
          </cell>
          <cell r="B9355" t="str">
            <v>PP 25 6015 Blanco 60mm x 100m Imp x Enc</v>
          </cell>
          <cell r="C9355">
            <v>0</v>
          </cell>
          <cell r="D9355" t="str">
            <v>Sí</v>
          </cell>
          <cell r="E9355" t="str">
            <v>PT PP 6015 IXENC</v>
          </cell>
        </row>
        <row r="9356">
          <cell r="A9356" t="str">
            <v>PP-540-12060</v>
          </cell>
          <cell r="B9356" t="str">
            <v>PP 25 6015 Blanco 60mm x 100m Imp x Enc</v>
          </cell>
          <cell r="C9356">
            <v>0</v>
          </cell>
          <cell r="D9356" t="str">
            <v>Sí</v>
          </cell>
          <cell r="E9356" t="str">
            <v>PT PP 6015 IXENC</v>
          </cell>
        </row>
        <row r="9357">
          <cell r="A9357" t="str">
            <v>PP-540-12079</v>
          </cell>
          <cell r="B9357" t="str">
            <v>PP 25 6015 Blanco 60mm x 100m Imp x Enc</v>
          </cell>
          <cell r="C9357">
            <v>0</v>
          </cell>
          <cell r="D9357" t="str">
            <v>Sí</v>
          </cell>
          <cell r="E9357" t="str">
            <v>PT PP 6015 IXENC</v>
          </cell>
        </row>
        <row r="9358">
          <cell r="A9358" t="str">
            <v>PP-540-12084</v>
          </cell>
          <cell r="B9358" t="str">
            <v>PP 25 6015 Blanco 60mm x 100m Imp x Enc</v>
          </cell>
          <cell r="C9358">
            <v>0</v>
          </cell>
          <cell r="D9358" t="str">
            <v>Sí</v>
          </cell>
          <cell r="E9358" t="str">
            <v>PT PP 6015 IXENC</v>
          </cell>
        </row>
        <row r="9359">
          <cell r="A9359" t="str">
            <v>PP-540-12085</v>
          </cell>
          <cell r="B9359" t="str">
            <v>PP 25 6015 Blanco 60mm x 100m Imp x Enc</v>
          </cell>
          <cell r="C9359">
            <v>0</v>
          </cell>
          <cell r="D9359" t="str">
            <v>Sí</v>
          </cell>
          <cell r="E9359" t="str">
            <v>PT PP 6015 IXENC</v>
          </cell>
        </row>
        <row r="9360">
          <cell r="A9360" t="str">
            <v>PP-540-12133</v>
          </cell>
          <cell r="B9360" t="str">
            <v>PP 25 6015 Blanco 60mm x 100m Imp x Enc</v>
          </cell>
          <cell r="C9360">
            <v>0</v>
          </cell>
          <cell r="D9360" t="str">
            <v>Sí</v>
          </cell>
          <cell r="E9360" t="str">
            <v>PT PP 6015 IXENC</v>
          </cell>
        </row>
        <row r="9361">
          <cell r="A9361" t="str">
            <v>PP-540-12161</v>
          </cell>
          <cell r="B9361" t="str">
            <v>PP 25 6015 Blanco 60mm x 100m Imp x Enc</v>
          </cell>
          <cell r="C9361">
            <v>0</v>
          </cell>
          <cell r="D9361" t="str">
            <v>Sí</v>
          </cell>
          <cell r="E9361" t="str">
            <v>PT PP 6015 IXENC</v>
          </cell>
        </row>
        <row r="9362">
          <cell r="A9362" t="str">
            <v>PP-540-12283</v>
          </cell>
          <cell r="B9362" t="str">
            <v>PP 25 6015 Blanco 60mm x 100m Imp x Enc</v>
          </cell>
          <cell r="C9362">
            <v>0</v>
          </cell>
          <cell r="D9362" t="str">
            <v>Sí</v>
          </cell>
          <cell r="E9362" t="str">
            <v>PT PP 6015 IXENC</v>
          </cell>
        </row>
        <row r="9363">
          <cell r="A9363" t="str">
            <v>PP-540-12467</v>
          </cell>
          <cell r="B9363" t="str">
            <v>PP 25 6015 Blanco 60mm x 100m Imp x Enc</v>
          </cell>
          <cell r="C9363">
            <v>0</v>
          </cell>
          <cell r="D9363" t="str">
            <v>Sí</v>
          </cell>
          <cell r="E9363" t="str">
            <v>PT PP 6015 IXENC</v>
          </cell>
        </row>
        <row r="9364">
          <cell r="A9364" t="str">
            <v>PP-540-12629</v>
          </cell>
          <cell r="B9364" t="str">
            <v>PP 25 6015 Blanco 60mm x 100m Imp x Enc</v>
          </cell>
          <cell r="C9364">
            <v>0</v>
          </cell>
          <cell r="D9364" t="str">
            <v>Sí</v>
          </cell>
          <cell r="E9364" t="str">
            <v>PT PP 6015 IXENC</v>
          </cell>
        </row>
        <row r="9365">
          <cell r="A9365" t="str">
            <v>PP-540-12651</v>
          </cell>
          <cell r="B9365" t="str">
            <v>PP 25 6015 Blanco 60mm x 100m Imp x Enc</v>
          </cell>
          <cell r="C9365">
            <v>0</v>
          </cell>
          <cell r="D9365" t="str">
            <v>Sí</v>
          </cell>
          <cell r="E9365" t="str">
            <v>PT PP 6015 IXENC</v>
          </cell>
        </row>
        <row r="9366">
          <cell r="A9366" t="str">
            <v>PP-540-12698</v>
          </cell>
          <cell r="B9366" t="str">
            <v>PP 25 6015 Blanco 60mm x 100m Imp x Enc</v>
          </cell>
          <cell r="C9366">
            <v>0</v>
          </cell>
          <cell r="D9366" t="str">
            <v>Sí</v>
          </cell>
          <cell r="E9366" t="str">
            <v>PT PP 6015 IXENC</v>
          </cell>
        </row>
        <row r="9367">
          <cell r="A9367" t="str">
            <v>PP-540-12710</v>
          </cell>
          <cell r="B9367" t="str">
            <v>PP 25 6015 Blanco 60mm x 100m Imp x Enc</v>
          </cell>
          <cell r="C9367">
            <v>0</v>
          </cell>
          <cell r="D9367" t="str">
            <v>Sí</v>
          </cell>
          <cell r="E9367" t="str">
            <v>PT PP 6015 IXENC</v>
          </cell>
        </row>
        <row r="9368">
          <cell r="A9368" t="str">
            <v>PP-540-12785</v>
          </cell>
          <cell r="B9368" t="str">
            <v>PP 25 6015 Blanco 60mm x 100m Imp x Enc</v>
          </cell>
          <cell r="C9368">
            <v>0</v>
          </cell>
          <cell r="D9368" t="str">
            <v>Sí</v>
          </cell>
          <cell r="E9368" t="str">
            <v>PT PP 6015 IXENC</v>
          </cell>
        </row>
        <row r="9369">
          <cell r="A9369" t="str">
            <v>PP-540-12918</v>
          </cell>
          <cell r="B9369" t="str">
            <v>PP 25 6015 Blanco 60mm x 100m Imp x Enc</v>
          </cell>
          <cell r="C9369">
            <v>0</v>
          </cell>
          <cell r="D9369" t="str">
            <v>Sí</v>
          </cell>
          <cell r="E9369" t="str">
            <v>PT PP 6015 IXENC</v>
          </cell>
        </row>
        <row r="9370">
          <cell r="A9370" t="str">
            <v>PP-540-12932</v>
          </cell>
          <cell r="B9370" t="str">
            <v>PP 25 6015 Blanco 60mm x 100m Imp x Enc</v>
          </cell>
          <cell r="C9370">
            <v>0</v>
          </cell>
          <cell r="D9370" t="str">
            <v>Sí</v>
          </cell>
          <cell r="E9370" t="str">
            <v>PT PP 6015 IXENC</v>
          </cell>
        </row>
        <row r="9371">
          <cell r="A9371" t="str">
            <v>PP-540-12944</v>
          </cell>
          <cell r="B9371" t="str">
            <v>PP 25 6015 Blanco 60mm x 100m Imp x Enc</v>
          </cell>
          <cell r="C9371">
            <v>0</v>
          </cell>
          <cell r="D9371" t="str">
            <v>Sí</v>
          </cell>
          <cell r="E9371" t="str">
            <v>PT PP 6015 IXENC</v>
          </cell>
        </row>
        <row r="9372">
          <cell r="A9372" t="str">
            <v>PP-540-13166</v>
          </cell>
          <cell r="B9372" t="str">
            <v>PP 25 6015 Blanco 60mm x 100m Imp x Enc</v>
          </cell>
          <cell r="C9372">
            <v>0</v>
          </cell>
          <cell r="D9372" t="str">
            <v>Sí</v>
          </cell>
          <cell r="E9372" t="str">
            <v>PT PP 6015 IXENC</v>
          </cell>
        </row>
        <row r="9373">
          <cell r="A9373" t="str">
            <v>PP-540-13382</v>
          </cell>
          <cell r="B9373" t="str">
            <v>PP 25 6015 Blanco 60mm x 100m Imp x Enc</v>
          </cell>
          <cell r="C9373">
            <v>0</v>
          </cell>
          <cell r="D9373" t="str">
            <v>Sí</v>
          </cell>
          <cell r="E9373" t="str">
            <v>PT PP 6015 IXENC</v>
          </cell>
        </row>
        <row r="9374">
          <cell r="A9374" t="str">
            <v>PP-540-1379</v>
          </cell>
          <cell r="B9374" t="str">
            <v>PP 25 6015 Blanco 60mm x 100m Imp x Enc</v>
          </cell>
          <cell r="C9374">
            <v>0</v>
          </cell>
          <cell r="D9374" t="str">
            <v>Sí</v>
          </cell>
          <cell r="E9374" t="str">
            <v>PT PP 6015 IXENC</v>
          </cell>
        </row>
        <row r="9375">
          <cell r="A9375" t="str">
            <v>PP-540-13894</v>
          </cell>
          <cell r="B9375" t="str">
            <v>PP 25 6015 Blanco 60mm x 100m Imp x Enc</v>
          </cell>
          <cell r="C9375">
            <v>0</v>
          </cell>
          <cell r="D9375" t="str">
            <v>Sí</v>
          </cell>
          <cell r="E9375" t="str">
            <v>PT PP 6015 IXENC</v>
          </cell>
        </row>
        <row r="9376">
          <cell r="A9376" t="str">
            <v>PP-540-14011</v>
          </cell>
          <cell r="B9376" t="str">
            <v>PP 25 6015 Blanco 60mm x 100m Imp x Enc</v>
          </cell>
          <cell r="C9376">
            <v>0</v>
          </cell>
          <cell r="D9376" t="str">
            <v>Sí</v>
          </cell>
          <cell r="E9376" t="str">
            <v>PT PP 6015 IXENC</v>
          </cell>
        </row>
        <row r="9377">
          <cell r="A9377" t="str">
            <v>PP-540-14565</v>
          </cell>
          <cell r="B9377" t="str">
            <v>PP 25 6015 Blanco 60mm x 100m Imp x Enc</v>
          </cell>
          <cell r="C9377">
            <v>0</v>
          </cell>
          <cell r="D9377" t="str">
            <v>Sí</v>
          </cell>
          <cell r="E9377" t="str">
            <v>PT PP 6015 IXENC</v>
          </cell>
        </row>
        <row r="9378">
          <cell r="A9378" t="str">
            <v>PP-540-15075</v>
          </cell>
          <cell r="B9378" t="str">
            <v>PP 25 6015 Blanco 60mm x 100m Imp x Enc</v>
          </cell>
          <cell r="C9378">
            <v>0</v>
          </cell>
          <cell r="D9378" t="str">
            <v>Sí</v>
          </cell>
          <cell r="E9378" t="str">
            <v>PT PP 6015 IXENC</v>
          </cell>
        </row>
        <row r="9379">
          <cell r="A9379" t="str">
            <v>PP-540-15500</v>
          </cell>
          <cell r="B9379" t="str">
            <v>PP 25 6015 Blanco 60mm x 100m Imp x Enc</v>
          </cell>
          <cell r="C9379">
            <v>0</v>
          </cell>
          <cell r="D9379" t="str">
            <v>Sí</v>
          </cell>
          <cell r="E9379" t="str">
            <v>PT PP 6015 IXENC</v>
          </cell>
        </row>
        <row r="9380">
          <cell r="A9380" t="str">
            <v>PP-540-16151</v>
          </cell>
          <cell r="B9380" t="str">
            <v>PP 25 6015 Blanco 60mm x 100m Imp x Enc</v>
          </cell>
          <cell r="C9380">
            <v>0</v>
          </cell>
          <cell r="D9380" t="str">
            <v>Sí</v>
          </cell>
          <cell r="E9380" t="str">
            <v>PT PP 6015 IXENC</v>
          </cell>
        </row>
        <row r="9381">
          <cell r="A9381" t="str">
            <v>PP-540-16318</v>
          </cell>
          <cell r="B9381" t="str">
            <v>PP 25 6015 Blanco 60mm x 100m Imp x Enc</v>
          </cell>
          <cell r="C9381">
            <v>0</v>
          </cell>
          <cell r="D9381" t="str">
            <v>Sí</v>
          </cell>
          <cell r="E9381" t="str">
            <v>PT PP 6015 IXENC</v>
          </cell>
        </row>
        <row r="9382">
          <cell r="A9382" t="str">
            <v>PP-540-16620</v>
          </cell>
          <cell r="B9382" t="str">
            <v>PP 25 6015 Blanco 60mm x 100m Imp x Enc</v>
          </cell>
          <cell r="C9382">
            <v>0</v>
          </cell>
          <cell r="D9382" t="str">
            <v>Sí</v>
          </cell>
          <cell r="E9382" t="str">
            <v>PT PP 6015 IXENC</v>
          </cell>
        </row>
        <row r="9383">
          <cell r="A9383" t="str">
            <v>PP-540-16621</v>
          </cell>
          <cell r="B9383" t="str">
            <v>PP 25 6015 Blanco 60mm x 100m Imp x Enc</v>
          </cell>
          <cell r="C9383">
            <v>0</v>
          </cell>
          <cell r="D9383" t="str">
            <v>Sí</v>
          </cell>
          <cell r="E9383" t="str">
            <v>PT PP 6015 IXENC</v>
          </cell>
        </row>
        <row r="9384">
          <cell r="A9384" t="str">
            <v>PP-540-16622</v>
          </cell>
          <cell r="B9384" t="str">
            <v>PP 25 6015 Blanco 60mm x 100m Imp x Enc</v>
          </cell>
          <cell r="C9384">
            <v>0</v>
          </cell>
          <cell r="D9384" t="str">
            <v>Sí</v>
          </cell>
          <cell r="E9384" t="str">
            <v>PT PP 6015 IXENC</v>
          </cell>
        </row>
        <row r="9385">
          <cell r="A9385" t="str">
            <v>PP-540-16623</v>
          </cell>
          <cell r="B9385" t="str">
            <v>PP 25 6015 Blanco 60mm x 100m Imp x Enc</v>
          </cell>
          <cell r="C9385">
            <v>0</v>
          </cell>
          <cell r="D9385" t="str">
            <v>Sí</v>
          </cell>
          <cell r="E9385" t="str">
            <v>PT PP 6015 IXENC</v>
          </cell>
        </row>
        <row r="9386">
          <cell r="A9386" t="str">
            <v>PP-540-17116</v>
          </cell>
          <cell r="B9386" t="str">
            <v>PP 25 6015 Blanco 60mm x 100m Imp x Enc</v>
          </cell>
          <cell r="C9386">
            <v>0</v>
          </cell>
          <cell r="D9386" t="str">
            <v>Sí</v>
          </cell>
          <cell r="E9386" t="str">
            <v>PT PP 6015 IXENC</v>
          </cell>
        </row>
        <row r="9387">
          <cell r="A9387" t="str">
            <v>PP-540-17270</v>
          </cell>
          <cell r="B9387" t="str">
            <v>PP 25 6015 Blanco 60mm x 100m Imp x Enc</v>
          </cell>
          <cell r="C9387">
            <v>0</v>
          </cell>
          <cell r="D9387" t="str">
            <v>Sí</v>
          </cell>
          <cell r="E9387" t="str">
            <v>PT PP 6015 IXENC</v>
          </cell>
        </row>
        <row r="9388">
          <cell r="A9388" t="str">
            <v>PP-540-17363</v>
          </cell>
          <cell r="B9388" t="str">
            <v>PP 25 6015 Blanco 60mm x 100m Imp x Enc</v>
          </cell>
          <cell r="C9388">
            <v>0</v>
          </cell>
          <cell r="D9388" t="str">
            <v>Sí</v>
          </cell>
          <cell r="E9388" t="str">
            <v>PT PP 6015 IXENC</v>
          </cell>
        </row>
        <row r="9389">
          <cell r="A9389" t="str">
            <v>PP-540-1738</v>
          </cell>
          <cell r="B9389" t="str">
            <v>PP 25 6015 Blanco 60mm x 100m Imp x Enc</v>
          </cell>
          <cell r="C9389">
            <v>0</v>
          </cell>
          <cell r="D9389" t="str">
            <v>Sí</v>
          </cell>
          <cell r="E9389" t="str">
            <v>PT PP 6015 IXENC</v>
          </cell>
        </row>
        <row r="9390">
          <cell r="A9390" t="str">
            <v>PP-540-1742</v>
          </cell>
          <cell r="B9390" t="str">
            <v>PP 25 6015 Blanco 60mm x 100m Imp x Enc</v>
          </cell>
          <cell r="C9390">
            <v>0</v>
          </cell>
          <cell r="D9390" t="str">
            <v>Sí</v>
          </cell>
          <cell r="E9390" t="str">
            <v>PT PP 6015 IXENC</v>
          </cell>
        </row>
        <row r="9391">
          <cell r="A9391" t="str">
            <v>PP-540-17600</v>
          </cell>
          <cell r="B9391" t="str">
            <v>PP 25 6015 Blanco 60mm x 100m Imp x Enc</v>
          </cell>
          <cell r="C9391">
            <v>0</v>
          </cell>
          <cell r="D9391" t="str">
            <v>Sí</v>
          </cell>
          <cell r="E9391" t="str">
            <v>PT PP 6015 IXENC</v>
          </cell>
        </row>
        <row r="9392">
          <cell r="A9392" t="str">
            <v>PP-540-17731</v>
          </cell>
          <cell r="B9392" t="str">
            <v>PP 25 6015 Blanco 60mm x 100m Imp x Enc</v>
          </cell>
          <cell r="C9392">
            <v>0</v>
          </cell>
          <cell r="D9392" t="str">
            <v>Sí</v>
          </cell>
          <cell r="E9392" t="str">
            <v>PT PP 6015 IXENC</v>
          </cell>
        </row>
        <row r="9393">
          <cell r="A9393" t="str">
            <v>PP-540-17929</v>
          </cell>
          <cell r="B9393" t="str">
            <v>PP 25 6015 Blanco 60mm x 100m Imp x Enc</v>
          </cell>
          <cell r="C9393">
            <v>0</v>
          </cell>
          <cell r="D9393" t="str">
            <v>Sí</v>
          </cell>
          <cell r="E9393" t="str">
            <v>PT PP 6015 IXENC</v>
          </cell>
        </row>
        <row r="9394">
          <cell r="A9394" t="str">
            <v>PP-540-1839</v>
          </cell>
          <cell r="B9394" t="str">
            <v>PP 25 3001 Blanco 60mm x 100m Imp x Enc</v>
          </cell>
          <cell r="C9394">
            <v>0</v>
          </cell>
          <cell r="D9394" t="str">
            <v>No</v>
          </cell>
          <cell r="E9394" t="str">
            <v>PT PP 6015 IXENC</v>
          </cell>
        </row>
        <row r="9395">
          <cell r="A9395" t="str">
            <v>PP-540-1986</v>
          </cell>
          <cell r="B9395" t="str">
            <v>PP 25 6015 Blanco 60mm x 100m Imp x Enc</v>
          </cell>
          <cell r="C9395">
            <v>0</v>
          </cell>
          <cell r="D9395" t="str">
            <v>No</v>
          </cell>
          <cell r="E9395" t="str">
            <v>PT PP 6015 IXENC</v>
          </cell>
        </row>
        <row r="9396">
          <cell r="A9396" t="str">
            <v>PP-540-2196</v>
          </cell>
          <cell r="B9396" t="str">
            <v>PP 25 6015 Blanco 60mm x 100m Imp x Enc</v>
          </cell>
          <cell r="C9396">
            <v>0</v>
          </cell>
          <cell r="D9396" t="str">
            <v>Sí</v>
          </cell>
          <cell r="E9396" t="str">
            <v>PT PP 6015 IXENC</v>
          </cell>
        </row>
        <row r="9397">
          <cell r="A9397" t="str">
            <v>PP-540-2516</v>
          </cell>
          <cell r="B9397" t="str">
            <v>PP 25 6015 Blanco 60mm x 100m Imp x Enc</v>
          </cell>
          <cell r="C9397">
            <v>0</v>
          </cell>
          <cell r="D9397" t="str">
            <v>Sí</v>
          </cell>
          <cell r="E9397" t="str">
            <v>PT PP 6015 IXENC</v>
          </cell>
        </row>
        <row r="9398">
          <cell r="A9398" t="str">
            <v>PP-540-2581</v>
          </cell>
          <cell r="B9398" t="str">
            <v>PP 25 6015 Blanco 60mm x 100m Imp x Enc</v>
          </cell>
          <cell r="C9398">
            <v>0</v>
          </cell>
          <cell r="D9398" t="str">
            <v>No</v>
          </cell>
          <cell r="E9398" t="str">
            <v>PT PP 6015 IXENC</v>
          </cell>
        </row>
        <row r="9399">
          <cell r="A9399" t="str">
            <v>PP-540-3058</v>
          </cell>
          <cell r="B9399" t="str">
            <v>PP 25 6015 Blanco 60mm x 100m Imp x Enc</v>
          </cell>
          <cell r="C9399">
            <v>0</v>
          </cell>
          <cell r="D9399" t="str">
            <v>Sí</v>
          </cell>
          <cell r="E9399" t="str">
            <v>PT PP 6015 IXENC</v>
          </cell>
        </row>
        <row r="9400">
          <cell r="A9400" t="str">
            <v>PP-540-3086</v>
          </cell>
          <cell r="B9400" t="str">
            <v>PP 25 6015 Blanco 60mm x 100m Imp x Enc</v>
          </cell>
          <cell r="C9400">
            <v>0</v>
          </cell>
          <cell r="D9400" t="str">
            <v>Sí</v>
          </cell>
          <cell r="E9400" t="str">
            <v>PT PP 6015 IXENC</v>
          </cell>
        </row>
        <row r="9401">
          <cell r="A9401" t="str">
            <v>PP-540-3756</v>
          </cell>
          <cell r="B9401" t="str">
            <v>PP 25 6015 Blanco 60mm x 100m Imp x Enc</v>
          </cell>
          <cell r="C9401">
            <v>0</v>
          </cell>
          <cell r="D9401" t="str">
            <v>Sí</v>
          </cell>
          <cell r="E9401" t="str">
            <v>PT PP 6015 IXENC</v>
          </cell>
        </row>
        <row r="9402">
          <cell r="A9402" t="str">
            <v>PP-540-3985</v>
          </cell>
          <cell r="B9402" t="str">
            <v>PP 25 6015 Blanco 60mm x 100m Imp x Enc</v>
          </cell>
          <cell r="C9402">
            <v>0</v>
          </cell>
          <cell r="D9402" t="str">
            <v>Sí</v>
          </cell>
          <cell r="E9402" t="str">
            <v>PT PP 6015 IXENC</v>
          </cell>
        </row>
        <row r="9403">
          <cell r="A9403" t="str">
            <v>PP-540-3992</v>
          </cell>
          <cell r="B9403" t="str">
            <v>PP 25 6015 Blanco 60mm x 100m Imp x Enc</v>
          </cell>
          <cell r="C9403">
            <v>0</v>
          </cell>
          <cell r="D9403" t="str">
            <v>Sí</v>
          </cell>
          <cell r="E9403" t="str">
            <v>PT PP 6015 IXENC</v>
          </cell>
        </row>
        <row r="9404">
          <cell r="A9404" t="str">
            <v>PP-540-3996</v>
          </cell>
          <cell r="B9404" t="str">
            <v>PP 25 6015 Blanco 60mm x 100m Imp x Enc</v>
          </cell>
          <cell r="C9404">
            <v>0</v>
          </cell>
          <cell r="D9404" t="str">
            <v>Sí</v>
          </cell>
          <cell r="E9404" t="str">
            <v>PT PP 6015 IXENC</v>
          </cell>
        </row>
        <row r="9405">
          <cell r="A9405" t="str">
            <v>PP-540-4160</v>
          </cell>
          <cell r="B9405" t="str">
            <v>PP 25 6015 Blanco 60mm x 100m Imp x Enc</v>
          </cell>
          <cell r="C9405">
            <v>0</v>
          </cell>
          <cell r="D9405" t="str">
            <v>Sí</v>
          </cell>
          <cell r="E9405" t="str">
            <v>PT PP 6015 IXENC</v>
          </cell>
        </row>
        <row r="9406">
          <cell r="A9406" t="str">
            <v>PP-540-4161</v>
          </cell>
          <cell r="B9406" t="str">
            <v>PP 25 3001 Blanco 60mm x 100m Imp x Enc</v>
          </cell>
          <cell r="C9406">
            <v>0</v>
          </cell>
          <cell r="D9406" t="str">
            <v>No</v>
          </cell>
          <cell r="E9406" t="str">
            <v>PT PP 6015 IXENC</v>
          </cell>
        </row>
        <row r="9407">
          <cell r="A9407" t="str">
            <v>PP-540-4518</v>
          </cell>
          <cell r="B9407" t="str">
            <v>PP 25 6015 Blanco 60mm x 100m Imp x Enc</v>
          </cell>
          <cell r="C9407">
            <v>0</v>
          </cell>
          <cell r="D9407" t="str">
            <v>Sí</v>
          </cell>
          <cell r="E9407" t="str">
            <v>PT PP 6015 IXENC</v>
          </cell>
        </row>
        <row r="9408">
          <cell r="A9408" t="str">
            <v>PP-540-4995</v>
          </cell>
          <cell r="B9408" t="str">
            <v>PP 25 6015 Blanco 60mm x 100m Imp x Enc</v>
          </cell>
          <cell r="C9408">
            <v>0</v>
          </cell>
          <cell r="D9408" t="str">
            <v>Sí</v>
          </cell>
          <cell r="E9408" t="str">
            <v>PT PP 6015 IXENC</v>
          </cell>
        </row>
        <row r="9409">
          <cell r="A9409" t="str">
            <v>PP-540-5124</v>
          </cell>
          <cell r="B9409" t="str">
            <v>PP 25 3001 Blanco 60mm x 100m Imp x Enc</v>
          </cell>
          <cell r="C9409">
            <v>0</v>
          </cell>
          <cell r="D9409" t="str">
            <v>No</v>
          </cell>
          <cell r="E9409" t="str">
            <v>PT PP 6015 IXENC</v>
          </cell>
        </row>
        <row r="9410">
          <cell r="A9410" t="str">
            <v>PP-540-5145</v>
          </cell>
          <cell r="B9410" t="str">
            <v>PP 25 6015 Blanco 60mm x 100m Imp x Enc</v>
          </cell>
          <cell r="C9410">
            <v>0</v>
          </cell>
          <cell r="D9410" t="str">
            <v>Sí</v>
          </cell>
          <cell r="E9410" t="str">
            <v>PT PP 6015 IXENC</v>
          </cell>
        </row>
        <row r="9411">
          <cell r="A9411" t="str">
            <v>PP-540-5210</v>
          </cell>
          <cell r="B9411" t="str">
            <v>PP 25 6015 Blanco 60mm x 100m Imp x Enc</v>
          </cell>
          <cell r="C9411">
            <v>0</v>
          </cell>
          <cell r="D9411" t="str">
            <v>Sí</v>
          </cell>
          <cell r="E9411" t="str">
            <v>PT PP 6015 IXENC</v>
          </cell>
        </row>
        <row r="9412">
          <cell r="A9412" t="str">
            <v>PP-540-5477</v>
          </cell>
          <cell r="B9412" t="str">
            <v>PP 25 6015 Blanco 60mm x 100m Imp x Enc</v>
          </cell>
          <cell r="C9412">
            <v>0</v>
          </cell>
          <cell r="D9412" t="str">
            <v>Sí</v>
          </cell>
          <cell r="E9412" t="str">
            <v>PT PP 6015 IXENC</v>
          </cell>
        </row>
        <row r="9413">
          <cell r="A9413" t="str">
            <v>PP-540-5598</v>
          </cell>
          <cell r="B9413" t="str">
            <v>PP 25 6015 Blanco 60mm x 100m Imp x Enc</v>
          </cell>
          <cell r="C9413">
            <v>0</v>
          </cell>
          <cell r="D9413" t="str">
            <v>Sí</v>
          </cell>
          <cell r="E9413" t="str">
            <v>PT PP 6015 IXENC</v>
          </cell>
        </row>
        <row r="9414">
          <cell r="A9414" t="str">
            <v>PP-540-5737</v>
          </cell>
          <cell r="B9414" t="str">
            <v>PP 25 6015 Blanco 60mm x 100m Imp x Enc</v>
          </cell>
          <cell r="C9414">
            <v>0</v>
          </cell>
          <cell r="D9414" t="str">
            <v>Sí</v>
          </cell>
          <cell r="E9414" t="str">
            <v>PT PP 6015 IXENC</v>
          </cell>
        </row>
        <row r="9415">
          <cell r="A9415" t="str">
            <v>PP-540-5743</v>
          </cell>
          <cell r="B9415" t="str">
            <v>PP 25 6015 Blanco 60mm x 100m Imp x Enc</v>
          </cell>
          <cell r="C9415">
            <v>0</v>
          </cell>
          <cell r="D9415" t="str">
            <v>Sí</v>
          </cell>
          <cell r="E9415" t="str">
            <v>PT PP 6015 IXENC</v>
          </cell>
        </row>
        <row r="9416">
          <cell r="A9416" t="str">
            <v>PP-540-5839</v>
          </cell>
          <cell r="B9416" t="str">
            <v>PP 25 6015 Blanco 60mm x 100m Imp x Enc</v>
          </cell>
          <cell r="C9416">
            <v>0</v>
          </cell>
          <cell r="D9416" t="str">
            <v>Sí</v>
          </cell>
          <cell r="E9416" t="str">
            <v>PT PP 6015 IXENC</v>
          </cell>
        </row>
        <row r="9417">
          <cell r="A9417" t="str">
            <v>PP-540-6138</v>
          </cell>
          <cell r="B9417" t="str">
            <v>PP 25 6015 Blanco 60mm x 100m Imp x Enc</v>
          </cell>
          <cell r="C9417">
            <v>0</v>
          </cell>
          <cell r="D9417" t="str">
            <v>Sí</v>
          </cell>
          <cell r="E9417" t="str">
            <v>PT PP 6015 IXENC</v>
          </cell>
        </row>
        <row r="9418">
          <cell r="A9418" t="str">
            <v>PP-540-6140</v>
          </cell>
          <cell r="B9418" t="str">
            <v>PP 25 6015 Blanco 60mm x 100m Imp x Enc</v>
          </cell>
          <cell r="C9418">
            <v>0</v>
          </cell>
          <cell r="D9418" t="str">
            <v>Sí</v>
          </cell>
          <cell r="E9418" t="str">
            <v>PT PP 6015 IXENC</v>
          </cell>
        </row>
        <row r="9419">
          <cell r="A9419" t="str">
            <v>PP-540-6209</v>
          </cell>
          <cell r="B9419" t="str">
            <v>PP 25 6015 Blanco 60mm x 100m Imp x Enc</v>
          </cell>
          <cell r="C9419">
            <v>0</v>
          </cell>
          <cell r="D9419" t="str">
            <v>Sí</v>
          </cell>
          <cell r="E9419" t="str">
            <v>PT PP 6015 IXENC</v>
          </cell>
        </row>
        <row r="9420">
          <cell r="A9420" t="str">
            <v>PP-540-6236</v>
          </cell>
          <cell r="B9420" t="str">
            <v>PP 25 6015 Blanco 60mm x 100m Imp x Enc</v>
          </cell>
          <cell r="C9420">
            <v>0</v>
          </cell>
          <cell r="D9420" t="str">
            <v>Sí</v>
          </cell>
          <cell r="E9420" t="str">
            <v>PT PP 6015 IXENC</v>
          </cell>
        </row>
        <row r="9421">
          <cell r="A9421" t="str">
            <v>PP-540-6239</v>
          </cell>
          <cell r="B9421" t="str">
            <v>PP 25 3001 Blanco 60mm x 100m Imp x Enc</v>
          </cell>
          <cell r="C9421">
            <v>0</v>
          </cell>
          <cell r="D9421" t="str">
            <v>No</v>
          </cell>
          <cell r="E9421" t="str">
            <v>PT PP 6015 IXENC</v>
          </cell>
        </row>
        <row r="9422">
          <cell r="A9422" t="str">
            <v>PP-540-6528</v>
          </cell>
          <cell r="B9422" t="str">
            <v>PP 25 6015 Blanco 60mm x 100m Imp x Enc</v>
          </cell>
          <cell r="C9422">
            <v>0</v>
          </cell>
          <cell r="D9422" t="str">
            <v>Sí</v>
          </cell>
          <cell r="E9422" t="str">
            <v>PT PP 6015 IXENC</v>
          </cell>
        </row>
        <row r="9423">
          <cell r="A9423" t="str">
            <v>PP-540-6648</v>
          </cell>
          <cell r="B9423" t="str">
            <v>PP 25 6015 Blanco 60mm x 100m Imp x Enc</v>
          </cell>
          <cell r="C9423">
            <v>0</v>
          </cell>
          <cell r="D9423" t="str">
            <v>Sí</v>
          </cell>
          <cell r="E9423" t="str">
            <v>PT PP 6015 IXENC</v>
          </cell>
        </row>
        <row r="9424">
          <cell r="A9424" t="str">
            <v>PP-540-6731</v>
          </cell>
          <cell r="B9424" t="str">
            <v>PP 25 6015 Blanco 60mm x 100m Imp x Enc</v>
          </cell>
          <cell r="C9424">
            <v>0</v>
          </cell>
          <cell r="D9424" t="str">
            <v>Sí</v>
          </cell>
          <cell r="E9424" t="str">
            <v>PT PP 6015 IXENC</v>
          </cell>
        </row>
        <row r="9425">
          <cell r="A9425" t="str">
            <v>PP-540-6901</v>
          </cell>
          <cell r="B9425" t="str">
            <v>PP 25 3001 Blanco 60mm x 100m Imp x Enc</v>
          </cell>
          <cell r="C9425">
            <v>0</v>
          </cell>
          <cell r="D9425" t="str">
            <v>No</v>
          </cell>
          <cell r="E9425" t="str">
            <v>PT PP 6015 IXENC</v>
          </cell>
        </row>
        <row r="9426">
          <cell r="A9426" t="str">
            <v>PP-540-7099</v>
          </cell>
          <cell r="B9426" t="str">
            <v>PP 25 6015 Blanco 60mm x 100m Imp x Enc</v>
          </cell>
          <cell r="C9426">
            <v>0</v>
          </cell>
          <cell r="D9426" t="str">
            <v>Sí</v>
          </cell>
          <cell r="E9426" t="str">
            <v>PT PP 6015 IXENC</v>
          </cell>
        </row>
        <row r="9427">
          <cell r="A9427" t="str">
            <v>PP-540-7113</v>
          </cell>
          <cell r="B9427" t="str">
            <v>PP 25 6015 Blanco 60mm x 100m Imp x Enc</v>
          </cell>
          <cell r="C9427">
            <v>0</v>
          </cell>
          <cell r="D9427" t="str">
            <v>Sí</v>
          </cell>
          <cell r="E9427" t="str">
            <v>PT PP 6015 IXENC</v>
          </cell>
        </row>
        <row r="9428">
          <cell r="A9428" t="str">
            <v>PP-540-7192</v>
          </cell>
          <cell r="B9428" t="str">
            <v>PP 25 6015 Blanco 60mm x 100m Imp x Enc</v>
          </cell>
          <cell r="C9428">
            <v>0</v>
          </cell>
          <cell r="D9428" t="str">
            <v>Sí</v>
          </cell>
          <cell r="E9428" t="str">
            <v>PT PP 6015 IXENC</v>
          </cell>
        </row>
        <row r="9429">
          <cell r="A9429" t="str">
            <v>PP-540-7211</v>
          </cell>
          <cell r="B9429" t="str">
            <v>PP 25 6015 Blanco 60mm x 100m Imp x Enc</v>
          </cell>
          <cell r="C9429">
            <v>0</v>
          </cell>
          <cell r="D9429" t="str">
            <v>Sí</v>
          </cell>
          <cell r="E9429" t="str">
            <v>PT PP 6015 IXENC</v>
          </cell>
        </row>
        <row r="9430">
          <cell r="A9430" t="str">
            <v>PP-540-7525</v>
          </cell>
          <cell r="B9430" t="str">
            <v>PP 25 6015 Blanco 60mm x 100m Imp x Enc</v>
          </cell>
          <cell r="C9430">
            <v>0</v>
          </cell>
          <cell r="D9430" t="str">
            <v>Sí</v>
          </cell>
          <cell r="E9430" t="str">
            <v>PT PP 6015 IXENC</v>
          </cell>
        </row>
        <row r="9431">
          <cell r="A9431" t="str">
            <v>PP-540-7653</v>
          </cell>
          <cell r="B9431" t="str">
            <v>PP 25 6015 Blanco 60mm x 100m Imp x Enc</v>
          </cell>
          <cell r="C9431">
            <v>0</v>
          </cell>
          <cell r="D9431" t="str">
            <v>Sí</v>
          </cell>
          <cell r="E9431" t="str">
            <v>PT PP 6015 IXENC</v>
          </cell>
        </row>
        <row r="9432">
          <cell r="A9432" t="str">
            <v>PP-540-7726</v>
          </cell>
          <cell r="B9432" t="str">
            <v>PP 25 6015 Blanco 60mm x 100m Imp x Enc</v>
          </cell>
          <cell r="C9432">
            <v>0</v>
          </cell>
          <cell r="D9432" t="str">
            <v>Sí</v>
          </cell>
          <cell r="E9432" t="str">
            <v>PT PP 6015 IXENC</v>
          </cell>
        </row>
        <row r="9433">
          <cell r="A9433" t="str">
            <v>PP-540-7784</v>
          </cell>
          <cell r="B9433" t="str">
            <v>PP 25 3001 Blanco 60mm x 100m Imp x Enc</v>
          </cell>
          <cell r="C9433">
            <v>0</v>
          </cell>
          <cell r="D9433" t="str">
            <v>No</v>
          </cell>
          <cell r="E9433" t="str">
            <v>PT PP 6015 IXENC</v>
          </cell>
        </row>
        <row r="9434">
          <cell r="A9434" t="str">
            <v>PP-540-7792</v>
          </cell>
          <cell r="B9434" t="str">
            <v>PP 25 6015 Blanco 60mm x 100m Imp x Enc</v>
          </cell>
          <cell r="C9434">
            <v>0</v>
          </cell>
          <cell r="D9434" t="str">
            <v>Sí</v>
          </cell>
          <cell r="E9434" t="str">
            <v>PT PP 6015 IXENC</v>
          </cell>
        </row>
        <row r="9435">
          <cell r="A9435" t="str">
            <v>PP-540-7989</v>
          </cell>
          <cell r="B9435" t="str">
            <v>PP 25 6015 Blanco 60mm x 100m Imp x Enc</v>
          </cell>
          <cell r="C9435">
            <v>0</v>
          </cell>
          <cell r="D9435" t="str">
            <v>Sí</v>
          </cell>
          <cell r="E9435" t="str">
            <v>PT PP 6015 IXENC</v>
          </cell>
        </row>
        <row r="9436">
          <cell r="A9436" t="str">
            <v>PP-540-8061</v>
          </cell>
          <cell r="B9436" t="str">
            <v>PP 25 6015 Blanco 60mm x 100m Imp x Enc</v>
          </cell>
          <cell r="C9436">
            <v>0</v>
          </cell>
          <cell r="D9436" t="str">
            <v>Sí</v>
          </cell>
          <cell r="E9436" t="str">
            <v>PT PP 6015 IXENC</v>
          </cell>
        </row>
        <row r="9437">
          <cell r="A9437" t="str">
            <v>PP-540-8110</v>
          </cell>
          <cell r="B9437" t="str">
            <v>PP 25 6015 Blanco 60mm x 100m Imp x Enc</v>
          </cell>
          <cell r="C9437">
            <v>0</v>
          </cell>
          <cell r="D9437" t="str">
            <v>Sí</v>
          </cell>
          <cell r="E9437" t="str">
            <v>PT PP 6015 IXENC</v>
          </cell>
        </row>
        <row r="9438">
          <cell r="A9438" t="str">
            <v>PP-540-8171</v>
          </cell>
          <cell r="B9438" t="str">
            <v>PP 25 6015 Blanco 60mm x 100m Imp x Enc</v>
          </cell>
          <cell r="C9438">
            <v>0</v>
          </cell>
          <cell r="D9438" t="str">
            <v>Sí</v>
          </cell>
          <cell r="E9438" t="str">
            <v>PT PP 6015 IXENC</v>
          </cell>
        </row>
        <row r="9439">
          <cell r="A9439" t="str">
            <v>PP-540-8172</v>
          </cell>
          <cell r="B9439" t="str">
            <v>PP 25 6015 Blanco 60mm x 100m Imp x Enc</v>
          </cell>
          <cell r="C9439">
            <v>0</v>
          </cell>
          <cell r="D9439" t="str">
            <v>Sí</v>
          </cell>
          <cell r="E9439" t="str">
            <v>PT PP 6015 IXENC</v>
          </cell>
        </row>
        <row r="9440">
          <cell r="A9440" t="str">
            <v>PP-540-8174</v>
          </cell>
          <cell r="B9440" t="str">
            <v>PP 25 6015 Blanco 60mm x 100m Imp x Enc</v>
          </cell>
          <cell r="C9440">
            <v>0</v>
          </cell>
          <cell r="D9440" t="str">
            <v>Sí</v>
          </cell>
          <cell r="E9440" t="str">
            <v>PT PP 6015 IXENC</v>
          </cell>
        </row>
        <row r="9441">
          <cell r="A9441" t="str">
            <v>PP-540-8176</v>
          </cell>
          <cell r="B9441" t="str">
            <v>PP 25 6015 Blanco 60mm x 100m Imp x Enc</v>
          </cell>
          <cell r="C9441">
            <v>0</v>
          </cell>
          <cell r="D9441" t="str">
            <v>Sí</v>
          </cell>
          <cell r="E9441" t="str">
            <v>PT PP 6015 IXENC</v>
          </cell>
        </row>
        <row r="9442">
          <cell r="A9442" t="str">
            <v>PP-540-8201</v>
          </cell>
          <cell r="B9442" t="str">
            <v>PP 25 6015 Blanco 60mm x 100m Imp x Enc</v>
          </cell>
          <cell r="C9442">
            <v>0</v>
          </cell>
          <cell r="D9442" t="str">
            <v>Sí</v>
          </cell>
          <cell r="E9442" t="str">
            <v>PT PP 6015 IXENC</v>
          </cell>
        </row>
        <row r="9443">
          <cell r="A9443" t="str">
            <v>PP-540-8332</v>
          </cell>
          <cell r="B9443" t="str">
            <v>PP 25 6015 Blanco 60mm x 100m Imp x Enc</v>
          </cell>
          <cell r="C9443">
            <v>0</v>
          </cell>
          <cell r="D9443" t="str">
            <v>Sí</v>
          </cell>
          <cell r="E9443" t="str">
            <v>PT PP 6015 IXENC</v>
          </cell>
        </row>
        <row r="9444">
          <cell r="A9444" t="str">
            <v>PP-540-8389</v>
          </cell>
          <cell r="B9444" t="str">
            <v>PP 25 6015 Blanco 60mm x 100m Imp x Enc</v>
          </cell>
          <cell r="C9444">
            <v>0</v>
          </cell>
          <cell r="D9444" t="str">
            <v>Sí</v>
          </cell>
          <cell r="E9444" t="str">
            <v>PT PP 6015 IXENC</v>
          </cell>
        </row>
        <row r="9445">
          <cell r="A9445" t="str">
            <v>PP-540-8399</v>
          </cell>
          <cell r="B9445" t="str">
            <v>PP 25 6015 Blanco 60mm x 100m Imp x Enc</v>
          </cell>
          <cell r="C9445">
            <v>0</v>
          </cell>
          <cell r="D9445" t="str">
            <v>Sí</v>
          </cell>
          <cell r="E9445" t="str">
            <v>PT PP 6015 IXENC</v>
          </cell>
        </row>
        <row r="9446">
          <cell r="A9446" t="str">
            <v>PP-540-8400</v>
          </cell>
          <cell r="B9446" t="str">
            <v>PP 25 6015 Blanco 60mm x 100m Imp x Enc</v>
          </cell>
          <cell r="C9446">
            <v>0</v>
          </cell>
          <cell r="D9446" t="str">
            <v>Sí</v>
          </cell>
          <cell r="E9446" t="str">
            <v>PT PP 6015 IXENC</v>
          </cell>
        </row>
        <row r="9447">
          <cell r="A9447" t="str">
            <v>PP-540-8401</v>
          </cell>
          <cell r="B9447" t="str">
            <v>PP 25 6015 Blanco 60mm x 100m Imp x Enc</v>
          </cell>
          <cell r="C9447">
            <v>0</v>
          </cell>
          <cell r="D9447" t="str">
            <v>Sí</v>
          </cell>
          <cell r="E9447" t="str">
            <v>PT PP 6015 IXENC</v>
          </cell>
        </row>
        <row r="9448">
          <cell r="A9448" t="str">
            <v>PP-540-8424</v>
          </cell>
          <cell r="B9448" t="str">
            <v>PP 25 6015 Blanco 60mm x 100m Imp x Enc</v>
          </cell>
          <cell r="C9448">
            <v>0</v>
          </cell>
          <cell r="D9448" t="str">
            <v>Sí</v>
          </cell>
          <cell r="E9448" t="str">
            <v>PT PP 6015 IXENC</v>
          </cell>
        </row>
        <row r="9449">
          <cell r="A9449" t="str">
            <v>PP-540-8442</v>
          </cell>
          <cell r="B9449" t="str">
            <v>PP 25 6015 Blanco 60mm x 100m Imp x Enc</v>
          </cell>
          <cell r="C9449">
            <v>0</v>
          </cell>
          <cell r="D9449" t="str">
            <v>Sí</v>
          </cell>
          <cell r="E9449" t="str">
            <v>PT PP 6015 IXENC</v>
          </cell>
        </row>
        <row r="9450">
          <cell r="A9450" t="str">
            <v>PP-540-8452</v>
          </cell>
          <cell r="B9450" t="str">
            <v>PP 25 6015 Blanco 60mm x 100m Imp x Enc</v>
          </cell>
          <cell r="C9450">
            <v>0</v>
          </cell>
          <cell r="D9450" t="str">
            <v>Sí</v>
          </cell>
          <cell r="E9450" t="str">
            <v>PT PP 6015 IXENC</v>
          </cell>
        </row>
        <row r="9451">
          <cell r="A9451" t="str">
            <v>PP-540-8477</v>
          </cell>
          <cell r="B9451" t="str">
            <v>PP 25 6015 Blanco 60mm x 100m Imp x Enc</v>
          </cell>
          <cell r="C9451">
            <v>0</v>
          </cell>
          <cell r="D9451" t="str">
            <v>Sí</v>
          </cell>
          <cell r="E9451" t="str">
            <v>PT PP 6015 IXENC</v>
          </cell>
        </row>
        <row r="9452">
          <cell r="A9452" t="str">
            <v>PP-540-8481</v>
          </cell>
          <cell r="B9452" t="str">
            <v>PP 25 6015 Blanco 60mm x 100m Imp x Enc</v>
          </cell>
          <cell r="C9452">
            <v>0</v>
          </cell>
          <cell r="D9452" t="str">
            <v>Sí</v>
          </cell>
          <cell r="E9452" t="str">
            <v>PT PP 6015 IXENC</v>
          </cell>
        </row>
        <row r="9453">
          <cell r="A9453" t="str">
            <v>PP-540-8545</v>
          </cell>
          <cell r="B9453" t="str">
            <v>PP 25 6015 Blanco 60mm x 100m Imp x Enc</v>
          </cell>
          <cell r="C9453">
            <v>0</v>
          </cell>
          <cell r="D9453" t="str">
            <v>Sí</v>
          </cell>
          <cell r="E9453" t="str">
            <v>PT PP 6015 IXENC</v>
          </cell>
        </row>
        <row r="9454">
          <cell r="A9454" t="str">
            <v>PP-540-8616</v>
          </cell>
          <cell r="B9454" t="str">
            <v>PP 25 6015 Blanco 60mm x 100m Imp x Enc</v>
          </cell>
          <cell r="C9454">
            <v>0</v>
          </cell>
          <cell r="D9454" t="str">
            <v>Sí</v>
          </cell>
          <cell r="E9454" t="str">
            <v>PT PP 6015 IXENC</v>
          </cell>
        </row>
        <row r="9455">
          <cell r="A9455" t="str">
            <v>PP-540-8635</v>
          </cell>
          <cell r="B9455" t="str">
            <v>PP 25 6015 Blanco 60mm x 100m Imp x Enc</v>
          </cell>
          <cell r="C9455">
            <v>0</v>
          </cell>
          <cell r="D9455" t="str">
            <v>Sí</v>
          </cell>
          <cell r="E9455" t="str">
            <v>PT PP 6015 IXENC</v>
          </cell>
        </row>
        <row r="9456">
          <cell r="A9456" t="str">
            <v>PP-540-8665</v>
          </cell>
          <cell r="B9456" t="str">
            <v>PP 25 6015 Blanco 60mm x 100m Imp x Enc</v>
          </cell>
          <cell r="C9456">
            <v>0</v>
          </cell>
          <cell r="D9456" t="str">
            <v>Sí</v>
          </cell>
          <cell r="E9456" t="str">
            <v>PT PP 6015 IXENC</v>
          </cell>
        </row>
        <row r="9457">
          <cell r="A9457" t="str">
            <v>PP-540-8681</v>
          </cell>
          <cell r="B9457" t="str">
            <v>PP 25 6015 Blanco 60mm x 100m Imp x Enc</v>
          </cell>
          <cell r="C9457">
            <v>0</v>
          </cell>
          <cell r="D9457" t="str">
            <v>Sí</v>
          </cell>
          <cell r="E9457" t="str">
            <v>PT PP 6015 IXENC</v>
          </cell>
        </row>
        <row r="9458">
          <cell r="A9458" t="str">
            <v>PP-540-8729</v>
          </cell>
          <cell r="B9458" t="str">
            <v>PP 25 6015 Blanco 60mm x 100m Imp x Enc</v>
          </cell>
          <cell r="C9458">
            <v>0</v>
          </cell>
          <cell r="D9458" t="str">
            <v>Sí</v>
          </cell>
          <cell r="E9458" t="str">
            <v>PT PP 6015 IXENC</v>
          </cell>
        </row>
        <row r="9459">
          <cell r="A9459" t="str">
            <v>PP-540-8753</v>
          </cell>
          <cell r="B9459" t="str">
            <v>PP 25 6015 Blanco 60mm x 100m Imp x Enc</v>
          </cell>
          <cell r="C9459">
            <v>0</v>
          </cell>
          <cell r="D9459" t="str">
            <v>Sí</v>
          </cell>
          <cell r="E9459" t="str">
            <v>PT PP 6015 IXENC</v>
          </cell>
        </row>
        <row r="9460">
          <cell r="A9460" t="str">
            <v>PP-540-8875</v>
          </cell>
          <cell r="B9460" t="str">
            <v>PP 25 3001 Blanco 60mm x 100m Imp x Enc</v>
          </cell>
          <cell r="C9460">
            <v>0</v>
          </cell>
          <cell r="D9460" t="str">
            <v>No</v>
          </cell>
          <cell r="E9460" t="str">
            <v>PT PP 6015 IXENC</v>
          </cell>
        </row>
        <row r="9461">
          <cell r="A9461" t="str">
            <v>PP-540-8921</v>
          </cell>
          <cell r="B9461" t="str">
            <v>PP 25 6015 Blanco 60mm x 100m Imp x Enc</v>
          </cell>
          <cell r="C9461">
            <v>0</v>
          </cell>
          <cell r="D9461" t="str">
            <v>Sí</v>
          </cell>
          <cell r="E9461" t="str">
            <v>PT PP 6015 IXENC</v>
          </cell>
        </row>
        <row r="9462">
          <cell r="A9462" t="str">
            <v>PP-540-8957</v>
          </cell>
          <cell r="B9462" t="str">
            <v>PP 25 6015 Blanco 60mm x 100m Imp x Enc</v>
          </cell>
          <cell r="C9462">
            <v>0</v>
          </cell>
          <cell r="D9462" t="str">
            <v>Sí</v>
          </cell>
          <cell r="E9462" t="str">
            <v>PT PP 6015 IXENC</v>
          </cell>
        </row>
        <row r="9463">
          <cell r="A9463" t="str">
            <v>PP-540-9086</v>
          </cell>
          <cell r="B9463" t="str">
            <v>PP 25 6015 Blanco 60mm x 100m Imp x Enc</v>
          </cell>
          <cell r="C9463">
            <v>0</v>
          </cell>
          <cell r="D9463" t="str">
            <v>Sí</v>
          </cell>
          <cell r="E9463" t="str">
            <v>PT PP 6015 IXENC</v>
          </cell>
        </row>
        <row r="9464">
          <cell r="A9464" t="str">
            <v>PP-540-9090</v>
          </cell>
          <cell r="B9464" t="str">
            <v>PP 25 6015 Blanco 60mm x 100m Imp x Enc</v>
          </cell>
          <cell r="C9464">
            <v>0</v>
          </cell>
          <cell r="D9464" t="str">
            <v>Sí</v>
          </cell>
          <cell r="E9464" t="str">
            <v>PT PP 6015 IXENC</v>
          </cell>
        </row>
        <row r="9465">
          <cell r="A9465" t="str">
            <v>PP-540-9099</v>
          </cell>
          <cell r="B9465" t="str">
            <v>PP 25 6015 Blanco 60mm x 100m Imp x Enc</v>
          </cell>
          <cell r="C9465">
            <v>0</v>
          </cell>
          <cell r="D9465" t="str">
            <v>Sí</v>
          </cell>
          <cell r="E9465" t="str">
            <v>PT PP 6015 IXENC</v>
          </cell>
        </row>
        <row r="9466">
          <cell r="A9466" t="str">
            <v>PP-540-9151</v>
          </cell>
          <cell r="B9466" t="str">
            <v>PP 25 6015 Blanco 60mm x 100m Imp x Enc</v>
          </cell>
          <cell r="C9466">
            <v>0</v>
          </cell>
          <cell r="D9466" t="str">
            <v>Sí</v>
          </cell>
          <cell r="E9466" t="str">
            <v>PT PP 6015 IXENC</v>
          </cell>
        </row>
        <row r="9467">
          <cell r="A9467" t="str">
            <v>PP-540-9170</v>
          </cell>
          <cell r="B9467" t="str">
            <v>PP 25 6015 Blanco 60mm x 100m Imp x Enc</v>
          </cell>
          <cell r="C9467">
            <v>0</v>
          </cell>
          <cell r="D9467" t="str">
            <v>Sí</v>
          </cell>
          <cell r="E9467" t="str">
            <v>PT PP 6015 IXENC</v>
          </cell>
        </row>
        <row r="9468">
          <cell r="A9468" t="str">
            <v>PP-540-9246</v>
          </cell>
          <cell r="B9468" t="str">
            <v>PP 25 6015 Blanco 60mm x 100m Imp x Enc</v>
          </cell>
          <cell r="C9468">
            <v>0</v>
          </cell>
          <cell r="D9468" t="str">
            <v>Sí</v>
          </cell>
          <cell r="E9468" t="str">
            <v>PT PP 6015 IXENC</v>
          </cell>
        </row>
        <row r="9469">
          <cell r="A9469" t="str">
            <v>PP-540-9340</v>
          </cell>
          <cell r="B9469" t="str">
            <v>PP 25 6015 Blanco 60mm x 100m Imp x Enc</v>
          </cell>
          <cell r="C9469">
            <v>0</v>
          </cell>
          <cell r="D9469" t="str">
            <v>Sí</v>
          </cell>
          <cell r="E9469" t="str">
            <v>PT PP 6015 IXENC</v>
          </cell>
        </row>
        <row r="9470">
          <cell r="A9470" t="str">
            <v>PP-540-9345</v>
          </cell>
          <cell r="B9470" t="str">
            <v>PP 25 6015 Blanco 60mm x 100m Imp x Enc</v>
          </cell>
          <cell r="C9470">
            <v>0</v>
          </cell>
          <cell r="D9470" t="str">
            <v>Sí</v>
          </cell>
          <cell r="E9470" t="str">
            <v>PT PP 6015 IXENC</v>
          </cell>
        </row>
        <row r="9471">
          <cell r="A9471" t="str">
            <v>PP-540-9349</v>
          </cell>
          <cell r="B9471" t="str">
            <v>PP 25 6015 Blanco 60mm x 100m Imp x Enc</v>
          </cell>
          <cell r="C9471">
            <v>0</v>
          </cell>
          <cell r="D9471" t="str">
            <v>Sí</v>
          </cell>
          <cell r="E9471" t="str">
            <v>PT PP 6015 IXENC</v>
          </cell>
        </row>
        <row r="9472">
          <cell r="A9472" t="str">
            <v>PP-540-9371</v>
          </cell>
          <cell r="B9472" t="str">
            <v>PP 25 6015 Blanco 60mm x 100m Imp x Enc</v>
          </cell>
          <cell r="C9472">
            <v>0</v>
          </cell>
          <cell r="D9472" t="str">
            <v>Sí</v>
          </cell>
          <cell r="E9472" t="str">
            <v>PT PP 6015 IXENC</v>
          </cell>
        </row>
        <row r="9473">
          <cell r="A9473" t="str">
            <v>PP-540-9404</v>
          </cell>
          <cell r="B9473" t="str">
            <v>PP 25 6015 Blanco 60mm x 100m Imp x Enc</v>
          </cell>
          <cell r="C9473">
            <v>0</v>
          </cell>
          <cell r="D9473" t="str">
            <v>Sí</v>
          </cell>
          <cell r="E9473" t="str">
            <v>PT PP 6015 IXENC</v>
          </cell>
        </row>
        <row r="9474">
          <cell r="A9474" t="str">
            <v>PP-540-9438</v>
          </cell>
          <cell r="B9474" t="str">
            <v>PP 25 6015 Blanco 60mm x 100m Imp x Enc</v>
          </cell>
          <cell r="C9474">
            <v>0</v>
          </cell>
          <cell r="D9474" t="str">
            <v>Sí</v>
          </cell>
          <cell r="E9474" t="str">
            <v>PT PP 6015 IXENC</v>
          </cell>
        </row>
        <row r="9475">
          <cell r="A9475" t="str">
            <v>PP-540-9511</v>
          </cell>
          <cell r="B9475" t="str">
            <v>PP 25 6015 Blanco 60mm x 100m Imp x Enc</v>
          </cell>
          <cell r="C9475">
            <v>0</v>
          </cell>
          <cell r="D9475" t="str">
            <v>Sí</v>
          </cell>
          <cell r="E9475" t="str">
            <v>PT PP 6015 IXENC</v>
          </cell>
        </row>
        <row r="9476">
          <cell r="A9476" t="str">
            <v>PP-540-9730</v>
          </cell>
          <cell r="B9476" t="str">
            <v>PP 25 6015 Blanco 60mm x 100m Imp x Enc</v>
          </cell>
          <cell r="C9476">
            <v>0</v>
          </cell>
          <cell r="D9476" t="str">
            <v>Sí</v>
          </cell>
          <cell r="E9476" t="str">
            <v>PT PP 6015 IXENC</v>
          </cell>
        </row>
        <row r="9477">
          <cell r="A9477" t="str">
            <v>PP-540-9805</v>
          </cell>
          <cell r="B9477" t="str">
            <v>PP 25 6015 Blanco 60mm x 100m Imp x Enc</v>
          </cell>
          <cell r="C9477">
            <v>0</v>
          </cell>
          <cell r="D9477" t="str">
            <v>Sí</v>
          </cell>
          <cell r="E9477" t="str">
            <v>PT PP 6015 IXENC</v>
          </cell>
        </row>
        <row r="9478">
          <cell r="A9478" t="str">
            <v>PP-540-9898</v>
          </cell>
          <cell r="B9478" t="str">
            <v>PP 25 3001 Blanco 60mm x 100m Imp x Enc</v>
          </cell>
          <cell r="C9478">
            <v>0</v>
          </cell>
          <cell r="D9478" t="str">
            <v>No</v>
          </cell>
          <cell r="E9478" t="str">
            <v>PT PP 6015 IXENC</v>
          </cell>
        </row>
        <row r="9479">
          <cell r="A9479" t="str">
            <v>PP-540-9900</v>
          </cell>
          <cell r="B9479" t="str">
            <v>PP 25 6015 Blanco 60mm x 100m Imp x Enc</v>
          </cell>
          <cell r="C9479">
            <v>0</v>
          </cell>
          <cell r="D9479" t="str">
            <v>Sí</v>
          </cell>
          <cell r="E9479" t="str">
            <v>PT PP 6015 IXENC</v>
          </cell>
        </row>
        <row r="9480">
          <cell r="A9480" t="str">
            <v>PP-540-9901</v>
          </cell>
          <cell r="B9480" t="str">
            <v>PP 25 6015 Blanco 60mm x 100m Imp x Enc</v>
          </cell>
          <cell r="C9480">
            <v>0</v>
          </cell>
          <cell r="D9480" t="str">
            <v>Sí</v>
          </cell>
          <cell r="E9480" t="str">
            <v>PT PP 6015 IXENC</v>
          </cell>
        </row>
        <row r="9481">
          <cell r="A9481" t="str">
            <v>PP-540-9912</v>
          </cell>
          <cell r="B9481" t="str">
            <v>PP 25 6015 Blanco 60mm x 100m Imp x Enc</v>
          </cell>
          <cell r="C9481">
            <v>0</v>
          </cell>
          <cell r="D9481" t="str">
            <v>Sí</v>
          </cell>
          <cell r="E9481" t="str">
            <v>PT PP 6015 IXENC</v>
          </cell>
        </row>
        <row r="9482">
          <cell r="A9482" t="str">
            <v>PP-540-9942</v>
          </cell>
          <cell r="B9482" t="str">
            <v>PP 25 3001 Blanco 60mm x 100m Imp x Enc</v>
          </cell>
          <cell r="C9482">
            <v>0</v>
          </cell>
          <cell r="D9482" t="str">
            <v>No</v>
          </cell>
          <cell r="E9482" t="str">
            <v>PT PP 6015 IXENC</v>
          </cell>
        </row>
        <row r="9483">
          <cell r="A9483" t="str">
            <v>PP-540-9991</v>
          </cell>
          <cell r="B9483" t="str">
            <v>PP 25 6015 Blanco 60mm x 100m Imp x Enc</v>
          </cell>
          <cell r="C9483">
            <v>0</v>
          </cell>
          <cell r="D9483" t="str">
            <v>Sí</v>
          </cell>
          <cell r="E9483" t="str">
            <v>PT PP 6015 IXENC</v>
          </cell>
        </row>
        <row r="9484">
          <cell r="A9484" t="str">
            <v>PP-540-9999</v>
          </cell>
          <cell r="B9484" t="str">
            <v>PP 25 6015 Blanco 60mm x 100m Imp x Enc</v>
          </cell>
          <cell r="C9484">
            <v>0</v>
          </cell>
          <cell r="D9484" t="str">
            <v>Sí</v>
          </cell>
          <cell r="E9484" t="str">
            <v>PT PP 6015 IXENC</v>
          </cell>
        </row>
        <row r="9485">
          <cell r="A9485" t="str">
            <v>PP-541</v>
          </cell>
          <cell r="B9485" t="str">
            <v>PP 25 6015 Blanco 60mm x 50m Imp x Enc</v>
          </cell>
          <cell r="C9485">
            <v>0</v>
          </cell>
          <cell r="D9485" t="str">
            <v>Sí</v>
          </cell>
          <cell r="E9485" t="str">
            <v>PT PP 6015 IXENC</v>
          </cell>
        </row>
        <row r="9486">
          <cell r="A9486" t="str">
            <v>PP-541-13410</v>
          </cell>
          <cell r="B9486" t="str">
            <v>PP 25 6015 Blanco 60mm x 50m Imp x Enc</v>
          </cell>
          <cell r="C9486">
            <v>0</v>
          </cell>
          <cell r="D9486" t="str">
            <v>Sí</v>
          </cell>
          <cell r="E9486" t="str">
            <v>PT PP 6015 IXENC</v>
          </cell>
        </row>
        <row r="9487">
          <cell r="A9487" t="str">
            <v>PP-541-2605</v>
          </cell>
          <cell r="B9487" t="str">
            <v>PP 25 6015 Blanco 60mm x 50m Imp x Enc</v>
          </cell>
          <cell r="C9487">
            <v>0</v>
          </cell>
          <cell r="D9487" t="str">
            <v>Sí</v>
          </cell>
          <cell r="E9487" t="str">
            <v>PT PP 6015 IXENC</v>
          </cell>
        </row>
        <row r="9488">
          <cell r="A9488" t="str">
            <v>PP-541-3994</v>
          </cell>
          <cell r="B9488" t="str">
            <v>PP 25 6015 Blanco 60mm x 50m Imp x Enc</v>
          </cell>
          <cell r="C9488">
            <v>0</v>
          </cell>
          <cell r="D9488" t="str">
            <v>Sí</v>
          </cell>
          <cell r="E9488" t="str">
            <v>PT PP 6015 IXENC</v>
          </cell>
        </row>
        <row r="9489">
          <cell r="A9489" t="str">
            <v>PP-541-4009</v>
          </cell>
          <cell r="B9489" t="str">
            <v>PP 25 6015 Blanco 60mm x 50m Imp x Enc</v>
          </cell>
          <cell r="C9489">
            <v>0</v>
          </cell>
          <cell r="D9489" t="str">
            <v>Sí</v>
          </cell>
          <cell r="E9489" t="str">
            <v>PT PP 6015 IXENC</v>
          </cell>
        </row>
        <row r="9490">
          <cell r="A9490" t="str">
            <v>PP-541-4029</v>
          </cell>
          <cell r="B9490" t="str">
            <v>PP 25 6015 Blanco 60mm x 50m Imp x Enc</v>
          </cell>
          <cell r="C9490">
            <v>0</v>
          </cell>
          <cell r="D9490" t="str">
            <v>Sí</v>
          </cell>
          <cell r="E9490" t="str">
            <v>PT PP 6015 IXENC</v>
          </cell>
        </row>
        <row r="9491">
          <cell r="A9491" t="str">
            <v>PP-541-4030</v>
          </cell>
          <cell r="B9491" t="str">
            <v>PP 25 6015 Blanco 60mm x 50m Imp x Enc</v>
          </cell>
          <cell r="C9491">
            <v>0</v>
          </cell>
          <cell r="D9491" t="str">
            <v>Sí</v>
          </cell>
          <cell r="E9491" t="str">
            <v>PT PP 6015 IXENC</v>
          </cell>
        </row>
        <row r="9492">
          <cell r="A9492" t="str">
            <v>PP-541-4031</v>
          </cell>
          <cell r="B9492" t="str">
            <v>PP 25 6015 Blanco 60mm x 50m Imp x Enc</v>
          </cell>
          <cell r="C9492">
            <v>0</v>
          </cell>
          <cell r="D9492" t="str">
            <v>Sí</v>
          </cell>
          <cell r="E9492" t="str">
            <v>PT PP 6015 IXENC</v>
          </cell>
        </row>
        <row r="9493">
          <cell r="A9493" t="str">
            <v>PP-541-4032</v>
          </cell>
          <cell r="B9493" t="str">
            <v>PP 25 6015 Blanco 60mm x 50m Imp x Enc</v>
          </cell>
          <cell r="C9493">
            <v>0</v>
          </cell>
          <cell r="D9493" t="str">
            <v>Sí</v>
          </cell>
          <cell r="E9493" t="str">
            <v>PT PP 6015 IXENC</v>
          </cell>
        </row>
        <row r="9494">
          <cell r="A9494" t="str">
            <v>PP-541-4033</v>
          </cell>
          <cell r="B9494" t="str">
            <v>PP 25 6015 Blanco 60mm x 50m Imp x Enc</v>
          </cell>
          <cell r="C9494">
            <v>0</v>
          </cell>
          <cell r="D9494" t="str">
            <v>Sí</v>
          </cell>
          <cell r="E9494" t="str">
            <v>PT PP 6015 IXENC</v>
          </cell>
        </row>
        <row r="9495">
          <cell r="A9495" t="str">
            <v>PP-541-4035</v>
          </cell>
          <cell r="B9495" t="str">
            <v>PP 25 6015 Blanco 60mm x 50m Imp x Enc</v>
          </cell>
          <cell r="C9495">
            <v>0</v>
          </cell>
          <cell r="D9495" t="str">
            <v>Sí</v>
          </cell>
          <cell r="E9495" t="str">
            <v>PT PP 6015 IXENC</v>
          </cell>
        </row>
        <row r="9496">
          <cell r="A9496" t="str">
            <v>PP-541-4036</v>
          </cell>
          <cell r="B9496" t="str">
            <v>PP 25 6015 Blanco 60mm x 50m Imp x Enc</v>
          </cell>
          <cell r="C9496">
            <v>0</v>
          </cell>
          <cell r="D9496" t="str">
            <v>Sí</v>
          </cell>
          <cell r="E9496" t="str">
            <v>PT PP 6015 IXENC</v>
          </cell>
        </row>
        <row r="9497">
          <cell r="A9497" t="str">
            <v>PP-541-4858</v>
          </cell>
          <cell r="B9497" t="str">
            <v>PP 25 6015 Blanco 60mm x 50m Imp x Enc</v>
          </cell>
          <cell r="C9497">
            <v>0</v>
          </cell>
          <cell r="D9497" t="str">
            <v>Sí</v>
          </cell>
          <cell r="E9497" t="str">
            <v>PT PP 6015 IXENC</v>
          </cell>
        </row>
        <row r="9498">
          <cell r="A9498" t="str">
            <v>PP-541-6675</v>
          </cell>
          <cell r="B9498" t="str">
            <v>PP 25 6015 Blanco 60mm x 50m Imp x Enc</v>
          </cell>
          <cell r="C9498">
            <v>0</v>
          </cell>
          <cell r="D9498" t="str">
            <v>Sí</v>
          </cell>
          <cell r="E9498" t="str">
            <v>PT PP 6015 IXENC</v>
          </cell>
        </row>
        <row r="9499">
          <cell r="A9499" t="str">
            <v>PP-541-6989</v>
          </cell>
          <cell r="B9499" t="str">
            <v>PP 25 6015 Blanco 60mm x 50m Imp x Enc</v>
          </cell>
          <cell r="C9499">
            <v>0</v>
          </cell>
          <cell r="D9499" t="str">
            <v>Sí</v>
          </cell>
          <cell r="E9499" t="str">
            <v>PT PP 6015 IXENC</v>
          </cell>
        </row>
        <row r="9500">
          <cell r="A9500" t="str">
            <v>PP-541-6991</v>
          </cell>
          <cell r="B9500" t="str">
            <v>PP 25 6015 Blanco 60mm x 50m Imp x Enc</v>
          </cell>
          <cell r="C9500">
            <v>0</v>
          </cell>
          <cell r="D9500" t="str">
            <v>Sí</v>
          </cell>
          <cell r="E9500" t="str">
            <v>PT PP 6015 IXENC</v>
          </cell>
        </row>
        <row r="9501">
          <cell r="A9501" t="str">
            <v>PP-541-6993</v>
          </cell>
          <cell r="B9501" t="str">
            <v>PP 25 6015 Blanco 60mm x 50m Imp x Enc</v>
          </cell>
          <cell r="C9501">
            <v>0</v>
          </cell>
          <cell r="D9501" t="str">
            <v>Sí</v>
          </cell>
          <cell r="E9501" t="str">
            <v>PT PP 6015 IXENC</v>
          </cell>
        </row>
        <row r="9502">
          <cell r="A9502" t="str">
            <v>PP-541-6996</v>
          </cell>
          <cell r="B9502" t="str">
            <v>PP 25 6015 Blanco 60mm x 50m Imp x Enc</v>
          </cell>
          <cell r="C9502">
            <v>0</v>
          </cell>
          <cell r="D9502" t="str">
            <v>Sí</v>
          </cell>
          <cell r="E9502" t="str">
            <v>PT PP 6015 IXENC</v>
          </cell>
        </row>
        <row r="9503">
          <cell r="A9503" t="str">
            <v>PP-541-7162</v>
          </cell>
          <cell r="B9503" t="str">
            <v>PP 25 6015 Blanco 60mm x 50m Imp x Enc</v>
          </cell>
          <cell r="C9503">
            <v>0</v>
          </cell>
          <cell r="D9503" t="str">
            <v>Sí</v>
          </cell>
          <cell r="E9503" t="str">
            <v>PT PP 6015 IXENC</v>
          </cell>
        </row>
        <row r="9504">
          <cell r="A9504" t="str">
            <v>PP-541-8344</v>
          </cell>
          <cell r="B9504" t="str">
            <v>PP 25 6015 Blanco 60mm x 50m Imp x Enc</v>
          </cell>
          <cell r="C9504">
            <v>0</v>
          </cell>
          <cell r="D9504" t="str">
            <v>Sí</v>
          </cell>
          <cell r="E9504" t="str">
            <v>PT PP 6015 IXENC</v>
          </cell>
        </row>
        <row r="9505">
          <cell r="A9505" t="str">
            <v>PP-541-8345</v>
          </cell>
          <cell r="B9505" t="str">
            <v>PP 25 6015 Blanco 60mm x 50m Imp x Enc</v>
          </cell>
          <cell r="C9505">
            <v>0</v>
          </cell>
          <cell r="D9505" t="str">
            <v>Sí</v>
          </cell>
          <cell r="E9505" t="str">
            <v>PT PP 6015 IXENC</v>
          </cell>
        </row>
        <row r="9506">
          <cell r="A9506" t="str">
            <v>PP-541-8346</v>
          </cell>
          <cell r="B9506" t="str">
            <v>PP 25 6015 Blanco 60mm x 50m Imp x Enc</v>
          </cell>
          <cell r="C9506">
            <v>0</v>
          </cell>
          <cell r="D9506" t="str">
            <v>Sí</v>
          </cell>
          <cell r="E9506" t="str">
            <v>PT PP 6015 IXENC</v>
          </cell>
        </row>
        <row r="9507">
          <cell r="A9507" t="str">
            <v>PP-541-8348</v>
          </cell>
          <cell r="B9507" t="str">
            <v>PP 25 6015 Blanco 60mm x 50m Imp x Enc</v>
          </cell>
          <cell r="C9507">
            <v>0</v>
          </cell>
          <cell r="D9507" t="str">
            <v>Sí</v>
          </cell>
          <cell r="E9507" t="str">
            <v>PT PP 6015 IXENC</v>
          </cell>
        </row>
        <row r="9508">
          <cell r="A9508" t="str">
            <v>PP-541-8350</v>
          </cell>
          <cell r="B9508" t="str">
            <v>PP 25 6015 Blanco 60mm x 50m Imp x Enc</v>
          </cell>
          <cell r="C9508">
            <v>0</v>
          </cell>
          <cell r="D9508" t="str">
            <v>Sí</v>
          </cell>
          <cell r="E9508" t="str">
            <v>PT PP 6015 IXENC</v>
          </cell>
        </row>
        <row r="9509">
          <cell r="A9509" t="str">
            <v>PP-541-8351</v>
          </cell>
          <cell r="B9509" t="str">
            <v>PP 25 6015 Blanco 60mm x 50m Imp x Enc</v>
          </cell>
          <cell r="C9509">
            <v>0</v>
          </cell>
          <cell r="D9509" t="str">
            <v>Sí</v>
          </cell>
          <cell r="E9509" t="str">
            <v>PT PP 6015 IXENC</v>
          </cell>
        </row>
        <row r="9510">
          <cell r="A9510" t="str">
            <v>PP-541-8352</v>
          </cell>
          <cell r="B9510" t="str">
            <v>PP 25 6015 Blanco 60mm x 50m Imp x Enc</v>
          </cell>
          <cell r="C9510">
            <v>0</v>
          </cell>
          <cell r="D9510" t="str">
            <v>Sí</v>
          </cell>
          <cell r="E9510" t="str">
            <v>PT PP 6015 IXENC</v>
          </cell>
        </row>
        <row r="9511">
          <cell r="A9511" t="str">
            <v>PP-541-8353</v>
          </cell>
          <cell r="B9511" t="str">
            <v>PP 25 6015 Blanco 60mm x 50m Imp x Enc</v>
          </cell>
          <cell r="C9511">
            <v>0</v>
          </cell>
          <cell r="D9511" t="str">
            <v>Sí</v>
          </cell>
          <cell r="E9511" t="str">
            <v>PT PP 6015 IXENC</v>
          </cell>
        </row>
        <row r="9512">
          <cell r="A9512" t="str">
            <v>PP-541-8354</v>
          </cell>
          <cell r="B9512" t="str">
            <v>PP 25 6015 Blanco 60mm x 50m Imp x Enc</v>
          </cell>
          <cell r="C9512">
            <v>0</v>
          </cell>
          <cell r="D9512" t="str">
            <v>Sí</v>
          </cell>
          <cell r="E9512" t="str">
            <v>PT PP 6015 IXENC</v>
          </cell>
        </row>
        <row r="9513">
          <cell r="A9513" t="str">
            <v>PP-541-8848</v>
          </cell>
          <cell r="B9513" t="str">
            <v>PP 25 6015 Blanco 60mm x 50m Imp x Enc</v>
          </cell>
          <cell r="C9513">
            <v>0</v>
          </cell>
          <cell r="D9513" t="str">
            <v>Sí</v>
          </cell>
          <cell r="E9513" t="str">
            <v>PT PP 6015 IXENC</v>
          </cell>
        </row>
        <row r="9514">
          <cell r="A9514" t="str">
            <v>PP-541-9044</v>
          </cell>
          <cell r="B9514" t="str">
            <v>PP 25 6015 Blanco 60mm x 50m Imp x Enc</v>
          </cell>
          <cell r="C9514">
            <v>0</v>
          </cell>
          <cell r="D9514" t="str">
            <v>Sí</v>
          </cell>
          <cell r="E9514" t="str">
            <v>PT PP 6015 IXENC</v>
          </cell>
        </row>
        <row r="9515">
          <cell r="A9515" t="str">
            <v>PP-541-9045</v>
          </cell>
          <cell r="B9515" t="str">
            <v>PP 25 6015 Blanco 60mm x 50m Imp x Enc</v>
          </cell>
          <cell r="C9515">
            <v>0</v>
          </cell>
          <cell r="D9515" t="str">
            <v>Sí</v>
          </cell>
          <cell r="E9515" t="str">
            <v>PT PP 6015 IXENC</v>
          </cell>
        </row>
        <row r="9516">
          <cell r="A9516" t="str">
            <v>PP-541-9046</v>
          </cell>
          <cell r="B9516" t="str">
            <v>PP 25 6015 Blanco 60mm x 50m Imp x Enc</v>
          </cell>
          <cell r="C9516">
            <v>0</v>
          </cell>
          <cell r="D9516" t="str">
            <v>Sí</v>
          </cell>
          <cell r="E9516" t="str">
            <v>PT PP 6015 IXENC</v>
          </cell>
        </row>
        <row r="9517">
          <cell r="A9517" t="str">
            <v>PP-541-9047</v>
          </cell>
          <cell r="B9517" t="str">
            <v>PP 25 6015 Blanco 60mm x 50m Imp x Enc</v>
          </cell>
          <cell r="C9517">
            <v>0</v>
          </cell>
          <cell r="D9517" t="str">
            <v>Sí</v>
          </cell>
          <cell r="E9517" t="str">
            <v>PT PP 6015 IXENC</v>
          </cell>
        </row>
        <row r="9518">
          <cell r="A9518" t="str">
            <v>PP-541-9048</v>
          </cell>
          <cell r="B9518" t="str">
            <v>PP 25 6015 Blanco 60mm x 50m Imp x Enc</v>
          </cell>
          <cell r="C9518">
            <v>0</v>
          </cell>
          <cell r="D9518" t="str">
            <v>Sí</v>
          </cell>
          <cell r="E9518" t="str">
            <v>PT PP 6015 IXENC</v>
          </cell>
        </row>
        <row r="9519">
          <cell r="A9519" t="str">
            <v>PP-541-9049</v>
          </cell>
          <cell r="B9519" t="str">
            <v>PP 25 6015 Blanco 60mm x 50m Imp x Enc</v>
          </cell>
          <cell r="C9519">
            <v>0</v>
          </cell>
          <cell r="D9519" t="str">
            <v>Sí</v>
          </cell>
          <cell r="E9519" t="str">
            <v>PT PP 6015 IXENC</v>
          </cell>
        </row>
        <row r="9520">
          <cell r="A9520" t="str">
            <v>PP-541-9050</v>
          </cell>
          <cell r="B9520" t="str">
            <v>PP 25 6015 Blanco 60mm x 50m Imp x Enc</v>
          </cell>
          <cell r="C9520">
            <v>0</v>
          </cell>
          <cell r="D9520" t="str">
            <v>Sí</v>
          </cell>
          <cell r="E9520" t="str">
            <v>PT PP 6015 IXENC</v>
          </cell>
        </row>
        <row r="9521">
          <cell r="A9521" t="str">
            <v>PP-541-9051</v>
          </cell>
          <cell r="B9521" t="str">
            <v>PP 25 6015 Blanco 60mm x 50m Imp x Enc</v>
          </cell>
          <cell r="C9521">
            <v>0</v>
          </cell>
          <cell r="D9521" t="str">
            <v>Sí</v>
          </cell>
          <cell r="E9521" t="str">
            <v>PT PP 6015 IXENC</v>
          </cell>
        </row>
        <row r="9522">
          <cell r="A9522" t="str">
            <v>PP-541-9052</v>
          </cell>
          <cell r="B9522" t="str">
            <v>PP 25 6015 Blanco 60mm x 50m Imp x Enc</v>
          </cell>
          <cell r="C9522">
            <v>0</v>
          </cell>
          <cell r="D9522" t="str">
            <v>Sí</v>
          </cell>
          <cell r="E9522" t="str">
            <v>PT PP 6015 IXENC</v>
          </cell>
        </row>
        <row r="9523">
          <cell r="A9523" t="str">
            <v>PP-541-9229</v>
          </cell>
          <cell r="B9523" t="str">
            <v>PP 25 6015 Blanco 60mm x 50m Imp x Enc</v>
          </cell>
          <cell r="C9523">
            <v>0</v>
          </cell>
          <cell r="D9523" t="str">
            <v>Sí</v>
          </cell>
          <cell r="E9523" t="str">
            <v>PT PP 6015 IXENC</v>
          </cell>
        </row>
        <row r="9524">
          <cell r="A9524" t="str">
            <v>PP-542</v>
          </cell>
          <cell r="B9524" t="str">
            <v>PP 25 6015 Blanco 72mm x 1000m Imp x Enc</v>
          </cell>
          <cell r="C9524">
            <v>0</v>
          </cell>
          <cell r="D9524" t="str">
            <v>Sí</v>
          </cell>
          <cell r="E9524" t="str">
            <v>PT PP 6015 IXENC</v>
          </cell>
        </row>
        <row r="9525">
          <cell r="A9525" t="str">
            <v>PP-542-0135</v>
          </cell>
          <cell r="B9525" t="str">
            <v>PP 25 6015 Blanco 72mm x 1000m Imp x Enc</v>
          </cell>
          <cell r="C9525">
            <v>0</v>
          </cell>
          <cell r="D9525" t="str">
            <v>Sí</v>
          </cell>
          <cell r="E9525" t="str">
            <v>PT PP 6015 IXENC</v>
          </cell>
        </row>
        <row r="9526">
          <cell r="A9526" t="str">
            <v>PP-542-0219</v>
          </cell>
          <cell r="B9526" t="str">
            <v>PP 25 3001 Blanco 72mm x 1000m Imp x Enc</v>
          </cell>
          <cell r="C9526">
            <v>0</v>
          </cell>
          <cell r="D9526" t="str">
            <v>No</v>
          </cell>
          <cell r="E9526" t="str">
            <v>PT PP 6015 IXENC</v>
          </cell>
        </row>
        <row r="9527">
          <cell r="A9527" t="str">
            <v>PP-542-10149</v>
          </cell>
          <cell r="B9527" t="str">
            <v>PP 25 6015 Blanco 72mm x 1000m Imp x Enc</v>
          </cell>
          <cell r="C9527">
            <v>0</v>
          </cell>
          <cell r="D9527" t="str">
            <v>Sí</v>
          </cell>
          <cell r="E9527" t="str">
            <v>PT PP 6015 IXENC</v>
          </cell>
        </row>
        <row r="9528">
          <cell r="A9528" t="str">
            <v>PP-542-10889</v>
          </cell>
          <cell r="B9528" t="str">
            <v>PP 25 6015 Blanco 72mm x 1000m Imp x Enc</v>
          </cell>
          <cell r="C9528">
            <v>0</v>
          </cell>
          <cell r="D9528" t="str">
            <v>Sí</v>
          </cell>
          <cell r="E9528" t="str">
            <v>PT PP 6015 IXENC</v>
          </cell>
        </row>
        <row r="9529">
          <cell r="A9529" t="str">
            <v>PP-542-11325</v>
          </cell>
          <cell r="B9529" t="str">
            <v>PP 25 6015 Blanco 72mm x 1000m Imp x Enc</v>
          </cell>
          <cell r="C9529">
            <v>0</v>
          </cell>
          <cell r="D9529" t="str">
            <v>Sí</v>
          </cell>
          <cell r="E9529" t="str">
            <v>PT PP 6015 IXENC</v>
          </cell>
        </row>
        <row r="9530">
          <cell r="A9530" t="str">
            <v>PP-542-11645</v>
          </cell>
          <cell r="B9530" t="str">
            <v>PP 25 6015 Blanco 72mm x 1000m Imp x Enc</v>
          </cell>
          <cell r="C9530">
            <v>0</v>
          </cell>
          <cell r="D9530" t="str">
            <v>Sí</v>
          </cell>
          <cell r="E9530" t="str">
            <v>PT PP 6015 IXENC</v>
          </cell>
        </row>
        <row r="9531">
          <cell r="A9531" t="str">
            <v>PP-542-11877</v>
          </cell>
          <cell r="B9531" t="str">
            <v>PP 25 6015 Blanco 72mm x 1000m Imp x Enc</v>
          </cell>
          <cell r="C9531">
            <v>0</v>
          </cell>
          <cell r="D9531" t="str">
            <v>No</v>
          </cell>
          <cell r="E9531" t="str">
            <v>PT PP 6015 IXENC</v>
          </cell>
        </row>
        <row r="9532">
          <cell r="A9532" t="str">
            <v>PP-542-11957</v>
          </cell>
          <cell r="B9532" t="str">
            <v>PP 25 6015 Blanco 72mm x 1000m Imp x Enc</v>
          </cell>
          <cell r="C9532">
            <v>0</v>
          </cell>
          <cell r="D9532" t="str">
            <v>Sí</v>
          </cell>
          <cell r="E9532" t="str">
            <v>PT PP 6015 IXENC</v>
          </cell>
        </row>
        <row r="9533">
          <cell r="A9533" t="str">
            <v>PP-542-12464</v>
          </cell>
          <cell r="B9533" t="str">
            <v>PP 25 6015 Blanco 72mm x 1000m Imp x Enc</v>
          </cell>
          <cell r="C9533">
            <v>0</v>
          </cell>
          <cell r="D9533" t="str">
            <v>Sí</v>
          </cell>
          <cell r="E9533" t="str">
            <v>PT PP 6015 IXENC</v>
          </cell>
        </row>
        <row r="9534">
          <cell r="A9534" t="str">
            <v>PP-542-15700</v>
          </cell>
          <cell r="B9534" t="str">
            <v>PP 25 6015 Blanco 72mm x 1000m Imp x Enc</v>
          </cell>
          <cell r="C9534">
            <v>0</v>
          </cell>
          <cell r="D9534" t="str">
            <v>Sí</v>
          </cell>
          <cell r="E9534" t="str">
            <v>PT PP 6015 IXENC</v>
          </cell>
        </row>
        <row r="9535">
          <cell r="A9535" t="str">
            <v>PP-542-16953</v>
          </cell>
          <cell r="B9535" t="str">
            <v>PP 25 6015 Blanco 72mm x 1000m Imp x Enc</v>
          </cell>
          <cell r="C9535">
            <v>0</v>
          </cell>
          <cell r="D9535" t="str">
            <v>Sí</v>
          </cell>
          <cell r="E9535" t="str">
            <v>PT PP 6015 IXENC</v>
          </cell>
        </row>
        <row r="9536">
          <cell r="A9536" t="str">
            <v>PP-542-2767</v>
          </cell>
          <cell r="B9536" t="str">
            <v>PP 25 6015 Blanco 72mm x 1000m Imp x Enc</v>
          </cell>
          <cell r="C9536">
            <v>0</v>
          </cell>
          <cell r="D9536" t="str">
            <v>Sí</v>
          </cell>
          <cell r="E9536" t="str">
            <v>PT PP 6015 IXENC</v>
          </cell>
        </row>
        <row r="9537">
          <cell r="A9537" t="str">
            <v>PP-542-6641</v>
          </cell>
          <cell r="B9537" t="str">
            <v>PP 25 6015 Blanco 72mm x 1000m Imp x Enc</v>
          </cell>
          <cell r="C9537">
            <v>0</v>
          </cell>
          <cell r="D9537" t="str">
            <v>Sí</v>
          </cell>
          <cell r="E9537" t="str">
            <v>PT PP 6015 IXENC</v>
          </cell>
        </row>
        <row r="9538">
          <cell r="A9538" t="str">
            <v>PP-542-8843</v>
          </cell>
          <cell r="B9538" t="str">
            <v>PP 25 6015 Blanco 72mm x 1000m Imp x Enc</v>
          </cell>
          <cell r="C9538">
            <v>0</v>
          </cell>
          <cell r="D9538" t="str">
            <v>Sí</v>
          </cell>
          <cell r="E9538" t="str">
            <v>PT PP 6015 IXENC</v>
          </cell>
        </row>
        <row r="9539">
          <cell r="A9539" t="str">
            <v>PP-542-8923</v>
          </cell>
          <cell r="B9539" t="str">
            <v>PP 25 6015 Blanco 72mm x 1000m Imp x Enc</v>
          </cell>
          <cell r="C9539">
            <v>0</v>
          </cell>
          <cell r="D9539" t="str">
            <v>Sí</v>
          </cell>
          <cell r="E9539" t="str">
            <v>PT PP 6015 IXENC</v>
          </cell>
        </row>
        <row r="9540">
          <cell r="A9540" t="str">
            <v>PP-542-9035</v>
          </cell>
          <cell r="B9540" t="str">
            <v>PP 25 3001 24g Blanco 72mm x 1000m Imp x Enc</v>
          </cell>
          <cell r="C9540">
            <v>0</v>
          </cell>
          <cell r="D9540" t="str">
            <v>No</v>
          </cell>
          <cell r="E9540" t="str">
            <v>PT PP 6015 IXENC</v>
          </cell>
        </row>
        <row r="9541">
          <cell r="A9541" t="str">
            <v>PP-542-9465</v>
          </cell>
          <cell r="B9541" t="str">
            <v>PP 25 6015 Blanco 72mm x 1000m Imp x Enc</v>
          </cell>
          <cell r="C9541">
            <v>0</v>
          </cell>
          <cell r="D9541" t="str">
            <v>Sí</v>
          </cell>
          <cell r="E9541" t="str">
            <v>PT PP 6015 IXENC</v>
          </cell>
        </row>
        <row r="9542">
          <cell r="A9542" t="str">
            <v>PP-542-9555</v>
          </cell>
          <cell r="B9542" t="str">
            <v>PP 25 6015 Blanco 72mm x 1000m Imp x Enc</v>
          </cell>
          <cell r="C9542">
            <v>0</v>
          </cell>
          <cell r="D9542" t="str">
            <v>Sí</v>
          </cell>
          <cell r="E9542" t="str">
            <v>PT PP 6015 IXENC</v>
          </cell>
        </row>
        <row r="9543">
          <cell r="A9543" t="str">
            <v>PP-542-9594</v>
          </cell>
          <cell r="B9543" t="str">
            <v>PP 25 6015 Blanco 72mm x 1000m Imp x Enc</v>
          </cell>
          <cell r="C9543">
            <v>0</v>
          </cell>
          <cell r="D9543" t="str">
            <v>No</v>
          </cell>
          <cell r="E9543" t="str">
            <v>PT PP 6015 IXENC</v>
          </cell>
        </row>
        <row r="9544">
          <cell r="A9544" t="str">
            <v>PP-543</v>
          </cell>
          <cell r="B9544" t="str">
            <v>PP 25 6015 Blanco 72mm x 100m Imp x Enc</v>
          </cell>
          <cell r="C9544">
            <v>0</v>
          </cell>
          <cell r="D9544" t="str">
            <v>Sí</v>
          </cell>
          <cell r="E9544" t="str">
            <v>PT PP 6015 IXENC</v>
          </cell>
        </row>
        <row r="9545">
          <cell r="A9545" t="str">
            <v>PP-543-0016</v>
          </cell>
          <cell r="B9545" t="str">
            <v>PP 25 6015 Blanco 72mm x 100m Imp x Enc</v>
          </cell>
          <cell r="C9545">
            <v>0</v>
          </cell>
          <cell r="D9545" t="str">
            <v>Sí</v>
          </cell>
          <cell r="E9545" t="str">
            <v>PT PP 6015 IXENC</v>
          </cell>
        </row>
        <row r="9546">
          <cell r="A9546" t="str">
            <v>PP-543-0135</v>
          </cell>
          <cell r="B9546" t="str">
            <v>PP 25 6015 Blanco 72mm x 100m Imp x Enc</v>
          </cell>
          <cell r="C9546">
            <v>0</v>
          </cell>
          <cell r="D9546" t="str">
            <v>Sí</v>
          </cell>
          <cell r="E9546" t="str">
            <v>PT PP 6015 IXENC</v>
          </cell>
        </row>
        <row r="9547">
          <cell r="A9547" t="str">
            <v>PP-543-0219</v>
          </cell>
          <cell r="B9547" t="str">
            <v>PP 25 3001 Blanco 72mm x 100m Imp x Enc</v>
          </cell>
          <cell r="C9547">
            <v>0</v>
          </cell>
          <cell r="D9547" t="str">
            <v>No</v>
          </cell>
          <cell r="E9547" t="str">
            <v>PT PP 6015 IXENC</v>
          </cell>
        </row>
        <row r="9548">
          <cell r="A9548" t="str">
            <v>PP-543-10008</v>
          </cell>
          <cell r="B9548" t="str">
            <v>PP 25 6015 Blanco 72mm x 100m Imp x Enc</v>
          </cell>
          <cell r="C9548">
            <v>0</v>
          </cell>
          <cell r="D9548" t="str">
            <v>Sí</v>
          </cell>
          <cell r="E9548" t="str">
            <v>PT PP 6015 IXENC</v>
          </cell>
        </row>
        <row r="9549">
          <cell r="A9549" t="str">
            <v>PP-543-10053</v>
          </cell>
          <cell r="B9549" t="str">
            <v>PP 25 6015 Blanco 72mm x 100m Imp x Enc</v>
          </cell>
          <cell r="C9549">
            <v>0</v>
          </cell>
          <cell r="D9549" t="str">
            <v>Sí</v>
          </cell>
          <cell r="E9549" t="str">
            <v>PT PP 6015 IXENC</v>
          </cell>
        </row>
        <row r="9550">
          <cell r="A9550" t="str">
            <v>PP-543-10073</v>
          </cell>
          <cell r="B9550" t="str">
            <v>PP 25 6015 Blanco 72mm x 100m Imp x Enc</v>
          </cell>
          <cell r="C9550">
            <v>0</v>
          </cell>
          <cell r="D9550" t="str">
            <v>Sí</v>
          </cell>
          <cell r="E9550" t="str">
            <v>PT PP 6015 IXENC</v>
          </cell>
        </row>
        <row r="9551">
          <cell r="A9551" t="str">
            <v>PP-543-10124</v>
          </cell>
          <cell r="B9551" t="str">
            <v>PP 25 6015 Blanco 72mm x 100m Imp x Enc</v>
          </cell>
          <cell r="C9551">
            <v>0</v>
          </cell>
          <cell r="D9551" t="str">
            <v>Sí</v>
          </cell>
          <cell r="E9551" t="str">
            <v>PT PP 6015 IXENC</v>
          </cell>
        </row>
        <row r="9552">
          <cell r="A9552" t="str">
            <v>PP-543-10149</v>
          </cell>
          <cell r="B9552" t="str">
            <v>PP 25 6015 Blanco 72mm x 100m Imp x Enc</v>
          </cell>
          <cell r="C9552">
            <v>0</v>
          </cell>
          <cell r="D9552" t="str">
            <v>Sí</v>
          </cell>
          <cell r="E9552" t="str">
            <v>PT PP 6015 IXENC</v>
          </cell>
        </row>
        <row r="9553">
          <cell r="A9553" t="str">
            <v>PP-543-10152</v>
          </cell>
          <cell r="B9553" t="str">
            <v>PP 25 6015 Blanco 72mm x 100m Imp x Enc</v>
          </cell>
          <cell r="C9553">
            <v>0</v>
          </cell>
          <cell r="D9553" t="str">
            <v>Sí</v>
          </cell>
          <cell r="E9553" t="str">
            <v>PT PP 6015 IXENC</v>
          </cell>
        </row>
        <row r="9554">
          <cell r="A9554" t="str">
            <v>PP-543-10172</v>
          </cell>
          <cell r="B9554" t="str">
            <v>PP 25 6015 Blanco 72mm x 100m Imp x Enc</v>
          </cell>
          <cell r="C9554">
            <v>0</v>
          </cell>
          <cell r="D9554" t="str">
            <v>Sí</v>
          </cell>
          <cell r="E9554" t="str">
            <v>PT PP 6015 IXENC</v>
          </cell>
        </row>
        <row r="9555">
          <cell r="A9555" t="str">
            <v>PP-543-10297</v>
          </cell>
          <cell r="B9555" t="str">
            <v>PP 25 6015 Blanco 72mm x 100m Imp x Enc</v>
          </cell>
          <cell r="C9555">
            <v>0</v>
          </cell>
          <cell r="D9555" t="str">
            <v>Sí</v>
          </cell>
          <cell r="E9555" t="str">
            <v>PT PP 6015 IXENC</v>
          </cell>
        </row>
        <row r="9556">
          <cell r="A9556" t="str">
            <v>PP-543-10400</v>
          </cell>
          <cell r="B9556" t="str">
            <v>PP 25 6015 Blanco 72mm x 100m Imp x Enc</v>
          </cell>
          <cell r="C9556">
            <v>0</v>
          </cell>
          <cell r="D9556" t="str">
            <v>Sí</v>
          </cell>
          <cell r="E9556" t="str">
            <v>PT PP 6015 IXENC</v>
          </cell>
        </row>
        <row r="9557">
          <cell r="A9557" t="str">
            <v>PP-543-10455</v>
          </cell>
          <cell r="B9557" t="str">
            <v>PP 25 6015 Blanco 72mm x 100m Imp x Enc</v>
          </cell>
          <cell r="C9557">
            <v>0</v>
          </cell>
          <cell r="D9557" t="str">
            <v>Sí</v>
          </cell>
          <cell r="E9557" t="str">
            <v>PT PP 6015 IXENC</v>
          </cell>
        </row>
        <row r="9558">
          <cell r="A9558" t="str">
            <v>PP-543-10456</v>
          </cell>
          <cell r="B9558" t="str">
            <v>PP 25 6015 Blanco 72mm x 100m Imp x Enc</v>
          </cell>
          <cell r="C9558">
            <v>0</v>
          </cell>
          <cell r="D9558" t="str">
            <v>Sí</v>
          </cell>
          <cell r="E9558" t="str">
            <v>PT PP 6015 IXENC</v>
          </cell>
        </row>
        <row r="9559">
          <cell r="A9559" t="str">
            <v>PP-543-10457</v>
          </cell>
          <cell r="B9559" t="str">
            <v>PP 25 6015 Blanco 72mm x 100m Imp x Enc</v>
          </cell>
          <cell r="C9559">
            <v>0</v>
          </cell>
          <cell r="D9559" t="str">
            <v>Sí</v>
          </cell>
          <cell r="E9559" t="str">
            <v>PT PP 6015 IXENC</v>
          </cell>
        </row>
        <row r="9560">
          <cell r="A9560" t="str">
            <v>PP-543-10458</v>
          </cell>
          <cell r="B9560" t="str">
            <v>PP 25 6015 Blanco 72mm x 100m Imp x Enc</v>
          </cell>
          <cell r="C9560">
            <v>0</v>
          </cell>
          <cell r="D9560" t="str">
            <v>Sí</v>
          </cell>
          <cell r="E9560" t="str">
            <v>PT PP 6015 IXENC</v>
          </cell>
        </row>
        <row r="9561">
          <cell r="A9561" t="str">
            <v>PP-543-10486</v>
          </cell>
          <cell r="B9561" t="str">
            <v>PP 25 3001 Blanco 72mm x 100m Imp x Enc</v>
          </cell>
          <cell r="C9561">
            <v>0</v>
          </cell>
          <cell r="D9561" t="str">
            <v>No</v>
          </cell>
          <cell r="E9561" t="str">
            <v>PT PP 6015 IXENC</v>
          </cell>
        </row>
        <row r="9562">
          <cell r="A9562" t="str">
            <v>PP-543-10513</v>
          </cell>
          <cell r="B9562" t="str">
            <v>PP 25 6015 Blanco 72mm x 100m Imp x Enc</v>
          </cell>
          <cell r="C9562">
            <v>0</v>
          </cell>
          <cell r="D9562" t="str">
            <v>Sí</v>
          </cell>
          <cell r="E9562" t="str">
            <v>PT PP 6015 IXENC</v>
          </cell>
        </row>
        <row r="9563">
          <cell r="A9563" t="str">
            <v>PP-543-10559</v>
          </cell>
          <cell r="B9563" t="str">
            <v>PP 25 6015 Blanco 72mm x 100m Imp x Enc</v>
          </cell>
          <cell r="C9563">
            <v>0</v>
          </cell>
          <cell r="D9563" t="str">
            <v>Sí</v>
          </cell>
          <cell r="E9563" t="str">
            <v>PT PP 6015 IXENC</v>
          </cell>
        </row>
        <row r="9564">
          <cell r="A9564" t="str">
            <v>PP-543-10561</v>
          </cell>
          <cell r="B9564" t="str">
            <v>PP 25 6015 Blanco 72mm x 100m Imp x Enc</v>
          </cell>
          <cell r="C9564">
            <v>0</v>
          </cell>
          <cell r="D9564" t="str">
            <v>Sí</v>
          </cell>
          <cell r="E9564" t="str">
            <v>PT PP 6015 IXENC</v>
          </cell>
        </row>
        <row r="9565">
          <cell r="A9565" t="str">
            <v>PP-543-10632</v>
          </cell>
          <cell r="B9565" t="str">
            <v>PP 25 6015 Blanco 72mm x 100m Imp x Enc</v>
          </cell>
          <cell r="C9565">
            <v>0</v>
          </cell>
          <cell r="D9565" t="str">
            <v>Sí</v>
          </cell>
          <cell r="E9565" t="str">
            <v>PT PP 6015 IXENC</v>
          </cell>
        </row>
        <row r="9566">
          <cell r="A9566" t="str">
            <v>PP-543-10633</v>
          </cell>
          <cell r="B9566" t="str">
            <v>PP 25 6015 Blanco 72mm x 100m Imp x Enc</v>
          </cell>
          <cell r="C9566">
            <v>0</v>
          </cell>
          <cell r="D9566" t="str">
            <v>Sí</v>
          </cell>
          <cell r="E9566" t="str">
            <v>PT PP 6015 IXENC</v>
          </cell>
        </row>
        <row r="9567">
          <cell r="A9567" t="str">
            <v>PP-543-10837</v>
          </cell>
          <cell r="B9567" t="str">
            <v>PP 25 6015 Blanco 72mm x 100m Imp x Enc</v>
          </cell>
          <cell r="C9567">
            <v>0</v>
          </cell>
          <cell r="D9567" t="str">
            <v>Sí</v>
          </cell>
          <cell r="E9567" t="str">
            <v>PT PP 6015 IXENC</v>
          </cell>
        </row>
        <row r="9568">
          <cell r="A9568" t="str">
            <v>PP-543-10858</v>
          </cell>
          <cell r="B9568" t="str">
            <v>PP 25 6015 Blanco 72mm x 100m Imp x Enc</v>
          </cell>
          <cell r="C9568">
            <v>0</v>
          </cell>
          <cell r="D9568" t="str">
            <v>Sí</v>
          </cell>
          <cell r="E9568" t="str">
            <v>PT PP 6015 IXENC</v>
          </cell>
        </row>
        <row r="9569">
          <cell r="A9569" t="str">
            <v>PP-543-10862</v>
          </cell>
          <cell r="B9569" t="str">
            <v>PP 25 6015 Blanco 72mm x 100m Imp x Enc</v>
          </cell>
          <cell r="C9569">
            <v>0</v>
          </cell>
          <cell r="D9569" t="str">
            <v>Sí</v>
          </cell>
          <cell r="E9569" t="str">
            <v>PT PP 6015 IXENC</v>
          </cell>
        </row>
        <row r="9570">
          <cell r="A9570" t="str">
            <v>PP-543-10959</v>
          </cell>
          <cell r="B9570" t="str">
            <v>PP 25 6015 Blanco 72mm x 100m Imp x Enc</v>
          </cell>
          <cell r="C9570">
            <v>0</v>
          </cell>
          <cell r="D9570" t="str">
            <v>Sí</v>
          </cell>
          <cell r="E9570" t="str">
            <v>PT PP 6015 IXENC</v>
          </cell>
        </row>
        <row r="9571">
          <cell r="A9571" t="str">
            <v>PP-543-11061</v>
          </cell>
          <cell r="B9571" t="str">
            <v>PP 25 6015 Blanco 72mm x 100m Imp x Enc</v>
          </cell>
          <cell r="C9571">
            <v>0</v>
          </cell>
          <cell r="D9571" t="str">
            <v>Sí</v>
          </cell>
          <cell r="E9571" t="str">
            <v>PT PP 6015 IXENC</v>
          </cell>
        </row>
        <row r="9572">
          <cell r="A9572" t="str">
            <v>PP-543-1111</v>
          </cell>
          <cell r="B9572" t="str">
            <v>PP 25 6015 Blanco 72mm x 100m Imp x Enc</v>
          </cell>
          <cell r="C9572">
            <v>0</v>
          </cell>
          <cell r="D9572" t="str">
            <v>Sí</v>
          </cell>
          <cell r="E9572" t="str">
            <v>PT PP 6015 IXENC</v>
          </cell>
        </row>
        <row r="9573">
          <cell r="A9573" t="str">
            <v>PP-543-11182</v>
          </cell>
          <cell r="B9573" t="str">
            <v>PP 25 6015 Blanco 72mm x 100m Imp x Enc</v>
          </cell>
          <cell r="C9573">
            <v>0</v>
          </cell>
          <cell r="D9573" t="str">
            <v>Sí</v>
          </cell>
          <cell r="E9573" t="str">
            <v>PT PP 6015 IXENC</v>
          </cell>
        </row>
        <row r="9574">
          <cell r="A9574" t="str">
            <v>PP-543-11192</v>
          </cell>
          <cell r="B9574" t="str">
            <v>PP 25 6015 Blanco 72mm x 100m Imp x Enc</v>
          </cell>
          <cell r="C9574">
            <v>0</v>
          </cell>
          <cell r="D9574" t="str">
            <v>Sí</v>
          </cell>
          <cell r="E9574" t="str">
            <v>PT PP 6015 IXENC</v>
          </cell>
        </row>
        <row r="9575">
          <cell r="A9575" t="str">
            <v>PP-543-11265</v>
          </cell>
          <cell r="B9575" t="str">
            <v>PP 25 6015 Blanco 72mm x 100m Imp x Enc</v>
          </cell>
          <cell r="C9575">
            <v>0</v>
          </cell>
          <cell r="D9575" t="str">
            <v>Sí</v>
          </cell>
          <cell r="E9575" t="str">
            <v>PT PP 6015 IXENC</v>
          </cell>
        </row>
        <row r="9576">
          <cell r="A9576" t="str">
            <v>PP-543-11372</v>
          </cell>
          <cell r="B9576" t="str">
            <v>PP 25 6015 Blanco 72mm x 100m Imp x Enc</v>
          </cell>
          <cell r="C9576">
            <v>0</v>
          </cell>
          <cell r="D9576" t="str">
            <v>Sí</v>
          </cell>
          <cell r="E9576" t="str">
            <v>PT PP 6015 IXENC</v>
          </cell>
        </row>
        <row r="9577">
          <cell r="A9577" t="str">
            <v>PP-543-11414</v>
          </cell>
          <cell r="B9577" t="str">
            <v>PP 25 6015 Blanco 72mm x 100m Imp x Enc</v>
          </cell>
          <cell r="C9577">
            <v>0</v>
          </cell>
          <cell r="D9577" t="str">
            <v>Sí</v>
          </cell>
          <cell r="E9577" t="str">
            <v>PT PP 6015 IXENC</v>
          </cell>
        </row>
        <row r="9578">
          <cell r="A9578" t="str">
            <v>PP-543-11424</v>
          </cell>
          <cell r="B9578" t="str">
            <v>PP 25 6015 Blanco 72mm x 100m Imp x Enc</v>
          </cell>
          <cell r="C9578">
            <v>0</v>
          </cell>
          <cell r="D9578" t="str">
            <v>Sí</v>
          </cell>
          <cell r="E9578" t="str">
            <v>PT PP 6015 IXENC</v>
          </cell>
        </row>
        <row r="9579">
          <cell r="A9579" t="str">
            <v>PP-543-11475</v>
          </cell>
          <cell r="B9579" t="str">
            <v>PP 25 6015 Blanco 72mm x 100m Imp x Enc</v>
          </cell>
          <cell r="C9579">
            <v>192</v>
          </cell>
          <cell r="D9579" t="str">
            <v>Sí</v>
          </cell>
          <cell r="E9579" t="str">
            <v>PT PP 6015 IXENC</v>
          </cell>
        </row>
        <row r="9580">
          <cell r="A9580" t="str">
            <v>PP-543-11574</v>
          </cell>
          <cell r="B9580" t="str">
            <v>PP 25 6015 Blanco 72mm x 100m Imp x Enc</v>
          </cell>
          <cell r="C9580">
            <v>0</v>
          </cell>
          <cell r="D9580" t="str">
            <v>Sí</v>
          </cell>
          <cell r="E9580" t="str">
            <v>PT PP 6015 IXENC</v>
          </cell>
        </row>
        <row r="9581">
          <cell r="A9581" t="str">
            <v>PP-543-11645</v>
          </cell>
          <cell r="B9581" t="str">
            <v>PP 25 6015 Blanco 72mm x 100m Imp x Enc</v>
          </cell>
          <cell r="C9581">
            <v>0</v>
          </cell>
          <cell r="D9581" t="str">
            <v>No</v>
          </cell>
          <cell r="E9581" t="str">
            <v>PT PP 6015 IXENC</v>
          </cell>
        </row>
        <row r="9582">
          <cell r="A9582" t="str">
            <v>PP-543-11788</v>
          </cell>
          <cell r="B9582" t="str">
            <v>PP 25 6015 Blanco 72mm x 100m Imp x Enc</v>
          </cell>
          <cell r="C9582">
            <v>0</v>
          </cell>
          <cell r="D9582" t="str">
            <v>Sí</v>
          </cell>
          <cell r="E9582" t="str">
            <v>PT PP 6015 IXENC</v>
          </cell>
        </row>
        <row r="9583">
          <cell r="A9583" t="str">
            <v>PP-543-11843</v>
          </cell>
          <cell r="B9583" t="str">
            <v>PP 25 6015 Blanco 72mm x 100m Imp x Enc</v>
          </cell>
          <cell r="C9583">
            <v>0</v>
          </cell>
          <cell r="D9583" t="str">
            <v>Sí</v>
          </cell>
          <cell r="E9583" t="str">
            <v>PT PP 6015 IXENC</v>
          </cell>
        </row>
        <row r="9584">
          <cell r="A9584" t="str">
            <v>PP-543-11877</v>
          </cell>
          <cell r="B9584" t="str">
            <v>PP 25 6015 Blanco 72mm x 100m Imp x Enc</v>
          </cell>
          <cell r="C9584">
            <v>0</v>
          </cell>
          <cell r="D9584" t="str">
            <v>No</v>
          </cell>
          <cell r="E9584" t="str">
            <v>PT PP 6015 IXENC</v>
          </cell>
        </row>
        <row r="9585">
          <cell r="A9585" t="str">
            <v>PP-543-11942</v>
          </cell>
          <cell r="B9585" t="str">
            <v>PP 25 6015 Blanco 72mm x 100m Imp x Enc</v>
          </cell>
          <cell r="C9585">
            <v>0</v>
          </cell>
          <cell r="D9585" t="str">
            <v>Sí</v>
          </cell>
          <cell r="E9585" t="str">
            <v>PT PP 6015 IXENC</v>
          </cell>
        </row>
        <row r="9586">
          <cell r="A9586" t="str">
            <v>PP-543-11957</v>
          </cell>
          <cell r="B9586" t="str">
            <v>PP 25 6015 Blanco 72mm x 100m Imp x Enc</v>
          </cell>
          <cell r="C9586">
            <v>0</v>
          </cell>
          <cell r="D9586" t="str">
            <v>Sí</v>
          </cell>
          <cell r="E9586" t="str">
            <v>PT PP 6015 IXENC</v>
          </cell>
        </row>
        <row r="9587">
          <cell r="A9587" t="str">
            <v>PP-543-11971</v>
          </cell>
          <cell r="B9587" t="str">
            <v>PP 25 6015 Blanco 72mm x 100m Imp x Enc</v>
          </cell>
          <cell r="C9587">
            <v>0</v>
          </cell>
          <cell r="D9587" t="str">
            <v>Sí</v>
          </cell>
          <cell r="E9587" t="str">
            <v>PT PP 6015 IXENC</v>
          </cell>
        </row>
        <row r="9588">
          <cell r="A9588" t="str">
            <v>PP-543-11980</v>
          </cell>
          <cell r="B9588" t="str">
            <v>PP 25 6015 Blanco 72mm x 100m Imp x Enc</v>
          </cell>
          <cell r="C9588">
            <v>0</v>
          </cell>
          <cell r="D9588" t="str">
            <v>Sí</v>
          </cell>
          <cell r="E9588" t="str">
            <v>PT PP 6015 IXENC</v>
          </cell>
        </row>
        <row r="9589">
          <cell r="A9589" t="str">
            <v>PP-543-12115</v>
          </cell>
          <cell r="B9589" t="str">
            <v>PP 25 6015 Blanco 72mm x 100m Imp x Enc</v>
          </cell>
          <cell r="C9589">
            <v>0</v>
          </cell>
          <cell r="D9589" t="str">
            <v>Sí</v>
          </cell>
          <cell r="E9589" t="str">
            <v>PT PP 6015 IXENC</v>
          </cell>
        </row>
        <row r="9590">
          <cell r="A9590" t="str">
            <v>PP-543-12121</v>
          </cell>
          <cell r="B9590" t="str">
            <v>PP 25 6015 Blanco 72mm x 100m Imp x Enc</v>
          </cell>
          <cell r="C9590">
            <v>0</v>
          </cell>
          <cell r="D9590" t="str">
            <v>Sí</v>
          </cell>
          <cell r="E9590" t="str">
            <v>PT PP 6015 IXENC</v>
          </cell>
        </row>
        <row r="9591">
          <cell r="A9591" t="str">
            <v>PP-543-12149</v>
          </cell>
          <cell r="B9591" t="str">
            <v>PP 25 6015 Blanco 72mm x 100m Imp x Enc</v>
          </cell>
          <cell r="C9591">
            <v>0</v>
          </cell>
          <cell r="D9591" t="str">
            <v>Sí</v>
          </cell>
          <cell r="E9591" t="str">
            <v>PT PP 6015 IXENC</v>
          </cell>
        </row>
        <row r="9592">
          <cell r="A9592" t="str">
            <v>PP-543-12464</v>
          </cell>
          <cell r="B9592" t="str">
            <v>PP 25 6015 Blanco 72mm x 100m Imp x Enc</v>
          </cell>
          <cell r="C9592">
            <v>0</v>
          </cell>
          <cell r="D9592" t="str">
            <v>Sí</v>
          </cell>
          <cell r="E9592" t="str">
            <v>PT PP 6015 IXENC</v>
          </cell>
        </row>
        <row r="9593">
          <cell r="A9593" t="str">
            <v>PP-543-12525</v>
          </cell>
          <cell r="B9593" t="str">
            <v>PP 25 6015 Blanco 72mm x 100m Imp x Enc</v>
          </cell>
          <cell r="C9593">
            <v>0</v>
          </cell>
          <cell r="D9593" t="str">
            <v>Sí</v>
          </cell>
          <cell r="E9593" t="str">
            <v>PT PP 6015 IXENC</v>
          </cell>
        </row>
        <row r="9594">
          <cell r="A9594" t="str">
            <v>PP-543-12533</v>
          </cell>
          <cell r="B9594" t="str">
            <v>PP 25 6015 Blanco 72mm x 100m Imp x Enc</v>
          </cell>
          <cell r="C9594">
            <v>0</v>
          </cell>
          <cell r="D9594" t="str">
            <v>Sí</v>
          </cell>
          <cell r="E9594" t="str">
            <v>PT PP 6015 IXENC</v>
          </cell>
        </row>
        <row r="9595">
          <cell r="A9595" t="str">
            <v>PP-543-12534</v>
          </cell>
          <cell r="B9595" t="str">
            <v>PP 25 6015 Blanco 72mm x 100m Imp x Enc</v>
          </cell>
          <cell r="C9595">
            <v>0</v>
          </cell>
          <cell r="D9595" t="str">
            <v>Sí</v>
          </cell>
          <cell r="E9595" t="str">
            <v>PT PP 6015 IXENC</v>
          </cell>
        </row>
        <row r="9596">
          <cell r="A9596" t="str">
            <v>PP-543-12751</v>
          </cell>
          <cell r="B9596" t="str">
            <v>PP 25 6015 Blanco 72mm x 100m Imp x Enc</v>
          </cell>
          <cell r="C9596">
            <v>0</v>
          </cell>
          <cell r="D9596" t="str">
            <v>Sí</v>
          </cell>
          <cell r="E9596" t="str">
            <v>PT PP 6015 IXENC</v>
          </cell>
        </row>
        <row r="9597">
          <cell r="A9597" t="str">
            <v>PP-543-12962</v>
          </cell>
          <cell r="B9597" t="str">
            <v>PP 25 6015 Blanco 72mm x 100m Imp x Enc</v>
          </cell>
          <cell r="C9597">
            <v>0</v>
          </cell>
          <cell r="D9597" t="str">
            <v>Sí</v>
          </cell>
          <cell r="E9597" t="str">
            <v>PT PP 6015 IXENC</v>
          </cell>
        </row>
        <row r="9598">
          <cell r="A9598" t="str">
            <v>PP-543-13020</v>
          </cell>
          <cell r="B9598" t="str">
            <v>PP 25 6015 Blanco 72mm x 100m Imp x Enc</v>
          </cell>
          <cell r="C9598">
            <v>0</v>
          </cell>
          <cell r="D9598" t="str">
            <v>Sí</v>
          </cell>
          <cell r="E9598" t="str">
            <v>PT PP 6015 IXENC</v>
          </cell>
        </row>
        <row r="9599">
          <cell r="A9599" t="str">
            <v>PP-543-13075</v>
          </cell>
          <cell r="B9599" t="str">
            <v>PP 25 6015 Blanco 72mm x 100m Imp x Enc</v>
          </cell>
          <cell r="C9599">
            <v>0</v>
          </cell>
          <cell r="D9599" t="str">
            <v>Sí</v>
          </cell>
          <cell r="E9599" t="str">
            <v>PT PP 6015 IXENC</v>
          </cell>
        </row>
        <row r="9600">
          <cell r="A9600" t="str">
            <v>PP-543-13082</v>
          </cell>
          <cell r="B9600" t="str">
            <v>PP 25 6015 Blanco 72mm x 100m Imp x Enc</v>
          </cell>
          <cell r="C9600">
            <v>0</v>
          </cell>
          <cell r="D9600" t="str">
            <v>Sí</v>
          </cell>
          <cell r="E9600" t="str">
            <v>PT PP 6015 IXENC</v>
          </cell>
        </row>
        <row r="9601">
          <cell r="A9601" t="str">
            <v>PP-543-13109</v>
          </cell>
          <cell r="B9601" t="str">
            <v>PP 25 6015 Blanco 72mm x 100m Imp x Enc</v>
          </cell>
          <cell r="C9601">
            <v>0</v>
          </cell>
          <cell r="D9601" t="str">
            <v>Sí</v>
          </cell>
          <cell r="E9601" t="str">
            <v>PT PP 6015 IXENC</v>
          </cell>
        </row>
        <row r="9602">
          <cell r="A9602" t="str">
            <v>PP-543-13163</v>
          </cell>
          <cell r="B9602" t="str">
            <v>PP 25 6015 Blanco 72mm x 100m Imp x Enc</v>
          </cell>
          <cell r="C9602">
            <v>0</v>
          </cell>
          <cell r="D9602" t="str">
            <v>Sí</v>
          </cell>
          <cell r="E9602" t="str">
            <v>PT PP 6015 IXENC</v>
          </cell>
        </row>
        <row r="9603">
          <cell r="A9603" t="str">
            <v>PP-543-13210</v>
          </cell>
          <cell r="B9603" t="str">
            <v>PP 25 6015 Blanco 72mm x 100m Imp x Enc</v>
          </cell>
          <cell r="C9603">
            <v>0</v>
          </cell>
          <cell r="D9603" t="str">
            <v>Sí</v>
          </cell>
          <cell r="E9603" t="str">
            <v>PT PP 6015 IXENC</v>
          </cell>
        </row>
        <row r="9604">
          <cell r="A9604" t="str">
            <v>PP-543-13257</v>
          </cell>
          <cell r="B9604" t="str">
            <v>PP 25 6015 Blanco 72mm x 100m Imp x Enc</v>
          </cell>
          <cell r="C9604">
            <v>0</v>
          </cell>
          <cell r="D9604" t="str">
            <v>Sí</v>
          </cell>
          <cell r="E9604" t="str">
            <v>PT PP 6015 IXENC</v>
          </cell>
        </row>
        <row r="9605">
          <cell r="A9605" t="str">
            <v>PP-543-13295</v>
          </cell>
          <cell r="B9605" t="str">
            <v>PP 25 6015 Blanco 72mm x 100m Imp x Enc</v>
          </cell>
          <cell r="C9605">
            <v>0</v>
          </cell>
          <cell r="D9605" t="str">
            <v>Sí</v>
          </cell>
          <cell r="E9605" t="str">
            <v>PT PP 6015 IXENC</v>
          </cell>
        </row>
        <row r="9606">
          <cell r="A9606" t="str">
            <v>PP-543-13579</v>
          </cell>
          <cell r="B9606" t="str">
            <v>PP 25 6015 Blanco 72mm x 100m Imp x Enc</v>
          </cell>
          <cell r="C9606">
            <v>0</v>
          </cell>
          <cell r="D9606" t="str">
            <v>Sí</v>
          </cell>
          <cell r="E9606" t="str">
            <v>PT PP 6015 IXENC</v>
          </cell>
        </row>
        <row r="9607">
          <cell r="A9607" t="str">
            <v>PP-543-13838</v>
          </cell>
          <cell r="B9607" t="str">
            <v>PP 25 6015 Blanco 72mm x 100m Imp x Enc</v>
          </cell>
          <cell r="C9607">
            <v>0</v>
          </cell>
          <cell r="D9607" t="str">
            <v>Sí</v>
          </cell>
          <cell r="E9607" t="str">
            <v>PT PP 6015 IXENC</v>
          </cell>
        </row>
        <row r="9608">
          <cell r="A9608" t="str">
            <v>PP-543-13856</v>
          </cell>
          <cell r="B9608" t="str">
            <v>PP 25 6015 Blanco 72mm x 100m Imp x Enc</v>
          </cell>
          <cell r="C9608">
            <v>0</v>
          </cell>
          <cell r="D9608" t="str">
            <v>Sí</v>
          </cell>
          <cell r="E9608" t="str">
            <v>PT PP 6015 IXENC</v>
          </cell>
        </row>
        <row r="9609">
          <cell r="A9609" t="str">
            <v>PP-543-13951</v>
          </cell>
          <cell r="B9609" t="str">
            <v>PP 25 6015 Blanco 72mm x 100m Imp x Enc</v>
          </cell>
          <cell r="C9609">
            <v>0</v>
          </cell>
          <cell r="D9609" t="str">
            <v>No</v>
          </cell>
          <cell r="E9609" t="str">
            <v>PT PP 6015 IXENC</v>
          </cell>
        </row>
        <row r="9610">
          <cell r="A9610" t="str">
            <v>PP-543-13952</v>
          </cell>
          <cell r="B9610" t="str">
            <v>PP 25 6015 Blanco 72mm x 100m Imp x Enc</v>
          </cell>
          <cell r="C9610">
            <v>0</v>
          </cell>
          <cell r="D9610" t="str">
            <v>Sí</v>
          </cell>
          <cell r="E9610" t="str">
            <v>PT PP 6015 IXENC</v>
          </cell>
        </row>
        <row r="9611">
          <cell r="A9611" t="str">
            <v>PP-543-14119</v>
          </cell>
          <cell r="B9611" t="str">
            <v>PP 25 6015 Blanco 72mm x 100m Imp x Enc</v>
          </cell>
          <cell r="C9611">
            <v>0</v>
          </cell>
          <cell r="D9611" t="str">
            <v>Sí</v>
          </cell>
          <cell r="E9611" t="str">
            <v>PT PP 6015 IXENC</v>
          </cell>
        </row>
        <row r="9612">
          <cell r="A9612" t="str">
            <v>PP-543-14229</v>
          </cell>
          <cell r="B9612" t="str">
            <v>PP 25 6015 Blanco 72mm x 100m Imp x Enc</v>
          </cell>
          <cell r="C9612">
            <v>0</v>
          </cell>
          <cell r="D9612" t="str">
            <v>Sí</v>
          </cell>
          <cell r="E9612" t="str">
            <v>PT PP 6015 IXENC</v>
          </cell>
        </row>
        <row r="9613">
          <cell r="A9613" t="str">
            <v>PP-543-14418</v>
          </cell>
          <cell r="B9613" t="str">
            <v>PP 25 6015 Blanco 72mm x 100m Imp x Enc</v>
          </cell>
          <cell r="C9613">
            <v>0</v>
          </cell>
          <cell r="D9613" t="str">
            <v>Sí</v>
          </cell>
          <cell r="E9613" t="str">
            <v>PT PP 6015 IXENC</v>
          </cell>
        </row>
        <row r="9614">
          <cell r="A9614" t="str">
            <v>PP-543-14821</v>
          </cell>
          <cell r="B9614" t="str">
            <v>PP 25 6015 Blanco 72mm x 100m Imp x Enc</v>
          </cell>
          <cell r="C9614">
            <v>0</v>
          </cell>
          <cell r="D9614" t="str">
            <v>Sí</v>
          </cell>
          <cell r="E9614" t="str">
            <v>PT PP 6015 IXENC</v>
          </cell>
        </row>
        <row r="9615">
          <cell r="A9615" t="str">
            <v>PP-543-14935</v>
          </cell>
          <cell r="B9615" t="str">
            <v>PP 25 6015 Blanco 72mm x 100m Imp x Enc</v>
          </cell>
          <cell r="C9615">
            <v>0</v>
          </cell>
          <cell r="D9615" t="str">
            <v>Sí</v>
          </cell>
          <cell r="E9615" t="str">
            <v>PT PP 6015 IXENC</v>
          </cell>
        </row>
        <row r="9616">
          <cell r="A9616" t="str">
            <v>PP-543-14962</v>
          </cell>
          <cell r="B9616" t="str">
            <v>PP 25 6015 Blanco 72mm x 100m Imp x Enc</v>
          </cell>
          <cell r="C9616">
            <v>0</v>
          </cell>
          <cell r="D9616" t="str">
            <v>Sí</v>
          </cell>
          <cell r="E9616" t="str">
            <v>PT PP 6015 IXENC</v>
          </cell>
        </row>
        <row r="9617">
          <cell r="A9617" t="str">
            <v>PP-543-15277</v>
          </cell>
          <cell r="B9617" t="str">
            <v>PP 25 6015 Blanco 72mm x 100m Imp x Enc</v>
          </cell>
          <cell r="C9617">
            <v>0</v>
          </cell>
          <cell r="D9617" t="str">
            <v>Sí</v>
          </cell>
          <cell r="E9617" t="str">
            <v>PT PP 6015 IXENC</v>
          </cell>
        </row>
        <row r="9618">
          <cell r="A9618" t="str">
            <v>PP-543-15334</v>
          </cell>
          <cell r="B9618" t="str">
            <v>PP 25 6015 Blanco 72mm x 100m Imp x Enc</v>
          </cell>
          <cell r="C9618">
            <v>0</v>
          </cell>
          <cell r="D9618" t="str">
            <v>Sí</v>
          </cell>
          <cell r="E9618" t="str">
            <v>PT PP 6015 IXENC</v>
          </cell>
        </row>
        <row r="9619">
          <cell r="A9619" t="str">
            <v>PP-543-15346</v>
          </cell>
          <cell r="B9619" t="str">
            <v>PP 25 6015 Blanco 72mm x 100m Imp x Enc</v>
          </cell>
          <cell r="C9619">
            <v>0</v>
          </cell>
          <cell r="D9619" t="str">
            <v>Sí</v>
          </cell>
          <cell r="E9619" t="str">
            <v>PT PP 6015 IXENC</v>
          </cell>
        </row>
        <row r="9620">
          <cell r="A9620" t="str">
            <v>PP-543-15396</v>
          </cell>
          <cell r="B9620" t="str">
            <v>PP 25 6015 Blanco 72mm x 100m Imp x Enc</v>
          </cell>
          <cell r="C9620">
            <v>0</v>
          </cell>
          <cell r="D9620" t="str">
            <v>Sí</v>
          </cell>
          <cell r="E9620" t="str">
            <v>PT PP 6015 IXENC</v>
          </cell>
        </row>
        <row r="9621">
          <cell r="A9621" t="str">
            <v>PP-543-15421</v>
          </cell>
          <cell r="B9621" t="str">
            <v>PP 25 6015 Blanco 72mm x 100m Imp x Enc</v>
          </cell>
          <cell r="C9621">
            <v>0</v>
          </cell>
          <cell r="D9621" t="str">
            <v>Sí</v>
          </cell>
          <cell r="E9621" t="str">
            <v>PT PP 6015 IXENC</v>
          </cell>
        </row>
        <row r="9622">
          <cell r="A9622" t="str">
            <v>PP-543-15425</v>
          </cell>
          <cell r="B9622" t="str">
            <v>PP 25 6015 Blanco 72mm x 100m Imp x Enc</v>
          </cell>
          <cell r="C9622">
            <v>0</v>
          </cell>
          <cell r="D9622" t="str">
            <v>Sí</v>
          </cell>
          <cell r="E9622" t="str">
            <v>PT PP 6015 IXENC</v>
          </cell>
        </row>
        <row r="9623">
          <cell r="A9623" t="str">
            <v>PP-543-15446</v>
          </cell>
          <cell r="B9623" t="str">
            <v>PP 25 6015 Blanco 72mm x 100m Imp x Enc</v>
          </cell>
          <cell r="C9623">
            <v>0</v>
          </cell>
          <cell r="D9623" t="str">
            <v>Sí</v>
          </cell>
          <cell r="E9623" t="str">
            <v>PT PP 6015 IXENC</v>
          </cell>
        </row>
        <row r="9624">
          <cell r="A9624" t="str">
            <v>PP-543-15476</v>
          </cell>
          <cell r="B9624" t="str">
            <v>PP 25 6015 Blanco 72mm x 100m Imp x Enc</v>
          </cell>
          <cell r="C9624">
            <v>0</v>
          </cell>
          <cell r="D9624" t="str">
            <v>Sí</v>
          </cell>
          <cell r="E9624" t="str">
            <v>PT PP 6015 IXENC</v>
          </cell>
        </row>
        <row r="9625">
          <cell r="A9625" t="str">
            <v>PP-543-15486</v>
          </cell>
          <cell r="B9625" t="str">
            <v>PP 25 6015 Blanco 72mm x 100m Imp x Enc</v>
          </cell>
          <cell r="C9625">
            <v>0</v>
          </cell>
          <cell r="D9625" t="str">
            <v>Sí</v>
          </cell>
          <cell r="E9625" t="str">
            <v>PT PP 6015 IXENC</v>
          </cell>
        </row>
        <row r="9626">
          <cell r="A9626" t="str">
            <v>PP-543-15546</v>
          </cell>
          <cell r="B9626" t="str">
            <v>PP 25 6015 Blanco 72mm x 100m Imp x Enc</v>
          </cell>
          <cell r="C9626">
            <v>0</v>
          </cell>
          <cell r="D9626" t="str">
            <v>Sí</v>
          </cell>
          <cell r="E9626" t="str">
            <v>PT PP 6015 IXENC</v>
          </cell>
        </row>
        <row r="9627">
          <cell r="A9627" t="str">
            <v>PP-543-15699</v>
          </cell>
          <cell r="B9627" t="str">
            <v>PP 25 6015 Blanco 72mm x 100m Imp x Enc</v>
          </cell>
          <cell r="C9627">
            <v>0</v>
          </cell>
          <cell r="D9627" t="str">
            <v>Sí</v>
          </cell>
          <cell r="E9627" t="str">
            <v>PT PP 6015 IXENC</v>
          </cell>
        </row>
        <row r="9628">
          <cell r="A9628" t="str">
            <v>PP-543-15700</v>
          </cell>
          <cell r="B9628" t="str">
            <v>PP 25 6015 Blanco 72mm x 100m Imp x Enc</v>
          </cell>
          <cell r="C9628">
            <v>0</v>
          </cell>
          <cell r="D9628" t="str">
            <v>Sí</v>
          </cell>
          <cell r="E9628" t="str">
            <v>PT PP 6015 IXENC</v>
          </cell>
        </row>
        <row r="9629">
          <cell r="A9629" t="str">
            <v>PP-543-15854</v>
          </cell>
          <cell r="B9629" t="str">
            <v>PP 25 6015 Blanco 72mm x 100m Imp x Enc</v>
          </cell>
          <cell r="C9629">
            <v>0</v>
          </cell>
          <cell r="D9629" t="str">
            <v>Sí</v>
          </cell>
          <cell r="E9629" t="str">
            <v>PT PP 6015 IXENC</v>
          </cell>
        </row>
        <row r="9630">
          <cell r="A9630" t="str">
            <v>PP-543-15866</v>
          </cell>
          <cell r="B9630" t="str">
            <v>PP 25 6015 Blanco 72mm x 100m Imp x Enc</v>
          </cell>
          <cell r="C9630">
            <v>0</v>
          </cell>
          <cell r="D9630" t="str">
            <v>Sí</v>
          </cell>
          <cell r="E9630" t="str">
            <v>PT PP 6015 IXENC</v>
          </cell>
        </row>
        <row r="9631">
          <cell r="A9631" t="str">
            <v>PP-543-15900</v>
          </cell>
          <cell r="B9631" t="str">
            <v>PP 25 6015 Blanco 72mm x 100m Imp x Enc</v>
          </cell>
          <cell r="C9631">
            <v>0</v>
          </cell>
          <cell r="D9631" t="str">
            <v>Sí</v>
          </cell>
          <cell r="E9631" t="str">
            <v>PT PP 6015 IXENC</v>
          </cell>
        </row>
        <row r="9632">
          <cell r="A9632" t="str">
            <v>PP-543-15971</v>
          </cell>
          <cell r="B9632" t="str">
            <v>PP 25 6015 Blanco 72mm x 100m Imp x Enc</v>
          </cell>
          <cell r="C9632">
            <v>0</v>
          </cell>
          <cell r="D9632" t="str">
            <v>Sí</v>
          </cell>
          <cell r="E9632" t="str">
            <v>PT PP 6015 IXENC</v>
          </cell>
        </row>
        <row r="9633">
          <cell r="A9633" t="str">
            <v>PP-543-15995</v>
          </cell>
          <cell r="B9633" t="str">
            <v>PP 25 6015 Blanco 72mm x 100m Imp x Enc</v>
          </cell>
          <cell r="C9633">
            <v>0</v>
          </cell>
          <cell r="D9633" t="str">
            <v>Sí</v>
          </cell>
          <cell r="E9633" t="str">
            <v>PT PP 6015 IXENC</v>
          </cell>
        </row>
        <row r="9634">
          <cell r="A9634" t="str">
            <v>PP-543-16124</v>
          </cell>
          <cell r="B9634" t="str">
            <v>PP 25 6015 Blanco 72mm x 100m Imp x Enc</v>
          </cell>
          <cell r="C9634">
            <v>0</v>
          </cell>
          <cell r="D9634" t="str">
            <v>Sí</v>
          </cell>
          <cell r="E9634" t="str">
            <v>PT PP 6015 IXENC</v>
          </cell>
        </row>
        <row r="9635">
          <cell r="A9635" t="str">
            <v>PP-543-16196</v>
          </cell>
          <cell r="B9635" t="str">
            <v>PP 25 6015 Blanco 72mm x 100m Imp x Enc</v>
          </cell>
          <cell r="C9635">
            <v>0</v>
          </cell>
          <cell r="D9635" t="str">
            <v>Sí</v>
          </cell>
          <cell r="E9635" t="str">
            <v>PT PP 6015 IXENC</v>
          </cell>
        </row>
        <row r="9636">
          <cell r="A9636" t="str">
            <v>PP-543-16198</v>
          </cell>
          <cell r="B9636" t="str">
            <v>PP 25 6015 Blanco 72mm x 100m Imp x Enc</v>
          </cell>
          <cell r="C9636">
            <v>0</v>
          </cell>
          <cell r="D9636" t="str">
            <v>Sí</v>
          </cell>
          <cell r="E9636" t="str">
            <v>PT PP 6015 IXENC</v>
          </cell>
        </row>
        <row r="9637">
          <cell r="A9637" t="str">
            <v>PP-543-16202</v>
          </cell>
          <cell r="B9637" t="str">
            <v>PP 25 6015 Blanco 72mm x 100m Imp x Enc</v>
          </cell>
          <cell r="C9637">
            <v>0</v>
          </cell>
          <cell r="D9637" t="str">
            <v>Sí</v>
          </cell>
          <cell r="E9637" t="str">
            <v>PT PP 6015 IXENC</v>
          </cell>
        </row>
        <row r="9638">
          <cell r="A9638" t="str">
            <v>PP-543-16228</v>
          </cell>
          <cell r="B9638" t="str">
            <v>PP 25 6015 Blanco 72mm x 100m Imp x Enc</v>
          </cell>
          <cell r="C9638">
            <v>0</v>
          </cell>
          <cell r="D9638" t="str">
            <v>Sí</v>
          </cell>
          <cell r="E9638" t="str">
            <v>PT PP 6015 IXENC</v>
          </cell>
        </row>
        <row r="9639">
          <cell r="A9639" t="str">
            <v>PP-543-16271</v>
          </cell>
          <cell r="B9639" t="str">
            <v>PP 25 6015 Blanco 72mm x 100m Imp x Enc</v>
          </cell>
          <cell r="C9639">
            <v>0</v>
          </cell>
          <cell r="D9639" t="str">
            <v>Sí</v>
          </cell>
          <cell r="E9639" t="str">
            <v>PT PP 6015 IXENC</v>
          </cell>
        </row>
        <row r="9640">
          <cell r="A9640" t="str">
            <v>PP-543-16418</v>
          </cell>
          <cell r="B9640" t="str">
            <v>PP 25 6015 Blanco 72mm x 100m Imp x Enc</v>
          </cell>
          <cell r="C9640">
            <v>0</v>
          </cell>
          <cell r="D9640" t="str">
            <v>Sí</v>
          </cell>
          <cell r="E9640" t="str">
            <v>PT PP 6015 IXENC</v>
          </cell>
        </row>
        <row r="9641">
          <cell r="A9641" t="str">
            <v>PP-543-16430</v>
          </cell>
          <cell r="B9641" t="str">
            <v>PP 25 6015 Blanco 72mm x 100m Imp x Enc</v>
          </cell>
          <cell r="C9641">
            <v>0</v>
          </cell>
          <cell r="D9641" t="str">
            <v>Sí</v>
          </cell>
          <cell r="E9641" t="str">
            <v>PT PP 6015 IXENC</v>
          </cell>
        </row>
        <row r="9642">
          <cell r="A9642" t="str">
            <v>PP-543-16441</v>
          </cell>
          <cell r="B9642" t="str">
            <v>PP 25 6015 Blanco 72mm x 100m Imp x Enc</v>
          </cell>
          <cell r="C9642">
            <v>0</v>
          </cell>
          <cell r="D9642" t="str">
            <v>Sí</v>
          </cell>
          <cell r="E9642" t="str">
            <v>PT PP 6015 IXENC</v>
          </cell>
        </row>
        <row r="9643">
          <cell r="A9643" t="str">
            <v>PP-543-16465</v>
          </cell>
          <cell r="B9643" t="str">
            <v>PP 25 6015 Blanco 72mm x 100m Imp x Enc</v>
          </cell>
          <cell r="C9643">
            <v>0</v>
          </cell>
          <cell r="D9643" t="str">
            <v>Sí</v>
          </cell>
          <cell r="E9643" t="str">
            <v>PT PP 6015 IXENC</v>
          </cell>
        </row>
        <row r="9644">
          <cell r="A9644" t="str">
            <v>PP-543-16624</v>
          </cell>
          <cell r="B9644" t="str">
            <v>PP 25 6015 Blanco 72mm x 100m Imp x Enc</v>
          </cell>
          <cell r="C9644">
            <v>0</v>
          </cell>
          <cell r="D9644" t="str">
            <v>Sí</v>
          </cell>
          <cell r="E9644" t="str">
            <v>PT PP 6015 IXENC</v>
          </cell>
        </row>
        <row r="9645">
          <cell r="A9645" t="str">
            <v>PP-543-16717</v>
          </cell>
          <cell r="B9645" t="str">
            <v>PP 25 6015 Blanco 72mm x 100m Imp x Enc</v>
          </cell>
          <cell r="C9645">
            <v>0</v>
          </cell>
          <cell r="D9645" t="str">
            <v>Sí</v>
          </cell>
          <cell r="E9645" t="str">
            <v>PT PP 6015 IXENC</v>
          </cell>
        </row>
        <row r="9646">
          <cell r="A9646" t="str">
            <v>PP-543-16722</v>
          </cell>
          <cell r="B9646" t="str">
            <v>PP 25 6015 Blanco 72mm x 100m Imp x Enc</v>
          </cell>
          <cell r="C9646">
            <v>0</v>
          </cell>
          <cell r="D9646" t="str">
            <v>Sí</v>
          </cell>
          <cell r="E9646" t="str">
            <v>PT PP 6015 IXENC</v>
          </cell>
        </row>
        <row r="9647">
          <cell r="A9647" t="str">
            <v>PP-543-16752</v>
          </cell>
          <cell r="B9647" t="str">
            <v>PP 25 6015 Blanco 72mm x 100m Imp x Enc</v>
          </cell>
          <cell r="C9647">
            <v>0</v>
          </cell>
          <cell r="D9647" t="str">
            <v>Sí</v>
          </cell>
          <cell r="E9647" t="str">
            <v>PT PP 6015 IXENC</v>
          </cell>
        </row>
        <row r="9648">
          <cell r="A9648" t="str">
            <v>PP-543-16953</v>
          </cell>
          <cell r="B9648" t="str">
            <v>PP 25 6015 Blanco 72mm x 100m Imp x Enc</v>
          </cell>
          <cell r="C9648">
            <v>0</v>
          </cell>
          <cell r="D9648" t="str">
            <v>Sí</v>
          </cell>
          <cell r="E9648" t="str">
            <v>PT PP 6015 IXENC</v>
          </cell>
        </row>
        <row r="9649">
          <cell r="A9649" t="str">
            <v>PP-543-17566</v>
          </cell>
          <cell r="B9649" t="str">
            <v>PP 25 6015 Blanco 72mm x 100m Imp x Enc</v>
          </cell>
          <cell r="C9649">
            <v>0</v>
          </cell>
          <cell r="D9649" t="str">
            <v>Sí</v>
          </cell>
          <cell r="E9649" t="str">
            <v>PT PP 6015 IXENC</v>
          </cell>
        </row>
        <row r="9650">
          <cell r="A9650" t="str">
            <v>PP-543-17568</v>
          </cell>
          <cell r="B9650" t="str">
            <v>PP 25 6015 Blanco 72mm x 100m Imp x Enc</v>
          </cell>
          <cell r="C9650">
            <v>0</v>
          </cell>
          <cell r="D9650" t="str">
            <v>Sí</v>
          </cell>
          <cell r="E9650" t="str">
            <v>PT PP 6015 IXENC</v>
          </cell>
        </row>
        <row r="9651">
          <cell r="A9651" t="str">
            <v>PP-543-17569</v>
          </cell>
          <cell r="B9651" t="str">
            <v>PP 25 6015 Blanco 72mm x 100m Imp x Enc</v>
          </cell>
          <cell r="C9651">
            <v>0</v>
          </cell>
          <cell r="D9651" t="str">
            <v>Sí</v>
          </cell>
          <cell r="E9651" t="str">
            <v>PT PP 6015 IXENC</v>
          </cell>
        </row>
        <row r="9652">
          <cell r="A9652" t="str">
            <v>PP-543-17725</v>
          </cell>
          <cell r="B9652" t="str">
            <v>PP 25 6015 Blanco 72mm x 100m Imp x Enc</v>
          </cell>
          <cell r="C9652">
            <v>0</v>
          </cell>
          <cell r="D9652" t="str">
            <v>Sí</v>
          </cell>
          <cell r="E9652" t="str">
            <v>PT PP 6015 IXENC</v>
          </cell>
        </row>
        <row r="9653">
          <cell r="A9653" t="str">
            <v>PP-543-17801</v>
          </cell>
          <cell r="B9653" t="str">
            <v>PP 25 6015 Blanco 72mm x 100m Imp x Enc</v>
          </cell>
          <cell r="C9653">
            <v>0</v>
          </cell>
          <cell r="D9653" t="str">
            <v>Sí</v>
          </cell>
          <cell r="E9653" t="str">
            <v>PT PP 6015 IXENC</v>
          </cell>
        </row>
        <row r="9654">
          <cell r="A9654" t="str">
            <v>PP-543-17847</v>
          </cell>
          <cell r="B9654" t="str">
            <v>PP 25 6015 Blanco 72mm x 100m Imp x Enc</v>
          </cell>
          <cell r="C9654">
            <v>0</v>
          </cell>
          <cell r="D9654" t="str">
            <v>Sí</v>
          </cell>
          <cell r="E9654" t="str">
            <v>PT PP 6015 IXENC</v>
          </cell>
        </row>
        <row r="9655">
          <cell r="A9655" t="str">
            <v>PP-543-17933</v>
          </cell>
          <cell r="B9655" t="str">
            <v>PP 25 6015 Blanco 72mm x 100m Imp x Enc</v>
          </cell>
          <cell r="C9655">
            <v>0</v>
          </cell>
          <cell r="D9655" t="str">
            <v>Sí</v>
          </cell>
          <cell r="E9655" t="str">
            <v>PT PP 6015 IXENC</v>
          </cell>
        </row>
        <row r="9656">
          <cell r="A9656" t="str">
            <v>PP-543-1798</v>
          </cell>
          <cell r="B9656" t="str">
            <v>PP 25 6015 Blanco 72mm x 100m Imp x Enc</v>
          </cell>
          <cell r="C9656">
            <v>0</v>
          </cell>
          <cell r="D9656" t="str">
            <v>Sí</v>
          </cell>
          <cell r="E9656" t="str">
            <v>PT PP 6015 IXENC</v>
          </cell>
        </row>
        <row r="9657">
          <cell r="A9657" t="str">
            <v>PP-543-1953</v>
          </cell>
          <cell r="B9657" t="str">
            <v>PP 25 6015 Blanco 72mm x 100m Imp x Enc</v>
          </cell>
          <cell r="C9657">
            <v>0</v>
          </cell>
          <cell r="D9657" t="str">
            <v>Sí</v>
          </cell>
          <cell r="E9657" t="str">
            <v>PT PP 6015 IXENC</v>
          </cell>
        </row>
        <row r="9658">
          <cell r="A9658" t="str">
            <v>PP-543-2726</v>
          </cell>
          <cell r="B9658" t="str">
            <v>PP 25 6015 Blanco 72mm x 100m Imp x Enc</v>
          </cell>
          <cell r="C9658">
            <v>0</v>
          </cell>
          <cell r="D9658" t="str">
            <v>Sí</v>
          </cell>
          <cell r="E9658" t="str">
            <v>PT PP 6015 IXENC</v>
          </cell>
        </row>
        <row r="9659">
          <cell r="A9659" t="str">
            <v>PP-543-2767</v>
          </cell>
          <cell r="B9659" t="str">
            <v>PP 25 6015 Blanco 72mm x 100m Imp x Enc</v>
          </cell>
          <cell r="C9659">
            <v>0</v>
          </cell>
          <cell r="D9659" t="str">
            <v>Sí</v>
          </cell>
          <cell r="E9659" t="str">
            <v>PT PP 6015 IXENC</v>
          </cell>
        </row>
        <row r="9660">
          <cell r="A9660" t="str">
            <v>PP-543-2804</v>
          </cell>
          <cell r="B9660" t="str">
            <v>PP 25 6015 Blanco 72mm x 100m Imp x Enc</v>
          </cell>
          <cell r="C9660">
            <v>0</v>
          </cell>
          <cell r="D9660" t="str">
            <v>Sí</v>
          </cell>
          <cell r="E9660" t="str">
            <v>PT PP 6015 IXENC</v>
          </cell>
        </row>
        <row r="9661">
          <cell r="A9661" t="str">
            <v>PP-543-3075</v>
          </cell>
          <cell r="B9661" t="str">
            <v>PP 25 6015 Blanco 72mm x 100m Imp x Enc</v>
          </cell>
          <cell r="C9661">
            <v>0</v>
          </cell>
          <cell r="D9661" t="str">
            <v>Sí</v>
          </cell>
          <cell r="E9661" t="str">
            <v>PT PP 6015 IXENC</v>
          </cell>
        </row>
        <row r="9662">
          <cell r="A9662" t="str">
            <v>PP-543-3497</v>
          </cell>
          <cell r="B9662" t="str">
            <v>PP 25 6015 Blanco 72mm x 100m Imp x Enc</v>
          </cell>
          <cell r="C9662">
            <v>0</v>
          </cell>
          <cell r="D9662" t="str">
            <v>Sí</v>
          </cell>
          <cell r="E9662" t="str">
            <v>PT PP 6015 IXENC</v>
          </cell>
        </row>
        <row r="9663">
          <cell r="A9663" t="str">
            <v>PP-543-3582</v>
          </cell>
          <cell r="B9663" t="str">
            <v>PP 25 6015 Blanco 72mm x 100m Imp x Enc</v>
          </cell>
          <cell r="C9663">
            <v>0</v>
          </cell>
          <cell r="D9663" t="str">
            <v>Sí</v>
          </cell>
          <cell r="E9663" t="str">
            <v>PT PP 6015 IXENC</v>
          </cell>
        </row>
        <row r="9664">
          <cell r="A9664" t="str">
            <v>PP-543-3683</v>
          </cell>
          <cell r="B9664" t="str">
            <v>PP 25 6015 Blanco 72mm x 100m Imp x Enc</v>
          </cell>
          <cell r="C9664">
            <v>0</v>
          </cell>
          <cell r="D9664" t="str">
            <v>Sí</v>
          </cell>
          <cell r="E9664" t="str">
            <v>PT PP 6015 IXENC</v>
          </cell>
        </row>
        <row r="9665">
          <cell r="A9665" t="str">
            <v>PP-543-3756</v>
          </cell>
          <cell r="B9665" t="str">
            <v>PP 25 6015 Blanco 72mm x 100m Imp x Enc</v>
          </cell>
          <cell r="C9665">
            <v>0</v>
          </cell>
          <cell r="D9665" t="str">
            <v>No</v>
          </cell>
          <cell r="E9665" t="str">
            <v>PT PP 6015 IXENC</v>
          </cell>
        </row>
        <row r="9666">
          <cell r="A9666" t="str">
            <v>PP-543-3893</v>
          </cell>
          <cell r="B9666" t="str">
            <v>PP 25 6015 Blanco 72mm x 100m Imp x Enc</v>
          </cell>
          <cell r="C9666">
            <v>0</v>
          </cell>
          <cell r="D9666" t="str">
            <v>Sí</v>
          </cell>
          <cell r="E9666" t="str">
            <v>PT PP 6015 IXENC</v>
          </cell>
        </row>
        <row r="9667">
          <cell r="A9667" t="str">
            <v>PP-543-3993</v>
          </cell>
          <cell r="B9667" t="str">
            <v>PP 25 6015 Blanco 72mm x 100m Imp x Enc</v>
          </cell>
          <cell r="C9667">
            <v>0</v>
          </cell>
          <cell r="D9667" t="str">
            <v>Sí</v>
          </cell>
          <cell r="E9667" t="str">
            <v>PT PP 6015 IXENC</v>
          </cell>
        </row>
        <row r="9668">
          <cell r="A9668" t="str">
            <v>PP-543-4249</v>
          </cell>
          <cell r="B9668" t="str">
            <v>PP 25 6015 Blanco 72mm x 100m Imp x Enc</v>
          </cell>
          <cell r="C9668">
            <v>0</v>
          </cell>
          <cell r="D9668" t="str">
            <v>Sí</v>
          </cell>
          <cell r="E9668" t="str">
            <v>PT PP 6015 IXENC</v>
          </cell>
        </row>
        <row r="9669">
          <cell r="A9669" t="str">
            <v>PP-543-4838</v>
          </cell>
          <cell r="B9669" t="str">
            <v>PP 25 6015 Blanco 72mm x 100m Imp x Enc</v>
          </cell>
          <cell r="C9669">
            <v>0</v>
          </cell>
          <cell r="D9669" t="str">
            <v>Sí</v>
          </cell>
          <cell r="E9669" t="str">
            <v>PT PP 6015 IXENC</v>
          </cell>
        </row>
        <row r="9670">
          <cell r="A9670" t="str">
            <v>PP-543-4962</v>
          </cell>
          <cell r="B9670" t="str">
            <v>PP 25 6015 Blanco 72mm x 100m Imp x Enc</v>
          </cell>
          <cell r="C9670">
            <v>0</v>
          </cell>
          <cell r="D9670" t="str">
            <v>Sí</v>
          </cell>
          <cell r="E9670" t="str">
            <v>PT PP 6015 IXENC</v>
          </cell>
        </row>
        <row r="9671">
          <cell r="A9671" t="str">
            <v>PP-543-5296</v>
          </cell>
          <cell r="B9671" t="str">
            <v>PP 25 6015 Blanco 72mm x 100m Imp x Enc</v>
          </cell>
          <cell r="C9671">
            <v>0</v>
          </cell>
          <cell r="D9671" t="str">
            <v>Sí</v>
          </cell>
          <cell r="E9671" t="str">
            <v>PT PP 6015 IXENC</v>
          </cell>
        </row>
        <row r="9672">
          <cell r="A9672" t="str">
            <v>PP-543-5320</v>
          </cell>
          <cell r="B9672" t="str">
            <v>PP 25 6015 Blanco 72mm x 100m Imp x Enc</v>
          </cell>
          <cell r="C9672">
            <v>0</v>
          </cell>
          <cell r="D9672" t="str">
            <v>Sí</v>
          </cell>
          <cell r="E9672" t="str">
            <v>PT PP 6015 IXENC</v>
          </cell>
        </row>
        <row r="9673">
          <cell r="A9673" t="str">
            <v>PP-543-5463</v>
          </cell>
          <cell r="B9673" t="str">
            <v>PP 25 6015 Blanco 72mm x 100m Imp x Enc</v>
          </cell>
          <cell r="C9673">
            <v>0</v>
          </cell>
          <cell r="D9673" t="str">
            <v>Sí</v>
          </cell>
          <cell r="E9673" t="str">
            <v>PT PP 6015 IXENC</v>
          </cell>
        </row>
        <row r="9674">
          <cell r="A9674" t="str">
            <v>PP-543-5464</v>
          </cell>
          <cell r="B9674" t="str">
            <v>PP 25 6015 Blanco 72mm x 100m Imp x Enc</v>
          </cell>
          <cell r="C9674">
            <v>0</v>
          </cell>
          <cell r="D9674" t="str">
            <v>Sí</v>
          </cell>
          <cell r="E9674" t="str">
            <v>PT PP 6015 IXENC</v>
          </cell>
        </row>
        <row r="9675">
          <cell r="A9675" t="str">
            <v>PP-543-5482</v>
          </cell>
          <cell r="B9675" t="str">
            <v>PP 25 6015 Blanco 72mm x 100m Imp x Enc</v>
          </cell>
          <cell r="C9675">
            <v>0</v>
          </cell>
          <cell r="D9675" t="str">
            <v>Sí</v>
          </cell>
          <cell r="E9675" t="str">
            <v>PT PP 6015 IXENC</v>
          </cell>
        </row>
        <row r="9676">
          <cell r="A9676" t="str">
            <v>PP-543-5487</v>
          </cell>
          <cell r="B9676" t="str">
            <v>PP 25 6015 Blanco 72mm x 100m Imp x Enc</v>
          </cell>
          <cell r="C9676">
            <v>0</v>
          </cell>
          <cell r="D9676" t="str">
            <v>Sí</v>
          </cell>
          <cell r="E9676" t="str">
            <v>PT PP 6015 IXENC</v>
          </cell>
        </row>
        <row r="9677">
          <cell r="A9677" t="str">
            <v>PP-543-5494</v>
          </cell>
          <cell r="B9677" t="str">
            <v>PP 25 6015 Blanco 72mm x 100m Imp x Enc</v>
          </cell>
          <cell r="C9677">
            <v>0</v>
          </cell>
          <cell r="D9677" t="str">
            <v>Sí</v>
          </cell>
          <cell r="E9677" t="str">
            <v>PT PP 6015 IXENC</v>
          </cell>
        </row>
        <row r="9678">
          <cell r="A9678" t="str">
            <v>PP-543-5519</v>
          </cell>
          <cell r="B9678" t="str">
            <v>PP 25 6015 Blanco 72mm x 100m Imp x Enc</v>
          </cell>
          <cell r="C9678">
            <v>0</v>
          </cell>
          <cell r="D9678" t="str">
            <v>Sí</v>
          </cell>
          <cell r="E9678" t="str">
            <v>PT PP 6015 IXENC</v>
          </cell>
        </row>
        <row r="9679">
          <cell r="A9679" t="str">
            <v>PP-543-5550</v>
          </cell>
          <cell r="B9679" t="str">
            <v>PP 25 6015 Blanco 72mm x 100m Imp x Enc</v>
          </cell>
          <cell r="C9679">
            <v>0</v>
          </cell>
          <cell r="D9679" t="str">
            <v>Sí</v>
          </cell>
          <cell r="E9679" t="str">
            <v>PT PP 6015 IXENC</v>
          </cell>
        </row>
        <row r="9680">
          <cell r="A9680" t="str">
            <v>PP-543-6471</v>
          </cell>
          <cell r="B9680" t="str">
            <v>PP 25 6015 Blanco 72mm x 100m Imp x Enc</v>
          </cell>
          <cell r="C9680">
            <v>0</v>
          </cell>
          <cell r="D9680" t="str">
            <v>Sí</v>
          </cell>
          <cell r="E9680" t="str">
            <v>PT PP 6015 IXENC</v>
          </cell>
        </row>
        <row r="9681">
          <cell r="A9681" t="str">
            <v>PP-543-6479</v>
          </cell>
          <cell r="B9681" t="str">
            <v>PP 25 6015 Blanco 72mm x 100m Imp x Enc</v>
          </cell>
          <cell r="C9681">
            <v>0</v>
          </cell>
          <cell r="D9681" t="str">
            <v>Sí</v>
          </cell>
          <cell r="E9681" t="str">
            <v>PT PP 6015 IXENC</v>
          </cell>
        </row>
        <row r="9682">
          <cell r="A9682" t="str">
            <v>PP-543-6641</v>
          </cell>
          <cell r="B9682" t="str">
            <v>PP 25 6015 Blanco 72mm x 100m Imp x Enc</v>
          </cell>
          <cell r="C9682">
            <v>0</v>
          </cell>
          <cell r="D9682" t="str">
            <v>Sí</v>
          </cell>
          <cell r="E9682" t="str">
            <v>PT PP 6015 IXENC</v>
          </cell>
        </row>
        <row r="9683">
          <cell r="A9683" t="str">
            <v>PP-543-6806</v>
          </cell>
          <cell r="B9683" t="str">
            <v>PP 25 6015 Blanco 72mm x 100m Imp x Enc</v>
          </cell>
          <cell r="C9683">
            <v>0</v>
          </cell>
          <cell r="D9683" t="str">
            <v>Sí</v>
          </cell>
          <cell r="E9683" t="str">
            <v>PT PP 6015 IXENC</v>
          </cell>
        </row>
        <row r="9684">
          <cell r="A9684" t="str">
            <v>PP-543-6828</v>
          </cell>
          <cell r="B9684" t="str">
            <v>PP 25 6015 Blanco 72mm x 100m Imp x Enc</v>
          </cell>
          <cell r="C9684">
            <v>0</v>
          </cell>
          <cell r="D9684" t="str">
            <v>Sí</v>
          </cell>
          <cell r="E9684" t="str">
            <v>PT PP 6015 IXENC</v>
          </cell>
        </row>
        <row r="9685">
          <cell r="A9685" t="str">
            <v>PP-543-7671</v>
          </cell>
          <cell r="B9685" t="str">
            <v>PP 25 6015 Blanco 72mm x 100m Imp x Enc</v>
          </cell>
          <cell r="C9685">
            <v>0</v>
          </cell>
          <cell r="D9685" t="str">
            <v>Sí</v>
          </cell>
          <cell r="E9685" t="str">
            <v>PT PP 6015 IXENC</v>
          </cell>
        </row>
        <row r="9686">
          <cell r="A9686" t="str">
            <v>PP-543-7711</v>
          </cell>
          <cell r="B9686" t="str">
            <v>PP 25 6015 Blanco 72mm x 100m Imp x Enc</v>
          </cell>
          <cell r="C9686">
            <v>0</v>
          </cell>
          <cell r="D9686" t="str">
            <v>Sí</v>
          </cell>
          <cell r="E9686" t="str">
            <v>PT PP 6015 IXENC</v>
          </cell>
        </row>
        <row r="9687">
          <cell r="A9687" t="str">
            <v>PP-543-7763</v>
          </cell>
          <cell r="B9687" t="str">
            <v>PP 25 6015 Blanco 72mm x 100m Imp x Enc</v>
          </cell>
          <cell r="C9687">
            <v>0</v>
          </cell>
          <cell r="D9687" t="str">
            <v>Sí</v>
          </cell>
          <cell r="E9687" t="str">
            <v>PT PP 6015 IXENC</v>
          </cell>
        </row>
        <row r="9688">
          <cell r="A9688" t="str">
            <v>PP-543-7776</v>
          </cell>
          <cell r="B9688" t="str">
            <v>PP 25 6015 Blanco 72mm x 100m Imp x Enc</v>
          </cell>
          <cell r="C9688">
            <v>0</v>
          </cell>
          <cell r="D9688" t="str">
            <v>Sí</v>
          </cell>
          <cell r="E9688" t="str">
            <v>PT PP 6015 IXENC</v>
          </cell>
        </row>
        <row r="9689">
          <cell r="A9689" t="str">
            <v>PP-543-8076</v>
          </cell>
          <cell r="B9689" t="str">
            <v>PP 25 6015 Blanco 72mm x 100m Imp x Enc</v>
          </cell>
          <cell r="C9689">
            <v>0</v>
          </cell>
          <cell r="D9689" t="str">
            <v>Sí</v>
          </cell>
          <cell r="E9689" t="str">
            <v>PT PP 6015 IXENC</v>
          </cell>
        </row>
        <row r="9690">
          <cell r="A9690" t="str">
            <v>PP-543-8178</v>
          </cell>
          <cell r="B9690" t="str">
            <v>PP 25 6015 Blanco 72mm x 100m Imp x Enc</v>
          </cell>
          <cell r="C9690">
            <v>0</v>
          </cell>
          <cell r="D9690" t="str">
            <v>Sí</v>
          </cell>
          <cell r="E9690" t="str">
            <v>PT PP 6015 IXENC</v>
          </cell>
        </row>
        <row r="9691">
          <cell r="A9691" t="str">
            <v>PP-543-8331</v>
          </cell>
          <cell r="B9691" t="str">
            <v>PP 25 3001 Blanco 72mm x 100m Imp x Enc</v>
          </cell>
          <cell r="C9691">
            <v>0</v>
          </cell>
          <cell r="D9691" t="str">
            <v>No</v>
          </cell>
          <cell r="E9691" t="str">
            <v>PT PP 6015 IXENC</v>
          </cell>
        </row>
        <row r="9692">
          <cell r="A9692" t="str">
            <v>PP-543-8358</v>
          </cell>
          <cell r="B9692" t="str">
            <v>PP 25 6015 Blanco 72mm x 100m Imp x Enc</v>
          </cell>
          <cell r="C9692">
            <v>0</v>
          </cell>
          <cell r="D9692" t="str">
            <v>Sí</v>
          </cell>
          <cell r="E9692" t="str">
            <v>PT PP 6015 IXENC</v>
          </cell>
        </row>
        <row r="9693">
          <cell r="A9693" t="str">
            <v>PP-543-8391</v>
          </cell>
          <cell r="B9693" t="str">
            <v>PP 25 3001 Blanco 72mm x 100m Imp x Enc</v>
          </cell>
          <cell r="C9693">
            <v>0</v>
          </cell>
          <cell r="D9693" t="str">
            <v>No</v>
          </cell>
          <cell r="E9693" t="str">
            <v>PT PP 6015 IXENC</v>
          </cell>
        </row>
        <row r="9694">
          <cell r="A9694" t="str">
            <v>PP-543-8583</v>
          </cell>
          <cell r="B9694" t="str">
            <v>PP 25 6015 Blanco 72mm x 100m Imp x Enc</v>
          </cell>
          <cell r="C9694">
            <v>0</v>
          </cell>
          <cell r="D9694" t="str">
            <v>Sí</v>
          </cell>
          <cell r="E9694" t="str">
            <v>PT PP 6015 IXENC</v>
          </cell>
        </row>
        <row r="9695">
          <cell r="A9695" t="str">
            <v>PP-543-8807</v>
          </cell>
          <cell r="B9695" t="str">
            <v>PP 25 6015 Blanco 72mm x 100m Imp x Enc</v>
          </cell>
          <cell r="C9695">
            <v>0</v>
          </cell>
          <cell r="D9695" t="str">
            <v>Sí</v>
          </cell>
          <cell r="E9695" t="str">
            <v>PT PP 6015 IXENC</v>
          </cell>
        </row>
        <row r="9696">
          <cell r="A9696" t="str">
            <v>PP-543-8899</v>
          </cell>
          <cell r="B9696" t="str">
            <v>PP 25 6015 Blanco 72mm x 100m Imp x Enc</v>
          </cell>
          <cell r="C9696">
            <v>0</v>
          </cell>
          <cell r="D9696" t="str">
            <v>Sí</v>
          </cell>
          <cell r="E9696" t="str">
            <v>PT PP 6015 IXENC</v>
          </cell>
        </row>
        <row r="9697">
          <cell r="A9697" t="str">
            <v>PP-543-8923</v>
          </cell>
          <cell r="B9697" t="str">
            <v>PP 25 6015 Blanco 72mm x 100m Imp x Enc</v>
          </cell>
          <cell r="C9697">
            <v>96</v>
          </cell>
          <cell r="D9697" t="str">
            <v>Sí</v>
          </cell>
          <cell r="E9697" t="str">
            <v>PT PP 6015 IXENC</v>
          </cell>
        </row>
        <row r="9698">
          <cell r="A9698" t="str">
            <v>PP-543-8976</v>
          </cell>
          <cell r="B9698" t="str">
            <v>PP 25 6015 Blanco 72mm x 100m Imp x Enc</v>
          </cell>
          <cell r="C9698">
            <v>0</v>
          </cell>
          <cell r="D9698" t="str">
            <v>Sí</v>
          </cell>
          <cell r="E9698" t="str">
            <v>PT PP 6015 IXENC</v>
          </cell>
        </row>
        <row r="9699">
          <cell r="A9699" t="str">
            <v>PP-543-9002</v>
          </cell>
          <cell r="B9699" t="str">
            <v>PP 25 6015 Blanco 72mm x 100m Imp x Enc</v>
          </cell>
          <cell r="C9699">
            <v>0</v>
          </cell>
          <cell r="D9699" t="str">
            <v>Sí</v>
          </cell>
          <cell r="E9699" t="str">
            <v>PT PP 6015 IXENC</v>
          </cell>
        </row>
        <row r="9700">
          <cell r="A9700" t="str">
            <v>PP-543-9003</v>
          </cell>
          <cell r="B9700" t="str">
            <v>PP 25 3001 Blanco 72mm x 100m Imp x Enc</v>
          </cell>
          <cell r="C9700">
            <v>0</v>
          </cell>
          <cell r="D9700" t="str">
            <v>No</v>
          </cell>
          <cell r="E9700" t="str">
            <v>PT PP 6015 IXENC</v>
          </cell>
        </row>
        <row r="9701">
          <cell r="A9701" t="str">
            <v>PP-543-9035</v>
          </cell>
          <cell r="B9701" t="str">
            <v>PP 25 6015 24g Blanco 72mm x 100m Imp x Enc</v>
          </cell>
          <cell r="C9701">
            <v>0</v>
          </cell>
          <cell r="D9701" t="str">
            <v>No</v>
          </cell>
          <cell r="E9701" t="str">
            <v>PT PP 6015 IXENC</v>
          </cell>
        </row>
        <row r="9702">
          <cell r="A9702" t="str">
            <v>PP-543-9173</v>
          </cell>
          <cell r="B9702" t="str">
            <v>PP 25 6015 Blanco 72mm x 100m Imp x Enc</v>
          </cell>
          <cell r="C9702">
            <v>0</v>
          </cell>
          <cell r="D9702" t="str">
            <v>Sí</v>
          </cell>
          <cell r="E9702" t="str">
            <v>PT PP 6015 IXENC</v>
          </cell>
        </row>
        <row r="9703">
          <cell r="A9703" t="str">
            <v>PP-543-9208</v>
          </cell>
          <cell r="B9703" t="str">
            <v>PP 25 6015 Blanco 72mm x 100m Imp x Enc</v>
          </cell>
          <cell r="C9703">
            <v>0</v>
          </cell>
          <cell r="D9703" t="str">
            <v>Sí</v>
          </cell>
          <cell r="E9703" t="str">
            <v>PT PP 6015 IXENC</v>
          </cell>
        </row>
        <row r="9704">
          <cell r="A9704" t="str">
            <v>PP-543-9392</v>
          </cell>
          <cell r="B9704" t="str">
            <v>PP 25 6015 Blanco 72mm x 100m Imp x Enc</v>
          </cell>
          <cell r="C9704">
            <v>0</v>
          </cell>
          <cell r="D9704" t="str">
            <v>Sí</v>
          </cell>
          <cell r="E9704" t="str">
            <v>PT PP 6015 IXENC</v>
          </cell>
        </row>
        <row r="9705">
          <cell r="A9705" t="str">
            <v>PP-543-9439</v>
          </cell>
          <cell r="B9705" t="str">
            <v>PP 25 6015 Blanco 72mm x 100m Imp x Enc</v>
          </cell>
          <cell r="C9705">
            <v>0</v>
          </cell>
          <cell r="D9705" t="str">
            <v>Sí</v>
          </cell>
          <cell r="E9705" t="str">
            <v>PT PP 6015 IXENC</v>
          </cell>
        </row>
        <row r="9706">
          <cell r="A9706" t="str">
            <v>PP-543-9489</v>
          </cell>
          <cell r="B9706" t="str">
            <v>PP 25 3001 Blanco 72mm x 100m Imp x Enc</v>
          </cell>
          <cell r="C9706">
            <v>0</v>
          </cell>
          <cell r="D9706" t="str">
            <v>No</v>
          </cell>
          <cell r="E9706" t="str">
            <v>PT PP 6015 IXENC</v>
          </cell>
        </row>
        <row r="9707">
          <cell r="A9707" t="str">
            <v>PP-543-9493</v>
          </cell>
          <cell r="B9707" t="str">
            <v>PP 25 3001 Blanco 72mm x 100m Imp x Enc</v>
          </cell>
          <cell r="C9707">
            <v>0</v>
          </cell>
          <cell r="D9707" t="str">
            <v>No</v>
          </cell>
          <cell r="E9707" t="str">
            <v>PT PP 6015 IXENC</v>
          </cell>
        </row>
        <row r="9708">
          <cell r="A9708" t="str">
            <v>PP-543-9594</v>
          </cell>
          <cell r="B9708" t="str">
            <v>PP 25 6015 Blanco 72mm x 100m Imp x Enc</v>
          </cell>
          <cell r="C9708">
            <v>48</v>
          </cell>
          <cell r="D9708" t="str">
            <v>Sí</v>
          </cell>
          <cell r="E9708" t="str">
            <v>PT PP 6015 IXENC</v>
          </cell>
        </row>
        <row r="9709">
          <cell r="A9709" t="str">
            <v>PP-543-9613</v>
          </cell>
          <cell r="B9709" t="str">
            <v>PP 25 6015 Blanco 72mm x 100m Imp x Enc</v>
          </cell>
          <cell r="C9709">
            <v>0</v>
          </cell>
          <cell r="D9709" t="str">
            <v>Sí</v>
          </cell>
          <cell r="E9709" t="str">
            <v>PT PP 6015 IXENC</v>
          </cell>
        </row>
        <row r="9710">
          <cell r="A9710" t="str">
            <v>PP-543-9615</v>
          </cell>
          <cell r="B9710" t="str">
            <v>PP 25 6015 Blanco 72mm x 100m Imp x Enc</v>
          </cell>
          <cell r="C9710">
            <v>0</v>
          </cell>
          <cell r="D9710" t="str">
            <v>Sí</v>
          </cell>
          <cell r="E9710" t="str">
            <v>PT PP 6015 IXENC</v>
          </cell>
        </row>
        <row r="9711">
          <cell r="A9711" t="str">
            <v>PP-543-9616</v>
          </cell>
          <cell r="B9711" t="str">
            <v>PP 25 6015 Blanco 72mm x 100m Imp x Enc</v>
          </cell>
          <cell r="C9711">
            <v>0</v>
          </cell>
          <cell r="D9711" t="str">
            <v>Sí</v>
          </cell>
          <cell r="E9711" t="str">
            <v>PT PP 6015 IXENC</v>
          </cell>
        </row>
        <row r="9712">
          <cell r="A9712" t="str">
            <v>PP-543-9617</v>
          </cell>
          <cell r="B9712" t="str">
            <v>PP 25 6015 Blanco 72mm x 100m Imp x Enc</v>
          </cell>
          <cell r="C9712">
            <v>0</v>
          </cell>
          <cell r="D9712" t="str">
            <v>Sí</v>
          </cell>
          <cell r="E9712" t="str">
            <v>PT PP 6015 IXENC</v>
          </cell>
        </row>
        <row r="9713">
          <cell r="A9713" t="str">
            <v>PP-543-9618</v>
          </cell>
          <cell r="B9713" t="str">
            <v>PP 25 6015 Blanco 72mm x 100m Imp x Enc</v>
          </cell>
          <cell r="C9713">
            <v>0</v>
          </cell>
          <cell r="D9713" t="str">
            <v>Sí</v>
          </cell>
          <cell r="E9713" t="str">
            <v>PT PP 6015 IXENC</v>
          </cell>
        </row>
        <row r="9714">
          <cell r="A9714" t="str">
            <v>PP-543-9619</v>
          </cell>
          <cell r="B9714" t="str">
            <v>PP 25 6015 Blanco 72mm x 100m Imp x Enc</v>
          </cell>
          <cell r="C9714">
            <v>0</v>
          </cell>
          <cell r="D9714" t="str">
            <v>Sí</v>
          </cell>
          <cell r="E9714" t="str">
            <v>PT PP 6015 IXENC</v>
          </cell>
        </row>
        <row r="9715">
          <cell r="A9715" t="str">
            <v>PP-543-9620</v>
          </cell>
          <cell r="B9715" t="str">
            <v>PP 25 6015 Blanco 72mm x 100m Imp x Enc</v>
          </cell>
          <cell r="C9715">
            <v>0</v>
          </cell>
          <cell r="D9715" t="str">
            <v>Sí</v>
          </cell>
          <cell r="E9715" t="str">
            <v>PT PP 6015 IXENC</v>
          </cell>
        </row>
        <row r="9716">
          <cell r="A9716" t="str">
            <v>PP-543-9621</v>
          </cell>
          <cell r="B9716" t="str">
            <v>PP 25 6015 Blanco 72mm x 100m Imp x Enc</v>
          </cell>
          <cell r="C9716">
            <v>0</v>
          </cell>
          <cell r="D9716" t="str">
            <v>Sí</v>
          </cell>
          <cell r="E9716" t="str">
            <v>PT PP 6015 IXENC</v>
          </cell>
        </row>
        <row r="9717">
          <cell r="A9717" t="str">
            <v>PP-543-9622</v>
          </cell>
          <cell r="B9717" t="str">
            <v>PP 25 6015 Blanco 72mm x 100m Imp x Enc</v>
          </cell>
          <cell r="C9717">
            <v>0</v>
          </cell>
          <cell r="D9717" t="str">
            <v>Sí</v>
          </cell>
          <cell r="E9717" t="str">
            <v>PT PP 6015 IXENC</v>
          </cell>
        </row>
        <row r="9718">
          <cell r="A9718" t="str">
            <v>PP-543-9721</v>
          </cell>
          <cell r="B9718" t="str">
            <v>PP 25 6015 Blanco 72mm x 100m Imp x Enc</v>
          </cell>
          <cell r="C9718">
            <v>0</v>
          </cell>
          <cell r="D9718" t="str">
            <v>Sí</v>
          </cell>
          <cell r="E9718" t="str">
            <v>PT PP 6015 IXENC</v>
          </cell>
        </row>
        <row r="9719">
          <cell r="A9719" t="str">
            <v>PP-543-9722</v>
          </cell>
          <cell r="B9719" t="str">
            <v>PP 25 6015 Blanco 72mm x 100m Imp x Enc</v>
          </cell>
          <cell r="C9719">
            <v>0</v>
          </cell>
          <cell r="D9719" t="str">
            <v>Sí</v>
          </cell>
          <cell r="E9719" t="str">
            <v>PT PP 6015 IXENC</v>
          </cell>
        </row>
        <row r="9720">
          <cell r="A9720" t="str">
            <v>PP-543-9723</v>
          </cell>
          <cell r="B9720" t="str">
            <v>PP 25 6015 Blanco 72mm x 100m Imp x Enc</v>
          </cell>
          <cell r="C9720">
            <v>0</v>
          </cell>
          <cell r="D9720" t="str">
            <v>Sí</v>
          </cell>
          <cell r="E9720" t="str">
            <v>PT PP 6015 IXENC</v>
          </cell>
        </row>
        <row r="9721">
          <cell r="A9721" t="str">
            <v>PP-543-9724</v>
          </cell>
          <cell r="B9721" t="str">
            <v>PP 25 6015 Blanco 72mm x 100m Imp x Enc</v>
          </cell>
          <cell r="C9721">
            <v>0</v>
          </cell>
          <cell r="D9721" t="str">
            <v>Sí</v>
          </cell>
          <cell r="E9721" t="str">
            <v>PT PP 6015 IXENC</v>
          </cell>
        </row>
        <row r="9722">
          <cell r="A9722" t="str">
            <v>PP-543-9727</v>
          </cell>
          <cell r="B9722" t="str">
            <v>PP 25 6015 Blanco 72mm x 100m Imp x Enc</v>
          </cell>
          <cell r="C9722">
            <v>0</v>
          </cell>
          <cell r="D9722" t="str">
            <v>Sí</v>
          </cell>
          <cell r="E9722" t="str">
            <v>PT PP 6015 IXENC</v>
          </cell>
        </row>
        <row r="9723">
          <cell r="A9723" t="str">
            <v>PP-543-9765</v>
          </cell>
          <cell r="B9723" t="str">
            <v>PP 25 6015 Blanco 72mm x 100m Imp x Enc</v>
          </cell>
          <cell r="C9723">
            <v>0</v>
          </cell>
          <cell r="D9723" t="str">
            <v>Sí</v>
          </cell>
          <cell r="E9723" t="str">
            <v>PT PP 6015 IXENC</v>
          </cell>
        </row>
        <row r="9724">
          <cell r="A9724" t="str">
            <v>PP-543-9827</v>
          </cell>
          <cell r="B9724" t="str">
            <v>PP 25 6015 Blanco 72mm x 100m Imp x Enc</v>
          </cell>
          <cell r="C9724">
            <v>0</v>
          </cell>
          <cell r="D9724" t="str">
            <v>Sí</v>
          </cell>
          <cell r="E9724" t="str">
            <v>PT PP 6015 IXENC</v>
          </cell>
        </row>
        <row r="9725">
          <cell r="A9725" t="str">
            <v>PP-543-9898</v>
          </cell>
          <cell r="B9725" t="str">
            <v>PP 25 3001 Blanco 72mm x 100m Imp x Enc</v>
          </cell>
          <cell r="C9725">
            <v>0</v>
          </cell>
          <cell r="D9725" t="str">
            <v>No</v>
          </cell>
          <cell r="E9725" t="str">
            <v>PT PP 6015 IXENC</v>
          </cell>
        </row>
        <row r="9726">
          <cell r="A9726" t="str">
            <v>PP-544</v>
          </cell>
          <cell r="B9726" t="str">
            <v>PP 25 6015 Blanco 72mm x 50m Imp x Enc</v>
          </cell>
          <cell r="C9726">
            <v>0</v>
          </cell>
          <cell r="D9726" t="str">
            <v>Sí</v>
          </cell>
          <cell r="E9726" t="str">
            <v>PT PP 6015 IXENC</v>
          </cell>
        </row>
        <row r="9727">
          <cell r="A9727" t="str">
            <v>PP-544-0419</v>
          </cell>
          <cell r="B9727" t="str">
            <v>PP 25 6015 Blanco 72mm x 50m Imp x Enc</v>
          </cell>
          <cell r="C9727">
            <v>0</v>
          </cell>
          <cell r="D9727" t="str">
            <v>Sí</v>
          </cell>
          <cell r="E9727" t="str">
            <v>PT PP 6015 IXENC</v>
          </cell>
        </row>
        <row r="9728">
          <cell r="A9728" t="str">
            <v>PP-544-5123</v>
          </cell>
          <cell r="B9728" t="str">
            <v>PP 25 6015 Blanco 72mm x 50m Imp x Enc</v>
          </cell>
          <cell r="C9728">
            <v>0</v>
          </cell>
          <cell r="D9728" t="str">
            <v>Sí</v>
          </cell>
          <cell r="E9728" t="str">
            <v>PT PP 6015 IXENC</v>
          </cell>
        </row>
        <row r="9729">
          <cell r="A9729" t="str">
            <v>PP-544-7054</v>
          </cell>
          <cell r="B9729" t="str">
            <v>PP 25 6015 Blanco 72mm x 50m Imp x Enc</v>
          </cell>
          <cell r="C9729">
            <v>0</v>
          </cell>
          <cell r="D9729" t="str">
            <v>Sí</v>
          </cell>
          <cell r="E9729" t="str">
            <v>PT PP 6015 IXENC</v>
          </cell>
        </row>
        <row r="9730">
          <cell r="A9730" t="str">
            <v>PP-544-9277</v>
          </cell>
          <cell r="B9730" t="str">
            <v>PP 25 6015 Blanco 72mm x 50m Imp x Enc</v>
          </cell>
          <cell r="C9730">
            <v>0</v>
          </cell>
          <cell r="D9730" t="str">
            <v>Sí</v>
          </cell>
          <cell r="E9730" t="str">
            <v>PT PP 6015 IXENC</v>
          </cell>
        </row>
        <row r="9731">
          <cell r="A9731" t="str">
            <v>PP-545</v>
          </cell>
          <cell r="B9731" t="str">
            <v>PP 25 6015 Blanco 96mm x 100m Imp x Enc</v>
          </cell>
          <cell r="C9731">
            <v>0</v>
          </cell>
          <cell r="D9731" t="str">
            <v>Sí</v>
          </cell>
          <cell r="E9731" t="str">
            <v>PT PP 6015 IXENC</v>
          </cell>
        </row>
        <row r="9732">
          <cell r="A9732" t="str">
            <v>PP-545-11003</v>
          </cell>
          <cell r="B9732" t="str">
            <v>PP 25 6015 Blanco 96mm x 100m Imp x Enc</v>
          </cell>
          <cell r="C9732">
            <v>0</v>
          </cell>
          <cell r="D9732" t="str">
            <v>Sí</v>
          </cell>
          <cell r="E9732" t="str">
            <v>PT PP 6015 IXENC</v>
          </cell>
        </row>
        <row r="9733">
          <cell r="A9733" t="str">
            <v>PP-545-11783</v>
          </cell>
          <cell r="B9733" t="str">
            <v>PP 25 6015 Blanco 96mm x 100m Imp x Enc</v>
          </cell>
          <cell r="C9733">
            <v>0</v>
          </cell>
          <cell r="D9733" t="str">
            <v>Sí</v>
          </cell>
          <cell r="E9733" t="str">
            <v>PT PP 6015 IXENC</v>
          </cell>
        </row>
        <row r="9734">
          <cell r="A9734" t="str">
            <v>PP-545-11784</v>
          </cell>
          <cell r="B9734" t="str">
            <v>PP 25 6015 Blanco 96mm x 100m Imp x Enc</v>
          </cell>
          <cell r="C9734">
            <v>0</v>
          </cell>
          <cell r="D9734" t="str">
            <v>Sí</v>
          </cell>
          <cell r="E9734" t="str">
            <v>PT PP 6015 IXENC</v>
          </cell>
        </row>
        <row r="9735">
          <cell r="A9735" t="str">
            <v>PP-545-12977</v>
          </cell>
          <cell r="B9735" t="str">
            <v>PP 25 6015 Blanco 96mm x 100m Imp x Enc</v>
          </cell>
          <cell r="C9735">
            <v>0</v>
          </cell>
          <cell r="D9735" t="str">
            <v>Sí</v>
          </cell>
          <cell r="E9735" t="str">
            <v>PT PP 6015 IXENC</v>
          </cell>
        </row>
        <row r="9736">
          <cell r="A9736" t="str">
            <v>PP-545-12993</v>
          </cell>
          <cell r="B9736" t="str">
            <v>PP 25 6015 Blanco 96mm x 100m Imp x Enc</v>
          </cell>
          <cell r="C9736">
            <v>0</v>
          </cell>
          <cell r="D9736" t="str">
            <v>Sí</v>
          </cell>
          <cell r="E9736" t="str">
            <v>PT PP 6015 IXENC</v>
          </cell>
        </row>
        <row r="9737">
          <cell r="A9737" t="str">
            <v>PP-545-13171</v>
          </cell>
          <cell r="B9737" t="str">
            <v>PP 25 6015 Blanco 96mm x 100m Imp x Enc</v>
          </cell>
          <cell r="C9737">
            <v>0</v>
          </cell>
          <cell r="D9737" t="str">
            <v>Sí</v>
          </cell>
          <cell r="E9737" t="str">
            <v>PT PP 6015 IXENC</v>
          </cell>
        </row>
        <row r="9738">
          <cell r="A9738" t="str">
            <v>PP-545-14530</v>
          </cell>
          <cell r="B9738" t="str">
            <v>PP 25 6015 Blanco 96mm x 100m Imp x Enc</v>
          </cell>
          <cell r="C9738">
            <v>0</v>
          </cell>
          <cell r="D9738" t="str">
            <v>Sí</v>
          </cell>
          <cell r="E9738" t="str">
            <v>PT PP 6015 IXENC</v>
          </cell>
        </row>
        <row r="9739">
          <cell r="A9739" t="str">
            <v>PP-545-14671</v>
          </cell>
          <cell r="B9739" t="str">
            <v>PP 25 6015 Blanco 96mm x 100m Imp x Enc</v>
          </cell>
          <cell r="C9739">
            <v>0</v>
          </cell>
          <cell r="D9739" t="str">
            <v>Sí</v>
          </cell>
          <cell r="E9739" t="str">
            <v>PT PP 6015 IXENC</v>
          </cell>
        </row>
        <row r="9740">
          <cell r="A9740" t="str">
            <v>PP-545-14826</v>
          </cell>
          <cell r="B9740" t="str">
            <v>PP 25 6015 Blanco 96mm x 100m Imp x Enc</v>
          </cell>
          <cell r="C9740">
            <v>0</v>
          </cell>
          <cell r="D9740" t="str">
            <v>Sí</v>
          </cell>
          <cell r="E9740" t="str">
            <v>PT PP 6015 IXENC</v>
          </cell>
        </row>
        <row r="9741">
          <cell r="A9741" t="str">
            <v>PP-545-16679</v>
          </cell>
          <cell r="B9741" t="str">
            <v>PP 25 6015 Blanco 96mm x 100m Imp x Enc</v>
          </cell>
          <cell r="C9741">
            <v>0</v>
          </cell>
          <cell r="D9741" t="str">
            <v>Sí</v>
          </cell>
          <cell r="E9741" t="str">
            <v>PT PP 6015 IXENC</v>
          </cell>
        </row>
        <row r="9742">
          <cell r="A9742" t="str">
            <v>PP-545-16824</v>
          </cell>
          <cell r="B9742" t="str">
            <v>PP 25 6015 Blanco 96mm x 100m Imp x Enc</v>
          </cell>
          <cell r="C9742">
            <v>0</v>
          </cell>
          <cell r="D9742" t="str">
            <v>Sí</v>
          </cell>
          <cell r="E9742" t="str">
            <v>PT PP 6015 IXENC</v>
          </cell>
        </row>
        <row r="9743">
          <cell r="A9743" t="str">
            <v>PP-545-18221</v>
          </cell>
          <cell r="B9743" t="str">
            <v>PP 25 6015 Blanco 96mm x 100m Imp x Enc</v>
          </cell>
          <cell r="C9743">
            <v>0</v>
          </cell>
          <cell r="D9743" t="str">
            <v>Sí</v>
          </cell>
          <cell r="E9743" t="str">
            <v>PT PP 6015 IXENC</v>
          </cell>
        </row>
        <row r="9744">
          <cell r="A9744" t="str">
            <v>PP-545-5357</v>
          </cell>
          <cell r="B9744" t="str">
            <v>PP 25 6015 Blanco 96mm x 100m Imp x Enc</v>
          </cell>
          <cell r="C9744">
            <v>0</v>
          </cell>
          <cell r="D9744" t="str">
            <v>Sí</v>
          </cell>
          <cell r="E9744" t="str">
            <v>PT PP 6015 IXENC</v>
          </cell>
        </row>
        <row r="9745">
          <cell r="A9745" t="str">
            <v>PP-545-7088</v>
          </cell>
          <cell r="B9745" t="str">
            <v>PP 25 6015 Blanco 96mm x 100m Imp x Enc</v>
          </cell>
          <cell r="C9745">
            <v>0</v>
          </cell>
          <cell r="D9745" t="str">
            <v>Sí</v>
          </cell>
          <cell r="E9745" t="str">
            <v>PT PP 6015 IXENC</v>
          </cell>
        </row>
        <row r="9746">
          <cell r="A9746" t="str">
            <v>PP-545-7340</v>
          </cell>
          <cell r="B9746" t="str">
            <v>PP 25 6015 Blanco 96mm x 100m Imp x Enc</v>
          </cell>
          <cell r="C9746">
            <v>0</v>
          </cell>
          <cell r="D9746" t="str">
            <v>Sí</v>
          </cell>
          <cell r="E9746" t="str">
            <v>PT PP 6015 IXENC</v>
          </cell>
        </row>
        <row r="9747">
          <cell r="A9747" t="str">
            <v>PP-545-8667</v>
          </cell>
          <cell r="B9747" t="str">
            <v>PP 25 6015 Blanco 96mm x 100m Imp x Enc</v>
          </cell>
          <cell r="C9747">
            <v>0</v>
          </cell>
          <cell r="D9747" t="str">
            <v>Sí</v>
          </cell>
          <cell r="E9747" t="str">
            <v>PT PP 6015 IXENC</v>
          </cell>
        </row>
        <row r="9748">
          <cell r="A9748" t="str">
            <v>PP-545-8668</v>
          </cell>
          <cell r="B9748" t="str">
            <v>PP 25 6015 Blanco 96mm x 100m Imp x Enc</v>
          </cell>
          <cell r="C9748">
            <v>0</v>
          </cell>
          <cell r="D9748" t="str">
            <v>Sí</v>
          </cell>
          <cell r="E9748" t="str">
            <v>PT PP 6015 IXENC</v>
          </cell>
        </row>
        <row r="9749">
          <cell r="A9749" t="str">
            <v>PP-545-9270</v>
          </cell>
          <cell r="B9749" t="str">
            <v>PP 25 6015 Blanco 96mm x 100m Imp x Enc</v>
          </cell>
          <cell r="C9749">
            <v>0</v>
          </cell>
          <cell r="D9749" t="str">
            <v>Sí</v>
          </cell>
          <cell r="E9749" t="str">
            <v>PT PP 6015 IXENC</v>
          </cell>
        </row>
        <row r="9750">
          <cell r="A9750" t="str">
            <v>PP-545-9545</v>
          </cell>
          <cell r="B9750" t="str">
            <v>PP 25 6015 Blanco 96mm x 100m Imp x Enc</v>
          </cell>
          <cell r="C9750">
            <v>0</v>
          </cell>
          <cell r="D9750" t="str">
            <v>Sí</v>
          </cell>
          <cell r="E9750" t="str">
            <v>PT PP 6015 IXENC</v>
          </cell>
        </row>
        <row r="9751">
          <cell r="A9751" t="str">
            <v>PP-545-9871</v>
          </cell>
          <cell r="B9751" t="str">
            <v>PP 25 6015 Blanco 96mm x 100m Imp x Enc</v>
          </cell>
          <cell r="C9751">
            <v>0</v>
          </cell>
          <cell r="D9751" t="str">
            <v>Sí</v>
          </cell>
          <cell r="E9751" t="str">
            <v>PT PP 6015 IXENC</v>
          </cell>
        </row>
        <row r="9752">
          <cell r="A9752" t="str">
            <v>PP-546</v>
          </cell>
          <cell r="B9752" t="str">
            <v>PP 25 6015 Blanco 96mm x 400m Imp x Enc</v>
          </cell>
          <cell r="C9752">
            <v>0</v>
          </cell>
          <cell r="D9752" t="str">
            <v>Sí</v>
          </cell>
          <cell r="E9752" t="str">
            <v>PT PP 6015 IXENC</v>
          </cell>
        </row>
        <row r="9753">
          <cell r="A9753" t="str">
            <v>PP-546-11083</v>
          </cell>
          <cell r="B9753" t="str">
            <v>PP 25 6015 Blanco 96mm x 400m Imp x Enc</v>
          </cell>
          <cell r="C9753">
            <v>0</v>
          </cell>
          <cell r="D9753" t="str">
            <v>Sí</v>
          </cell>
          <cell r="E9753" t="str">
            <v>PT PP 6015 IXENC</v>
          </cell>
        </row>
        <row r="9754">
          <cell r="A9754" t="str">
            <v>PP-546-12885</v>
          </cell>
          <cell r="B9754" t="str">
            <v>PP 25 6015 Blanco 96mm x 400m Imp x Enc</v>
          </cell>
          <cell r="C9754">
            <v>0</v>
          </cell>
          <cell r="D9754" t="str">
            <v>Sí</v>
          </cell>
          <cell r="E9754" t="str">
            <v>PT PP 6015 IXENC</v>
          </cell>
        </row>
        <row r="9755">
          <cell r="A9755" t="str">
            <v>PP-546-6494</v>
          </cell>
          <cell r="B9755" t="str">
            <v>PP 25 6015 Blanco 96mm x 400m Imp x Enc</v>
          </cell>
          <cell r="C9755">
            <v>0</v>
          </cell>
          <cell r="D9755" t="str">
            <v>Sí</v>
          </cell>
          <cell r="E9755" t="str">
            <v>PT PP 6015 IXENC</v>
          </cell>
        </row>
        <row r="9756">
          <cell r="A9756" t="str">
            <v>PP-546-6692</v>
          </cell>
          <cell r="B9756" t="str">
            <v>PP 25 3001 Blanco 96mm x 400m Imp x Enc</v>
          </cell>
          <cell r="C9756">
            <v>0</v>
          </cell>
          <cell r="D9756" t="str">
            <v>No</v>
          </cell>
          <cell r="E9756" t="str">
            <v>PT PP 6015 IXENC</v>
          </cell>
        </row>
        <row r="9757">
          <cell r="A9757" t="str">
            <v>PP-546-6693</v>
          </cell>
          <cell r="B9757" t="str">
            <v>PP 25 3001 Blanco 96mm x 400m Imp x Enc</v>
          </cell>
          <cell r="C9757">
            <v>0</v>
          </cell>
          <cell r="D9757" t="str">
            <v>No</v>
          </cell>
          <cell r="E9757" t="str">
            <v>PT PP 6015 IXENC</v>
          </cell>
        </row>
        <row r="9758">
          <cell r="A9758" t="str">
            <v>PP-546-6795</v>
          </cell>
          <cell r="B9758" t="str">
            <v>PP 25 3001 Blanco 96mm x 400m Imp x Enc</v>
          </cell>
          <cell r="C9758">
            <v>0</v>
          </cell>
          <cell r="D9758" t="str">
            <v>No</v>
          </cell>
          <cell r="E9758" t="str">
            <v>PT PP 6015 IXENC</v>
          </cell>
        </row>
        <row r="9759">
          <cell r="A9759" t="str">
            <v>PP-546-6796</v>
          </cell>
          <cell r="B9759" t="str">
            <v>PP 25 3001 Blanco 96mm x 400m Imp x Enc</v>
          </cell>
          <cell r="C9759">
            <v>0</v>
          </cell>
          <cell r="D9759" t="str">
            <v>No</v>
          </cell>
          <cell r="E9759" t="str">
            <v>PT PP 6015 IXENC</v>
          </cell>
        </row>
        <row r="9760">
          <cell r="A9760" t="str">
            <v>PP-546-6797</v>
          </cell>
          <cell r="B9760" t="str">
            <v>PP 25 3001 Blanco 96mm x 400m Imp x Enc</v>
          </cell>
          <cell r="C9760">
            <v>0</v>
          </cell>
          <cell r="D9760" t="str">
            <v>No</v>
          </cell>
          <cell r="E9760" t="str">
            <v>PT PP 6015 IXENC</v>
          </cell>
        </row>
        <row r="9761">
          <cell r="A9761" t="str">
            <v>PP-546-6833</v>
          </cell>
          <cell r="B9761" t="str">
            <v>PP 25 6015 Blanco 96mm x 400m Imp x Enc</v>
          </cell>
          <cell r="C9761">
            <v>0</v>
          </cell>
          <cell r="D9761" t="str">
            <v>Sí</v>
          </cell>
          <cell r="E9761" t="str">
            <v>PT PP 6015 IXENC</v>
          </cell>
        </row>
        <row r="9762">
          <cell r="A9762" t="str">
            <v>PP-546-6834</v>
          </cell>
          <cell r="B9762" t="str">
            <v>PP 25 6015 Blanco 96mm x 400m Imp x Enc</v>
          </cell>
          <cell r="C9762">
            <v>0</v>
          </cell>
          <cell r="D9762" t="str">
            <v>Sí</v>
          </cell>
          <cell r="E9762" t="str">
            <v>PT PP 6015 IXENC</v>
          </cell>
        </row>
        <row r="9763">
          <cell r="A9763" t="str">
            <v>PP-546-6835</v>
          </cell>
          <cell r="B9763" t="str">
            <v>PP 25 3001 Blanco 96mm x 400m Imp x Enc</v>
          </cell>
          <cell r="C9763">
            <v>0</v>
          </cell>
          <cell r="D9763" t="str">
            <v>No</v>
          </cell>
          <cell r="E9763" t="str">
            <v>PT PP 6015 IXENC</v>
          </cell>
        </row>
        <row r="9764">
          <cell r="A9764" t="str">
            <v>PP-546-6836</v>
          </cell>
          <cell r="B9764" t="str">
            <v>PP 25 3001 Blanco 96mm x 400m Imp x Enc</v>
          </cell>
          <cell r="C9764">
            <v>0</v>
          </cell>
          <cell r="D9764" t="str">
            <v>No</v>
          </cell>
          <cell r="E9764" t="str">
            <v>PT PP 6015 IXENC</v>
          </cell>
        </row>
        <row r="9765">
          <cell r="A9765" t="str">
            <v>PP-546-6837</v>
          </cell>
          <cell r="B9765" t="str">
            <v>PP 25 6015 Blanco 96mm x 400m Imp x Enc</v>
          </cell>
          <cell r="C9765">
            <v>0</v>
          </cell>
          <cell r="D9765" t="str">
            <v>Sí</v>
          </cell>
          <cell r="E9765" t="str">
            <v>PT PP 6015 IXENC</v>
          </cell>
        </row>
        <row r="9766">
          <cell r="A9766" t="str">
            <v>PP-546-6838</v>
          </cell>
          <cell r="B9766" t="str">
            <v>PP 25 3001 Blanco 96mm x 400m Imp x Enc</v>
          </cell>
          <cell r="C9766">
            <v>0</v>
          </cell>
          <cell r="D9766" t="str">
            <v>No</v>
          </cell>
          <cell r="E9766" t="str">
            <v>PT PP 6015 IXENC</v>
          </cell>
        </row>
        <row r="9767">
          <cell r="A9767" t="str">
            <v>PP-546-6839</v>
          </cell>
          <cell r="B9767" t="str">
            <v>PP 25 3001 Blanco 96mm x 400m Imp x Enc</v>
          </cell>
          <cell r="C9767">
            <v>0</v>
          </cell>
          <cell r="D9767" t="str">
            <v>No</v>
          </cell>
          <cell r="E9767" t="str">
            <v>PT PP 6015 IXENC</v>
          </cell>
        </row>
        <row r="9768">
          <cell r="A9768" t="str">
            <v>PP-546-6871</v>
          </cell>
          <cell r="B9768" t="str">
            <v>PP 25 3001 Blanco 96mm x 400m Imp x Enc</v>
          </cell>
          <cell r="C9768">
            <v>0</v>
          </cell>
          <cell r="D9768" t="str">
            <v>No</v>
          </cell>
          <cell r="E9768" t="str">
            <v>PT PP 6015 IXENC</v>
          </cell>
        </row>
        <row r="9769">
          <cell r="A9769" t="str">
            <v>PP-546-6873</v>
          </cell>
          <cell r="B9769" t="str">
            <v>PP 25 3001 Blanco 96mm x 400m Imp x Enc</v>
          </cell>
          <cell r="C9769">
            <v>0</v>
          </cell>
          <cell r="D9769" t="str">
            <v>No</v>
          </cell>
          <cell r="E9769" t="str">
            <v>PT PP 6015 IXENC</v>
          </cell>
        </row>
        <row r="9770">
          <cell r="A9770" t="str">
            <v>PP-546-6874</v>
          </cell>
          <cell r="B9770" t="str">
            <v>PP 25 3001 Blanco 96mm x 400m Imp x Enc</v>
          </cell>
          <cell r="C9770">
            <v>0</v>
          </cell>
          <cell r="D9770" t="str">
            <v>No</v>
          </cell>
          <cell r="E9770" t="str">
            <v>PT PP 6015 IXENC</v>
          </cell>
        </row>
        <row r="9771">
          <cell r="A9771" t="str">
            <v>PP-546-6875</v>
          </cell>
          <cell r="B9771" t="str">
            <v>PP 25 3001 Blanco 96mm x 400m Imp x Enc</v>
          </cell>
          <cell r="C9771">
            <v>0</v>
          </cell>
          <cell r="D9771" t="str">
            <v>No</v>
          </cell>
          <cell r="E9771" t="str">
            <v>PT PP 6015 IXENC</v>
          </cell>
        </row>
        <row r="9772">
          <cell r="A9772" t="str">
            <v>PP-546-7022</v>
          </cell>
          <cell r="B9772" t="str">
            <v>PP 25 6015 Blanco 96mm x 400m Imp x Enc</v>
          </cell>
          <cell r="C9772">
            <v>0</v>
          </cell>
          <cell r="D9772" t="str">
            <v>Sí</v>
          </cell>
          <cell r="E9772" t="str">
            <v>PT PP 6015 IXENC</v>
          </cell>
        </row>
        <row r="9773">
          <cell r="A9773" t="str">
            <v>PP-546-8524</v>
          </cell>
          <cell r="B9773" t="str">
            <v>PP 25 6015 Blanco 96mm x 400m Imp x Enc</v>
          </cell>
          <cell r="C9773">
            <v>0</v>
          </cell>
          <cell r="D9773" t="str">
            <v>Sí</v>
          </cell>
          <cell r="E9773" t="str">
            <v>PT PP 6015 IXENC</v>
          </cell>
        </row>
        <row r="9774">
          <cell r="A9774" t="str">
            <v>PP-546-9248</v>
          </cell>
          <cell r="B9774" t="str">
            <v>PP 25 6015 Blanco 96mm x 400m Imp x Enc</v>
          </cell>
          <cell r="C9774">
            <v>0</v>
          </cell>
          <cell r="D9774" t="str">
            <v>Sí</v>
          </cell>
          <cell r="E9774" t="str">
            <v>PT PP 6015 IXENC</v>
          </cell>
        </row>
        <row r="9775">
          <cell r="A9775" t="str">
            <v>PP-546-9249</v>
          </cell>
          <cell r="B9775" t="str">
            <v>PP 25 6015 Blanco 96mm x 400m Imp x Enc</v>
          </cell>
          <cell r="C9775">
            <v>0</v>
          </cell>
          <cell r="D9775" t="str">
            <v>Sí</v>
          </cell>
          <cell r="E9775" t="str">
            <v>PT PP 6015 IXENC</v>
          </cell>
        </row>
        <row r="9776">
          <cell r="A9776" t="str">
            <v>PP-546-9250</v>
          </cell>
          <cell r="B9776" t="str">
            <v>PP 25 6015 Blanco 96mm x 400m Imp x Enc</v>
          </cell>
          <cell r="C9776">
            <v>0</v>
          </cell>
          <cell r="D9776" t="str">
            <v>Sí</v>
          </cell>
          <cell r="E9776" t="str">
            <v>PT PP 6015 IXENC</v>
          </cell>
        </row>
        <row r="9777">
          <cell r="A9777" t="str">
            <v>PP-546-9251</v>
          </cell>
          <cell r="B9777" t="str">
            <v>PP 25 6015 Blanco 96mm x 400m Imp x Enc</v>
          </cell>
          <cell r="C9777">
            <v>0</v>
          </cell>
          <cell r="D9777" t="str">
            <v>Sí</v>
          </cell>
          <cell r="E9777" t="str">
            <v>PT PP 6015 IXENC</v>
          </cell>
        </row>
        <row r="9778">
          <cell r="A9778" t="str">
            <v>PP-546-9252</v>
          </cell>
          <cell r="B9778" t="str">
            <v>PP 25 6015 Blanco 96mm x 400m Imp x Enc</v>
          </cell>
          <cell r="C9778">
            <v>0</v>
          </cell>
          <cell r="D9778" t="str">
            <v>Sí</v>
          </cell>
          <cell r="E9778" t="str">
            <v>PT PP 6015 IXENC</v>
          </cell>
        </row>
        <row r="9779">
          <cell r="A9779" t="str">
            <v>PP-546-9255</v>
          </cell>
          <cell r="B9779" t="str">
            <v>PP 25 6015 Blanco 96mm x 400m Imp x Enc</v>
          </cell>
          <cell r="C9779">
            <v>0</v>
          </cell>
          <cell r="D9779" t="str">
            <v>Sí</v>
          </cell>
          <cell r="E9779" t="str">
            <v>PT PP 6015 IXENC</v>
          </cell>
        </row>
        <row r="9780">
          <cell r="A9780" t="str">
            <v>PP-546-9256</v>
          </cell>
          <cell r="B9780" t="str">
            <v>PP 25 6015 Blanco 96mm x 400m Imp x Enc</v>
          </cell>
          <cell r="C9780">
            <v>0</v>
          </cell>
          <cell r="D9780" t="str">
            <v>Sí</v>
          </cell>
          <cell r="E9780" t="str">
            <v>PT PP 6015 IXENC</v>
          </cell>
        </row>
        <row r="9781">
          <cell r="A9781" t="str">
            <v>PP-546-9257</v>
          </cell>
          <cell r="B9781" t="str">
            <v>PP 25 6015 Blanco 96mm x 400m Imp x Enc</v>
          </cell>
          <cell r="C9781">
            <v>0</v>
          </cell>
          <cell r="D9781" t="str">
            <v>Sí</v>
          </cell>
          <cell r="E9781" t="str">
            <v>PT PP 6015 IXENC</v>
          </cell>
        </row>
        <row r="9782">
          <cell r="A9782" t="str">
            <v>PP-546-9258</v>
          </cell>
          <cell r="B9782" t="str">
            <v>PP 25 6015 Blanco 96mm x 400m Imp x Enc</v>
          </cell>
          <cell r="C9782">
            <v>0</v>
          </cell>
          <cell r="D9782" t="str">
            <v>Sí</v>
          </cell>
          <cell r="E9782" t="str">
            <v>PT PP 6015 IXENC</v>
          </cell>
        </row>
        <row r="9783">
          <cell r="A9783" t="str">
            <v>PP-546-9260</v>
          </cell>
          <cell r="B9783" t="str">
            <v>PP 25 6015 Blanco 96mm x 400m Imp x Enc</v>
          </cell>
          <cell r="C9783">
            <v>0</v>
          </cell>
          <cell r="D9783" t="str">
            <v>Sí</v>
          </cell>
          <cell r="E9783" t="str">
            <v>PT PP 6015 IXENC</v>
          </cell>
        </row>
        <row r="9784">
          <cell r="A9784" t="str">
            <v>PP-546-9261</v>
          </cell>
          <cell r="B9784" t="str">
            <v>PP 25 6015 Blanco 96mm x 400m Imp x Enc</v>
          </cell>
          <cell r="C9784">
            <v>0</v>
          </cell>
          <cell r="D9784" t="str">
            <v>Sí</v>
          </cell>
          <cell r="E9784" t="str">
            <v>PT PP 6015 IXENC</v>
          </cell>
        </row>
        <row r="9785">
          <cell r="A9785" t="str">
            <v>PP-546-9262</v>
          </cell>
          <cell r="B9785" t="str">
            <v>PP 25 6015 Blanco 96mm x 400m Imp x Enc</v>
          </cell>
          <cell r="C9785">
            <v>0</v>
          </cell>
          <cell r="D9785" t="str">
            <v>Sí</v>
          </cell>
          <cell r="E9785" t="str">
            <v>PT PP 6015 IXENC</v>
          </cell>
        </row>
        <row r="9786">
          <cell r="A9786" t="str">
            <v>PP-546-9263</v>
          </cell>
          <cell r="B9786" t="str">
            <v>PP 25 6015 Blanco 96mm x 400m Imp x Enc</v>
          </cell>
          <cell r="C9786">
            <v>0</v>
          </cell>
          <cell r="D9786" t="str">
            <v>Sí</v>
          </cell>
          <cell r="E9786" t="str">
            <v>PT PP 6015 IXENC</v>
          </cell>
        </row>
        <row r="9787">
          <cell r="A9787" t="str">
            <v>PP-546-9264</v>
          </cell>
          <cell r="B9787" t="str">
            <v>PP 25 6015 Blanco 96mm x 400m Imp x Enc</v>
          </cell>
          <cell r="C9787">
            <v>0</v>
          </cell>
          <cell r="D9787" t="str">
            <v>Sí</v>
          </cell>
          <cell r="E9787" t="str">
            <v>PT PP 6015 IXENC</v>
          </cell>
        </row>
        <row r="9788">
          <cell r="A9788" t="str">
            <v>PP-546-9265</v>
          </cell>
          <cell r="B9788" t="str">
            <v>PP 25 6015 Blanco 96mm x 400m Imp x Enc</v>
          </cell>
          <cell r="C9788">
            <v>0</v>
          </cell>
          <cell r="D9788" t="str">
            <v>Sí</v>
          </cell>
          <cell r="E9788" t="str">
            <v>PT PP 6015 IXENC</v>
          </cell>
        </row>
        <row r="9789">
          <cell r="A9789" t="str">
            <v>PP-546-9267</v>
          </cell>
          <cell r="B9789" t="str">
            <v>PP 25 6015 Blanco 96mm x 400m Imp x Enc</v>
          </cell>
          <cell r="C9789">
            <v>0</v>
          </cell>
          <cell r="D9789" t="str">
            <v>Sí</v>
          </cell>
          <cell r="E9789" t="str">
            <v>PT PP 6015 IXENC</v>
          </cell>
        </row>
        <row r="9790">
          <cell r="A9790" t="str">
            <v>PP-546-9268</v>
          </cell>
          <cell r="B9790" t="str">
            <v>PP 25 6015 Blanco 96mm x 400m Imp x Enc</v>
          </cell>
          <cell r="C9790">
            <v>0</v>
          </cell>
          <cell r="D9790" t="str">
            <v>Sí</v>
          </cell>
          <cell r="E9790" t="str">
            <v>PT PP 6015 IXENC</v>
          </cell>
        </row>
        <row r="9791">
          <cell r="A9791" t="str">
            <v>PP-546-9269</v>
          </cell>
          <cell r="B9791" t="str">
            <v>PP 25 6015 Blanco 96mm x 400m Imp x Enc</v>
          </cell>
          <cell r="C9791">
            <v>0</v>
          </cell>
          <cell r="D9791" t="str">
            <v>Sí</v>
          </cell>
          <cell r="E9791" t="str">
            <v>PT PP 6015 IXENC</v>
          </cell>
        </row>
        <row r="9792">
          <cell r="A9792" t="str">
            <v>PP-549</v>
          </cell>
          <cell r="B9792" t="str">
            <v>PP 25 6015 Kaki 60mm x 100m Imp x Enc</v>
          </cell>
          <cell r="C9792">
            <v>0</v>
          </cell>
          <cell r="D9792" t="str">
            <v>Sí</v>
          </cell>
          <cell r="E9792" t="str">
            <v>PT PP 6015 IXENC</v>
          </cell>
        </row>
        <row r="9793">
          <cell r="A9793" t="str">
            <v>PP-549-0177</v>
          </cell>
          <cell r="B9793" t="str">
            <v>PP 25 6015 Kaki 60mm x 100m Imp x Enc</v>
          </cell>
          <cell r="C9793">
            <v>0</v>
          </cell>
          <cell r="D9793" t="str">
            <v>Sí</v>
          </cell>
          <cell r="E9793" t="str">
            <v>PT PP 6015 IXENC</v>
          </cell>
        </row>
        <row r="9794">
          <cell r="A9794" t="str">
            <v>PP-549-10163</v>
          </cell>
          <cell r="B9794" t="str">
            <v>PP 25 6015 Kaki 60mm x 100m Imp x Enc</v>
          </cell>
          <cell r="C9794">
            <v>0</v>
          </cell>
          <cell r="D9794" t="str">
            <v>Sí</v>
          </cell>
          <cell r="E9794" t="str">
            <v>PT PP 6015 IXENC</v>
          </cell>
        </row>
        <row r="9795">
          <cell r="A9795" t="str">
            <v>PP-549-10619</v>
          </cell>
          <cell r="B9795" t="str">
            <v>PP 25 3001 Kaki 60mm x 100m Imp x Enc</v>
          </cell>
          <cell r="C9795">
            <v>0</v>
          </cell>
          <cell r="D9795" t="str">
            <v>No</v>
          </cell>
          <cell r="E9795" t="str">
            <v>PT PP 6015 IXENC</v>
          </cell>
        </row>
        <row r="9796">
          <cell r="A9796" t="str">
            <v>PP-549-10651</v>
          </cell>
          <cell r="B9796" t="str">
            <v>PP 25 6015 Kaki 60mm x 100m Imp x Enc</v>
          </cell>
          <cell r="C9796">
            <v>0</v>
          </cell>
          <cell r="D9796" t="str">
            <v>Sí</v>
          </cell>
          <cell r="E9796" t="str">
            <v>PT PP 6015 IXENC</v>
          </cell>
        </row>
        <row r="9797">
          <cell r="A9797" t="str">
            <v>PP-549-13543</v>
          </cell>
          <cell r="B9797" t="str">
            <v>PP 25 6015 Kaki 60mm x 100m Imp x Enc</v>
          </cell>
          <cell r="C9797">
            <v>0</v>
          </cell>
          <cell r="D9797" t="str">
            <v>Sí</v>
          </cell>
          <cell r="E9797" t="str">
            <v>PT PP 6015 IXENC</v>
          </cell>
        </row>
        <row r="9798">
          <cell r="A9798" t="str">
            <v>PP-549-1695</v>
          </cell>
          <cell r="B9798" t="str">
            <v>PP 25 6015 Kaki 60mm x 100m Imp x Enc</v>
          </cell>
          <cell r="C9798">
            <v>0</v>
          </cell>
          <cell r="D9798" t="str">
            <v>Sí</v>
          </cell>
          <cell r="E9798" t="str">
            <v>PT PP 6015 IXENC</v>
          </cell>
        </row>
        <row r="9799">
          <cell r="A9799" t="str">
            <v>PP-549-4433</v>
          </cell>
          <cell r="B9799" t="str">
            <v>PP 25 6015 Kaki 60mm x 100m Imp x Enc</v>
          </cell>
          <cell r="C9799">
            <v>0</v>
          </cell>
          <cell r="D9799" t="str">
            <v>Sí</v>
          </cell>
          <cell r="E9799" t="str">
            <v>PT PP 6015 IXENC</v>
          </cell>
        </row>
        <row r="9800">
          <cell r="A9800" t="str">
            <v>PP-549-4812</v>
          </cell>
          <cell r="B9800" t="str">
            <v>PP 25 6015 Kaki 60mm x 100m Imp x Enc</v>
          </cell>
          <cell r="C9800">
            <v>0</v>
          </cell>
          <cell r="D9800" t="str">
            <v>Sí</v>
          </cell>
          <cell r="E9800" t="str">
            <v>PT PP 6015 IXENC</v>
          </cell>
        </row>
        <row r="9801">
          <cell r="A9801" t="str">
            <v>PP-549-5330</v>
          </cell>
          <cell r="B9801" t="str">
            <v>PP 25 3001 Kaki 60mm x 100m Imp x Enc</v>
          </cell>
          <cell r="C9801">
            <v>0</v>
          </cell>
          <cell r="D9801" t="str">
            <v>No</v>
          </cell>
          <cell r="E9801" t="str">
            <v>PT PP 6015 IXENC</v>
          </cell>
        </row>
        <row r="9802">
          <cell r="A9802" t="str">
            <v>PP-549-5839</v>
          </cell>
          <cell r="B9802" t="str">
            <v>PP 25 6015 Kaki 60mm x 100m Imp x Enc</v>
          </cell>
          <cell r="C9802">
            <v>0</v>
          </cell>
          <cell r="D9802" t="str">
            <v>Sí</v>
          </cell>
          <cell r="E9802" t="str">
            <v>PT PP 6015 IXENC</v>
          </cell>
        </row>
        <row r="9803">
          <cell r="A9803" t="str">
            <v>PP-549-7012</v>
          </cell>
          <cell r="B9803" t="str">
            <v>PP 25 6015 Kaki 60mm x 100m Imp x Enc</v>
          </cell>
          <cell r="C9803">
            <v>0</v>
          </cell>
          <cell r="D9803" t="str">
            <v>Sí</v>
          </cell>
          <cell r="E9803" t="str">
            <v>PT PP 6015 IXENC</v>
          </cell>
        </row>
        <row r="9804">
          <cell r="A9804" t="str">
            <v>PP-549-7784</v>
          </cell>
          <cell r="B9804" t="str">
            <v>PP 25 6015 Kaki 60mm x 100m Imp x Enc</v>
          </cell>
          <cell r="C9804">
            <v>0</v>
          </cell>
          <cell r="D9804" t="str">
            <v>Sí</v>
          </cell>
          <cell r="E9804" t="str">
            <v>PT PP 6015 IXENC</v>
          </cell>
        </row>
        <row r="9805">
          <cell r="A9805" t="str">
            <v>PP-549-8202</v>
          </cell>
          <cell r="B9805" t="str">
            <v>PP 25 6015 Kaki 60mm x 100m Imp x Enc</v>
          </cell>
          <cell r="C9805">
            <v>0</v>
          </cell>
          <cell r="D9805" t="str">
            <v>Sí</v>
          </cell>
          <cell r="E9805" t="str">
            <v>PT PP 6015 IXENC</v>
          </cell>
        </row>
        <row r="9806">
          <cell r="A9806" t="str">
            <v>PP-549-9899</v>
          </cell>
          <cell r="B9806" t="str">
            <v>PP 25 6015 Kaki 60mm x 100m Imp x Enc</v>
          </cell>
          <cell r="C9806">
            <v>0</v>
          </cell>
          <cell r="D9806" t="str">
            <v>Sí</v>
          </cell>
          <cell r="E9806" t="str">
            <v>PT PP 6015 IXENC</v>
          </cell>
        </row>
        <row r="9807">
          <cell r="A9807" t="str">
            <v>PP-550</v>
          </cell>
          <cell r="B9807" t="str">
            <v>PP 25 6015 Kaki 72mm x 100m Imp x Enc</v>
          </cell>
          <cell r="C9807">
            <v>0</v>
          </cell>
          <cell r="D9807" t="str">
            <v>Sí</v>
          </cell>
          <cell r="E9807" t="str">
            <v>PT PP 6015 IXENC</v>
          </cell>
        </row>
        <row r="9808">
          <cell r="A9808" t="str">
            <v>PP-550-10028</v>
          </cell>
          <cell r="B9808" t="str">
            <v>PP 25 6015 Kaki 72mm x 100m Imp x Enc</v>
          </cell>
          <cell r="C9808">
            <v>0</v>
          </cell>
          <cell r="D9808" t="str">
            <v>Sí</v>
          </cell>
          <cell r="E9808" t="str">
            <v>PT PP 6015 IXENC</v>
          </cell>
        </row>
        <row r="9809">
          <cell r="A9809" t="str">
            <v>PP-550-10218</v>
          </cell>
          <cell r="B9809" t="str">
            <v>PP 25 6015 Kaki 72mm x 100m Imp x Enc</v>
          </cell>
          <cell r="C9809">
            <v>0</v>
          </cell>
          <cell r="D9809" t="str">
            <v>Sí</v>
          </cell>
          <cell r="E9809" t="str">
            <v>PT PP 6015 IXENC</v>
          </cell>
        </row>
        <row r="9810">
          <cell r="A9810" t="str">
            <v>PP-550-10619</v>
          </cell>
          <cell r="B9810" t="str">
            <v>PP 25 6015 Kaki 72mm x 100m Imp x Enc</v>
          </cell>
          <cell r="C9810">
            <v>0</v>
          </cell>
          <cell r="D9810" t="str">
            <v>Sí</v>
          </cell>
          <cell r="E9810" t="str">
            <v>PT PP 6015 IXENC</v>
          </cell>
        </row>
        <row r="9811">
          <cell r="A9811" t="str">
            <v>PP-550-10785</v>
          </cell>
          <cell r="B9811" t="str">
            <v>PP 25 6015 Kaki 72mm x 100m Imp x Enc</v>
          </cell>
          <cell r="C9811">
            <v>0</v>
          </cell>
          <cell r="D9811" t="str">
            <v>Sí</v>
          </cell>
          <cell r="E9811" t="str">
            <v>PT PP 6015 IXENC</v>
          </cell>
        </row>
        <row r="9812">
          <cell r="A9812" t="str">
            <v>PP-550-10786</v>
          </cell>
          <cell r="B9812" t="str">
            <v>PP 25 6015 Kaki 72mm x 100m Imp x Enc</v>
          </cell>
          <cell r="C9812">
            <v>0</v>
          </cell>
          <cell r="D9812" t="str">
            <v>Sí</v>
          </cell>
          <cell r="E9812" t="str">
            <v>PT PP 6015 IXENC</v>
          </cell>
        </row>
        <row r="9813">
          <cell r="A9813" t="str">
            <v>PP-550-10787</v>
          </cell>
          <cell r="B9813" t="str">
            <v>PP 25 6015 Kaki 72mm x 100m Imp x Enc</v>
          </cell>
          <cell r="C9813">
            <v>0</v>
          </cell>
          <cell r="D9813" t="str">
            <v>Sí</v>
          </cell>
          <cell r="E9813" t="str">
            <v>PT PP 6015 IXENC</v>
          </cell>
        </row>
        <row r="9814">
          <cell r="A9814" t="str">
            <v>PP-550-11087</v>
          </cell>
          <cell r="B9814" t="str">
            <v>PP 25 6015 Kaki 72mm x 100m Imp x Enc</v>
          </cell>
          <cell r="C9814">
            <v>0</v>
          </cell>
          <cell r="D9814" t="str">
            <v>Sí</v>
          </cell>
          <cell r="E9814" t="str">
            <v>PT PP 6015 IXENC</v>
          </cell>
        </row>
        <row r="9815">
          <cell r="A9815" t="str">
            <v>PP-550-11169</v>
          </cell>
          <cell r="B9815" t="str">
            <v>PP 25 6015 Kaki 72mm x 100m Imp x Enc</v>
          </cell>
          <cell r="C9815">
            <v>0</v>
          </cell>
          <cell r="D9815" t="str">
            <v>Sí</v>
          </cell>
          <cell r="E9815" t="str">
            <v>PT PP 6015 IXENC</v>
          </cell>
        </row>
        <row r="9816">
          <cell r="A9816" t="str">
            <v>PP-550-11170</v>
          </cell>
          <cell r="B9816" t="str">
            <v>PP 25 6015 Kaki 72mm x 100m Imp x Enc</v>
          </cell>
          <cell r="C9816">
            <v>0</v>
          </cell>
          <cell r="D9816" t="str">
            <v>Sí</v>
          </cell>
          <cell r="E9816" t="str">
            <v>PT PP 6015 IXENC</v>
          </cell>
        </row>
        <row r="9817">
          <cell r="A9817" t="str">
            <v>PP-550-11171</v>
          </cell>
          <cell r="B9817" t="str">
            <v>PP 25 6015 Kaki 72mm x 100m Imp x Enc</v>
          </cell>
          <cell r="C9817">
            <v>0</v>
          </cell>
          <cell r="D9817" t="str">
            <v>Sí</v>
          </cell>
          <cell r="E9817" t="str">
            <v>PT PP 6015 IXENC</v>
          </cell>
        </row>
        <row r="9818">
          <cell r="A9818" t="str">
            <v>PP-550-11361</v>
          </cell>
          <cell r="B9818" t="str">
            <v>PP 25 6015 Kaki 72mm x 100m Imp x Enc</v>
          </cell>
          <cell r="C9818">
            <v>0</v>
          </cell>
          <cell r="D9818" t="str">
            <v>Sí</v>
          </cell>
          <cell r="E9818" t="str">
            <v>PT PP 6015 IXENC</v>
          </cell>
        </row>
        <row r="9819">
          <cell r="A9819" t="str">
            <v>PP-550-11868</v>
          </cell>
          <cell r="B9819" t="str">
            <v>PP 25 6015 Kaki 72mm x 100m Imp x Enc</v>
          </cell>
          <cell r="C9819">
            <v>0</v>
          </cell>
          <cell r="D9819" t="str">
            <v>Sí</v>
          </cell>
          <cell r="E9819" t="str">
            <v>PT PP 6015 IXENC</v>
          </cell>
        </row>
        <row r="9820">
          <cell r="A9820" t="str">
            <v>PP-550-12116</v>
          </cell>
          <cell r="B9820" t="str">
            <v>PP 25 6015 Kaki 72mm x 100m Imp x Enc</v>
          </cell>
          <cell r="C9820">
            <v>0</v>
          </cell>
          <cell r="D9820" t="str">
            <v>Sí</v>
          </cell>
          <cell r="E9820" t="str">
            <v>PT PP 6015 IXENC</v>
          </cell>
        </row>
        <row r="9821">
          <cell r="A9821" t="str">
            <v>PP-550-12122</v>
          </cell>
          <cell r="B9821" t="str">
            <v>PP 25 6015 Kaki 72mm x 100m Imp x Enc</v>
          </cell>
          <cell r="C9821">
            <v>0</v>
          </cell>
          <cell r="D9821" t="str">
            <v>Sí</v>
          </cell>
          <cell r="E9821" t="str">
            <v>PT PP 6015 IXENC</v>
          </cell>
        </row>
        <row r="9822">
          <cell r="A9822" t="str">
            <v>PP-550-12241</v>
          </cell>
          <cell r="B9822" t="str">
            <v>PP 25 6015 Kaki 72mm x 100m Imp x Enc</v>
          </cell>
          <cell r="C9822">
            <v>0</v>
          </cell>
          <cell r="D9822" t="str">
            <v>Sí</v>
          </cell>
          <cell r="E9822" t="str">
            <v>PT PP 6015 IXENC</v>
          </cell>
        </row>
        <row r="9823">
          <cell r="A9823" t="str">
            <v>PP-550-15347</v>
          </cell>
          <cell r="B9823" t="str">
            <v>PP 25 6015 Kaki 72mm x 100m Imp x Enc</v>
          </cell>
          <cell r="C9823">
            <v>0</v>
          </cell>
          <cell r="D9823" t="str">
            <v>Sí</v>
          </cell>
          <cell r="E9823" t="str">
            <v>PT PP 6015 IXENC</v>
          </cell>
        </row>
        <row r="9824">
          <cell r="A9824" t="str">
            <v>PP-550-15489</v>
          </cell>
          <cell r="B9824" t="str">
            <v>PP 25 6015 Kaki 72mm x 100m Imp x Enc</v>
          </cell>
          <cell r="C9824">
            <v>0</v>
          </cell>
          <cell r="D9824" t="str">
            <v>Sí</v>
          </cell>
          <cell r="E9824" t="str">
            <v>PT PP 6015 IXENC</v>
          </cell>
        </row>
        <row r="9825">
          <cell r="A9825" t="str">
            <v>PP-550-15667</v>
          </cell>
          <cell r="B9825" t="str">
            <v>PP 25 6015 Kaki 72mm x 100m Imp x Enc</v>
          </cell>
          <cell r="C9825">
            <v>0</v>
          </cell>
          <cell r="D9825" t="str">
            <v>Sí</v>
          </cell>
          <cell r="E9825" t="str">
            <v>PT PP 6015 IXENC</v>
          </cell>
        </row>
        <row r="9826">
          <cell r="A9826" t="str">
            <v>PP-550-16660</v>
          </cell>
          <cell r="B9826" t="str">
            <v>PP 25 6015 Kaki 72mm x 100m Imp x Enc</v>
          </cell>
          <cell r="C9826">
            <v>0</v>
          </cell>
          <cell r="D9826" t="str">
            <v>Sí</v>
          </cell>
          <cell r="E9826" t="str">
            <v>PT PP 6015 IXENC</v>
          </cell>
        </row>
        <row r="9827">
          <cell r="A9827" t="str">
            <v>PP-550-16815</v>
          </cell>
          <cell r="B9827" t="str">
            <v>PP 25 6015 Kaki 72mm x 100m Imp x Enc</v>
          </cell>
          <cell r="C9827">
            <v>0</v>
          </cell>
          <cell r="D9827" t="str">
            <v>Sí</v>
          </cell>
          <cell r="E9827" t="str">
            <v>PT PP 6015 IXENC</v>
          </cell>
        </row>
        <row r="9828">
          <cell r="A9828" t="str">
            <v>PP-550-1845</v>
          </cell>
          <cell r="B9828" t="str">
            <v>PP 25 6015 Kaki 72mm x 100m Imp x Enc</v>
          </cell>
          <cell r="C9828">
            <v>0</v>
          </cell>
          <cell r="D9828" t="str">
            <v>Sí</v>
          </cell>
          <cell r="E9828" t="str">
            <v>PT PP 6015 IXENC</v>
          </cell>
        </row>
        <row r="9829">
          <cell r="A9829" t="str">
            <v>PP-550-2999</v>
          </cell>
          <cell r="B9829" t="str">
            <v>PP 25 3001 Kaki 72mm x 100m Imp x Enc</v>
          </cell>
          <cell r="C9829">
            <v>0</v>
          </cell>
          <cell r="D9829" t="str">
            <v>No</v>
          </cell>
          <cell r="E9829" t="str">
            <v>PT PP 6015 IXENC</v>
          </cell>
        </row>
        <row r="9830">
          <cell r="A9830" t="str">
            <v>PP-550-5070</v>
          </cell>
          <cell r="B9830" t="str">
            <v>PP 25 6015 Kaki 72mm x 100m Imp x Enc</v>
          </cell>
          <cell r="C9830">
            <v>0</v>
          </cell>
          <cell r="D9830" t="str">
            <v>Sí</v>
          </cell>
          <cell r="E9830" t="str">
            <v>PT PP 6015 IXENC</v>
          </cell>
        </row>
        <row r="9831">
          <cell r="A9831" t="str">
            <v>PP-550-8046</v>
          </cell>
          <cell r="B9831" t="str">
            <v>PP 25 6015 Kaki 72mm x 100m Imp x Enc</v>
          </cell>
          <cell r="C9831">
            <v>0</v>
          </cell>
          <cell r="D9831" t="str">
            <v>Sí</v>
          </cell>
          <cell r="E9831" t="str">
            <v>PT PP 6015 IXENC</v>
          </cell>
        </row>
        <row r="9832">
          <cell r="A9832" t="str">
            <v>PP-550-8081</v>
          </cell>
          <cell r="B9832" t="str">
            <v>PP 25 6015 Kaki 72mm x 100m Imp x Enc</v>
          </cell>
          <cell r="C9832">
            <v>0</v>
          </cell>
          <cell r="D9832" t="str">
            <v>Sí</v>
          </cell>
          <cell r="E9832" t="str">
            <v>PT PP 6015 IXENC</v>
          </cell>
        </row>
        <row r="9833">
          <cell r="A9833" t="str">
            <v>PP-550-8082</v>
          </cell>
          <cell r="B9833" t="str">
            <v>PP 25 6015 Kaki 72mm x 100m Imp x Enc</v>
          </cell>
          <cell r="C9833">
            <v>0</v>
          </cell>
          <cell r="D9833" t="str">
            <v>Sí</v>
          </cell>
          <cell r="E9833" t="str">
            <v>PT PP 6015 IXENC</v>
          </cell>
        </row>
        <row r="9834">
          <cell r="A9834" t="str">
            <v>PP-550-9038</v>
          </cell>
          <cell r="B9834" t="str">
            <v>PP 25 6015 Kaki 72mm x 100m Imp x Enc</v>
          </cell>
          <cell r="C9834">
            <v>0</v>
          </cell>
          <cell r="D9834" t="str">
            <v>Sí</v>
          </cell>
          <cell r="E9834" t="str">
            <v>PT PP 6015 IXENC</v>
          </cell>
        </row>
        <row r="9835">
          <cell r="A9835" t="str">
            <v>PP-550-9550</v>
          </cell>
          <cell r="B9835" t="str">
            <v>PP 25 6015 Kaki 72mm x 100m Imp x Enc</v>
          </cell>
          <cell r="C9835">
            <v>0</v>
          </cell>
          <cell r="D9835" t="str">
            <v>Sí</v>
          </cell>
          <cell r="E9835" t="str">
            <v>PT PP 6015 IXENC</v>
          </cell>
        </row>
        <row r="9836">
          <cell r="A9836" t="str">
            <v>PP-550-9898</v>
          </cell>
          <cell r="B9836" t="str">
            <v>PP 25 6015 Kaki 72mm x 100m Imp x Enc</v>
          </cell>
          <cell r="C9836">
            <v>0</v>
          </cell>
          <cell r="D9836" t="str">
            <v>Sí</v>
          </cell>
          <cell r="E9836" t="str">
            <v>PT PP 6015 IXENC</v>
          </cell>
        </row>
        <row r="9837">
          <cell r="A9837" t="str">
            <v>PP-551</v>
          </cell>
          <cell r="B9837" t="str">
            <v>PP 25 6015 Kaki 72mm x 50m Imp x Enc</v>
          </cell>
          <cell r="C9837">
            <v>0</v>
          </cell>
          <cell r="D9837" t="str">
            <v>Sí</v>
          </cell>
          <cell r="E9837" t="str">
            <v>PT PP 6015 IXENC</v>
          </cell>
        </row>
        <row r="9838">
          <cell r="A9838" t="str">
            <v>PP-551-0171</v>
          </cell>
          <cell r="B9838" t="str">
            <v>PP 25 6015 Kaki 72mm x 50m Imp x Enc</v>
          </cell>
          <cell r="C9838">
            <v>0</v>
          </cell>
          <cell r="D9838" t="str">
            <v>Sí</v>
          </cell>
          <cell r="E9838" t="str">
            <v>PT PP 6015 IXENC</v>
          </cell>
        </row>
        <row r="9839">
          <cell r="A9839" t="str">
            <v>PP-551-10695</v>
          </cell>
          <cell r="B9839" t="str">
            <v>PP 25 6015 Kaki 72mm x 50m Imp x Enc</v>
          </cell>
          <cell r="C9839">
            <v>0</v>
          </cell>
          <cell r="D9839" t="str">
            <v>Sí</v>
          </cell>
          <cell r="E9839" t="str">
            <v>PT PP 6015 IXENC</v>
          </cell>
        </row>
        <row r="9840">
          <cell r="A9840" t="str">
            <v>PP-551-11313</v>
          </cell>
          <cell r="B9840" t="str">
            <v>PP 25 6015 Kaki 72mm x 50m Imp x Enc</v>
          </cell>
          <cell r="C9840">
            <v>0</v>
          </cell>
          <cell r="D9840" t="str">
            <v>Sí</v>
          </cell>
          <cell r="E9840" t="str">
            <v>PT PP 6015 IXENC</v>
          </cell>
        </row>
        <row r="9841">
          <cell r="A9841" t="str">
            <v>PP-551-11361</v>
          </cell>
          <cell r="B9841" t="str">
            <v>PP 25 6015 Kaki 72mm x 50m Imp x Enc</v>
          </cell>
          <cell r="C9841">
            <v>0</v>
          </cell>
          <cell r="D9841" t="str">
            <v>Sí</v>
          </cell>
          <cell r="E9841" t="str">
            <v>PT PP 6015 IXENC</v>
          </cell>
        </row>
        <row r="9842">
          <cell r="A9842" t="str">
            <v>PP-551-14782</v>
          </cell>
          <cell r="B9842" t="str">
            <v>PP 25 6015 Kaki 72mm x 50m Imp x Enc</v>
          </cell>
          <cell r="C9842">
            <v>0</v>
          </cell>
          <cell r="D9842" t="str">
            <v>Sí</v>
          </cell>
          <cell r="E9842" t="str">
            <v>PT PP 6015 IXENC</v>
          </cell>
        </row>
        <row r="9843">
          <cell r="A9843" t="str">
            <v>PP-552</v>
          </cell>
          <cell r="B9843" t="str">
            <v>PP 25 6015 Kaki 96mm x 100m Imp x Enc</v>
          </cell>
          <cell r="C9843">
            <v>0</v>
          </cell>
          <cell r="D9843" t="str">
            <v>Sí</v>
          </cell>
          <cell r="E9843" t="str">
            <v>PT PP 6015 IXENC</v>
          </cell>
        </row>
        <row r="9844">
          <cell r="A9844" t="str">
            <v>PP-552-13243</v>
          </cell>
          <cell r="B9844" t="str">
            <v>PP 25 6015 Kaki 96mm x 100m Imp x Enc</v>
          </cell>
          <cell r="C9844">
            <v>0</v>
          </cell>
          <cell r="D9844" t="str">
            <v>Sí</v>
          </cell>
          <cell r="E9844" t="str">
            <v>PT PP 6015 IXENC</v>
          </cell>
        </row>
        <row r="9845">
          <cell r="A9845" t="str">
            <v>PP-552-1845</v>
          </cell>
          <cell r="B9845" t="str">
            <v>PP 25 3001 Kaki 96mm x 100m Imp x Enc</v>
          </cell>
          <cell r="C9845">
            <v>0</v>
          </cell>
          <cell r="D9845" t="str">
            <v>No</v>
          </cell>
          <cell r="E9845" t="str">
            <v>PT PP 6015 IXENC</v>
          </cell>
        </row>
        <row r="9846">
          <cell r="A9846" t="str">
            <v>PP-553</v>
          </cell>
          <cell r="B9846" t="str">
            <v>PP 25 6015 Metalizado 48mm x 100m Imp x Enc</v>
          </cell>
          <cell r="C9846">
            <v>0</v>
          </cell>
          <cell r="D9846" t="str">
            <v>Sí</v>
          </cell>
          <cell r="E9846" t="str">
            <v>PT PP 6015 IXENC</v>
          </cell>
        </row>
        <row r="9847">
          <cell r="A9847" t="str">
            <v>PP-553-0056</v>
          </cell>
          <cell r="B9847" t="str">
            <v>PP 25 6015 Metalizado 48mm x 100m Imp x Enc</v>
          </cell>
          <cell r="C9847">
            <v>0</v>
          </cell>
          <cell r="D9847" t="str">
            <v>Sí</v>
          </cell>
          <cell r="E9847" t="str">
            <v>PT PP 6015 IXENC</v>
          </cell>
        </row>
        <row r="9848">
          <cell r="A9848" t="str">
            <v>PP-553-0385</v>
          </cell>
          <cell r="B9848" t="str">
            <v>PP 25 6015 Metalizado 48mm x 100m Imp x Enc</v>
          </cell>
          <cell r="C9848">
            <v>0</v>
          </cell>
          <cell r="D9848" t="str">
            <v>Sí</v>
          </cell>
          <cell r="E9848" t="str">
            <v>PT PP 6015 IXENC</v>
          </cell>
        </row>
        <row r="9849">
          <cell r="A9849" t="str">
            <v>PP-553-0857</v>
          </cell>
          <cell r="B9849" t="str">
            <v>PP 25 6015 Metalizado 48mm x 100m Imp x Enc</v>
          </cell>
          <cell r="C9849">
            <v>0</v>
          </cell>
          <cell r="D9849" t="str">
            <v>Sí</v>
          </cell>
          <cell r="E9849" t="str">
            <v>PT PP 6015 IXENC</v>
          </cell>
        </row>
        <row r="9850">
          <cell r="A9850" t="str">
            <v>PP-553-0995</v>
          </cell>
          <cell r="B9850" t="str">
            <v>PP 25 6015 Metalizado 48mm x 100m Imp x Enc</v>
          </cell>
          <cell r="C9850">
            <v>0</v>
          </cell>
          <cell r="D9850" t="str">
            <v>Sí</v>
          </cell>
          <cell r="E9850" t="str">
            <v>PT PP 6015 IXENC</v>
          </cell>
        </row>
        <row r="9851">
          <cell r="A9851" t="str">
            <v>PP-553-10048</v>
          </cell>
          <cell r="B9851" t="str">
            <v>PP 25 6015 Metalizado 48mm x 100m Imp x Enc</v>
          </cell>
          <cell r="C9851">
            <v>0</v>
          </cell>
          <cell r="D9851" t="str">
            <v>Sí</v>
          </cell>
          <cell r="E9851" t="str">
            <v>PT PP 6015 IXENC</v>
          </cell>
        </row>
        <row r="9852">
          <cell r="A9852" t="str">
            <v>PP-553-10221</v>
          </cell>
          <cell r="B9852" t="str">
            <v>PP 25 6015 Metalizado 48mm x 100m Imp x Enc</v>
          </cell>
          <cell r="C9852">
            <v>0</v>
          </cell>
          <cell r="D9852" t="str">
            <v>Sí</v>
          </cell>
          <cell r="E9852" t="str">
            <v>PT PP 6015 IXENC</v>
          </cell>
        </row>
        <row r="9853">
          <cell r="A9853" t="str">
            <v>PP-553-10381</v>
          </cell>
          <cell r="B9853" t="str">
            <v>PP 25 6015 Metalizado 48mm x 100m Imp x Enc</v>
          </cell>
          <cell r="C9853">
            <v>0</v>
          </cell>
          <cell r="D9853" t="str">
            <v>Sí</v>
          </cell>
          <cell r="E9853" t="str">
            <v>PT PP 6015 IXENC</v>
          </cell>
        </row>
        <row r="9854">
          <cell r="A9854" t="str">
            <v>PP-553-10443</v>
          </cell>
          <cell r="B9854" t="str">
            <v>PP 25 6015 Metalizado 48mm x 100m Imp x Enc</v>
          </cell>
          <cell r="C9854">
            <v>0</v>
          </cell>
          <cell r="D9854" t="str">
            <v>Sí</v>
          </cell>
          <cell r="E9854" t="str">
            <v>PT PP 6015 IXENC</v>
          </cell>
        </row>
        <row r="9855">
          <cell r="A9855" t="str">
            <v>PP-553-10481</v>
          </cell>
          <cell r="B9855" t="str">
            <v>PP 25 6015 Metalizado 48mm x 100m Imp x Enc</v>
          </cell>
          <cell r="C9855">
            <v>0</v>
          </cell>
          <cell r="D9855" t="str">
            <v>Sí</v>
          </cell>
          <cell r="E9855" t="str">
            <v>PT PP 6015 IXENC</v>
          </cell>
        </row>
        <row r="9856">
          <cell r="A9856" t="str">
            <v>PP-553-10516</v>
          </cell>
          <cell r="B9856" t="str">
            <v>PP 25 6015 Metalizado 48mm x 100m Imp x Enc</v>
          </cell>
          <cell r="C9856">
            <v>0</v>
          </cell>
          <cell r="D9856" t="str">
            <v>Sí</v>
          </cell>
          <cell r="E9856" t="str">
            <v>PT PP 6015 IXENC</v>
          </cell>
        </row>
        <row r="9857">
          <cell r="A9857" t="str">
            <v>PP-553-10573</v>
          </cell>
          <cell r="B9857" t="str">
            <v>PP 25 6015 Metalizado 48mm x 100m Imp x Enc</v>
          </cell>
          <cell r="C9857">
            <v>0</v>
          </cell>
          <cell r="D9857" t="str">
            <v>Sí</v>
          </cell>
          <cell r="E9857" t="str">
            <v>PT PP 6015 IXENC</v>
          </cell>
        </row>
        <row r="9858">
          <cell r="A9858" t="str">
            <v>PP-553-10599</v>
          </cell>
          <cell r="B9858" t="str">
            <v>PP 25 6015 Metalizado 48mm x 100m Imp x Enc</v>
          </cell>
          <cell r="C9858">
            <v>0</v>
          </cell>
          <cell r="D9858" t="str">
            <v>Sí</v>
          </cell>
          <cell r="E9858" t="str">
            <v>PT PP 6015 IXENC</v>
          </cell>
        </row>
        <row r="9859">
          <cell r="A9859" t="str">
            <v>PP-553-10752</v>
          </cell>
          <cell r="B9859" t="str">
            <v>PP 25 6015 Metalizado 48mm x 100m Imp x Enc</v>
          </cell>
          <cell r="C9859">
            <v>0</v>
          </cell>
          <cell r="D9859" t="str">
            <v>Sí</v>
          </cell>
          <cell r="E9859" t="str">
            <v>PT PP 6015 IXENC</v>
          </cell>
        </row>
        <row r="9860">
          <cell r="A9860" t="str">
            <v>PP-553-10782</v>
          </cell>
          <cell r="B9860" t="str">
            <v>PP 25 6015 Metalizado 48mm x 100m Imp x Enc</v>
          </cell>
          <cell r="C9860">
            <v>0</v>
          </cell>
          <cell r="D9860" t="str">
            <v>Sí</v>
          </cell>
          <cell r="E9860" t="str">
            <v>PT PP 6015 IXENC</v>
          </cell>
        </row>
        <row r="9861">
          <cell r="A9861" t="str">
            <v>PP-553-10800</v>
          </cell>
          <cell r="B9861" t="str">
            <v>PP 25 6015 Metalizado 48mm x 100m Imp x Enc</v>
          </cell>
          <cell r="C9861">
            <v>0</v>
          </cell>
          <cell r="D9861" t="str">
            <v>Sí</v>
          </cell>
          <cell r="E9861" t="str">
            <v>PT PP 6015 IXENC</v>
          </cell>
        </row>
        <row r="9862">
          <cell r="A9862" t="str">
            <v>PP-553-10832</v>
          </cell>
          <cell r="B9862" t="str">
            <v>PP 25 6015 Metalizado 48mm x 100m Imp x Enc</v>
          </cell>
          <cell r="C9862">
            <v>0</v>
          </cell>
          <cell r="D9862" t="str">
            <v>Sí</v>
          </cell>
          <cell r="E9862" t="str">
            <v>PT PP 6015 IXENC</v>
          </cell>
        </row>
        <row r="9863">
          <cell r="A9863" t="str">
            <v>PP-553-10857</v>
          </cell>
          <cell r="B9863" t="str">
            <v>PP 25 6015 Metalizado 48mm x 100m Imp x Enc</v>
          </cell>
          <cell r="C9863">
            <v>0</v>
          </cell>
          <cell r="D9863" t="str">
            <v>Sí</v>
          </cell>
          <cell r="E9863" t="str">
            <v>PT PP 6015 IXENC</v>
          </cell>
        </row>
        <row r="9864">
          <cell r="A9864" t="str">
            <v>PP-553-10940</v>
          </cell>
          <cell r="B9864" t="str">
            <v>PP 25 6015 Metalizado 48mm x 100m Imp x Enc</v>
          </cell>
          <cell r="C9864">
            <v>0</v>
          </cell>
          <cell r="D9864" t="str">
            <v>Sí</v>
          </cell>
          <cell r="E9864" t="str">
            <v>PT PP 6015 IXENC</v>
          </cell>
        </row>
        <row r="9865">
          <cell r="A9865" t="str">
            <v>PP-553-11094</v>
          </cell>
          <cell r="B9865" t="str">
            <v>PP 25 6015 Metalizado 48mm x 100m Imp x Enc</v>
          </cell>
          <cell r="C9865">
            <v>0</v>
          </cell>
          <cell r="D9865" t="str">
            <v>Sí</v>
          </cell>
          <cell r="E9865" t="str">
            <v>PT PP 6015 IXENC</v>
          </cell>
        </row>
        <row r="9866">
          <cell r="A9866" t="str">
            <v>PP-553-11098</v>
          </cell>
          <cell r="B9866" t="str">
            <v>PP 25 6015 Metalizado 48mm x 100m Imp x Enc</v>
          </cell>
          <cell r="C9866">
            <v>0</v>
          </cell>
          <cell r="D9866" t="str">
            <v>Sí</v>
          </cell>
          <cell r="E9866" t="str">
            <v>PT PP 6015 IXENC</v>
          </cell>
        </row>
        <row r="9867">
          <cell r="A9867" t="str">
            <v>PP-553-11363</v>
          </cell>
          <cell r="B9867" t="str">
            <v>PP 25 6015 Metalizado 48mm x 100m Imp x Enc</v>
          </cell>
          <cell r="C9867">
            <v>0</v>
          </cell>
          <cell r="D9867" t="str">
            <v>Sí</v>
          </cell>
          <cell r="E9867" t="str">
            <v>PT PP 6015 IXENC</v>
          </cell>
        </row>
        <row r="9868">
          <cell r="A9868" t="str">
            <v>PP-553-11518</v>
          </cell>
          <cell r="B9868" t="str">
            <v>PP 25 6015 Metalizado 48mm x 100m Imp x Enc</v>
          </cell>
          <cell r="C9868">
            <v>0</v>
          </cell>
          <cell r="D9868" t="str">
            <v>Sí</v>
          </cell>
          <cell r="E9868" t="str">
            <v>PT PP 6015 IXENC</v>
          </cell>
        </row>
        <row r="9869">
          <cell r="A9869" t="str">
            <v>PP-553-11617</v>
          </cell>
          <cell r="B9869" t="str">
            <v>PP 25 6015 Metalizado 48mm x 100m Imp x Enc</v>
          </cell>
          <cell r="C9869">
            <v>0</v>
          </cell>
          <cell r="D9869" t="str">
            <v>Sí</v>
          </cell>
          <cell r="E9869" t="str">
            <v>PT PP 6015 IXENC</v>
          </cell>
        </row>
        <row r="9870">
          <cell r="A9870" t="str">
            <v>PP-553-11824</v>
          </cell>
          <cell r="B9870" t="str">
            <v>PP 25 6015 Metalizado 48mm x 100m Imp x Enc</v>
          </cell>
          <cell r="C9870">
            <v>0</v>
          </cell>
          <cell r="D9870" t="str">
            <v>Sí</v>
          </cell>
          <cell r="E9870" t="str">
            <v>PT PP 6015 IXENC</v>
          </cell>
        </row>
        <row r="9871">
          <cell r="A9871" t="str">
            <v>PP-553-11890</v>
          </cell>
          <cell r="B9871" t="str">
            <v>PP 25 6015 Metalizado 48mm x 100m Imp x Enc</v>
          </cell>
          <cell r="C9871">
            <v>0</v>
          </cell>
          <cell r="D9871" t="str">
            <v>Sí</v>
          </cell>
          <cell r="E9871" t="str">
            <v>PT PP 6015 IXENC</v>
          </cell>
        </row>
        <row r="9872">
          <cell r="A9872" t="str">
            <v>PP-553-11960</v>
          </cell>
          <cell r="B9872" t="str">
            <v>PP 25 6015 Metalizado 48mm x 100m Imp x Enc</v>
          </cell>
          <cell r="C9872">
            <v>0</v>
          </cell>
          <cell r="D9872" t="str">
            <v>Sí</v>
          </cell>
          <cell r="E9872" t="str">
            <v>PT PP 6015 IXENC</v>
          </cell>
        </row>
        <row r="9873">
          <cell r="A9873" t="str">
            <v>PP-553-11967</v>
          </cell>
          <cell r="B9873" t="str">
            <v>PP 25 6015 Metalizado 48mm x 100m Imp x Enc</v>
          </cell>
          <cell r="C9873">
            <v>0</v>
          </cell>
          <cell r="D9873" t="str">
            <v>Sí</v>
          </cell>
          <cell r="E9873" t="str">
            <v>PT PP 6015 IXENC</v>
          </cell>
        </row>
        <row r="9874">
          <cell r="A9874" t="str">
            <v>PP-553-11968</v>
          </cell>
          <cell r="B9874" t="str">
            <v>PP 25 6015 Metalizado 48mm x 100m Imp x Enc</v>
          </cell>
          <cell r="C9874">
            <v>0</v>
          </cell>
          <cell r="D9874" t="str">
            <v>Sí</v>
          </cell>
          <cell r="E9874" t="str">
            <v>PT PP 6015 IXENC</v>
          </cell>
        </row>
        <row r="9875">
          <cell r="A9875" t="str">
            <v>PP-553-12600</v>
          </cell>
          <cell r="B9875" t="str">
            <v>PP 25 6015 Metalizado 48mm x 100m Imp x Enc</v>
          </cell>
          <cell r="C9875">
            <v>0</v>
          </cell>
          <cell r="D9875" t="str">
            <v>Sí</v>
          </cell>
          <cell r="E9875" t="str">
            <v>PT PP 6015 IXENC</v>
          </cell>
        </row>
        <row r="9876">
          <cell r="A9876" t="str">
            <v>PP-553-12632</v>
          </cell>
          <cell r="B9876" t="str">
            <v>PP 25 6015 Metalizado 48mm x 100m Imp x Enc</v>
          </cell>
          <cell r="C9876">
            <v>0</v>
          </cell>
          <cell r="D9876" t="str">
            <v>Sí</v>
          </cell>
          <cell r="E9876" t="str">
            <v>PT PP 6015 IXENC</v>
          </cell>
        </row>
        <row r="9877">
          <cell r="A9877" t="str">
            <v>PP-553-12956</v>
          </cell>
          <cell r="B9877" t="str">
            <v>PP 25 6015 Metalizado 48mm x 100m Imp x Enc</v>
          </cell>
          <cell r="C9877">
            <v>0</v>
          </cell>
          <cell r="D9877" t="str">
            <v>Sí</v>
          </cell>
          <cell r="E9877" t="str">
            <v>PT PP 6015 IXENC</v>
          </cell>
        </row>
        <row r="9878">
          <cell r="A9878" t="str">
            <v>PP-553-12957</v>
          </cell>
          <cell r="B9878" t="str">
            <v>PP 25 6015 Metalizado 48mm x 100m Imp x Enc</v>
          </cell>
          <cell r="C9878">
            <v>0</v>
          </cell>
          <cell r="D9878" t="str">
            <v>Sí</v>
          </cell>
          <cell r="E9878" t="str">
            <v>PT PP 6015 IXENC</v>
          </cell>
        </row>
        <row r="9879">
          <cell r="A9879" t="str">
            <v>PP-553-12958</v>
          </cell>
          <cell r="B9879" t="str">
            <v>PP 25 6015 Metalizado 48mm x 100m Imp x Enc</v>
          </cell>
          <cell r="C9879">
            <v>0</v>
          </cell>
          <cell r="D9879" t="str">
            <v>Sí</v>
          </cell>
          <cell r="E9879" t="str">
            <v>PT PP 6015 IXENC</v>
          </cell>
        </row>
        <row r="9880">
          <cell r="A9880" t="str">
            <v>PP-553-12959</v>
          </cell>
          <cell r="B9880" t="str">
            <v>PP 25 6015 Metalizado 48mm x 100m Imp x Enc</v>
          </cell>
          <cell r="C9880">
            <v>0</v>
          </cell>
          <cell r="D9880" t="str">
            <v>Sí</v>
          </cell>
          <cell r="E9880" t="str">
            <v>PT PP 6015 IXENC</v>
          </cell>
        </row>
        <row r="9881">
          <cell r="A9881" t="str">
            <v>PP-553-12997</v>
          </cell>
          <cell r="B9881" t="str">
            <v>PP 25 6015 Metalizado 48mm x 100m Imp x Enc</v>
          </cell>
          <cell r="C9881">
            <v>0</v>
          </cell>
          <cell r="D9881" t="str">
            <v>Sí</v>
          </cell>
          <cell r="E9881" t="str">
            <v>PT PP 6015 IXENC</v>
          </cell>
        </row>
        <row r="9882">
          <cell r="A9882" t="str">
            <v>PP-553-13012</v>
          </cell>
          <cell r="B9882" t="str">
            <v>PP 25 6015 Metalizado 48mm x 100m Imp x Enc</v>
          </cell>
          <cell r="C9882">
            <v>0</v>
          </cell>
          <cell r="D9882" t="str">
            <v>Sí</v>
          </cell>
          <cell r="E9882" t="str">
            <v>PT PP 6015 IXENC</v>
          </cell>
        </row>
        <row r="9883">
          <cell r="A9883" t="str">
            <v>PP-553-13053</v>
          </cell>
          <cell r="B9883" t="str">
            <v>PP 25 6015 Metalizado 48mm x 100m Imp x Enc</v>
          </cell>
          <cell r="C9883">
            <v>0</v>
          </cell>
          <cell r="D9883" t="str">
            <v>Sí</v>
          </cell>
          <cell r="E9883" t="str">
            <v>PT PP 6015 IXENC</v>
          </cell>
        </row>
        <row r="9884">
          <cell r="A9884" t="str">
            <v>PP-553-13136</v>
          </cell>
          <cell r="B9884" t="str">
            <v>PP 25 6015 Metalizado 48mm x 100m Imp x Enc</v>
          </cell>
          <cell r="C9884">
            <v>0</v>
          </cell>
          <cell r="D9884" t="str">
            <v>Sí</v>
          </cell>
          <cell r="E9884" t="str">
            <v>PT PP 6015 IXENC</v>
          </cell>
        </row>
        <row r="9885">
          <cell r="A9885" t="str">
            <v>PP-553-13276</v>
          </cell>
          <cell r="B9885" t="str">
            <v>PP 25 6015 Metalizado 48mm x 100m Imp x Enc</v>
          </cell>
          <cell r="C9885">
            <v>0</v>
          </cell>
          <cell r="D9885" t="str">
            <v>Sí</v>
          </cell>
          <cell r="E9885" t="str">
            <v>PT PP 6015 IXENC</v>
          </cell>
        </row>
        <row r="9886">
          <cell r="A9886" t="str">
            <v>PP-553-13378</v>
          </cell>
          <cell r="B9886" t="str">
            <v>PP 25 6015 Metalizado 48mm x 100m Imp x Enc</v>
          </cell>
          <cell r="C9886">
            <v>0</v>
          </cell>
          <cell r="D9886" t="str">
            <v>Sí</v>
          </cell>
          <cell r="E9886" t="str">
            <v>PT PP 6015 IXENC</v>
          </cell>
        </row>
        <row r="9887">
          <cell r="A9887" t="str">
            <v>PP-553-13428</v>
          </cell>
          <cell r="B9887" t="str">
            <v>PP 25 6015 Metalizado 48mm x 100m Imp x Enc</v>
          </cell>
          <cell r="C9887">
            <v>0</v>
          </cell>
          <cell r="D9887" t="str">
            <v>Sí</v>
          </cell>
          <cell r="E9887" t="str">
            <v>PT PP 6015 IXENC</v>
          </cell>
        </row>
        <row r="9888">
          <cell r="A9888" t="str">
            <v>PP-553-13492</v>
          </cell>
          <cell r="B9888" t="str">
            <v>PP 25 6015 Metalizado 48mm x 100m Imp x Enc</v>
          </cell>
          <cell r="C9888">
            <v>0</v>
          </cell>
          <cell r="D9888" t="str">
            <v>Sí</v>
          </cell>
          <cell r="E9888" t="str">
            <v>PT PP 6015 IXENC</v>
          </cell>
        </row>
        <row r="9889">
          <cell r="A9889" t="str">
            <v>PP-553-13526</v>
          </cell>
          <cell r="B9889" t="str">
            <v>PP 25 6015 Metalizado 48mm x 100m Imp x Enc</v>
          </cell>
          <cell r="C9889">
            <v>0</v>
          </cell>
          <cell r="D9889" t="str">
            <v>Sí</v>
          </cell>
          <cell r="E9889" t="str">
            <v>PT PP 6015 IXENC</v>
          </cell>
        </row>
        <row r="9890">
          <cell r="A9890" t="str">
            <v>PP-553-13609</v>
          </cell>
          <cell r="B9890" t="str">
            <v>PP 25 6015 Metalizado 48mm x 100m Imp x Enc</v>
          </cell>
          <cell r="C9890">
            <v>0</v>
          </cell>
          <cell r="D9890" t="str">
            <v>Sí</v>
          </cell>
          <cell r="E9890" t="str">
            <v>PT PP 6015 IXENC</v>
          </cell>
        </row>
        <row r="9891">
          <cell r="A9891" t="str">
            <v>PP-553-13610</v>
          </cell>
          <cell r="B9891" t="str">
            <v>PP 25 6015 Metalizado 48mm x 100m Imp x Enc</v>
          </cell>
          <cell r="C9891">
            <v>0</v>
          </cell>
          <cell r="D9891" t="str">
            <v>Sí</v>
          </cell>
          <cell r="E9891" t="str">
            <v>PT PP 6015 IXENC</v>
          </cell>
        </row>
        <row r="9892">
          <cell r="A9892" t="str">
            <v>PP-553-13611</v>
          </cell>
          <cell r="B9892" t="str">
            <v>PP 25 6015 Metalizado 48mm x 100m Imp x Enc</v>
          </cell>
          <cell r="C9892">
            <v>0</v>
          </cell>
          <cell r="D9892" t="str">
            <v>Sí</v>
          </cell>
          <cell r="E9892" t="str">
            <v>PT PP 6015 IXENC</v>
          </cell>
        </row>
        <row r="9893">
          <cell r="A9893" t="str">
            <v>PP-553-13622</v>
          </cell>
          <cell r="B9893" t="str">
            <v>PP 25 6015 Metalizado 48mm x 100m Imp x Enc</v>
          </cell>
          <cell r="C9893">
            <v>0</v>
          </cell>
          <cell r="D9893" t="str">
            <v>Sí</v>
          </cell>
          <cell r="E9893" t="str">
            <v>PT PP 6015 IXENC</v>
          </cell>
        </row>
        <row r="9894">
          <cell r="A9894" t="str">
            <v>PP-553-13848</v>
          </cell>
          <cell r="B9894" t="str">
            <v>PP 25 6015 Metalizado 48mm x 100m Imp x Enc</v>
          </cell>
          <cell r="C9894">
            <v>0</v>
          </cell>
          <cell r="D9894" t="str">
            <v>Sí</v>
          </cell>
          <cell r="E9894" t="str">
            <v>PT PP 6015 IXENC</v>
          </cell>
        </row>
        <row r="9895">
          <cell r="A9895" t="str">
            <v>PP-553-14024</v>
          </cell>
          <cell r="B9895" t="str">
            <v>PP 25 6015 Metalizado 48mm x 100m Imp x Enc</v>
          </cell>
          <cell r="C9895">
            <v>0</v>
          </cell>
          <cell r="D9895" t="str">
            <v>Sí</v>
          </cell>
          <cell r="E9895" t="str">
            <v>PT PP 6015 IXENC</v>
          </cell>
        </row>
        <row r="9896">
          <cell r="A9896" t="str">
            <v>PP-553-14048</v>
          </cell>
          <cell r="B9896" t="str">
            <v>PP 25 6015 Metalizado 48mm x 100m Imp x Enc</v>
          </cell>
          <cell r="C9896">
            <v>0</v>
          </cell>
          <cell r="D9896" t="str">
            <v>Sí</v>
          </cell>
          <cell r="E9896" t="str">
            <v>PT PP 6015 IXENC</v>
          </cell>
        </row>
        <row r="9897">
          <cell r="A9897" t="str">
            <v>PP-553-14438</v>
          </cell>
          <cell r="B9897" t="str">
            <v>PP 25 6015 Metalizado 48mm x 100m Imp x Enc</v>
          </cell>
          <cell r="C9897">
            <v>0</v>
          </cell>
          <cell r="D9897" t="str">
            <v>Sí</v>
          </cell>
          <cell r="E9897" t="str">
            <v>PT PP 6015 IXENC</v>
          </cell>
        </row>
        <row r="9898">
          <cell r="A9898" t="str">
            <v>PP-553-14577</v>
          </cell>
          <cell r="B9898" t="str">
            <v>PP 25 6015 Metalizado 48mm x 100m Imp x Enc</v>
          </cell>
          <cell r="C9898">
            <v>0</v>
          </cell>
          <cell r="D9898" t="str">
            <v>Sí</v>
          </cell>
          <cell r="E9898" t="str">
            <v>PT PP 6015 IXENC</v>
          </cell>
        </row>
        <row r="9899">
          <cell r="A9899" t="str">
            <v>PP-553-14635</v>
          </cell>
          <cell r="B9899" t="str">
            <v>PP 25 6015 Metalizado 48mm x 100m Imp x Enc</v>
          </cell>
          <cell r="C9899">
            <v>0</v>
          </cell>
          <cell r="D9899" t="str">
            <v>Sí</v>
          </cell>
          <cell r="E9899" t="str">
            <v>PT PP 6015 IXENC</v>
          </cell>
        </row>
        <row r="9900">
          <cell r="A9900" t="str">
            <v>PP-553-14698</v>
          </cell>
          <cell r="B9900" t="str">
            <v>PP 25 6015 Metalizado 48mm x 100m Imp x Enc</v>
          </cell>
          <cell r="C9900">
            <v>0</v>
          </cell>
          <cell r="D9900" t="str">
            <v>Sí</v>
          </cell>
          <cell r="E9900" t="str">
            <v>PT PP 6015 IXENC</v>
          </cell>
        </row>
        <row r="9901">
          <cell r="A9901" t="str">
            <v>PP-553-14866</v>
          </cell>
          <cell r="B9901" t="str">
            <v>PP 25 6015 Metalizado 48mm x 100m Imp x Enc</v>
          </cell>
          <cell r="C9901">
            <v>0</v>
          </cell>
          <cell r="D9901" t="str">
            <v>Sí</v>
          </cell>
          <cell r="E9901" t="str">
            <v>PT PP 6015 IXENC</v>
          </cell>
        </row>
        <row r="9902">
          <cell r="A9902" t="str">
            <v>PP-553-14946</v>
          </cell>
          <cell r="B9902" t="str">
            <v>PP 25 6015 Metalizado 48mm x 100m Imp x Enc</v>
          </cell>
          <cell r="C9902">
            <v>0</v>
          </cell>
          <cell r="D9902" t="str">
            <v>Sí</v>
          </cell>
          <cell r="E9902" t="str">
            <v>PT PP 6015 IXENC</v>
          </cell>
        </row>
        <row r="9903">
          <cell r="A9903" t="str">
            <v>PP-553-15391</v>
          </cell>
          <cell r="B9903" t="str">
            <v>PP 25 6015 Metalizado 48mm x 100m Imp x Enc</v>
          </cell>
          <cell r="C9903">
            <v>0</v>
          </cell>
          <cell r="D9903" t="str">
            <v>Sí</v>
          </cell>
          <cell r="E9903" t="str">
            <v>PT PP 6015 IXENC</v>
          </cell>
        </row>
        <row r="9904">
          <cell r="A9904" t="str">
            <v>PP-553-15445</v>
          </cell>
          <cell r="B9904" t="str">
            <v>PP 25 6015 Metalizado 48mm x 100m Imp x Enc</v>
          </cell>
          <cell r="C9904">
            <v>0</v>
          </cell>
          <cell r="D9904" t="str">
            <v>Sí</v>
          </cell>
          <cell r="E9904" t="str">
            <v>PT PP 6015 IXENC</v>
          </cell>
        </row>
        <row r="9905">
          <cell r="A9905" t="str">
            <v>PP-553-15608</v>
          </cell>
          <cell r="B9905" t="str">
            <v>PP 25 6015 Metalizado 48mm x 100m Imp x Enc</v>
          </cell>
          <cell r="C9905">
            <v>0</v>
          </cell>
          <cell r="D9905" t="str">
            <v>Sí</v>
          </cell>
          <cell r="E9905" t="str">
            <v>PT PP 6015 IXENC</v>
          </cell>
        </row>
        <row r="9906">
          <cell r="A9906" t="str">
            <v>PP-553-15927</v>
          </cell>
          <cell r="B9906" t="str">
            <v>PP 25 6015 Metalizado 48mm x 100m Imp x Enc</v>
          </cell>
          <cell r="C9906">
            <v>0</v>
          </cell>
          <cell r="D9906" t="str">
            <v>Sí</v>
          </cell>
          <cell r="E9906" t="str">
            <v>PT PP 6015 IXENC</v>
          </cell>
        </row>
        <row r="9907">
          <cell r="A9907" t="str">
            <v>PP-553-15978</v>
          </cell>
          <cell r="B9907" t="str">
            <v>PP 25 6015 Metalizado 48mm x 100m Imp x Enc</v>
          </cell>
          <cell r="C9907">
            <v>0</v>
          </cell>
          <cell r="D9907" t="str">
            <v>Sí</v>
          </cell>
          <cell r="E9907" t="str">
            <v>PT PP 6015 IXENC</v>
          </cell>
        </row>
        <row r="9908">
          <cell r="A9908" t="str">
            <v>PP-553-16716</v>
          </cell>
          <cell r="B9908" t="str">
            <v>PP 25 6015 Metalizado 48mm x 100m Imp x Enc</v>
          </cell>
          <cell r="C9908">
            <v>0</v>
          </cell>
          <cell r="D9908" t="str">
            <v>Sí</v>
          </cell>
          <cell r="E9908" t="str">
            <v>PT PP 6015 IXENC</v>
          </cell>
        </row>
        <row r="9909">
          <cell r="A9909" t="str">
            <v>PP-553-16993</v>
          </cell>
          <cell r="B9909" t="str">
            <v>PP 25 6015 Metalizado 48mm x 100m Imp x Enc</v>
          </cell>
          <cell r="C9909">
            <v>0</v>
          </cell>
          <cell r="D9909" t="str">
            <v>Sí</v>
          </cell>
          <cell r="E9909" t="str">
            <v>PT PP 6015 IXENC</v>
          </cell>
        </row>
        <row r="9910">
          <cell r="A9910" t="str">
            <v>PP-553-17454</v>
          </cell>
          <cell r="B9910" t="str">
            <v>PP 25 6015 Metalizado 48mm x 100m Imp x Enc</v>
          </cell>
          <cell r="C9910">
            <v>0</v>
          </cell>
          <cell r="D9910" t="str">
            <v>Sí</v>
          </cell>
          <cell r="E9910" t="str">
            <v>PT PP 6015 IXENC</v>
          </cell>
        </row>
        <row r="9911">
          <cell r="A9911" t="str">
            <v>PP-553-17688</v>
          </cell>
          <cell r="B9911" t="str">
            <v>PP 25 6015 Metalizado 48mm x 100m Imp x Enc</v>
          </cell>
          <cell r="C9911">
            <v>0</v>
          </cell>
          <cell r="D9911" t="str">
            <v>Sí</v>
          </cell>
          <cell r="E9911" t="str">
            <v>PT PP 6015 IXENC</v>
          </cell>
        </row>
        <row r="9912">
          <cell r="A9912" t="str">
            <v>PP-553-17701</v>
          </cell>
          <cell r="B9912" t="str">
            <v>PP 25 6015 Metalizado 48mm x 100m Imp x Enc</v>
          </cell>
          <cell r="C9912">
            <v>0</v>
          </cell>
          <cell r="D9912" t="str">
            <v>Sí</v>
          </cell>
          <cell r="E9912" t="str">
            <v>PT PP 6015 IXENC</v>
          </cell>
        </row>
        <row r="9913">
          <cell r="A9913" t="str">
            <v>PP-553-17845</v>
          </cell>
          <cell r="B9913" t="str">
            <v>PP 25 6015 Metalizado 48mm x 100m Imp x Enc</v>
          </cell>
          <cell r="C9913">
            <v>0</v>
          </cell>
          <cell r="D9913" t="str">
            <v>Sí</v>
          </cell>
          <cell r="E9913" t="str">
            <v>PT PP 6015 IXENC</v>
          </cell>
        </row>
        <row r="9914">
          <cell r="A9914" t="str">
            <v>PP-553-18153</v>
          </cell>
          <cell r="B9914" t="str">
            <v>PP 25 6015 Metalizado 48mm x 100m Imp x Enc</v>
          </cell>
          <cell r="C9914">
            <v>0</v>
          </cell>
          <cell r="D9914" t="str">
            <v>Sí</v>
          </cell>
          <cell r="E9914" t="str">
            <v>PT PP 6015 IXENC</v>
          </cell>
        </row>
        <row r="9915">
          <cell r="A9915" t="str">
            <v>PP-553-2103</v>
          </cell>
          <cell r="B9915" t="str">
            <v>PP 25 3001 Metalizado 48mm x 100m Imp x Enc</v>
          </cell>
          <cell r="C9915">
            <v>0</v>
          </cell>
          <cell r="D9915" t="str">
            <v>No</v>
          </cell>
          <cell r="E9915" t="str">
            <v>PT PP25 3001 MET IMP</v>
          </cell>
        </row>
        <row r="9916">
          <cell r="A9916" t="str">
            <v>PP-553-3571</v>
          </cell>
          <cell r="B9916" t="str">
            <v>PP 25 6015 Metalizado 48mm x 100m Imp x Enc</v>
          </cell>
          <cell r="C9916">
            <v>0</v>
          </cell>
          <cell r="D9916" t="str">
            <v>Sí</v>
          </cell>
          <cell r="E9916" t="str">
            <v>PT PP 6015 IXENC</v>
          </cell>
        </row>
        <row r="9917">
          <cell r="A9917" t="str">
            <v>PP-553-3638</v>
          </cell>
          <cell r="B9917" t="str">
            <v>PP 25 3001 Metalizado 48mm x 100m Imp x Enc</v>
          </cell>
          <cell r="C9917">
            <v>0</v>
          </cell>
          <cell r="D9917" t="str">
            <v>No</v>
          </cell>
          <cell r="E9917" t="str">
            <v>PT PP25 3001 MET IMP</v>
          </cell>
        </row>
        <row r="9918">
          <cell r="A9918" t="str">
            <v>PP-553-3744</v>
          </cell>
          <cell r="B9918" t="str">
            <v>PP 25 6015 Metalizado 48mm x 100m Imp x Enc</v>
          </cell>
          <cell r="C9918">
            <v>0</v>
          </cell>
          <cell r="D9918" t="str">
            <v>Sí</v>
          </cell>
          <cell r="E9918" t="str">
            <v>PT PP 6015 IXENC</v>
          </cell>
        </row>
        <row r="9919">
          <cell r="A9919" t="str">
            <v>PP-553-6085</v>
          </cell>
          <cell r="B9919" t="str">
            <v>PP 25 6015 Metalizado 48mm x 100m Imp x Enc</v>
          </cell>
          <cell r="C9919">
            <v>0</v>
          </cell>
          <cell r="D9919" t="str">
            <v>Sí</v>
          </cell>
          <cell r="E9919" t="str">
            <v>PT PP 6015 IXENC</v>
          </cell>
        </row>
        <row r="9920">
          <cell r="A9920" t="str">
            <v>PP-553-6321</v>
          </cell>
          <cell r="B9920" t="str">
            <v>PP 25 6015 Metalizado 48mm x 100m Imp x Enc</v>
          </cell>
          <cell r="C9920">
            <v>0</v>
          </cell>
          <cell r="D9920" t="str">
            <v>Sí</v>
          </cell>
          <cell r="E9920" t="str">
            <v>PT PP 6015 IXENC</v>
          </cell>
        </row>
        <row r="9921">
          <cell r="A9921" t="str">
            <v>PP-553-6694</v>
          </cell>
          <cell r="B9921" t="str">
            <v>PP 25 6015 Metalizado 48mm x 100m Imp x Enc</v>
          </cell>
          <cell r="C9921">
            <v>0</v>
          </cell>
          <cell r="D9921" t="str">
            <v>Sí</v>
          </cell>
          <cell r="E9921" t="str">
            <v>PT PP 6015 IXENC</v>
          </cell>
        </row>
        <row r="9922">
          <cell r="A9922" t="str">
            <v>PP-553-6743</v>
          </cell>
          <cell r="B9922" t="str">
            <v>PP 25 6015 Metalizado 48mm x 100m Imp x Enc</v>
          </cell>
          <cell r="C9922">
            <v>0</v>
          </cell>
          <cell r="D9922" t="str">
            <v>Sí</v>
          </cell>
          <cell r="E9922" t="str">
            <v>PT PP 6015 IXENC</v>
          </cell>
        </row>
        <row r="9923">
          <cell r="A9923" t="str">
            <v>PP-553-7314</v>
          </cell>
          <cell r="B9923" t="str">
            <v>PP 25 6015 Metalizado 48mm x 100m Imp x Enc</v>
          </cell>
          <cell r="C9923">
            <v>0</v>
          </cell>
          <cell r="D9923" t="str">
            <v>No</v>
          </cell>
          <cell r="E9923" t="str">
            <v>PT PP 6015 IXENC</v>
          </cell>
        </row>
        <row r="9924">
          <cell r="A9924" t="str">
            <v>PP-553-7785</v>
          </cell>
          <cell r="B9924" t="str">
            <v>PP 25 6015 Metalizado 48mm x 100m Imp x Enc</v>
          </cell>
          <cell r="C9924">
            <v>0</v>
          </cell>
          <cell r="D9924" t="str">
            <v>Sí</v>
          </cell>
          <cell r="E9924" t="str">
            <v>PT PP 6015 IXENC</v>
          </cell>
        </row>
        <row r="9925">
          <cell r="A9925" t="str">
            <v>PP-553-8066</v>
          </cell>
          <cell r="B9925" t="str">
            <v>PP 25 6015 Metalizado 48mm x 100m Imp x Enc</v>
          </cell>
          <cell r="C9925">
            <v>0</v>
          </cell>
          <cell r="D9925" t="str">
            <v>Sí</v>
          </cell>
          <cell r="E9925" t="str">
            <v>PT PP 6015 IXENC</v>
          </cell>
        </row>
        <row r="9926">
          <cell r="A9926" t="str">
            <v>PP-553-8409</v>
          </cell>
          <cell r="B9926" t="str">
            <v>PP 25 6015 Metalizado 48mm x 100m Imp x Enc</v>
          </cell>
          <cell r="C9926">
            <v>0</v>
          </cell>
          <cell r="D9926" t="str">
            <v>Sí</v>
          </cell>
          <cell r="E9926" t="str">
            <v>PT PP 6015 IXENC</v>
          </cell>
        </row>
        <row r="9927">
          <cell r="A9927" t="str">
            <v>PP-553-8421</v>
          </cell>
          <cell r="B9927" t="str">
            <v>PP 25 6015 Metalizado 48mm x 100m Imp x Enc</v>
          </cell>
          <cell r="C9927">
            <v>0</v>
          </cell>
          <cell r="D9927" t="str">
            <v>Sí</v>
          </cell>
          <cell r="E9927" t="str">
            <v>PT PP 6015 IXENC</v>
          </cell>
        </row>
        <row r="9928">
          <cell r="A9928" t="str">
            <v>PP-553-8593</v>
          </cell>
          <cell r="B9928" t="str">
            <v>PP 25 3001 Metalizado 48mm x 100m Imp x Enc</v>
          </cell>
          <cell r="C9928">
            <v>0</v>
          </cell>
          <cell r="D9928" t="str">
            <v>No</v>
          </cell>
          <cell r="E9928" t="str">
            <v>PT PP25 3001 MET IMP</v>
          </cell>
        </row>
        <row r="9929">
          <cell r="A9929" t="str">
            <v>PP-553-8594</v>
          </cell>
          <cell r="B9929" t="str">
            <v>PP 25 6015 Metalizado 48mm x 100m Imp x Enc</v>
          </cell>
          <cell r="C9929">
            <v>0</v>
          </cell>
          <cell r="D9929" t="str">
            <v>Sí</v>
          </cell>
          <cell r="E9929" t="str">
            <v>PT PP 6015 IXENC</v>
          </cell>
        </row>
        <row r="9930">
          <cell r="A9930" t="str">
            <v>PP-553-8697</v>
          </cell>
          <cell r="B9930" t="str">
            <v>PP 25 6015 Metalizado 48mm x 100m Imp x Enc</v>
          </cell>
          <cell r="C9930">
            <v>0</v>
          </cell>
          <cell r="D9930" t="str">
            <v>Sí</v>
          </cell>
          <cell r="E9930" t="str">
            <v>PT PP 6015 IXENC</v>
          </cell>
        </row>
        <row r="9931">
          <cell r="A9931" t="str">
            <v>PP-553-8947</v>
          </cell>
          <cell r="B9931" t="str">
            <v>PP 25 6015 Metalizado 48mm x 100m Imp x Enc</v>
          </cell>
          <cell r="C9931">
            <v>0</v>
          </cell>
          <cell r="D9931" t="str">
            <v>Sí</v>
          </cell>
          <cell r="E9931" t="str">
            <v>PT PP 6015 IXENC</v>
          </cell>
        </row>
        <row r="9932">
          <cell r="A9932" t="str">
            <v>PP-553-8968</v>
          </cell>
          <cell r="B9932" t="str">
            <v>PP 25 6015 Metalizado 48mm x 100m Imp x Enc</v>
          </cell>
          <cell r="C9932">
            <v>0</v>
          </cell>
          <cell r="D9932" t="str">
            <v>Sí</v>
          </cell>
          <cell r="E9932" t="str">
            <v>PT PP 6015 IXENC</v>
          </cell>
        </row>
        <row r="9933">
          <cell r="A9933" t="str">
            <v>PP-553-8969</v>
          </cell>
          <cell r="B9933" t="str">
            <v>PP 25 6015 Metalizado 48mm x 100m Imp x Enc</v>
          </cell>
          <cell r="C9933">
            <v>0</v>
          </cell>
          <cell r="D9933" t="str">
            <v>Sí</v>
          </cell>
          <cell r="E9933" t="str">
            <v>PT PP 6015 IXENC</v>
          </cell>
        </row>
        <row r="9934">
          <cell r="A9934" t="str">
            <v>PP-553-8997</v>
          </cell>
          <cell r="B9934" t="str">
            <v>PP 25 6015 Metalizado 48mm x 100m Imp x Enc</v>
          </cell>
          <cell r="C9934">
            <v>0</v>
          </cell>
          <cell r="D9934" t="str">
            <v>Sí</v>
          </cell>
          <cell r="E9934" t="str">
            <v>PT PP 6015 IXENC</v>
          </cell>
        </row>
        <row r="9935">
          <cell r="A9935" t="str">
            <v>PP-553-9008</v>
          </cell>
          <cell r="B9935" t="str">
            <v>PP 25 6015 Metalizado 48mm x 100m Imp x Enc</v>
          </cell>
          <cell r="C9935">
            <v>0</v>
          </cell>
          <cell r="D9935" t="str">
            <v>Sí</v>
          </cell>
          <cell r="E9935" t="str">
            <v>PT PP 6015 IXENC</v>
          </cell>
        </row>
        <row r="9936">
          <cell r="A9936" t="str">
            <v>PP-553-9092</v>
          </cell>
          <cell r="B9936" t="str">
            <v>PP 25 6015 Metalizado 48mm x 100m Imp x Enc</v>
          </cell>
          <cell r="C9936">
            <v>0</v>
          </cell>
          <cell r="D9936" t="str">
            <v>Sí</v>
          </cell>
          <cell r="E9936" t="str">
            <v>PT PP 6015 IXENC</v>
          </cell>
        </row>
        <row r="9937">
          <cell r="A9937" t="str">
            <v>PP-553-9115</v>
          </cell>
          <cell r="B9937" t="str">
            <v>PP 25 6015 Metalizado 48mm x 100m Imp x Enc</v>
          </cell>
          <cell r="C9937">
            <v>0</v>
          </cell>
          <cell r="D9937" t="str">
            <v>Sí</v>
          </cell>
          <cell r="E9937" t="str">
            <v>PT PP 6015 IXENC</v>
          </cell>
        </row>
        <row r="9938">
          <cell r="A9938" t="str">
            <v>PP-553-9244</v>
          </cell>
          <cell r="B9938" t="str">
            <v>PP 25 6015 Metalizado 48mm x 100m Imp x Enc</v>
          </cell>
          <cell r="C9938">
            <v>0</v>
          </cell>
          <cell r="D9938" t="str">
            <v>Sí</v>
          </cell>
          <cell r="E9938" t="str">
            <v>PT PP 6015 IXENC</v>
          </cell>
        </row>
        <row r="9939">
          <cell r="A9939" t="str">
            <v>PP-553-9354</v>
          </cell>
          <cell r="B9939" t="str">
            <v>PP 25 6015 Metalizado 48mm x 100m Imp x Enc</v>
          </cell>
          <cell r="C9939">
            <v>0</v>
          </cell>
          <cell r="D9939" t="str">
            <v>Sí</v>
          </cell>
          <cell r="E9939" t="str">
            <v>PT PP 6015 IXENC</v>
          </cell>
        </row>
        <row r="9940">
          <cell r="A9940" t="str">
            <v>PP-553-9393</v>
          </cell>
          <cell r="B9940" t="str">
            <v>PP 25 6015 Metalizado 48mm x 100m Imp x Enc</v>
          </cell>
          <cell r="C9940">
            <v>0</v>
          </cell>
          <cell r="D9940" t="str">
            <v>Sí</v>
          </cell>
          <cell r="E9940" t="str">
            <v>PT PP 6015 IXENC</v>
          </cell>
        </row>
        <row r="9941">
          <cell r="A9941" t="str">
            <v>PP-553-9412</v>
          </cell>
          <cell r="B9941" t="str">
            <v>PP 25 6015 Metalizado 48mm x 100m Imp x Enc</v>
          </cell>
          <cell r="C9941">
            <v>0</v>
          </cell>
          <cell r="D9941" t="str">
            <v>Sí</v>
          </cell>
          <cell r="E9941" t="str">
            <v>PT PP 6015 IXENC</v>
          </cell>
        </row>
        <row r="9942">
          <cell r="A9942" t="str">
            <v>PP-553-9478</v>
          </cell>
          <cell r="B9942" t="str">
            <v>PP 25 6015 Metalizado 48mm x 100m Imp x Enc</v>
          </cell>
          <cell r="C9942">
            <v>0</v>
          </cell>
          <cell r="D9942" t="str">
            <v>Sí</v>
          </cell>
          <cell r="E9942" t="str">
            <v>PT PP 6015 IXENC</v>
          </cell>
        </row>
        <row r="9943">
          <cell r="A9943" t="str">
            <v>PP-553-9553</v>
          </cell>
          <cell r="B9943" t="str">
            <v>PP 25 6015 Metalizado 48mm x 100m Imp x Enc</v>
          </cell>
          <cell r="C9943">
            <v>0</v>
          </cell>
          <cell r="D9943" t="str">
            <v>Sí</v>
          </cell>
          <cell r="E9943" t="str">
            <v>PT PP 6015 IXENC</v>
          </cell>
        </row>
        <row r="9944">
          <cell r="A9944" t="str">
            <v>PP-553-9596</v>
          </cell>
          <cell r="B9944" t="str">
            <v>PP 25 6015 Metalizado 48mm x 100m Imp x Enc</v>
          </cell>
          <cell r="C9944">
            <v>0</v>
          </cell>
          <cell r="D9944" t="str">
            <v>Sí</v>
          </cell>
          <cell r="E9944" t="str">
            <v>PT PP 6015 IXENC</v>
          </cell>
        </row>
        <row r="9945">
          <cell r="A9945" t="str">
            <v>PP-553-9633</v>
          </cell>
          <cell r="B9945" t="str">
            <v>PP 25 3001 Metalizado 48mm x 100m Imp x Enc</v>
          </cell>
          <cell r="C9945">
            <v>0</v>
          </cell>
          <cell r="D9945" t="str">
            <v>No</v>
          </cell>
          <cell r="E9945" t="str">
            <v>PT PP25 3001 MET IMP</v>
          </cell>
        </row>
        <row r="9946">
          <cell r="A9946" t="str">
            <v>PP-553-9686</v>
          </cell>
          <cell r="B9946" t="str">
            <v>PP 25 6015 Metalizado 48mm x 100m Imp x Enc</v>
          </cell>
          <cell r="C9946">
            <v>0</v>
          </cell>
          <cell r="D9946" t="str">
            <v>Sí</v>
          </cell>
          <cell r="E9946" t="str">
            <v>PT PP 6015 IXENC</v>
          </cell>
        </row>
        <row r="9947">
          <cell r="A9947" t="str">
            <v>PP-553-9760</v>
          </cell>
          <cell r="B9947" t="str">
            <v>PP 25 6015 Metalizado 48mm x 100m Imp x Enc</v>
          </cell>
          <cell r="C9947">
            <v>0</v>
          </cell>
          <cell r="D9947" t="str">
            <v>Sí</v>
          </cell>
          <cell r="E9947" t="str">
            <v>PT PP 6015 IXENC</v>
          </cell>
        </row>
        <row r="9948">
          <cell r="A9948" t="str">
            <v>PP-553-9788</v>
          </cell>
          <cell r="B9948" t="str">
            <v>PP 25 6015 Metalizado 48mm x 100m Imp x Enc</v>
          </cell>
          <cell r="C9948">
            <v>0</v>
          </cell>
          <cell r="D9948" t="str">
            <v>Sí</v>
          </cell>
          <cell r="E9948" t="str">
            <v>PT PP 6015 IXENC</v>
          </cell>
        </row>
        <row r="9949">
          <cell r="A9949" t="str">
            <v>PP-553-9826</v>
          </cell>
          <cell r="B9949" t="str">
            <v>PP 25 6015 Metalizado 48mm x 100m Imp x Enc</v>
          </cell>
          <cell r="C9949">
            <v>0</v>
          </cell>
          <cell r="D9949" t="str">
            <v>Sí</v>
          </cell>
          <cell r="E9949" t="str">
            <v>PT PP 6015 IXENC</v>
          </cell>
        </row>
        <row r="9950">
          <cell r="A9950" t="str">
            <v>PP-553-9944</v>
          </cell>
          <cell r="B9950" t="str">
            <v>PP 25 6015 Metalizado 48mm x 100m Imp x Enc</v>
          </cell>
          <cell r="C9950">
            <v>0</v>
          </cell>
          <cell r="D9950" t="str">
            <v>Sí</v>
          </cell>
          <cell r="E9950" t="str">
            <v>PT PP 6015 IXENC</v>
          </cell>
        </row>
        <row r="9951">
          <cell r="A9951" t="str">
            <v>PP-553-9945</v>
          </cell>
          <cell r="B9951" t="str">
            <v>PP 25 6015 Metalizado 48mm x 100m Imp x Enc</v>
          </cell>
          <cell r="C9951">
            <v>0</v>
          </cell>
          <cell r="D9951" t="str">
            <v>Sí</v>
          </cell>
          <cell r="E9951" t="str">
            <v>PT PP 6015 IXENC</v>
          </cell>
        </row>
        <row r="9952">
          <cell r="A9952" t="str">
            <v>PP-553-9958</v>
          </cell>
          <cell r="B9952" t="str">
            <v>PP 25 6015 Metalizado 48mm x 100m Imp x Enc</v>
          </cell>
          <cell r="C9952">
            <v>0</v>
          </cell>
          <cell r="D9952" t="str">
            <v>Sí</v>
          </cell>
          <cell r="E9952" t="str">
            <v>PT PP 6015 IXENC</v>
          </cell>
        </row>
        <row r="9953">
          <cell r="A9953" t="str">
            <v>PP-553-9966</v>
          </cell>
          <cell r="B9953" t="str">
            <v>PP 25 6015 Metalizado 48mm x 100m Imp x Enc</v>
          </cell>
          <cell r="C9953">
            <v>0</v>
          </cell>
          <cell r="D9953" t="str">
            <v>Sí</v>
          </cell>
          <cell r="E9953" t="str">
            <v>PT PP 6015 IXENC</v>
          </cell>
        </row>
        <row r="9954">
          <cell r="A9954" t="str">
            <v>PP-554</v>
          </cell>
          <cell r="B9954" t="str">
            <v>PP 25 6015 Metalizado 48mm x 50m Imp x Enc</v>
          </cell>
          <cell r="C9954">
            <v>0</v>
          </cell>
          <cell r="D9954" t="str">
            <v>Sí</v>
          </cell>
          <cell r="E9954" t="str">
            <v>PT PP 6015 IXENC</v>
          </cell>
        </row>
        <row r="9955">
          <cell r="A9955" t="str">
            <v>PP-554-16090</v>
          </cell>
          <cell r="B9955" t="str">
            <v>PP 25 6015 Metalizado 48mm x 50m Imp x Enc</v>
          </cell>
          <cell r="C9955">
            <v>0</v>
          </cell>
          <cell r="D9955" t="str">
            <v>Sí</v>
          </cell>
          <cell r="E9955" t="str">
            <v>PT PP 6015 IXENC</v>
          </cell>
        </row>
        <row r="9956">
          <cell r="A9956" t="str">
            <v>PP-554-8066</v>
          </cell>
          <cell r="B9956" t="str">
            <v>PP 25 6015 Metalizado 48mm x 50m Imp x Enc</v>
          </cell>
          <cell r="C9956">
            <v>0</v>
          </cell>
          <cell r="D9956" t="str">
            <v>Sí</v>
          </cell>
          <cell r="E9956" t="str">
            <v>PT PP 6015 IXENC</v>
          </cell>
        </row>
        <row r="9957">
          <cell r="A9957" t="str">
            <v>PP-554-8264</v>
          </cell>
          <cell r="B9957" t="str">
            <v>PP 25 6015 Metalizado 48mm x 50m Imp x Enc</v>
          </cell>
          <cell r="C9957">
            <v>0</v>
          </cell>
          <cell r="D9957" t="str">
            <v>Sí</v>
          </cell>
          <cell r="E9957" t="str">
            <v>PT PP 6015 IXENC</v>
          </cell>
        </row>
        <row r="9958">
          <cell r="A9958" t="str">
            <v>PP-554-8265</v>
          </cell>
          <cell r="B9958" t="str">
            <v>PP 25 6015 Metalizado 48mm x 50m Imp x Enc</v>
          </cell>
          <cell r="C9958">
            <v>0</v>
          </cell>
          <cell r="D9958" t="str">
            <v>Sí</v>
          </cell>
          <cell r="E9958" t="str">
            <v>PT PP 6015 IXENC</v>
          </cell>
        </row>
        <row r="9959">
          <cell r="A9959" t="str">
            <v>PP-555</v>
          </cell>
          <cell r="B9959" t="str">
            <v>PP 25 6015 Metalizado 72mm x 100m Imp x Enc</v>
          </cell>
          <cell r="C9959">
            <v>0</v>
          </cell>
          <cell r="D9959" t="str">
            <v>Sí</v>
          </cell>
          <cell r="E9959" t="str">
            <v>PT PP 6015 IXENC</v>
          </cell>
        </row>
        <row r="9960">
          <cell r="A9960" t="str">
            <v>PP-555-10091</v>
          </cell>
          <cell r="B9960" t="str">
            <v>PP 25 6015 Metalizado 72mm x 100m Imp x Enc</v>
          </cell>
          <cell r="C9960">
            <v>0</v>
          </cell>
          <cell r="D9960" t="str">
            <v>Sí</v>
          </cell>
          <cell r="E9960" t="str">
            <v>PT PP 6015 IXENC</v>
          </cell>
        </row>
        <row r="9961">
          <cell r="A9961" t="str">
            <v>PP-555-10506</v>
          </cell>
          <cell r="B9961" t="str">
            <v>PP 25 6015 Metalizado 72mm x 100m Imp x Enc</v>
          </cell>
          <cell r="C9961">
            <v>0</v>
          </cell>
          <cell r="D9961" t="str">
            <v>Sí</v>
          </cell>
          <cell r="E9961" t="str">
            <v>PT PP 6015 IXENC</v>
          </cell>
        </row>
        <row r="9962">
          <cell r="A9962" t="str">
            <v>PP-555-10827</v>
          </cell>
          <cell r="B9962" t="str">
            <v>PP 25 6015 Metalizado 72mm x 100m Imp x Enc</v>
          </cell>
          <cell r="C9962">
            <v>0</v>
          </cell>
          <cell r="D9962" t="str">
            <v>Sí</v>
          </cell>
          <cell r="E9962" t="str">
            <v>PT PP 6015 IXENC</v>
          </cell>
        </row>
        <row r="9963">
          <cell r="A9963" t="str">
            <v>PP-555-10901</v>
          </cell>
          <cell r="B9963" t="str">
            <v>PP 25 6015 Metalizado 72mm x 100m Imp x Enc</v>
          </cell>
          <cell r="C9963">
            <v>0</v>
          </cell>
          <cell r="D9963" t="str">
            <v>Sí</v>
          </cell>
          <cell r="E9963" t="str">
            <v>PT PP 6015 IXENC</v>
          </cell>
        </row>
        <row r="9964">
          <cell r="A9964" t="str">
            <v>PP-555-11297</v>
          </cell>
          <cell r="B9964" t="str">
            <v>PP 25 6015 Metalizado 72mm x 100m Imp x Enc</v>
          </cell>
          <cell r="C9964">
            <v>0</v>
          </cell>
          <cell r="D9964" t="str">
            <v>Sí</v>
          </cell>
          <cell r="E9964" t="str">
            <v>PT PP 6015 IXENC</v>
          </cell>
        </row>
        <row r="9965">
          <cell r="A9965" t="str">
            <v>PP-555-13216</v>
          </cell>
          <cell r="B9965" t="str">
            <v>PP 25 6015 Metalizado 72mm x 100m Imp x Enc</v>
          </cell>
          <cell r="C9965">
            <v>0</v>
          </cell>
          <cell r="D9965" t="str">
            <v>Sí</v>
          </cell>
          <cell r="E9965" t="str">
            <v>PT PP 6015 IXENC</v>
          </cell>
        </row>
        <row r="9966">
          <cell r="A9966" t="str">
            <v>PP-555-13218</v>
          </cell>
          <cell r="B9966" t="str">
            <v>PP 25 6015 Metalizado 72mm x 100m Imp x Enc</v>
          </cell>
          <cell r="C9966">
            <v>0</v>
          </cell>
          <cell r="D9966" t="str">
            <v>Sí</v>
          </cell>
          <cell r="E9966" t="str">
            <v>PT PP 6015 IXENC</v>
          </cell>
        </row>
        <row r="9967">
          <cell r="A9967" t="str">
            <v>PP-555-13355</v>
          </cell>
          <cell r="B9967" t="str">
            <v>PP 25 6015 Metalizado 72mm x 100m Imp x Enc</v>
          </cell>
          <cell r="C9967">
            <v>0</v>
          </cell>
          <cell r="D9967" t="str">
            <v>Sí</v>
          </cell>
          <cell r="E9967" t="str">
            <v>PT PP 6015 IXENC</v>
          </cell>
        </row>
        <row r="9968">
          <cell r="A9968" t="str">
            <v>PP-555-14461</v>
          </cell>
          <cell r="B9968" t="str">
            <v>PP 25 6015 Metalizado 72mm x 100m Imp x Enc</v>
          </cell>
          <cell r="C9968">
            <v>0</v>
          </cell>
          <cell r="D9968" t="str">
            <v>Sí</v>
          </cell>
          <cell r="E9968" t="str">
            <v>PT PP 6015 IXENC</v>
          </cell>
        </row>
        <row r="9969">
          <cell r="A9969" t="str">
            <v>PP-555-14465</v>
          </cell>
          <cell r="B9969" t="str">
            <v>PP 25 6015 Metalizado 72mm x 100m Imp x Enc</v>
          </cell>
          <cell r="C9969">
            <v>0</v>
          </cell>
          <cell r="D9969" t="str">
            <v>Sí</v>
          </cell>
          <cell r="E9969" t="str">
            <v>PT PP 6015 IXENC</v>
          </cell>
        </row>
        <row r="9970">
          <cell r="A9970" t="str">
            <v>PP-555-15949</v>
          </cell>
          <cell r="B9970" t="str">
            <v>PP 25 6015 Metalizado 72mm x 100m Imp x Enc</v>
          </cell>
          <cell r="C9970">
            <v>0</v>
          </cell>
          <cell r="D9970" t="str">
            <v>Sí</v>
          </cell>
          <cell r="E9970" t="str">
            <v>PT PP 6015 IXENC</v>
          </cell>
        </row>
        <row r="9971">
          <cell r="A9971" t="str">
            <v>PP-555-8200</v>
          </cell>
          <cell r="B9971" t="str">
            <v>PP 25 6015 Metalizado 72mm x 100m Imp x Enc</v>
          </cell>
          <cell r="C9971">
            <v>0</v>
          </cell>
          <cell r="D9971" t="str">
            <v>Sí</v>
          </cell>
          <cell r="E9971" t="str">
            <v>PT PP 6015 IXENC</v>
          </cell>
        </row>
        <row r="9972">
          <cell r="A9972" t="str">
            <v>PP-555-8891</v>
          </cell>
          <cell r="B9972" t="str">
            <v>PP 25 6015 Metalizado 72mm x 100m Imp x Enc</v>
          </cell>
          <cell r="C9972">
            <v>0</v>
          </cell>
          <cell r="D9972" t="str">
            <v>Sí</v>
          </cell>
          <cell r="E9972" t="str">
            <v>PT PP 6015 IXENC</v>
          </cell>
        </row>
        <row r="9973">
          <cell r="A9973" t="str">
            <v>PP-555-9003</v>
          </cell>
          <cell r="B9973" t="str">
            <v>PP 25 3001 Metalizado 72mm x 100m Imp x Enc</v>
          </cell>
          <cell r="C9973">
            <v>0</v>
          </cell>
          <cell r="D9973" t="str">
            <v>No</v>
          </cell>
          <cell r="E9973" t="str">
            <v>PT PP25 3001 MET IMP</v>
          </cell>
        </row>
        <row r="9974">
          <cell r="A9974" t="str">
            <v>PP-555-9203</v>
          </cell>
          <cell r="B9974" t="str">
            <v>PP 25 6015 Metalizado 72mm x 100m Imp x Enc</v>
          </cell>
          <cell r="C9974">
            <v>0</v>
          </cell>
          <cell r="D9974" t="str">
            <v>Sí</v>
          </cell>
          <cell r="E9974" t="str">
            <v>PT PP 6015 IXENC</v>
          </cell>
        </row>
        <row r="9975">
          <cell r="A9975" t="str">
            <v>PP-555-9240</v>
          </cell>
          <cell r="B9975" t="str">
            <v>PP 25 6015 Metalizado 72mm x 100m Imp x Enc</v>
          </cell>
          <cell r="C9975">
            <v>0</v>
          </cell>
          <cell r="D9975" t="str">
            <v>Sí</v>
          </cell>
          <cell r="E9975" t="str">
            <v>PT PP 6015 IXENC</v>
          </cell>
        </row>
        <row r="9976">
          <cell r="A9976" t="str">
            <v>PP-558</v>
          </cell>
          <cell r="B9976" t="str">
            <v>PP 25 6015 Rojo 24mm x 100m Imp x Enc</v>
          </cell>
          <cell r="C9976">
            <v>0</v>
          </cell>
          <cell r="D9976" t="str">
            <v>Sí</v>
          </cell>
          <cell r="E9976" t="str">
            <v>PT PP 6015 IXENC</v>
          </cell>
        </row>
        <row r="9977">
          <cell r="A9977" t="str">
            <v>PP-558-11253</v>
          </cell>
          <cell r="B9977" t="str">
            <v>PP 25 6015 Rojo 24mm x 100m Imp x Enc</v>
          </cell>
          <cell r="C9977">
            <v>0</v>
          </cell>
          <cell r="D9977" t="str">
            <v>Sí</v>
          </cell>
          <cell r="E9977" t="str">
            <v>PT PP 6015 IXENC</v>
          </cell>
        </row>
        <row r="9978">
          <cell r="A9978" t="str">
            <v>PP-558-11425</v>
          </cell>
          <cell r="B9978" t="str">
            <v>PP 25 6015 Rojo 24mm x 100m Imp x Enc</v>
          </cell>
          <cell r="C9978">
            <v>0</v>
          </cell>
          <cell r="D9978" t="str">
            <v>Sí</v>
          </cell>
          <cell r="E9978" t="str">
            <v>PT PP 6015 IXENC</v>
          </cell>
        </row>
        <row r="9979">
          <cell r="A9979" t="str">
            <v>PP-558-13444</v>
          </cell>
          <cell r="B9979" t="str">
            <v>PP 25 6015 Rojo 24mm x 100m Imp x Enc</v>
          </cell>
          <cell r="C9979">
            <v>0</v>
          </cell>
          <cell r="D9979" t="str">
            <v>Sí</v>
          </cell>
          <cell r="E9979" t="str">
            <v>PT PP 6015 IXENC</v>
          </cell>
        </row>
        <row r="9980">
          <cell r="A9980" t="str">
            <v>PP-558-14171</v>
          </cell>
          <cell r="B9980" t="str">
            <v>PP 25 6015 Rojo 24mm x 100m Imp x Enc</v>
          </cell>
          <cell r="C9980">
            <v>0</v>
          </cell>
          <cell r="D9980" t="str">
            <v>Sí</v>
          </cell>
          <cell r="E9980" t="str">
            <v>PT PP 6015 IXENC</v>
          </cell>
        </row>
        <row r="9981">
          <cell r="A9981" t="str">
            <v>PP-558-1669</v>
          </cell>
          <cell r="B9981" t="str">
            <v>PP 25 6015 Rojo 24mm x 100m Imp x Enc</v>
          </cell>
          <cell r="C9981">
            <v>0</v>
          </cell>
          <cell r="D9981" t="str">
            <v>Sí</v>
          </cell>
          <cell r="E9981" t="str">
            <v>PT PP 6015 IXENC</v>
          </cell>
        </row>
        <row r="9982">
          <cell r="A9982" t="str">
            <v>PP-558-17400</v>
          </cell>
          <cell r="B9982" t="str">
            <v>PP 25 6015 Rojo 24mm x 100m Imp x Enc</v>
          </cell>
          <cell r="C9982">
            <v>0</v>
          </cell>
          <cell r="D9982" t="str">
            <v>Sí</v>
          </cell>
          <cell r="E9982" t="str">
            <v>PT PP 6015 IXENC</v>
          </cell>
        </row>
        <row r="9983">
          <cell r="A9983" t="str">
            <v>PP-558-17554</v>
          </cell>
          <cell r="B9983" t="str">
            <v>PP 25 6015 Rojo 24mm x 100m Imp x Enc</v>
          </cell>
          <cell r="C9983">
            <v>0</v>
          </cell>
          <cell r="D9983" t="str">
            <v>Sí</v>
          </cell>
          <cell r="E9983" t="str">
            <v>PT PP 6015 IXENC</v>
          </cell>
        </row>
        <row r="9984">
          <cell r="A9984" t="str">
            <v>PP-558-3135</v>
          </cell>
          <cell r="B9984" t="str">
            <v>PP 25 6015 Rojo 24mm x 100m Imp x Enc</v>
          </cell>
          <cell r="C9984">
            <v>0</v>
          </cell>
          <cell r="D9984" t="str">
            <v>Sí</v>
          </cell>
          <cell r="E9984" t="str">
            <v>PT PP 6015 IXENC</v>
          </cell>
        </row>
        <row r="9985">
          <cell r="A9985" t="str">
            <v>PP-558-8547</v>
          </cell>
          <cell r="B9985" t="str">
            <v>PP 25 6015 Rojo 24mm x 100m Imp x Enc</v>
          </cell>
          <cell r="C9985">
            <v>0</v>
          </cell>
          <cell r="D9985" t="str">
            <v>Sí</v>
          </cell>
          <cell r="E9985" t="str">
            <v>PT PP 6015 IXENC</v>
          </cell>
        </row>
        <row r="9986">
          <cell r="A9986" t="str">
            <v>PP-560</v>
          </cell>
          <cell r="B9986" t="str">
            <v>PP 25 6015 Rojo 60mm x 100m Imp x Enc</v>
          </cell>
          <cell r="C9986">
            <v>0</v>
          </cell>
          <cell r="D9986" t="str">
            <v>Sí</v>
          </cell>
          <cell r="E9986" t="str">
            <v>PT PP 6015 IXENC</v>
          </cell>
        </row>
        <row r="9987">
          <cell r="A9987" t="str">
            <v>PP-560-11939</v>
          </cell>
          <cell r="B9987" t="str">
            <v>PP 25 6015 Rojo 60mm x 100m Imp x Enc</v>
          </cell>
          <cell r="C9987">
            <v>0</v>
          </cell>
          <cell r="D9987" t="str">
            <v>Sí</v>
          </cell>
          <cell r="E9987" t="str">
            <v>PT PP 6015 IXENC</v>
          </cell>
        </row>
        <row r="9988">
          <cell r="A9988" t="str">
            <v>PP-560-13541</v>
          </cell>
          <cell r="B9988" t="str">
            <v>PP 25 6015 Rojo 60mm x 100m Imp x Enc</v>
          </cell>
          <cell r="C9988">
            <v>0</v>
          </cell>
          <cell r="D9988" t="str">
            <v>Sí</v>
          </cell>
          <cell r="E9988" t="str">
            <v>PT PP 6015 IXENC</v>
          </cell>
        </row>
        <row r="9989">
          <cell r="A9989" t="str">
            <v>PP-560-13973</v>
          </cell>
          <cell r="B9989" t="str">
            <v>PP 25 6015 Rojo 60mm x 100m Imp x Enc</v>
          </cell>
          <cell r="C9989">
            <v>0</v>
          </cell>
          <cell r="D9989" t="str">
            <v>Sí</v>
          </cell>
          <cell r="E9989" t="str">
            <v>PT PP 6015 IXENC</v>
          </cell>
        </row>
        <row r="9990">
          <cell r="A9990" t="str">
            <v>PP-560-4437</v>
          </cell>
          <cell r="B9990" t="str">
            <v>PP 25 6015 Rojo 60mm x 100m Imp x Enc</v>
          </cell>
          <cell r="C9990">
            <v>0</v>
          </cell>
          <cell r="D9990" t="str">
            <v>Sí</v>
          </cell>
          <cell r="E9990" t="str">
            <v>PT PP 6015 IXENC</v>
          </cell>
        </row>
        <row r="9991">
          <cell r="A9991" t="str">
            <v>PP-560-7011</v>
          </cell>
          <cell r="B9991" t="str">
            <v>PP 25 6015 Rojo 60mm x 100m Imp x Enc</v>
          </cell>
          <cell r="C9991">
            <v>0</v>
          </cell>
          <cell r="D9991" t="str">
            <v>Sí</v>
          </cell>
          <cell r="E9991" t="str">
            <v>PT PP 6015 IXENC</v>
          </cell>
        </row>
        <row r="9992">
          <cell r="A9992" t="str">
            <v>PP-561</v>
          </cell>
          <cell r="B9992" t="str">
            <v>PP 25 6015 Rojo 72mm x 100m Imp x Enc</v>
          </cell>
          <cell r="C9992">
            <v>0</v>
          </cell>
          <cell r="D9992" t="str">
            <v>Sí</v>
          </cell>
          <cell r="E9992" t="str">
            <v>PT PP 6015 IXENC</v>
          </cell>
        </row>
        <row r="9993">
          <cell r="A9993" t="str">
            <v>PP-561-10115</v>
          </cell>
          <cell r="B9993" t="str">
            <v>PP 25 6015 Rojo 72mm x 100m Imp x Enc</v>
          </cell>
          <cell r="C9993">
            <v>0</v>
          </cell>
          <cell r="D9993" t="str">
            <v>Sí</v>
          </cell>
          <cell r="E9993" t="str">
            <v>PT PP 6015 IXENC</v>
          </cell>
        </row>
        <row r="9994">
          <cell r="A9994" t="str">
            <v>PP-561-11431</v>
          </cell>
          <cell r="B9994" t="str">
            <v>PP 25 6015 Rojo 72mm x 100m Imp x Enc</v>
          </cell>
          <cell r="C9994">
            <v>0</v>
          </cell>
          <cell r="D9994" t="str">
            <v>Sí</v>
          </cell>
          <cell r="E9994" t="str">
            <v>PT PP 6015 IXENC</v>
          </cell>
        </row>
        <row r="9995">
          <cell r="A9995" t="str">
            <v>PP-561-11552</v>
          </cell>
          <cell r="B9995" t="str">
            <v>PP 25 6015 Rojo 72mm x 100m Imp x Enc</v>
          </cell>
          <cell r="C9995">
            <v>0</v>
          </cell>
          <cell r="D9995" t="str">
            <v>Sí</v>
          </cell>
          <cell r="E9995" t="str">
            <v>PT PP 6015 IXENC</v>
          </cell>
        </row>
        <row r="9996">
          <cell r="A9996" t="str">
            <v>PP-561-11844</v>
          </cell>
          <cell r="B9996" t="str">
            <v>PP 25 3001 Rojo 72mm x 100m Imp x Enc</v>
          </cell>
          <cell r="C9996">
            <v>0</v>
          </cell>
          <cell r="D9996" t="str">
            <v>Sí</v>
          </cell>
          <cell r="E9996" t="str">
            <v>PT PP 6015 IXENC</v>
          </cell>
        </row>
        <row r="9997">
          <cell r="A9997" t="str">
            <v>PP-561-12120</v>
          </cell>
          <cell r="B9997" t="str">
            <v>PP 25 6015 Rojo 72mm x 100m Imp x Enc</v>
          </cell>
          <cell r="C9997">
            <v>0</v>
          </cell>
          <cell r="D9997" t="str">
            <v>Sí</v>
          </cell>
          <cell r="E9997" t="str">
            <v>PT PP 6015 IXENC</v>
          </cell>
        </row>
        <row r="9998">
          <cell r="A9998" t="str">
            <v>PP-561-12126</v>
          </cell>
          <cell r="B9998" t="str">
            <v>PP 25 6015 Rojo 72mm x 100m Imp x Enc</v>
          </cell>
          <cell r="C9998">
            <v>0</v>
          </cell>
          <cell r="D9998" t="str">
            <v>Sí</v>
          </cell>
          <cell r="E9998" t="str">
            <v>PT PP 6015 IXENC</v>
          </cell>
        </row>
        <row r="9999">
          <cell r="A9999" t="str">
            <v>PP-561-12274</v>
          </cell>
          <cell r="B9999" t="str">
            <v>PP 25 6015 Rojo 72mm x 100m Imp x Enc</v>
          </cell>
          <cell r="C9999">
            <v>0</v>
          </cell>
          <cell r="D9999" t="str">
            <v>Sí</v>
          </cell>
          <cell r="E9999" t="str">
            <v>PT PP 6015 IXENC</v>
          </cell>
        </row>
        <row r="10000">
          <cell r="A10000" t="str">
            <v>PP-561-12679</v>
          </cell>
          <cell r="B10000" t="str">
            <v>PP 25 6015 Rojo 72mm x 100m Imp x Enc</v>
          </cell>
          <cell r="C10000">
            <v>0</v>
          </cell>
          <cell r="D10000" t="str">
            <v>Sí</v>
          </cell>
          <cell r="E10000" t="str">
            <v>PT PP 6015 IXENC</v>
          </cell>
        </row>
        <row r="10001">
          <cell r="A10001" t="str">
            <v>PP-561-13951</v>
          </cell>
          <cell r="B10001" t="str">
            <v>PP 25 6015 Rojo 72mm x 100m Imp x Enc</v>
          </cell>
          <cell r="C10001">
            <v>0</v>
          </cell>
          <cell r="D10001" t="str">
            <v>Sí</v>
          </cell>
          <cell r="E10001" t="str">
            <v>PT PP 6015 IXENC</v>
          </cell>
        </row>
        <row r="10002">
          <cell r="A10002" t="str">
            <v>PP-561-14054</v>
          </cell>
          <cell r="B10002" t="str">
            <v>PP 25 6015 Rojo 72mm x 100m Imp x Enc</v>
          </cell>
          <cell r="C10002">
            <v>48</v>
          </cell>
          <cell r="D10002" t="str">
            <v>Sí</v>
          </cell>
          <cell r="E10002" t="str">
            <v>PT PP 6015 IXENC</v>
          </cell>
        </row>
        <row r="10003">
          <cell r="A10003" t="str">
            <v>PP-561-15398</v>
          </cell>
          <cell r="B10003" t="str">
            <v>PP 25 6015 Rojo 72mm x 100m Imp x Enc</v>
          </cell>
          <cell r="C10003">
            <v>0</v>
          </cell>
          <cell r="D10003" t="str">
            <v>Sí</v>
          </cell>
          <cell r="E10003" t="str">
            <v>PT PP 6015 IXENC</v>
          </cell>
        </row>
        <row r="10004">
          <cell r="A10004" t="str">
            <v>PP-561-15488</v>
          </cell>
          <cell r="B10004" t="str">
            <v>PP 25 6015 Rojo 72mm x 100m Imp x Enc</v>
          </cell>
          <cell r="C10004">
            <v>0</v>
          </cell>
          <cell r="D10004" t="str">
            <v>Sí</v>
          </cell>
          <cell r="E10004" t="str">
            <v>PT PP 6015 IXENC</v>
          </cell>
        </row>
        <row r="10005">
          <cell r="A10005" t="str">
            <v>PP-561-1911</v>
          </cell>
          <cell r="B10005" t="str">
            <v>PP 25 6015 Rojo 72mm x 100m Imp x Enc</v>
          </cell>
          <cell r="C10005">
            <v>0</v>
          </cell>
          <cell r="D10005" t="str">
            <v>Sí</v>
          </cell>
          <cell r="E10005" t="str">
            <v>PT PP 6015 IXENC</v>
          </cell>
        </row>
        <row r="10006">
          <cell r="A10006" t="str">
            <v>PP-561-7765</v>
          </cell>
          <cell r="B10006" t="str">
            <v>PP 25 6015 Rojo 72mm x 100m Imp x Enc</v>
          </cell>
          <cell r="C10006">
            <v>0</v>
          </cell>
          <cell r="D10006" t="str">
            <v>Sí</v>
          </cell>
          <cell r="E10006" t="str">
            <v>PT PP 6015 IXENC</v>
          </cell>
        </row>
        <row r="10007">
          <cell r="A10007" t="str">
            <v>PP-562</v>
          </cell>
          <cell r="B10007" t="str">
            <v>PP 25 6015 Rojo 72mm x 50m Imp x Enc</v>
          </cell>
          <cell r="C10007">
            <v>0</v>
          </cell>
          <cell r="D10007" t="str">
            <v>Sí</v>
          </cell>
          <cell r="E10007" t="str">
            <v>PT PP 6015 IXENC</v>
          </cell>
        </row>
        <row r="10008">
          <cell r="A10008" t="str">
            <v>PP-562-18148</v>
          </cell>
          <cell r="B10008" t="str">
            <v>PP 25 6015 Rojo 72mm x 50m Imp x Enc</v>
          </cell>
          <cell r="C10008">
            <v>0</v>
          </cell>
          <cell r="D10008" t="str">
            <v>Sí</v>
          </cell>
          <cell r="E10008" t="str">
            <v>PT PP 6015 IXENC</v>
          </cell>
        </row>
        <row r="10009">
          <cell r="A10009" t="str">
            <v>PP-562-7741</v>
          </cell>
          <cell r="B10009" t="str">
            <v>PP 25 6015 Rojo 72mm x 50m Imp x Enc</v>
          </cell>
          <cell r="C10009">
            <v>0</v>
          </cell>
          <cell r="D10009" t="str">
            <v>Sí</v>
          </cell>
          <cell r="E10009" t="str">
            <v>PT PP 6015 IXENC</v>
          </cell>
        </row>
        <row r="10010">
          <cell r="A10010" t="str">
            <v>PP-563</v>
          </cell>
          <cell r="B10010" t="str">
            <v>PP 25 6015 Transp 12mm x 100m Imp x Deb</v>
          </cell>
          <cell r="C10010">
            <v>0</v>
          </cell>
          <cell r="D10010" t="str">
            <v>Sí</v>
          </cell>
          <cell r="E10010" t="str">
            <v>PT PP 6015 IXDEB</v>
          </cell>
        </row>
        <row r="10011">
          <cell r="A10011" t="str">
            <v>PP-563-10656</v>
          </cell>
          <cell r="B10011" t="str">
            <v>PP 25 6015 Transp 12mm x 100m Imp x Deb</v>
          </cell>
          <cell r="C10011">
            <v>0</v>
          </cell>
          <cell r="D10011" t="str">
            <v>Sí</v>
          </cell>
          <cell r="E10011" t="str">
            <v>PT PP 6015 IXDEB</v>
          </cell>
        </row>
        <row r="10012">
          <cell r="A10012" t="str">
            <v>PP-563-11315</v>
          </cell>
          <cell r="B10012" t="str">
            <v>PP 25 6015 Transp 12mm x 100m Imp x Deb</v>
          </cell>
          <cell r="C10012">
            <v>0</v>
          </cell>
          <cell r="D10012" t="str">
            <v>Sí</v>
          </cell>
          <cell r="E10012" t="str">
            <v>PT PP 6015 IXDEB</v>
          </cell>
        </row>
        <row r="10013">
          <cell r="A10013" t="str">
            <v>PP-563-7861</v>
          </cell>
          <cell r="B10013" t="str">
            <v>PP 25 6015 Transp 12mm x 100m Imp x Deb</v>
          </cell>
          <cell r="C10013">
            <v>0</v>
          </cell>
          <cell r="D10013" t="str">
            <v>Sí</v>
          </cell>
          <cell r="E10013" t="str">
            <v>PT PP 6015 IXDEB</v>
          </cell>
        </row>
        <row r="10014">
          <cell r="A10014" t="str">
            <v>PP-563-9739</v>
          </cell>
          <cell r="B10014" t="str">
            <v>PP 25 6015 Transp 12mm x 100m Imp x Deb</v>
          </cell>
          <cell r="C10014">
            <v>0</v>
          </cell>
          <cell r="D10014" t="str">
            <v>Sí</v>
          </cell>
          <cell r="E10014" t="str">
            <v>PT PP 6015 IXDEB</v>
          </cell>
        </row>
        <row r="10015">
          <cell r="A10015" t="str">
            <v>PP-564</v>
          </cell>
          <cell r="B10015" t="str">
            <v>PP 25 6015 Transp 12mm x 50m Imp x Deb</v>
          </cell>
          <cell r="C10015">
            <v>0</v>
          </cell>
          <cell r="D10015" t="str">
            <v>Sí</v>
          </cell>
          <cell r="E10015" t="str">
            <v>PT PP 6015 IXDEB</v>
          </cell>
        </row>
        <row r="10016">
          <cell r="A10016" t="str">
            <v>PP-564-16319</v>
          </cell>
          <cell r="B10016" t="str">
            <v>PP 25 6015 Transp 12mm x 50m Imp x Deb</v>
          </cell>
          <cell r="C10016">
            <v>0</v>
          </cell>
          <cell r="D10016" t="str">
            <v>Sí</v>
          </cell>
          <cell r="E10016" t="str">
            <v>PT PP 6015 IXDEB</v>
          </cell>
        </row>
        <row r="10017">
          <cell r="A10017" t="str">
            <v>PP-564-16320</v>
          </cell>
          <cell r="B10017" t="str">
            <v>PP 25 6015 Transp 12mm x 50m Imp x Deb</v>
          </cell>
          <cell r="C10017">
            <v>0</v>
          </cell>
          <cell r="D10017" t="str">
            <v>Sí</v>
          </cell>
          <cell r="E10017" t="str">
            <v>PT PP 6015 IXDEB</v>
          </cell>
        </row>
        <row r="10018">
          <cell r="A10018" t="str">
            <v>PP-564-1983</v>
          </cell>
          <cell r="B10018" t="str">
            <v>PP 25 6015 Transp 12mm x 50m Imp x Deb</v>
          </cell>
          <cell r="C10018">
            <v>0</v>
          </cell>
          <cell r="D10018" t="str">
            <v>Sí</v>
          </cell>
          <cell r="E10018" t="str">
            <v>PT PP 6015 IXDEB</v>
          </cell>
        </row>
        <row r="10019">
          <cell r="A10019" t="str">
            <v>PP-564-2066</v>
          </cell>
          <cell r="B10019" t="str">
            <v>PP 25 6015 Transp 12mm x 50m Imp x Deb</v>
          </cell>
          <cell r="C10019">
            <v>0</v>
          </cell>
          <cell r="D10019" t="str">
            <v>Sí</v>
          </cell>
          <cell r="E10019" t="str">
            <v>PT PP 6015 IXDEB</v>
          </cell>
        </row>
        <row r="10020">
          <cell r="A10020" t="str">
            <v>PP-564-2406</v>
          </cell>
          <cell r="B10020" t="str">
            <v>PP 25 6015 Transp 12mm x 50m Imp x Deb</v>
          </cell>
          <cell r="C10020">
            <v>0</v>
          </cell>
          <cell r="D10020" t="str">
            <v>No</v>
          </cell>
          <cell r="E10020" t="str">
            <v>PT PP 6015 IXDEB</v>
          </cell>
        </row>
        <row r="10021">
          <cell r="A10021" t="str">
            <v>PP-564-2740</v>
          </cell>
          <cell r="B10021" t="str">
            <v>PP 25 6015 Transp 12mm x 50m Imp x Deb</v>
          </cell>
          <cell r="C10021">
            <v>0</v>
          </cell>
          <cell r="D10021" t="str">
            <v>Sí</v>
          </cell>
          <cell r="E10021" t="str">
            <v>PT PP 6015 IXDEB</v>
          </cell>
        </row>
        <row r="10022">
          <cell r="A10022" t="str">
            <v>PP-564-5035</v>
          </cell>
          <cell r="B10022" t="str">
            <v>PP 25 6015 Transp 12mm x 50m Imp x Deb</v>
          </cell>
          <cell r="C10022">
            <v>0</v>
          </cell>
          <cell r="D10022" t="str">
            <v>Sí</v>
          </cell>
          <cell r="E10022" t="str">
            <v>PT PP 6015 IXDEB</v>
          </cell>
        </row>
        <row r="10023">
          <cell r="A10023" t="str">
            <v>PP-564-6092</v>
          </cell>
          <cell r="B10023" t="str">
            <v>PP 25 6015 Transp 12mm x 50m Imp x Deb</v>
          </cell>
          <cell r="C10023">
            <v>0</v>
          </cell>
          <cell r="D10023" t="str">
            <v>Sí</v>
          </cell>
          <cell r="E10023" t="str">
            <v>PT PP 6015 IXDEB</v>
          </cell>
        </row>
        <row r="10024">
          <cell r="A10024" t="str">
            <v>PP-564-9062</v>
          </cell>
          <cell r="B10024" t="str">
            <v>PP 25 6015 Transp 12mm x 50m Imp x Deb</v>
          </cell>
          <cell r="C10024">
            <v>0</v>
          </cell>
          <cell r="D10024" t="str">
            <v>Sí</v>
          </cell>
          <cell r="E10024" t="str">
            <v>PT PP 6015 IXDEB</v>
          </cell>
        </row>
        <row r="10025">
          <cell r="A10025" t="str">
            <v>PP-565</v>
          </cell>
          <cell r="B10025" t="str">
            <v>PP 25 6015 Transp 12mm x 50m Imp x Enc</v>
          </cell>
          <cell r="C10025">
            <v>0</v>
          </cell>
          <cell r="D10025" t="str">
            <v>Sí</v>
          </cell>
          <cell r="E10025" t="str">
            <v>PT PP 6015 IXENC</v>
          </cell>
        </row>
        <row r="10026">
          <cell r="A10026" t="str">
            <v>PP-565-10663</v>
          </cell>
          <cell r="B10026" t="str">
            <v>PP 25 6015 Transp 12mm x 50m Imp x Enc</v>
          </cell>
          <cell r="C10026">
            <v>0</v>
          </cell>
          <cell r="D10026" t="str">
            <v>Sí</v>
          </cell>
          <cell r="E10026" t="str">
            <v>PT PP 6015 IXENC</v>
          </cell>
        </row>
        <row r="10027">
          <cell r="A10027" t="str">
            <v>PP-565-11173</v>
          </cell>
          <cell r="B10027" t="str">
            <v>PP 25 6015 Transp 12mm x 50m Imp x Enc</v>
          </cell>
          <cell r="C10027">
            <v>0</v>
          </cell>
          <cell r="D10027" t="str">
            <v>Sí</v>
          </cell>
          <cell r="E10027" t="str">
            <v>PT PP 6015 IXENC</v>
          </cell>
        </row>
        <row r="10028">
          <cell r="A10028" t="str">
            <v>PP-565-11470</v>
          </cell>
          <cell r="B10028" t="str">
            <v>PP 25 6015 Transp 12mm x 50m Imp x Enc</v>
          </cell>
          <cell r="C10028">
            <v>0</v>
          </cell>
          <cell r="D10028" t="str">
            <v>Sí</v>
          </cell>
          <cell r="E10028" t="str">
            <v>PT PP 6015 IXENC</v>
          </cell>
        </row>
        <row r="10029">
          <cell r="A10029" t="str">
            <v>PP-565-11791</v>
          </cell>
          <cell r="B10029" t="str">
            <v>PP 25 6015 Transp 12mm x 50m Imp x Enc</v>
          </cell>
          <cell r="C10029">
            <v>0</v>
          </cell>
          <cell r="D10029" t="str">
            <v>Sí</v>
          </cell>
          <cell r="E10029" t="str">
            <v>PT PP 6015 IXENC</v>
          </cell>
        </row>
        <row r="10030">
          <cell r="A10030" t="str">
            <v>PP-565-17565</v>
          </cell>
          <cell r="B10030" t="str">
            <v>PP 25 6015 Transp 12mm x 50m Imp x Enc</v>
          </cell>
          <cell r="C10030">
            <v>0</v>
          </cell>
          <cell r="D10030" t="str">
            <v>Sí</v>
          </cell>
          <cell r="E10030" t="str">
            <v>PT PP 6015 IXENC</v>
          </cell>
        </row>
        <row r="10031">
          <cell r="A10031" t="str">
            <v>PP-565-4717</v>
          </cell>
          <cell r="B10031" t="str">
            <v>PP 25 6015 Transp 12mm x 50m Imp x Enc</v>
          </cell>
          <cell r="C10031">
            <v>0</v>
          </cell>
          <cell r="D10031" t="str">
            <v>Sí</v>
          </cell>
          <cell r="E10031" t="str">
            <v>PT PP 6015 IXENC</v>
          </cell>
        </row>
        <row r="10032">
          <cell r="A10032" t="str">
            <v>PP-565-7813</v>
          </cell>
          <cell r="B10032" t="str">
            <v>PP 25 6015 Transp 12mm x 50m Imp x Enc</v>
          </cell>
          <cell r="C10032">
            <v>0</v>
          </cell>
          <cell r="D10032" t="str">
            <v>Sí</v>
          </cell>
          <cell r="E10032" t="str">
            <v>PT PP 6015 IXENC</v>
          </cell>
        </row>
        <row r="10033">
          <cell r="A10033" t="str">
            <v>PP-565-7873</v>
          </cell>
          <cell r="B10033" t="str">
            <v>PP 25 6015 Transp 12mm x 50m Imp x Enc</v>
          </cell>
          <cell r="C10033">
            <v>0</v>
          </cell>
          <cell r="D10033" t="str">
            <v>Sí</v>
          </cell>
          <cell r="E10033" t="str">
            <v>PT PP 6015 IXENC</v>
          </cell>
        </row>
        <row r="10034">
          <cell r="A10034" t="str">
            <v>PP-565-9875</v>
          </cell>
          <cell r="B10034" t="str">
            <v>PP 25 6015 Transp 12mm x 50m Imp x Enc</v>
          </cell>
          <cell r="C10034">
            <v>0</v>
          </cell>
          <cell r="D10034" t="str">
            <v>Sí</v>
          </cell>
          <cell r="E10034" t="str">
            <v>PT PP 6015 IXENC</v>
          </cell>
        </row>
        <row r="10035">
          <cell r="A10035" t="str">
            <v>PP-566</v>
          </cell>
          <cell r="B10035" t="str">
            <v>PP 25 6015 Transp 18mm x 100m Imp x Deb</v>
          </cell>
          <cell r="C10035">
            <v>0</v>
          </cell>
          <cell r="D10035" t="str">
            <v>Sí</v>
          </cell>
          <cell r="E10035" t="str">
            <v>PT PP 6015 IXDEB</v>
          </cell>
        </row>
        <row r="10036">
          <cell r="A10036" t="str">
            <v>PP-566-10353</v>
          </cell>
          <cell r="B10036" t="str">
            <v>PP 25 6015 Transp 18mm x 100m Imp x Deb</v>
          </cell>
          <cell r="C10036">
            <v>0</v>
          </cell>
          <cell r="D10036" t="str">
            <v>Sí</v>
          </cell>
          <cell r="E10036" t="str">
            <v>PT PP 6015 IXDEB</v>
          </cell>
        </row>
        <row r="10037">
          <cell r="A10037" t="str">
            <v>PP-566-6800</v>
          </cell>
          <cell r="B10037" t="str">
            <v>PP 25 3001 Transp 18mm x 100m Imp x Deb</v>
          </cell>
          <cell r="C10037">
            <v>0</v>
          </cell>
          <cell r="D10037" t="str">
            <v>No</v>
          </cell>
          <cell r="E10037" t="str">
            <v>PT PP 6015 IXDEB</v>
          </cell>
        </row>
        <row r="10038">
          <cell r="A10038" t="str">
            <v>PP-567</v>
          </cell>
          <cell r="B10038" t="str">
            <v>PP 25 6015 Transp 18mm x 50m Imp x Deb</v>
          </cell>
          <cell r="C10038">
            <v>0</v>
          </cell>
          <cell r="D10038" t="str">
            <v>Sí</v>
          </cell>
          <cell r="E10038" t="str">
            <v>PT PP 6015 IXDEB</v>
          </cell>
        </row>
        <row r="10039">
          <cell r="A10039" t="str">
            <v>PP-567-0116</v>
          </cell>
          <cell r="B10039" t="str">
            <v>PP 25 6015 Transp 18mm x 50m Imp x Deb</v>
          </cell>
          <cell r="C10039">
            <v>0</v>
          </cell>
          <cell r="D10039" t="str">
            <v>Sí</v>
          </cell>
          <cell r="E10039" t="str">
            <v>PT PP 6015 IXDEB</v>
          </cell>
        </row>
        <row r="10040">
          <cell r="A10040" t="str">
            <v>PP-567-0117</v>
          </cell>
          <cell r="B10040" t="str">
            <v>PP 25 6015 Transp 18mm x 50m Imp x Deb</v>
          </cell>
          <cell r="C10040">
            <v>0</v>
          </cell>
          <cell r="D10040" t="str">
            <v>Sí</v>
          </cell>
          <cell r="E10040" t="str">
            <v>PT PP 6015 IXDEB</v>
          </cell>
        </row>
        <row r="10041">
          <cell r="A10041" t="str">
            <v>PP-567-0118</v>
          </cell>
          <cell r="B10041" t="str">
            <v>PP 25 6015 Transp 18mm x 50m Imp x Deb</v>
          </cell>
          <cell r="C10041">
            <v>0</v>
          </cell>
          <cell r="D10041" t="str">
            <v>Sí</v>
          </cell>
          <cell r="E10041" t="str">
            <v>PT PP 6015 IXDEB</v>
          </cell>
        </row>
        <row r="10042">
          <cell r="A10042" t="str">
            <v>PP-567-0463</v>
          </cell>
          <cell r="B10042" t="str">
            <v>PP 25 6020 Transp 18mm x 50m Imp x Deb</v>
          </cell>
          <cell r="C10042">
            <v>0</v>
          </cell>
          <cell r="D10042" t="str">
            <v>Sí</v>
          </cell>
          <cell r="E10042" t="str">
            <v>PT PP 6015 IXDEB</v>
          </cell>
        </row>
        <row r="10043">
          <cell r="A10043" t="str">
            <v>PP-567-11489</v>
          </cell>
          <cell r="B10043" t="str">
            <v>PP 25 6015 Transp 18mm x 50m Imp x Deb</v>
          </cell>
          <cell r="C10043">
            <v>320</v>
          </cell>
          <cell r="D10043" t="str">
            <v>Sí</v>
          </cell>
          <cell r="E10043" t="str">
            <v>PT PP 6015 IXDEB</v>
          </cell>
        </row>
        <row r="10044">
          <cell r="A10044" t="str">
            <v>PP-567-11490</v>
          </cell>
          <cell r="B10044" t="str">
            <v>PP 25 6015 Transp 18mm x 50m Imp x Deb</v>
          </cell>
          <cell r="C10044">
            <v>0</v>
          </cell>
          <cell r="D10044" t="str">
            <v>Sí</v>
          </cell>
          <cell r="E10044" t="str">
            <v>PT PP 6015 IXDEB</v>
          </cell>
        </row>
        <row r="10045">
          <cell r="A10045" t="str">
            <v>PP-567-1241</v>
          </cell>
          <cell r="B10045" t="str">
            <v>PP 25 6015 Transp 18mm x 50m Imp x Deb</v>
          </cell>
          <cell r="C10045">
            <v>0</v>
          </cell>
          <cell r="D10045" t="str">
            <v>Sí</v>
          </cell>
          <cell r="E10045" t="str">
            <v>PT PP 6015 IXDEB</v>
          </cell>
        </row>
        <row r="10046">
          <cell r="A10046" t="str">
            <v>PP-567-1511</v>
          </cell>
          <cell r="B10046" t="str">
            <v>PP 25 6015 Transp 18mm x 50m Imp x Deb</v>
          </cell>
          <cell r="C10046">
            <v>0</v>
          </cell>
          <cell r="D10046" t="str">
            <v>Sí</v>
          </cell>
          <cell r="E10046" t="str">
            <v>PT PP 6015 IXDEB</v>
          </cell>
        </row>
        <row r="10047">
          <cell r="A10047" t="str">
            <v>PP-567-16222</v>
          </cell>
          <cell r="B10047" t="str">
            <v>PP 25 6015 Transp 72mm x 100m Imp x Deb</v>
          </cell>
          <cell r="C10047">
            <v>0</v>
          </cell>
          <cell r="D10047" t="str">
            <v>Sí</v>
          </cell>
          <cell r="E10047" t="str">
            <v>PT PP 6015 IXDEB</v>
          </cell>
        </row>
        <row r="10048">
          <cell r="A10048" t="str">
            <v>PP-567-1921</v>
          </cell>
          <cell r="B10048" t="str">
            <v>PP 25 6015 Transp 18mm x 50m Imp x Deb</v>
          </cell>
          <cell r="C10048">
            <v>0</v>
          </cell>
          <cell r="D10048" t="str">
            <v>Sí</v>
          </cell>
          <cell r="E10048" t="str">
            <v>PT PP 6015 IXDEB</v>
          </cell>
        </row>
        <row r="10049">
          <cell r="A10049" t="str">
            <v>PP-567-3542</v>
          </cell>
          <cell r="B10049" t="str">
            <v>PP 25 6015 Transp 18mm x 50m Imp x Deb</v>
          </cell>
          <cell r="C10049">
            <v>0</v>
          </cell>
          <cell r="D10049" t="str">
            <v>Sí</v>
          </cell>
          <cell r="E10049" t="str">
            <v>PT PP 6015 IXDEB</v>
          </cell>
        </row>
        <row r="10050">
          <cell r="A10050" t="str">
            <v>PP-567-3715</v>
          </cell>
          <cell r="B10050" t="str">
            <v>PP 25 3001 Transp 18mm x 50m Imp x Deb</v>
          </cell>
          <cell r="C10050">
            <v>0</v>
          </cell>
          <cell r="D10050" t="str">
            <v>No</v>
          </cell>
          <cell r="E10050" t="str">
            <v>PT PP 6015 IXDEB</v>
          </cell>
        </row>
        <row r="10051">
          <cell r="A10051" t="str">
            <v>PP-567-4993</v>
          </cell>
          <cell r="B10051" t="str">
            <v>PP 25 6015 Transp 18mm x 50m Imp x Deb</v>
          </cell>
          <cell r="C10051">
            <v>0</v>
          </cell>
          <cell r="D10051" t="str">
            <v>Sí</v>
          </cell>
          <cell r="E10051" t="str">
            <v>PT PP 6015 IXDEB</v>
          </cell>
        </row>
        <row r="10052">
          <cell r="A10052" t="str">
            <v>PP-567-5226</v>
          </cell>
          <cell r="B10052" t="str">
            <v>PP 25 6015 Transp 18mm x 50m Imp x Deb</v>
          </cell>
          <cell r="C10052">
            <v>0</v>
          </cell>
          <cell r="D10052" t="str">
            <v>Sí</v>
          </cell>
          <cell r="E10052" t="str">
            <v>PT PP 6015 IXDEB</v>
          </cell>
        </row>
        <row r="10053">
          <cell r="A10053" t="str">
            <v>PP-567-5236</v>
          </cell>
          <cell r="B10053" t="str">
            <v>PP 25 6015 Transp 18mm x 50m Imp x Deb</v>
          </cell>
          <cell r="C10053">
            <v>0</v>
          </cell>
          <cell r="D10053" t="str">
            <v>Sí</v>
          </cell>
          <cell r="E10053" t="str">
            <v>PT PP 6015 IXDEB</v>
          </cell>
        </row>
        <row r="10054">
          <cell r="A10054" t="str">
            <v>PP-567-5237</v>
          </cell>
          <cell r="B10054" t="str">
            <v>PP 25 6015 Transp 18mm x 50m Imp x Deb</v>
          </cell>
          <cell r="C10054">
            <v>0</v>
          </cell>
          <cell r="D10054" t="str">
            <v>Sí</v>
          </cell>
          <cell r="E10054" t="str">
            <v>PT PP 6015 IXDEB</v>
          </cell>
        </row>
        <row r="10055">
          <cell r="A10055" t="str">
            <v>PP-567-5238</v>
          </cell>
          <cell r="B10055" t="str">
            <v>PP 25 6015 Transp 18mm x 50m Imp x Deb</v>
          </cell>
          <cell r="C10055">
            <v>0</v>
          </cell>
          <cell r="D10055" t="str">
            <v>Sí</v>
          </cell>
          <cell r="E10055" t="str">
            <v>PT PP 6015 IXDEB</v>
          </cell>
        </row>
        <row r="10056">
          <cell r="A10056" t="str">
            <v>PP-567-5239</v>
          </cell>
          <cell r="B10056" t="str">
            <v>PP 25 6015 Transp 18mm x 50m Imp x Deb</v>
          </cell>
          <cell r="C10056">
            <v>0</v>
          </cell>
          <cell r="D10056" t="str">
            <v>Sí</v>
          </cell>
          <cell r="E10056" t="str">
            <v>PT PP 6015 IXDEB</v>
          </cell>
        </row>
        <row r="10057">
          <cell r="A10057" t="str">
            <v>PP-567-6784</v>
          </cell>
          <cell r="B10057" t="str">
            <v>PP 25 6015 Transp 18mm x 50m Imp x Deb</v>
          </cell>
          <cell r="C10057">
            <v>0</v>
          </cell>
          <cell r="D10057" t="str">
            <v>Sí</v>
          </cell>
          <cell r="E10057" t="str">
            <v>PT PP 6015 IXDEB</v>
          </cell>
        </row>
        <row r="10058">
          <cell r="A10058" t="str">
            <v>PP-567-7847</v>
          </cell>
          <cell r="B10058" t="str">
            <v>PP 25 6015 Transp 18mm x 50m Imp x Deb</v>
          </cell>
          <cell r="C10058">
            <v>0</v>
          </cell>
          <cell r="D10058" t="str">
            <v>Sí</v>
          </cell>
          <cell r="E10058" t="str">
            <v>PT PP 6015 IXDEB</v>
          </cell>
        </row>
        <row r="10059">
          <cell r="A10059" t="str">
            <v>PP-567-8086</v>
          </cell>
          <cell r="B10059" t="str">
            <v>PP 25 6015 Transp 18mm x 50m Imp x Deb</v>
          </cell>
          <cell r="C10059">
            <v>0</v>
          </cell>
          <cell r="D10059" t="str">
            <v>Sí</v>
          </cell>
          <cell r="E10059" t="str">
            <v>PT PP 6015 IXDEB</v>
          </cell>
        </row>
        <row r="10060">
          <cell r="A10060" t="str">
            <v>PP-567-8571</v>
          </cell>
          <cell r="B10060" t="str">
            <v>PP 25 6015 Transp 18mm x 50m Imp x Deb</v>
          </cell>
          <cell r="C10060">
            <v>0</v>
          </cell>
          <cell r="D10060" t="str">
            <v>Sí</v>
          </cell>
          <cell r="E10060" t="str">
            <v>PT PP 6015 IXDEB</v>
          </cell>
        </row>
        <row r="10061">
          <cell r="A10061" t="str">
            <v>PP-567-9824</v>
          </cell>
          <cell r="B10061" t="str">
            <v>PP 25 6015 Transp 18mm x 50m Imp x Deb</v>
          </cell>
          <cell r="C10061">
            <v>0</v>
          </cell>
          <cell r="D10061" t="str">
            <v>Sí</v>
          </cell>
          <cell r="E10061" t="str">
            <v>PT PP 6015 IXDEB</v>
          </cell>
        </row>
        <row r="10062">
          <cell r="A10062" t="str">
            <v>PP-568</v>
          </cell>
          <cell r="B10062" t="str">
            <v>PP 25 6015 Transp 18mm x 50m Imp x Enc</v>
          </cell>
          <cell r="C10062">
            <v>0</v>
          </cell>
          <cell r="D10062" t="str">
            <v>Sí</v>
          </cell>
          <cell r="E10062" t="str">
            <v>PT PP 6015 IXENC</v>
          </cell>
        </row>
        <row r="10063">
          <cell r="A10063" t="str">
            <v>PP-568-10979</v>
          </cell>
          <cell r="B10063" t="str">
            <v>PP 25 6015 Transp 18mm x 50m Imp x Enc</v>
          </cell>
          <cell r="C10063">
            <v>0</v>
          </cell>
          <cell r="D10063" t="str">
            <v>Sí</v>
          </cell>
          <cell r="E10063" t="str">
            <v>PT PP 6015 IXENC</v>
          </cell>
        </row>
        <row r="10064">
          <cell r="A10064" t="str">
            <v>PP-568-11915</v>
          </cell>
          <cell r="B10064" t="str">
            <v>PP 25 6015 Transp 18mm x 50m Imp x Enc</v>
          </cell>
          <cell r="C10064">
            <v>0</v>
          </cell>
          <cell r="D10064" t="str">
            <v>Sí</v>
          </cell>
          <cell r="E10064" t="str">
            <v>PT PP 6015 IXENC</v>
          </cell>
        </row>
        <row r="10065">
          <cell r="A10065" t="str">
            <v>PP-568-13427</v>
          </cell>
          <cell r="B10065" t="str">
            <v>PP 25 6015 Transp 18mm x 50m Imp x Enc</v>
          </cell>
          <cell r="C10065">
            <v>0</v>
          </cell>
          <cell r="D10065" t="str">
            <v>Sí</v>
          </cell>
          <cell r="E10065" t="str">
            <v>PT PP 6015 IXENC</v>
          </cell>
        </row>
        <row r="10066">
          <cell r="A10066" t="str">
            <v>PP-568-14485</v>
          </cell>
          <cell r="B10066" t="str">
            <v>PP 25 6015 Transp 18mm x 50m Imp x Enc</v>
          </cell>
          <cell r="C10066">
            <v>0</v>
          </cell>
          <cell r="D10066" t="str">
            <v>Sí</v>
          </cell>
          <cell r="E10066" t="str">
            <v>PT PP 6015 IXENC</v>
          </cell>
        </row>
        <row r="10067">
          <cell r="A10067" t="str">
            <v>PP-568-5159</v>
          </cell>
          <cell r="B10067" t="str">
            <v>PP 25 6015 Transp 18mm x 50m Imp x Enc</v>
          </cell>
          <cell r="C10067">
            <v>0</v>
          </cell>
          <cell r="D10067" t="str">
            <v>Sí</v>
          </cell>
          <cell r="E10067" t="str">
            <v>PT PP 6015 IXENC</v>
          </cell>
        </row>
        <row r="10068">
          <cell r="A10068" t="str">
            <v>PP-568-7187</v>
          </cell>
          <cell r="B10068" t="str">
            <v>PP 25 6015 Transp 18mm x 50m Imp x Enc</v>
          </cell>
          <cell r="C10068">
            <v>0</v>
          </cell>
          <cell r="D10068" t="str">
            <v>Sí</v>
          </cell>
          <cell r="E10068" t="str">
            <v>PT PP 6015 IXENC</v>
          </cell>
        </row>
        <row r="10069">
          <cell r="A10069" t="str">
            <v>PP-568-7745</v>
          </cell>
          <cell r="B10069" t="str">
            <v>PP 25 6015 Transp 18mm x 50m Imp x Enc</v>
          </cell>
          <cell r="C10069">
            <v>0</v>
          </cell>
          <cell r="D10069" t="str">
            <v>Sí</v>
          </cell>
          <cell r="E10069" t="str">
            <v>PT PP 6015 IXENC</v>
          </cell>
        </row>
        <row r="10070">
          <cell r="A10070" t="str">
            <v>PP-569</v>
          </cell>
          <cell r="B10070" t="str">
            <v>PP 25 6015 Transp 24mm x 100m Imp x Deb</v>
          </cell>
          <cell r="C10070">
            <v>0</v>
          </cell>
          <cell r="D10070" t="str">
            <v>Sí</v>
          </cell>
          <cell r="E10070" t="str">
            <v>PT PP 6015 IXDEB</v>
          </cell>
        </row>
        <row r="10071">
          <cell r="A10071" t="str">
            <v>PP-569-0565</v>
          </cell>
          <cell r="B10071" t="str">
            <v>PP 25 6015 Transp 24mm x 100m Imp x Deb</v>
          </cell>
          <cell r="C10071">
            <v>0</v>
          </cell>
          <cell r="D10071" t="str">
            <v>Sí</v>
          </cell>
          <cell r="E10071" t="str">
            <v>PT PP 6015 IXDEB</v>
          </cell>
        </row>
        <row r="10072">
          <cell r="A10072" t="str">
            <v>PP-569-10519</v>
          </cell>
          <cell r="B10072" t="str">
            <v>PP 25 6015 Transp 24mm x 100m Imp x Deb</v>
          </cell>
          <cell r="C10072">
            <v>0</v>
          </cell>
          <cell r="D10072" t="str">
            <v>Sí</v>
          </cell>
          <cell r="E10072" t="str">
            <v>PT PP 6015 IXDEB</v>
          </cell>
        </row>
        <row r="10073">
          <cell r="A10073" t="str">
            <v>PP-569-10525</v>
          </cell>
          <cell r="B10073" t="str">
            <v>PP 25 6015 Transp 24mm x 100m Imp x Deb</v>
          </cell>
          <cell r="C10073">
            <v>0</v>
          </cell>
          <cell r="D10073" t="str">
            <v>Sí</v>
          </cell>
          <cell r="E10073" t="str">
            <v>PT PP 6015 IXDEB</v>
          </cell>
        </row>
        <row r="10074">
          <cell r="A10074" t="str">
            <v>PP-569-11007</v>
          </cell>
          <cell r="B10074" t="str">
            <v>PP 25 6015 Transp 24mm x 100m Imp x Deb</v>
          </cell>
          <cell r="C10074">
            <v>0</v>
          </cell>
          <cell r="D10074" t="str">
            <v>Sí</v>
          </cell>
          <cell r="E10074" t="str">
            <v>PT PP 6015 IXDEB</v>
          </cell>
        </row>
        <row r="10075">
          <cell r="A10075" t="str">
            <v>PP-569-11256</v>
          </cell>
          <cell r="B10075" t="str">
            <v>PP 25 6015 Transp 24mm x 100m Imp x Deb</v>
          </cell>
          <cell r="C10075">
            <v>0</v>
          </cell>
          <cell r="D10075" t="str">
            <v>Sí</v>
          </cell>
          <cell r="E10075" t="str">
            <v>PT PP 6015 IXDEB</v>
          </cell>
        </row>
        <row r="10076">
          <cell r="A10076" t="str">
            <v>PP-569-11767</v>
          </cell>
          <cell r="B10076" t="str">
            <v>PP 25 6015 Transp 24mm x 100m Imp x Deb</v>
          </cell>
          <cell r="C10076">
            <v>0</v>
          </cell>
          <cell r="D10076" t="str">
            <v>Sí</v>
          </cell>
          <cell r="E10076" t="str">
            <v>PT PP 6015 IXDEB</v>
          </cell>
        </row>
        <row r="10077">
          <cell r="A10077" t="str">
            <v>PP-569-11799</v>
          </cell>
          <cell r="B10077" t="str">
            <v>PP 25 6015 Transp 24mm x 100m Imp x Deb</v>
          </cell>
          <cell r="C10077">
            <v>0</v>
          </cell>
          <cell r="D10077" t="str">
            <v>Sí</v>
          </cell>
          <cell r="E10077" t="str">
            <v>PT PP 6015 IXDEB</v>
          </cell>
        </row>
        <row r="10078">
          <cell r="A10078" t="str">
            <v>PP-569-12478</v>
          </cell>
          <cell r="B10078" t="str">
            <v>PP 25 6015 Transp 24mm x 100m Imp x Deb</v>
          </cell>
          <cell r="C10078">
            <v>0</v>
          </cell>
          <cell r="D10078" t="str">
            <v>Sí</v>
          </cell>
          <cell r="E10078" t="str">
            <v>PT PP 6015 IXDEB</v>
          </cell>
        </row>
        <row r="10079">
          <cell r="A10079" t="str">
            <v>PP-569-12718</v>
          </cell>
          <cell r="B10079" t="str">
            <v>PP 25 6015 Transp 24mm x 100m Imp x Deb</v>
          </cell>
          <cell r="C10079">
            <v>0</v>
          </cell>
          <cell r="D10079" t="str">
            <v>Sí</v>
          </cell>
          <cell r="E10079" t="str">
            <v>PT PP 6015 IXDEB</v>
          </cell>
        </row>
        <row r="10080">
          <cell r="A10080" t="str">
            <v>PP-569-13380</v>
          </cell>
          <cell r="B10080" t="str">
            <v>PP 25 6015 Transp 24mm x 100m Imp x Deb</v>
          </cell>
          <cell r="C10080">
            <v>0</v>
          </cell>
          <cell r="D10080" t="str">
            <v>Sí</v>
          </cell>
          <cell r="E10080" t="str">
            <v>PT PP 6015 IXDEB</v>
          </cell>
        </row>
        <row r="10081">
          <cell r="A10081" t="str">
            <v>PP-569-1425</v>
          </cell>
          <cell r="B10081" t="str">
            <v>PP 25 6015 Transp 24mm x 100m Imp x Deb</v>
          </cell>
          <cell r="C10081">
            <v>0</v>
          </cell>
          <cell r="D10081" t="str">
            <v>Sí</v>
          </cell>
          <cell r="E10081" t="str">
            <v>PT PP 6015 IXDEB</v>
          </cell>
        </row>
        <row r="10082">
          <cell r="A10082" t="str">
            <v>PP-569-14758</v>
          </cell>
          <cell r="B10082" t="str">
            <v>PP 25 6015 Transp 24mm x 100m Imp x Deb</v>
          </cell>
          <cell r="C10082">
            <v>0</v>
          </cell>
          <cell r="D10082" t="str">
            <v>Sí</v>
          </cell>
          <cell r="E10082" t="str">
            <v>PT PP 6015 IXDEB</v>
          </cell>
        </row>
        <row r="10083">
          <cell r="A10083" t="str">
            <v>PP-569-15284</v>
          </cell>
          <cell r="B10083" t="str">
            <v>PP 25 6015 Transp 24mm x 100m Imp x Deb</v>
          </cell>
          <cell r="C10083">
            <v>0</v>
          </cell>
          <cell r="D10083" t="str">
            <v>Sí</v>
          </cell>
          <cell r="E10083" t="str">
            <v>PT PP 6015 IXDEB</v>
          </cell>
        </row>
        <row r="10084">
          <cell r="A10084" t="str">
            <v>PP-569-15877</v>
          </cell>
          <cell r="B10084" t="str">
            <v>PP 25 6015 Transp 24mm x 100m Imp x Deb</v>
          </cell>
          <cell r="C10084">
            <v>0</v>
          </cell>
          <cell r="D10084" t="str">
            <v>Sí</v>
          </cell>
          <cell r="E10084" t="str">
            <v>PT PP 6015 IXDEB</v>
          </cell>
        </row>
        <row r="10085">
          <cell r="A10085" t="str">
            <v>PP-569-15902</v>
          </cell>
          <cell r="B10085" t="str">
            <v>PP 25 6015 Transp 24mm x 100m Imp x Deb</v>
          </cell>
          <cell r="C10085">
            <v>0</v>
          </cell>
          <cell r="D10085" t="str">
            <v>Sí</v>
          </cell>
          <cell r="E10085" t="str">
            <v>PT PP 6015 IXDEB</v>
          </cell>
        </row>
        <row r="10086">
          <cell r="A10086" t="str">
            <v>PP-569-16539</v>
          </cell>
          <cell r="B10086" t="str">
            <v>PP 25 6015 Transp 24mm x 100m Imp x Deb</v>
          </cell>
          <cell r="C10086">
            <v>0</v>
          </cell>
          <cell r="D10086" t="str">
            <v>Sí</v>
          </cell>
          <cell r="E10086" t="str">
            <v>PT PP 6015 IXDEB</v>
          </cell>
        </row>
        <row r="10087">
          <cell r="A10087" t="str">
            <v>PP-569-17370</v>
          </cell>
          <cell r="B10087" t="str">
            <v>PP 25 6015 Transp 24mm x 100m Imp x Deb</v>
          </cell>
          <cell r="C10087">
            <v>0</v>
          </cell>
          <cell r="D10087" t="str">
            <v>Sí</v>
          </cell>
          <cell r="E10087" t="str">
            <v>PT PP 6015 IXDEB</v>
          </cell>
        </row>
        <row r="10088">
          <cell r="A10088" t="str">
            <v>PP-569-17434</v>
          </cell>
          <cell r="B10088" t="str">
            <v>PP 25 6015 Transp 24mm x 100m Imp x Deb</v>
          </cell>
          <cell r="C10088">
            <v>0</v>
          </cell>
          <cell r="D10088" t="str">
            <v>Sí</v>
          </cell>
          <cell r="E10088" t="str">
            <v>PT PP 6015 IXDEB</v>
          </cell>
        </row>
        <row r="10089">
          <cell r="A10089" t="str">
            <v>PP-569-17616</v>
          </cell>
          <cell r="B10089" t="str">
            <v>PP 25 6015 Transp 24mm x 100m Imp x Deb</v>
          </cell>
          <cell r="C10089">
            <v>0</v>
          </cell>
          <cell r="D10089" t="str">
            <v>Sí</v>
          </cell>
          <cell r="E10089" t="str">
            <v>PT PP 6015 IXDEB</v>
          </cell>
        </row>
        <row r="10090">
          <cell r="A10090" t="str">
            <v>PP-569-17654</v>
          </cell>
          <cell r="B10090" t="str">
            <v>PP 25 6015 Transp 24mm x 100m Imp x Deb</v>
          </cell>
          <cell r="C10090">
            <v>0</v>
          </cell>
          <cell r="D10090" t="str">
            <v>Sí</v>
          </cell>
          <cell r="E10090" t="str">
            <v>PT PP 6015 IXDEB</v>
          </cell>
        </row>
        <row r="10091">
          <cell r="A10091" t="str">
            <v>PP-569-17975</v>
          </cell>
          <cell r="B10091" t="str">
            <v>PP 25 6015 Transp 24mm x 100m Imp x Deb</v>
          </cell>
          <cell r="C10091">
            <v>0</v>
          </cell>
          <cell r="D10091" t="str">
            <v>Sí</v>
          </cell>
          <cell r="E10091" t="str">
            <v>PT PP 6015 IXDEB</v>
          </cell>
        </row>
        <row r="10092">
          <cell r="A10092" t="str">
            <v>PP-569-18168</v>
          </cell>
          <cell r="B10092" t="str">
            <v>PP 25 6015 Transp 24mm x 100m Imp x Deb</v>
          </cell>
          <cell r="C10092">
            <v>0</v>
          </cell>
          <cell r="D10092" t="str">
            <v>Sí</v>
          </cell>
          <cell r="E10092" t="str">
            <v>PT PP 6015 IXDEB</v>
          </cell>
        </row>
        <row r="10093">
          <cell r="A10093" t="str">
            <v>PP-569-3906</v>
          </cell>
          <cell r="B10093" t="str">
            <v>PP 25 6015 Transp 24mm x 100m Imp x Deb</v>
          </cell>
          <cell r="C10093">
            <v>0</v>
          </cell>
          <cell r="D10093" t="str">
            <v>Sí</v>
          </cell>
          <cell r="E10093" t="str">
            <v>PT PP 6015 IXDEB</v>
          </cell>
        </row>
        <row r="10094">
          <cell r="A10094" t="str">
            <v>PP-569-5263</v>
          </cell>
          <cell r="B10094" t="str">
            <v>PP 25 6015 Transp 24mm x 100m Imp x Deb</v>
          </cell>
          <cell r="C10094">
            <v>0</v>
          </cell>
          <cell r="D10094" t="str">
            <v>Sí</v>
          </cell>
          <cell r="E10094" t="str">
            <v>PT PP 6015 IXDEB</v>
          </cell>
        </row>
        <row r="10095">
          <cell r="A10095" t="str">
            <v>PP-569-5592</v>
          </cell>
          <cell r="B10095" t="str">
            <v>PP 25 6015 Transp 24mm x 100m Imp x Deb</v>
          </cell>
          <cell r="C10095">
            <v>0</v>
          </cell>
          <cell r="D10095" t="str">
            <v>Sí</v>
          </cell>
          <cell r="E10095" t="str">
            <v>PT PP 6015 IXDEB</v>
          </cell>
        </row>
        <row r="10096">
          <cell r="A10096" t="str">
            <v>PP-569-6812</v>
          </cell>
          <cell r="B10096" t="str">
            <v>PP 25 6015 Transp 24mm x 100m Imp x Deb</v>
          </cell>
          <cell r="C10096">
            <v>0</v>
          </cell>
          <cell r="D10096" t="str">
            <v>Sí</v>
          </cell>
          <cell r="E10096" t="str">
            <v>PT PP 6015 IXDEB</v>
          </cell>
        </row>
        <row r="10097">
          <cell r="A10097" t="str">
            <v>PP-569-7246</v>
          </cell>
          <cell r="B10097" t="str">
            <v>PP 25 6015 Transp 24mm x 100m Imp x Deb</v>
          </cell>
          <cell r="C10097">
            <v>0</v>
          </cell>
          <cell r="D10097" t="str">
            <v>Sí</v>
          </cell>
          <cell r="E10097" t="str">
            <v>PT PP 6015 IXDEB</v>
          </cell>
        </row>
        <row r="10098">
          <cell r="A10098" t="str">
            <v>PP-569-7896</v>
          </cell>
          <cell r="B10098" t="str">
            <v>PP 25 6015 Transp 24mm x 100m Imp x Deb</v>
          </cell>
          <cell r="C10098">
            <v>0</v>
          </cell>
          <cell r="D10098" t="str">
            <v>Sí</v>
          </cell>
          <cell r="E10098" t="str">
            <v>PT PP 6015 IXDEB</v>
          </cell>
        </row>
        <row r="10099">
          <cell r="A10099" t="str">
            <v>PP-569-8021</v>
          </cell>
          <cell r="B10099" t="str">
            <v>PP 25 6015 Transp 24mm x 100m Imp x Deb</v>
          </cell>
          <cell r="C10099">
            <v>0</v>
          </cell>
          <cell r="D10099" t="str">
            <v>Sí</v>
          </cell>
          <cell r="E10099" t="str">
            <v>PT PP 6015 IXDEB</v>
          </cell>
        </row>
        <row r="10100">
          <cell r="A10100" t="str">
            <v>PP-569-8779</v>
          </cell>
          <cell r="B10100" t="str">
            <v>PP 25 6015 Transp 24mm x 100m Imp x Deb</v>
          </cell>
          <cell r="C10100">
            <v>0</v>
          </cell>
          <cell r="D10100" t="str">
            <v>Sí</v>
          </cell>
          <cell r="E10100" t="str">
            <v>PT PP 6015 IXDEB</v>
          </cell>
        </row>
        <row r="10101">
          <cell r="A10101" t="str">
            <v>PP-569-8865</v>
          </cell>
          <cell r="B10101" t="str">
            <v>PP 25 6015 Transp 24mm x 100m Imp x Deb</v>
          </cell>
          <cell r="C10101">
            <v>0</v>
          </cell>
          <cell r="D10101" t="str">
            <v>Sí</v>
          </cell>
          <cell r="E10101" t="str">
            <v>PT PP 6015 IXDEB</v>
          </cell>
        </row>
        <row r="10102">
          <cell r="A10102" t="str">
            <v>PP-569-8935</v>
          </cell>
          <cell r="B10102" t="str">
            <v>PP 25 6015 Transp 24mm x 100m Imp x Deb</v>
          </cell>
          <cell r="C10102">
            <v>0</v>
          </cell>
          <cell r="D10102" t="str">
            <v>Sí</v>
          </cell>
          <cell r="E10102" t="str">
            <v>PT PP 6015 IXDEB</v>
          </cell>
        </row>
        <row r="10103">
          <cell r="A10103" t="str">
            <v>PP-569-9215</v>
          </cell>
          <cell r="B10103" t="str">
            <v>PP 25 6015 Transp 24mm x 100m Imp x Deb</v>
          </cell>
          <cell r="C10103">
            <v>0</v>
          </cell>
          <cell r="D10103" t="str">
            <v>Sí</v>
          </cell>
          <cell r="E10103" t="str">
            <v>PT PP 6015 IXDEB</v>
          </cell>
        </row>
        <row r="10104">
          <cell r="A10104" t="str">
            <v>PP-569-9380</v>
          </cell>
          <cell r="B10104" t="str">
            <v>PP 25 6015 Transp 24mm x 100m Imp x Deb</v>
          </cell>
          <cell r="C10104">
            <v>0</v>
          </cell>
          <cell r="D10104" t="str">
            <v>Sí</v>
          </cell>
          <cell r="E10104" t="str">
            <v>PT PP 6015 IXDEB</v>
          </cell>
        </row>
        <row r="10105">
          <cell r="A10105" t="str">
            <v>PP-569-9627</v>
          </cell>
          <cell r="B10105" t="str">
            <v>PP 25 6015 Transp 24mm x 100m Imp x Deb</v>
          </cell>
          <cell r="C10105">
            <v>0</v>
          </cell>
          <cell r="D10105" t="str">
            <v>Sí</v>
          </cell>
          <cell r="E10105" t="str">
            <v>PT PP 6015 IXDEB</v>
          </cell>
        </row>
        <row r="10106">
          <cell r="A10106" t="str">
            <v>PP-569-9691</v>
          </cell>
          <cell r="B10106" t="str">
            <v>PP 25 6015 Transp 24mm x 100m Imp x Deb</v>
          </cell>
          <cell r="C10106">
            <v>0</v>
          </cell>
          <cell r="D10106" t="str">
            <v>Sí</v>
          </cell>
          <cell r="E10106" t="str">
            <v>PT PP 6015 IXDEB</v>
          </cell>
        </row>
        <row r="10107">
          <cell r="A10107" t="str">
            <v>PP-569-9764</v>
          </cell>
          <cell r="B10107" t="str">
            <v>PP 25 6015 Transp 24mm x 100m Imp x Deb</v>
          </cell>
          <cell r="C10107">
            <v>0</v>
          </cell>
          <cell r="D10107" t="str">
            <v>Sí</v>
          </cell>
          <cell r="E10107" t="str">
            <v>PT PP 6015 IXDEB</v>
          </cell>
        </row>
        <row r="10108">
          <cell r="A10108" t="str">
            <v>PP-569-9887</v>
          </cell>
          <cell r="B10108" t="str">
            <v>PP 25 6015 Transp 24mm x 100m Imp x Deb</v>
          </cell>
          <cell r="C10108">
            <v>0</v>
          </cell>
          <cell r="D10108" t="str">
            <v>Sí</v>
          </cell>
          <cell r="E10108" t="str">
            <v>PT PP 6015 IXDEB</v>
          </cell>
        </row>
        <row r="10109">
          <cell r="A10109" t="str">
            <v>PP-569-9917</v>
          </cell>
          <cell r="B10109" t="str">
            <v>PP 25 6015 Transp 24mm x 100m Imp x Deb</v>
          </cell>
          <cell r="C10109">
            <v>0</v>
          </cell>
          <cell r="D10109" t="str">
            <v>Sí</v>
          </cell>
          <cell r="E10109" t="str">
            <v>PT PP 6015 IXDEB</v>
          </cell>
        </row>
        <row r="10110">
          <cell r="A10110" t="str">
            <v>PP-570</v>
          </cell>
          <cell r="B10110" t="str">
            <v>PP 25 6015 Transp 24mm x 100m Imp x Enc</v>
          </cell>
          <cell r="C10110">
            <v>0</v>
          </cell>
          <cell r="D10110" t="str">
            <v>Sí</v>
          </cell>
          <cell r="E10110" t="str">
            <v>PT PP 6015 IXENC</v>
          </cell>
        </row>
        <row r="10111">
          <cell r="A10111" t="str">
            <v>PP-570-11045</v>
          </cell>
          <cell r="B10111" t="str">
            <v>PP 25 6015 Transp 24mm x 100m Imp x Enc</v>
          </cell>
          <cell r="C10111">
            <v>0</v>
          </cell>
          <cell r="D10111" t="str">
            <v>Sí</v>
          </cell>
          <cell r="E10111" t="str">
            <v>PT PP 6015 IXENC</v>
          </cell>
        </row>
        <row r="10112">
          <cell r="A10112" t="str">
            <v>PP-570-11180</v>
          </cell>
          <cell r="B10112" t="str">
            <v>PP 25 6015 Transp 24mm x 100m Imp x Enc</v>
          </cell>
          <cell r="C10112">
            <v>0</v>
          </cell>
          <cell r="D10112" t="str">
            <v>Sí</v>
          </cell>
          <cell r="E10112" t="str">
            <v>PT PP 6015 IXENC</v>
          </cell>
        </row>
        <row r="10113">
          <cell r="A10113" t="str">
            <v>PP-570-12146</v>
          </cell>
          <cell r="B10113" t="str">
            <v>PP 25 6015 Transp 24mm x 100m Imp x Enc</v>
          </cell>
          <cell r="C10113">
            <v>0</v>
          </cell>
          <cell r="D10113" t="str">
            <v>Sí</v>
          </cell>
          <cell r="E10113" t="str">
            <v>PT PP 6015 IXENC</v>
          </cell>
        </row>
        <row r="10114">
          <cell r="A10114" t="str">
            <v>PP-570-12519</v>
          </cell>
          <cell r="B10114" t="str">
            <v>PP 25 6015 Transp 24mm x 100m Imp x Enc</v>
          </cell>
          <cell r="C10114">
            <v>0</v>
          </cell>
          <cell r="D10114" t="str">
            <v>Sí</v>
          </cell>
          <cell r="E10114" t="str">
            <v>PT PP 6015 IXENC</v>
          </cell>
        </row>
        <row r="10115">
          <cell r="A10115" t="str">
            <v>PP-570-12961</v>
          </cell>
          <cell r="B10115" t="str">
            <v>PP 25 6015 Transp 24mm x 100m Imp x Enc</v>
          </cell>
          <cell r="C10115">
            <v>0</v>
          </cell>
          <cell r="D10115" t="str">
            <v>Sí</v>
          </cell>
          <cell r="E10115" t="str">
            <v>PT PP 6015 IXENC</v>
          </cell>
        </row>
        <row r="10116">
          <cell r="A10116" t="str">
            <v>PP-570-14080</v>
          </cell>
          <cell r="B10116" t="str">
            <v>PP 25 6015 Transp 24mm x 100m Imp x Enc</v>
          </cell>
          <cell r="C10116">
            <v>0</v>
          </cell>
          <cell r="D10116" t="str">
            <v>Sí</v>
          </cell>
          <cell r="E10116" t="str">
            <v>PT PP 6015 IXENC</v>
          </cell>
        </row>
        <row r="10117">
          <cell r="A10117" t="str">
            <v>PP-570-14092</v>
          </cell>
          <cell r="B10117" t="str">
            <v>PP 25 6015 Transp 24mm x 100m Imp x Enc</v>
          </cell>
          <cell r="C10117">
            <v>0</v>
          </cell>
          <cell r="D10117" t="str">
            <v>Sí</v>
          </cell>
          <cell r="E10117" t="str">
            <v>PT PP 6015 IXENC</v>
          </cell>
        </row>
        <row r="10118">
          <cell r="A10118" t="str">
            <v>PP-570-14114</v>
          </cell>
          <cell r="B10118" t="str">
            <v>PP 25 6015 Transp 24mm x 100m Imp x Enc</v>
          </cell>
          <cell r="C10118">
            <v>0</v>
          </cell>
          <cell r="D10118" t="str">
            <v>Sí</v>
          </cell>
          <cell r="E10118" t="str">
            <v>PT PP 6015 IXENC</v>
          </cell>
        </row>
        <row r="10119">
          <cell r="A10119" t="str">
            <v>PP-570-14202</v>
          </cell>
          <cell r="B10119" t="str">
            <v>PP 25 6015 Transp 24mm x 100m Imp x Enc</v>
          </cell>
          <cell r="C10119">
            <v>0</v>
          </cell>
          <cell r="D10119" t="str">
            <v>Sí</v>
          </cell>
          <cell r="E10119" t="str">
            <v>PT PP 6015 IXENC</v>
          </cell>
        </row>
        <row r="10120">
          <cell r="A10120" t="str">
            <v>PP-570-14240</v>
          </cell>
          <cell r="B10120" t="str">
            <v>PP 25 6015 Transp 24mm x 100m Imp x Enc</v>
          </cell>
          <cell r="C10120">
            <v>0</v>
          </cell>
          <cell r="D10120" t="str">
            <v>Sí</v>
          </cell>
          <cell r="E10120" t="str">
            <v>PT PP 6015 IXENC</v>
          </cell>
        </row>
        <row r="10121">
          <cell r="A10121" t="str">
            <v>PP-570-14813</v>
          </cell>
          <cell r="B10121" t="str">
            <v>PP 25 6015 Transp 24mm x 100m Imp x Enc</v>
          </cell>
          <cell r="C10121">
            <v>0</v>
          </cell>
          <cell r="D10121" t="str">
            <v>Sí</v>
          </cell>
          <cell r="E10121" t="str">
            <v>PT PP 6015 IXENC</v>
          </cell>
        </row>
        <row r="10122">
          <cell r="A10122" t="str">
            <v>PP-570-15436</v>
          </cell>
          <cell r="B10122" t="str">
            <v>PP 25 6015 Transp 24mm x 100m Imp x Enc</v>
          </cell>
          <cell r="C10122">
            <v>0</v>
          </cell>
          <cell r="D10122" t="str">
            <v>Sí</v>
          </cell>
          <cell r="E10122" t="str">
            <v>PT PP 6015 IXENC</v>
          </cell>
        </row>
        <row r="10123">
          <cell r="A10123" t="str">
            <v>PP-570-15439</v>
          </cell>
          <cell r="B10123" t="str">
            <v>PP 25 6015 Transp 24mm x 100m Imp x Enc</v>
          </cell>
          <cell r="C10123">
            <v>0</v>
          </cell>
          <cell r="D10123" t="str">
            <v>Sí</v>
          </cell>
          <cell r="E10123" t="str">
            <v>PT PP 6015 IXENC</v>
          </cell>
        </row>
        <row r="10124">
          <cell r="A10124" t="str">
            <v>PP-570-15492</v>
          </cell>
          <cell r="B10124" t="str">
            <v>PP 25 6015 Transp 24mm x 100m Imp x Enc</v>
          </cell>
          <cell r="C10124">
            <v>0</v>
          </cell>
          <cell r="D10124" t="str">
            <v>Sí</v>
          </cell>
          <cell r="E10124" t="str">
            <v>PT PP 6015 IXENC</v>
          </cell>
        </row>
        <row r="10125">
          <cell r="A10125" t="str">
            <v>PP-570-15718</v>
          </cell>
          <cell r="B10125" t="str">
            <v>PP 25 6015 Transp 24mm x 100m Imp x Enc</v>
          </cell>
          <cell r="C10125">
            <v>0</v>
          </cell>
          <cell r="D10125" t="str">
            <v>Sí</v>
          </cell>
          <cell r="E10125" t="str">
            <v>PT PP 6015 IXENC</v>
          </cell>
        </row>
        <row r="10126">
          <cell r="A10126" t="str">
            <v>PP-570-16093</v>
          </cell>
          <cell r="B10126" t="str">
            <v>PP 25 6015 Transp 24mm x 100m Imp x Enc</v>
          </cell>
          <cell r="C10126">
            <v>0</v>
          </cell>
          <cell r="D10126" t="str">
            <v>Sí</v>
          </cell>
          <cell r="E10126" t="str">
            <v>PT PP 6015 IXENC</v>
          </cell>
        </row>
        <row r="10127">
          <cell r="A10127" t="str">
            <v>PP-570-16094</v>
          </cell>
          <cell r="B10127" t="str">
            <v>PP 25 6015 Transp 24mm x 100m Imp x Enc</v>
          </cell>
          <cell r="C10127">
            <v>0</v>
          </cell>
          <cell r="D10127" t="str">
            <v>Sí</v>
          </cell>
          <cell r="E10127" t="str">
            <v>PT PP 6015 IXENC</v>
          </cell>
        </row>
        <row r="10128">
          <cell r="A10128" t="str">
            <v>PP-570-16266</v>
          </cell>
          <cell r="B10128" t="str">
            <v>PP 25 6015 Transp 24mm x 100m Imp x Enc</v>
          </cell>
          <cell r="C10128">
            <v>0</v>
          </cell>
          <cell r="D10128" t="str">
            <v>Sí</v>
          </cell>
          <cell r="E10128" t="str">
            <v>PT PP 6015 IXENC</v>
          </cell>
        </row>
        <row r="10129">
          <cell r="A10129" t="str">
            <v>PP-570-16269</v>
          </cell>
          <cell r="B10129" t="str">
            <v>PP 25 6015 Transp 24mm x 100m Imp x Enc</v>
          </cell>
          <cell r="C10129">
            <v>0</v>
          </cell>
          <cell r="D10129" t="str">
            <v>No</v>
          </cell>
          <cell r="E10129" t="str">
            <v>PT PP 6015 IXENC</v>
          </cell>
        </row>
        <row r="10130">
          <cell r="A10130" t="str">
            <v>PP-570-16382</v>
          </cell>
          <cell r="B10130" t="str">
            <v>PP 25 6015 Transp 24mm x 100m Imp x Enc</v>
          </cell>
          <cell r="C10130">
            <v>0</v>
          </cell>
          <cell r="D10130" t="str">
            <v>Sí</v>
          </cell>
          <cell r="E10130" t="str">
            <v>PT PP 6015 IXENC</v>
          </cell>
        </row>
        <row r="10131">
          <cell r="A10131" t="str">
            <v>PP-570-16650</v>
          </cell>
          <cell r="B10131" t="str">
            <v>PP 25 6015 Transp 24mm x 100m Imp x Enc</v>
          </cell>
          <cell r="C10131">
            <v>0</v>
          </cell>
          <cell r="D10131" t="str">
            <v>Sí</v>
          </cell>
          <cell r="E10131" t="str">
            <v>PT PP 6015 IXENC</v>
          </cell>
        </row>
        <row r="10132">
          <cell r="A10132" t="str">
            <v>PP-570-16871</v>
          </cell>
          <cell r="B10132" t="str">
            <v>PP 25 6015 Transp 24mm x 100m Imp x Enc</v>
          </cell>
          <cell r="C10132">
            <v>0</v>
          </cell>
          <cell r="D10132" t="str">
            <v>Sí</v>
          </cell>
          <cell r="E10132" t="str">
            <v>PT PP 6015 IXENC</v>
          </cell>
        </row>
        <row r="10133">
          <cell r="A10133" t="str">
            <v>PP-570-17118</v>
          </cell>
          <cell r="B10133" t="str">
            <v>PP 25 6015 Transp 24mm x 100m Imp x Enc</v>
          </cell>
          <cell r="C10133">
            <v>0</v>
          </cell>
          <cell r="D10133" t="str">
            <v>Sí</v>
          </cell>
          <cell r="E10133" t="str">
            <v>PT PP 6015 IXENC</v>
          </cell>
        </row>
        <row r="10134">
          <cell r="A10134" t="str">
            <v>PP-570-17132</v>
          </cell>
          <cell r="B10134" t="str">
            <v>PP 25 6015 Transp 24mm x 100m Imp x Enc</v>
          </cell>
          <cell r="C10134">
            <v>0</v>
          </cell>
          <cell r="D10134" t="str">
            <v>Sí</v>
          </cell>
          <cell r="E10134" t="str">
            <v>PT PP 6015 IXENC</v>
          </cell>
        </row>
        <row r="10135">
          <cell r="A10135" t="str">
            <v>PP-570-17275</v>
          </cell>
          <cell r="B10135" t="str">
            <v>PP 25 6015 Transp 24mm x 100m Imp x Enc</v>
          </cell>
          <cell r="C10135">
            <v>0</v>
          </cell>
          <cell r="D10135" t="str">
            <v>Sí</v>
          </cell>
          <cell r="E10135" t="str">
            <v>PT PP 6015 IXENC</v>
          </cell>
        </row>
        <row r="10136">
          <cell r="A10136" t="str">
            <v>PP-570-17412</v>
          </cell>
          <cell r="B10136" t="str">
            <v>PP 25 6015 Transp 24mm x 100m Imp x Enc</v>
          </cell>
          <cell r="C10136">
            <v>0</v>
          </cell>
          <cell r="D10136" t="str">
            <v>Sí</v>
          </cell>
          <cell r="E10136" t="str">
            <v>PT PP 6015 IXENC</v>
          </cell>
        </row>
        <row r="10137">
          <cell r="A10137" t="str">
            <v>PP-570-17427</v>
          </cell>
          <cell r="B10137" t="str">
            <v>PP 25 6015 Transp 24mm x 100m Imp x Enc</v>
          </cell>
          <cell r="C10137">
            <v>144</v>
          </cell>
          <cell r="D10137" t="str">
            <v>Sí</v>
          </cell>
          <cell r="E10137" t="str">
            <v>PT PP 6015 IXENC</v>
          </cell>
        </row>
        <row r="10138">
          <cell r="A10138" t="str">
            <v>PP-570-17616</v>
          </cell>
          <cell r="B10138" t="str">
            <v>PP 25 6015 Transp 24mm x 100m Imp x Enc</v>
          </cell>
          <cell r="C10138">
            <v>0</v>
          </cell>
          <cell r="D10138" t="str">
            <v>Sí</v>
          </cell>
          <cell r="E10138" t="str">
            <v>PT PP 6015 IXENC</v>
          </cell>
        </row>
        <row r="10139">
          <cell r="A10139" t="str">
            <v>PP-570-17674</v>
          </cell>
          <cell r="B10139" t="str">
            <v>PP 25 6015 Transp 24mm x 100m Imp x Enc</v>
          </cell>
          <cell r="C10139">
            <v>0</v>
          </cell>
          <cell r="D10139" t="str">
            <v>Sí</v>
          </cell>
          <cell r="E10139" t="str">
            <v>PT PP 6015 IXENC</v>
          </cell>
        </row>
        <row r="10140">
          <cell r="A10140" t="str">
            <v>PP-570-4489</v>
          </cell>
          <cell r="B10140" t="str">
            <v>PP 25 6015 Transp 24mm x 100m Imp x Enc</v>
          </cell>
          <cell r="C10140">
            <v>0</v>
          </cell>
          <cell r="D10140" t="str">
            <v>Sí</v>
          </cell>
          <cell r="E10140" t="str">
            <v>PT PP 6015 IXENC</v>
          </cell>
        </row>
        <row r="10141">
          <cell r="A10141" t="str">
            <v>PP-570-4910</v>
          </cell>
          <cell r="B10141" t="str">
            <v>PP 25 6015 Transp 24mm x 100m Imp x Enc</v>
          </cell>
          <cell r="C10141">
            <v>0</v>
          </cell>
          <cell r="D10141" t="str">
            <v>Sí</v>
          </cell>
          <cell r="E10141" t="str">
            <v>PT PP 6015 IXENC</v>
          </cell>
        </row>
        <row r="10142">
          <cell r="A10142" t="str">
            <v>PP-570-6202</v>
          </cell>
          <cell r="B10142" t="str">
            <v>PP 25 6015 Transp 24mm x 100m Imp x Enc</v>
          </cell>
          <cell r="C10142">
            <v>0</v>
          </cell>
          <cell r="D10142" t="str">
            <v>Sí</v>
          </cell>
          <cell r="E10142" t="str">
            <v>PT PP 6015 IXENC</v>
          </cell>
        </row>
        <row r="10143">
          <cell r="A10143" t="str">
            <v>PP-570-6535</v>
          </cell>
          <cell r="B10143" t="str">
            <v>PP 25 6015 Transp 24mm x 100m Imp x Enc</v>
          </cell>
          <cell r="C10143">
            <v>0</v>
          </cell>
          <cell r="D10143" t="str">
            <v>Sí</v>
          </cell>
          <cell r="E10143" t="str">
            <v>PT PP 6015 IXENC</v>
          </cell>
        </row>
        <row r="10144">
          <cell r="A10144" t="str">
            <v>PP-570-6536</v>
          </cell>
          <cell r="B10144" t="str">
            <v>PP 25 6015 Transp 24mm x 100m Imp x Enc</v>
          </cell>
          <cell r="C10144">
            <v>0</v>
          </cell>
          <cell r="D10144" t="str">
            <v>Sí</v>
          </cell>
          <cell r="E10144" t="str">
            <v>PT PP 6015 IXENC</v>
          </cell>
        </row>
        <row r="10145">
          <cell r="A10145" t="str">
            <v>PP-570-6899</v>
          </cell>
          <cell r="B10145" t="str">
            <v>PP 25 6015 Transp 24mm x 100m Imp x Enc</v>
          </cell>
          <cell r="C10145">
            <v>0</v>
          </cell>
          <cell r="D10145" t="str">
            <v>Sí</v>
          </cell>
          <cell r="E10145" t="str">
            <v>PT PP 6015 IXENC</v>
          </cell>
        </row>
        <row r="10146">
          <cell r="A10146" t="str">
            <v>PP-570-6973</v>
          </cell>
          <cell r="B10146" t="str">
            <v>PP 25 3001 Transp 24mm x 100m Imp x Enc</v>
          </cell>
          <cell r="C10146">
            <v>0</v>
          </cell>
          <cell r="D10146" t="str">
            <v>No</v>
          </cell>
          <cell r="E10146" t="str">
            <v>PT PP 6015 IXENC</v>
          </cell>
        </row>
        <row r="10147">
          <cell r="A10147" t="str">
            <v>PP-570-7512</v>
          </cell>
          <cell r="B10147" t="str">
            <v>PP 25 6015 Transp 24mm x 100m Imp x Enc</v>
          </cell>
          <cell r="C10147">
            <v>0</v>
          </cell>
          <cell r="D10147" t="str">
            <v>Sí</v>
          </cell>
          <cell r="E10147" t="str">
            <v>PT PP 6015 IXENC</v>
          </cell>
        </row>
        <row r="10148">
          <cell r="A10148" t="str">
            <v>PP-570-7896</v>
          </cell>
          <cell r="B10148" t="str">
            <v>PP 25 3001 Transp 24mm x 100m Imp x Enc</v>
          </cell>
          <cell r="C10148">
            <v>0</v>
          </cell>
          <cell r="D10148" t="str">
            <v>No</v>
          </cell>
          <cell r="E10148" t="str">
            <v>PT PP 6015 IXENC</v>
          </cell>
        </row>
        <row r="10149">
          <cell r="A10149" t="str">
            <v>PP-570-8932</v>
          </cell>
          <cell r="B10149" t="str">
            <v>PP 25 6015 Transp 24mm x 100m Imp x Enc</v>
          </cell>
          <cell r="C10149">
            <v>0</v>
          </cell>
          <cell r="D10149" t="str">
            <v>Sí</v>
          </cell>
          <cell r="E10149" t="str">
            <v>PT PP 6015 IXENC</v>
          </cell>
        </row>
        <row r="10150">
          <cell r="A10150" t="str">
            <v>PP-570-9194</v>
          </cell>
          <cell r="B10150" t="str">
            <v>PP 25 6015 Transp 24mm x 100m Imp x Enc</v>
          </cell>
          <cell r="C10150">
            <v>0</v>
          </cell>
          <cell r="D10150" t="str">
            <v>Sí</v>
          </cell>
          <cell r="E10150" t="str">
            <v>PT PP 6015 IXENC</v>
          </cell>
        </row>
        <row r="10151">
          <cell r="A10151" t="str">
            <v>PP-570-9450</v>
          </cell>
          <cell r="B10151" t="str">
            <v>PP 25 6015 Transp 24mm x 100m Imp x Enc</v>
          </cell>
          <cell r="C10151">
            <v>0</v>
          </cell>
          <cell r="D10151" t="str">
            <v>Sí</v>
          </cell>
          <cell r="E10151" t="str">
            <v>PT PP 6015 IXENC</v>
          </cell>
        </row>
        <row r="10152">
          <cell r="A10152" t="str">
            <v>PP-570-9689</v>
          </cell>
          <cell r="B10152" t="str">
            <v>PP 25 6015 Transp 24mm x 100m Imp x Enc</v>
          </cell>
          <cell r="C10152">
            <v>0</v>
          </cell>
          <cell r="D10152" t="str">
            <v>Sí</v>
          </cell>
          <cell r="E10152" t="str">
            <v>PT PP 6015 IXENC</v>
          </cell>
        </row>
        <row r="10153">
          <cell r="A10153" t="str">
            <v>PP-571</v>
          </cell>
          <cell r="B10153" t="str">
            <v>PP 25 6015 Transp 24mm x 50m Imp x Deb</v>
          </cell>
          <cell r="C10153">
            <v>0</v>
          </cell>
          <cell r="D10153" t="str">
            <v>Sí</v>
          </cell>
          <cell r="E10153" t="str">
            <v>PT PP 6015 IXDEB</v>
          </cell>
        </row>
        <row r="10154">
          <cell r="A10154" t="str">
            <v>PP-571-3715</v>
          </cell>
          <cell r="B10154" t="str">
            <v>PP 25 6015 Transp 24mm x 50m Imp x Deb</v>
          </cell>
          <cell r="C10154">
            <v>0</v>
          </cell>
          <cell r="D10154" t="str">
            <v>Sí</v>
          </cell>
          <cell r="E10154" t="str">
            <v>PT PP 6015 IXDEB</v>
          </cell>
        </row>
        <row r="10155">
          <cell r="A10155" t="str">
            <v>PP-571-4198</v>
          </cell>
          <cell r="B10155" t="str">
            <v>PP 25 6015 Transp 24mm x 50m Imp x Deb</v>
          </cell>
          <cell r="C10155">
            <v>0</v>
          </cell>
          <cell r="D10155" t="str">
            <v>Sí</v>
          </cell>
          <cell r="E10155" t="str">
            <v>PT PP 6015 IXDEB</v>
          </cell>
        </row>
        <row r="10156">
          <cell r="A10156" t="str">
            <v>PP-571-6967</v>
          </cell>
          <cell r="B10156" t="str">
            <v>PP 25 6015 Transp 24mm x 50m Imp x Deb</v>
          </cell>
          <cell r="C10156">
            <v>0</v>
          </cell>
          <cell r="D10156" t="str">
            <v>Sí</v>
          </cell>
          <cell r="E10156" t="str">
            <v>PT PP 6015 IXDEB</v>
          </cell>
        </row>
        <row r="10157">
          <cell r="A10157" t="str">
            <v>PP-571-7426</v>
          </cell>
          <cell r="B10157" t="str">
            <v>PP 25 6015 Transp 24mm x 50m Imp x Deb</v>
          </cell>
          <cell r="C10157">
            <v>0</v>
          </cell>
          <cell r="D10157" t="str">
            <v>Sí</v>
          </cell>
          <cell r="E10157" t="str">
            <v>PT PP 6015 IXDEB</v>
          </cell>
        </row>
        <row r="10158">
          <cell r="A10158" t="str">
            <v>PP-571-9845</v>
          </cell>
          <cell r="B10158" t="str">
            <v>PP 25 6015 Transp 24mm x 50m Imp x Deb</v>
          </cell>
          <cell r="C10158">
            <v>0</v>
          </cell>
          <cell r="D10158" t="str">
            <v>No</v>
          </cell>
          <cell r="E10158" t="str">
            <v>PT PP 6015 IXDEB</v>
          </cell>
        </row>
        <row r="10159">
          <cell r="A10159" t="str">
            <v>PP-572</v>
          </cell>
          <cell r="B10159" t="str">
            <v>PP 25 6015 Transp 24mm x 50m Imp x Enc</v>
          </cell>
          <cell r="C10159">
            <v>0</v>
          </cell>
          <cell r="D10159" t="str">
            <v>Sí</v>
          </cell>
          <cell r="E10159" t="str">
            <v>PT PP 6015 IXENC</v>
          </cell>
        </row>
        <row r="10160">
          <cell r="A10160" t="str">
            <v>PP-572-14474</v>
          </cell>
          <cell r="B10160" t="str">
            <v>PP 25 6015 Transp 24mm x 50m Imp x Enc</v>
          </cell>
          <cell r="C10160">
            <v>0</v>
          </cell>
          <cell r="D10160" t="str">
            <v>Sí</v>
          </cell>
          <cell r="E10160" t="str">
            <v>PT PP 6015 IXENC</v>
          </cell>
        </row>
        <row r="10161">
          <cell r="A10161" t="str">
            <v>PP-572-7896</v>
          </cell>
          <cell r="B10161" t="str">
            <v>PP 25 3001 Transp 24mm x 50m Imp x Enc</v>
          </cell>
          <cell r="C10161">
            <v>0</v>
          </cell>
          <cell r="D10161" t="str">
            <v>No</v>
          </cell>
          <cell r="E10161" t="str">
            <v>PT PP 6015 IXENC</v>
          </cell>
        </row>
        <row r="10162">
          <cell r="A10162" t="str">
            <v>PP-572-9845</v>
          </cell>
          <cell r="B10162" t="str">
            <v>PP 25 6015 Transp 24mm x 50m Imp x Enc</v>
          </cell>
          <cell r="C10162">
            <v>0</v>
          </cell>
          <cell r="D10162" t="str">
            <v>No</v>
          </cell>
          <cell r="E10162" t="str">
            <v>PT PP 6015 IXENC</v>
          </cell>
        </row>
        <row r="10163">
          <cell r="A10163" t="str">
            <v>PP-574</v>
          </cell>
          <cell r="B10163" t="str">
            <v>PP 25 6015 Transp 36mm x 100m Imp x Deb</v>
          </cell>
          <cell r="C10163">
            <v>0</v>
          </cell>
          <cell r="D10163" t="str">
            <v>Sí</v>
          </cell>
          <cell r="E10163" t="str">
            <v>PT PP 6015 IXDEB</v>
          </cell>
        </row>
        <row r="10164">
          <cell r="A10164" t="str">
            <v>PP-574-0114</v>
          </cell>
          <cell r="B10164" t="str">
            <v>PP 25 6015 Transp 36mm x 100m Imp x Deb</v>
          </cell>
          <cell r="C10164">
            <v>0</v>
          </cell>
          <cell r="D10164" t="str">
            <v>Sí</v>
          </cell>
          <cell r="E10164" t="str">
            <v>PT PP 6015 IXDEB</v>
          </cell>
        </row>
        <row r="10165">
          <cell r="A10165" t="str">
            <v>PP-574-10806</v>
          </cell>
          <cell r="B10165" t="str">
            <v>PP 25 3001 Transp 36mm x 100m Imp x Deb</v>
          </cell>
          <cell r="C10165">
            <v>0</v>
          </cell>
          <cell r="D10165" t="str">
            <v>No</v>
          </cell>
          <cell r="E10165" t="str">
            <v>PT PP 6015 IXDEB</v>
          </cell>
        </row>
        <row r="10166">
          <cell r="A10166" t="str">
            <v>PP-574-10876</v>
          </cell>
          <cell r="B10166" t="str">
            <v>PP 25 6015 Transp 36mm x 100m Imp x Deb</v>
          </cell>
          <cell r="C10166">
            <v>0</v>
          </cell>
          <cell r="D10166" t="str">
            <v>Sí</v>
          </cell>
          <cell r="E10166" t="str">
            <v>PT PP 6015 IXDEB</v>
          </cell>
        </row>
        <row r="10167">
          <cell r="A10167" t="str">
            <v>PP-574-11749</v>
          </cell>
          <cell r="B10167" t="str">
            <v>PP 25 6015 Transp 36mm x 100m Imp x Deb</v>
          </cell>
          <cell r="C10167">
            <v>0</v>
          </cell>
          <cell r="D10167" t="str">
            <v>Sí</v>
          </cell>
          <cell r="E10167" t="str">
            <v>PT PP 6015 IXDEB</v>
          </cell>
        </row>
        <row r="10168">
          <cell r="A10168" t="str">
            <v>PP-574-11943</v>
          </cell>
          <cell r="B10168" t="str">
            <v>PP 25 6015 Transp 36mm x 100m Imp x Deb</v>
          </cell>
          <cell r="C10168">
            <v>672</v>
          </cell>
          <cell r="D10168" t="str">
            <v>Sí</v>
          </cell>
          <cell r="E10168" t="str">
            <v>PT PP 6015 IXDEB</v>
          </cell>
        </row>
        <row r="10169">
          <cell r="A10169" t="str">
            <v>PP-574-12361</v>
          </cell>
          <cell r="B10169" t="str">
            <v>PP 25 6015 Transp 36mm x 100m Imp x Deb</v>
          </cell>
          <cell r="C10169">
            <v>0</v>
          </cell>
          <cell r="D10169" t="str">
            <v>Sí</v>
          </cell>
          <cell r="E10169" t="str">
            <v>PT PP 6015 IXDEB</v>
          </cell>
        </row>
        <row r="10170">
          <cell r="A10170" t="str">
            <v>PP-574-12362</v>
          </cell>
          <cell r="B10170" t="str">
            <v>PP 25 6015 Transp 36mm x 100m Imp x Deb</v>
          </cell>
          <cell r="C10170">
            <v>0</v>
          </cell>
          <cell r="D10170" t="str">
            <v>Sí</v>
          </cell>
          <cell r="E10170" t="str">
            <v>PT PP 6015 IXDEB</v>
          </cell>
        </row>
        <row r="10171">
          <cell r="A10171" t="str">
            <v>PP-574-12744</v>
          </cell>
          <cell r="B10171" t="str">
            <v>PP 25 6015 Transp 36mm x 100m Imp x Deb</v>
          </cell>
          <cell r="C10171">
            <v>0</v>
          </cell>
          <cell r="D10171" t="str">
            <v>Sí</v>
          </cell>
          <cell r="E10171" t="str">
            <v>PT PP 6015 IXDEB</v>
          </cell>
        </row>
        <row r="10172">
          <cell r="A10172" t="str">
            <v>PP-574-14019</v>
          </cell>
          <cell r="B10172" t="str">
            <v>PP 25 6015 Transp 36mm x 100m Imp x Deb</v>
          </cell>
          <cell r="C10172">
            <v>0</v>
          </cell>
          <cell r="D10172" t="str">
            <v>Sí</v>
          </cell>
          <cell r="E10172" t="str">
            <v>PT PP 6015 IXDEB</v>
          </cell>
        </row>
        <row r="10173">
          <cell r="A10173" t="str">
            <v>PP-574-16091</v>
          </cell>
          <cell r="B10173" t="str">
            <v>PP 25 6015 Transp 36mm x 100m Imp x Deb</v>
          </cell>
          <cell r="C10173">
            <v>0</v>
          </cell>
          <cell r="D10173" t="str">
            <v>Sí</v>
          </cell>
          <cell r="E10173" t="str">
            <v>PT PP 6015 IXDEB</v>
          </cell>
        </row>
        <row r="10174">
          <cell r="A10174" t="str">
            <v>PP-574-16907</v>
          </cell>
          <cell r="B10174" t="str">
            <v>PP 25 6015 Transp 36mm x 100m Imp x Deb</v>
          </cell>
          <cell r="C10174">
            <v>0</v>
          </cell>
          <cell r="D10174" t="str">
            <v>Sí</v>
          </cell>
          <cell r="E10174" t="str">
            <v>PT PP 6015 IXDEB</v>
          </cell>
        </row>
        <row r="10175">
          <cell r="A10175" t="str">
            <v>PP-574-1903</v>
          </cell>
          <cell r="B10175" t="str">
            <v>PP 25 6015 Transp 36mm x 100m Imp x Deb</v>
          </cell>
          <cell r="C10175">
            <v>0</v>
          </cell>
          <cell r="D10175" t="str">
            <v>Sí</v>
          </cell>
          <cell r="E10175" t="str">
            <v>PT PP 6015 IXDEB</v>
          </cell>
        </row>
        <row r="10176">
          <cell r="A10176" t="str">
            <v>PP-574-1906</v>
          </cell>
          <cell r="B10176" t="str">
            <v>PP 25 3001 Transp 36mm x 100m Imp x Deb</v>
          </cell>
          <cell r="C10176">
            <v>0</v>
          </cell>
          <cell r="D10176" t="str">
            <v>No</v>
          </cell>
          <cell r="E10176" t="str">
            <v>PT PP 6015 IXDEB</v>
          </cell>
        </row>
        <row r="10177">
          <cell r="A10177" t="str">
            <v>PP-574-2953</v>
          </cell>
          <cell r="B10177" t="str">
            <v>PP 25 6015 Transp 36mm x 100m Imp x Deb</v>
          </cell>
          <cell r="C10177">
            <v>1344</v>
          </cell>
          <cell r="D10177" t="str">
            <v>Sí</v>
          </cell>
          <cell r="E10177" t="str">
            <v>PT PP 6015 IXDEB</v>
          </cell>
        </row>
        <row r="10178">
          <cell r="A10178" t="str">
            <v>PP-574-4027</v>
          </cell>
          <cell r="B10178" t="str">
            <v>PP 25 6015 Transp 36mm x 100m Imp x Deb</v>
          </cell>
          <cell r="C10178">
            <v>0</v>
          </cell>
          <cell r="D10178" t="str">
            <v>Sí</v>
          </cell>
          <cell r="E10178" t="str">
            <v>PT PP 6015 IXDEB</v>
          </cell>
        </row>
        <row r="10179">
          <cell r="A10179" t="str">
            <v>PP-574-5244</v>
          </cell>
          <cell r="B10179" t="str">
            <v>PP 25 6015 Transp 36mm x 100m Imp x Deb</v>
          </cell>
          <cell r="C10179">
            <v>0</v>
          </cell>
          <cell r="D10179" t="str">
            <v>Sí</v>
          </cell>
          <cell r="E10179" t="str">
            <v>PT PP 6015 IXDEB</v>
          </cell>
        </row>
        <row r="10180">
          <cell r="A10180" t="str">
            <v>PP-574-5695</v>
          </cell>
          <cell r="B10180" t="str">
            <v>PP 25 6015 Transp 36mm x 100m Imp x Deb</v>
          </cell>
          <cell r="C10180">
            <v>0</v>
          </cell>
          <cell r="D10180" t="str">
            <v>Sí</v>
          </cell>
          <cell r="E10180" t="str">
            <v>PT PP 6015 IXDEB</v>
          </cell>
        </row>
        <row r="10181">
          <cell r="A10181" t="str">
            <v>PP-574-8077</v>
          </cell>
          <cell r="B10181" t="str">
            <v>PP 25 6015 Transp 36mm x 100m Imp x Deb</v>
          </cell>
          <cell r="C10181">
            <v>0</v>
          </cell>
          <cell r="D10181" t="str">
            <v>Sí</v>
          </cell>
          <cell r="E10181" t="str">
            <v>PT PP 6015 IXDEB</v>
          </cell>
        </row>
        <row r="10182">
          <cell r="A10182" t="str">
            <v>PP-574-8366</v>
          </cell>
          <cell r="B10182" t="str">
            <v>PP 25 6015 Transp 36mm x 100m Imp x Deb</v>
          </cell>
          <cell r="C10182">
            <v>0</v>
          </cell>
          <cell r="D10182" t="str">
            <v>Sí</v>
          </cell>
          <cell r="E10182" t="str">
            <v>PT PP 6015 IXDEB</v>
          </cell>
        </row>
        <row r="10183">
          <cell r="A10183" t="str">
            <v>PP-574-8725</v>
          </cell>
          <cell r="B10183" t="str">
            <v>PP 25 6015 Transp 36mm x 100m Imp x Deb</v>
          </cell>
          <cell r="C10183">
            <v>0</v>
          </cell>
          <cell r="D10183" t="str">
            <v>Sí</v>
          </cell>
          <cell r="E10183" t="str">
            <v>PT PP 6015 IXDEB</v>
          </cell>
        </row>
        <row r="10184">
          <cell r="A10184" t="str">
            <v>PP-575</v>
          </cell>
          <cell r="B10184" t="str">
            <v>PP 25 6015 Transp 36mm x 100m Imp x Enc</v>
          </cell>
          <cell r="C10184">
            <v>0</v>
          </cell>
          <cell r="D10184" t="str">
            <v>Sí</v>
          </cell>
          <cell r="E10184" t="str">
            <v>PT PP 6015 IXENC</v>
          </cell>
        </row>
        <row r="10185">
          <cell r="A10185" t="str">
            <v>PP-575-10196</v>
          </cell>
          <cell r="B10185" t="str">
            <v>PP 25 6015 Transp 36mm x 100m Imp x Enc</v>
          </cell>
          <cell r="C10185">
            <v>0</v>
          </cell>
          <cell r="D10185" t="str">
            <v>Sí</v>
          </cell>
          <cell r="E10185" t="str">
            <v>PT PP 6015 IXENC</v>
          </cell>
        </row>
        <row r="10186">
          <cell r="A10186" t="str">
            <v>PP-575-11445</v>
          </cell>
          <cell r="B10186" t="str">
            <v>PP 25 6015 Transp 36mm x 100m Imp x Enc</v>
          </cell>
          <cell r="C10186">
            <v>0</v>
          </cell>
          <cell r="D10186" t="str">
            <v>Sí</v>
          </cell>
          <cell r="E10186" t="str">
            <v>PT PP 6015 IXENC</v>
          </cell>
        </row>
        <row r="10187">
          <cell r="A10187" t="str">
            <v>PP-575-11461</v>
          </cell>
          <cell r="B10187" t="str">
            <v>PP 25 6015 Transp 36mm x 100m Imp x Enc</v>
          </cell>
          <cell r="C10187">
            <v>0</v>
          </cell>
          <cell r="D10187" t="str">
            <v>Sí</v>
          </cell>
          <cell r="E10187" t="str">
            <v>PT PP 6015 IXENC</v>
          </cell>
        </row>
        <row r="10188">
          <cell r="A10188" t="str">
            <v>PP-575-11524</v>
          </cell>
          <cell r="B10188" t="str">
            <v>PP 25 6015 Transp 36mm x 100m Imp x Enc</v>
          </cell>
          <cell r="C10188">
            <v>0</v>
          </cell>
          <cell r="D10188" t="str">
            <v>No</v>
          </cell>
          <cell r="E10188" t="str">
            <v>PT PP 6015 IXENC</v>
          </cell>
        </row>
        <row r="10189">
          <cell r="A10189" t="str">
            <v>PP-575-13557</v>
          </cell>
          <cell r="B10189" t="str">
            <v>PP 25 6015 Transp 36mm x 100m Imp x Enc</v>
          </cell>
          <cell r="C10189">
            <v>0</v>
          </cell>
          <cell r="D10189" t="str">
            <v>Sí</v>
          </cell>
          <cell r="E10189" t="str">
            <v>PT PP 6015 IXENC</v>
          </cell>
        </row>
        <row r="10190">
          <cell r="A10190" t="str">
            <v>PP-575-15628</v>
          </cell>
          <cell r="B10190" t="str">
            <v>PP 25 6015 Transp 36mm x 100m Imp x Enc</v>
          </cell>
          <cell r="C10190">
            <v>0</v>
          </cell>
          <cell r="D10190" t="str">
            <v>Sí</v>
          </cell>
          <cell r="E10190" t="str">
            <v>PT PP 6015 IXENC</v>
          </cell>
        </row>
        <row r="10191">
          <cell r="A10191" t="str">
            <v>PP-575-16436</v>
          </cell>
          <cell r="B10191" t="str">
            <v>PP 25 6015 Transp 36mm x 100m Imp x Enc</v>
          </cell>
          <cell r="C10191">
            <v>0</v>
          </cell>
          <cell r="D10191" t="str">
            <v>Sí</v>
          </cell>
          <cell r="E10191" t="str">
            <v>PT PP 6015 IXENC</v>
          </cell>
        </row>
        <row r="10192">
          <cell r="A10192" t="str">
            <v>PP-575-1657</v>
          </cell>
          <cell r="B10192" t="str">
            <v>PP 25 3001 Transp 36mm x 100m Imp x Enc</v>
          </cell>
          <cell r="C10192">
            <v>0</v>
          </cell>
          <cell r="D10192" t="str">
            <v>No</v>
          </cell>
          <cell r="E10192" t="str">
            <v>PT PP 6015 IXENC</v>
          </cell>
        </row>
        <row r="10193">
          <cell r="A10193" t="str">
            <v>PP-575-17649</v>
          </cell>
          <cell r="B10193" t="str">
            <v>PP 25 6015 Transp 36mm x 100m Imp x Enc</v>
          </cell>
          <cell r="C10193">
            <v>0</v>
          </cell>
          <cell r="D10193" t="str">
            <v>Sí</v>
          </cell>
          <cell r="E10193" t="str">
            <v>PT PP 6015 IXENC</v>
          </cell>
        </row>
        <row r="10194">
          <cell r="A10194" t="str">
            <v>PP-575-1906</v>
          </cell>
          <cell r="B10194" t="str">
            <v>PP 25 6015 Transp 36mm x 100m Imp x Enc</v>
          </cell>
          <cell r="C10194">
            <v>0</v>
          </cell>
          <cell r="D10194" t="str">
            <v>Sí</v>
          </cell>
          <cell r="E10194" t="str">
            <v>PT PP 6015 IXENC</v>
          </cell>
        </row>
        <row r="10195">
          <cell r="A10195" t="str">
            <v>PP-575-2049</v>
          </cell>
          <cell r="B10195" t="str">
            <v>PP 25 6015 Transp 36mm x 100m Imp x Enc</v>
          </cell>
          <cell r="C10195">
            <v>0</v>
          </cell>
          <cell r="D10195" t="str">
            <v>Sí</v>
          </cell>
          <cell r="E10195" t="str">
            <v>PT PP 6015 IXENC</v>
          </cell>
        </row>
        <row r="10196">
          <cell r="A10196" t="str">
            <v>PP-575-2317</v>
          </cell>
          <cell r="B10196" t="str">
            <v>PP 25 6015 Transp 36mm x 100m Imp x Enc</v>
          </cell>
          <cell r="C10196">
            <v>0</v>
          </cell>
          <cell r="D10196" t="str">
            <v>Sí</v>
          </cell>
          <cell r="E10196" t="str">
            <v>PT PP 6015 IXENC</v>
          </cell>
        </row>
        <row r="10197">
          <cell r="A10197" t="str">
            <v>PP-575-7878</v>
          </cell>
          <cell r="B10197" t="str">
            <v>PP 25 6015 Transp 36mm x 100m Imp x Enc</v>
          </cell>
          <cell r="C10197">
            <v>0</v>
          </cell>
          <cell r="D10197" t="str">
            <v>Sí</v>
          </cell>
          <cell r="E10197" t="str">
            <v>PT PP 6015 IXENC</v>
          </cell>
        </row>
        <row r="10198">
          <cell r="A10198" t="str">
            <v>PP-576</v>
          </cell>
          <cell r="B10198" t="str">
            <v>PP 25 6015 Transp 48mm x 500m Imp x Deb</v>
          </cell>
          <cell r="C10198">
            <v>0</v>
          </cell>
          <cell r="D10198" t="str">
            <v>Sí</v>
          </cell>
          <cell r="E10198" t="str">
            <v>PT PP 6015 IXDEB</v>
          </cell>
        </row>
        <row r="10199">
          <cell r="A10199" t="str">
            <v>PP-576-11433</v>
          </cell>
          <cell r="B10199" t="str">
            <v>PP 25 6015 Transp 48mm x 500m Imp x Deb</v>
          </cell>
          <cell r="C10199">
            <v>0</v>
          </cell>
          <cell r="D10199" t="str">
            <v>Sí</v>
          </cell>
          <cell r="E10199" t="str">
            <v>PT PP 6015 IXDEB</v>
          </cell>
        </row>
        <row r="10200">
          <cell r="A10200" t="str">
            <v>PP-576-1578</v>
          </cell>
          <cell r="B10200" t="str">
            <v>PP 25 6015 Transp 48mm x 500m Imp x Deb</v>
          </cell>
          <cell r="C10200">
            <v>0</v>
          </cell>
          <cell r="D10200" t="str">
            <v>Sí</v>
          </cell>
          <cell r="E10200" t="str">
            <v>PT PP 6015 IXDEB</v>
          </cell>
        </row>
        <row r="10201">
          <cell r="A10201" t="str">
            <v>PP-576-6751</v>
          </cell>
          <cell r="B10201" t="str">
            <v>PP 25 6015 Transp 48mm x 500m Imp x Deb</v>
          </cell>
          <cell r="C10201">
            <v>0</v>
          </cell>
          <cell r="D10201" t="str">
            <v>Sí</v>
          </cell>
          <cell r="E10201" t="str">
            <v>PT PP 6015 IXDEB</v>
          </cell>
        </row>
        <row r="10202">
          <cell r="A10202" t="str">
            <v>PP-578</v>
          </cell>
          <cell r="B10202" t="str">
            <v>PP 25 6015 Transp 60mm x 1000m Imp x Deb</v>
          </cell>
          <cell r="C10202">
            <v>0</v>
          </cell>
          <cell r="D10202" t="str">
            <v>Sí</v>
          </cell>
          <cell r="E10202" t="str">
            <v>PT PP 6015 IXDEB</v>
          </cell>
        </row>
        <row r="10203">
          <cell r="A10203" t="str">
            <v>PP-578-0968</v>
          </cell>
          <cell r="B10203" t="str">
            <v>PP 25 6015 Transp 60mm x 1000m Imp x Deb</v>
          </cell>
          <cell r="C10203">
            <v>0</v>
          </cell>
          <cell r="D10203" t="str">
            <v>Sí</v>
          </cell>
          <cell r="E10203" t="str">
            <v>PT PP 6015 IXDEB</v>
          </cell>
        </row>
        <row r="10204">
          <cell r="A10204" t="str">
            <v>PP-578-11623</v>
          </cell>
          <cell r="B10204" t="str">
            <v>PP 25 6015 Transp 60mm x 1000m Imp x Deb</v>
          </cell>
          <cell r="C10204">
            <v>0</v>
          </cell>
          <cell r="D10204" t="str">
            <v>No</v>
          </cell>
          <cell r="E10204" t="str">
            <v>PT PP 6015 IXDEB</v>
          </cell>
        </row>
        <row r="10205">
          <cell r="A10205" t="str">
            <v>PP-578-5995</v>
          </cell>
          <cell r="B10205" t="str">
            <v>PP 25 6015 Transp 60mm x 1000m Imp x Deb</v>
          </cell>
          <cell r="C10205">
            <v>0</v>
          </cell>
          <cell r="D10205" t="str">
            <v>Sí</v>
          </cell>
          <cell r="E10205" t="str">
            <v>PT PP 6015 IXDEB</v>
          </cell>
        </row>
        <row r="10206">
          <cell r="A10206" t="str">
            <v>PP-578-7743</v>
          </cell>
          <cell r="B10206" t="str">
            <v>PP 25 6015 Transp 60mm x 1000m Imp x Deb</v>
          </cell>
          <cell r="C10206">
            <v>0</v>
          </cell>
          <cell r="D10206" t="str">
            <v>Sí</v>
          </cell>
          <cell r="E10206" t="str">
            <v>PT PP 6015 IXDEB</v>
          </cell>
        </row>
        <row r="10207">
          <cell r="A10207" t="str">
            <v>PP-578-8131</v>
          </cell>
          <cell r="B10207" t="str">
            <v>PP 25 6015 Transp 60mm x 1000m Imp x Deb</v>
          </cell>
          <cell r="C10207">
            <v>0</v>
          </cell>
          <cell r="D10207" t="str">
            <v>Sí</v>
          </cell>
          <cell r="E10207" t="str">
            <v>PT PP 6015 IXDEB</v>
          </cell>
        </row>
        <row r="10208">
          <cell r="A10208" t="str">
            <v>PP-578-8156</v>
          </cell>
          <cell r="B10208" t="str">
            <v>PP 25 6015 Transp 60mm x 1000m Imp x Deb</v>
          </cell>
          <cell r="C10208">
            <v>0</v>
          </cell>
          <cell r="D10208" t="str">
            <v>Sí</v>
          </cell>
          <cell r="E10208" t="str">
            <v>PT PP 6015 IXDEB</v>
          </cell>
        </row>
        <row r="10209">
          <cell r="A10209" t="str">
            <v>PP-578-8535</v>
          </cell>
          <cell r="B10209" t="str">
            <v>PP 25 6015 Transp 60mm x 1000m Imp x Deb</v>
          </cell>
          <cell r="C10209">
            <v>0</v>
          </cell>
          <cell r="D10209" t="str">
            <v>Sí</v>
          </cell>
          <cell r="E10209" t="str">
            <v>PT PP 6015 IXDEB</v>
          </cell>
        </row>
        <row r="10210">
          <cell r="A10210" t="str">
            <v>PP-578-8934</v>
          </cell>
          <cell r="B10210" t="str">
            <v>PP 25 6015 Transp 60mm x 1000m Imp x Deb</v>
          </cell>
          <cell r="C10210">
            <v>0</v>
          </cell>
          <cell r="D10210" t="str">
            <v>Sí</v>
          </cell>
          <cell r="E10210" t="str">
            <v>PT PP 6015 IXDEB</v>
          </cell>
        </row>
        <row r="10211">
          <cell r="A10211" t="str">
            <v>PP-578-9153</v>
          </cell>
          <cell r="B10211" t="str">
            <v>PP 25 6015 Transp 60mm x 1000m Imp x Deb</v>
          </cell>
          <cell r="C10211">
            <v>0</v>
          </cell>
          <cell r="D10211" t="str">
            <v>Sí</v>
          </cell>
          <cell r="E10211" t="str">
            <v>PT PP 6015 IXDEB</v>
          </cell>
        </row>
        <row r="10212">
          <cell r="A10212" t="str">
            <v>PP-579</v>
          </cell>
          <cell r="B10212" t="str">
            <v>PP 25 6015 Transp 60mm x 1000m Imp x Enc</v>
          </cell>
          <cell r="C10212">
            <v>0</v>
          </cell>
          <cell r="D10212" t="str">
            <v>Sí</v>
          </cell>
          <cell r="E10212" t="str">
            <v>PT PP 6015 IXENC</v>
          </cell>
        </row>
        <row r="10213">
          <cell r="A10213" t="str">
            <v>PP-579-0638</v>
          </cell>
          <cell r="B10213" t="str">
            <v>PP 25 6015 Transp 60mm x 1000m Imp x Enc</v>
          </cell>
          <cell r="C10213">
            <v>0</v>
          </cell>
          <cell r="D10213" t="str">
            <v>Sí</v>
          </cell>
          <cell r="E10213" t="str">
            <v>PT PP 6015 IXENC</v>
          </cell>
        </row>
        <row r="10214">
          <cell r="A10214" t="str">
            <v>PP-579-10100</v>
          </cell>
          <cell r="B10214" t="str">
            <v>PP 25 6015 Transp 60mm x 1000m Imp x Enc</v>
          </cell>
          <cell r="C10214">
            <v>0</v>
          </cell>
          <cell r="D10214" t="str">
            <v>Sí</v>
          </cell>
          <cell r="E10214" t="str">
            <v>PT PP 6015 IXENC</v>
          </cell>
        </row>
        <row r="10215">
          <cell r="A10215" t="str">
            <v>PP-579-11623</v>
          </cell>
          <cell r="B10215" t="str">
            <v>PP 25 6015 Transp 60mm x 1000m Imp x Enc</v>
          </cell>
          <cell r="C10215">
            <v>0</v>
          </cell>
          <cell r="D10215" t="str">
            <v>Sí</v>
          </cell>
          <cell r="E10215" t="str">
            <v>PT PP 6015 IXENC</v>
          </cell>
        </row>
        <row r="10216">
          <cell r="A10216" t="str">
            <v>PP-579-12935</v>
          </cell>
          <cell r="B10216" t="str">
            <v>PP 25 6015 Transp 60mm x 1000m Imp x Enc</v>
          </cell>
          <cell r="C10216">
            <v>0</v>
          </cell>
          <cell r="D10216" t="str">
            <v>Sí</v>
          </cell>
          <cell r="E10216" t="str">
            <v>PT PP 6015 IXENC</v>
          </cell>
        </row>
        <row r="10217">
          <cell r="A10217" t="str">
            <v>PP-579-15694</v>
          </cell>
          <cell r="B10217" t="str">
            <v>PP 25 6015 Transp 60mm x 1000m Imp x Enc</v>
          </cell>
          <cell r="C10217">
            <v>0</v>
          </cell>
          <cell r="D10217" t="str">
            <v>Sí</v>
          </cell>
          <cell r="E10217" t="str">
            <v>PT PP 6015 IXENC</v>
          </cell>
        </row>
        <row r="10218">
          <cell r="A10218" t="str">
            <v>PP-579-5995</v>
          </cell>
          <cell r="B10218" t="str">
            <v>PP 25 3001 Transp 60mm x 1000m Imp x Enc</v>
          </cell>
          <cell r="C10218">
            <v>0</v>
          </cell>
          <cell r="D10218" t="str">
            <v>No</v>
          </cell>
          <cell r="E10218" t="str">
            <v>PT PP 6015 IXENC</v>
          </cell>
        </row>
        <row r="10219">
          <cell r="A10219" t="str">
            <v>PP-579-9292</v>
          </cell>
          <cell r="B10219" t="str">
            <v>PP 25 6015 Transp 60mm x 1000m Imp x Enc</v>
          </cell>
          <cell r="C10219">
            <v>0</v>
          </cell>
          <cell r="D10219" t="str">
            <v>Sí</v>
          </cell>
          <cell r="E10219" t="str">
            <v>PT PP 6015 IXENC</v>
          </cell>
        </row>
        <row r="10220">
          <cell r="A10220" t="str">
            <v>PP-580</v>
          </cell>
          <cell r="B10220" t="str">
            <v>PP 25 6015 Transp 60mm x 100m Imp x Deb</v>
          </cell>
          <cell r="C10220">
            <v>0</v>
          </cell>
          <cell r="D10220" t="str">
            <v>Sí</v>
          </cell>
          <cell r="E10220" t="str">
            <v>PT PP 6015 IXDEB</v>
          </cell>
        </row>
        <row r="10221">
          <cell r="A10221" t="str">
            <v>PP-580-0194</v>
          </cell>
          <cell r="B10221" t="str">
            <v>PP 25 6015 Transp 60mm x 100m Imp x Deb</v>
          </cell>
          <cell r="C10221">
            <v>0</v>
          </cell>
          <cell r="D10221" t="str">
            <v>Sí</v>
          </cell>
          <cell r="E10221" t="str">
            <v>PT PP 6015 IXDEB</v>
          </cell>
        </row>
        <row r="10222">
          <cell r="A10222" t="str">
            <v>PP-580-0204</v>
          </cell>
          <cell r="B10222" t="str">
            <v>PP 25 6015 Transp 60mm x 100m Imp x Deb</v>
          </cell>
          <cell r="C10222">
            <v>0</v>
          </cell>
          <cell r="D10222" t="str">
            <v>Sí</v>
          </cell>
          <cell r="E10222" t="str">
            <v>PT PP 6015 IXDEB</v>
          </cell>
        </row>
        <row r="10223">
          <cell r="A10223" t="str">
            <v>PP-580-0226</v>
          </cell>
          <cell r="B10223" t="str">
            <v>PP 25 6015 Transp 60mm x 100m Imp x Deb</v>
          </cell>
          <cell r="C10223">
            <v>0</v>
          </cell>
          <cell r="D10223" t="str">
            <v>Sí</v>
          </cell>
          <cell r="E10223" t="str">
            <v>PT PP 6015 IXDEB</v>
          </cell>
        </row>
        <row r="10224">
          <cell r="A10224" t="str">
            <v>PP-580-0276</v>
          </cell>
          <cell r="B10224" t="str">
            <v>PP 25 6015 Transp 60mm x 100m Imp x Deb</v>
          </cell>
          <cell r="C10224">
            <v>0</v>
          </cell>
          <cell r="D10224" t="str">
            <v>Sí</v>
          </cell>
          <cell r="E10224" t="str">
            <v>PT PP 6015 IXDEB</v>
          </cell>
        </row>
        <row r="10225">
          <cell r="A10225" t="str">
            <v>PP-580-0326</v>
          </cell>
          <cell r="B10225" t="str">
            <v>PP 25 6015 Transp 60mm x 100m Imp x Deb</v>
          </cell>
          <cell r="C10225">
            <v>0</v>
          </cell>
          <cell r="D10225" t="str">
            <v>Sí</v>
          </cell>
          <cell r="E10225" t="str">
            <v>PT PP 6015 IXDEB</v>
          </cell>
        </row>
        <row r="10226">
          <cell r="A10226" t="str">
            <v>PP-580-0410</v>
          </cell>
          <cell r="B10226" t="str">
            <v>PP 25 6015 Transp 60mm x 100m Imp x Deb</v>
          </cell>
          <cell r="C10226">
            <v>0</v>
          </cell>
          <cell r="D10226" t="str">
            <v>Sí</v>
          </cell>
          <cell r="E10226" t="str">
            <v>PT PP 6015 IXDEB</v>
          </cell>
        </row>
        <row r="10227">
          <cell r="A10227" t="str">
            <v>PP-580-0456</v>
          </cell>
          <cell r="B10227" t="str">
            <v>PP 25 3001 Transp 60mm x 100m Imp x Deb</v>
          </cell>
          <cell r="C10227">
            <v>0</v>
          </cell>
          <cell r="D10227" t="str">
            <v>No</v>
          </cell>
          <cell r="E10227" t="str">
            <v>PT PP 6015 IXDEB</v>
          </cell>
        </row>
        <row r="10228">
          <cell r="A10228" t="str">
            <v>PP-580-0466</v>
          </cell>
          <cell r="B10228" t="str">
            <v>PP 25 6015 Transp 60mm x 100m Imp x Deb</v>
          </cell>
          <cell r="C10228">
            <v>0</v>
          </cell>
          <cell r="D10228" t="str">
            <v>Sí</v>
          </cell>
          <cell r="E10228" t="str">
            <v>PT PP 6015 IXDEB</v>
          </cell>
        </row>
        <row r="10229">
          <cell r="A10229" t="str">
            <v>PP-580-0475</v>
          </cell>
          <cell r="B10229" t="str">
            <v>PP 25 6015 Transp 60mm x 100m Imp x Deb</v>
          </cell>
          <cell r="C10229">
            <v>0</v>
          </cell>
          <cell r="D10229" t="str">
            <v>Sí</v>
          </cell>
          <cell r="E10229" t="str">
            <v>PT PP 6015 IXDEB</v>
          </cell>
        </row>
        <row r="10230">
          <cell r="A10230" t="str">
            <v>PP-580-0498</v>
          </cell>
          <cell r="B10230" t="str">
            <v>PP 25 6015 Transp 60mm x 100m Imp x Deb</v>
          </cell>
          <cell r="C10230">
            <v>0</v>
          </cell>
          <cell r="D10230" t="str">
            <v>Sí</v>
          </cell>
          <cell r="E10230" t="str">
            <v>PT PP 6015 IXDEB</v>
          </cell>
        </row>
        <row r="10231">
          <cell r="A10231" t="str">
            <v>PP-580-0502</v>
          </cell>
          <cell r="B10231" t="str">
            <v>PP 25 6015 Transp 60mm x 100m Imp x Deb</v>
          </cell>
          <cell r="C10231">
            <v>0</v>
          </cell>
          <cell r="D10231" t="str">
            <v>Sí</v>
          </cell>
          <cell r="E10231" t="str">
            <v>PT PP 6015 IXDEB</v>
          </cell>
        </row>
        <row r="10232">
          <cell r="A10232" t="str">
            <v>PP-580-0556</v>
          </cell>
          <cell r="B10232" t="str">
            <v>PP 25 6015 Transp 60mm x 100m Imp x Deb</v>
          </cell>
          <cell r="C10232">
            <v>0</v>
          </cell>
          <cell r="D10232" t="str">
            <v>Sí</v>
          </cell>
          <cell r="E10232" t="str">
            <v>PT PP 6015 IXDEB</v>
          </cell>
        </row>
        <row r="10233">
          <cell r="A10233" t="str">
            <v>PP-580-0557</v>
          </cell>
          <cell r="B10233" t="str">
            <v>PP 25 6015 Transp 60mm x 100m Imp x Deb</v>
          </cell>
          <cell r="C10233">
            <v>0</v>
          </cell>
          <cell r="D10233" t="str">
            <v>Sí</v>
          </cell>
          <cell r="E10233" t="str">
            <v>PT PP 6015 IXDEB</v>
          </cell>
        </row>
        <row r="10234">
          <cell r="A10234" t="str">
            <v>PP-580-0776</v>
          </cell>
          <cell r="B10234" t="str">
            <v>PP 25 6015 Transp 60mm x 100m Imp x Deb</v>
          </cell>
          <cell r="C10234">
            <v>0</v>
          </cell>
          <cell r="D10234" t="str">
            <v>Sí</v>
          </cell>
          <cell r="E10234" t="str">
            <v>PT PP 6015 IXDEB</v>
          </cell>
        </row>
        <row r="10235">
          <cell r="A10235" t="str">
            <v>PP-580-0795</v>
          </cell>
          <cell r="B10235" t="str">
            <v>PP 25 6015 Transp 60mm x 100m Imp x Deb</v>
          </cell>
          <cell r="C10235">
            <v>0</v>
          </cell>
          <cell r="D10235" t="str">
            <v>Sí</v>
          </cell>
          <cell r="E10235" t="str">
            <v>PT PP 6015 IXDEB</v>
          </cell>
        </row>
        <row r="10236">
          <cell r="A10236" t="str">
            <v>PP-580-0796</v>
          </cell>
          <cell r="B10236" t="str">
            <v>PP 25 6015 Transp 60mm x 100m Imp x Deb</v>
          </cell>
          <cell r="C10236">
            <v>0</v>
          </cell>
          <cell r="D10236" t="str">
            <v>Sí</v>
          </cell>
          <cell r="E10236" t="str">
            <v>PT PP 6015 IXDEB</v>
          </cell>
        </row>
        <row r="10237">
          <cell r="A10237" t="str">
            <v>PP-580-0819</v>
          </cell>
          <cell r="B10237" t="str">
            <v>PP 25 6015 Transp 60mm x 100m Imp x Deb</v>
          </cell>
          <cell r="C10237">
            <v>0</v>
          </cell>
          <cell r="D10237" t="str">
            <v>Sí</v>
          </cell>
          <cell r="E10237" t="str">
            <v>PT PP 6015 IXDEB</v>
          </cell>
        </row>
        <row r="10238">
          <cell r="A10238" t="str">
            <v>PP-580-0968</v>
          </cell>
          <cell r="B10238" t="str">
            <v>PP 25 6015 Transp 60mm x 100m Imp x Deb</v>
          </cell>
          <cell r="C10238">
            <v>0</v>
          </cell>
          <cell r="D10238" t="str">
            <v>Sí</v>
          </cell>
          <cell r="E10238" t="str">
            <v>PT PP 6015 IXDEB</v>
          </cell>
        </row>
        <row r="10239">
          <cell r="A10239" t="str">
            <v>PP-580-1003</v>
          </cell>
          <cell r="B10239" t="str">
            <v>PP 25 6015 Transp 60mm x 100m Imp x Deb</v>
          </cell>
          <cell r="C10239">
            <v>0</v>
          </cell>
          <cell r="D10239" t="str">
            <v>Sí</v>
          </cell>
          <cell r="E10239" t="str">
            <v>PT PP 6015 IXDEB</v>
          </cell>
        </row>
        <row r="10240">
          <cell r="A10240" t="str">
            <v>PP-580-10145</v>
          </cell>
          <cell r="B10240" t="str">
            <v>PP 25 6015 Transp 60mm x 100m Imp x Deb</v>
          </cell>
          <cell r="C10240">
            <v>0</v>
          </cell>
          <cell r="D10240" t="str">
            <v>Sí</v>
          </cell>
          <cell r="E10240" t="str">
            <v>PT PP 6015 IXDEB</v>
          </cell>
        </row>
        <row r="10241">
          <cell r="A10241" t="str">
            <v>PP-580-10401</v>
          </cell>
          <cell r="B10241" t="str">
            <v>PP 25 6015 Transp 60mm x 100m Imp x Deb</v>
          </cell>
          <cell r="C10241">
            <v>0</v>
          </cell>
          <cell r="D10241" t="str">
            <v>Sí</v>
          </cell>
          <cell r="E10241" t="str">
            <v>PT PP 6015 IXDEB</v>
          </cell>
        </row>
        <row r="10242">
          <cell r="A10242" t="str">
            <v>PP-580-10434</v>
          </cell>
          <cell r="B10242" t="str">
            <v>PP 25 6015 Transp 60mm x 100m Imp x Deb</v>
          </cell>
          <cell r="C10242">
            <v>0</v>
          </cell>
          <cell r="D10242" t="str">
            <v>Sí</v>
          </cell>
          <cell r="E10242" t="str">
            <v>PT PP 6015 IXDEB</v>
          </cell>
        </row>
        <row r="10243">
          <cell r="A10243" t="str">
            <v>PP-580-1132</v>
          </cell>
          <cell r="B10243" t="str">
            <v>PP 25 6015 Transp 60mm x 100m Imp x Deb</v>
          </cell>
          <cell r="C10243">
            <v>0</v>
          </cell>
          <cell r="D10243" t="str">
            <v>Sí</v>
          </cell>
          <cell r="E10243" t="str">
            <v>PT PP 6015 IXDEB</v>
          </cell>
        </row>
        <row r="10244">
          <cell r="A10244" t="str">
            <v>PP-580-11417</v>
          </cell>
          <cell r="B10244" t="str">
            <v>PP 25 6015 Transp 60mm x 100m Imp x Deb</v>
          </cell>
          <cell r="C10244">
            <v>0</v>
          </cell>
          <cell r="D10244" t="str">
            <v>Sí</v>
          </cell>
          <cell r="E10244" t="str">
            <v>PT PP 6015 IXDEB</v>
          </cell>
        </row>
        <row r="10245">
          <cell r="A10245" t="str">
            <v>PP-580-11566</v>
          </cell>
          <cell r="B10245" t="str">
            <v>PP 25 6015 Transp 60mm x 100m Imp x Deb</v>
          </cell>
          <cell r="C10245">
            <v>0</v>
          </cell>
          <cell r="D10245" t="str">
            <v>Sí</v>
          </cell>
          <cell r="E10245" t="str">
            <v>PT PP 6015 IXDEB</v>
          </cell>
        </row>
        <row r="10246">
          <cell r="A10246" t="str">
            <v>PP-580-11623</v>
          </cell>
          <cell r="B10246" t="str">
            <v>PP 25 6015 Transp 60mm x 100m Imp x Deb</v>
          </cell>
          <cell r="C10246">
            <v>0</v>
          </cell>
          <cell r="D10246" t="str">
            <v>No</v>
          </cell>
          <cell r="E10246" t="str">
            <v>PT PP 6015 IXDEB</v>
          </cell>
        </row>
        <row r="10247">
          <cell r="A10247" t="str">
            <v>PP-580-11787</v>
          </cell>
          <cell r="B10247" t="str">
            <v>PP 25 6015 Transp 60mm x 100m Imp x Deb</v>
          </cell>
          <cell r="C10247">
            <v>0</v>
          </cell>
          <cell r="D10247" t="str">
            <v>Sí</v>
          </cell>
          <cell r="E10247" t="str">
            <v>PT PP 6015 IXDEB</v>
          </cell>
        </row>
        <row r="10248">
          <cell r="A10248" t="str">
            <v>PP-580-11803</v>
          </cell>
          <cell r="B10248" t="str">
            <v>PP 25 6015 Transp 60mm x 100m Imp x Deb</v>
          </cell>
          <cell r="C10248">
            <v>0</v>
          </cell>
          <cell r="D10248" t="str">
            <v>Sí</v>
          </cell>
          <cell r="E10248" t="str">
            <v>PT PP 6015 IXDEB</v>
          </cell>
        </row>
        <row r="10249">
          <cell r="A10249" t="str">
            <v>PP-580-12313</v>
          </cell>
          <cell r="B10249" t="str">
            <v>PP 25 6015 Transp 60mm x 100m Imp x Deb</v>
          </cell>
          <cell r="C10249">
            <v>0</v>
          </cell>
          <cell r="D10249" t="str">
            <v>Sí</v>
          </cell>
          <cell r="E10249" t="str">
            <v>PT PP 6015 IXDEB</v>
          </cell>
        </row>
        <row r="10250">
          <cell r="A10250" t="str">
            <v>PP-580-12363</v>
          </cell>
          <cell r="B10250" t="str">
            <v>PP 25 6015 Transp 60mm x 100m Imp x Deb</v>
          </cell>
          <cell r="C10250">
            <v>0</v>
          </cell>
          <cell r="D10250" t="str">
            <v>Sí</v>
          </cell>
          <cell r="E10250" t="str">
            <v>PT PP 6015 IXDEB</v>
          </cell>
        </row>
        <row r="10251">
          <cell r="A10251" t="str">
            <v>PP-580-12364</v>
          </cell>
          <cell r="B10251" t="str">
            <v>PP 25 6015 Transp 60mm x 100m Imp x Deb</v>
          </cell>
          <cell r="C10251">
            <v>0</v>
          </cell>
          <cell r="D10251" t="str">
            <v>Sí</v>
          </cell>
          <cell r="E10251" t="str">
            <v>PT PP 6015 IXDEB</v>
          </cell>
        </row>
        <row r="10252">
          <cell r="A10252" t="str">
            <v>PP-580-12365</v>
          </cell>
          <cell r="B10252" t="str">
            <v>PP 25 6015 Transp 60mm x 100m Imp x Deb</v>
          </cell>
          <cell r="C10252">
            <v>0</v>
          </cell>
          <cell r="D10252" t="str">
            <v>Sí</v>
          </cell>
          <cell r="E10252" t="str">
            <v>PT PP 6015 IXDEB</v>
          </cell>
        </row>
        <row r="10253">
          <cell r="A10253" t="str">
            <v>PP-580-12366</v>
          </cell>
          <cell r="B10253" t="str">
            <v>PP 25 6015 Transp 60mm x 100m Imp x Deb</v>
          </cell>
          <cell r="C10253">
            <v>0</v>
          </cell>
          <cell r="D10253" t="str">
            <v>Sí</v>
          </cell>
          <cell r="E10253" t="str">
            <v>PT PP 6015 IXDEB</v>
          </cell>
        </row>
        <row r="10254">
          <cell r="A10254" t="str">
            <v>PP-580-12367</v>
          </cell>
          <cell r="B10254" t="str">
            <v>PP 25 6015 Transp 60mm x 100m Imp x Deb</v>
          </cell>
          <cell r="C10254">
            <v>0</v>
          </cell>
          <cell r="D10254" t="str">
            <v>Sí</v>
          </cell>
          <cell r="E10254" t="str">
            <v>PT PP 6015 IXDEB</v>
          </cell>
        </row>
        <row r="10255">
          <cell r="A10255" t="str">
            <v>PP-580-12545</v>
          </cell>
          <cell r="B10255" t="str">
            <v>PP 25 6015 Transp 60mm x 100m Imp x Deb</v>
          </cell>
          <cell r="C10255">
            <v>0</v>
          </cell>
          <cell r="D10255" t="str">
            <v>Sí</v>
          </cell>
          <cell r="E10255" t="str">
            <v>PT PP 6015 IXDEB</v>
          </cell>
        </row>
        <row r="10256">
          <cell r="A10256" t="str">
            <v>PP-580-1256</v>
          </cell>
          <cell r="B10256" t="str">
            <v>PP 25 6015 Transp 60mm x 100m Imp x Deb</v>
          </cell>
          <cell r="C10256">
            <v>0</v>
          </cell>
          <cell r="D10256" t="str">
            <v>Sí</v>
          </cell>
          <cell r="E10256" t="str">
            <v>PT PP 6015 IXDEB</v>
          </cell>
        </row>
        <row r="10257">
          <cell r="A10257" t="str">
            <v>PP-580-12735</v>
          </cell>
          <cell r="B10257" t="str">
            <v>PP 25 6015 Transp 60mm x 100m Imp x Deb</v>
          </cell>
          <cell r="C10257">
            <v>0</v>
          </cell>
          <cell r="D10257" t="str">
            <v>Sí</v>
          </cell>
          <cell r="E10257" t="str">
            <v>PT PP 6015 IXDEB</v>
          </cell>
        </row>
        <row r="10258">
          <cell r="A10258" t="str">
            <v>PP-580-12739</v>
          </cell>
          <cell r="B10258" t="str">
            <v>PP 25 6015 Transp 60mm x 100m Imp x Deb</v>
          </cell>
          <cell r="C10258">
            <v>0</v>
          </cell>
          <cell r="D10258" t="str">
            <v>Sí</v>
          </cell>
          <cell r="E10258" t="str">
            <v>PT PP 6015 IXDEB</v>
          </cell>
        </row>
        <row r="10259">
          <cell r="A10259" t="str">
            <v>PP-580-12938</v>
          </cell>
          <cell r="B10259" t="str">
            <v>PP 25 6015 Transp 60mm x 100m Imp x Deb</v>
          </cell>
          <cell r="C10259">
            <v>0</v>
          </cell>
          <cell r="D10259" t="str">
            <v>Sí</v>
          </cell>
          <cell r="E10259" t="str">
            <v>PT PP 6015 IXDEB</v>
          </cell>
        </row>
        <row r="10260">
          <cell r="A10260" t="str">
            <v>PP-580-1300</v>
          </cell>
          <cell r="B10260" t="str">
            <v>PP 25 6015 Transp 60mm x 100m Imp x Deb</v>
          </cell>
          <cell r="C10260">
            <v>0</v>
          </cell>
          <cell r="D10260" t="str">
            <v>Sí</v>
          </cell>
          <cell r="E10260" t="str">
            <v>PT PP 6015 IXDEB</v>
          </cell>
        </row>
        <row r="10261">
          <cell r="A10261" t="str">
            <v>PP-580-13092</v>
          </cell>
          <cell r="B10261" t="str">
            <v>PP 25 6015 Transp 60mm x 100m Imp x Deb</v>
          </cell>
          <cell r="C10261">
            <v>0</v>
          </cell>
          <cell r="D10261" t="str">
            <v>Sí</v>
          </cell>
          <cell r="E10261" t="str">
            <v>PT PP 6015 IXDEB</v>
          </cell>
        </row>
        <row r="10262">
          <cell r="A10262" t="str">
            <v>PP-580-13093</v>
          </cell>
          <cell r="B10262" t="str">
            <v>PP 25 6015 Transp 60mm x 100m Imp x Deb</v>
          </cell>
          <cell r="C10262">
            <v>0</v>
          </cell>
          <cell r="D10262" t="str">
            <v>Sí</v>
          </cell>
          <cell r="E10262" t="str">
            <v>PT PP 6015 IXDEB</v>
          </cell>
        </row>
        <row r="10263">
          <cell r="A10263" t="str">
            <v>PP-580-13094</v>
          </cell>
          <cell r="B10263" t="str">
            <v>PP 25 6015 Transp 60mm x 100m Imp x Deb</v>
          </cell>
          <cell r="C10263">
            <v>0</v>
          </cell>
          <cell r="D10263" t="str">
            <v>Sí</v>
          </cell>
          <cell r="E10263" t="str">
            <v>PT PP 6015 IXDEB</v>
          </cell>
        </row>
        <row r="10264">
          <cell r="A10264" t="str">
            <v>PP-580-13207</v>
          </cell>
          <cell r="B10264" t="str">
            <v>PP 25 6015 Transp 60mm x 100m Imp x Deb</v>
          </cell>
          <cell r="C10264">
            <v>0</v>
          </cell>
          <cell r="D10264" t="str">
            <v>Sí</v>
          </cell>
          <cell r="E10264" t="str">
            <v>PT PP 6015 IXDEB</v>
          </cell>
        </row>
        <row r="10265">
          <cell r="A10265" t="str">
            <v>PP-580-13208</v>
          </cell>
          <cell r="B10265" t="str">
            <v>PP 25 6015 Transp 60mm x 100m Imp x Deb</v>
          </cell>
          <cell r="C10265">
            <v>0</v>
          </cell>
          <cell r="D10265" t="str">
            <v>Sí</v>
          </cell>
          <cell r="E10265" t="str">
            <v>PT PP 6015 IXDEB</v>
          </cell>
        </row>
        <row r="10266">
          <cell r="A10266" t="str">
            <v>PP-580-13268</v>
          </cell>
          <cell r="B10266" t="str">
            <v>PP 25 6015 Transp 60mm x 100m Imp x Deb</v>
          </cell>
          <cell r="C10266">
            <v>0</v>
          </cell>
          <cell r="D10266" t="str">
            <v>Sí</v>
          </cell>
          <cell r="E10266" t="str">
            <v>PT PP 6015 IXDEB</v>
          </cell>
        </row>
        <row r="10267">
          <cell r="A10267" t="str">
            <v>PP-580-13411</v>
          </cell>
          <cell r="B10267" t="str">
            <v>PP 25 6015 Transp 60mm x 100m Imp x Deb</v>
          </cell>
          <cell r="C10267">
            <v>0</v>
          </cell>
          <cell r="D10267" t="str">
            <v>Sí</v>
          </cell>
          <cell r="E10267" t="str">
            <v>PT PP 6015 IXDEB</v>
          </cell>
        </row>
        <row r="10268">
          <cell r="A10268" t="str">
            <v>PP-580-13679</v>
          </cell>
          <cell r="B10268" t="str">
            <v>PP 25 6015 Transp 60mm x 100m Imp x Deb</v>
          </cell>
          <cell r="C10268">
            <v>0</v>
          </cell>
          <cell r="D10268" t="str">
            <v>No</v>
          </cell>
          <cell r="E10268" t="str">
            <v>PT PP 6015 IXDEB</v>
          </cell>
        </row>
        <row r="10269">
          <cell r="A10269" t="str">
            <v>PP-580-1428</v>
          </cell>
          <cell r="B10269" t="str">
            <v>PP 25 6015 Transp 60mm x 100m Imp x Deb</v>
          </cell>
          <cell r="C10269">
            <v>0</v>
          </cell>
          <cell r="D10269" t="str">
            <v>Sí</v>
          </cell>
          <cell r="E10269" t="str">
            <v>PT PP 6015 IXDEB</v>
          </cell>
        </row>
        <row r="10270">
          <cell r="A10270" t="str">
            <v>PP-580-14653</v>
          </cell>
          <cell r="B10270" t="str">
            <v>PP 25 6015 Transp 60mm x 100m Imp x Deb</v>
          </cell>
          <cell r="C10270">
            <v>0</v>
          </cell>
          <cell r="D10270" t="str">
            <v>Sí</v>
          </cell>
          <cell r="E10270" t="str">
            <v>PT PP 6015 IXDEB</v>
          </cell>
        </row>
        <row r="10271">
          <cell r="A10271" t="str">
            <v>PP-580-14686</v>
          </cell>
          <cell r="B10271" t="str">
            <v>PP 25 6015 Transp 60mm x 100m Imp x Deb</v>
          </cell>
          <cell r="C10271">
            <v>0</v>
          </cell>
          <cell r="D10271" t="str">
            <v>Sí</v>
          </cell>
          <cell r="E10271" t="str">
            <v>PT PP 6015 IXDEB</v>
          </cell>
        </row>
        <row r="10272">
          <cell r="A10272" t="str">
            <v>PP-580-1471</v>
          </cell>
          <cell r="B10272" t="str">
            <v>PP 25 6015 Transp 60mm x 100m Imp x Deb</v>
          </cell>
          <cell r="C10272">
            <v>0</v>
          </cell>
          <cell r="D10272" t="str">
            <v>Sí</v>
          </cell>
          <cell r="E10272" t="str">
            <v>PT PP 6015 IXDEB</v>
          </cell>
        </row>
        <row r="10273">
          <cell r="A10273" t="str">
            <v>PP-580-14801</v>
          </cell>
          <cell r="B10273" t="str">
            <v>PP 25 6015 Transp 60mm x 100m Imp x Deb</v>
          </cell>
          <cell r="C10273">
            <v>0</v>
          </cell>
          <cell r="D10273" t="str">
            <v>Sí</v>
          </cell>
          <cell r="E10273" t="str">
            <v>PT PP 6015 IXDEB</v>
          </cell>
        </row>
        <row r="10274">
          <cell r="A10274" t="str">
            <v>PP-580-14818</v>
          </cell>
          <cell r="B10274" t="str">
            <v>PP 25 6015 Transp 60mm x 100m Imp x Deb</v>
          </cell>
          <cell r="C10274">
            <v>0</v>
          </cell>
          <cell r="D10274" t="str">
            <v>Sí</v>
          </cell>
          <cell r="E10274" t="str">
            <v>PT PP 6015 IXDEB</v>
          </cell>
        </row>
        <row r="10275">
          <cell r="A10275" t="str">
            <v>PP-580-15099</v>
          </cell>
          <cell r="B10275" t="str">
            <v>PP 25 6015 Transp 60mm x 100m Imp x Deb</v>
          </cell>
          <cell r="C10275">
            <v>0</v>
          </cell>
          <cell r="D10275" t="str">
            <v>Sí</v>
          </cell>
          <cell r="E10275" t="str">
            <v>PT PP 6015 IXDEB</v>
          </cell>
        </row>
        <row r="10276">
          <cell r="A10276" t="str">
            <v>PP-580-15139</v>
          </cell>
          <cell r="B10276" t="str">
            <v>PP 25 6015 Transp 60mm x 100m Imp x Deb</v>
          </cell>
          <cell r="C10276">
            <v>0</v>
          </cell>
          <cell r="D10276" t="str">
            <v>No</v>
          </cell>
          <cell r="E10276" t="str">
            <v>PT PP 6015 IXDEB</v>
          </cell>
        </row>
        <row r="10277">
          <cell r="A10277" t="str">
            <v>PP-580-15203</v>
          </cell>
          <cell r="B10277" t="str">
            <v>PP 25 6015 Transp 60mm x 100m Imp x Deb</v>
          </cell>
          <cell r="C10277">
            <v>0</v>
          </cell>
          <cell r="D10277" t="str">
            <v>Sí</v>
          </cell>
          <cell r="E10277" t="str">
            <v>PT PP 6015 IXDEB</v>
          </cell>
        </row>
        <row r="10278">
          <cell r="A10278" t="str">
            <v>PP-580-15518</v>
          </cell>
          <cell r="B10278" t="str">
            <v>PP 25 6015 Transp 60mm x 100m Imp x Deb</v>
          </cell>
          <cell r="C10278">
            <v>0</v>
          </cell>
          <cell r="D10278" t="str">
            <v>Sí</v>
          </cell>
          <cell r="E10278" t="str">
            <v>PT PP 6015 IXDEB</v>
          </cell>
        </row>
        <row r="10279">
          <cell r="A10279" t="str">
            <v>PP-580-1565</v>
          </cell>
          <cell r="B10279" t="str">
            <v>PP 25 6015 Transp 60mm x 100m Imp x Deb</v>
          </cell>
          <cell r="C10279">
            <v>0</v>
          </cell>
          <cell r="D10279" t="str">
            <v>Sí</v>
          </cell>
          <cell r="E10279" t="str">
            <v>PT PP 6015 IXDEB</v>
          </cell>
        </row>
        <row r="10280">
          <cell r="A10280" t="str">
            <v>PP-580-15651</v>
          </cell>
          <cell r="B10280" t="str">
            <v>PP 25 6015 Transp 60mm x 100m Imp x Deb</v>
          </cell>
          <cell r="C10280">
            <v>0</v>
          </cell>
          <cell r="D10280" t="str">
            <v>Sí</v>
          </cell>
          <cell r="E10280" t="str">
            <v>PT PP 6015 IXDEB</v>
          </cell>
        </row>
        <row r="10281">
          <cell r="A10281" t="str">
            <v>PP-580-15669</v>
          </cell>
          <cell r="B10281" t="str">
            <v>PP 25 6015 Transp 60mm x 100m Imp x Deb</v>
          </cell>
          <cell r="C10281">
            <v>0</v>
          </cell>
          <cell r="D10281" t="str">
            <v>Sí</v>
          </cell>
          <cell r="E10281" t="str">
            <v>PT PP 6015 IXDEB</v>
          </cell>
        </row>
        <row r="10282">
          <cell r="A10282" t="str">
            <v>PP-580-17227</v>
          </cell>
          <cell r="B10282" t="str">
            <v>PP 25 6015 Transp 60mm x 100m Imp x Deb</v>
          </cell>
          <cell r="C10282">
            <v>0</v>
          </cell>
          <cell r="D10282" t="str">
            <v>Sí</v>
          </cell>
          <cell r="E10282" t="str">
            <v>PT PP 6015 IXDEB</v>
          </cell>
        </row>
        <row r="10283">
          <cell r="A10283" t="str">
            <v>PP-580-17362</v>
          </cell>
          <cell r="B10283" t="str">
            <v>PP 25 6015 Transp 60mm x 100m Imp x Deb</v>
          </cell>
          <cell r="C10283">
            <v>0</v>
          </cell>
          <cell r="D10283" t="str">
            <v>Sí</v>
          </cell>
          <cell r="E10283" t="str">
            <v>PT PP 6015 IXDEB</v>
          </cell>
        </row>
        <row r="10284">
          <cell r="A10284" t="str">
            <v>PP-580-17372</v>
          </cell>
          <cell r="B10284" t="str">
            <v>PP 25 6015 Transp 60mm x 100m Imp x Deb</v>
          </cell>
          <cell r="C10284">
            <v>0</v>
          </cell>
          <cell r="D10284" t="str">
            <v>Sí</v>
          </cell>
          <cell r="E10284" t="str">
            <v>PT PP 6015 IXDEB</v>
          </cell>
        </row>
        <row r="10285">
          <cell r="A10285" t="str">
            <v>PP-580-1758</v>
          </cell>
          <cell r="B10285" t="str">
            <v>PP 25 6015 Transp 60mm x 100m Imp x Deb</v>
          </cell>
          <cell r="C10285">
            <v>0</v>
          </cell>
          <cell r="D10285" t="str">
            <v>Sí</v>
          </cell>
          <cell r="E10285" t="str">
            <v>PT PP 6015 IXDEB</v>
          </cell>
        </row>
        <row r="10286">
          <cell r="A10286" t="str">
            <v>PP-580-17617</v>
          </cell>
          <cell r="B10286" t="str">
            <v>PP 25 6015 Transp 60mm x 100m Imp x Deb</v>
          </cell>
          <cell r="C10286">
            <v>0</v>
          </cell>
          <cell r="D10286" t="str">
            <v>Sí</v>
          </cell>
          <cell r="E10286" t="str">
            <v>PT PP 6015 IXDEB</v>
          </cell>
        </row>
        <row r="10287">
          <cell r="A10287" t="str">
            <v>PP-580-17656</v>
          </cell>
          <cell r="B10287" t="str">
            <v>PP 25 6015 Transp 60mm x 100m Imp x Deb</v>
          </cell>
          <cell r="C10287">
            <v>0</v>
          </cell>
          <cell r="D10287" t="str">
            <v>Sí</v>
          </cell>
          <cell r="E10287" t="str">
            <v>PT PP 6015 IXDEB</v>
          </cell>
        </row>
        <row r="10288">
          <cell r="A10288" t="str">
            <v>PP-580-18095</v>
          </cell>
          <cell r="B10288" t="str">
            <v>PP 25 6015 Transp 60mm x 100m Imp x Deb</v>
          </cell>
          <cell r="C10288">
            <v>0</v>
          </cell>
          <cell r="D10288" t="str">
            <v>Sí</v>
          </cell>
          <cell r="E10288" t="str">
            <v>PT PP 6015 IXDEB</v>
          </cell>
        </row>
        <row r="10289">
          <cell r="A10289" t="str">
            <v>PP-580-1839</v>
          </cell>
          <cell r="B10289" t="str">
            <v>PP 25 3001 Transp 60mm x 100m Imp x Deb</v>
          </cell>
          <cell r="C10289">
            <v>0</v>
          </cell>
          <cell r="D10289" t="str">
            <v>No</v>
          </cell>
          <cell r="E10289" t="str">
            <v>PT PP 6015 IXDEB</v>
          </cell>
        </row>
        <row r="10290">
          <cell r="A10290" t="str">
            <v>PP-580-2188</v>
          </cell>
          <cell r="B10290" t="str">
            <v>PP 25 6015 Transp 60mm x 100m Imp x Deb</v>
          </cell>
          <cell r="C10290">
            <v>0</v>
          </cell>
          <cell r="D10290" t="str">
            <v>Sí</v>
          </cell>
          <cell r="E10290" t="str">
            <v>PT PP 6015 IXDEB</v>
          </cell>
        </row>
        <row r="10291">
          <cell r="A10291" t="str">
            <v>PP-580-2320</v>
          </cell>
          <cell r="B10291" t="str">
            <v>PP 25 6015 Transp 60mm x 100m Imp x Deb</v>
          </cell>
          <cell r="C10291">
            <v>0</v>
          </cell>
          <cell r="D10291" t="str">
            <v>Sí</v>
          </cell>
          <cell r="E10291" t="str">
            <v>PT PP 6015 IXDEB</v>
          </cell>
        </row>
        <row r="10292">
          <cell r="A10292" t="str">
            <v>PP-580-2581</v>
          </cell>
          <cell r="B10292" t="str">
            <v>PP 25 6015 Transp 60mm x 100m Imp x Deb</v>
          </cell>
          <cell r="C10292">
            <v>0</v>
          </cell>
          <cell r="D10292" t="str">
            <v>Sí</v>
          </cell>
          <cell r="E10292" t="str">
            <v>PT PP 6015 IXDEB</v>
          </cell>
        </row>
        <row r="10293">
          <cell r="A10293" t="str">
            <v>PP-580-2593</v>
          </cell>
          <cell r="B10293" t="str">
            <v>PP 25 6015 Transp 60mm x 100m Imp x Deb</v>
          </cell>
          <cell r="C10293">
            <v>0</v>
          </cell>
          <cell r="D10293" t="str">
            <v>Sí</v>
          </cell>
          <cell r="E10293" t="str">
            <v>PT PP 6015 IXDEB</v>
          </cell>
        </row>
        <row r="10294">
          <cell r="A10294" t="str">
            <v>PP-580-2891</v>
          </cell>
          <cell r="B10294" t="str">
            <v>PP 25 6015 Transp 60mm x 100m Imp x Deb</v>
          </cell>
          <cell r="C10294">
            <v>0</v>
          </cell>
          <cell r="D10294" t="str">
            <v>Sí</v>
          </cell>
          <cell r="E10294" t="str">
            <v>PT PP 6015 IXDEB</v>
          </cell>
        </row>
        <row r="10295">
          <cell r="A10295" t="str">
            <v>PP-580-2910</v>
          </cell>
          <cell r="B10295" t="str">
            <v>PP 25 6015 Transp 60mm x 100m Imp x Deb</v>
          </cell>
          <cell r="C10295">
            <v>0</v>
          </cell>
          <cell r="D10295" t="str">
            <v>Sí</v>
          </cell>
          <cell r="E10295" t="str">
            <v>PT PP 6015 IXDEB</v>
          </cell>
        </row>
        <row r="10296">
          <cell r="A10296" t="str">
            <v>PP-580-2948</v>
          </cell>
          <cell r="B10296" t="str">
            <v>PP 25 6015 Transp 60mm x 100m Imp x Deb</v>
          </cell>
          <cell r="C10296">
            <v>0</v>
          </cell>
          <cell r="D10296" t="str">
            <v>Sí</v>
          </cell>
          <cell r="E10296" t="str">
            <v>PT PP 6015 IXDEB</v>
          </cell>
        </row>
        <row r="10297">
          <cell r="A10297" t="str">
            <v>PP-580-2975</v>
          </cell>
          <cell r="B10297" t="str">
            <v>PP 25 6015 Transp 60mm x 100m Imp x Deb</v>
          </cell>
          <cell r="C10297">
            <v>0</v>
          </cell>
          <cell r="D10297" t="str">
            <v>Sí</v>
          </cell>
          <cell r="E10297" t="str">
            <v>PT PP 6015 IXDEB</v>
          </cell>
        </row>
        <row r="10298">
          <cell r="A10298" t="str">
            <v>PP-580-3006</v>
          </cell>
          <cell r="B10298" t="str">
            <v>PP 25 6015 Transp 60mm x 100m Imp x Deb</v>
          </cell>
          <cell r="C10298">
            <v>0</v>
          </cell>
          <cell r="D10298" t="str">
            <v>Sí</v>
          </cell>
          <cell r="E10298" t="str">
            <v>PT PP 6015 IXDEB</v>
          </cell>
        </row>
        <row r="10299">
          <cell r="A10299" t="str">
            <v>PP-580-3121</v>
          </cell>
          <cell r="B10299" t="str">
            <v>PP 25 6015 Transp 60mm x 100m Imp x Deb</v>
          </cell>
          <cell r="C10299">
            <v>0</v>
          </cell>
          <cell r="D10299" t="str">
            <v>Sí</v>
          </cell>
          <cell r="E10299" t="str">
            <v>PT PP 6015 IXDEB</v>
          </cell>
        </row>
        <row r="10300">
          <cell r="A10300" t="str">
            <v>PP-580-3398</v>
          </cell>
          <cell r="B10300" t="str">
            <v>PP 25 6015 Transp 60mm x 100m Imp x Deb</v>
          </cell>
          <cell r="C10300">
            <v>0</v>
          </cell>
          <cell r="D10300" t="str">
            <v>Sí</v>
          </cell>
          <cell r="E10300" t="str">
            <v>PT PP 6015 IXDEB</v>
          </cell>
        </row>
        <row r="10301">
          <cell r="A10301" t="str">
            <v>PP-580-3501</v>
          </cell>
          <cell r="B10301" t="str">
            <v>PP 25 6015 Transp 60mm x 100m Imp x Deb</v>
          </cell>
          <cell r="C10301">
            <v>0</v>
          </cell>
          <cell r="D10301" t="str">
            <v>Sí</v>
          </cell>
          <cell r="E10301" t="str">
            <v>PT PP 6015 IXDEB</v>
          </cell>
        </row>
        <row r="10302">
          <cell r="A10302" t="str">
            <v>PP-580-3642</v>
          </cell>
          <cell r="B10302" t="str">
            <v>PP 25 6015 Transp 60mm x 100m Imp x Deb</v>
          </cell>
          <cell r="C10302">
            <v>0</v>
          </cell>
          <cell r="D10302" t="str">
            <v>Sí</v>
          </cell>
          <cell r="E10302" t="str">
            <v>PT PP 6015 IXDEB</v>
          </cell>
        </row>
        <row r="10303">
          <cell r="A10303" t="str">
            <v>PP-580-3833</v>
          </cell>
          <cell r="B10303" t="str">
            <v>PP 25 6015 Transp 60mm x 100m Imp x Deb</v>
          </cell>
          <cell r="C10303">
            <v>0</v>
          </cell>
          <cell r="D10303" t="str">
            <v>Sí</v>
          </cell>
          <cell r="E10303" t="str">
            <v>PT PP 6015 IXDEB</v>
          </cell>
        </row>
        <row r="10304">
          <cell r="A10304" t="str">
            <v>PP-580-4012</v>
          </cell>
          <cell r="B10304" t="str">
            <v>PP 25 6015 Transp 60mm x 100m Imp x Deb</v>
          </cell>
          <cell r="C10304">
            <v>0</v>
          </cell>
          <cell r="D10304" t="str">
            <v>Sí</v>
          </cell>
          <cell r="E10304" t="str">
            <v>PT PP 6015 IXDEB</v>
          </cell>
        </row>
        <row r="10305">
          <cell r="A10305" t="str">
            <v>PP-580-4223</v>
          </cell>
          <cell r="B10305" t="str">
            <v>PP 25 6015 Transp 60mm x 100m Imp x Deb</v>
          </cell>
          <cell r="C10305">
            <v>0</v>
          </cell>
          <cell r="D10305" t="str">
            <v>Sí</v>
          </cell>
          <cell r="E10305" t="str">
            <v>PT PP 6015 IXDEB</v>
          </cell>
        </row>
        <row r="10306">
          <cell r="A10306" t="str">
            <v>PP-580-4558</v>
          </cell>
          <cell r="B10306" t="str">
            <v>PP 25 6015 Transp 60mm x 100m Imp x Deb</v>
          </cell>
          <cell r="C10306">
            <v>0</v>
          </cell>
          <cell r="D10306" t="str">
            <v>Sí</v>
          </cell>
          <cell r="E10306" t="str">
            <v>PT PP 6015 IXDEB</v>
          </cell>
        </row>
        <row r="10307">
          <cell r="A10307" t="str">
            <v>PP-580-4711</v>
          </cell>
          <cell r="B10307" t="str">
            <v>PP 25 6015 Transp 60mm x 100m Imp x Deb</v>
          </cell>
          <cell r="C10307">
            <v>0</v>
          </cell>
          <cell r="D10307" t="str">
            <v>Sí</v>
          </cell>
          <cell r="E10307" t="str">
            <v>PT PP 6015 IXDEB</v>
          </cell>
        </row>
        <row r="10308">
          <cell r="A10308" t="str">
            <v>PP-580-5168</v>
          </cell>
          <cell r="B10308" t="str">
            <v>PP 25 6015 Transp 60mm x 100m Imp x Deb</v>
          </cell>
          <cell r="C10308">
            <v>0</v>
          </cell>
          <cell r="D10308" t="str">
            <v>Sí</v>
          </cell>
          <cell r="E10308" t="str">
            <v>PT PP 6015 IXDEB</v>
          </cell>
        </row>
        <row r="10309">
          <cell r="A10309" t="str">
            <v>PP-580-5422</v>
          </cell>
          <cell r="B10309" t="str">
            <v>PP 25 6015 Transp 60mm x 100m Imp x Deb</v>
          </cell>
          <cell r="C10309">
            <v>0</v>
          </cell>
          <cell r="D10309" t="str">
            <v>Sí</v>
          </cell>
          <cell r="E10309" t="str">
            <v>PT PP 6015 IXDEB</v>
          </cell>
        </row>
        <row r="10310">
          <cell r="A10310" t="str">
            <v>PP-580-5566</v>
          </cell>
          <cell r="B10310" t="str">
            <v>PP 25 6015 Transp 60mm x 100m Imp x Deb</v>
          </cell>
          <cell r="C10310">
            <v>0</v>
          </cell>
          <cell r="D10310" t="str">
            <v>Sí</v>
          </cell>
          <cell r="E10310" t="str">
            <v>PT PP 6015 IXDEB</v>
          </cell>
        </row>
        <row r="10311">
          <cell r="A10311" t="str">
            <v>PP-580-5995</v>
          </cell>
          <cell r="B10311" t="str">
            <v>PP 25 6015 Transp 60mm x 100m Imp x Deb</v>
          </cell>
          <cell r="C10311">
            <v>0</v>
          </cell>
          <cell r="D10311" t="str">
            <v>Sí</v>
          </cell>
          <cell r="E10311" t="str">
            <v>PT PP 6015 IXDEB</v>
          </cell>
        </row>
        <row r="10312">
          <cell r="A10312" t="str">
            <v>PP-580-6077</v>
          </cell>
          <cell r="B10312" t="str">
            <v>PP 25 6015 Transp 60mm x 100m Imp x Deb</v>
          </cell>
          <cell r="C10312">
            <v>0</v>
          </cell>
          <cell r="D10312" t="str">
            <v>Sí</v>
          </cell>
          <cell r="E10312" t="str">
            <v>PT PP 6015 IXDEB</v>
          </cell>
        </row>
        <row r="10313">
          <cell r="A10313" t="str">
            <v>PP-580-6098</v>
          </cell>
          <cell r="B10313" t="str">
            <v>PP 25 6015 Transp 60mm x 100m Imp x Deb</v>
          </cell>
          <cell r="C10313">
            <v>0</v>
          </cell>
          <cell r="D10313" t="str">
            <v>Sí</v>
          </cell>
          <cell r="E10313" t="str">
            <v>PT PP 6015 IXDEB</v>
          </cell>
        </row>
        <row r="10314">
          <cell r="A10314" t="str">
            <v>PP-580-6487</v>
          </cell>
          <cell r="B10314" t="str">
            <v>PP 25 6015 Transp 60mm x 100m Imp x Deb</v>
          </cell>
          <cell r="C10314">
            <v>0</v>
          </cell>
          <cell r="D10314" t="str">
            <v>Sí</v>
          </cell>
          <cell r="E10314" t="str">
            <v>PT PP 6015 IXDEB</v>
          </cell>
        </row>
        <row r="10315">
          <cell r="A10315" t="str">
            <v>PP-580-6689</v>
          </cell>
          <cell r="B10315" t="str">
            <v>PP 25 6015 Transp 60mm x 100m Imp x Deb</v>
          </cell>
          <cell r="C10315">
            <v>0</v>
          </cell>
          <cell r="D10315" t="str">
            <v>Sí</v>
          </cell>
          <cell r="E10315" t="str">
            <v>PT PP 6015 IXDEB</v>
          </cell>
        </row>
        <row r="10316">
          <cell r="A10316" t="str">
            <v>PP-580-6825</v>
          </cell>
          <cell r="B10316" t="str">
            <v>PP 25 6015 Transp 60mm x 100m Imp x Deb</v>
          </cell>
          <cell r="C10316">
            <v>0</v>
          </cell>
          <cell r="D10316" t="str">
            <v>Sí</v>
          </cell>
          <cell r="E10316" t="str">
            <v>PT PP 6015 IXDEB</v>
          </cell>
        </row>
        <row r="10317">
          <cell r="A10317" t="str">
            <v>PP-580-6883</v>
          </cell>
          <cell r="B10317" t="str">
            <v>PP 25 3001 Transp 60mm x 100m Imp x Deb</v>
          </cell>
          <cell r="C10317">
            <v>0</v>
          </cell>
          <cell r="D10317" t="str">
            <v>No</v>
          </cell>
          <cell r="E10317" t="str">
            <v>PT PP 6015 IXDEB</v>
          </cell>
        </row>
        <row r="10318">
          <cell r="A10318" t="str">
            <v>PP-580-7000</v>
          </cell>
          <cell r="B10318" t="str">
            <v>PP 25 3001 Transp 60mm x 100m Imp x Deb</v>
          </cell>
          <cell r="C10318">
            <v>0</v>
          </cell>
          <cell r="D10318" t="str">
            <v>No</v>
          </cell>
          <cell r="E10318" t="str">
            <v>PT PP 6015 IXDEB</v>
          </cell>
        </row>
        <row r="10319">
          <cell r="A10319" t="str">
            <v>PP-580-7427</v>
          </cell>
          <cell r="B10319" t="str">
            <v>PP 25 6015 Transp 60mm x 100m Imp x Deb</v>
          </cell>
          <cell r="C10319">
            <v>0</v>
          </cell>
          <cell r="D10319" t="str">
            <v>Sí</v>
          </cell>
          <cell r="E10319" t="str">
            <v>PT PP 6015 IXDEB</v>
          </cell>
        </row>
        <row r="10320">
          <cell r="A10320" t="str">
            <v>PP-580-7441</v>
          </cell>
          <cell r="B10320" t="str">
            <v>PP 25 6015 Transp 60mm x 100m Imp x Deb</v>
          </cell>
          <cell r="C10320">
            <v>0</v>
          </cell>
          <cell r="D10320" t="str">
            <v>Sí</v>
          </cell>
          <cell r="E10320" t="str">
            <v>PT PP 6015 IXDEB</v>
          </cell>
        </row>
        <row r="10321">
          <cell r="A10321" t="str">
            <v>PP-580-7675</v>
          </cell>
          <cell r="B10321" t="str">
            <v>PP 25 3001 Transp 60mm x 100m Imp x Deb</v>
          </cell>
          <cell r="C10321">
            <v>0</v>
          </cell>
          <cell r="D10321" t="str">
            <v>No</v>
          </cell>
          <cell r="E10321" t="str">
            <v>PT PP 6015 IXDEB</v>
          </cell>
        </row>
        <row r="10322">
          <cell r="A10322" t="str">
            <v>PP-580-7743</v>
          </cell>
          <cell r="B10322" t="str">
            <v>PP 25 6015 Transp 60mm x 100m Imp x Deb</v>
          </cell>
          <cell r="C10322">
            <v>0</v>
          </cell>
          <cell r="D10322" t="str">
            <v>Sí</v>
          </cell>
          <cell r="E10322" t="str">
            <v>PT PP 6015 IXDEB</v>
          </cell>
        </row>
        <row r="10323">
          <cell r="A10323" t="str">
            <v>PP-580-7789</v>
          </cell>
          <cell r="B10323" t="str">
            <v>PP 25 6015 Transp 60mm x 100m Imp x Deb</v>
          </cell>
          <cell r="C10323">
            <v>0</v>
          </cell>
          <cell r="D10323" t="str">
            <v>Sí</v>
          </cell>
          <cell r="E10323" t="str">
            <v>PT PP 6015 IXDEB</v>
          </cell>
        </row>
        <row r="10324">
          <cell r="A10324" t="str">
            <v>PP-580-7792</v>
          </cell>
          <cell r="B10324" t="str">
            <v>PP 25 3001 Transp 60mm x 100m Imp x Deb</v>
          </cell>
          <cell r="C10324">
            <v>0</v>
          </cell>
          <cell r="D10324" t="str">
            <v>No</v>
          </cell>
          <cell r="E10324" t="str">
            <v>PT PP 6015 IXDEB</v>
          </cell>
        </row>
        <row r="10325">
          <cell r="A10325" t="str">
            <v>PP-580-8079</v>
          </cell>
          <cell r="B10325" t="str">
            <v>PP 25 6015 Transp 60mm x 100m Imp x Deb</v>
          </cell>
          <cell r="C10325">
            <v>0</v>
          </cell>
          <cell r="D10325" t="str">
            <v>Sí</v>
          </cell>
          <cell r="E10325" t="str">
            <v>PT PP 6015 IXDEB</v>
          </cell>
        </row>
        <row r="10326">
          <cell r="A10326" t="str">
            <v>PP-580-8131</v>
          </cell>
          <cell r="B10326" t="str">
            <v>PP 25 6015 Transp 60mm x 100m Imp x Deb</v>
          </cell>
          <cell r="C10326">
            <v>0</v>
          </cell>
          <cell r="D10326" t="str">
            <v>Sí</v>
          </cell>
          <cell r="E10326" t="str">
            <v>PT PP 6015 IXDEB</v>
          </cell>
        </row>
        <row r="10327">
          <cell r="A10327" t="str">
            <v>PP-580-8275</v>
          </cell>
          <cell r="B10327" t="str">
            <v>PP 25 6015 Transp 60mm x 100m Imp x Deb</v>
          </cell>
          <cell r="C10327">
            <v>0</v>
          </cell>
          <cell r="D10327" t="str">
            <v>Sí</v>
          </cell>
          <cell r="E10327" t="str">
            <v>PT PP 6015 IXDEB</v>
          </cell>
        </row>
        <row r="10328">
          <cell r="A10328" t="str">
            <v>PP-580-8285</v>
          </cell>
          <cell r="B10328" t="str">
            <v>PP 25 6015 Transp 60mm x 100m Imp x Deb</v>
          </cell>
          <cell r="C10328">
            <v>0</v>
          </cell>
          <cell r="D10328" t="str">
            <v>Sí</v>
          </cell>
          <cell r="E10328" t="str">
            <v>PT PP 6015 IXDEB</v>
          </cell>
        </row>
        <row r="10329">
          <cell r="A10329" t="str">
            <v>PP-580-8439</v>
          </cell>
          <cell r="B10329" t="str">
            <v>PP 25 6015 Transp 60mm x 100m Imp x Deb</v>
          </cell>
          <cell r="C10329">
            <v>0</v>
          </cell>
          <cell r="D10329" t="str">
            <v>Sí</v>
          </cell>
          <cell r="E10329" t="str">
            <v>PT PP 6015 IXDEB</v>
          </cell>
        </row>
        <row r="10330">
          <cell r="A10330" t="str">
            <v>PP-580-8519</v>
          </cell>
          <cell r="B10330" t="str">
            <v>PP 25 6015 Transp 60mm x 100m Imp x Deb</v>
          </cell>
          <cell r="C10330">
            <v>0</v>
          </cell>
          <cell r="D10330" t="str">
            <v>Sí</v>
          </cell>
          <cell r="E10330" t="str">
            <v>PT PP 6015 IXDEB</v>
          </cell>
        </row>
        <row r="10331">
          <cell r="A10331" t="str">
            <v>PP-580-8520</v>
          </cell>
          <cell r="B10331" t="str">
            <v>PP 25 6015 Transp 60mm x 100m Imp x Deb</v>
          </cell>
          <cell r="C10331">
            <v>0</v>
          </cell>
          <cell r="D10331" t="str">
            <v>Sí</v>
          </cell>
          <cell r="E10331" t="str">
            <v>PT PP 6015 IXDEB</v>
          </cell>
        </row>
        <row r="10332">
          <cell r="A10332" t="str">
            <v>PP-580-8535</v>
          </cell>
          <cell r="B10332" t="str">
            <v>PP 25 6015 Transp 60mm x 100m Imp x Deb</v>
          </cell>
          <cell r="C10332">
            <v>0</v>
          </cell>
          <cell r="D10332" t="str">
            <v>Sí</v>
          </cell>
          <cell r="E10332" t="str">
            <v>PT PP 6015 IXDEB</v>
          </cell>
        </row>
        <row r="10333">
          <cell r="A10333" t="str">
            <v>PP-580-8540</v>
          </cell>
          <cell r="B10333" t="str">
            <v>PP 25 6015 Transp 60mm x 100m Imp x Deb</v>
          </cell>
          <cell r="C10333">
            <v>0</v>
          </cell>
          <cell r="D10333" t="str">
            <v>Sí</v>
          </cell>
          <cell r="E10333" t="str">
            <v>PT PP 6015 IXDEB</v>
          </cell>
        </row>
        <row r="10334">
          <cell r="A10334" t="str">
            <v>PP-580-8650</v>
          </cell>
          <cell r="B10334" t="str">
            <v>PP 25 6015 Transp 60mm x 100m Imp x Deb</v>
          </cell>
          <cell r="C10334">
            <v>0</v>
          </cell>
          <cell r="D10334" t="str">
            <v>Sí</v>
          </cell>
          <cell r="E10334" t="str">
            <v>PT PP 6015 IXDEB</v>
          </cell>
        </row>
        <row r="10335">
          <cell r="A10335" t="str">
            <v>PP-580-8741</v>
          </cell>
          <cell r="B10335" t="str">
            <v>PP 25 6015 Transp 60mm x 100m Imp x Deb</v>
          </cell>
          <cell r="C10335">
            <v>0</v>
          </cell>
          <cell r="D10335" t="str">
            <v>Sí</v>
          </cell>
          <cell r="E10335" t="str">
            <v>PT PP 6015 IXDEB</v>
          </cell>
        </row>
        <row r="10336">
          <cell r="A10336" t="str">
            <v>PP-580-8896</v>
          </cell>
          <cell r="B10336" t="str">
            <v>PP 25 6015 Transp 60mm x 100m Imp x Deb</v>
          </cell>
          <cell r="C10336">
            <v>0</v>
          </cell>
          <cell r="D10336" t="str">
            <v>Sí</v>
          </cell>
          <cell r="E10336" t="str">
            <v>PT PP 6015 IXDEB</v>
          </cell>
        </row>
        <row r="10337">
          <cell r="A10337" t="str">
            <v>PP-580-8934</v>
          </cell>
          <cell r="B10337" t="str">
            <v>PP 25 6015 Transp 60mm x 100m Imp x Deb</v>
          </cell>
          <cell r="C10337">
            <v>0</v>
          </cell>
          <cell r="D10337" t="str">
            <v>Sí</v>
          </cell>
          <cell r="E10337" t="str">
            <v>PT PP 6015 IXDEB</v>
          </cell>
        </row>
        <row r="10338">
          <cell r="A10338" t="str">
            <v>PP-580-8962</v>
          </cell>
          <cell r="B10338" t="str">
            <v>PP 25 6015 Transp 60mm x 100m Imp x Deb</v>
          </cell>
          <cell r="C10338">
            <v>0</v>
          </cell>
          <cell r="D10338" t="str">
            <v>Sí</v>
          </cell>
          <cell r="E10338" t="str">
            <v>PT PP 6015 IXDEB</v>
          </cell>
        </row>
        <row r="10339">
          <cell r="A10339" t="str">
            <v>PP-580-9040</v>
          </cell>
          <cell r="B10339" t="str">
            <v>PP 25 6015 Transp 60mm x 100m Imp x Deb</v>
          </cell>
          <cell r="C10339">
            <v>0</v>
          </cell>
          <cell r="D10339" t="str">
            <v>Sí</v>
          </cell>
          <cell r="E10339" t="str">
            <v>PT PP 6015 IXDEB</v>
          </cell>
        </row>
        <row r="10340">
          <cell r="A10340" t="str">
            <v>PP-580-9153</v>
          </cell>
          <cell r="B10340" t="str">
            <v>PP 25 6015 Transp 60mm x 100m Imp x Deb</v>
          </cell>
          <cell r="C10340">
            <v>0</v>
          </cell>
          <cell r="D10340" t="str">
            <v>Sí</v>
          </cell>
          <cell r="E10340" t="str">
            <v>PT PP 6015 IXDEB</v>
          </cell>
        </row>
        <row r="10341">
          <cell r="A10341" t="str">
            <v>PP-580-9242</v>
          </cell>
          <cell r="B10341" t="str">
            <v>PP 25 6015 Transp 60mm x 100m Imp x Deb</v>
          </cell>
          <cell r="C10341">
            <v>0</v>
          </cell>
          <cell r="D10341" t="str">
            <v>Sí</v>
          </cell>
          <cell r="E10341" t="str">
            <v>PT PP 6015 IXDEB</v>
          </cell>
        </row>
        <row r="10342">
          <cell r="A10342" t="str">
            <v>PP-580-9286</v>
          </cell>
          <cell r="B10342" t="str">
            <v>PP 25 6015 Transp 60mm x 100m Imp x Deb</v>
          </cell>
          <cell r="C10342">
            <v>0</v>
          </cell>
          <cell r="D10342" t="str">
            <v>Sí</v>
          </cell>
          <cell r="E10342" t="str">
            <v>PT PP 6015 IXDEB</v>
          </cell>
        </row>
        <row r="10343">
          <cell r="A10343" t="str">
            <v>PP-580-9377</v>
          </cell>
          <cell r="B10343" t="str">
            <v>PP 25 3001 Transp 60mm x 100m Imp x Deb</v>
          </cell>
          <cell r="C10343">
            <v>0</v>
          </cell>
          <cell r="D10343" t="str">
            <v>No</v>
          </cell>
          <cell r="E10343" t="str">
            <v>PT PP 6015 IXDEB</v>
          </cell>
        </row>
        <row r="10344">
          <cell r="A10344" t="str">
            <v>PP-580-9496</v>
          </cell>
          <cell r="B10344" t="str">
            <v>PP 25 6015 Transp 60mm x 100m Imp x Deb</v>
          </cell>
          <cell r="C10344">
            <v>0</v>
          </cell>
          <cell r="D10344" t="str">
            <v>Sí</v>
          </cell>
          <cell r="E10344" t="str">
            <v>PT PP 6015 IXDEB</v>
          </cell>
        </row>
        <row r="10345">
          <cell r="A10345" t="str">
            <v>PP-580-9497</v>
          </cell>
          <cell r="B10345" t="str">
            <v>PP 25 6015 Transp 60mm x 100m Imp x Deb</v>
          </cell>
          <cell r="C10345">
            <v>0</v>
          </cell>
          <cell r="D10345" t="str">
            <v>Sí</v>
          </cell>
          <cell r="E10345" t="str">
            <v>PT PP 6015 IXDEB</v>
          </cell>
        </row>
        <row r="10346">
          <cell r="A10346" t="str">
            <v>PP-580-9778</v>
          </cell>
          <cell r="B10346" t="str">
            <v>PP 25 6015 Transp 60mm x 100m Imp x Deb</v>
          </cell>
          <cell r="C10346">
            <v>0</v>
          </cell>
          <cell r="D10346" t="str">
            <v>Sí</v>
          </cell>
          <cell r="E10346" t="str">
            <v>PT PP 6015 IXDEB</v>
          </cell>
        </row>
        <row r="10347">
          <cell r="A10347" t="str">
            <v>PP-581</v>
          </cell>
          <cell r="B10347" t="str">
            <v>PP 25 6015 Transp 60mm x 100m Imp x Enc</v>
          </cell>
          <cell r="C10347">
            <v>0</v>
          </cell>
          <cell r="D10347" t="str">
            <v>Sí</v>
          </cell>
          <cell r="E10347" t="str">
            <v>PT PP 6015 IXENC</v>
          </cell>
        </row>
        <row r="10348">
          <cell r="A10348" t="str">
            <v>PP-581-0328</v>
          </cell>
          <cell r="B10348" t="str">
            <v>PP 25 6015 Transp 60mm x 100m Imp x Enc</v>
          </cell>
          <cell r="C10348">
            <v>0</v>
          </cell>
          <cell r="D10348" t="str">
            <v>Sí</v>
          </cell>
          <cell r="E10348" t="str">
            <v>PT PP 6015 IXENC</v>
          </cell>
        </row>
        <row r="10349">
          <cell r="A10349" t="str">
            <v>PP-581-0638</v>
          </cell>
          <cell r="B10349" t="str">
            <v>PP 25 6015 Transp 60mm x 100m Imp x Enc</v>
          </cell>
          <cell r="C10349">
            <v>0</v>
          </cell>
          <cell r="D10349" t="str">
            <v>Sí</v>
          </cell>
          <cell r="E10349" t="str">
            <v>PT PP 6015 IXENC</v>
          </cell>
        </row>
        <row r="10350">
          <cell r="A10350" t="str">
            <v>PP-581-1003</v>
          </cell>
          <cell r="B10350" t="str">
            <v>PP 25 6015 Transp 60mm x 100m Imp x Enc</v>
          </cell>
          <cell r="C10350">
            <v>0</v>
          </cell>
          <cell r="D10350" t="str">
            <v>Sí</v>
          </cell>
          <cell r="E10350" t="str">
            <v>PT PP 6015 IXENC</v>
          </cell>
        </row>
        <row r="10351">
          <cell r="A10351" t="str">
            <v>PP-581-10058</v>
          </cell>
          <cell r="B10351" t="str">
            <v>PP 25 6015 Transp 60mm x 100m Imp x Enc</v>
          </cell>
          <cell r="C10351">
            <v>0</v>
          </cell>
          <cell r="D10351" t="str">
            <v>Sí</v>
          </cell>
          <cell r="E10351" t="str">
            <v>PT PP 6015 IXENC</v>
          </cell>
        </row>
        <row r="10352">
          <cell r="A10352" t="str">
            <v>PP-581-10100</v>
          </cell>
          <cell r="B10352" t="str">
            <v>PP 25 6015 Transp 60mm x 100m Imp x Enc</v>
          </cell>
          <cell r="C10352">
            <v>0</v>
          </cell>
          <cell r="D10352" t="str">
            <v>Sí</v>
          </cell>
          <cell r="E10352" t="str">
            <v>PT PP 6015 IXENC</v>
          </cell>
        </row>
        <row r="10353">
          <cell r="A10353" t="str">
            <v>PP-581-10134</v>
          </cell>
          <cell r="B10353" t="str">
            <v>PP 25 6015 Transp 60mm x 100m Imp x Enc</v>
          </cell>
          <cell r="C10353">
            <v>0</v>
          </cell>
          <cell r="D10353" t="str">
            <v>Sí</v>
          </cell>
          <cell r="E10353" t="str">
            <v>PT PP 6015 IXENC</v>
          </cell>
        </row>
        <row r="10354">
          <cell r="A10354" t="str">
            <v>PP-581-10145</v>
          </cell>
          <cell r="B10354" t="str">
            <v>PP 25 6015 Transp 60mm x 100m Imp x Enc</v>
          </cell>
          <cell r="C10354">
            <v>0</v>
          </cell>
          <cell r="D10354" t="str">
            <v>Sí</v>
          </cell>
          <cell r="E10354" t="str">
            <v>PT PP 6015 IXENC</v>
          </cell>
        </row>
        <row r="10355">
          <cell r="A10355" t="str">
            <v>PP-581-10162</v>
          </cell>
          <cell r="B10355" t="str">
            <v>PP 25 6015 Transp 60mm x 100m Imp x Enc</v>
          </cell>
          <cell r="C10355">
            <v>0</v>
          </cell>
          <cell r="D10355" t="str">
            <v>Sí</v>
          </cell>
          <cell r="E10355" t="str">
            <v>PT PP 6015 IXENC</v>
          </cell>
        </row>
        <row r="10356">
          <cell r="A10356" t="str">
            <v>PP-581-10207</v>
          </cell>
          <cell r="B10356" t="str">
            <v>PP 25 6015 Transp 60mm x 100m Imp x Enc</v>
          </cell>
          <cell r="C10356">
            <v>388</v>
          </cell>
          <cell r="D10356" t="str">
            <v>Sí</v>
          </cell>
          <cell r="E10356" t="str">
            <v>PT PP 6015 IXENC</v>
          </cell>
        </row>
        <row r="10357">
          <cell r="A10357" t="str">
            <v>PP-581-10248</v>
          </cell>
          <cell r="B10357" t="str">
            <v>PP 25 6015 Transp 60mm x 100m Imp x Enc</v>
          </cell>
          <cell r="C10357">
            <v>0</v>
          </cell>
          <cell r="D10357" t="str">
            <v>No</v>
          </cell>
          <cell r="E10357" t="str">
            <v>PT PP 6015 IXENC</v>
          </cell>
        </row>
        <row r="10358">
          <cell r="A10358" t="str">
            <v>PP-581-10422</v>
          </cell>
          <cell r="B10358" t="str">
            <v>PP 25 6015 Transp 60mm x 100m Imp x Enc</v>
          </cell>
          <cell r="C10358">
            <v>0</v>
          </cell>
          <cell r="D10358" t="str">
            <v>Sí</v>
          </cell>
          <cell r="E10358" t="str">
            <v>PT PP 6015 IXENC</v>
          </cell>
        </row>
        <row r="10359">
          <cell r="A10359" t="str">
            <v>PP-581-10766</v>
          </cell>
          <cell r="B10359" t="str">
            <v>PP 25 6015 Transp 60mm x 100m Imp x Enc</v>
          </cell>
          <cell r="C10359">
            <v>0</v>
          </cell>
          <cell r="D10359" t="str">
            <v>Sí</v>
          </cell>
          <cell r="E10359" t="str">
            <v>PT PP 6015 IXENC</v>
          </cell>
        </row>
        <row r="10360">
          <cell r="A10360" t="str">
            <v>PP-581-11232</v>
          </cell>
          <cell r="B10360" t="str">
            <v>PP 25 6015 Transp 60mm x 100m Imp x Enc</v>
          </cell>
          <cell r="C10360">
            <v>0</v>
          </cell>
          <cell r="D10360" t="str">
            <v>Sí</v>
          </cell>
          <cell r="E10360" t="str">
            <v>PT PP 6015 IXENC</v>
          </cell>
        </row>
        <row r="10361">
          <cell r="A10361" t="str">
            <v>PP-581-11386</v>
          </cell>
          <cell r="B10361" t="str">
            <v>PP 25 6015 Transp 60mm x 100m Imp x Enc</v>
          </cell>
          <cell r="C10361">
            <v>0</v>
          </cell>
          <cell r="D10361" t="str">
            <v>Sí</v>
          </cell>
          <cell r="E10361" t="str">
            <v>PT PP 6015 IXENC</v>
          </cell>
        </row>
        <row r="10362">
          <cell r="A10362" t="str">
            <v>PP-581-11614</v>
          </cell>
          <cell r="B10362" t="str">
            <v>PP 25 6015 Transp 60mm x 100m Imp x Enc</v>
          </cell>
          <cell r="C10362">
            <v>0</v>
          </cell>
          <cell r="D10362" t="str">
            <v>Sí</v>
          </cell>
          <cell r="E10362" t="str">
            <v>PT PP 6015 IXENC</v>
          </cell>
        </row>
        <row r="10363">
          <cell r="A10363" t="str">
            <v>PP-581-11623</v>
          </cell>
          <cell r="B10363" t="str">
            <v>PP 25 6015 Transp 60mm x 100m Imp x Enc</v>
          </cell>
          <cell r="C10363">
            <v>0</v>
          </cell>
          <cell r="D10363" t="str">
            <v>No</v>
          </cell>
          <cell r="E10363" t="str">
            <v>PT PP 6015 IXENC</v>
          </cell>
        </row>
        <row r="10364">
          <cell r="A10364" t="str">
            <v>PP-581-11786</v>
          </cell>
          <cell r="B10364" t="str">
            <v>PP 25 6015 Transp 60mm x 100m Imp x Enc</v>
          </cell>
          <cell r="C10364">
            <v>0</v>
          </cell>
          <cell r="D10364" t="str">
            <v>Sí</v>
          </cell>
          <cell r="E10364" t="str">
            <v>PT PP 6015 IXENC</v>
          </cell>
        </row>
        <row r="10365">
          <cell r="A10365" t="str">
            <v>PP-581-11787</v>
          </cell>
          <cell r="B10365" t="str">
            <v>PP 25 6015 Transp 60mm x 100m Imp x Enc</v>
          </cell>
          <cell r="C10365">
            <v>0</v>
          </cell>
          <cell r="D10365" t="str">
            <v>Sí</v>
          </cell>
          <cell r="E10365" t="str">
            <v>PT PP 6015 IXENC</v>
          </cell>
        </row>
        <row r="10366">
          <cell r="A10366" t="str">
            <v>PP-581-11807</v>
          </cell>
          <cell r="B10366" t="str">
            <v>PP 25 6015 Transp 60mm x 100m Imp x Enc</v>
          </cell>
          <cell r="C10366">
            <v>0</v>
          </cell>
          <cell r="D10366" t="str">
            <v>Sí</v>
          </cell>
          <cell r="E10366" t="str">
            <v>PT PP 6015 IXENC</v>
          </cell>
        </row>
        <row r="10367">
          <cell r="A10367" t="str">
            <v>PP-581-11842</v>
          </cell>
          <cell r="B10367" t="str">
            <v>PP 25 6015 Transp 60mm x 100m Imp x Enc</v>
          </cell>
          <cell r="C10367">
            <v>0</v>
          </cell>
          <cell r="D10367" t="str">
            <v>Sí</v>
          </cell>
          <cell r="E10367" t="str">
            <v>PT PP 6015 IXENC</v>
          </cell>
        </row>
        <row r="10368">
          <cell r="A10368" t="str">
            <v>PP-581-11871</v>
          </cell>
          <cell r="B10368" t="str">
            <v>PP 25 6015 Transp 60mm x 100m Imp x Enc</v>
          </cell>
          <cell r="C10368">
            <v>0</v>
          </cell>
          <cell r="D10368" t="str">
            <v>Sí</v>
          </cell>
          <cell r="E10368" t="str">
            <v>PT PP 6015 IXENC</v>
          </cell>
        </row>
        <row r="10369">
          <cell r="A10369" t="str">
            <v>PP-581-11960</v>
          </cell>
          <cell r="B10369" t="str">
            <v>PP 25 6015 Transp 60mm x 100m Imp x Enc</v>
          </cell>
          <cell r="C10369">
            <v>0</v>
          </cell>
          <cell r="D10369" t="str">
            <v>Sí</v>
          </cell>
          <cell r="E10369" t="str">
            <v>PT PP 6015 IXENC</v>
          </cell>
        </row>
        <row r="10370">
          <cell r="A10370" t="str">
            <v>PP-581-12247</v>
          </cell>
          <cell r="B10370" t="str">
            <v>PP 25 6015 Transp 60mm x 100m Imp x Enc</v>
          </cell>
          <cell r="C10370">
            <v>0</v>
          </cell>
          <cell r="D10370" t="str">
            <v>Sí</v>
          </cell>
          <cell r="E10370" t="str">
            <v>PT PP 6015 IXENC</v>
          </cell>
        </row>
        <row r="10371">
          <cell r="A10371" t="str">
            <v>PP-581-12249</v>
          </cell>
          <cell r="B10371" t="str">
            <v>PP 25 6015 Transp 60mm x 100m Imp x Enc</v>
          </cell>
          <cell r="C10371">
            <v>0</v>
          </cell>
          <cell r="D10371" t="str">
            <v>Sí</v>
          </cell>
          <cell r="E10371" t="str">
            <v>PT PP 6015 IXENC</v>
          </cell>
        </row>
        <row r="10372">
          <cell r="A10372" t="str">
            <v>PP-581-12642</v>
          </cell>
          <cell r="B10372" t="str">
            <v>PP 25 6015 Transp 60mm x 100m Imp x Enc</v>
          </cell>
          <cell r="C10372">
            <v>0</v>
          </cell>
          <cell r="D10372" t="str">
            <v>Sí</v>
          </cell>
          <cell r="E10372" t="str">
            <v>PT PP 6015 IXENC</v>
          </cell>
        </row>
        <row r="10373">
          <cell r="A10373" t="str">
            <v>PP-581-13129</v>
          </cell>
          <cell r="B10373" t="str">
            <v>PP 25 6015 Transp 60mm x 100m Imp x Enc</v>
          </cell>
          <cell r="C10373">
            <v>0</v>
          </cell>
          <cell r="D10373" t="str">
            <v>Sí</v>
          </cell>
          <cell r="E10373" t="str">
            <v>PT PP 6015 IXENC</v>
          </cell>
        </row>
        <row r="10374">
          <cell r="A10374" t="str">
            <v>PP-581-13165</v>
          </cell>
          <cell r="B10374" t="str">
            <v>PP 25 6015 Transp 60mm x 100m Imp x Enc</v>
          </cell>
          <cell r="C10374">
            <v>0</v>
          </cell>
          <cell r="D10374" t="str">
            <v>Sí</v>
          </cell>
          <cell r="E10374" t="str">
            <v>PT PP 6015 IXENC</v>
          </cell>
        </row>
        <row r="10375">
          <cell r="A10375" t="str">
            <v>PP-581-1319</v>
          </cell>
          <cell r="B10375" t="str">
            <v>PP 25 6015 Transp 60mm x 100m Imp x Enc</v>
          </cell>
          <cell r="C10375">
            <v>0</v>
          </cell>
          <cell r="D10375" t="str">
            <v>Sí</v>
          </cell>
          <cell r="E10375" t="str">
            <v>PT PP 6015 IXENC</v>
          </cell>
        </row>
        <row r="10376">
          <cell r="A10376" t="str">
            <v>PP-581-13264</v>
          </cell>
          <cell r="B10376" t="str">
            <v>PP 25 6015 Transp 60mm x 100m Imp x Enc</v>
          </cell>
          <cell r="C10376">
            <v>0</v>
          </cell>
          <cell r="D10376" t="str">
            <v>Sí</v>
          </cell>
          <cell r="E10376" t="str">
            <v>PT PP 6015 IXENC</v>
          </cell>
        </row>
        <row r="10377">
          <cell r="A10377" t="str">
            <v>PP-581-13277</v>
          </cell>
          <cell r="B10377" t="str">
            <v>PP 25 6015 Transp 60mm x 100m Imp x Enc</v>
          </cell>
          <cell r="C10377">
            <v>0</v>
          </cell>
          <cell r="D10377" t="str">
            <v>Sí</v>
          </cell>
          <cell r="E10377" t="str">
            <v>PT PP 6015 IXENC</v>
          </cell>
        </row>
        <row r="10378">
          <cell r="A10378" t="str">
            <v>PP-581-13278</v>
          </cell>
          <cell r="B10378" t="str">
            <v>PP 25 6015 Transp 60mm x 100m Imp x Enc</v>
          </cell>
          <cell r="C10378">
            <v>0</v>
          </cell>
          <cell r="D10378" t="str">
            <v>Sí</v>
          </cell>
          <cell r="E10378" t="str">
            <v>PT PP 6015 IXENC</v>
          </cell>
        </row>
        <row r="10379">
          <cell r="A10379" t="str">
            <v>PP-581-13419</v>
          </cell>
          <cell r="B10379" t="str">
            <v>PP 25 6015 Transp 60mm x 100m Imp x Enc</v>
          </cell>
          <cell r="C10379">
            <v>0</v>
          </cell>
          <cell r="D10379" t="str">
            <v>Sí</v>
          </cell>
          <cell r="E10379" t="str">
            <v>PT PP 6015 IXENC</v>
          </cell>
        </row>
        <row r="10380">
          <cell r="A10380" t="str">
            <v>PP-581-13506</v>
          </cell>
          <cell r="B10380" t="str">
            <v>PP 25 6015 Transp 60mm x 100m Imp x Enc</v>
          </cell>
          <cell r="C10380">
            <v>0</v>
          </cell>
          <cell r="D10380" t="str">
            <v>Sí</v>
          </cell>
          <cell r="E10380" t="str">
            <v>PT PP 6015 IXENC</v>
          </cell>
        </row>
        <row r="10381">
          <cell r="A10381" t="str">
            <v>PP-581-13627</v>
          </cell>
          <cell r="B10381" t="str">
            <v>PP 25 6015 Transp 60mm x 100m Imp x Enc</v>
          </cell>
          <cell r="C10381">
            <v>0</v>
          </cell>
          <cell r="D10381" t="str">
            <v>Sí</v>
          </cell>
          <cell r="E10381" t="str">
            <v>PT PP 6015 IXENC</v>
          </cell>
        </row>
        <row r="10382">
          <cell r="A10382" t="str">
            <v>PP-581-13679</v>
          </cell>
          <cell r="B10382" t="str">
            <v>PP 25 6015 Transp 60mm x 100m Imp x Enc</v>
          </cell>
          <cell r="C10382">
            <v>0</v>
          </cell>
          <cell r="D10382" t="str">
            <v>Sí</v>
          </cell>
          <cell r="E10382" t="str">
            <v>PT PP 6015 IXENC</v>
          </cell>
        </row>
        <row r="10383">
          <cell r="A10383" t="str">
            <v>PP-581-13687</v>
          </cell>
          <cell r="B10383" t="str">
            <v>PP 25 6015 Transp 60mm x 100m Imp x Enc</v>
          </cell>
          <cell r="C10383">
            <v>0</v>
          </cell>
          <cell r="D10383" t="str">
            <v>Sí</v>
          </cell>
          <cell r="E10383" t="str">
            <v>PT PP 6015 IXENC</v>
          </cell>
        </row>
        <row r="10384">
          <cell r="A10384" t="str">
            <v>PP-581-14568</v>
          </cell>
          <cell r="B10384" t="str">
            <v>PP 25 6015 Transp 60mm x 100m Imp x Enc</v>
          </cell>
          <cell r="C10384">
            <v>0</v>
          </cell>
          <cell r="D10384" t="str">
            <v>Sí</v>
          </cell>
          <cell r="E10384" t="str">
            <v>PT PP 6015 IXENC</v>
          </cell>
        </row>
        <row r="10385">
          <cell r="A10385" t="str">
            <v>PP-581-15039</v>
          </cell>
          <cell r="B10385" t="str">
            <v>PP 25 6015 Transp 60mm x 100m Imp x Enc</v>
          </cell>
          <cell r="C10385">
            <v>0</v>
          </cell>
          <cell r="D10385" t="str">
            <v>Sí</v>
          </cell>
          <cell r="E10385" t="str">
            <v>PT PP 6015 IXENC</v>
          </cell>
        </row>
        <row r="10386">
          <cell r="A10386" t="str">
            <v>PP-581-15139</v>
          </cell>
          <cell r="B10386" t="str">
            <v>PP 25 6015 Transp 60mm x 100m Imp x Enc</v>
          </cell>
          <cell r="C10386">
            <v>0</v>
          </cell>
          <cell r="D10386" t="str">
            <v>No</v>
          </cell>
          <cell r="E10386" t="str">
            <v>PT PP 6015 IXENC</v>
          </cell>
        </row>
        <row r="10387">
          <cell r="A10387" t="str">
            <v>PP-581-15475</v>
          </cell>
          <cell r="B10387" t="str">
            <v>PP 25 6015 Transp 60mm x 100m Imp x Enc</v>
          </cell>
          <cell r="C10387">
            <v>0</v>
          </cell>
          <cell r="D10387" t="str">
            <v>Sí</v>
          </cell>
          <cell r="E10387" t="str">
            <v>PT PP 6015 IXENC</v>
          </cell>
        </row>
        <row r="10388">
          <cell r="A10388" t="str">
            <v>PP-581-15533</v>
          </cell>
          <cell r="B10388" t="str">
            <v>PP 25 6015 Transp 60mm x 100m Imp x Enc</v>
          </cell>
          <cell r="C10388">
            <v>0</v>
          </cell>
          <cell r="D10388" t="str">
            <v>Sí</v>
          </cell>
          <cell r="E10388" t="str">
            <v>PT PP 6015 IXENC</v>
          </cell>
        </row>
        <row r="10389">
          <cell r="A10389" t="str">
            <v>PP-581-15597</v>
          </cell>
          <cell r="B10389" t="str">
            <v>PP 25 6015 Transp 60mm x 100m Imp x Enc</v>
          </cell>
          <cell r="C10389">
            <v>0</v>
          </cell>
          <cell r="D10389" t="str">
            <v>Sí</v>
          </cell>
          <cell r="E10389" t="str">
            <v>PT PP 6015 IXENC</v>
          </cell>
        </row>
        <row r="10390">
          <cell r="A10390" t="str">
            <v>PP-581-15694</v>
          </cell>
          <cell r="B10390" t="str">
            <v>PP 25 6015 Transp 60mm x 100m Imp x Enc</v>
          </cell>
          <cell r="C10390">
            <v>0</v>
          </cell>
          <cell r="D10390" t="str">
            <v>Sí</v>
          </cell>
          <cell r="E10390" t="str">
            <v>PT PP 6015 IXENC</v>
          </cell>
        </row>
        <row r="10391">
          <cell r="A10391" t="str">
            <v>PP-581-15695</v>
          </cell>
          <cell r="B10391" t="str">
            <v>PP 25 6015 Transp 60mm x 100m Imp x Enc</v>
          </cell>
          <cell r="C10391">
            <v>0</v>
          </cell>
          <cell r="D10391" t="str">
            <v>Sí</v>
          </cell>
          <cell r="E10391" t="str">
            <v>PT PP 6015 IXENC</v>
          </cell>
        </row>
        <row r="10392">
          <cell r="A10392" t="str">
            <v>PP-581-15696</v>
          </cell>
          <cell r="B10392" t="str">
            <v>PP 25 6015 Transp 60mm x 100m Imp x Enc</v>
          </cell>
          <cell r="C10392">
            <v>0</v>
          </cell>
          <cell r="D10392" t="str">
            <v>Sí</v>
          </cell>
          <cell r="E10392" t="str">
            <v>PT PP 6015 IXENC</v>
          </cell>
        </row>
        <row r="10393">
          <cell r="A10393" t="str">
            <v>PP-581-15738</v>
          </cell>
          <cell r="B10393" t="str">
            <v>PP 25 6015 Transp 60mm x 100m Imp x Enc</v>
          </cell>
          <cell r="C10393">
            <v>0</v>
          </cell>
          <cell r="D10393" t="str">
            <v>Sí</v>
          </cell>
          <cell r="E10393" t="str">
            <v>PT PP 6015 IXENC</v>
          </cell>
        </row>
        <row r="10394">
          <cell r="A10394" t="str">
            <v>PP-581-16158</v>
          </cell>
          <cell r="B10394" t="str">
            <v>PP 25 6015 Transp 60mm x 100m Imp x Enc</v>
          </cell>
          <cell r="C10394">
            <v>0</v>
          </cell>
          <cell r="D10394" t="str">
            <v>Sí</v>
          </cell>
          <cell r="E10394" t="str">
            <v>PT PP 6015 IXENC</v>
          </cell>
        </row>
        <row r="10395">
          <cell r="A10395" t="str">
            <v>PP-581-16342</v>
          </cell>
          <cell r="B10395" t="str">
            <v>PP 25 6015 Transp 60mm x 100m Imp x Enc</v>
          </cell>
          <cell r="C10395">
            <v>0</v>
          </cell>
          <cell r="D10395" t="str">
            <v>Sí</v>
          </cell>
          <cell r="E10395" t="str">
            <v>PT PP 6015 IXENC</v>
          </cell>
        </row>
        <row r="10396">
          <cell r="A10396" t="str">
            <v>PP-581-16915</v>
          </cell>
          <cell r="B10396" t="str">
            <v>PP 25 6015 Transp 60mm x 100m Imp x Enc</v>
          </cell>
          <cell r="C10396">
            <v>0</v>
          </cell>
          <cell r="D10396" t="str">
            <v>Sí</v>
          </cell>
          <cell r="E10396" t="str">
            <v>PT PP 6015 IXENC</v>
          </cell>
        </row>
        <row r="10397">
          <cell r="A10397" t="str">
            <v>PP-581-17242</v>
          </cell>
          <cell r="B10397" t="str">
            <v>PP 25 6015 Transp 60mm x 100m Imp x Enc</v>
          </cell>
          <cell r="C10397">
            <v>0</v>
          </cell>
          <cell r="D10397" t="str">
            <v>Sí</v>
          </cell>
          <cell r="E10397" t="str">
            <v>PT PP 6015 IXENC</v>
          </cell>
        </row>
        <row r="10398">
          <cell r="A10398" t="str">
            <v>PP-581-17258</v>
          </cell>
          <cell r="B10398" t="str">
            <v>PP 25 6015 Transp 60mm x 100m Imp x Enc</v>
          </cell>
          <cell r="C10398">
            <v>0</v>
          </cell>
          <cell r="D10398" t="str">
            <v>Sí</v>
          </cell>
          <cell r="E10398" t="str">
            <v>PT PP 6015 IXENC</v>
          </cell>
        </row>
        <row r="10399">
          <cell r="A10399" t="str">
            <v>PP-581-17518</v>
          </cell>
          <cell r="B10399" t="str">
            <v>PP 25 6015 Transp 60mm x 100m Imp x Enc</v>
          </cell>
          <cell r="C10399">
            <v>0</v>
          </cell>
          <cell r="D10399" t="str">
            <v>Sí</v>
          </cell>
          <cell r="E10399" t="str">
            <v>PT PP 6015 IXENC</v>
          </cell>
        </row>
        <row r="10400">
          <cell r="A10400" t="str">
            <v>PP-581-17604</v>
          </cell>
          <cell r="B10400" t="str">
            <v>PP 25 6015 Transp 60mm x 100m Imp x Enc</v>
          </cell>
          <cell r="C10400">
            <v>0</v>
          </cell>
          <cell r="D10400" t="str">
            <v>Sí</v>
          </cell>
          <cell r="E10400" t="str">
            <v>PT PP 6015 IXENC</v>
          </cell>
        </row>
        <row r="10401">
          <cell r="A10401" t="str">
            <v>PP-581-17612</v>
          </cell>
          <cell r="B10401" t="str">
            <v>PP 25 6015 Transp 60mm x 100m Imp x Enc</v>
          </cell>
          <cell r="C10401">
            <v>0</v>
          </cell>
          <cell r="D10401" t="str">
            <v>Sí</v>
          </cell>
          <cell r="E10401" t="str">
            <v>PT PP 6015 IXENC</v>
          </cell>
        </row>
        <row r="10402">
          <cell r="A10402" t="str">
            <v>PP-581-17911</v>
          </cell>
          <cell r="B10402" t="str">
            <v>PP 25 6015 Transp 60mm x 100m Imp x Enc</v>
          </cell>
          <cell r="C10402">
            <v>0</v>
          </cell>
          <cell r="D10402" t="str">
            <v>Sí</v>
          </cell>
          <cell r="E10402" t="str">
            <v>PT PP 6015 IXENC</v>
          </cell>
        </row>
        <row r="10403">
          <cell r="A10403" t="str">
            <v>PP-581-18125</v>
          </cell>
          <cell r="B10403" t="str">
            <v>PP 25 6015 Transp 60mm x 100m Imp x Enc</v>
          </cell>
          <cell r="C10403">
            <v>0</v>
          </cell>
          <cell r="D10403" t="str">
            <v>Sí</v>
          </cell>
          <cell r="E10403" t="str">
            <v>PT PP 6015 IXENC</v>
          </cell>
        </row>
        <row r="10404">
          <cell r="A10404" t="str">
            <v>PP-581-1839</v>
          </cell>
          <cell r="B10404" t="str">
            <v>PP 25 6015 Transp 60mm x 100m Imp x Enc</v>
          </cell>
          <cell r="C10404">
            <v>0</v>
          </cell>
          <cell r="D10404" t="str">
            <v>No</v>
          </cell>
          <cell r="E10404" t="str">
            <v>PT PP 6015 IXENC</v>
          </cell>
        </row>
        <row r="10405">
          <cell r="A10405" t="str">
            <v>PP-581-1986</v>
          </cell>
          <cell r="B10405" t="str">
            <v>PP 25 6015 Transp 60mm x 100m Imp x Enc</v>
          </cell>
          <cell r="C10405">
            <v>0</v>
          </cell>
          <cell r="D10405" t="str">
            <v>Sí</v>
          </cell>
          <cell r="E10405" t="str">
            <v>PT PP 6015 IXENC</v>
          </cell>
        </row>
        <row r="10406">
          <cell r="A10406" t="str">
            <v>PP-581-2059</v>
          </cell>
          <cell r="B10406" t="str">
            <v>PP 25 6015 Transp 60mm x 100m Imp x Enc</v>
          </cell>
          <cell r="C10406">
            <v>0</v>
          </cell>
          <cell r="D10406" t="str">
            <v>Sí</v>
          </cell>
          <cell r="E10406" t="str">
            <v>PT PP 6015 IXENC</v>
          </cell>
        </row>
        <row r="10407">
          <cell r="A10407" t="str">
            <v>PP-581-2060</v>
          </cell>
          <cell r="B10407" t="str">
            <v>PP 25 6015 Transp 60mm x 100m Imp x Enc</v>
          </cell>
          <cell r="C10407">
            <v>0</v>
          </cell>
          <cell r="D10407" t="str">
            <v>Sí</v>
          </cell>
          <cell r="E10407" t="str">
            <v>PT PP 6015 IXENC</v>
          </cell>
        </row>
        <row r="10408">
          <cell r="A10408" t="str">
            <v>PP-581-2795</v>
          </cell>
          <cell r="B10408" t="str">
            <v>PP 25 6015 Transp 60mm x 100m Imp x Enc</v>
          </cell>
          <cell r="C10408">
            <v>0</v>
          </cell>
          <cell r="D10408" t="str">
            <v>Sí</v>
          </cell>
          <cell r="E10408" t="str">
            <v>PT PP 6015 IXENC</v>
          </cell>
        </row>
        <row r="10409">
          <cell r="A10409" t="str">
            <v>PP-581-3018</v>
          </cell>
          <cell r="B10409" t="str">
            <v>PP 25 6015 Transp 60mm x 100m Imp x Enc</v>
          </cell>
          <cell r="C10409">
            <v>0</v>
          </cell>
          <cell r="D10409" t="str">
            <v>Sí</v>
          </cell>
          <cell r="E10409" t="str">
            <v>PT PP 6015 IXENC</v>
          </cell>
        </row>
        <row r="10410">
          <cell r="A10410" t="str">
            <v>PP-581-4558</v>
          </cell>
          <cell r="B10410" t="str">
            <v>PP 25 3001 Transp 60mm x 100m Imp x Enc</v>
          </cell>
          <cell r="C10410">
            <v>0</v>
          </cell>
          <cell r="D10410" t="str">
            <v>No</v>
          </cell>
          <cell r="E10410" t="str">
            <v>PT PP 6015 IXENC</v>
          </cell>
        </row>
        <row r="10411">
          <cell r="A10411" t="str">
            <v>PP-581-4731</v>
          </cell>
          <cell r="B10411" t="str">
            <v>PP 25 6015 Transp 60mm x 100m Imp x Enc</v>
          </cell>
          <cell r="C10411">
            <v>0</v>
          </cell>
          <cell r="D10411" t="str">
            <v>Sí</v>
          </cell>
          <cell r="E10411" t="str">
            <v>PT PP 6015 IXENC</v>
          </cell>
        </row>
        <row r="10412">
          <cell r="A10412" t="str">
            <v>PP-581-4809</v>
          </cell>
          <cell r="B10412" t="str">
            <v>PP 25 6015 Transp 60mm x 100m Imp x Enc</v>
          </cell>
          <cell r="C10412">
            <v>0</v>
          </cell>
          <cell r="D10412" t="str">
            <v>Sí</v>
          </cell>
          <cell r="E10412" t="str">
            <v>PT PP 6015 IXENC</v>
          </cell>
        </row>
        <row r="10413">
          <cell r="A10413" t="str">
            <v>PP-581-4967</v>
          </cell>
          <cell r="B10413" t="str">
            <v>PP 25 6015 Transp 60mm x 100m Imp x Enc</v>
          </cell>
          <cell r="C10413">
            <v>0</v>
          </cell>
          <cell r="D10413" t="str">
            <v>Sí</v>
          </cell>
          <cell r="E10413" t="str">
            <v>PT PP 6015 IXENC</v>
          </cell>
        </row>
        <row r="10414">
          <cell r="A10414" t="str">
            <v>PP-581-5318</v>
          </cell>
          <cell r="B10414" t="str">
            <v>PP 25 6015 Transp 60mm x 100m Imp x Enc</v>
          </cell>
          <cell r="C10414">
            <v>0</v>
          </cell>
          <cell r="D10414" t="str">
            <v>Sí</v>
          </cell>
          <cell r="E10414" t="str">
            <v>PT PP 6015 IXENC</v>
          </cell>
        </row>
        <row r="10415">
          <cell r="A10415" t="str">
            <v>PP-581-5540</v>
          </cell>
          <cell r="B10415" t="str">
            <v>PP 25 6015 Transp 60mm x 100m Imp x Enc</v>
          </cell>
          <cell r="C10415">
            <v>0</v>
          </cell>
          <cell r="D10415" t="str">
            <v>Sí</v>
          </cell>
          <cell r="E10415" t="str">
            <v>PT PP 6015 IXENC</v>
          </cell>
        </row>
        <row r="10416">
          <cell r="A10416" t="str">
            <v>PP-581-5942</v>
          </cell>
          <cell r="B10416" t="str">
            <v>PP 25 6015 Transp 60mm x 100m Imp x Enc</v>
          </cell>
          <cell r="C10416">
            <v>0</v>
          </cell>
          <cell r="D10416" t="str">
            <v>Sí</v>
          </cell>
          <cell r="E10416" t="str">
            <v>PT PP 6015 IXENC</v>
          </cell>
        </row>
        <row r="10417">
          <cell r="A10417" t="str">
            <v>PP-581-5995</v>
          </cell>
          <cell r="B10417" t="str">
            <v>PP 25 3001 Transp 60mm x 100m Imp x Enc</v>
          </cell>
          <cell r="C10417">
            <v>0</v>
          </cell>
          <cell r="D10417" t="str">
            <v>No</v>
          </cell>
          <cell r="E10417" t="str">
            <v>PT PP 6015 IXENC</v>
          </cell>
        </row>
        <row r="10418">
          <cell r="A10418" t="str">
            <v>PP-581-6064</v>
          </cell>
          <cell r="B10418" t="str">
            <v>PP 25 6015 Transp 60mm x 100m Imp x Enc</v>
          </cell>
          <cell r="C10418">
            <v>0</v>
          </cell>
          <cell r="D10418" t="str">
            <v>Sí</v>
          </cell>
          <cell r="E10418" t="str">
            <v>PT PP 6015 IXENC</v>
          </cell>
        </row>
        <row r="10419">
          <cell r="A10419" t="str">
            <v>PP-581-6963</v>
          </cell>
          <cell r="B10419" t="str">
            <v>PP 25 6015 Transp 60mm x 100m Imp x Enc</v>
          </cell>
          <cell r="C10419">
            <v>0</v>
          </cell>
          <cell r="D10419" t="str">
            <v>Sí</v>
          </cell>
          <cell r="E10419" t="str">
            <v>PT PP 6015 IXENC</v>
          </cell>
        </row>
        <row r="10420">
          <cell r="A10420" t="str">
            <v>PP-581-7291</v>
          </cell>
          <cell r="B10420" t="str">
            <v>PP 25 3001 Transp 60mm x 100m Imp x Enc</v>
          </cell>
          <cell r="C10420">
            <v>0</v>
          </cell>
          <cell r="D10420" t="str">
            <v>No</v>
          </cell>
          <cell r="E10420" t="str">
            <v>PT PP 6015 IXENC</v>
          </cell>
        </row>
        <row r="10421">
          <cell r="A10421" t="str">
            <v>PP-581-7725</v>
          </cell>
          <cell r="B10421" t="str">
            <v>PP 25 6015 Transp 60mm x 100m Imp x Enc</v>
          </cell>
          <cell r="C10421">
            <v>0</v>
          </cell>
          <cell r="D10421" t="str">
            <v>Sí</v>
          </cell>
          <cell r="E10421" t="str">
            <v>PT PP 6015 IXENC</v>
          </cell>
        </row>
        <row r="10422">
          <cell r="A10422" t="str">
            <v>PP-581-7972</v>
          </cell>
          <cell r="B10422" t="str">
            <v>PP 25 6015 Transp 60mm x 100m Imp x Enc</v>
          </cell>
          <cell r="C10422">
            <v>0</v>
          </cell>
          <cell r="D10422" t="str">
            <v>Sí</v>
          </cell>
          <cell r="E10422" t="str">
            <v>PT PP 6015 IXENC</v>
          </cell>
        </row>
        <row r="10423">
          <cell r="A10423" t="str">
            <v>PP-581-8121</v>
          </cell>
          <cell r="B10423" t="str">
            <v>PP 25 6015 Transp 60mm x 100m Imp x Enc</v>
          </cell>
          <cell r="C10423">
            <v>0</v>
          </cell>
          <cell r="D10423" t="str">
            <v>Sí</v>
          </cell>
          <cell r="E10423" t="str">
            <v>PT PP 6015 IXENC</v>
          </cell>
        </row>
        <row r="10424">
          <cell r="A10424" t="str">
            <v>PP-581-8225</v>
          </cell>
          <cell r="B10424" t="str">
            <v>PP 25 6015 Transp 60mm x 100m Imp x Enc</v>
          </cell>
          <cell r="C10424">
            <v>0</v>
          </cell>
          <cell r="D10424" t="str">
            <v>Sí</v>
          </cell>
          <cell r="E10424" t="str">
            <v>PT PP 6015 IXENC</v>
          </cell>
        </row>
        <row r="10425">
          <cell r="A10425" t="str">
            <v>PP-581-8422</v>
          </cell>
          <cell r="B10425" t="str">
            <v>PP 25 6015 Transp 60mm x 100m Imp x Enc</v>
          </cell>
          <cell r="C10425">
            <v>0</v>
          </cell>
          <cell r="D10425" t="str">
            <v>Sí</v>
          </cell>
          <cell r="E10425" t="str">
            <v>PT PP 6015 IXENC</v>
          </cell>
        </row>
        <row r="10426">
          <cell r="A10426" t="str">
            <v>PP-581-8423</v>
          </cell>
          <cell r="B10426" t="str">
            <v>PP 25 6015 Transp 60mm x 100m Imp x Enc</v>
          </cell>
          <cell r="C10426">
            <v>0</v>
          </cell>
          <cell r="D10426" t="str">
            <v>Sí</v>
          </cell>
          <cell r="E10426" t="str">
            <v>PT PP 6015 IXENC</v>
          </cell>
        </row>
        <row r="10427">
          <cell r="A10427" t="str">
            <v>PP-581-8443</v>
          </cell>
          <cell r="B10427" t="str">
            <v>PP 25 6015 Transp 60mm x 100m Imp x Enc</v>
          </cell>
          <cell r="C10427">
            <v>0</v>
          </cell>
          <cell r="D10427" t="str">
            <v>Sí</v>
          </cell>
          <cell r="E10427" t="str">
            <v>PT PP 6015 IXENC</v>
          </cell>
        </row>
        <row r="10428">
          <cell r="A10428" t="str">
            <v>PP-581-8616</v>
          </cell>
          <cell r="B10428" t="str">
            <v>PP 25 3001 Transp 60mm x 100m Imp x Enc</v>
          </cell>
          <cell r="C10428">
            <v>0</v>
          </cell>
          <cell r="D10428" t="str">
            <v>No</v>
          </cell>
          <cell r="E10428" t="str">
            <v>PT PP 6015 IXENC</v>
          </cell>
        </row>
        <row r="10429">
          <cell r="A10429" t="str">
            <v>PP-581-8625</v>
          </cell>
          <cell r="B10429" t="str">
            <v>PP 25 6015 Transp 60mm x 100m Imp x Enc</v>
          </cell>
          <cell r="C10429">
            <v>0</v>
          </cell>
          <cell r="D10429" t="str">
            <v>Sí</v>
          </cell>
          <cell r="E10429" t="str">
            <v>PT PP 6015 IXENC</v>
          </cell>
        </row>
        <row r="10430">
          <cell r="A10430" t="str">
            <v>PP-581-8673</v>
          </cell>
          <cell r="B10430" t="str">
            <v>PP 25 6015 Transp 60mm x 100m Imp x Enc</v>
          </cell>
          <cell r="C10430">
            <v>0</v>
          </cell>
          <cell r="D10430" t="str">
            <v>Sí</v>
          </cell>
          <cell r="E10430" t="str">
            <v>PT PP 6015 IXENC</v>
          </cell>
        </row>
        <row r="10431">
          <cell r="A10431" t="str">
            <v>PP-581-8741</v>
          </cell>
          <cell r="B10431" t="str">
            <v>PP 25 6015 Transp 60mm x 100m Imp x Enc</v>
          </cell>
          <cell r="C10431">
            <v>0</v>
          </cell>
          <cell r="D10431" t="str">
            <v>Sí</v>
          </cell>
          <cell r="E10431" t="str">
            <v>PT PP 6015 IXENC</v>
          </cell>
        </row>
        <row r="10432">
          <cell r="A10432" t="str">
            <v>PP-581-8875</v>
          </cell>
          <cell r="B10432" t="str">
            <v>PP 25 6015 Transp 60mm x 100m Imp x Enc</v>
          </cell>
          <cell r="C10432">
            <v>0</v>
          </cell>
          <cell r="D10432" t="str">
            <v>Sí</v>
          </cell>
          <cell r="E10432" t="str">
            <v>PT PP 6015 IXENC</v>
          </cell>
        </row>
        <row r="10433">
          <cell r="A10433" t="str">
            <v>PP-581-9001</v>
          </cell>
          <cell r="B10433" t="str">
            <v>PP 25 6015 Transp 60mm x 100m Imp x Enc</v>
          </cell>
          <cell r="C10433">
            <v>0</v>
          </cell>
          <cell r="D10433" t="str">
            <v>Sí</v>
          </cell>
          <cell r="E10433" t="str">
            <v>PT PP 6015 IXENC</v>
          </cell>
        </row>
        <row r="10434">
          <cell r="A10434" t="str">
            <v>PP-581-9054</v>
          </cell>
          <cell r="B10434" t="str">
            <v>PP 25 6015 Transp 60mm x 100m Imp x Enc</v>
          </cell>
          <cell r="C10434">
            <v>0</v>
          </cell>
          <cell r="D10434" t="str">
            <v>Sí</v>
          </cell>
          <cell r="E10434" t="str">
            <v>PT PP 6015 IXENC</v>
          </cell>
        </row>
        <row r="10435">
          <cell r="A10435" t="str">
            <v>PP-581-9055</v>
          </cell>
          <cell r="B10435" t="str">
            <v>PP 25 6015 Transp 60mm x 100m Imp x Enc</v>
          </cell>
          <cell r="C10435">
            <v>0</v>
          </cell>
          <cell r="D10435" t="str">
            <v>Sí</v>
          </cell>
          <cell r="E10435" t="str">
            <v>PT PP 6015 IXENC</v>
          </cell>
        </row>
        <row r="10436">
          <cell r="A10436" t="str">
            <v>PP-581-9077</v>
          </cell>
          <cell r="B10436" t="str">
            <v>PP 25 6015 Transp 60mm x 100m Imp x Enc</v>
          </cell>
          <cell r="C10436">
            <v>0</v>
          </cell>
          <cell r="D10436" t="str">
            <v>Sí</v>
          </cell>
          <cell r="E10436" t="str">
            <v>PT PP 6015 IXENC</v>
          </cell>
        </row>
        <row r="10437">
          <cell r="A10437" t="str">
            <v>PP-581-9152</v>
          </cell>
          <cell r="B10437" t="str">
            <v>PP 25 6015 Transp 60mm x 100m Imp x Enc</v>
          </cell>
          <cell r="C10437">
            <v>0</v>
          </cell>
          <cell r="D10437" t="str">
            <v>Sí</v>
          </cell>
          <cell r="E10437" t="str">
            <v>PT PP 6015 IXENC</v>
          </cell>
        </row>
        <row r="10438">
          <cell r="A10438" t="str">
            <v>PP-581-9217</v>
          </cell>
          <cell r="B10438" t="str">
            <v>PP 25 6015 Transp 60mm x 100m Imp x Enc</v>
          </cell>
          <cell r="C10438">
            <v>0</v>
          </cell>
          <cell r="D10438" t="str">
            <v>Sí</v>
          </cell>
          <cell r="E10438" t="str">
            <v>PT PP 6015 IXENC</v>
          </cell>
        </row>
        <row r="10439">
          <cell r="A10439" t="str">
            <v>PP-581-9235</v>
          </cell>
          <cell r="B10439" t="str">
            <v>PP 25 6015 Transp 60mm x 100m Imp x Enc</v>
          </cell>
          <cell r="C10439">
            <v>0</v>
          </cell>
          <cell r="D10439" t="str">
            <v>Sí</v>
          </cell>
          <cell r="E10439" t="str">
            <v>PT PP 6015 IXENC</v>
          </cell>
        </row>
        <row r="10440">
          <cell r="A10440" t="str">
            <v>PP-581-9292</v>
          </cell>
          <cell r="B10440" t="str">
            <v>PP 25 6015 Transp 60mm x 100m Imp x Enc</v>
          </cell>
          <cell r="C10440">
            <v>0</v>
          </cell>
          <cell r="D10440" t="str">
            <v>Sí</v>
          </cell>
          <cell r="E10440" t="str">
            <v>PT PP 6015 IXENC</v>
          </cell>
        </row>
        <row r="10441">
          <cell r="A10441" t="str">
            <v>PP-581-9404</v>
          </cell>
          <cell r="B10441" t="str">
            <v>PP 25 3001 Transp 60mm x 100m Imp x Enc</v>
          </cell>
          <cell r="C10441">
            <v>0</v>
          </cell>
          <cell r="D10441" t="str">
            <v>No</v>
          </cell>
          <cell r="E10441" t="str">
            <v>PT PP 6015 IXENC</v>
          </cell>
        </row>
        <row r="10442">
          <cell r="A10442" t="str">
            <v>PP-581-9409</v>
          </cell>
          <cell r="B10442" t="str">
            <v>PP 25 6015 Transp 60mm x 100m Imp x Enc</v>
          </cell>
          <cell r="C10442">
            <v>0</v>
          </cell>
          <cell r="D10442" t="str">
            <v>Sí</v>
          </cell>
          <cell r="E10442" t="str">
            <v>PT PP 6015 IXENC</v>
          </cell>
        </row>
        <row r="10443">
          <cell r="A10443" t="str">
            <v>PP-581-9477</v>
          </cell>
          <cell r="B10443" t="str">
            <v>PP 25 6015 Transp 60mm x 100m Imp x Enc</v>
          </cell>
          <cell r="C10443">
            <v>0</v>
          </cell>
          <cell r="D10443" t="str">
            <v>Sí</v>
          </cell>
          <cell r="E10443" t="str">
            <v>PT PP 6015 IXENC</v>
          </cell>
        </row>
        <row r="10444">
          <cell r="A10444" t="str">
            <v>PP-581-9510</v>
          </cell>
          <cell r="B10444" t="str">
            <v>PP 25 6015 Transp 60mm x 100m Imp x Enc</v>
          </cell>
          <cell r="C10444">
            <v>0</v>
          </cell>
          <cell r="D10444" t="str">
            <v>Sí</v>
          </cell>
          <cell r="E10444" t="str">
            <v>PT PP 6015 IXENC</v>
          </cell>
        </row>
        <row r="10445">
          <cell r="A10445" t="str">
            <v>PP-581-9529</v>
          </cell>
          <cell r="B10445" t="str">
            <v>PP 25 6015 Transp 60mm x 100m Imp x Enc</v>
          </cell>
          <cell r="C10445">
            <v>0</v>
          </cell>
          <cell r="D10445" t="str">
            <v>Sí</v>
          </cell>
          <cell r="E10445" t="str">
            <v>PT PP 6015 IXENC</v>
          </cell>
        </row>
        <row r="10446">
          <cell r="A10446" t="str">
            <v>PP-581-9537</v>
          </cell>
          <cell r="B10446" t="str">
            <v>PP 25 6015 Transp 60mm x 100m Imp x Enc</v>
          </cell>
          <cell r="C10446">
            <v>0</v>
          </cell>
          <cell r="D10446" t="str">
            <v>Sí</v>
          </cell>
          <cell r="E10446" t="str">
            <v>PT PP 6015 IXENC</v>
          </cell>
        </row>
        <row r="10447">
          <cell r="A10447" t="str">
            <v>PP-581-9607</v>
          </cell>
          <cell r="B10447" t="str">
            <v>PP 25 6015 Transp 60mm x 100m Imp x Enc</v>
          </cell>
          <cell r="C10447">
            <v>0</v>
          </cell>
          <cell r="D10447" t="str">
            <v>Sí</v>
          </cell>
          <cell r="E10447" t="str">
            <v>PT PP 6015 IXENC</v>
          </cell>
        </row>
        <row r="10448">
          <cell r="A10448" t="str">
            <v>PP-581-9679</v>
          </cell>
          <cell r="B10448" t="str">
            <v>PP 25 6015 Transp 60mm x 100m Imp x Enc</v>
          </cell>
          <cell r="C10448">
            <v>0</v>
          </cell>
          <cell r="D10448" t="str">
            <v>Sí</v>
          </cell>
          <cell r="E10448" t="str">
            <v>PT PP 6015 IXENC</v>
          </cell>
        </row>
        <row r="10449">
          <cell r="A10449" t="str">
            <v>PP-581-9680</v>
          </cell>
          <cell r="B10449" t="str">
            <v>PP 25 6015 Transp 60mm x 100m Imp x Enc</v>
          </cell>
          <cell r="C10449">
            <v>0</v>
          </cell>
          <cell r="D10449" t="str">
            <v>Sí</v>
          </cell>
          <cell r="E10449" t="str">
            <v>PT PP 6015 IXENC</v>
          </cell>
        </row>
        <row r="10450">
          <cell r="A10450" t="str">
            <v>PP-581-9725</v>
          </cell>
          <cell r="B10450" t="str">
            <v>PP 25 6015 Transp 60mm x 100m Imp x Enc</v>
          </cell>
          <cell r="C10450">
            <v>0</v>
          </cell>
          <cell r="D10450" t="str">
            <v>Sí</v>
          </cell>
          <cell r="E10450" t="str">
            <v>PT PP 6015 IXENC</v>
          </cell>
        </row>
        <row r="10451">
          <cell r="A10451" t="str">
            <v>PP-581-9800</v>
          </cell>
          <cell r="B10451" t="str">
            <v>PP 25 6015 Transp 60mm x 100m Imp x Enc</v>
          </cell>
          <cell r="C10451">
            <v>0</v>
          </cell>
          <cell r="D10451" t="str">
            <v>Sí</v>
          </cell>
          <cell r="E10451" t="str">
            <v>PT PP 6015 IXENC</v>
          </cell>
        </row>
        <row r="10452">
          <cell r="A10452" t="str">
            <v>PP-581-9805</v>
          </cell>
          <cell r="B10452" t="str">
            <v>PP 25 3001 Transp 60mm x 100m Imp x Enc</v>
          </cell>
          <cell r="C10452">
            <v>0</v>
          </cell>
          <cell r="D10452" t="str">
            <v>No</v>
          </cell>
          <cell r="E10452" t="str">
            <v>PT PP 6015 IXENC</v>
          </cell>
        </row>
        <row r="10453">
          <cell r="A10453" t="str">
            <v>PP-581-9942</v>
          </cell>
          <cell r="B10453" t="str">
            <v>PP 25 6015 Transp 60mm x 100m Imp x Enc</v>
          </cell>
          <cell r="C10453">
            <v>0</v>
          </cell>
          <cell r="D10453" t="str">
            <v>Sí</v>
          </cell>
          <cell r="E10453" t="str">
            <v>PT PP 6015 IXENC</v>
          </cell>
        </row>
        <row r="10454">
          <cell r="A10454" t="str">
            <v>PP-582</v>
          </cell>
          <cell r="B10454" t="str">
            <v>PP 25 6015 Transp 60mm x 50m Imp x Deb</v>
          </cell>
          <cell r="C10454">
            <v>0</v>
          </cell>
          <cell r="D10454" t="str">
            <v>Sí</v>
          </cell>
          <cell r="E10454" t="str">
            <v>PT PP 6015 IXDEB</v>
          </cell>
        </row>
        <row r="10455">
          <cell r="A10455" t="str">
            <v>PP-582-0363</v>
          </cell>
          <cell r="B10455" t="str">
            <v>PP 25 6015 Transp 60mm x 50m Imp x Deb</v>
          </cell>
          <cell r="C10455">
            <v>0</v>
          </cell>
          <cell r="D10455" t="str">
            <v>Sí</v>
          </cell>
          <cell r="E10455" t="str">
            <v>PT PP 6015 IXDEB</v>
          </cell>
        </row>
        <row r="10456">
          <cell r="A10456" t="str">
            <v>PP-582-0369</v>
          </cell>
          <cell r="B10456" t="str">
            <v>PP 25 6015 Transp 60mm x 50m Imp x Deb</v>
          </cell>
          <cell r="C10456">
            <v>0</v>
          </cell>
          <cell r="D10456" t="str">
            <v>Sí</v>
          </cell>
          <cell r="E10456" t="str">
            <v>PT PP 6015 IXDEB</v>
          </cell>
        </row>
        <row r="10457">
          <cell r="A10457" t="str">
            <v>PP-582-11415</v>
          </cell>
          <cell r="B10457" t="str">
            <v>PP 25 6015 Transp 60mm x 50m Imp x Deb</v>
          </cell>
          <cell r="C10457">
            <v>0</v>
          </cell>
          <cell r="D10457" t="str">
            <v>Sí</v>
          </cell>
          <cell r="E10457" t="str">
            <v>PT PP 6015 IXDEB</v>
          </cell>
        </row>
        <row r="10458">
          <cell r="A10458" t="str">
            <v>PP-582-11927</v>
          </cell>
          <cell r="B10458" t="str">
            <v>PP 25 6015 Transp 60mm x 50m Imp x Deb</v>
          </cell>
          <cell r="C10458">
            <v>0</v>
          </cell>
          <cell r="D10458" t="str">
            <v>No</v>
          </cell>
          <cell r="E10458" t="str">
            <v>PT PP 6015 IXDEB</v>
          </cell>
        </row>
        <row r="10459">
          <cell r="A10459" t="str">
            <v>PP-582-15427</v>
          </cell>
          <cell r="B10459" t="str">
            <v>PP 25 6015 Transp 60mm x 50m Imp x Deb</v>
          </cell>
          <cell r="C10459">
            <v>0</v>
          </cell>
          <cell r="D10459" t="str">
            <v>Sí</v>
          </cell>
          <cell r="E10459" t="str">
            <v>PT PP 6015 IXDEB</v>
          </cell>
        </row>
        <row r="10460">
          <cell r="A10460" t="str">
            <v>PP-582-2012</v>
          </cell>
          <cell r="B10460" t="str">
            <v>PP 25 6015 Transp 60mm x 50m Imp x Deb</v>
          </cell>
          <cell r="C10460">
            <v>0</v>
          </cell>
          <cell r="D10460" t="str">
            <v>Sí</v>
          </cell>
          <cell r="E10460" t="str">
            <v>PT PP 6015 IXDEB</v>
          </cell>
        </row>
        <row r="10461">
          <cell r="A10461" t="str">
            <v>PP-582-2359</v>
          </cell>
          <cell r="B10461" t="str">
            <v>PP 25 6015 Transp 60mm x 50m Imp x Deb</v>
          </cell>
          <cell r="C10461">
            <v>0</v>
          </cell>
          <cell r="D10461" t="str">
            <v>Sí</v>
          </cell>
          <cell r="E10461" t="str">
            <v>PT PP 6015 IXDEB</v>
          </cell>
        </row>
        <row r="10462">
          <cell r="A10462" t="str">
            <v>PP-582-2396</v>
          </cell>
          <cell r="B10462" t="str">
            <v>PP 25 6015 Transp 60mm x 50m Imp x Deb</v>
          </cell>
          <cell r="C10462">
            <v>0</v>
          </cell>
          <cell r="D10462" t="str">
            <v>Sí</v>
          </cell>
          <cell r="E10462" t="str">
            <v>PT PP 6015 IXDEB</v>
          </cell>
        </row>
        <row r="10463">
          <cell r="A10463" t="str">
            <v>PP-582-2604</v>
          </cell>
          <cell r="B10463" t="str">
            <v>PP 25 6015 Transp 60mm x 50m Imp x Deb</v>
          </cell>
          <cell r="C10463">
            <v>0</v>
          </cell>
          <cell r="D10463" t="str">
            <v>Sí</v>
          </cell>
          <cell r="E10463" t="str">
            <v>PT PP 6015 IXDEB</v>
          </cell>
        </row>
        <row r="10464">
          <cell r="A10464" t="str">
            <v>PP-582-3932</v>
          </cell>
          <cell r="B10464" t="str">
            <v>PP 25 6015 Transp 60mm x 50m Imp x Deb</v>
          </cell>
          <cell r="C10464">
            <v>0</v>
          </cell>
          <cell r="D10464" t="str">
            <v>Sí</v>
          </cell>
          <cell r="E10464" t="str">
            <v>PT PP 6015 IXDEB</v>
          </cell>
        </row>
        <row r="10465">
          <cell r="A10465" t="str">
            <v>PP-582-5149</v>
          </cell>
          <cell r="B10465" t="str">
            <v>PP 25 6015 Transp 60mm x 50m Imp x Deb</v>
          </cell>
          <cell r="C10465">
            <v>0</v>
          </cell>
          <cell r="D10465" t="str">
            <v>Sí</v>
          </cell>
          <cell r="E10465" t="str">
            <v>PT PP 6015 IXDEB</v>
          </cell>
        </row>
        <row r="10466">
          <cell r="A10466" t="str">
            <v>PP-582-5425</v>
          </cell>
          <cell r="B10466" t="str">
            <v>PP 25 6015 Transp 60mm x 50m Imp x Deb</v>
          </cell>
          <cell r="C10466">
            <v>0</v>
          </cell>
          <cell r="D10466" t="str">
            <v>Sí</v>
          </cell>
          <cell r="E10466" t="str">
            <v>PT PP 6015 IXDEB</v>
          </cell>
        </row>
        <row r="10467">
          <cell r="A10467" t="str">
            <v>PP-582-6233</v>
          </cell>
          <cell r="B10467" t="str">
            <v>PP 25 6015 Transp 60mm x 50m Imp x Deb</v>
          </cell>
          <cell r="C10467">
            <v>0</v>
          </cell>
          <cell r="D10467" t="str">
            <v>Sí</v>
          </cell>
          <cell r="E10467" t="str">
            <v>PT PP 6015 IXDEB</v>
          </cell>
        </row>
        <row r="10468">
          <cell r="A10468" t="str">
            <v>PP-582-6274</v>
          </cell>
          <cell r="B10468" t="str">
            <v>PP 25 6015 Transp 60mm x 50m Imp x Deb</v>
          </cell>
          <cell r="C10468">
            <v>0</v>
          </cell>
          <cell r="D10468" t="str">
            <v>Sí</v>
          </cell>
          <cell r="E10468" t="str">
            <v>PT PP 6015 IXDEB</v>
          </cell>
        </row>
        <row r="10469">
          <cell r="A10469" t="str">
            <v>PP-582-7299</v>
          </cell>
          <cell r="B10469" t="str">
            <v>PP 25 6015 Transp 60mm x 50m Imp x Deb</v>
          </cell>
          <cell r="C10469">
            <v>0</v>
          </cell>
          <cell r="D10469" t="str">
            <v>Sí</v>
          </cell>
          <cell r="E10469" t="str">
            <v>PT PP 6015 IXDEB</v>
          </cell>
        </row>
        <row r="10470">
          <cell r="A10470" t="str">
            <v>PP-582-7455</v>
          </cell>
          <cell r="B10470" t="str">
            <v>PP 25 6015 Transp 60mm x 50m Imp x Deb</v>
          </cell>
          <cell r="C10470">
            <v>0</v>
          </cell>
          <cell r="D10470" t="str">
            <v>Sí</v>
          </cell>
          <cell r="E10470" t="str">
            <v>PT PP 6015 IXDEB</v>
          </cell>
        </row>
        <row r="10471">
          <cell r="A10471" t="str">
            <v>PP-582-7456</v>
          </cell>
          <cell r="B10471" t="str">
            <v>PP 25 6015 Transp 60mm x 50m Imp x Deb</v>
          </cell>
          <cell r="C10471">
            <v>0</v>
          </cell>
          <cell r="D10471" t="str">
            <v>Sí</v>
          </cell>
          <cell r="E10471" t="str">
            <v>PT PP 6015 IXDEB</v>
          </cell>
        </row>
        <row r="10472">
          <cell r="A10472" t="str">
            <v>PP-582-8934</v>
          </cell>
          <cell r="B10472" t="str">
            <v>PP 25 6015 Transp 60mm x 50m Imp x Deb</v>
          </cell>
          <cell r="C10472">
            <v>0</v>
          </cell>
          <cell r="D10472" t="str">
            <v>Sí</v>
          </cell>
          <cell r="E10472" t="str">
            <v>PT PP 6015 IXDEB</v>
          </cell>
        </row>
        <row r="10473">
          <cell r="A10473" t="str">
            <v>PP-582-9224</v>
          </cell>
          <cell r="B10473" t="str">
            <v>PP 25 6015 Transp 60mm x 50m Imp x Deb</v>
          </cell>
          <cell r="C10473">
            <v>0</v>
          </cell>
          <cell r="D10473" t="str">
            <v>Sí</v>
          </cell>
          <cell r="E10473" t="str">
            <v>PT PP 6015 IXDEB</v>
          </cell>
        </row>
        <row r="10474">
          <cell r="A10474" t="str">
            <v>PP-582-9226</v>
          </cell>
          <cell r="B10474" t="str">
            <v>PP 25 6015 Transp 60mm x 50m Imp x Deb</v>
          </cell>
          <cell r="C10474">
            <v>0</v>
          </cell>
          <cell r="D10474" t="str">
            <v>Sí</v>
          </cell>
          <cell r="E10474" t="str">
            <v>PT PP 6015 IXDEB</v>
          </cell>
        </row>
        <row r="10475">
          <cell r="A10475" t="str">
            <v>PP-582-9227</v>
          </cell>
          <cell r="B10475" t="str">
            <v>PP 25 6015 Transp 60mm x 50m Imp x Deb</v>
          </cell>
          <cell r="C10475">
            <v>0</v>
          </cell>
          <cell r="D10475" t="str">
            <v>Sí</v>
          </cell>
          <cell r="E10475" t="str">
            <v>PT PP 6015 IXDEB</v>
          </cell>
        </row>
        <row r="10476">
          <cell r="A10476" t="str">
            <v>PP-582-9228</v>
          </cell>
          <cell r="B10476" t="str">
            <v>PP 25 6015 Transp 60mm x 50m Imp x Deb</v>
          </cell>
          <cell r="C10476">
            <v>0</v>
          </cell>
          <cell r="D10476" t="str">
            <v>Sí</v>
          </cell>
          <cell r="E10476" t="str">
            <v>PT PP 6015 IXDEB</v>
          </cell>
        </row>
        <row r="10477">
          <cell r="A10477" t="str">
            <v>PP-582-9468</v>
          </cell>
          <cell r="B10477" t="str">
            <v>PP 25 6015 Transp 60mm x 50m Imp x Deb</v>
          </cell>
          <cell r="C10477">
            <v>0</v>
          </cell>
          <cell r="D10477" t="str">
            <v>Sí</v>
          </cell>
          <cell r="E10477" t="str">
            <v>PT PP 6015 IXDEB</v>
          </cell>
        </row>
        <row r="10478">
          <cell r="A10478" t="str">
            <v>PP-582-9469</v>
          </cell>
          <cell r="B10478" t="str">
            <v>PP 25 6015 Transp 60mm x 50m Imp x Deb</v>
          </cell>
          <cell r="C10478">
            <v>0</v>
          </cell>
          <cell r="D10478" t="str">
            <v>Sí</v>
          </cell>
          <cell r="E10478" t="str">
            <v>PT PP 6015 IXDEB</v>
          </cell>
        </row>
        <row r="10479">
          <cell r="A10479" t="str">
            <v>PP-582-9470</v>
          </cell>
          <cell r="B10479" t="str">
            <v>PP 25 6015 Transp 60mm x 50m Imp x Deb</v>
          </cell>
          <cell r="C10479">
            <v>0</v>
          </cell>
          <cell r="D10479" t="str">
            <v>Sí</v>
          </cell>
          <cell r="E10479" t="str">
            <v>PT PP 6015 IXDEB</v>
          </cell>
        </row>
        <row r="10480">
          <cell r="A10480" t="str">
            <v>PP-583</v>
          </cell>
          <cell r="B10480" t="str">
            <v>PP 25 6015 Transp 60mm x 50m Imp x Enc</v>
          </cell>
          <cell r="C10480">
            <v>0</v>
          </cell>
          <cell r="D10480" t="str">
            <v>Sí</v>
          </cell>
          <cell r="E10480" t="str">
            <v>PT PP 6015 IXENC</v>
          </cell>
        </row>
        <row r="10481">
          <cell r="A10481" t="str">
            <v>PP-583-0579</v>
          </cell>
          <cell r="B10481" t="str">
            <v>PP 25 6015 Transp 60mm x 50m Imp x Enc</v>
          </cell>
          <cell r="C10481">
            <v>0</v>
          </cell>
          <cell r="D10481" t="str">
            <v>Sí</v>
          </cell>
          <cell r="E10481" t="str">
            <v>PT PP 6015 IXENC</v>
          </cell>
        </row>
        <row r="10482">
          <cell r="A10482" t="str">
            <v>PP-583-1005</v>
          </cell>
          <cell r="B10482" t="str">
            <v>PP 25 6015 Transp 60mm x 50m Imp x Enc</v>
          </cell>
          <cell r="C10482">
            <v>0</v>
          </cell>
          <cell r="D10482" t="str">
            <v>Sí</v>
          </cell>
          <cell r="E10482" t="str">
            <v>PT PP 6015 IXENC</v>
          </cell>
        </row>
        <row r="10483">
          <cell r="A10483" t="str">
            <v>PP-583-11415</v>
          </cell>
          <cell r="B10483" t="str">
            <v>PP 25 3001 Transp 60mm x 50m Imp x Enc</v>
          </cell>
          <cell r="C10483">
            <v>0</v>
          </cell>
          <cell r="D10483" t="str">
            <v>No</v>
          </cell>
          <cell r="E10483" t="str">
            <v>PT PP 6015 IXENC</v>
          </cell>
        </row>
        <row r="10484">
          <cell r="A10484" t="str">
            <v>PP-583-14452</v>
          </cell>
          <cell r="B10484" t="str">
            <v>PP 25 6015 Transp 60mm x 50m Imp x Enc</v>
          </cell>
          <cell r="C10484">
            <v>0</v>
          </cell>
          <cell r="D10484" t="str">
            <v>Sí</v>
          </cell>
          <cell r="E10484" t="str">
            <v>PT PP 6015 IXENC</v>
          </cell>
        </row>
        <row r="10485">
          <cell r="A10485" t="str">
            <v>PP-583-2785</v>
          </cell>
          <cell r="B10485" t="str">
            <v>PP 25 6015 Transp 60mm x 50m Imp x Enc</v>
          </cell>
          <cell r="C10485">
            <v>0</v>
          </cell>
          <cell r="D10485" t="str">
            <v>Sí</v>
          </cell>
          <cell r="E10485" t="str">
            <v>PT PP 6015 IXENC</v>
          </cell>
        </row>
        <row r="10486">
          <cell r="A10486" t="str">
            <v>PP-583-5425</v>
          </cell>
          <cell r="B10486" t="str">
            <v>PP 25 3001 Transp 60mm x 50m Imp x Enc</v>
          </cell>
          <cell r="C10486">
            <v>0</v>
          </cell>
          <cell r="D10486" t="str">
            <v>No</v>
          </cell>
          <cell r="E10486" t="str">
            <v>PT PP 6015 IXENC</v>
          </cell>
        </row>
        <row r="10487">
          <cell r="A10487" t="str">
            <v>PP-583-6122</v>
          </cell>
          <cell r="B10487" t="str">
            <v>PP 25 6015 Transp 60mm x 50m Imp x Enc</v>
          </cell>
          <cell r="C10487">
            <v>0</v>
          </cell>
          <cell r="D10487" t="str">
            <v>Sí</v>
          </cell>
          <cell r="E10487" t="str">
            <v>PT PP 6015 IXENC</v>
          </cell>
        </row>
        <row r="10488">
          <cell r="A10488" t="str">
            <v>PP-583-8488</v>
          </cell>
          <cell r="B10488" t="str">
            <v>PP 25 6015 Transp 60mm x 50m Imp x Enc</v>
          </cell>
          <cell r="C10488">
            <v>0</v>
          </cell>
          <cell r="D10488" t="str">
            <v>Sí</v>
          </cell>
          <cell r="E10488" t="str">
            <v>PT PP 6015 IXENC</v>
          </cell>
        </row>
        <row r="10489">
          <cell r="A10489" t="str">
            <v>PP-583-9679</v>
          </cell>
          <cell r="B10489" t="str">
            <v>PP 25 6015 Transp 60mm x 50m Imp x Enc</v>
          </cell>
          <cell r="C10489">
            <v>0</v>
          </cell>
          <cell r="D10489" t="str">
            <v>Sí</v>
          </cell>
          <cell r="E10489" t="str">
            <v>PT PP 6015 IXENC</v>
          </cell>
        </row>
        <row r="10490">
          <cell r="A10490" t="str">
            <v>PP-583-9680</v>
          </cell>
          <cell r="B10490" t="str">
            <v>PP 25 6015 Transp 60mm x 50m Imp x Enc</v>
          </cell>
          <cell r="C10490">
            <v>0</v>
          </cell>
          <cell r="D10490" t="str">
            <v>Sí</v>
          </cell>
          <cell r="E10490" t="str">
            <v>PT PP 6015 IXENC</v>
          </cell>
        </row>
        <row r="10491">
          <cell r="A10491" t="str">
            <v>PP-584</v>
          </cell>
          <cell r="B10491" t="str">
            <v>PP 25 6015 Transp 72mm x 1000m Imp x Enc</v>
          </cell>
          <cell r="C10491">
            <v>0</v>
          </cell>
          <cell r="D10491" t="str">
            <v>Sí</v>
          </cell>
          <cell r="E10491" t="str">
            <v>PT PP 6015 IXENC</v>
          </cell>
        </row>
        <row r="10492">
          <cell r="A10492" t="str">
            <v>PP-584-10847</v>
          </cell>
          <cell r="B10492" t="str">
            <v>PP 25 6015 Transp 72mm x 1000m Imp x Enc</v>
          </cell>
          <cell r="C10492">
            <v>0</v>
          </cell>
          <cell r="D10492" t="str">
            <v>Sí</v>
          </cell>
          <cell r="E10492" t="str">
            <v>PT PP 6015 IXENC</v>
          </cell>
        </row>
        <row r="10493">
          <cell r="A10493" t="str">
            <v>PP-584-11893</v>
          </cell>
          <cell r="B10493" t="str">
            <v>PP 25 6015 Transp 72mm x 1000m Imp x Enc</v>
          </cell>
          <cell r="C10493">
            <v>0</v>
          </cell>
          <cell r="D10493" t="str">
            <v>Sí</v>
          </cell>
          <cell r="E10493" t="str">
            <v>PT PP 6015 IXENC</v>
          </cell>
        </row>
        <row r="10494">
          <cell r="A10494" t="str">
            <v>PP-584-16875</v>
          </cell>
          <cell r="B10494" t="str">
            <v>PP 25 6015 Transp 72mm x 1000m Imp x Enc</v>
          </cell>
          <cell r="C10494">
            <v>0</v>
          </cell>
          <cell r="D10494" t="str">
            <v>No</v>
          </cell>
          <cell r="E10494" t="str">
            <v>PT PP 6015 IXENC</v>
          </cell>
        </row>
        <row r="10495">
          <cell r="A10495" t="str">
            <v>PP-584-6057</v>
          </cell>
          <cell r="B10495" t="str">
            <v>PP 25 6015 Transp 72mm x 1000m Imp x Enc</v>
          </cell>
          <cell r="C10495">
            <v>0</v>
          </cell>
          <cell r="D10495" t="str">
            <v>Sí</v>
          </cell>
          <cell r="E10495" t="str">
            <v>PT PP 6015 IXENC</v>
          </cell>
        </row>
        <row r="10496">
          <cell r="A10496" t="str">
            <v>PP-584-8331</v>
          </cell>
          <cell r="B10496" t="str">
            <v>PP 25 6015 Transp 72mm x 1000m Imp x Enc</v>
          </cell>
          <cell r="C10496">
            <v>0</v>
          </cell>
          <cell r="D10496" t="str">
            <v>Sí</v>
          </cell>
          <cell r="E10496" t="str">
            <v>PT PP 6015 IXENC</v>
          </cell>
        </row>
        <row r="10497">
          <cell r="A10497" t="str">
            <v>PP-584-8975</v>
          </cell>
          <cell r="B10497" t="str">
            <v>PP 25 6015 Transp 72mm x 1000m Imp x Enc</v>
          </cell>
          <cell r="C10497">
            <v>0</v>
          </cell>
          <cell r="D10497" t="str">
            <v>Sí</v>
          </cell>
          <cell r="E10497" t="str">
            <v>PT PP 6015 IXENC</v>
          </cell>
        </row>
        <row r="10498">
          <cell r="A10498" t="str">
            <v>PP-584-9413</v>
          </cell>
          <cell r="B10498" t="str">
            <v>PP 25 6015 Transp 72mm x 1000m Imp x Enc</v>
          </cell>
          <cell r="C10498">
            <v>0</v>
          </cell>
          <cell r="D10498" t="str">
            <v>Sí</v>
          </cell>
          <cell r="E10498" t="str">
            <v>PT PP 6015 IXENC</v>
          </cell>
        </row>
        <row r="10499">
          <cell r="A10499" t="str">
            <v>PP-585</v>
          </cell>
          <cell r="B10499" t="str">
            <v>PP 25 6015 Transp 72mm x 100m Imp x Deb</v>
          </cell>
          <cell r="C10499">
            <v>0</v>
          </cell>
          <cell r="D10499" t="str">
            <v>Sí</v>
          </cell>
          <cell r="E10499" t="str">
            <v>PT PP 6015 IXDEB</v>
          </cell>
        </row>
        <row r="10500">
          <cell r="A10500" t="str">
            <v>PP-585-0306</v>
          </cell>
          <cell r="B10500" t="str">
            <v>PP 25 6015 Transp 72mm x 100m Imp x Deb</v>
          </cell>
          <cell r="C10500">
            <v>2112</v>
          </cell>
          <cell r="D10500" t="str">
            <v>Sí</v>
          </cell>
          <cell r="E10500" t="str">
            <v>PT PP 6015 IXDEB</v>
          </cell>
        </row>
        <row r="10501">
          <cell r="A10501" t="str">
            <v>PP-585-0606</v>
          </cell>
          <cell r="B10501" t="str">
            <v>PP 25 6015 Transp 72mm x 100m Imp x Deb</v>
          </cell>
          <cell r="C10501">
            <v>0</v>
          </cell>
          <cell r="D10501" t="str">
            <v>Sí</v>
          </cell>
          <cell r="E10501" t="str">
            <v>PT PP 6015 IXDEB</v>
          </cell>
        </row>
        <row r="10502">
          <cell r="A10502" t="str">
            <v>PP-585-0660</v>
          </cell>
          <cell r="B10502" t="str">
            <v>PP 25 6015 Transp 72mm x 100m Imp x Deb</v>
          </cell>
          <cell r="C10502">
            <v>0</v>
          </cell>
          <cell r="D10502" t="str">
            <v>Sí</v>
          </cell>
          <cell r="E10502" t="str">
            <v>PT PP 6015 IXDEB</v>
          </cell>
        </row>
        <row r="10503">
          <cell r="A10503" t="str">
            <v>PP-585-0682</v>
          </cell>
          <cell r="B10503" t="str">
            <v>PP 25 6015 Transp 72mm x 100m Imp x Deb</v>
          </cell>
          <cell r="C10503">
            <v>0</v>
          </cell>
          <cell r="D10503" t="str">
            <v>Sí</v>
          </cell>
          <cell r="E10503" t="str">
            <v>PT PP 6015 IXDEB</v>
          </cell>
        </row>
        <row r="10504">
          <cell r="A10504" t="str">
            <v>PP-585-10039</v>
          </cell>
          <cell r="B10504" t="str">
            <v>PP 25 6015 Transp 72mm x 100m Imp x Deb</v>
          </cell>
          <cell r="C10504">
            <v>0</v>
          </cell>
          <cell r="D10504" t="str">
            <v>Sí</v>
          </cell>
          <cell r="E10504" t="str">
            <v>PT PP 6015 IXDEB</v>
          </cell>
        </row>
        <row r="10505">
          <cell r="A10505" t="str">
            <v>PP-585-10079</v>
          </cell>
          <cell r="B10505" t="str">
            <v>PP 25 6015 Transp 72mm x 100m Imp x Deb</v>
          </cell>
          <cell r="C10505">
            <v>0</v>
          </cell>
          <cell r="D10505" t="str">
            <v>Sí</v>
          </cell>
          <cell r="E10505" t="str">
            <v>PT PP 6015 IXDEB</v>
          </cell>
        </row>
        <row r="10506">
          <cell r="A10506" t="str">
            <v>PP-585-10239</v>
          </cell>
          <cell r="B10506" t="str">
            <v>PP 25 6015 Transp 72mm x 100m Imp x Deb</v>
          </cell>
          <cell r="C10506">
            <v>0</v>
          </cell>
          <cell r="D10506" t="str">
            <v>Sí</v>
          </cell>
          <cell r="E10506" t="str">
            <v>PT PP 6015 IXDEB</v>
          </cell>
        </row>
        <row r="10507">
          <cell r="A10507" t="str">
            <v>PP-585-10283</v>
          </cell>
          <cell r="B10507" t="str">
            <v>PP 25 6015 Transp 72mm x 100m Imp x Deb</v>
          </cell>
          <cell r="C10507">
            <v>0</v>
          </cell>
          <cell r="D10507" t="str">
            <v>Sí</v>
          </cell>
          <cell r="E10507" t="str">
            <v>PT PP 6015 IXDEB</v>
          </cell>
        </row>
        <row r="10508">
          <cell r="A10508" t="str">
            <v>PP-585-10357</v>
          </cell>
          <cell r="B10508" t="str">
            <v>PP 25 6015 Transp 72mm x 100m Imp x Deb</v>
          </cell>
          <cell r="C10508">
            <v>0</v>
          </cell>
          <cell r="D10508" t="str">
            <v>No</v>
          </cell>
          <cell r="E10508" t="str">
            <v>PT PP 6015 IXDEB</v>
          </cell>
        </row>
        <row r="10509">
          <cell r="A10509" t="str">
            <v>PP-585-10419</v>
          </cell>
          <cell r="B10509" t="str">
            <v>PP 25 6015 Transp 72mm x 100m Imp x Deb</v>
          </cell>
          <cell r="C10509">
            <v>0</v>
          </cell>
          <cell r="D10509" t="str">
            <v>Sí</v>
          </cell>
          <cell r="E10509" t="str">
            <v>PT PP 6015 IXDEB</v>
          </cell>
        </row>
        <row r="10510">
          <cell r="A10510" t="str">
            <v>PP-585-10421</v>
          </cell>
          <cell r="B10510" t="str">
            <v>PP 25 6015 Transp 72mm x 100m Imp x Deb</v>
          </cell>
          <cell r="C10510">
            <v>0</v>
          </cell>
          <cell r="D10510" t="str">
            <v>Sí</v>
          </cell>
          <cell r="E10510" t="str">
            <v>PT PP 6015 IXDEB</v>
          </cell>
        </row>
        <row r="10511">
          <cell r="A10511" t="str">
            <v>PP-585-10502</v>
          </cell>
          <cell r="B10511" t="str">
            <v>PP 25 6015 Transp 72mm x 100m Imp x Deb</v>
          </cell>
          <cell r="C10511">
            <v>0</v>
          </cell>
          <cell r="D10511" t="str">
            <v>Sí</v>
          </cell>
          <cell r="E10511" t="str">
            <v>PT PP 6015 IXDEB</v>
          </cell>
        </row>
        <row r="10512">
          <cell r="A10512" t="str">
            <v>PP-585-10520</v>
          </cell>
          <cell r="B10512" t="str">
            <v>PP 25 6015 Transp 72mm x 100m Imp x Deb</v>
          </cell>
          <cell r="C10512">
            <v>0</v>
          </cell>
          <cell r="D10512" t="str">
            <v>Sí</v>
          </cell>
          <cell r="E10512" t="str">
            <v>PT PP 6015 IXDEB</v>
          </cell>
        </row>
        <row r="10513">
          <cell r="A10513" t="str">
            <v>PP-585-10542</v>
          </cell>
          <cell r="B10513" t="str">
            <v>PP 25 6015 Transp 72mm x 100m Imp x Deb</v>
          </cell>
          <cell r="C10513">
            <v>0</v>
          </cell>
          <cell r="D10513" t="str">
            <v>Sí</v>
          </cell>
          <cell r="E10513" t="str">
            <v>PT PP 6015 IXDEB</v>
          </cell>
        </row>
        <row r="10514">
          <cell r="A10514" t="str">
            <v>PP-585-10624</v>
          </cell>
          <cell r="B10514" t="str">
            <v>PP 25 6015 Transp 72mm x 100m Imp x Deb</v>
          </cell>
          <cell r="C10514">
            <v>0</v>
          </cell>
          <cell r="D10514" t="str">
            <v>Sí</v>
          </cell>
          <cell r="E10514" t="str">
            <v>PT PP 6015 IXDEB</v>
          </cell>
        </row>
        <row r="10515">
          <cell r="A10515" t="str">
            <v>PP-585-10749</v>
          </cell>
          <cell r="B10515" t="str">
            <v>PP 25 6015 Transp 72mm x 100m Imp x Deb</v>
          </cell>
          <cell r="C10515">
            <v>0</v>
          </cell>
          <cell r="D10515" t="str">
            <v>Sí</v>
          </cell>
          <cell r="E10515" t="str">
            <v>PT PP 6015 IXDEB</v>
          </cell>
        </row>
        <row r="10516">
          <cell r="A10516" t="str">
            <v>PP-585-10764</v>
          </cell>
          <cell r="B10516" t="str">
            <v>PP 25 6015 Transp 72mm x 100m Imp x Deb</v>
          </cell>
          <cell r="C10516">
            <v>0</v>
          </cell>
          <cell r="D10516" t="str">
            <v>Sí</v>
          </cell>
          <cell r="E10516" t="str">
            <v>PT PP 6015 IXDEB</v>
          </cell>
        </row>
        <row r="10517">
          <cell r="A10517" t="str">
            <v>PP-585-10765</v>
          </cell>
          <cell r="B10517" t="str">
            <v>PP 25 6015 Transp 72mm x 100m Imp x Deb</v>
          </cell>
          <cell r="C10517">
            <v>0</v>
          </cell>
          <cell r="D10517" t="str">
            <v>Sí</v>
          </cell>
          <cell r="E10517" t="str">
            <v>PT PP 6015 IXDEB</v>
          </cell>
        </row>
        <row r="10518">
          <cell r="A10518" t="str">
            <v>PP-585-10784</v>
          </cell>
          <cell r="B10518" t="str">
            <v>PP 25 6015 Transp 72mm x 100m Imp x Deb</v>
          </cell>
          <cell r="C10518">
            <v>0</v>
          </cell>
          <cell r="D10518" t="str">
            <v>Sí</v>
          </cell>
          <cell r="E10518" t="str">
            <v>PT PP 6015 IXDEB</v>
          </cell>
        </row>
        <row r="10519">
          <cell r="A10519" t="str">
            <v>PP-585-10865</v>
          </cell>
          <cell r="B10519" t="str">
            <v>PP 25 6015 Transp 72mm x 100m Imp x Deb</v>
          </cell>
          <cell r="C10519">
            <v>0</v>
          </cell>
          <cell r="D10519" t="str">
            <v>Sí</v>
          </cell>
          <cell r="E10519" t="str">
            <v>PT PP 6015 IXDEB</v>
          </cell>
        </row>
        <row r="10520">
          <cell r="A10520" t="str">
            <v>PP-585-10926</v>
          </cell>
          <cell r="B10520" t="str">
            <v>PP 25 6015 Transp 72mm x 100m Imp x Deb</v>
          </cell>
          <cell r="C10520">
            <v>0</v>
          </cell>
          <cell r="D10520" t="str">
            <v>Sí</v>
          </cell>
          <cell r="E10520" t="str">
            <v>PT PP 6015 IXDEB</v>
          </cell>
        </row>
        <row r="10521">
          <cell r="A10521" t="str">
            <v>PP-585-11072</v>
          </cell>
          <cell r="B10521" t="str">
            <v>PP 25 6015 Transp 72mm x 100m Imp x Deb</v>
          </cell>
          <cell r="C10521">
            <v>0</v>
          </cell>
          <cell r="D10521" t="str">
            <v>Sí</v>
          </cell>
          <cell r="E10521" t="str">
            <v>PT PP 6015 IXDEB</v>
          </cell>
        </row>
        <row r="10522">
          <cell r="A10522" t="str">
            <v>PP-585-11283</v>
          </cell>
          <cell r="B10522" t="str">
            <v>PP 25 6015 Transp 72mm x 100m Imp x Deb</v>
          </cell>
          <cell r="C10522">
            <v>0</v>
          </cell>
          <cell r="D10522" t="str">
            <v>Sí</v>
          </cell>
          <cell r="E10522" t="str">
            <v>PT PP 6015 IXDEB</v>
          </cell>
        </row>
        <row r="10523">
          <cell r="A10523" t="str">
            <v>PP-585-11329</v>
          </cell>
          <cell r="B10523" t="str">
            <v>PP 25 6015 Transp 72mm x 100m Imp x Deb</v>
          </cell>
          <cell r="C10523">
            <v>0</v>
          </cell>
          <cell r="D10523" t="str">
            <v>Sí</v>
          </cell>
          <cell r="E10523" t="str">
            <v>PT PP 6015 IXDEB</v>
          </cell>
        </row>
        <row r="10524">
          <cell r="A10524" t="str">
            <v>PP-585-11447</v>
          </cell>
          <cell r="B10524" t="str">
            <v>PP 25 6015 Transp 72mm x 100m Imp x Deb</v>
          </cell>
          <cell r="C10524">
            <v>0</v>
          </cell>
          <cell r="D10524" t="str">
            <v>Sí</v>
          </cell>
          <cell r="E10524" t="str">
            <v>PT PP 6015 IXDEB</v>
          </cell>
        </row>
        <row r="10525">
          <cell r="A10525" t="str">
            <v>PP-585-11503</v>
          </cell>
          <cell r="B10525" t="str">
            <v>PP 25 6015 Transp 72mm x 100m Imp x Deb</v>
          </cell>
          <cell r="C10525">
            <v>0</v>
          </cell>
          <cell r="D10525" t="str">
            <v>Sí</v>
          </cell>
          <cell r="E10525" t="str">
            <v>PT PP 6015 IXDEB</v>
          </cell>
        </row>
        <row r="10526">
          <cell r="A10526" t="str">
            <v>PP-585-11506</v>
          </cell>
          <cell r="B10526" t="str">
            <v>PP 25 6015 Transp 72mm x 100m Imp x Deb</v>
          </cell>
          <cell r="C10526">
            <v>0</v>
          </cell>
          <cell r="D10526" t="str">
            <v>Sí</v>
          </cell>
          <cell r="E10526" t="str">
            <v>PT PP 6015 IXDEB</v>
          </cell>
        </row>
        <row r="10527">
          <cell r="A10527" t="str">
            <v>PP-585-11526</v>
          </cell>
          <cell r="B10527" t="str">
            <v>PP 25 6015 Transp 72mm x 100m Imp x Deb</v>
          </cell>
          <cell r="C10527">
            <v>0</v>
          </cell>
          <cell r="D10527" t="str">
            <v>Sí</v>
          </cell>
          <cell r="E10527" t="str">
            <v>PT PP 6015 IXDEB</v>
          </cell>
        </row>
        <row r="10528">
          <cell r="A10528" t="str">
            <v>PP-585-11545</v>
          </cell>
          <cell r="B10528" t="str">
            <v>PP 25 6015 Transp 72mm x 100m Imp x Deb</v>
          </cell>
          <cell r="C10528">
            <v>0</v>
          </cell>
          <cell r="D10528" t="str">
            <v>Sí</v>
          </cell>
          <cell r="E10528" t="str">
            <v>PT PP 6015 IXDEB</v>
          </cell>
        </row>
        <row r="10529">
          <cell r="A10529" t="str">
            <v>PP-585-11546</v>
          </cell>
          <cell r="B10529" t="str">
            <v>PP 25 6015 Transp 72mm x 100m Imp x Deb</v>
          </cell>
          <cell r="C10529">
            <v>0</v>
          </cell>
          <cell r="D10529" t="str">
            <v>Sí</v>
          </cell>
          <cell r="E10529" t="str">
            <v>PT PP 6015 IXDEB</v>
          </cell>
        </row>
        <row r="10530">
          <cell r="A10530" t="str">
            <v>PP-585-11559</v>
          </cell>
          <cell r="B10530" t="str">
            <v>PP 25 6015 Transp 72mm x 100m Imp x Deb</v>
          </cell>
          <cell r="C10530">
            <v>0</v>
          </cell>
          <cell r="D10530" t="str">
            <v>Sí</v>
          </cell>
          <cell r="E10530" t="str">
            <v>PT PP 6015 IXDEB</v>
          </cell>
        </row>
        <row r="10531">
          <cell r="A10531" t="str">
            <v>PP-585-11674</v>
          </cell>
          <cell r="B10531" t="str">
            <v>PP 25 6015 Transp 72mm x 100m Imp x Deb</v>
          </cell>
          <cell r="C10531">
            <v>0</v>
          </cell>
          <cell r="D10531" t="str">
            <v>Sí</v>
          </cell>
          <cell r="E10531" t="str">
            <v>PT PP 6015 IXDEB</v>
          </cell>
        </row>
        <row r="10532">
          <cell r="A10532" t="str">
            <v>PP-585-11723</v>
          </cell>
          <cell r="B10532" t="str">
            <v>PP 25 6015 Transp 72mm x 100m Imp x Deb</v>
          </cell>
          <cell r="C10532">
            <v>0</v>
          </cell>
          <cell r="D10532" t="str">
            <v>Sí</v>
          </cell>
          <cell r="E10532" t="str">
            <v>PT PP 6015 IXDEB</v>
          </cell>
        </row>
        <row r="10533">
          <cell r="A10533" t="str">
            <v>PP-585-11747</v>
          </cell>
          <cell r="B10533" t="str">
            <v>PP 25 6015 Transp 72mm x 100m Imp x Deb</v>
          </cell>
          <cell r="C10533">
            <v>0</v>
          </cell>
          <cell r="D10533" t="str">
            <v>Sí</v>
          </cell>
          <cell r="E10533" t="str">
            <v>PT PP 6015 IXDEB</v>
          </cell>
        </row>
        <row r="10534">
          <cell r="A10534" t="str">
            <v>PP-585-11849</v>
          </cell>
          <cell r="B10534" t="str">
            <v>PP 25 6015 Transp 72mm x 100m Imp x Deb</v>
          </cell>
          <cell r="C10534">
            <v>0</v>
          </cell>
          <cell r="D10534" t="str">
            <v>Sí</v>
          </cell>
          <cell r="E10534" t="str">
            <v>PT PP 6015 IXDEB</v>
          </cell>
        </row>
        <row r="10535">
          <cell r="A10535" t="str">
            <v>PP-585-11975</v>
          </cell>
          <cell r="B10535" t="str">
            <v>PP 25 6015 Transp 72mm x 100m Imp x Deb</v>
          </cell>
          <cell r="C10535">
            <v>0</v>
          </cell>
          <cell r="D10535" t="str">
            <v>Sí</v>
          </cell>
          <cell r="E10535" t="str">
            <v>PT PP 6015 IXDEB</v>
          </cell>
        </row>
        <row r="10536">
          <cell r="A10536" t="str">
            <v>PP-585-12032</v>
          </cell>
          <cell r="B10536" t="str">
            <v>PP 25 6015 Transp 72mm x 100m Imp x Deb</v>
          </cell>
          <cell r="C10536">
            <v>0</v>
          </cell>
          <cell r="D10536" t="str">
            <v>Sí</v>
          </cell>
          <cell r="E10536" t="str">
            <v>PT PP 6015 IXDEB</v>
          </cell>
        </row>
        <row r="10537">
          <cell r="A10537" t="str">
            <v>PP-585-1220</v>
          </cell>
          <cell r="B10537" t="str">
            <v>PP 25 3001 Transp 72mm x 100m Imp x Deb</v>
          </cell>
          <cell r="C10537">
            <v>0</v>
          </cell>
          <cell r="D10537" t="str">
            <v>No</v>
          </cell>
          <cell r="E10537" t="str">
            <v>PT PP 6015 IXDEB</v>
          </cell>
        </row>
        <row r="10538">
          <cell r="A10538" t="str">
            <v>PP-585-12224</v>
          </cell>
          <cell r="B10538" t="str">
            <v>PP 25 3001 Transp 72mm x 100m Imp x Deb</v>
          </cell>
          <cell r="C10538">
            <v>0</v>
          </cell>
          <cell r="D10538" t="str">
            <v>No</v>
          </cell>
          <cell r="E10538" t="str">
            <v>PT PP 6015 IXDEB</v>
          </cell>
        </row>
        <row r="10539">
          <cell r="A10539" t="str">
            <v>PP-585-12227</v>
          </cell>
          <cell r="B10539" t="str">
            <v>PP 25 6015 Transp 72mm x 100m Imp x Deb</v>
          </cell>
          <cell r="C10539">
            <v>0</v>
          </cell>
          <cell r="D10539" t="str">
            <v>Sí</v>
          </cell>
          <cell r="E10539" t="str">
            <v>PT PP 6015 IXDEB</v>
          </cell>
        </row>
        <row r="10540">
          <cell r="A10540" t="str">
            <v>PP-585-12256</v>
          </cell>
          <cell r="B10540" t="str">
            <v>PP 25 6015 Transp 72mm x 100m Imp x Deb</v>
          </cell>
          <cell r="C10540">
            <v>1512</v>
          </cell>
          <cell r="D10540" t="str">
            <v>Sí</v>
          </cell>
          <cell r="E10540" t="str">
            <v>PT PP 6015 IXDEB</v>
          </cell>
        </row>
        <row r="10541">
          <cell r="A10541" t="str">
            <v>PP-585-12269</v>
          </cell>
          <cell r="B10541" t="str">
            <v>PP 25 6015 Transp 72mm x 100m Imp x Deb</v>
          </cell>
          <cell r="C10541">
            <v>0</v>
          </cell>
          <cell r="D10541" t="str">
            <v>Sí</v>
          </cell>
          <cell r="E10541" t="str">
            <v>PT PP 6015 IXDEB</v>
          </cell>
        </row>
        <row r="10542">
          <cell r="A10542" t="str">
            <v>PP-585-12312</v>
          </cell>
          <cell r="B10542" t="str">
            <v>PP 25 6015 Transp 72mm x 100m Imp x Deb</v>
          </cell>
          <cell r="C10542">
            <v>0</v>
          </cell>
          <cell r="D10542" t="str">
            <v>Sí</v>
          </cell>
          <cell r="E10542" t="str">
            <v>PT PP 6015 IXDEB</v>
          </cell>
        </row>
        <row r="10543">
          <cell r="A10543" t="str">
            <v>PP-585-12374</v>
          </cell>
          <cell r="B10543" t="str">
            <v>PP 25 6015 Transp 72mm x 100m Imp x Deb</v>
          </cell>
          <cell r="C10543">
            <v>0</v>
          </cell>
          <cell r="D10543" t="str">
            <v>Sí</v>
          </cell>
          <cell r="E10543" t="str">
            <v>PT PP 6015 IXDEB</v>
          </cell>
        </row>
        <row r="10544">
          <cell r="A10544" t="str">
            <v>PP-585-12498</v>
          </cell>
          <cell r="B10544" t="str">
            <v>PP 25 6015 Transp 72mm x 100m Imp x Deb</v>
          </cell>
          <cell r="C10544">
            <v>0</v>
          </cell>
          <cell r="D10544" t="str">
            <v>Sí</v>
          </cell>
          <cell r="E10544" t="str">
            <v>PT PP 6015 IXDEB</v>
          </cell>
        </row>
        <row r="10545">
          <cell r="A10545" t="str">
            <v>PP-585-12597</v>
          </cell>
          <cell r="B10545" t="str">
            <v>PP 25 6015 Transp 72mm x 100m Imp x Deb</v>
          </cell>
          <cell r="C10545">
            <v>0</v>
          </cell>
          <cell r="D10545" t="str">
            <v>Sí</v>
          </cell>
          <cell r="E10545" t="str">
            <v>PT PP 6015 IXDEB</v>
          </cell>
        </row>
        <row r="10546">
          <cell r="A10546" t="str">
            <v>PP-585-12665</v>
          </cell>
          <cell r="B10546" t="str">
            <v>PP 25 6015 Transp 72mm x 100m Imp x Deb</v>
          </cell>
          <cell r="C10546">
            <v>0</v>
          </cell>
          <cell r="D10546" t="str">
            <v>Sí</v>
          </cell>
          <cell r="E10546" t="str">
            <v>PT PP 6015 IXDEB</v>
          </cell>
        </row>
        <row r="10547">
          <cell r="A10547" t="str">
            <v>PP-585-12672</v>
          </cell>
          <cell r="B10547" t="str">
            <v>PP 25 6015 Transp 72mm x 100m Imp x Deb</v>
          </cell>
          <cell r="C10547">
            <v>0</v>
          </cell>
          <cell r="D10547" t="str">
            <v>No</v>
          </cell>
          <cell r="E10547" t="str">
            <v>PT PP 6015 IXDEB</v>
          </cell>
        </row>
        <row r="10548">
          <cell r="A10548" t="str">
            <v>PP-585-12673</v>
          </cell>
          <cell r="B10548" t="str">
            <v>PP 25 6015 Transp 72mm x 100m Imp x Deb</v>
          </cell>
          <cell r="C10548">
            <v>0</v>
          </cell>
          <cell r="D10548" t="str">
            <v>Sí</v>
          </cell>
          <cell r="E10548" t="str">
            <v>PT PP 6015 IXDEB</v>
          </cell>
        </row>
        <row r="10549">
          <cell r="A10549" t="str">
            <v>PP-585-12901</v>
          </cell>
          <cell r="B10549" t="str">
            <v>PP 25 6015 Transp 72mm x 100m Imp x Deb</v>
          </cell>
          <cell r="C10549">
            <v>0</v>
          </cell>
          <cell r="D10549" t="str">
            <v>Sí</v>
          </cell>
          <cell r="E10549" t="str">
            <v>PT PP 6015 IXDEB</v>
          </cell>
        </row>
        <row r="10550">
          <cell r="A10550" t="str">
            <v>PP-585-13111</v>
          </cell>
          <cell r="B10550" t="str">
            <v>PP 25 6015 Transp 72mm x 100m Imp x Deb</v>
          </cell>
          <cell r="C10550">
            <v>0</v>
          </cell>
          <cell r="D10550" t="str">
            <v>Sí</v>
          </cell>
          <cell r="E10550" t="str">
            <v>PT PP 6015 IXDEB</v>
          </cell>
        </row>
        <row r="10551">
          <cell r="A10551" t="str">
            <v>PP-585-13364</v>
          </cell>
          <cell r="B10551" t="str">
            <v>PP 25 6015 Transp 72mm x 100m Imp x Deb</v>
          </cell>
          <cell r="C10551">
            <v>0</v>
          </cell>
          <cell r="D10551" t="str">
            <v>Sí</v>
          </cell>
          <cell r="E10551" t="str">
            <v>PT PP 6015 IXDEB</v>
          </cell>
        </row>
        <row r="10552">
          <cell r="A10552" t="str">
            <v>PP-585-13550</v>
          </cell>
          <cell r="B10552" t="str">
            <v>PP 25 6015 Transp 72mm x 100m Imp x Deb</v>
          </cell>
          <cell r="C10552">
            <v>0</v>
          </cell>
          <cell r="D10552" t="str">
            <v>Sí</v>
          </cell>
          <cell r="E10552" t="str">
            <v>PT PP 6015 IXDEB</v>
          </cell>
        </row>
        <row r="10553">
          <cell r="A10553" t="str">
            <v>PP-585-1356</v>
          </cell>
          <cell r="B10553" t="str">
            <v>PP 25 6015 Transp 72mm x 100m Imp x Deb</v>
          </cell>
          <cell r="C10553">
            <v>0</v>
          </cell>
          <cell r="D10553" t="str">
            <v>Sí</v>
          </cell>
          <cell r="E10553" t="str">
            <v>PT PP 6015 IXDEB</v>
          </cell>
        </row>
        <row r="10554">
          <cell r="A10554" t="str">
            <v>PP-585-13665</v>
          </cell>
          <cell r="B10554" t="str">
            <v>PP 25 6015 Transp 72mm x 100m Imp x Deb</v>
          </cell>
          <cell r="C10554">
            <v>0</v>
          </cell>
          <cell r="D10554" t="str">
            <v>Sí</v>
          </cell>
          <cell r="E10554" t="str">
            <v>PT PP 6015 IXDEB</v>
          </cell>
        </row>
        <row r="10555">
          <cell r="A10555" t="str">
            <v>PP-585-13903</v>
          </cell>
          <cell r="B10555" t="str">
            <v>PP 25 6015 Transp 72mm x 100m Imp x Deb</v>
          </cell>
          <cell r="C10555">
            <v>0</v>
          </cell>
          <cell r="D10555" t="str">
            <v>Sí</v>
          </cell>
          <cell r="E10555" t="str">
            <v>PT PP 6015 IXDEB</v>
          </cell>
        </row>
        <row r="10556">
          <cell r="A10556" t="str">
            <v>PP-585-1392</v>
          </cell>
          <cell r="B10556" t="str">
            <v>PP 25 6015 Transp 72mm x 100m Imp x Deb</v>
          </cell>
          <cell r="C10556">
            <v>0</v>
          </cell>
          <cell r="D10556" t="str">
            <v>Sí</v>
          </cell>
          <cell r="E10556" t="str">
            <v>PT PP 6015 IXDEB</v>
          </cell>
        </row>
        <row r="10557">
          <cell r="A10557" t="str">
            <v>PP-585-14174</v>
          </cell>
          <cell r="B10557" t="str">
            <v>PP 25 6015 Transp 72mm x 100m Imp x Deb</v>
          </cell>
          <cell r="C10557">
            <v>0</v>
          </cell>
          <cell r="D10557" t="str">
            <v>Sí</v>
          </cell>
          <cell r="E10557" t="str">
            <v>PT PP 6015 IXDEB</v>
          </cell>
        </row>
        <row r="10558">
          <cell r="A10558" t="str">
            <v>PP-585-14175</v>
          </cell>
          <cell r="B10558" t="str">
            <v>PP 25 6015 Transp 72mm x 100m Imp x Deb</v>
          </cell>
          <cell r="C10558">
            <v>0</v>
          </cell>
          <cell r="D10558" t="str">
            <v>Sí</v>
          </cell>
          <cell r="E10558" t="str">
            <v>PT PP 6015 IXDEB</v>
          </cell>
        </row>
        <row r="10559">
          <cell r="A10559" t="str">
            <v>PP-585-14210</v>
          </cell>
          <cell r="B10559" t="str">
            <v>PP 25 6015 Transp 72mm x 100m Imp x Deb</v>
          </cell>
          <cell r="C10559">
            <v>0</v>
          </cell>
          <cell r="D10559" t="str">
            <v>Sí</v>
          </cell>
          <cell r="E10559" t="str">
            <v>PT PP 6015 IXDEB</v>
          </cell>
        </row>
        <row r="10560">
          <cell r="A10560" t="str">
            <v>PP-585-14366</v>
          </cell>
          <cell r="B10560" t="str">
            <v>PP 25 6015 Transp 72mm x 100m Imp x Deb</v>
          </cell>
          <cell r="C10560">
            <v>0</v>
          </cell>
          <cell r="D10560" t="str">
            <v>Sí</v>
          </cell>
          <cell r="E10560" t="str">
            <v>PT PP 6015 IXDEB</v>
          </cell>
        </row>
        <row r="10561">
          <cell r="A10561" t="str">
            <v>PP-585-14378</v>
          </cell>
          <cell r="B10561" t="str">
            <v>PP 25 6015 Transp 72mm x 100m Imp x Deb</v>
          </cell>
          <cell r="C10561">
            <v>0</v>
          </cell>
          <cell r="D10561" t="str">
            <v>Sí</v>
          </cell>
          <cell r="E10561" t="str">
            <v>PT PP 6015 IXDEB</v>
          </cell>
        </row>
        <row r="10562">
          <cell r="A10562" t="str">
            <v>PP-585-14825</v>
          </cell>
          <cell r="B10562" t="str">
            <v>PP 25 6015 Transp 72mm x 100m Imp x Deb</v>
          </cell>
          <cell r="C10562">
            <v>0</v>
          </cell>
          <cell r="D10562" t="str">
            <v>Sí</v>
          </cell>
          <cell r="E10562" t="str">
            <v>PT PP 6015 IXDEB</v>
          </cell>
        </row>
        <row r="10563">
          <cell r="A10563" t="str">
            <v>PP-585-14978</v>
          </cell>
          <cell r="B10563" t="str">
            <v>PP 25 6015 Transp 72mm x 100m Imp x Deb</v>
          </cell>
          <cell r="C10563">
            <v>0</v>
          </cell>
          <cell r="D10563" t="str">
            <v>Sí</v>
          </cell>
          <cell r="E10563" t="str">
            <v>PT PP 6015 IXDEB</v>
          </cell>
        </row>
        <row r="10564">
          <cell r="A10564" t="str">
            <v>PP-585-15046</v>
          </cell>
          <cell r="B10564" t="str">
            <v>PP 25 6015 Transp 72mm x 100m Imp x Deb</v>
          </cell>
          <cell r="C10564">
            <v>0</v>
          </cell>
          <cell r="D10564" t="str">
            <v>Sí</v>
          </cell>
          <cell r="E10564" t="str">
            <v>PT PP 6015 IXDEB</v>
          </cell>
        </row>
        <row r="10565">
          <cell r="A10565" t="str">
            <v>PP-585-15049</v>
          </cell>
          <cell r="B10565" t="str">
            <v>PP 25 6015 Transp 72mm x 100m Imp x Deb</v>
          </cell>
          <cell r="C10565">
            <v>0</v>
          </cell>
          <cell r="D10565" t="str">
            <v>Sí</v>
          </cell>
          <cell r="E10565" t="str">
            <v>PT PP 6015 IXDEB</v>
          </cell>
        </row>
        <row r="10566">
          <cell r="A10566" t="str">
            <v>PP-585-15074</v>
          </cell>
          <cell r="B10566" t="str">
            <v>PP 25 6015 Transp 72mm x 100m Imp x Deb</v>
          </cell>
          <cell r="C10566">
            <v>0</v>
          </cell>
          <cell r="D10566" t="str">
            <v>Sí</v>
          </cell>
          <cell r="E10566" t="str">
            <v>PT PP 6015 IXDEB</v>
          </cell>
        </row>
        <row r="10567">
          <cell r="A10567" t="str">
            <v>PP-585-15186</v>
          </cell>
          <cell r="B10567" t="str">
            <v>PP 25 6015 Transp 72mm x 100m Imp x Deb</v>
          </cell>
          <cell r="C10567">
            <v>0</v>
          </cell>
          <cell r="D10567" t="str">
            <v>Sí</v>
          </cell>
          <cell r="E10567" t="str">
            <v>PT PP 6015 IXDEB</v>
          </cell>
        </row>
        <row r="10568">
          <cell r="A10568" t="str">
            <v>PP-585-15370</v>
          </cell>
          <cell r="B10568" t="str">
            <v>PP 25 6015 Transp 72mm x 100m Imp x Deb</v>
          </cell>
          <cell r="C10568">
            <v>0</v>
          </cell>
          <cell r="D10568" t="str">
            <v>Sí</v>
          </cell>
          <cell r="E10568" t="str">
            <v>PT PP 6015 IXDEB</v>
          </cell>
        </row>
        <row r="10569">
          <cell r="A10569" t="str">
            <v>PP-585-15494</v>
          </cell>
          <cell r="B10569" t="str">
            <v>PP 25 6015 Transp 72mm x 100m Imp x Deb</v>
          </cell>
          <cell r="C10569">
            <v>0</v>
          </cell>
          <cell r="D10569" t="str">
            <v>Sí</v>
          </cell>
          <cell r="E10569" t="str">
            <v>PT PP 6015 IXDEB</v>
          </cell>
        </row>
        <row r="10570">
          <cell r="A10570" t="str">
            <v>PP-585-15513</v>
          </cell>
          <cell r="B10570" t="str">
            <v>PP 25 6015 Transp 72mm x 100m Imp x Deb</v>
          </cell>
          <cell r="C10570">
            <v>0</v>
          </cell>
          <cell r="D10570" t="str">
            <v>Sí</v>
          </cell>
          <cell r="E10570" t="str">
            <v>PT PP 6015 IXDEB</v>
          </cell>
        </row>
        <row r="10571">
          <cell r="A10571" t="str">
            <v>PP-585-1556</v>
          </cell>
          <cell r="B10571" t="str">
            <v>PP 25 6015 Transp 72mm x 100m Imp x Deb</v>
          </cell>
          <cell r="C10571">
            <v>0</v>
          </cell>
          <cell r="D10571" t="str">
            <v>Sí</v>
          </cell>
          <cell r="E10571" t="str">
            <v>PT PP 6015 IXDEB</v>
          </cell>
        </row>
        <row r="10572">
          <cell r="A10572" t="str">
            <v>PP-585-1593</v>
          </cell>
          <cell r="B10572" t="str">
            <v>PP 25 6015 Transp 72mm x 100m Imp x Deb</v>
          </cell>
          <cell r="C10572">
            <v>0</v>
          </cell>
          <cell r="D10572" t="str">
            <v>Sí</v>
          </cell>
          <cell r="E10572" t="str">
            <v>PT PP 6015 IXDEB</v>
          </cell>
        </row>
        <row r="10573">
          <cell r="A10573" t="str">
            <v>PP-585-15952</v>
          </cell>
          <cell r="B10573" t="str">
            <v>PP 25 6015 Transp 72mm x 100m Imp x Deb</v>
          </cell>
          <cell r="C10573">
            <v>0</v>
          </cell>
          <cell r="D10573" t="str">
            <v>Sí</v>
          </cell>
          <cell r="E10573" t="str">
            <v>PT PP 6015 IXDEB</v>
          </cell>
        </row>
        <row r="10574">
          <cell r="A10574" t="str">
            <v>PP-585-16222</v>
          </cell>
          <cell r="B10574" t="str">
            <v>PP 25 6015 Transp 72mm x 100m Imp x Deb</v>
          </cell>
          <cell r="C10574">
            <v>0</v>
          </cell>
          <cell r="D10574" t="str">
            <v>Sí</v>
          </cell>
          <cell r="E10574" t="str">
            <v>PT PP 6015 IXDEB</v>
          </cell>
        </row>
        <row r="10575">
          <cell r="A10575" t="str">
            <v>PP-585-16439</v>
          </cell>
          <cell r="B10575" t="str">
            <v>PP 25 6015 Transp 72mm x 100m Imp x Deb</v>
          </cell>
          <cell r="C10575">
            <v>0</v>
          </cell>
          <cell r="D10575" t="str">
            <v>Sí</v>
          </cell>
          <cell r="E10575" t="str">
            <v>PT PP 6015 IXDEB</v>
          </cell>
        </row>
        <row r="10576">
          <cell r="A10576" t="str">
            <v>PP-585-16927</v>
          </cell>
          <cell r="B10576" t="str">
            <v>PP 25 6015 Transp 72mm x 100m Imp x Deb</v>
          </cell>
          <cell r="C10576">
            <v>0</v>
          </cell>
          <cell r="D10576" t="str">
            <v>Sí</v>
          </cell>
          <cell r="E10576" t="str">
            <v>PT PP 6015 IXDEB</v>
          </cell>
        </row>
        <row r="10577">
          <cell r="A10577" t="str">
            <v>PP-585-16949</v>
          </cell>
          <cell r="B10577" t="str">
            <v>PP 25 6015 Transp 72mm x 100m Imp x Deb</v>
          </cell>
          <cell r="C10577">
            <v>0</v>
          </cell>
          <cell r="D10577" t="str">
            <v>Sí</v>
          </cell>
          <cell r="E10577" t="str">
            <v>PT PP 6015 IXDEB</v>
          </cell>
        </row>
        <row r="10578">
          <cell r="A10578" t="str">
            <v>PP-585-16998</v>
          </cell>
          <cell r="B10578" t="str">
            <v>PP 25 6015 Transp 72mm x 100m Imp x Deb</v>
          </cell>
          <cell r="C10578">
            <v>0</v>
          </cell>
          <cell r="D10578" t="str">
            <v>Sí</v>
          </cell>
          <cell r="E10578" t="str">
            <v>PT PP 6015 IXDEB</v>
          </cell>
        </row>
        <row r="10579">
          <cell r="A10579" t="str">
            <v>PP-585-17018</v>
          </cell>
          <cell r="B10579" t="str">
            <v>PP 25 6015 Transp 72mm x 100m Imp x Deb</v>
          </cell>
          <cell r="C10579">
            <v>0</v>
          </cell>
          <cell r="D10579" t="str">
            <v>Sí</v>
          </cell>
          <cell r="E10579" t="str">
            <v>PT PP 6015 IXDEB</v>
          </cell>
        </row>
        <row r="10580">
          <cell r="A10580" t="str">
            <v>PP-585-17134</v>
          </cell>
          <cell r="B10580" t="str">
            <v>PP 25 6015 Transp 72mm x 100m Imp x Deb</v>
          </cell>
          <cell r="C10580">
            <v>0</v>
          </cell>
          <cell r="D10580" t="str">
            <v>Sí</v>
          </cell>
          <cell r="E10580" t="str">
            <v>PT PP 6015 IXDEB</v>
          </cell>
        </row>
        <row r="10581">
          <cell r="A10581" t="str">
            <v>PP-585-17729</v>
          </cell>
          <cell r="B10581" t="str">
            <v>PP 25 6015 Transp 72mm x 100m Imp x Deb</v>
          </cell>
          <cell r="C10581">
            <v>0</v>
          </cell>
          <cell r="D10581" t="str">
            <v>Sí</v>
          </cell>
          <cell r="E10581" t="str">
            <v>PT PP 6015 IXDEB</v>
          </cell>
        </row>
        <row r="10582">
          <cell r="A10582" t="str">
            <v>PP-585-17730</v>
          </cell>
          <cell r="B10582" t="str">
            <v>PP 25 6015 Transp 72mm x 100m Imp x Deb</v>
          </cell>
          <cell r="C10582">
            <v>0</v>
          </cell>
          <cell r="D10582" t="str">
            <v>Sí</v>
          </cell>
          <cell r="E10582" t="str">
            <v>PT PP 6015 IXDEB</v>
          </cell>
        </row>
        <row r="10583">
          <cell r="A10583" t="str">
            <v>PP-585-17741</v>
          </cell>
          <cell r="B10583" t="str">
            <v>PP 25 6015 Transp 72mm x 100m Imp x Deb</v>
          </cell>
          <cell r="C10583">
            <v>0</v>
          </cell>
          <cell r="D10583" t="str">
            <v>Sí</v>
          </cell>
          <cell r="E10583" t="str">
            <v>PT PP 6015 IXDEB</v>
          </cell>
        </row>
        <row r="10584">
          <cell r="A10584" t="str">
            <v>PP-585-1838</v>
          </cell>
          <cell r="B10584" t="str">
            <v>PP 25 6015 Transp 72mm x 100m Imp x Deb</v>
          </cell>
          <cell r="C10584">
            <v>0</v>
          </cell>
          <cell r="D10584" t="str">
            <v>Sí</v>
          </cell>
          <cell r="E10584" t="str">
            <v>PT PP 6015 IXDEB</v>
          </cell>
        </row>
        <row r="10585">
          <cell r="A10585" t="str">
            <v>PP-585-2238</v>
          </cell>
          <cell r="B10585" t="str">
            <v>PP 25 6015 Transp 72mm x 100m Imp x Deb</v>
          </cell>
          <cell r="C10585">
            <v>0</v>
          </cell>
          <cell r="D10585" t="str">
            <v>Sí</v>
          </cell>
          <cell r="E10585" t="str">
            <v>PT PP 6015 IXDEB</v>
          </cell>
        </row>
        <row r="10586">
          <cell r="A10586" t="str">
            <v>PP-585-2447</v>
          </cell>
          <cell r="B10586" t="str">
            <v>PP 25 6015 Transp 72mm x 100m Imp x Deb</v>
          </cell>
          <cell r="C10586">
            <v>0</v>
          </cell>
          <cell r="D10586" t="str">
            <v>Sí</v>
          </cell>
          <cell r="E10586" t="str">
            <v>PT PP 6015 IXDEB</v>
          </cell>
        </row>
        <row r="10587">
          <cell r="A10587" t="str">
            <v>PP-585-2452</v>
          </cell>
          <cell r="B10587" t="str">
            <v>PP 25 6015 Transp 72mm x 100m Imp x Deb</v>
          </cell>
          <cell r="C10587">
            <v>0</v>
          </cell>
          <cell r="D10587" t="str">
            <v>Sí</v>
          </cell>
          <cell r="E10587" t="str">
            <v>PT PP 6015 IXDEB</v>
          </cell>
        </row>
        <row r="10588">
          <cell r="A10588" t="str">
            <v>PP-585-2488</v>
          </cell>
          <cell r="B10588" t="str">
            <v>PP 25 6015 Transp 72mm x 100m Imp x Deb</v>
          </cell>
          <cell r="C10588">
            <v>0</v>
          </cell>
          <cell r="D10588" t="str">
            <v>Sí</v>
          </cell>
          <cell r="E10588" t="str">
            <v>PT PP 6015 IXDEB</v>
          </cell>
        </row>
        <row r="10589">
          <cell r="A10589" t="str">
            <v>PP-585-2704</v>
          </cell>
          <cell r="B10589" t="str">
            <v>PP 25 6015 Transp 72mm x 100m Imp x Deb</v>
          </cell>
          <cell r="C10589">
            <v>0</v>
          </cell>
          <cell r="D10589" t="str">
            <v>Sí</v>
          </cell>
          <cell r="E10589" t="str">
            <v>PT PP 6015 IXDEB</v>
          </cell>
        </row>
        <row r="10590">
          <cell r="A10590" t="str">
            <v>PP-585-2788</v>
          </cell>
          <cell r="B10590" t="str">
            <v>PP 25 6015 Transp 72mm x 100m Imp x Deb</v>
          </cell>
          <cell r="C10590">
            <v>0</v>
          </cell>
          <cell r="D10590" t="str">
            <v>Sí</v>
          </cell>
          <cell r="E10590" t="str">
            <v>PT PP 6015 IXDEB</v>
          </cell>
        </row>
        <row r="10591">
          <cell r="A10591" t="str">
            <v>PP-585-2872</v>
          </cell>
          <cell r="B10591" t="str">
            <v>PP 25 6015 Transp 72mm x 100m Imp x Deb</v>
          </cell>
          <cell r="C10591">
            <v>0</v>
          </cell>
          <cell r="D10591" t="str">
            <v>Sí</v>
          </cell>
          <cell r="E10591" t="str">
            <v>PT PP 6015 IXDEB</v>
          </cell>
        </row>
        <row r="10592">
          <cell r="A10592" t="str">
            <v>PP-585-3088</v>
          </cell>
          <cell r="B10592" t="str">
            <v>PP 25 6015 Transp 72mm x 100m Imp x Deb</v>
          </cell>
          <cell r="C10592">
            <v>0</v>
          </cell>
          <cell r="D10592" t="str">
            <v>Sí</v>
          </cell>
          <cell r="E10592" t="str">
            <v>PT PP 6015 IXDEB</v>
          </cell>
        </row>
        <row r="10593">
          <cell r="A10593" t="str">
            <v>PP-585-3484</v>
          </cell>
          <cell r="B10593" t="str">
            <v>PP 25 6015 Transp 72mm x 100m Imp x Deb</v>
          </cell>
          <cell r="C10593">
            <v>0</v>
          </cell>
          <cell r="D10593" t="str">
            <v>Sí</v>
          </cell>
          <cell r="E10593" t="str">
            <v>PT PP 6015 IXDEB</v>
          </cell>
        </row>
        <row r="10594">
          <cell r="A10594" t="str">
            <v>PP-585-3598</v>
          </cell>
          <cell r="B10594" t="str">
            <v>PP 25 6015 Transp 72mm x 100m Imp x Deb</v>
          </cell>
          <cell r="C10594">
            <v>0</v>
          </cell>
          <cell r="D10594" t="str">
            <v>Sí</v>
          </cell>
          <cell r="E10594" t="str">
            <v>PT PP 6015 IXDEB</v>
          </cell>
        </row>
        <row r="10595">
          <cell r="A10595" t="str">
            <v>PP-585-4622</v>
          </cell>
          <cell r="B10595" t="str">
            <v>PP 25 6015 Transp 72mm x 100m Imp x Deb</v>
          </cell>
          <cell r="C10595">
            <v>0</v>
          </cell>
          <cell r="D10595" t="str">
            <v>Sí</v>
          </cell>
          <cell r="E10595" t="str">
            <v>PT PP 6015 IXDEB</v>
          </cell>
        </row>
        <row r="10596">
          <cell r="A10596" t="str">
            <v>PP-585-4840</v>
          </cell>
          <cell r="B10596" t="str">
            <v>PP 25 6015 Transp 72mm x 100m Imp x Deb</v>
          </cell>
          <cell r="C10596">
            <v>0</v>
          </cell>
          <cell r="D10596" t="str">
            <v>Sí</v>
          </cell>
          <cell r="E10596" t="str">
            <v>PT PP 6015 IXDEB</v>
          </cell>
        </row>
        <row r="10597">
          <cell r="A10597" t="str">
            <v>PP-585-4842</v>
          </cell>
          <cell r="B10597" t="str">
            <v>PP 25 6015 Transp 72mm x 100m Imp x Deb</v>
          </cell>
          <cell r="C10597">
            <v>0</v>
          </cell>
          <cell r="D10597" t="str">
            <v>Sí</v>
          </cell>
          <cell r="E10597" t="str">
            <v>PT PP 6015 IXDEB</v>
          </cell>
        </row>
        <row r="10598">
          <cell r="A10598" t="str">
            <v>PP-585-4887</v>
          </cell>
          <cell r="B10598" t="str">
            <v>PP 25 6015 Transp 72mm x 100m Imp x Deb</v>
          </cell>
          <cell r="C10598">
            <v>0</v>
          </cell>
          <cell r="D10598" t="str">
            <v>Sí</v>
          </cell>
          <cell r="E10598" t="str">
            <v>PT PP 6015 IXDEB</v>
          </cell>
        </row>
        <row r="10599">
          <cell r="A10599" t="str">
            <v>PP-585-4898</v>
          </cell>
          <cell r="B10599" t="str">
            <v>PP 25 6015 Transp 72mm x 100m Imp x Deb</v>
          </cell>
          <cell r="C10599">
            <v>0</v>
          </cell>
          <cell r="D10599" t="str">
            <v>Sí</v>
          </cell>
          <cell r="E10599" t="str">
            <v>PT PP 6015 IXDEB</v>
          </cell>
        </row>
        <row r="10600">
          <cell r="A10600" t="str">
            <v>PP-585-4941</v>
          </cell>
          <cell r="B10600" t="str">
            <v>PP 25 6015 Transp 72mm x 100m Imp x Deb</v>
          </cell>
          <cell r="C10600">
            <v>0</v>
          </cell>
          <cell r="D10600" t="str">
            <v>Sí</v>
          </cell>
          <cell r="E10600" t="str">
            <v>PT PP 6015 IXDEB</v>
          </cell>
        </row>
        <row r="10601">
          <cell r="A10601" t="str">
            <v>PP-585-5085</v>
          </cell>
          <cell r="B10601" t="str">
            <v>PP 25 6015 Transp 72mm x 100m Imp x Deb</v>
          </cell>
          <cell r="C10601">
            <v>0</v>
          </cell>
          <cell r="D10601" t="str">
            <v>Sí</v>
          </cell>
          <cell r="E10601" t="str">
            <v>PT PP 6015 IXDEB</v>
          </cell>
        </row>
        <row r="10602">
          <cell r="A10602" t="str">
            <v>PP-585-5251</v>
          </cell>
          <cell r="B10602" t="str">
            <v>PP 25 3001 Transp 72mm x 100m Imp x Deb</v>
          </cell>
          <cell r="C10602">
            <v>0</v>
          </cell>
          <cell r="D10602" t="str">
            <v>No</v>
          </cell>
          <cell r="E10602" t="str">
            <v>PT PP 6015 IXDEB</v>
          </cell>
        </row>
        <row r="10603">
          <cell r="A10603" t="str">
            <v>PP-585-5268</v>
          </cell>
          <cell r="B10603" t="str">
            <v>PP 25 6015 Transp 72mm x 100m Imp x Deb</v>
          </cell>
          <cell r="C10603">
            <v>0</v>
          </cell>
          <cell r="D10603" t="str">
            <v>Sí</v>
          </cell>
          <cell r="E10603" t="str">
            <v>PT PP 6015 IXDEB</v>
          </cell>
        </row>
        <row r="10604">
          <cell r="A10604" t="str">
            <v>PP-585-5378</v>
          </cell>
          <cell r="B10604" t="str">
            <v>PP 25 6015 Transp 72mm x 100m Imp x Deb</v>
          </cell>
          <cell r="C10604">
            <v>0</v>
          </cell>
          <cell r="D10604" t="str">
            <v>Sí</v>
          </cell>
          <cell r="E10604" t="str">
            <v>PT PP 6015 IXDEB</v>
          </cell>
        </row>
        <row r="10605">
          <cell r="A10605" t="str">
            <v>PP-585-5558</v>
          </cell>
          <cell r="B10605" t="str">
            <v>PP 25 6015 Transp 72mm x 100m Imp x Deb</v>
          </cell>
          <cell r="C10605">
            <v>0</v>
          </cell>
          <cell r="D10605" t="str">
            <v>Sí</v>
          </cell>
          <cell r="E10605" t="str">
            <v>PT PP 6015 IXDEB</v>
          </cell>
        </row>
        <row r="10606">
          <cell r="A10606" t="str">
            <v>PP-585-5855</v>
          </cell>
          <cell r="B10606" t="str">
            <v>PP 25 6015 Transp 72mm x 100m Imp x Deb</v>
          </cell>
          <cell r="C10606">
            <v>0</v>
          </cell>
          <cell r="D10606" t="str">
            <v>Sí</v>
          </cell>
          <cell r="E10606" t="str">
            <v>PT PP 6015 IXDEB</v>
          </cell>
        </row>
        <row r="10607">
          <cell r="A10607" t="str">
            <v>PP-585-5872</v>
          </cell>
          <cell r="B10607" t="str">
            <v>PP 25 6015 Transp 72mm x 100m Imp x Deb</v>
          </cell>
          <cell r="C10607">
            <v>0</v>
          </cell>
          <cell r="D10607" t="str">
            <v>Sí</v>
          </cell>
          <cell r="E10607" t="str">
            <v>PT PP 6015 IXDEB</v>
          </cell>
        </row>
        <row r="10608">
          <cell r="A10608" t="str">
            <v>PP-585-6130</v>
          </cell>
          <cell r="B10608" t="str">
            <v>PP 25 6015 Transp 72mm x 100m Imp x Deb</v>
          </cell>
          <cell r="C10608">
            <v>0</v>
          </cell>
          <cell r="D10608" t="str">
            <v>Sí</v>
          </cell>
          <cell r="E10608" t="str">
            <v>PT PP 6015 IXDEB</v>
          </cell>
        </row>
        <row r="10609">
          <cell r="A10609" t="str">
            <v>PP-585-6196</v>
          </cell>
          <cell r="B10609" t="str">
            <v>PP 25 6015 Transp 72mm x 100m Imp x Deb</v>
          </cell>
          <cell r="C10609">
            <v>0</v>
          </cell>
          <cell r="D10609" t="str">
            <v>Sí</v>
          </cell>
          <cell r="E10609" t="str">
            <v>PT PP 6015 IXDEB</v>
          </cell>
        </row>
        <row r="10610">
          <cell r="A10610" t="str">
            <v>PP-585-6216</v>
          </cell>
          <cell r="B10610" t="str">
            <v>PP 25 6015 Transp 72mm x 100m Imp x Deb</v>
          </cell>
          <cell r="C10610">
            <v>0</v>
          </cell>
          <cell r="D10610" t="str">
            <v>Sí</v>
          </cell>
          <cell r="E10610" t="str">
            <v>PT PP 6015 IXDEB</v>
          </cell>
        </row>
        <row r="10611">
          <cell r="A10611" t="str">
            <v>PP-585-6263</v>
          </cell>
          <cell r="B10611" t="str">
            <v>PP 25 6015 Transp 72mm x 100m Imp x Deb</v>
          </cell>
          <cell r="C10611">
            <v>0</v>
          </cell>
          <cell r="D10611" t="str">
            <v>Sí</v>
          </cell>
          <cell r="E10611" t="str">
            <v>PT PP 6015 IXDEB</v>
          </cell>
        </row>
        <row r="10612">
          <cell r="A10612" t="str">
            <v>PP-585-6264</v>
          </cell>
          <cell r="B10612" t="str">
            <v>PP 25 6015 Transp 72mm x 100m Imp x Deb</v>
          </cell>
          <cell r="C10612">
            <v>0</v>
          </cell>
          <cell r="D10612" t="str">
            <v>Sí</v>
          </cell>
          <cell r="E10612" t="str">
            <v>PT PP 6015 IXDEB</v>
          </cell>
        </row>
        <row r="10613">
          <cell r="A10613" t="str">
            <v>PP-585-6516</v>
          </cell>
          <cell r="B10613" t="str">
            <v>PP 25 6015 Transp 72mm x 100m Imp x Deb</v>
          </cell>
          <cell r="C10613">
            <v>0</v>
          </cell>
          <cell r="D10613" t="str">
            <v>Sí</v>
          </cell>
          <cell r="E10613" t="str">
            <v>PT PP 6015 IXDEB</v>
          </cell>
        </row>
        <row r="10614">
          <cell r="A10614" t="str">
            <v>PP-585-6523</v>
          </cell>
          <cell r="B10614" t="str">
            <v>PP 25 6015 Transp 72mm x 100m Imp x Deb</v>
          </cell>
          <cell r="C10614">
            <v>0</v>
          </cell>
          <cell r="D10614" t="str">
            <v>Sí</v>
          </cell>
          <cell r="E10614" t="str">
            <v>PT PP 6015 IXDEB</v>
          </cell>
        </row>
        <row r="10615">
          <cell r="A10615" t="str">
            <v>PP-585-6763</v>
          </cell>
          <cell r="B10615" t="str">
            <v>PP 25 6015 Transp 72mm x 100m Imp x Deb</v>
          </cell>
          <cell r="C10615">
            <v>0</v>
          </cell>
          <cell r="D10615" t="str">
            <v>Sí</v>
          </cell>
          <cell r="E10615" t="str">
            <v>PT PP 6015 IXDEB</v>
          </cell>
        </row>
        <row r="10616">
          <cell r="A10616" t="str">
            <v>PP-585-6918</v>
          </cell>
          <cell r="B10616" t="str">
            <v>PP 25 6015 Transp 72mm x 100m Imp x Deb</v>
          </cell>
          <cell r="C10616">
            <v>0</v>
          </cell>
          <cell r="D10616" t="str">
            <v>Sí</v>
          </cell>
          <cell r="E10616" t="str">
            <v>PT PP 6015 IXDEB</v>
          </cell>
        </row>
        <row r="10617">
          <cell r="A10617" t="str">
            <v>PP-585-6942</v>
          </cell>
          <cell r="B10617" t="str">
            <v>PP 25 6015 Transp 72mm x 100m Imp x Deb</v>
          </cell>
          <cell r="C10617">
            <v>0</v>
          </cell>
          <cell r="D10617" t="str">
            <v>Sí</v>
          </cell>
          <cell r="E10617" t="str">
            <v>PT PP 6015 IXDEB</v>
          </cell>
        </row>
        <row r="10618">
          <cell r="A10618" t="str">
            <v>PP-585-7001</v>
          </cell>
          <cell r="B10618" t="str">
            <v>PP 25 6015 Transp 72mm x 100m Imp x Deb</v>
          </cell>
          <cell r="C10618">
            <v>0</v>
          </cell>
          <cell r="D10618" t="str">
            <v>Sí</v>
          </cell>
          <cell r="E10618" t="str">
            <v>PT PP 6015 IXDEB</v>
          </cell>
        </row>
        <row r="10619">
          <cell r="A10619" t="str">
            <v>PP-585-7467</v>
          </cell>
          <cell r="B10619" t="str">
            <v>PP 25 6015 Transp 72mm x 100m Imp x Deb</v>
          </cell>
          <cell r="C10619">
            <v>0</v>
          </cell>
          <cell r="D10619" t="str">
            <v>Sí</v>
          </cell>
          <cell r="E10619" t="str">
            <v>PT PP 6015 IXDEB</v>
          </cell>
        </row>
        <row r="10620">
          <cell r="A10620" t="str">
            <v>PP-585-7523</v>
          </cell>
          <cell r="B10620" t="str">
            <v>PP 25 6015 Transp 72mm x 100m Imp x Deb</v>
          </cell>
          <cell r="C10620">
            <v>0</v>
          </cell>
          <cell r="D10620" t="str">
            <v>Sí</v>
          </cell>
          <cell r="E10620" t="str">
            <v>PT PP 6015 IXDEB</v>
          </cell>
        </row>
        <row r="10621">
          <cell r="A10621" t="str">
            <v>PP-585-7614</v>
          </cell>
          <cell r="B10621" t="str">
            <v>PP 25 6015 Transp 72mm x 100m Imp x Deb</v>
          </cell>
          <cell r="C10621">
            <v>0</v>
          </cell>
          <cell r="D10621" t="str">
            <v>Sí</v>
          </cell>
          <cell r="E10621" t="str">
            <v>PT PP 6015 IXDEB</v>
          </cell>
        </row>
        <row r="10622">
          <cell r="A10622" t="str">
            <v>PP-585-7675</v>
          </cell>
          <cell r="B10622" t="str">
            <v>PP 25 6015 Transp 72mm x 100m Imp x Deb</v>
          </cell>
          <cell r="C10622">
            <v>0</v>
          </cell>
          <cell r="D10622" t="str">
            <v>Sí</v>
          </cell>
          <cell r="E10622" t="str">
            <v>PT PP 6015 IXDEB</v>
          </cell>
        </row>
        <row r="10623">
          <cell r="A10623" t="str">
            <v>PP-585-7881</v>
          </cell>
          <cell r="B10623" t="str">
            <v>PP 25 6015 Transp 72mm x 100m Imp x Deb</v>
          </cell>
          <cell r="C10623">
            <v>0</v>
          </cell>
          <cell r="D10623" t="str">
            <v>Sí</v>
          </cell>
          <cell r="E10623" t="str">
            <v>PT PP 6015 IXDEB</v>
          </cell>
        </row>
        <row r="10624">
          <cell r="A10624" t="str">
            <v>PP-585-8079</v>
          </cell>
          <cell r="B10624" t="str">
            <v>PP 25 3001 Transp 72mm x 100m Imp x Deb</v>
          </cell>
          <cell r="C10624">
            <v>0</v>
          </cell>
          <cell r="D10624" t="str">
            <v>No</v>
          </cell>
          <cell r="E10624" t="str">
            <v>PT PP 6015 IXDEB</v>
          </cell>
        </row>
        <row r="10625">
          <cell r="A10625" t="str">
            <v>PP-585-8213</v>
          </cell>
          <cell r="B10625" t="str">
            <v>PP 25 6015 Transp 72mm x 100m Imp x Deb</v>
          </cell>
          <cell r="C10625">
            <v>0</v>
          </cell>
          <cell r="D10625" t="str">
            <v>Sí</v>
          </cell>
          <cell r="E10625" t="str">
            <v>PT PP 6015 IXDEB</v>
          </cell>
        </row>
        <row r="10626">
          <cell r="A10626" t="str">
            <v>PP-585-8240</v>
          </cell>
          <cell r="B10626" t="str">
            <v>PP 25 6015 Transp 72mm x 100m Imp x Deb</v>
          </cell>
          <cell r="C10626">
            <v>0</v>
          </cell>
          <cell r="D10626" t="str">
            <v>Sí</v>
          </cell>
          <cell r="E10626" t="str">
            <v>PT PP 6015 IXDEB</v>
          </cell>
        </row>
        <row r="10627">
          <cell r="A10627" t="str">
            <v>PP-585-8241</v>
          </cell>
          <cell r="B10627" t="str">
            <v>PP 25 6015 Transp 72mm x 100m Imp x Deb</v>
          </cell>
          <cell r="C10627">
            <v>0</v>
          </cell>
          <cell r="D10627" t="str">
            <v>Sí</v>
          </cell>
          <cell r="E10627" t="str">
            <v>PT PP 6015 IXDEB</v>
          </cell>
        </row>
        <row r="10628">
          <cell r="A10628" t="str">
            <v>PP-585-8376</v>
          </cell>
          <cell r="B10628" t="str">
            <v>PP 25 6015 Transp 72mm x 100m Imp x Deb</v>
          </cell>
          <cell r="C10628">
            <v>0</v>
          </cell>
          <cell r="D10628" t="str">
            <v>Sí</v>
          </cell>
          <cell r="E10628" t="str">
            <v>PT PP 6015 IXDEB</v>
          </cell>
        </row>
        <row r="10629">
          <cell r="A10629" t="str">
            <v>PP-585-8417</v>
          </cell>
          <cell r="B10629" t="str">
            <v>PP 25 6015 Transp 72mm x 100m Imp x Deb</v>
          </cell>
          <cell r="C10629">
            <v>0</v>
          </cell>
          <cell r="D10629" t="str">
            <v>Sí</v>
          </cell>
          <cell r="E10629" t="str">
            <v>PT PP 6015 IXDEB</v>
          </cell>
        </row>
        <row r="10630">
          <cell r="A10630" t="str">
            <v>PP-585-8468</v>
          </cell>
          <cell r="B10630" t="str">
            <v>PP 25 6015 Transp 72mm x 100m Imp x Deb</v>
          </cell>
          <cell r="C10630">
            <v>0</v>
          </cell>
          <cell r="D10630" t="str">
            <v>Sí</v>
          </cell>
          <cell r="E10630" t="str">
            <v>PT PP 6015 IXDEB</v>
          </cell>
        </row>
        <row r="10631">
          <cell r="A10631" t="str">
            <v>PP-585-8484</v>
          </cell>
          <cell r="B10631" t="str">
            <v>PP 25 6015 Transp 72mm x 100m Imp x Deb</v>
          </cell>
          <cell r="C10631">
            <v>0</v>
          </cell>
          <cell r="D10631" t="str">
            <v>Sí</v>
          </cell>
          <cell r="E10631" t="str">
            <v>PT PP 6015 IXDEB</v>
          </cell>
        </row>
        <row r="10632">
          <cell r="A10632" t="str">
            <v>PP-585-8486</v>
          </cell>
          <cell r="B10632" t="str">
            <v>PP 25 3001 Transp 72mm x 100m Imp x Deb</v>
          </cell>
          <cell r="C10632">
            <v>0</v>
          </cell>
          <cell r="D10632" t="str">
            <v>No</v>
          </cell>
          <cell r="E10632" t="str">
            <v>PT PP 6015 IXDEB</v>
          </cell>
        </row>
        <row r="10633">
          <cell r="A10633" t="str">
            <v>PP-585-8511</v>
          </cell>
          <cell r="B10633" t="str">
            <v>PP 25 6015 Transp 72mm x 100m Imp x Deb</v>
          </cell>
          <cell r="C10633">
            <v>0</v>
          </cell>
          <cell r="D10633" t="str">
            <v>Sí</v>
          </cell>
          <cell r="E10633" t="str">
            <v>PT PP 6015 IXDEB</v>
          </cell>
        </row>
        <row r="10634">
          <cell r="A10634" t="str">
            <v>PP-585-8519</v>
          </cell>
          <cell r="B10634" t="str">
            <v>PP 25 3001 Transp 72mm x 100m Imp x Deb</v>
          </cell>
          <cell r="C10634">
            <v>0</v>
          </cell>
          <cell r="D10634" t="str">
            <v>No</v>
          </cell>
          <cell r="E10634" t="str">
            <v>PT PP 6015 IXDEB</v>
          </cell>
        </row>
        <row r="10635">
          <cell r="A10635" t="str">
            <v>PP-585-8520</v>
          </cell>
          <cell r="B10635" t="str">
            <v>PP 25 3001 Transp 72mm x 100m Imp x Deb</v>
          </cell>
          <cell r="C10635">
            <v>0</v>
          </cell>
          <cell r="D10635" t="str">
            <v>No</v>
          </cell>
          <cell r="E10635" t="str">
            <v>PT PP 6015 IXDEB</v>
          </cell>
        </row>
        <row r="10636">
          <cell r="A10636" t="str">
            <v>PP-585-8536</v>
          </cell>
          <cell r="B10636" t="str">
            <v>PP 25 6015 Transp 72mm x 100m Imp x Deb</v>
          </cell>
          <cell r="C10636">
            <v>0</v>
          </cell>
          <cell r="D10636" t="str">
            <v>Sí</v>
          </cell>
          <cell r="E10636" t="str">
            <v>PT PP 6015 IXDEB</v>
          </cell>
        </row>
        <row r="10637">
          <cell r="A10637" t="str">
            <v>PP-585-8580</v>
          </cell>
          <cell r="B10637" t="str">
            <v>PP 25 6015 Transp 72mm x 100m Imp x Deb</v>
          </cell>
          <cell r="C10637">
            <v>0</v>
          </cell>
          <cell r="D10637" t="str">
            <v>Sí</v>
          </cell>
          <cell r="E10637" t="str">
            <v>PT PP 6015 IXDEB</v>
          </cell>
        </row>
        <row r="10638">
          <cell r="A10638" t="str">
            <v>PP-585-8633</v>
          </cell>
          <cell r="B10638" t="str">
            <v>PP 25 6015 Transp 72mm x 100m Imp x Deb</v>
          </cell>
          <cell r="C10638">
            <v>0</v>
          </cell>
          <cell r="D10638" t="str">
            <v>Sí</v>
          </cell>
          <cell r="E10638" t="str">
            <v>PT PP 6015 IXDEB</v>
          </cell>
        </row>
        <row r="10639">
          <cell r="A10639" t="str">
            <v>PP-585-8638</v>
          </cell>
          <cell r="B10639" t="str">
            <v>PP 25 6015 Transp 72mm x 100m Imp x Deb</v>
          </cell>
          <cell r="C10639">
            <v>0</v>
          </cell>
          <cell r="D10639" t="str">
            <v>Sí</v>
          </cell>
          <cell r="E10639" t="str">
            <v>PT PP 6015 IXDEB</v>
          </cell>
        </row>
        <row r="10640">
          <cell r="A10640" t="str">
            <v>PP-585-8739</v>
          </cell>
          <cell r="B10640" t="str">
            <v>PP 25 6015 Transp 72mm x 100m Imp x Deb</v>
          </cell>
          <cell r="C10640">
            <v>0</v>
          </cell>
          <cell r="D10640" t="str">
            <v>Sí</v>
          </cell>
          <cell r="E10640" t="str">
            <v>PT PP 6015 IXDEB</v>
          </cell>
        </row>
        <row r="10641">
          <cell r="A10641" t="str">
            <v>PP-585-8740</v>
          </cell>
          <cell r="B10641" t="str">
            <v>PP 25 6015 Transp 72mm x 100m Imp x Deb</v>
          </cell>
          <cell r="C10641">
            <v>0</v>
          </cell>
          <cell r="D10641" t="str">
            <v>Sí</v>
          </cell>
          <cell r="E10641" t="str">
            <v>PT PP 6015 IXDEB</v>
          </cell>
        </row>
        <row r="10642">
          <cell r="A10642" t="str">
            <v>PP-585-8748</v>
          </cell>
          <cell r="B10642" t="str">
            <v>PP 25 6015 Transp 72mm x 100m Imp x Deb</v>
          </cell>
          <cell r="C10642">
            <v>0</v>
          </cell>
          <cell r="D10642" t="str">
            <v>Sí</v>
          </cell>
          <cell r="E10642" t="str">
            <v>PT PP 6015 IXDEB</v>
          </cell>
        </row>
        <row r="10643">
          <cell r="A10643" t="str">
            <v>PP-585-8839</v>
          </cell>
          <cell r="B10643" t="str">
            <v>PP 25 6015 Transp 72mm x 100m Imp x Deb</v>
          </cell>
          <cell r="C10643">
            <v>0</v>
          </cell>
          <cell r="D10643" t="str">
            <v>Sí</v>
          </cell>
          <cell r="E10643" t="str">
            <v>PT PP 6015 IXDEB</v>
          </cell>
        </row>
        <row r="10644">
          <cell r="A10644" t="str">
            <v>PP-585-8993</v>
          </cell>
          <cell r="B10644" t="str">
            <v>PP 25 6015 Transp 72mm x 100m Imp x Deb</v>
          </cell>
          <cell r="C10644">
            <v>0</v>
          </cell>
          <cell r="D10644" t="str">
            <v>Sí</v>
          </cell>
          <cell r="E10644" t="str">
            <v>PT PP 6015 IXDEB</v>
          </cell>
        </row>
        <row r="10645">
          <cell r="A10645" t="str">
            <v>PP-585-9088</v>
          </cell>
          <cell r="B10645" t="str">
            <v>PP 25 6015 Transp 72mm x 100m Imp x Deb</v>
          </cell>
          <cell r="C10645">
            <v>0</v>
          </cell>
          <cell r="D10645" t="str">
            <v>Sí</v>
          </cell>
          <cell r="E10645" t="str">
            <v>PT PP 6015 IXDEB</v>
          </cell>
        </row>
        <row r="10646">
          <cell r="A10646" t="str">
            <v>PP-585-9098</v>
          </cell>
          <cell r="B10646" t="str">
            <v>PP 25 6015 Transp 72mm x 100m Imp x Deb</v>
          </cell>
          <cell r="C10646">
            <v>0</v>
          </cell>
          <cell r="D10646" t="str">
            <v>Sí</v>
          </cell>
          <cell r="E10646" t="str">
            <v>PT PP 6015 IXDEB</v>
          </cell>
        </row>
        <row r="10647">
          <cell r="A10647" t="str">
            <v>PP-585-9277</v>
          </cell>
          <cell r="B10647" t="str">
            <v>PP 25 6015 Transp 72mm x 100m Imp x Deb</v>
          </cell>
          <cell r="C10647">
            <v>0</v>
          </cell>
          <cell r="D10647" t="str">
            <v>Sí</v>
          </cell>
          <cell r="E10647" t="str">
            <v>PT PP 6015 IXDEB</v>
          </cell>
        </row>
        <row r="10648">
          <cell r="A10648" t="str">
            <v>PP-585-9333</v>
          </cell>
          <cell r="B10648" t="str">
            <v>PP 25 6015 Transp 72mm x 100m Imp x Deb</v>
          </cell>
          <cell r="C10648">
            <v>0</v>
          </cell>
          <cell r="D10648" t="str">
            <v>Sí</v>
          </cell>
          <cell r="E10648" t="str">
            <v>PT PP 6015 IXDEB</v>
          </cell>
        </row>
        <row r="10649">
          <cell r="A10649" t="str">
            <v>PP-585-9441</v>
          </cell>
          <cell r="B10649" t="str">
            <v>PP 25 6015 Transp 72mm x 100m Imp x Deb</v>
          </cell>
          <cell r="C10649">
            <v>0</v>
          </cell>
          <cell r="D10649" t="str">
            <v>Sí</v>
          </cell>
          <cell r="E10649" t="str">
            <v>PT PP 6015 IXDEB</v>
          </cell>
        </row>
        <row r="10650">
          <cell r="A10650" t="str">
            <v>PP-585-9442</v>
          </cell>
          <cell r="B10650" t="str">
            <v>PP 25 6015 Transp 72mm x 100m Imp x Deb</v>
          </cell>
          <cell r="C10650">
            <v>0</v>
          </cell>
          <cell r="D10650" t="str">
            <v>Sí</v>
          </cell>
          <cell r="E10650" t="str">
            <v>PT PP 6015 IXDEB</v>
          </cell>
        </row>
        <row r="10651">
          <cell r="A10651" t="str">
            <v>PP-585-9471</v>
          </cell>
          <cell r="B10651" t="str">
            <v>PP 25 6015 Transp 72mm x 100m Imp x Deb</v>
          </cell>
          <cell r="C10651">
            <v>0</v>
          </cell>
          <cell r="D10651" t="str">
            <v>Sí</v>
          </cell>
          <cell r="E10651" t="str">
            <v>PT PP 6015 IXDEB</v>
          </cell>
        </row>
        <row r="10652">
          <cell r="A10652" t="str">
            <v>PP-585-9493</v>
          </cell>
          <cell r="B10652" t="str">
            <v>PP 25 6015 Transp 72mm x 100m Imp x Deb</v>
          </cell>
          <cell r="C10652">
            <v>0</v>
          </cell>
          <cell r="D10652" t="str">
            <v>Sí</v>
          </cell>
          <cell r="E10652" t="str">
            <v>PT PP 6015 IXDEB</v>
          </cell>
        </row>
        <row r="10653">
          <cell r="A10653" t="str">
            <v>PP-585-9816</v>
          </cell>
          <cell r="B10653" t="str">
            <v>PP 25 6015 Transp 72mm x 100m Imp x Deb</v>
          </cell>
          <cell r="C10653">
            <v>0</v>
          </cell>
          <cell r="D10653" t="str">
            <v>Sí</v>
          </cell>
          <cell r="E10653" t="str">
            <v>PT PP 6015 IXDEB</v>
          </cell>
        </row>
        <row r="10654">
          <cell r="A10654" t="str">
            <v>PP-586</v>
          </cell>
          <cell r="B10654" t="str">
            <v>PP 25 6015 Transp 72mm x 100m Imp x Enc</v>
          </cell>
          <cell r="C10654">
            <v>0</v>
          </cell>
          <cell r="D10654" t="str">
            <v>Sí</v>
          </cell>
          <cell r="E10654" t="str">
            <v>PT PP 6015 IXENC</v>
          </cell>
        </row>
        <row r="10655">
          <cell r="A10655" t="str">
            <v>PP-586-10043</v>
          </cell>
          <cell r="B10655" t="str">
            <v>PP 25 6015 Transp 72mm x 100m Imp x Enc</v>
          </cell>
          <cell r="C10655">
            <v>0</v>
          </cell>
          <cell r="D10655" t="str">
            <v>Sí</v>
          </cell>
          <cell r="E10655" t="str">
            <v>PT PP 6015 IXENC</v>
          </cell>
        </row>
        <row r="10656">
          <cell r="A10656" t="str">
            <v>PP-586-10046</v>
          </cell>
          <cell r="B10656" t="str">
            <v>PP 25 6015 Transp 72mm x 100m Imp x Enc</v>
          </cell>
          <cell r="C10656">
            <v>0</v>
          </cell>
          <cell r="D10656" t="str">
            <v>Sí</v>
          </cell>
          <cell r="E10656" t="str">
            <v>PT PP 6015 IXENC</v>
          </cell>
        </row>
        <row r="10657">
          <cell r="A10657" t="str">
            <v>PP-586-10047</v>
          </cell>
          <cell r="B10657" t="str">
            <v>PP 25 6015 Transp 72mm x 100m Imp x Enc</v>
          </cell>
          <cell r="C10657">
            <v>0</v>
          </cell>
          <cell r="D10657" t="str">
            <v>Sí</v>
          </cell>
          <cell r="E10657" t="str">
            <v>PT PP 6015 IXENC</v>
          </cell>
        </row>
        <row r="10658">
          <cell r="A10658" t="str">
            <v>PP-586-10054</v>
          </cell>
          <cell r="B10658" t="str">
            <v>PP 25 6015 Transp 72mm x 100m Imp x Enc</v>
          </cell>
          <cell r="C10658">
            <v>0</v>
          </cell>
          <cell r="D10658" t="str">
            <v>Sí</v>
          </cell>
          <cell r="E10658" t="str">
            <v>PT PP 6015 IXENC</v>
          </cell>
        </row>
        <row r="10659">
          <cell r="A10659" t="str">
            <v>PP-586-10180</v>
          </cell>
          <cell r="B10659" t="str">
            <v>PP 25 6015 Transp 72mm x 100m Imp x Enc</v>
          </cell>
          <cell r="C10659">
            <v>0</v>
          </cell>
          <cell r="D10659" t="str">
            <v>Sí</v>
          </cell>
          <cell r="E10659" t="str">
            <v>PT PP 6015 IXENC</v>
          </cell>
        </row>
        <row r="10660">
          <cell r="A10660" t="str">
            <v>PP-586-10216</v>
          </cell>
          <cell r="B10660" t="str">
            <v>PP 25 6015 Transp 72mm x 100m Imp x Enc</v>
          </cell>
          <cell r="C10660">
            <v>0</v>
          </cell>
          <cell r="D10660" t="str">
            <v>Sí</v>
          </cell>
          <cell r="E10660" t="str">
            <v>PT PP 6015 IXENC</v>
          </cell>
        </row>
        <row r="10661">
          <cell r="A10661" t="str">
            <v>PP-586-10239</v>
          </cell>
          <cell r="B10661" t="str">
            <v>PP 25 6015 Transp 72mm x 100m Imp x Enc</v>
          </cell>
          <cell r="C10661">
            <v>0</v>
          </cell>
          <cell r="D10661" t="str">
            <v>Sí</v>
          </cell>
          <cell r="E10661" t="str">
            <v>PT PP 6015 IXENC</v>
          </cell>
        </row>
        <row r="10662">
          <cell r="A10662" t="str">
            <v>PP-586-10303</v>
          </cell>
          <cell r="B10662" t="str">
            <v>PP 25 6015 Transp 72mm x 100m Imp x Enc</v>
          </cell>
          <cell r="C10662">
            <v>0</v>
          </cell>
          <cell r="D10662" t="str">
            <v>Sí</v>
          </cell>
          <cell r="E10662" t="str">
            <v>PT PP 6015 IXENC</v>
          </cell>
        </row>
        <row r="10663">
          <cell r="A10663" t="str">
            <v>PP-586-10357</v>
          </cell>
          <cell r="B10663" t="str">
            <v>PP 25 6015 Transp 72mm x 100m Imp x Enc</v>
          </cell>
          <cell r="C10663">
            <v>0</v>
          </cell>
          <cell r="D10663" t="str">
            <v>Sí</v>
          </cell>
          <cell r="E10663" t="str">
            <v>PT PP 6015 IXENC</v>
          </cell>
        </row>
        <row r="10664">
          <cell r="A10664" t="str">
            <v>PP-586-10375</v>
          </cell>
          <cell r="B10664" t="str">
            <v>PP 25 6015 Transp 72mm x 100m Imp x Enc</v>
          </cell>
          <cell r="C10664">
            <v>0</v>
          </cell>
          <cell r="D10664" t="str">
            <v>Sí</v>
          </cell>
          <cell r="E10664" t="str">
            <v>PT PP 6015 IXENC</v>
          </cell>
        </row>
        <row r="10665">
          <cell r="A10665" t="str">
            <v>PP-586-10553</v>
          </cell>
          <cell r="B10665" t="str">
            <v>PP 25 6015 Transp 72mm x 100m Imp x Enc</v>
          </cell>
          <cell r="C10665">
            <v>0</v>
          </cell>
          <cell r="D10665" t="str">
            <v>Sí</v>
          </cell>
          <cell r="E10665" t="str">
            <v>PT PP 6015 IXENC</v>
          </cell>
        </row>
        <row r="10666">
          <cell r="A10666" t="str">
            <v>PP-586-10658</v>
          </cell>
          <cell r="B10666" t="str">
            <v>PP 25 6015 Transp 72mm x 100m Imp x Enc</v>
          </cell>
          <cell r="C10666">
            <v>0</v>
          </cell>
          <cell r="D10666" t="str">
            <v>Sí</v>
          </cell>
          <cell r="E10666" t="str">
            <v>PT PP 6015 IXENC</v>
          </cell>
        </row>
        <row r="10667">
          <cell r="A10667" t="str">
            <v>PP-586-10768</v>
          </cell>
          <cell r="B10667" t="str">
            <v>PP 25 6015 Transp 72mm x 100m Imp x Enc</v>
          </cell>
          <cell r="C10667">
            <v>0</v>
          </cell>
          <cell r="D10667" t="str">
            <v>Sí</v>
          </cell>
          <cell r="E10667" t="str">
            <v>PT PP 6015 IXENC</v>
          </cell>
        </row>
        <row r="10668">
          <cell r="A10668" t="str">
            <v>PP-586-10875</v>
          </cell>
          <cell r="B10668" t="str">
            <v>PP 25 6015 Transp 72mm x 100m Imp x Enc</v>
          </cell>
          <cell r="C10668">
            <v>0</v>
          </cell>
          <cell r="D10668" t="str">
            <v>Sí</v>
          </cell>
          <cell r="E10668" t="str">
            <v>PT PP 6015 IXENC</v>
          </cell>
        </row>
        <row r="10669">
          <cell r="A10669" t="str">
            <v>PP-586-10915</v>
          </cell>
          <cell r="B10669" t="str">
            <v>PP 25 6015 Transp 72mm x 100m Imp x Enc</v>
          </cell>
          <cell r="C10669">
            <v>0</v>
          </cell>
          <cell r="D10669" t="str">
            <v>Sí</v>
          </cell>
          <cell r="E10669" t="str">
            <v>PT PP 6015 IXENC</v>
          </cell>
        </row>
        <row r="10670">
          <cell r="A10670" t="str">
            <v>PP-586-11124</v>
          </cell>
          <cell r="B10670" t="str">
            <v>PP 25 6015 Transp 72mm x 100m Imp x Enc</v>
          </cell>
          <cell r="C10670">
            <v>0</v>
          </cell>
          <cell r="D10670" t="str">
            <v>Sí</v>
          </cell>
          <cell r="E10670" t="str">
            <v>PT PP 6015 IXENC</v>
          </cell>
        </row>
        <row r="10671">
          <cell r="A10671" t="str">
            <v>PP-586-11207</v>
          </cell>
          <cell r="B10671" t="str">
            <v>PP 25 6015 Transp 72mm x 100m Imp x Enc</v>
          </cell>
          <cell r="C10671">
            <v>0</v>
          </cell>
          <cell r="D10671" t="str">
            <v>Sí</v>
          </cell>
          <cell r="E10671" t="str">
            <v>PT PP 6015 IXENC</v>
          </cell>
        </row>
        <row r="10672">
          <cell r="A10672" t="str">
            <v>PP-586-11223</v>
          </cell>
          <cell r="B10672" t="str">
            <v>PP 25 6015 Transp 72mm x 100m Imp x Enc</v>
          </cell>
          <cell r="C10672">
            <v>0</v>
          </cell>
          <cell r="D10672" t="str">
            <v>Sí</v>
          </cell>
          <cell r="E10672" t="str">
            <v>PT PP 6015 IXENC</v>
          </cell>
        </row>
        <row r="10673">
          <cell r="A10673" t="str">
            <v>PP-586-11259</v>
          </cell>
          <cell r="B10673" t="str">
            <v>PP 25 6015 Transp 72mm x 100m Imp x Enc</v>
          </cell>
          <cell r="C10673">
            <v>0</v>
          </cell>
          <cell r="D10673" t="str">
            <v>Sí</v>
          </cell>
          <cell r="E10673" t="str">
            <v>PT PP 6015 IXENC</v>
          </cell>
        </row>
        <row r="10674">
          <cell r="A10674" t="str">
            <v>PP-586-11287</v>
          </cell>
          <cell r="B10674" t="str">
            <v>PP 25 3001 Transp 72mm x 100m Imp x Enc</v>
          </cell>
          <cell r="C10674">
            <v>0</v>
          </cell>
          <cell r="D10674" t="str">
            <v>No</v>
          </cell>
          <cell r="E10674" t="str">
            <v>PT PP 6015 IXENC</v>
          </cell>
        </row>
        <row r="10675">
          <cell r="A10675" t="str">
            <v>PP-586-11388</v>
          </cell>
          <cell r="B10675" t="str">
            <v>PP 25 6015 Transp 72mm x 100m Imp x Enc</v>
          </cell>
          <cell r="C10675">
            <v>0</v>
          </cell>
          <cell r="D10675" t="str">
            <v>Sí</v>
          </cell>
          <cell r="E10675" t="str">
            <v>PT PP 6015 IXENC</v>
          </cell>
        </row>
        <row r="10676">
          <cell r="A10676" t="str">
            <v>PP-586-11629</v>
          </cell>
          <cell r="B10676" t="str">
            <v>PP 25 6015 Transp 72mm x 100m Imp x Enc</v>
          </cell>
          <cell r="C10676">
            <v>0</v>
          </cell>
          <cell r="D10676" t="str">
            <v>Sí</v>
          </cell>
          <cell r="E10676" t="str">
            <v>PT PP 6015 IXENC</v>
          </cell>
        </row>
        <row r="10677">
          <cell r="A10677" t="str">
            <v>PP-586-11637</v>
          </cell>
          <cell r="B10677" t="str">
            <v>PP 25 6015 Transp 72mm x 100m Imp x Enc</v>
          </cell>
          <cell r="C10677">
            <v>0</v>
          </cell>
          <cell r="D10677" t="str">
            <v>Sí</v>
          </cell>
          <cell r="E10677" t="str">
            <v>PT PP 6015 IXENC</v>
          </cell>
        </row>
        <row r="10678">
          <cell r="A10678" t="str">
            <v>PP-586-11816</v>
          </cell>
          <cell r="B10678" t="str">
            <v>PP 25 6015 Transp 72mm x 100m Imp x Enc</v>
          </cell>
          <cell r="C10678">
            <v>0</v>
          </cell>
          <cell r="D10678" t="str">
            <v>Sí</v>
          </cell>
          <cell r="E10678" t="str">
            <v>PT PP 6015 IXENC</v>
          </cell>
        </row>
        <row r="10679">
          <cell r="A10679" t="str">
            <v>PP-586-11819</v>
          </cell>
          <cell r="B10679" t="str">
            <v>PP 25 6015 Transp 72mm x 100m Imp x Enc</v>
          </cell>
          <cell r="C10679">
            <v>0</v>
          </cell>
          <cell r="D10679" t="str">
            <v>Sí</v>
          </cell>
          <cell r="E10679" t="str">
            <v>PT PP 6015 IXENC</v>
          </cell>
        </row>
        <row r="10680">
          <cell r="A10680" t="str">
            <v>PP-586-11880</v>
          </cell>
          <cell r="B10680" t="str">
            <v>PP 25 6015 Transp 72mm x 100m Imp x Enc</v>
          </cell>
          <cell r="C10680">
            <v>0</v>
          </cell>
          <cell r="D10680" t="str">
            <v>Sí</v>
          </cell>
          <cell r="E10680" t="str">
            <v>PT PP 6015 IXENC</v>
          </cell>
        </row>
        <row r="10681">
          <cell r="A10681" t="str">
            <v>PP-586-11893</v>
          </cell>
          <cell r="B10681" t="str">
            <v>PP 25 6015 Transp 72mm x 100m Imp x Enc</v>
          </cell>
          <cell r="C10681">
            <v>0</v>
          </cell>
          <cell r="D10681" t="str">
            <v>Sí</v>
          </cell>
          <cell r="E10681" t="str">
            <v>PT PP 6015 IXENC</v>
          </cell>
        </row>
        <row r="10682">
          <cell r="A10682" t="str">
            <v>PP-586-12149</v>
          </cell>
          <cell r="B10682" t="str">
            <v>PP 25 6015 Transp 72mm x 100m Imp x Enc</v>
          </cell>
          <cell r="C10682">
            <v>0</v>
          </cell>
          <cell r="D10682" t="str">
            <v>Sí</v>
          </cell>
          <cell r="E10682" t="str">
            <v>PT PP 6015 IXENC</v>
          </cell>
        </row>
        <row r="10683">
          <cell r="A10683" t="str">
            <v>PP-586-1220</v>
          </cell>
          <cell r="B10683" t="str">
            <v>PP 25 6015 Transp 72mm x 100m Imp x Enc</v>
          </cell>
          <cell r="C10683">
            <v>0</v>
          </cell>
          <cell r="D10683" t="str">
            <v>Sí</v>
          </cell>
          <cell r="E10683" t="str">
            <v>PT PP 6015 IXENC</v>
          </cell>
        </row>
        <row r="10684">
          <cell r="A10684" t="str">
            <v>PP-586-12224</v>
          </cell>
          <cell r="B10684" t="str">
            <v>PP 25 6015 Transp 72mm x 100m Imp x Enc</v>
          </cell>
          <cell r="C10684">
            <v>0</v>
          </cell>
          <cell r="D10684" t="str">
            <v>Sí</v>
          </cell>
          <cell r="E10684" t="str">
            <v>PT PP 6015 IXENC</v>
          </cell>
        </row>
        <row r="10685">
          <cell r="A10685" t="str">
            <v>PP-586-12226</v>
          </cell>
          <cell r="B10685" t="str">
            <v>PP 25 6015 Transp 72mm x 100m Imp x Enc</v>
          </cell>
          <cell r="C10685">
            <v>0</v>
          </cell>
          <cell r="D10685" t="str">
            <v>Sí</v>
          </cell>
          <cell r="E10685" t="str">
            <v>PT PP 6015 IXENC</v>
          </cell>
        </row>
        <row r="10686">
          <cell r="A10686" t="str">
            <v>PP-586-12409</v>
          </cell>
          <cell r="B10686" t="str">
            <v>PP 25 6015 Transp 72mm x 100m Imp x Enc</v>
          </cell>
          <cell r="C10686">
            <v>0</v>
          </cell>
          <cell r="D10686" t="str">
            <v>Sí</v>
          </cell>
          <cell r="E10686" t="str">
            <v>PT PP 6015 IXENC</v>
          </cell>
        </row>
        <row r="10687">
          <cell r="A10687" t="str">
            <v>PP-586-12536</v>
          </cell>
          <cell r="B10687" t="str">
            <v>PP 25 6015 Transp 72mm x 100m Imp x Enc</v>
          </cell>
          <cell r="C10687">
            <v>0</v>
          </cell>
          <cell r="D10687" t="str">
            <v>Sí</v>
          </cell>
          <cell r="E10687" t="str">
            <v>PT PP 6015 IXENC</v>
          </cell>
        </row>
        <row r="10688">
          <cell r="A10688" t="str">
            <v>PP-586-12537</v>
          </cell>
          <cell r="B10688" t="str">
            <v>PP 25 6015 Transp 72mm x 100m Imp x Enc</v>
          </cell>
          <cell r="C10688">
            <v>0</v>
          </cell>
          <cell r="D10688" t="str">
            <v>Sí</v>
          </cell>
          <cell r="E10688" t="str">
            <v>PT PP 6015 IXENC</v>
          </cell>
        </row>
        <row r="10689">
          <cell r="A10689" t="str">
            <v>PP-586-12538</v>
          </cell>
          <cell r="B10689" t="str">
            <v>PP 25 6015 Transp 72mm x 100m Imp x Enc</v>
          </cell>
          <cell r="C10689">
            <v>0</v>
          </cell>
          <cell r="D10689" t="str">
            <v>Sí</v>
          </cell>
          <cell r="E10689" t="str">
            <v>PT PP 6015 IXENC</v>
          </cell>
        </row>
        <row r="10690">
          <cell r="A10690" t="str">
            <v>PP-586-12539</v>
          </cell>
          <cell r="B10690" t="str">
            <v>PP 25 6015 Transp 72mm x 100m Imp x Enc</v>
          </cell>
          <cell r="C10690">
            <v>0</v>
          </cell>
          <cell r="D10690" t="str">
            <v>Sí</v>
          </cell>
          <cell r="E10690" t="str">
            <v>PT PP 6015 IXENC</v>
          </cell>
        </row>
        <row r="10691">
          <cell r="A10691" t="str">
            <v>PP-586-12612</v>
          </cell>
          <cell r="B10691" t="str">
            <v>PP 25 6015 Transp 72mm x 100m Imp x Enc</v>
          </cell>
          <cell r="C10691">
            <v>0</v>
          </cell>
          <cell r="D10691" t="str">
            <v>Sí</v>
          </cell>
          <cell r="E10691" t="str">
            <v>PT PP 6015 IXENC</v>
          </cell>
        </row>
        <row r="10692">
          <cell r="A10692" t="str">
            <v>PP-586-12669</v>
          </cell>
          <cell r="B10692" t="str">
            <v>PP 25 6015 Transp 72mm x 100m Imp x Enc</v>
          </cell>
          <cell r="C10692">
            <v>0</v>
          </cell>
          <cell r="D10692" t="str">
            <v>Sí</v>
          </cell>
          <cell r="E10692" t="str">
            <v>PT PP 6015 IXENC</v>
          </cell>
        </row>
        <row r="10693">
          <cell r="A10693" t="str">
            <v>PP-586-13060</v>
          </cell>
          <cell r="B10693" t="str">
            <v>PP 25 6015 Transp 72mm x 100m Imp x Enc</v>
          </cell>
          <cell r="C10693">
            <v>0</v>
          </cell>
          <cell r="D10693" t="str">
            <v>Sí</v>
          </cell>
          <cell r="E10693" t="str">
            <v>PT PP 6015 IXENC</v>
          </cell>
        </row>
        <row r="10694">
          <cell r="A10694" t="str">
            <v>PP-586-13151</v>
          </cell>
          <cell r="B10694" t="str">
            <v>PP 25 6015 Transp 72mm x 100m Imp x Enc</v>
          </cell>
          <cell r="C10694">
            <v>0</v>
          </cell>
          <cell r="D10694" t="str">
            <v>Sí</v>
          </cell>
          <cell r="E10694" t="str">
            <v>PT PP 6015 IXENC</v>
          </cell>
        </row>
        <row r="10695">
          <cell r="A10695" t="str">
            <v>PP-586-13392</v>
          </cell>
          <cell r="B10695" t="str">
            <v>PP 25 6015 Transp 72mm x 100m Imp x Enc</v>
          </cell>
          <cell r="C10695">
            <v>0</v>
          </cell>
          <cell r="D10695" t="str">
            <v>Sí</v>
          </cell>
          <cell r="E10695" t="str">
            <v>PT PP 6015 IXENC</v>
          </cell>
        </row>
        <row r="10696">
          <cell r="A10696" t="str">
            <v>PP-586-13586</v>
          </cell>
          <cell r="B10696" t="str">
            <v>PP 25 6015 Transp 72mm x 100m Imp x Enc</v>
          </cell>
          <cell r="C10696">
            <v>0</v>
          </cell>
          <cell r="D10696" t="str">
            <v>Sí</v>
          </cell>
          <cell r="E10696" t="str">
            <v>PT PP 6015 IXENC</v>
          </cell>
        </row>
        <row r="10697">
          <cell r="A10697" t="str">
            <v>PP-586-13631</v>
          </cell>
          <cell r="B10697" t="str">
            <v>PP 25 6015 Transp 72mm x 100m Imp x Enc</v>
          </cell>
          <cell r="C10697">
            <v>0</v>
          </cell>
          <cell r="D10697" t="str">
            <v>Sí</v>
          </cell>
          <cell r="E10697" t="str">
            <v>PT PP 6015 IXENC</v>
          </cell>
        </row>
        <row r="10698">
          <cell r="A10698" t="str">
            <v>PP-586-13988</v>
          </cell>
          <cell r="B10698" t="str">
            <v>PP 25 6015 Transp 72mm x 100m Imp x Enc</v>
          </cell>
          <cell r="C10698">
            <v>0</v>
          </cell>
          <cell r="D10698" t="str">
            <v>Sí</v>
          </cell>
          <cell r="E10698" t="str">
            <v>PT PP 6015 IXENC</v>
          </cell>
        </row>
        <row r="10699">
          <cell r="A10699" t="str">
            <v>PP-586-14014</v>
          </cell>
          <cell r="B10699" t="str">
            <v>PP 25 6015 Transp 72mm x 100m Imp x Enc</v>
          </cell>
          <cell r="C10699">
            <v>0</v>
          </cell>
          <cell r="D10699" t="str">
            <v>Sí</v>
          </cell>
          <cell r="E10699" t="str">
            <v>PT PP 6015 IXENC</v>
          </cell>
        </row>
        <row r="10700">
          <cell r="A10700" t="str">
            <v>PP-586-14102</v>
          </cell>
          <cell r="B10700" t="str">
            <v>PP 25 6015 Transp 72mm x 100m Imp x Enc</v>
          </cell>
          <cell r="C10700">
            <v>0</v>
          </cell>
          <cell r="D10700" t="str">
            <v>Sí</v>
          </cell>
          <cell r="E10700" t="str">
            <v>PT PP 6015 IXENC</v>
          </cell>
        </row>
        <row r="10701">
          <cell r="A10701" t="str">
            <v>PP-586-14532</v>
          </cell>
          <cell r="B10701" t="str">
            <v>PP 25 6015 Transp 72mm x 100m Imp x Enc</v>
          </cell>
          <cell r="C10701">
            <v>0</v>
          </cell>
          <cell r="D10701" t="str">
            <v>Sí</v>
          </cell>
          <cell r="E10701" t="str">
            <v>PT PP 6015 IXENC</v>
          </cell>
        </row>
        <row r="10702">
          <cell r="A10702" t="str">
            <v>PP-586-14534</v>
          </cell>
          <cell r="B10702" t="str">
            <v>PP 25 6015 Transp 72mm x 100m Imp x Enc</v>
          </cell>
          <cell r="C10702">
            <v>0</v>
          </cell>
          <cell r="D10702" t="str">
            <v>Sí</v>
          </cell>
          <cell r="E10702" t="str">
            <v>PT PP 6015 IXENC</v>
          </cell>
        </row>
        <row r="10703">
          <cell r="A10703" t="str">
            <v>PP-586-14778</v>
          </cell>
          <cell r="B10703" t="str">
            <v>PP 25 6015 Transp 72mm x 100m Imp x Enc</v>
          </cell>
          <cell r="C10703">
            <v>0</v>
          </cell>
          <cell r="D10703" t="str">
            <v>Sí</v>
          </cell>
          <cell r="E10703" t="str">
            <v>PT PP 6015 IXENC</v>
          </cell>
        </row>
        <row r="10704">
          <cell r="A10704" t="str">
            <v>PP-586-14950</v>
          </cell>
          <cell r="B10704" t="str">
            <v>PP 25 6015 Transp 72mm x 100m Imp x Enc</v>
          </cell>
          <cell r="C10704">
            <v>0</v>
          </cell>
          <cell r="D10704" t="str">
            <v>Sí</v>
          </cell>
          <cell r="E10704" t="str">
            <v>PT PP 6015 IXENC</v>
          </cell>
        </row>
        <row r="10705">
          <cell r="A10705" t="str">
            <v>PP-586-15478</v>
          </cell>
          <cell r="B10705" t="str">
            <v>PP 25 6015 Transp 72mm x 100m Imp x Enc</v>
          </cell>
          <cell r="C10705">
            <v>0</v>
          </cell>
          <cell r="D10705" t="str">
            <v>Sí</v>
          </cell>
          <cell r="E10705" t="str">
            <v>PT PP 6015 IXENC</v>
          </cell>
        </row>
        <row r="10706">
          <cell r="A10706" t="str">
            <v>PP-586-15664</v>
          </cell>
          <cell r="B10706" t="str">
            <v>PP 25 6015 Transp 72mm x 100m Imp x Enc</v>
          </cell>
          <cell r="C10706">
            <v>0</v>
          </cell>
          <cell r="D10706" t="str">
            <v>Sí</v>
          </cell>
          <cell r="E10706" t="str">
            <v>PT PP 6015 IXENC</v>
          </cell>
        </row>
        <row r="10707">
          <cell r="A10707" t="str">
            <v>PP-586-15738</v>
          </cell>
          <cell r="B10707" t="str">
            <v>PP 25 6015 Transp 72mm x 100m Imp x Enc</v>
          </cell>
          <cell r="C10707">
            <v>0</v>
          </cell>
          <cell r="D10707" t="str">
            <v>Sí</v>
          </cell>
          <cell r="E10707" t="str">
            <v>PT PP 6015 IXENC</v>
          </cell>
        </row>
        <row r="10708">
          <cell r="A10708" t="str">
            <v>PP-586-15787</v>
          </cell>
          <cell r="B10708" t="str">
            <v>PP 25 6015 Transp 72mm x 100m Imp x Enc</v>
          </cell>
          <cell r="C10708">
            <v>0</v>
          </cell>
          <cell r="D10708" t="str">
            <v>Sí</v>
          </cell>
          <cell r="E10708" t="str">
            <v>PT PP 6015 IXENC</v>
          </cell>
        </row>
        <row r="10709">
          <cell r="A10709" t="str">
            <v>PP-586-15788</v>
          </cell>
          <cell r="B10709" t="str">
            <v>PP 25 6015 Transp 72mm x 100m Imp x Enc</v>
          </cell>
          <cell r="C10709">
            <v>0</v>
          </cell>
          <cell r="D10709" t="str">
            <v>Sí</v>
          </cell>
          <cell r="E10709" t="str">
            <v>PT PP 6015 IXENC</v>
          </cell>
        </row>
        <row r="10710">
          <cell r="A10710" t="str">
            <v>PP-586-15789</v>
          </cell>
          <cell r="B10710" t="str">
            <v>PP 25 6015 Transp 72mm x 100m Imp x Enc</v>
          </cell>
          <cell r="C10710">
            <v>0</v>
          </cell>
          <cell r="D10710" t="str">
            <v>Sí</v>
          </cell>
          <cell r="E10710" t="str">
            <v>PT PP 6015 IXENC</v>
          </cell>
        </row>
        <row r="10711">
          <cell r="A10711" t="str">
            <v>PP-586-15934</v>
          </cell>
          <cell r="B10711" t="str">
            <v>PP 25 6015 Transp 72mm x 100m Imp x Enc</v>
          </cell>
          <cell r="C10711">
            <v>0</v>
          </cell>
          <cell r="D10711" t="str">
            <v>Sí</v>
          </cell>
          <cell r="E10711" t="str">
            <v>PT PP 6015 IXENC</v>
          </cell>
        </row>
        <row r="10712">
          <cell r="A10712" t="str">
            <v>PP-586-16251</v>
          </cell>
          <cell r="B10712" t="str">
            <v>PP 25 6015 Transp 72mm x 100m Imp x Enc</v>
          </cell>
          <cell r="C10712">
            <v>0</v>
          </cell>
          <cell r="D10712" t="str">
            <v>Sí</v>
          </cell>
          <cell r="E10712" t="str">
            <v>PT PP 6015 IXENC</v>
          </cell>
        </row>
        <row r="10713">
          <cell r="A10713" t="str">
            <v>PP-586-16336</v>
          </cell>
          <cell r="B10713" t="str">
            <v>PP 25 6015 Transp 72mm x 100m Imp x Enc</v>
          </cell>
          <cell r="C10713">
            <v>0</v>
          </cell>
          <cell r="D10713" t="str">
            <v>Sí</v>
          </cell>
          <cell r="E10713" t="str">
            <v>PT PP 6015 IXENC</v>
          </cell>
        </row>
        <row r="10714">
          <cell r="A10714" t="str">
            <v>PP-586-1657</v>
          </cell>
          <cell r="B10714" t="str">
            <v>PP 25 6015 Transp 72mm x 100m Imp x Enc</v>
          </cell>
          <cell r="C10714">
            <v>0</v>
          </cell>
          <cell r="D10714" t="str">
            <v>Sí</v>
          </cell>
          <cell r="E10714" t="str">
            <v>PT PP 6015 IXENC</v>
          </cell>
        </row>
        <row r="10715">
          <cell r="A10715" t="str">
            <v>PP-586-16734</v>
          </cell>
          <cell r="B10715" t="str">
            <v>PP 25 6015 Transp 72mm x 100m Imp x Enc</v>
          </cell>
          <cell r="C10715">
            <v>0</v>
          </cell>
          <cell r="D10715" t="str">
            <v>Sí</v>
          </cell>
          <cell r="E10715" t="str">
            <v>PT PP 6015 IXENC</v>
          </cell>
        </row>
        <row r="10716">
          <cell r="A10716" t="str">
            <v>PP-586-16793</v>
          </cell>
          <cell r="B10716" t="str">
            <v>PP 25 6015 Transp 72mm x 100m Imp x Enc</v>
          </cell>
          <cell r="C10716">
            <v>0</v>
          </cell>
          <cell r="D10716" t="str">
            <v>Sí</v>
          </cell>
          <cell r="E10716" t="str">
            <v>PT PP 6015 IXENC</v>
          </cell>
        </row>
        <row r="10717">
          <cell r="A10717" t="str">
            <v>PP-586-16949</v>
          </cell>
          <cell r="B10717" t="str">
            <v>PP 25 6015 Transp 72mm x 100m Imp x Enc</v>
          </cell>
          <cell r="C10717">
            <v>0</v>
          </cell>
          <cell r="D10717" t="str">
            <v>Sí</v>
          </cell>
          <cell r="E10717" t="str">
            <v>PT PP 6015 IXENC</v>
          </cell>
        </row>
        <row r="10718">
          <cell r="A10718" t="str">
            <v>PP-586-16951</v>
          </cell>
          <cell r="B10718" t="str">
            <v>PP 25 6015 Transp 72mm x 100m Imp x Enc</v>
          </cell>
          <cell r="C10718">
            <v>0</v>
          </cell>
          <cell r="D10718" t="str">
            <v>Sí</v>
          </cell>
          <cell r="E10718" t="str">
            <v>PT PP 6015 IXENC</v>
          </cell>
        </row>
        <row r="10719">
          <cell r="A10719" t="str">
            <v>PP-586-16952</v>
          </cell>
          <cell r="B10719" t="str">
            <v>PP 25 6015 Transp 72mm x 100m Imp x Enc</v>
          </cell>
          <cell r="C10719">
            <v>0</v>
          </cell>
          <cell r="D10719" t="str">
            <v>Sí</v>
          </cell>
          <cell r="E10719" t="str">
            <v>PT PP 6015 IXENC</v>
          </cell>
        </row>
        <row r="10720">
          <cell r="A10720" t="str">
            <v>PP-586-16985</v>
          </cell>
          <cell r="B10720" t="str">
            <v>PP 25 6015 Transp 72mm x 100m Imp x Enc</v>
          </cell>
          <cell r="C10720">
            <v>0</v>
          </cell>
          <cell r="D10720" t="str">
            <v>Sí</v>
          </cell>
          <cell r="E10720" t="str">
            <v>PT PP 6015 IXENC</v>
          </cell>
        </row>
        <row r="10721">
          <cell r="A10721" t="str">
            <v>PP-586-17878</v>
          </cell>
          <cell r="B10721" t="str">
            <v>PP 25 6015 Transp 72mm x 100m Imp x Enc</v>
          </cell>
          <cell r="C10721">
            <v>0</v>
          </cell>
          <cell r="D10721" t="str">
            <v>Sí</v>
          </cell>
          <cell r="E10721" t="str">
            <v>PT PP 6015 IXENC</v>
          </cell>
        </row>
        <row r="10722">
          <cell r="A10722" t="str">
            <v>PP-586-18035</v>
          </cell>
          <cell r="B10722" t="str">
            <v>PP 25 6015 Transp 72mm x 100m Imp x Enc</v>
          </cell>
          <cell r="C10722">
            <v>0</v>
          </cell>
          <cell r="D10722" t="str">
            <v>Sí</v>
          </cell>
          <cell r="E10722" t="str">
            <v>PT PP 6015 IXENC</v>
          </cell>
        </row>
        <row r="10723">
          <cell r="A10723" t="str">
            <v>PP-586-18286</v>
          </cell>
          <cell r="B10723" t="str">
            <v>PP 25 6015 Transp 72mm x 100m Imp x Enc</v>
          </cell>
          <cell r="C10723">
            <v>0</v>
          </cell>
          <cell r="D10723" t="str">
            <v>Sí</v>
          </cell>
          <cell r="E10723" t="str">
            <v>PT PP 6015 IXENC</v>
          </cell>
        </row>
        <row r="10724">
          <cell r="A10724" t="str">
            <v>PP-586-2705</v>
          </cell>
          <cell r="B10724" t="str">
            <v>PP 25 6015 Transp 72mm x 100m Imp x Enc</v>
          </cell>
          <cell r="C10724">
            <v>0</v>
          </cell>
          <cell r="D10724" t="str">
            <v>Sí</v>
          </cell>
          <cell r="E10724" t="str">
            <v>PT PP 6015 IXENC</v>
          </cell>
        </row>
        <row r="10725">
          <cell r="A10725" t="str">
            <v>PP-586-2999</v>
          </cell>
          <cell r="B10725" t="str">
            <v>PP 25 6015 Transp 72mm x 100m Imp x Enc</v>
          </cell>
          <cell r="C10725">
            <v>0</v>
          </cell>
          <cell r="D10725" t="str">
            <v>Sí</v>
          </cell>
          <cell r="E10725" t="str">
            <v>PT PP 6015 IXENC</v>
          </cell>
        </row>
        <row r="10726">
          <cell r="A10726" t="str">
            <v>PP-586-3603</v>
          </cell>
          <cell r="B10726" t="str">
            <v>PP 25 6015 Transp 72mm x 100m Imp x Enc</v>
          </cell>
          <cell r="C10726">
            <v>0</v>
          </cell>
          <cell r="D10726" t="str">
            <v>Sí</v>
          </cell>
          <cell r="E10726" t="str">
            <v>PT PP 6015 IXENC</v>
          </cell>
        </row>
        <row r="10727">
          <cell r="A10727" t="str">
            <v>PP-586-4014</v>
          </cell>
          <cell r="B10727" t="str">
            <v>PP 25 6015 Transp 72mm x 100m Imp x Enc</v>
          </cell>
          <cell r="C10727">
            <v>0</v>
          </cell>
          <cell r="D10727" t="str">
            <v>Sí</v>
          </cell>
          <cell r="E10727" t="str">
            <v>PT PP 6015 IXENC</v>
          </cell>
        </row>
        <row r="10728">
          <cell r="A10728" t="str">
            <v>PP-586-4130</v>
          </cell>
          <cell r="B10728" t="str">
            <v>PP 25 6015 Transp 72mm x 100m Imp x Enc</v>
          </cell>
          <cell r="C10728">
            <v>0</v>
          </cell>
          <cell r="D10728" t="str">
            <v>Sí</v>
          </cell>
          <cell r="E10728" t="str">
            <v>PT PP 6015 IXENC</v>
          </cell>
        </row>
        <row r="10729">
          <cell r="A10729" t="str">
            <v>PP-586-4132</v>
          </cell>
          <cell r="B10729" t="str">
            <v>PP 25 6015 Transp 72mm x 100m Imp x Enc</v>
          </cell>
          <cell r="C10729">
            <v>0</v>
          </cell>
          <cell r="D10729" t="str">
            <v>Sí</v>
          </cell>
          <cell r="E10729" t="str">
            <v>PT PP 6015 IXENC</v>
          </cell>
        </row>
        <row r="10730">
          <cell r="A10730" t="str">
            <v>PP-586-4646</v>
          </cell>
          <cell r="B10730" t="str">
            <v>PP 25 6015 Transp 72mm x 100m Imp x Enc</v>
          </cell>
          <cell r="C10730">
            <v>0</v>
          </cell>
          <cell r="D10730" t="str">
            <v>Sí</v>
          </cell>
          <cell r="E10730" t="str">
            <v>PT PP 6015 IXENC</v>
          </cell>
        </row>
        <row r="10731">
          <cell r="A10731" t="str">
            <v>PP-586-4743</v>
          </cell>
          <cell r="B10731" t="str">
            <v>PP 25 6015 Transp 72mm x 100m Imp x Enc</v>
          </cell>
          <cell r="C10731">
            <v>0</v>
          </cell>
          <cell r="D10731" t="str">
            <v>Sí</v>
          </cell>
          <cell r="E10731" t="str">
            <v>PT PP 6015 IXENC</v>
          </cell>
        </row>
        <row r="10732">
          <cell r="A10732" t="str">
            <v>PP-586-4766</v>
          </cell>
          <cell r="B10732" t="str">
            <v>PP 25 6015 Transp 72mm x 100m Imp x Enc</v>
          </cell>
          <cell r="C10732">
            <v>0</v>
          </cell>
          <cell r="D10732" t="str">
            <v>Sí</v>
          </cell>
          <cell r="E10732" t="str">
            <v>PT PP 6015 IXENC</v>
          </cell>
        </row>
        <row r="10733">
          <cell r="A10733" t="str">
            <v>PP-586-4875</v>
          </cell>
          <cell r="B10733" t="str">
            <v>PP 25 6015 Transp 72mm x 100m Imp x Enc</v>
          </cell>
          <cell r="C10733">
            <v>0</v>
          </cell>
          <cell r="D10733" t="str">
            <v>Sí</v>
          </cell>
          <cell r="E10733" t="str">
            <v>PT PP 6015 IXENC</v>
          </cell>
        </row>
        <row r="10734">
          <cell r="A10734" t="str">
            <v>PP-586-5251</v>
          </cell>
          <cell r="B10734" t="str">
            <v>PP 25 6015 Transp 72mm x 100m Imp x Enc</v>
          </cell>
          <cell r="C10734">
            <v>0</v>
          </cell>
          <cell r="D10734" t="str">
            <v>Sí</v>
          </cell>
          <cell r="E10734" t="str">
            <v>PT PP 6015 IXENC</v>
          </cell>
        </row>
        <row r="10735">
          <cell r="A10735" t="str">
            <v>PP-586-5471</v>
          </cell>
          <cell r="B10735" t="str">
            <v>PP 25 6015 Transp 72mm x 100m Imp x Enc</v>
          </cell>
          <cell r="C10735">
            <v>0</v>
          </cell>
          <cell r="D10735" t="str">
            <v>Sí</v>
          </cell>
          <cell r="E10735" t="str">
            <v>PT PP 6015 IXENC</v>
          </cell>
        </row>
        <row r="10736">
          <cell r="A10736" t="str">
            <v>PP-586-5558</v>
          </cell>
          <cell r="B10736" t="str">
            <v>PP 25 3001 Transp 72mm x 100m Imp x Enc</v>
          </cell>
          <cell r="C10736">
            <v>0</v>
          </cell>
          <cell r="D10736" t="str">
            <v>No</v>
          </cell>
          <cell r="E10736" t="str">
            <v>PT PP 6015 IXENC</v>
          </cell>
        </row>
        <row r="10737">
          <cell r="A10737" t="str">
            <v>PP-586-5580</v>
          </cell>
          <cell r="B10737" t="str">
            <v>PP 25 6015 Transp 72mm x 100m Imp x Enc</v>
          </cell>
          <cell r="C10737">
            <v>0</v>
          </cell>
          <cell r="D10737" t="str">
            <v>Sí</v>
          </cell>
          <cell r="E10737" t="str">
            <v>PT PP 6015 IXENC</v>
          </cell>
        </row>
        <row r="10738">
          <cell r="A10738" t="str">
            <v>PP-586-5588</v>
          </cell>
          <cell r="B10738" t="str">
            <v>PP 25 3001 Transp 72mm x 100m Imp x Enc</v>
          </cell>
          <cell r="C10738">
            <v>0</v>
          </cell>
          <cell r="D10738" t="str">
            <v>No</v>
          </cell>
          <cell r="E10738" t="str">
            <v>PT PP 6015 IXENC</v>
          </cell>
        </row>
        <row r="10739">
          <cell r="A10739" t="str">
            <v>PP-586-6057</v>
          </cell>
          <cell r="B10739" t="str">
            <v>PP 25 6015 Transp 72mm x 100m Imp x Enc</v>
          </cell>
          <cell r="C10739">
            <v>0</v>
          </cell>
          <cell r="D10739" t="str">
            <v>Sí</v>
          </cell>
          <cell r="E10739" t="str">
            <v>PT PP 6015 IXENC</v>
          </cell>
        </row>
        <row r="10740">
          <cell r="A10740" t="str">
            <v>PP-586-6538</v>
          </cell>
          <cell r="B10740" t="str">
            <v>PP 25 6015 Transp 72mm x 100m Imp x Enc</v>
          </cell>
          <cell r="C10740">
            <v>0</v>
          </cell>
          <cell r="D10740" t="str">
            <v>Sí</v>
          </cell>
          <cell r="E10740" t="str">
            <v>PT PP 6015 IXENC</v>
          </cell>
        </row>
        <row r="10741">
          <cell r="A10741" t="str">
            <v>PP-586-6792</v>
          </cell>
          <cell r="B10741" t="str">
            <v>PP 25 6015 Transp 72mm x 100m Imp x Enc</v>
          </cell>
          <cell r="C10741">
            <v>0</v>
          </cell>
          <cell r="D10741" t="str">
            <v>Sí</v>
          </cell>
          <cell r="E10741" t="str">
            <v>PT PP 6015 IXENC</v>
          </cell>
        </row>
        <row r="10742">
          <cell r="A10742" t="str">
            <v>PP-586-6883</v>
          </cell>
          <cell r="B10742" t="str">
            <v>PP 25 6015 Transp 72mm x 100m Imp x Enc</v>
          </cell>
          <cell r="C10742">
            <v>0</v>
          </cell>
          <cell r="D10742" t="str">
            <v>Sí</v>
          </cell>
          <cell r="E10742" t="str">
            <v>PT PP 6015 IXENC</v>
          </cell>
        </row>
        <row r="10743">
          <cell r="A10743" t="str">
            <v>PP-586-6941</v>
          </cell>
          <cell r="B10743" t="str">
            <v>PP 25 6015 Transp 72mm x 100m Imp x Enc</v>
          </cell>
          <cell r="C10743">
            <v>0</v>
          </cell>
          <cell r="D10743" t="str">
            <v>Sí</v>
          </cell>
          <cell r="E10743" t="str">
            <v>PT PP 6015 IXENC</v>
          </cell>
        </row>
        <row r="10744">
          <cell r="A10744" t="str">
            <v>PP-586-7045</v>
          </cell>
          <cell r="B10744" t="str">
            <v>PP 25 6015 Transp 72mm x 100m Imp x Enc</v>
          </cell>
          <cell r="C10744">
            <v>0</v>
          </cell>
          <cell r="D10744" t="str">
            <v>Sí</v>
          </cell>
          <cell r="E10744" t="str">
            <v>PT PP 6015 IXENC</v>
          </cell>
        </row>
        <row r="10745">
          <cell r="A10745" t="str">
            <v>PP-586-7500</v>
          </cell>
          <cell r="B10745" t="str">
            <v>PP 25 6015 Transp 72mm x 100m Imp x Enc</v>
          </cell>
          <cell r="C10745">
            <v>0</v>
          </cell>
          <cell r="D10745" t="str">
            <v>Sí</v>
          </cell>
          <cell r="E10745" t="str">
            <v>PT PP 6015 IXENC</v>
          </cell>
        </row>
        <row r="10746">
          <cell r="A10746" t="str">
            <v>PP-586-7523</v>
          </cell>
          <cell r="B10746" t="str">
            <v>PP 25 6015 Transp 72mm x 100m Imp x Enc</v>
          </cell>
          <cell r="C10746">
            <v>0</v>
          </cell>
          <cell r="D10746" t="str">
            <v>Sí</v>
          </cell>
          <cell r="E10746" t="str">
            <v>PT PP 6015 IXENC</v>
          </cell>
        </row>
        <row r="10747">
          <cell r="A10747" t="str">
            <v>PP-586-7533</v>
          </cell>
          <cell r="B10747" t="str">
            <v>PP 25 6015 Transp 72mm x 100m Imp x Enc</v>
          </cell>
          <cell r="C10747">
            <v>0</v>
          </cell>
          <cell r="D10747" t="str">
            <v>Sí</v>
          </cell>
          <cell r="E10747" t="str">
            <v>PT PP 6015 IXENC</v>
          </cell>
        </row>
        <row r="10748">
          <cell r="A10748" t="str">
            <v>PP-586-7850</v>
          </cell>
          <cell r="B10748" t="str">
            <v>PP 25 6015 Transp 72mm x 100m Imp x Enc</v>
          </cell>
          <cell r="C10748">
            <v>0</v>
          </cell>
          <cell r="D10748" t="str">
            <v>Sí</v>
          </cell>
          <cell r="E10748" t="str">
            <v>PT PP 6015 IXENC</v>
          </cell>
        </row>
        <row r="10749">
          <cell r="A10749" t="str">
            <v>PP-586-7973</v>
          </cell>
          <cell r="B10749" t="str">
            <v>PP 25 6015 Transp 72mm x 100m Imp x Enc</v>
          </cell>
          <cell r="C10749">
            <v>0</v>
          </cell>
          <cell r="D10749" t="str">
            <v>Sí</v>
          </cell>
          <cell r="E10749" t="str">
            <v>PT PP 6015 IXENC</v>
          </cell>
        </row>
        <row r="10750">
          <cell r="A10750" t="str">
            <v>PP-586-8136</v>
          </cell>
          <cell r="B10750" t="str">
            <v>PP 25 6015 Transp 72mm x 100m Imp x Enc</v>
          </cell>
          <cell r="C10750">
            <v>0</v>
          </cell>
          <cell r="D10750" t="str">
            <v>Sí</v>
          </cell>
          <cell r="E10750" t="str">
            <v>PT PP 6015 IXENC</v>
          </cell>
        </row>
        <row r="10751">
          <cell r="A10751" t="str">
            <v>PP-586-8331</v>
          </cell>
          <cell r="B10751" t="str">
            <v>PP 25 6015 Transp 72mm x 100m Imp x Enc</v>
          </cell>
          <cell r="C10751">
            <v>0</v>
          </cell>
          <cell r="D10751" t="str">
            <v>Sí</v>
          </cell>
          <cell r="E10751" t="str">
            <v>PT PP 6015 IXENC</v>
          </cell>
        </row>
        <row r="10752">
          <cell r="A10752" t="str">
            <v>PP-586-8484</v>
          </cell>
          <cell r="B10752" t="str">
            <v>PP 25 3001 Transp 72mm x 100m Imp x Enc</v>
          </cell>
          <cell r="C10752">
            <v>0</v>
          </cell>
          <cell r="D10752" t="str">
            <v>No</v>
          </cell>
          <cell r="E10752" t="str">
            <v>PT PP 6015 IXENC</v>
          </cell>
        </row>
        <row r="10753">
          <cell r="A10753" t="str">
            <v>PP-586-8486</v>
          </cell>
          <cell r="B10753" t="str">
            <v>PP 25 6015 Transp 72mm x 100m Imp x Enc</v>
          </cell>
          <cell r="C10753">
            <v>0</v>
          </cell>
          <cell r="D10753" t="str">
            <v>Sí</v>
          </cell>
          <cell r="E10753" t="str">
            <v>PT PP 6015 IXENC</v>
          </cell>
        </row>
        <row r="10754">
          <cell r="A10754" t="str">
            <v>PP-586-8777</v>
          </cell>
          <cell r="B10754" t="str">
            <v>PP 25 6015 Transp 72mm x 100m Imp x Enc</v>
          </cell>
          <cell r="C10754">
            <v>0</v>
          </cell>
          <cell r="D10754" t="str">
            <v>Sí</v>
          </cell>
          <cell r="E10754" t="str">
            <v>PT PP 6015 IXENC</v>
          </cell>
        </row>
        <row r="10755">
          <cell r="A10755" t="str">
            <v>PP-586-8975</v>
          </cell>
          <cell r="B10755" t="str">
            <v>PP 25 6015 Transp 72mm x 100m Imp x Enc</v>
          </cell>
          <cell r="C10755">
            <v>0</v>
          </cell>
          <cell r="D10755" t="str">
            <v>Sí</v>
          </cell>
          <cell r="E10755" t="str">
            <v>PT PP 6015 IXENC</v>
          </cell>
        </row>
        <row r="10756">
          <cell r="A10756" t="str">
            <v>PP-586-9017</v>
          </cell>
          <cell r="B10756" t="str">
            <v>PP 25 6015 Transp 72mm x 100m Imp x Enc</v>
          </cell>
          <cell r="C10756">
            <v>0</v>
          </cell>
          <cell r="D10756" t="str">
            <v>Sí</v>
          </cell>
          <cell r="E10756" t="str">
            <v>PT PP 6015 IXENC</v>
          </cell>
        </row>
        <row r="10757">
          <cell r="A10757" t="str">
            <v>PP-586-9198</v>
          </cell>
          <cell r="B10757" t="str">
            <v>PP 25 6015 Transp 72mm x 100m Imp x Enc</v>
          </cell>
          <cell r="C10757">
            <v>0</v>
          </cell>
          <cell r="D10757" t="str">
            <v>Sí</v>
          </cell>
          <cell r="E10757" t="str">
            <v>PT PP 6015 IXENC</v>
          </cell>
        </row>
        <row r="10758">
          <cell r="A10758" t="str">
            <v>PP-586-9317</v>
          </cell>
          <cell r="B10758" t="str">
            <v>PP 25 6015 Transp 72mm x 100m Imp x Enc</v>
          </cell>
          <cell r="C10758">
            <v>0</v>
          </cell>
          <cell r="D10758" t="str">
            <v>Sí</v>
          </cell>
          <cell r="E10758" t="str">
            <v>PT PP 6015 IXENC</v>
          </cell>
        </row>
        <row r="10759">
          <cell r="A10759" t="str">
            <v>PP-586-9318</v>
          </cell>
          <cell r="B10759" t="str">
            <v>PP 25 6015 Transp 72mm x 100m Imp x Enc</v>
          </cell>
          <cell r="C10759">
            <v>0</v>
          </cell>
          <cell r="D10759" t="str">
            <v>Sí</v>
          </cell>
          <cell r="E10759" t="str">
            <v>PT PP 6015 IXENC</v>
          </cell>
        </row>
        <row r="10760">
          <cell r="A10760" t="str">
            <v>PP-586-9413</v>
          </cell>
          <cell r="B10760" t="str">
            <v>PP 25 6015 Transp 72mm x 100m Imp x Enc</v>
          </cell>
          <cell r="C10760">
            <v>0</v>
          </cell>
          <cell r="D10760" t="str">
            <v>Sí</v>
          </cell>
          <cell r="E10760" t="str">
            <v>PT PP 6015 IXENC</v>
          </cell>
        </row>
        <row r="10761">
          <cell r="A10761" t="str">
            <v>PP-586-9493</v>
          </cell>
          <cell r="B10761" t="str">
            <v>PP 25 3001 Transp 72mm x 100m Imp x Enc</v>
          </cell>
          <cell r="C10761">
            <v>0</v>
          </cell>
          <cell r="D10761" t="str">
            <v>No</v>
          </cell>
          <cell r="E10761" t="str">
            <v>PT PP 6015 IXENC</v>
          </cell>
        </row>
        <row r="10762">
          <cell r="A10762" t="str">
            <v>PP-586-9768</v>
          </cell>
          <cell r="B10762" t="str">
            <v>PP 25 6015 Transp 72mm x 100m Imp x Enc</v>
          </cell>
          <cell r="C10762">
            <v>0</v>
          </cell>
          <cell r="D10762" t="str">
            <v>Sí</v>
          </cell>
          <cell r="E10762" t="str">
            <v>PT PP 6015 IXENC</v>
          </cell>
        </row>
        <row r="10763">
          <cell r="A10763" t="str">
            <v>PP-587</v>
          </cell>
          <cell r="B10763" t="str">
            <v>PP 25 6015 Transp 72mm x 50m Imp x Deb</v>
          </cell>
          <cell r="C10763">
            <v>0</v>
          </cell>
          <cell r="D10763" t="str">
            <v>Sí</v>
          </cell>
          <cell r="E10763" t="str">
            <v>PT PP 6015 IXDEB</v>
          </cell>
        </row>
        <row r="10764">
          <cell r="A10764" t="str">
            <v>PP-587-11927</v>
          </cell>
          <cell r="B10764" t="str">
            <v>PP 25 6015 Transp 72mm x 50m Imp x Deb</v>
          </cell>
          <cell r="C10764">
            <v>0</v>
          </cell>
          <cell r="D10764" t="str">
            <v>No</v>
          </cell>
          <cell r="E10764" t="str">
            <v>PT PP 6015 IXDEB</v>
          </cell>
        </row>
        <row r="10765">
          <cell r="A10765" t="str">
            <v>PP-587-1356</v>
          </cell>
          <cell r="B10765" t="str">
            <v>PP 25 6015 Transp 72mm x 50m Imp x Deb</v>
          </cell>
          <cell r="C10765">
            <v>0</v>
          </cell>
          <cell r="D10765" t="str">
            <v>Sí</v>
          </cell>
          <cell r="E10765" t="str">
            <v>PT PP 6015 IXDEB</v>
          </cell>
        </row>
        <row r="10766">
          <cell r="A10766" t="str">
            <v>PP-587-16352</v>
          </cell>
          <cell r="B10766" t="str">
            <v>PP 25 6015 Transp 72mm x 50m Imp x Deb</v>
          </cell>
          <cell r="C10766">
            <v>80</v>
          </cell>
          <cell r="D10766" t="str">
            <v>Sí</v>
          </cell>
          <cell r="E10766" t="str">
            <v>PT PP 6015 IXDEB</v>
          </cell>
        </row>
        <row r="10767">
          <cell r="A10767" t="str">
            <v>PP-587-16391</v>
          </cell>
          <cell r="B10767" t="str">
            <v>PP 25 6015 Transp 72mm x 50m Imp x Deb</v>
          </cell>
          <cell r="C10767">
            <v>0</v>
          </cell>
          <cell r="D10767" t="str">
            <v>Sí</v>
          </cell>
          <cell r="E10767" t="str">
            <v>PT PP 6015 IXDEB</v>
          </cell>
        </row>
        <row r="10768">
          <cell r="A10768" t="str">
            <v>PP-587-1942</v>
          </cell>
          <cell r="B10768" t="str">
            <v>PP 25 6015 Transp 72mm x 50m Imp x Deb</v>
          </cell>
          <cell r="C10768">
            <v>0</v>
          </cell>
          <cell r="D10768" t="str">
            <v>Sí</v>
          </cell>
          <cell r="E10768" t="str">
            <v>PT PP 6015 IXDEB</v>
          </cell>
        </row>
        <row r="10769">
          <cell r="A10769" t="str">
            <v>PP-587-3346</v>
          </cell>
          <cell r="B10769" t="str">
            <v>PP 25 6015 Transp 72mm x 50m Imp x Deb</v>
          </cell>
          <cell r="C10769">
            <v>0</v>
          </cell>
          <cell r="D10769" t="str">
            <v>Sí</v>
          </cell>
          <cell r="E10769" t="str">
            <v>PT PP 6015 IXDEB</v>
          </cell>
        </row>
        <row r="10770">
          <cell r="A10770" t="str">
            <v>PP-587-5107</v>
          </cell>
          <cell r="B10770" t="str">
            <v>PP 25 6015 Transp 72mm x 50m Imp x Deb</v>
          </cell>
          <cell r="C10770">
            <v>0</v>
          </cell>
          <cell r="D10770" t="str">
            <v>Sí</v>
          </cell>
          <cell r="E10770" t="str">
            <v>PT PP 6015 IXDEB</v>
          </cell>
        </row>
        <row r="10771">
          <cell r="A10771" t="str">
            <v>PP-587-7055</v>
          </cell>
          <cell r="B10771" t="str">
            <v>PP 25 6015 Transp 72mm x 50m Imp x Deb</v>
          </cell>
          <cell r="C10771">
            <v>0</v>
          </cell>
          <cell r="D10771" t="str">
            <v>Sí</v>
          </cell>
          <cell r="E10771" t="str">
            <v>PT PP 6015 IXDEB</v>
          </cell>
        </row>
        <row r="10772">
          <cell r="A10772" t="str">
            <v>PP-587-7056</v>
          </cell>
          <cell r="B10772" t="str">
            <v>PP 25 6015 Transp 72mm x 50m Imp x Deb</v>
          </cell>
          <cell r="C10772">
            <v>0</v>
          </cell>
          <cell r="D10772" t="str">
            <v>Sí</v>
          </cell>
          <cell r="E10772" t="str">
            <v>PT PP 6015 IXDEB</v>
          </cell>
        </row>
        <row r="10773">
          <cell r="A10773" t="str">
            <v>PP-587-7057</v>
          </cell>
          <cell r="B10773" t="str">
            <v>PP 25 6015 Transp 72mm x 50m Imp x Deb</v>
          </cell>
          <cell r="C10773">
            <v>0</v>
          </cell>
          <cell r="D10773" t="str">
            <v>Sí</v>
          </cell>
          <cell r="E10773" t="str">
            <v>PT PP 6015 IXDEB</v>
          </cell>
        </row>
        <row r="10774">
          <cell r="A10774" t="str">
            <v>PP-587-7375</v>
          </cell>
          <cell r="B10774" t="str">
            <v>PP 25 6015 Transp 72mm x 50m Imp x Deb</v>
          </cell>
          <cell r="C10774">
            <v>0</v>
          </cell>
          <cell r="D10774" t="str">
            <v>Sí</v>
          </cell>
          <cell r="E10774" t="str">
            <v>PT PP 6015 IXDEB</v>
          </cell>
        </row>
        <row r="10775">
          <cell r="A10775" t="str">
            <v>PP-587-7392</v>
          </cell>
          <cell r="B10775" t="str">
            <v>PP 25 6015 Transp 72mm x 50m Imp x Deb</v>
          </cell>
          <cell r="C10775">
            <v>0</v>
          </cell>
          <cell r="D10775" t="str">
            <v>Sí</v>
          </cell>
          <cell r="E10775" t="str">
            <v>PT PP 6015 IXDEB</v>
          </cell>
        </row>
        <row r="10776">
          <cell r="A10776" t="str">
            <v>PP-587-7473</v>
          </cell>
          <cell r="B10776" t="str">
            <v>PP 25 6015 Transp 72mm x 50m Imp x Deb</v>
          </cell>
          <cell r="C10776">
            <v>0</v>
          </cell>
          <cell r="D10776" t="str">
            <v>Sí</v>
          </cell>
          <cell r="E10776" t="str">
            <v>PT PP 6015 IXDEB</v>
          </cell>
        </row>
        <row r="10777">
          <cell r="A10777" t="str">
            <v>PP-587-7481</v>
          </cell>
          <cell r="B10777" t="str">
            <v>PP 25 6015 Transp 72mm x 50m Imp x Deb</v>
          </cell>
          <cell r="C10777">
            <v>0</v>
          </cell>
          <cell r="D10777" t="str">
            <v>Sí</v>
          </cell>
          <cell r="E10777" t="str">
            <v>PT PP 6015 IXDEB</v>
          </cell>
        </row>
        <row r="10778">
          <cell r="A10778" t="str">
            <v>PP-587-7539</v>
          </cell>
          <cell r="B10778" t="str">
            <v>PP 25 6015 Transp 72mm x 50m Imp x Deb</v>
          </cell>
          <cell r="C10778">
            <v>0</v>
          </cell>
          <cell r="D10778" t="str">
            <v>Sí</v>
          </cell>
          <cell r="E10778" t="str">
            <v>PT PP 6015 IXDEB</v>
          </cell>
        </row>
        <row r="10779">
          <cell r="A10779" t="str">
            <v>PP-587-8927</v>
          </cell>
          <cell r="B10779" t="str">
            <v>PP 25 6015 Transp 72mm x 50m Imp x Deb</v>
          </cell>
          <cell r="C10779">
            <v>80</v>
          </cell>
          <cell r="D10779" t="str">
            <v>Sí</v>
          </cell>
          <cell r="E10779" t="str">
            <v>PT PP 6015 IXDEB</v>
          </cell>
        </row>
        <row r="10780">
          <cell r="A10780" t="str">
            <v>PP-587-8942</v>
          </cell>
          <cell r="B10780" t="str">
            <v>PP 25 6015 Transp 72mm x 50m Imp x Deb</v>
          </cell>
          <cell r="C10780">
            <v>0</v>
          </cell>
          <cell r="D10780" t="str">
            <v>Sí</v>
          </cell>
          <cell r="E10780" t="str">
            <v>PT PP 6015 IXDEB</v>
          </cell>
        </row>
        <row r="10781">
          <cell r="A10781" t="str">
            <v>PP-587-9737</v>
          </cell>
          <cell r="B10781" t="str">
            <v>PP 25 6015 Transp 72mm x 50m Imp x Deb</v>
          </cell>
          <cell r="C10781">
            <v>0</v>
          </cell>
          <cell r="D10781" t="str">
            <v>Sí</v>
          </cell>
          <cell r="E10781" t="str">
            <v>PT PP 6015 IXDEB</v>
          </cell>
        </row>
        <row r="10782">
          <cell r="A10782" t="str">
            <v>PP-588</v>
          </cell>
          <cell r="B10782" t="str">
            <v>PP 25 6015 Transp 72mm x 50m Imp x Enc</v>
          </cell>
          <cell r="C10782">
            <v>0</v>
          </cell>
          <cell r="D10782" t="str">
            <v>Sí</v>
          </cell>
          <cell r="E10782" t="str">
            <v>PT PP 6015 IXENC</v>
          </cell>
        </row>
        <row r="10783">
          <cell r="A10783" t="str">
            <v>PP-588-10003</v>
          </cell>
          <cell r="B10783" t="str">
            <v>PP 25 6015 Transp 72mm x 50m Imp x Enc</v>
          </cell>
          <cell r="C10783">
            <v>0</v>
          </cell>
          <cell r="D10783" t="str">
            <v>Sí</v>
          </cell>
          <cell r="E10783" t="str">
            <v>PT PP 6015 IXENC</v>
          </cell>
        </row>
        <row r="10784">
          <cell r="A10784" t="str">
            <v>PP-588-2523</v>
          </cell>
          <cell r="B10784" t="str">
            <v>PP 25 6015 Transp 72mm x 50m Imp x Enc</v>
          </cell>
          <cell r="C10784">
            <v>0</v>
          </cell>
          <cell r="D10784" t="str">
            <v>Sí</v>
          </cell>
          <cell r="E10784" t="str">
            <v>PT PP 6015 IXENC</v>
          </cell>
        </row>
        <row r="10785">
          <cell r="A10785" t="str">
            <v>PP-588-4047</v>
          </cell>
          <cell r="B10785" t="str">
            <v>PP 25 3001 Transp 72mm x 50m Imp x Enc</v>
          </cell>
          <cell r="C10785">
            <v>0</v>
          </cell>
          <cell r="D10785" t="str">
            <v>No</v>
          </cell>
          <cell r="E10785" t="str">
            <v>PT PP 6015 IXENC</v>
          </cell>
        </row>
        <row r="10786">
          <cell r="A10786" t="str">
            <v>PP-589</v>
          </cell>
          <cell r="B10786" t="str">
            <v>PP 25 6015 Transp 96mm x 100m Imp x Deb</v>
          </cell>
          <cell r="C10786">
            <v>0</v>
          </cell>
          <cell r="D10786" t="str">
            <v>Sí</v>
          </cell>
          <cell r="E10786" t="str">
            <v>PT PP 6015 IXDEB</v>
          </cell>
        </row>
        <row r="10787">
          <cell r="A10787" t="str">
            <v>PP-589-0465</v>
          </cell>
          <cell r="B10787" t="str">
            <v>PP 25 6020 Transp 96mm x 100m Imp x Deb</v>
          </cell>
          <cell r="C10787">
            <v>0</v>
          </cell>
          <cell r="D10787" t="str">
            <v>Sí</v>
          </cell>
          <cell r="E10787" t="str">
            <v>PT PP 6020 IXDEB</v>
          </cell>
        </row>
        <row r="10788">
          <cell r="A10788" t="str">
            <v>PP-589-0658</v>
          </cell>
          <cell r="B10788" t="str">
            <v>PP 25 6015 Transp 96mm x 100m Imp x Deb</v>
          </cell>
          <cell r="C10788">
            <v>0</v>
          </cell>
          <cell r="D10788" t="str">
            <v>Sí</v>
          </cell>
          <cell r="E10788" t="str">
            <v>PT PP 6015 IXDEB</v>
          </cell>
        </row>
        <row r="10789">
          <cell r="A10789" t="str">
            <v>PP-589-5329</v>
          </cell>
          <cell r="B10789" t="str">
            <v>PP 25 6015 Transp 96mm x 100m Imp x Deb</v>
          </cell>
          <cell r="C10789">
            <v>0</v>
          </cell>
          <cell r="D10789" t="str">
            <v>Sí</v>
          </cell>
          <cell r="E10789" t="str">
            <v>PT PP 6015 IXDEB</v>
          </cell>
        </row>
        <row r="10790">
          <cell r="A10790" t="str">
            <v>PP-589-8642</v>
          </cell>
          <cell r="B10790" t="str">
            <v>PP 25 6015 Transp 96mm x 100m Imp x Deb</v>
          </cell>
          <cell r="C10790">
            <v>0</v>
          </cell>
          <cell r="D10790" t="str">
            <v>Sí</v>
          </cell>
          <cell r="E10790" t="str">
            <v>PT PP 6015 IXDEB</v>
          </cell>
        </row>
        <row r="10791">
          <cell r="A10791" t="str">
            <v>PP-589-8995</v>
          </cell>
          <cell r="B10791" t="str">
            <v>PP 25 6015 Transp 96mm x 100m Imp x Deb</v>
          </cell>
          <cell r="C10791">
            <v>0</v>
          </cell>
          <cell r="D10791" t="str">
            <v>Sí</v>
          </cell>
          <cell r="E10791" t="str">
            <v>PT PP 6015 IXDEB</v>
          </cell>
        </row>
        <row r="10792">
          <cell r="A10792" t="str">
            <v>PP-589-9094</v>
          </cell>
          <cell r="B10792" t="str">
            <v>PP 25 6015 Transp 96mm x 100m Imp x Deb</v>
          </cell>
          <cell r="C10792">
            <v>0</v>
          </cell>
          <cell r="D10792" t="str">
            <v>Sí</v>
          </cell>
          <cell r="E10792" t="str">
            <v>PT PP 6015 IXDEB</v>
          </cell>
        </row>
        <row r="10793">
          <cell r="A10793" t="str">
            <v>PP-590</v>
          </cell>
          <cell r="B10793" t="str">
            <v>PP 25 6015 Transp 96mm x 100m Imp x Enc</v>
          </cell>
          <cell r="C10793">
            <v>0</v>
          </cell>
          <cell r="D10793" t="str">
            <v>Sí</v>
          </cell>
          <cell r="E10793" t="str">
            <v>PT PP 6015 IXENC</v>
          </cell>
        </row>
        <row r="10794">
          <cell r="A10794" t="str">
            <v>PP-590-11571</v>
          </cell>
          <cell r="B10794" t="str">
            <v>PP 25 6015 Transp 96mm x 100m Imp x Enc</v>
          </cell>
          <cell r="C10794">
            <v>0</v>
          </cell>
          <cell r="D10794" t="str">
            <v>Sí</v>
          </cell>
          <cell r="E10794" t="str">
            <v>PT PP 6015 IXENC</v>
          </cell>
        </row>
        <row r="10795">
          <cell r="A10795" t="str">
            <v>PP-590-14687</v>
          </cell>
          <cell r="B10795" t="str">
            <v>PP 25 6015 Transp 96mm x 100m Imp x Enc</v>
          </cell>
          <cell r="C10795">
            <v>0</v>
          </cell>
          <cell r="D10795" t="str">
            <v>Sí</v>
          </cell>
          <cell r="E10795" t="str">
            <v>PT PP 6015 IXENC</v>
          </cell>
        </row>
        <row r="10796">
          <cell r="A10796" t="str">
            <v>PP-590-15051</v>
          </cell>
          <cell r="B10796" t="str">
            <v>PP 25 6015 Transp 96mm x 100m Imp x Enc</v>
          </cell>
          <cell r="C10796">
            <v>0</v>
          </cell>
          <cell r="D10796" t="str">
            <v>Sí</v>
          </cell>
          <cell r="E10796" t="str">
            <v>PT PP 6015 IXENC</v>
          </cell>
        </row>
        <row r="10797">
          <cell r="A10797" t="str">
            <v>PP-590-1912</v>
          </cell>
          <cell r="B10797" t="str">
            <v>PP 25 6015 Transp 96mm x 100m Imp x Enc</v>
          </cell>
          <cell r="C10797">
            <v>0</v>
          </cell>
          <cell r="D10797" t="str">
            <v>Sí</v>
          </cell>
          <cell r="E10797" t="str">
            <v>PT PP 6015 IXENC</v>
          </cell>
        </row>
        <row r="10798">
          <cell r="A10798" t="str">
            <v>PP-590-6769</v>
          </cell>
          <cell r="B10798" t="str">
            <v>PP 25 6015 Transp 96mm x 100m Imp x Enc</v>
          </cell>
          <cell r="C10798">
            <v>0</v>
          </cell>
          <cell r="D10798" t="str">
            <v>Sí</v>
          </cell>
          <cell r="E10798" t="str">
            <v>PT PP 6015 IXENC</v>
          </cell>
        </row>
        <row r="10799">
          <cell r="A10799" t="str">
            <v>PP-591</v>
          </cell>
          <cell r="B10799" t="str">
            <v>PP 25 6015 Transp 96mm x 50m Imp x Deb</v>
          </cell>
          <cell r="C10799">
            <v>0</v>
          </cell>
          <cell r="D10799" t="str">
            <v>Sí</v>
          </cell>
          <cell r="E10799" t="str">
            <v>PT PP 6015 IXDEB</v>
          </cell>
        </row>
        <row r="10800">
          <cell r="A10800" t="str">
            <v>PP-591-1611</v>
          </cell>
          <cell r="B10800" t="str">
            <v>PP 25 6015 Transp 96mm x 50m Imp x Deb</v>
          </cell>
          <cell r="C10800">
            <v>0</v>
          </cell>
          <cell r="D10800" t="str">
            <v>Sí</v>
          </cell>
          <cell r="E10800" t="str">
            <v>PT PP 6015 IXDEB</v>
          </cell>
        </row>
        <row r="10801">
          <cell r="A10801" t="str">
            <v>PP-592</v>
          </cell>
          <cell r="B10801" t="str">
            <v>PP 25 6015 Verde 24mm x 100m Imp x Enc</v>
          </cell>
          <cell r="C10801">
            <v>0</v>
          </cell>
          <cell r="D10801" t="str">
            <v>Sí</v>
          </cell>
          <cell r="E10801" t="str">
            <v>PT PP 6015 IXENC</v>
          </cell>
        </row>
        <row r="10802">
          <cell r="A10802" t="str">
            <v>PP-592-14170</v>
          </cell>
          <cell r="B10802" t="str">
            <v>PP 25 6015 Verde 24mm x 100m Imp x Enc</v>
          </cell>
          <cell r="C10802">
            <v>0</v>
          </cell>
          <cell r="D10802" t="str">
            <v>Sí</v>
          </cell>
          <cell r="E10802" t="str">
            <v>PT PP 6015 IXENC</v>
          </cell>
        </row>
        <row r="10803">
          <cell r="A10803" t="str">
            <v>PP-592-1639</v>
          </cell>
          <cell r="B10803" t="str">
            <v>PP 25 6015 Verde 24mm x 100m Imp x Enc</v>
          </cell>
          <cell r="C10803">
            <v>0</v>
          </cell>
          <cell r="D10803" t="str">
            <v>Sí</v>
          </cell>
          <cell r="E10803" t="str">
            <v>PT PP 6015 IXENC</v>
          </cell>
        </row>
        <row r="10804">
          <cell r="A10804" t="str">
            <v>PP-592-17555</v>
          </cell>
          <cell r="B10804" t="str">
            <v>PP 25 6015 Verde 24mm x 100m Imp x Enc</v>
          </cell>
          <cell r="C10804">
            <v>0</v>
          </cell>
          <cell r="D10804" t="str">
            <v>Sí</v>
          </cell>
          <cell r="E10804" t="str">
            <v>PT PP 6015 IXENC</v>
          </cell>
        </row>
        <row r="10805">
          <cell r="A10805" t="str">
            <v>PP-592-7886</v>
          </cell>
          <cell r="B10805" t="str">
            <v>PP 25 6015 Verde 24mm x 100m Imp x Enc</v>
          </cell>
          <cell r="C10805">
            <v>0</v>
          </cell>
          <cell r="D10805" t="str">
            <v>Sí</v>
          </cell>
          <cell r="E10805" t="str">
            <v>PT PP 6015 IXENC</v>
          </cell>
        </row>
        <row r="10806">
          <cell r="A10806" t="str">
            <v>PP-592-8749</v>
          </cell>
          <cell r="B10806" t="str">
            <v>PP 25 6015 Verde 24mm x 100m Imp x Enc</v>
          </cell>
          <cell r="C10806">
            <v>0</v>
          </cell>
          <cell r="D10806" t="str">
            <v>Sí</v>
          </cell>
          <cell r="E10806" t="str">
            <v>PT PP 6015 IXENC</v>
          </cell>
        </row>
        <row r="10807">
          <cell r="A10807" t="str">
            <v>PP-593</v>
          </cell>
          <cell r="B10807" t="str">
            <v>PP 25 6015 Verde 48mm x 700m Imp x Enc</v>
          </cell>
          <cell r="C10807">
            <v>0</v>
          </cell>
          <cell r="D10807" t="str">
            <v>No</v>
          </cell>
          <cell r="E10807" t="str">
            <v>PT PP 6015 IXENC</v>
          </cell>
        </row>
        <row r="10808">
          <cell r="A10808" t="str">
            <v>PP-593-4122</v>
          </cell>
          <cell r="B10808" t="str">
            <v>PP 25 6015 Verde 48mm x 700m Imp x Enc</v>
          </cell>
          <cell r="C10808">
            <v>0</v>
          </cell>
          <cell r="D10808" t="str">
            <v>No</v>
          </cell>
          <cell r="E10808" t="str">
            <v>PT PP 6015 IXENC</v>
          </cell>
        </row>
        <row r="10809">
          <cell r="A10809" t="str">
            <v>PP-594</v>
          </cell>
          <cell r="B10809" t="str">
            <v>PP 25 6015 Verde 60mm x 100m Imp x Enc</v>
          </cell>
          <cell r="C10809">
            <v>0</v>
          </cell>
          <cell r="D10809" t="str">
            <v>Sí</v>
          </cell>
          <cell r="E10809" t="str">
            <v>PT PP 6015 IXENC</v>
          </cell>
        </row>
        <row r="10810">
          <cell r="A10810" t="str">
            <v>PP-594-11865</v>
          </cell>
          <cell r="B10810" t="str">
            <v>PP 25 6015 Verde 60mm x 100m Imp x Enc</v>
          </cell>
          <cell r="C10810">
            <v>0</v>
          </cell>
          <cell r="D10810" t="str">
            <v>Sí</v>
          </cell>
          <cell r="E10810" t="str">
            <v>PT PP 6015 IXENC</v>
          </cell>
        </row>
        <row r="10811">
          <cell r="A10811" t="str">
            <v>PP-594-17813</v>
          </cell>
          <cell r="B10811" t="str">
            <v>PP 25 6015 Verde 60mm x 100m Imp x Enc</v>
          </cell>
          <cell r="C10811">
            <v>0</v>
          </cell>
          <cell r="D10811" t="str">
            <v>Sí</v>
          </cell>
          <cell r="E10811" t="str">
            <v>PT PP 6015 IXENC</v>
          </cell>
        </row>
        <row r="10812">
          <cell r="A10812" t="str">
            <v>PP-594-17814</v>
          </cell>
          <cell r="B10812" t="str">
            <v>PP 25 6015 Verde 60mm x 100m Imp x Enc</v>
          </cell>
          <cell r="C10812">
            <v>0</v>
          </cell>
          <cell r="D10812" t="str">
            <v>Sí</v>
          </cell>
          <cell r="E10812" t="str">
            <v>PT PP 6015 IXENC</v>
          </cell>
        </row>
        <row r="10813">
          <cell r="A10813" t="str">
            <v>PP-594-17815</v>
          </cell>
          <cell r="B10813" t="str">
            <v>PP 25 6015 Verde 60mm x 100m Imp x Enc</v>
          </cell>
          <cell r="C10813">
            <v>0</v>
          </cell>
          <cell r="D10813" t="str">
            <v>Sí</v>
          </cell>
          <cell r="E10813" t="str">
            <v>PT PP 6015 IXENC</v>
          </cell>
        </row>
        <row r="10814">
          <cell r="A10814" t="str">
            <v>PP-594-4436</v>
          </cell>
          <cell r="B10814" t="str">
            <v>PP 25 6015 Verde 60mm x 100m Imp x Enc</v>
          </cell>
          <cell r="C10814">
            <v>0</v>
          </cell>
          <cell r="D10814" t="str">
            <v>Sí</v>
          </cell>
          <cell r="E10814" t="str">
            <v>PT PP 6015 IXENC</v>
          </cell>
        </row>
        <row r="10815">
          <cell r="A10815" t="str">
            <v>PP-594-8434</v>
          </cell>
          <cell r="B10815" t="str">
            <v>PP 25 6015 Verde 60mm x 100m Imp x Enc</v>
          </cell>
          <cell r="C10815">
            <v>0</v>
          </cell>
          <cell r="D10815" t="str">
            <v>Sí</v>
          </cell>
          <cell r="E10815" t="str">
            <v>PT PP 6015 IXENC</v>
          </cell>
        </row>
        <row r="10816">
          <cell r="A10816" t="str">
            <v>PP-595</v>
          </cell>
          <cell r="B10816" t="str">
            <v>PP 30 3001 Blanco 48mm x 100m Imp x Enc</v>
          </cell>
          <cell r="C10816">
            <v>0</v>
          </cell>
          <cell r="D10816" t="str">
            <v>No</v>
          </cell>
          <cell r="E10816" t="str">
            <v>PT PP30 3001 I/ENC</v>
          </cell>
        </row>
        <row r="10817">
          <cell r="A10817" t="str">
            <v>PP-595-2334</v>
          </cell>
          <cell r="B10817" t="str">
            <v>PP 30 3001 Blanco 48mm x 100m Imp x Enc</v>
          </cell>
          <cell r="C10817">
            <v>0</v>
          </cell>
          <cell r="D10817" t="str">
            <v>No</v>
          </cell>
          <cell r="E10817" t="str">
            <v>PT PP30 3001 I/ENC</v>
          </cell>
        </row>
        <row r="10818">
          <cell r="A10818" t="str">
            <v>PP-595-3318</v>
          </cell>
          <cell r="B10818" t="str">
            <v>PP 30 3001 Blanco 48mm x 100m Imp x Enc</v>
          </cell>
          <cell r="C10818">
            <v>0</v>
          </cell>
          <cell r="D10818" t="str">
            <v>No</v>
          </cell>
          <cell r="E10818" t="str">
            <v>PT PP30 3001 I/ENC</v>
          </cell>
        </row>
        <row r="10819">
          <cell r="A10819" t="str">
            <v>PP-595-3802</v>
          </cell>
          <cell r="B10819" t="str">
            <v>PP 30 3001 Blanco 48mm x 100m Imp x Enc</v>
          </cell>
          <cell r="C10819">
            <v>0</v>
          </cell>
          <cell r="D10819" t="str">
            <v>No</v>
          </cell>
          <cell r="E10819" t="str">
            <v>PT PP30 3001 I/ENC</v>
          </cell>
        </row>
        <row r="10820">
          <cell r="A10820" t="str">
            <v>PP-595-4613</v>
          </cell>
          <cell r="B10820" t="str">
            <v>PP 30 3001 Blanco 48mm x 100m Imp x Enc</v>
          </cell>
          <cell r="C10820">
            <v>0</v>
          </cell>
          <cell r="D10820" t="str">
            <v>No</v>
          </cell>
          <cell r="E10820" t="str">
            <v>PT PP30 3001 I/ENC</v>
          </cell>
        </row>
        <row r="10821">
          <cell r="A10821" t="str">
            <v>PP-595-5803</v>
          </cell>
          <cell r="B10821" t="str">
            <v>PP 30 3001 Blanco 48mm x 100m Imp x Enc</v>
          </cell>
          <cell r="C10821">
            <v>0</v>
          </cell>
          <cell r="D10821" t="str">
            <v>No</v>
          </cell>
          <cell r="E10821" t="str">
            <v>PT PP30 3001 I/ENC</v>
          </cell>
        </row>
        <row r="10822">
          <cell r="A10822" t="str">
            <v>PP-595-5806</v>
          </cell>
          <cell r="B10822" t="str">
            <v>PP 30 3001 Blanco 48mm x 100m Imp x Enc</v>
          </cell>
          <cell r="C10822">
            <v>0</v>
          </cell>
          <cell r="D10822" t="str">
            <v>No</v>
          </cell>
          <cell r="E10822" t="str">
            <v>PT PP30 3001 I/ENC</v>
          </cell>
        </row>
        <row r="10823">
          <cell r="A10823" t="str">
            <v>PP-595-6749</v>
          </cell>
          <cell r="B10823" t="str">
            <v>PP 30 3001 Blanco 48mm x 100m Imp x Enc</v>
          </cell>
          <cell r="C10823">
            <v>0</v>
          </cell>
          <cell r="D10823" t="str">
            <v>No</v>
          </cell>
          <cell r="E10823" t="str">
            <v>PT PP30 3001 I/ENC</v>
          </cell>
        </row>
        <row r="10824">
          <cell r="A10824" t="str">
            <v>PP-596</v>
          </cell>
          <cell r="B10824" t="str">
            <v>PP 30 3001 Blanco 72mm x 100m Imp x Enc</v>
          </cell>
          <cell r="C10824">
            <v>0</v>
          </cell>
          <cell r="D10824" t="str">
            <v>No</v>
          </cell>
          <cell r="E10824" t="str">
            <v>PT PP30 3001 I/ENC</v>
          </cell>
        </row>
        <row r="10825">
          <cell r="A10825" t="str">
            <v>PP-596-2804</v>
          </cell>
          <cell r="B10825" t="str">
            <v>PP 30 3001 Blanco 72mm x 100m Imp x Enc</v>
          </cell>
          <cell r="C10825">
            <v>0</v>
          </cell>
          <cell r="D10825" t="str">
            <v>No</v>
          </cell>
          <cell r="E10825" t="str">
            <v>PT PP30 3001 I/ENC</v>
          </cell>
        </row>
        <row r="10826">
          <cell r="A10826" t="str">
            <v>PP-597</v>
          </cell>
          <cell r="B10826" t="str">
            <v>PP 30 3001 Transp 48mm x 100m Imp x Deb</v>
          </cell>
          <cell r="C10826">
            <v>0</v>
          </cell>
          <cell r="D10826" t="str">
            <v>No</v>
          </cell>
          <cell r="E10826" t="str">
            <v>PT PP30 3001 I/DEB</v>
          </cell>
        </row>
        <row r="10827">
          <cell r="A10827" t="str">
            <v>PP-597-4741</v>
          </cell>
          <cell r="B10827" t="str">
            <v>PP 30 3001 Transp 48mm x 100m Imp x Deb</v>
          </cell>
          <cell r="C10827">
            <v>0</v>
          </cell>
          <cell r="D10827" t="str">
            <v>No</v>
          </cell>
          <cell r="E10827" t="str">
            <v>PT PP30 3001 I/DEB</v>
          </cell>
        </row>
        <row r="10828">
          <cell r="A10828" t="str">
            <v>PP-597-5106</v>
          </cell>
          <cell r="B10828" t="str">
            <v>PP 30 3001 Transp 48mm x 100m Imp x Deb</v>
          </cell>
          <cell r="C10828">
            <v>0</v>
          </cell>
          <cell r="D10828" t="str">
            <v>No</v>
          </cell>
          <cell r="E10828" t="str">
            <v>PT PP30 3001 I/DEB</v>
          </cell>
        </row>
        <row r="10829">
          <cell r="A10829" t="str">
            <v>PP-597-5599</v>
          </cell>
          <cell r="B10829" t="str">
            <v>PP 30 3001 Transp 48mm x 100m Imp x Deb</v>
          </cell>
          <cell r="C10829">
            <v>0</v>
          </cell>
          <cell r="D10829" t="str">
            <v>No</v>
          </cell>
          <cell r="E10829" t="str">
            <v>PT PP30 3001 I/DEB</v>
          </cell>
        </row>
        <row r="10830">
          <cell r="A10830" t="str">
            <v>PP-597-7556</v>
          </cell>
          <cell r="B10830" t="str">
            <v>PP 30 3001 Transp 48mm x 100m Imp x Deb</v>
          </cell>
          <cell r="C10830">
            <v>0</v>
          </cell>
          <cell r="D10830" t="str">
            <v>No</v>
          </cell>
          <cell r="E10830" t="str">
            <v>PT PP30 3001 I/DEB</v>
          </cell>
        </row>
        <row r="10831">
          <cell r="A10831" t="str">
            <v>PP-598</v>
          </cell>
          <cell r="B10831" t="str">
            <v>PP 30 3001 Transp 48mm x 100m Imp x Enc</v>
          </cell>
          <cell r="C10831">
            <v>0</v>
          </cell>
          <cell r="D10831" t="str">
            <v>No</v>
          </cell>
          <cell r="E10831" t="str">
            <v>PT PP30 3001 I/ENC</v>
          </cell>
        </row>
        <row r="10832">
          <cell r="A10832" t="str">
            <v>PP-598-1121</v>
          </cell>
          <cell r="B10832" t="str">
            <v>PP 30 3001 Transp 48mm x 100m Imp x Enc</v>
          </cell>
          <cell r="C10832">
            <v>0</v>
          </cell>
          <cell r="D10832" t="str">
            <v>No</v>
          </cell>
          <cell r="E10832" t="str">
            <v>PT PP30 3001 I/ENC</v>
          </cell>
        </row>
        <row r="10833">
          <cell r="A10833" t="str">
            <v>PP-598-2137</v>
          </cell>
          <cell r="B10833" t="str">
            <v>PP 30 3001 Transp 48mm x 100m Imp x Enc</v>
          </cell>
          <cell r="C10833">
            <v>0</v>
          </cell>
          <cell r="D10833" t="str">
            <v>No</v>
          </cell>
          <cell r="E10833" t="str">
            <v>PT PP30 3001 I/ENC</v>
          </cell>
        </row>
        <row r="10834">
          <cell r="A10834" t="str">
            <v>PP-598-2702</v>
          </cell>
          <cell r="B10834" t="str">
            <v>PP 30 3001 Transp 48mm x 100m Imp x Enc</v>
          </cell>
          <cell r="C10834">
            <v>0</v>
          </cell>
          <cell r="D10834" t="str">
            <v>No</v>
          </cell>
          <cell r="E10834" t="str">
            <v>PT PP30 3001 I/ENC</v>
          </cell>
        </row>
        <row r="10835">
          <cell r="A10835" t="str">
            <v>PP-598-7961</v>
          </cell>
          <cell r="B10835" t="str">
            <v>PP 30 3001 Transp 48mm x 100m Imp x Enc</v>
          </cell>
          <cell r="C10835">
            <v>0</v>
          </cell>
          <cell r="D10835" t="str">
            <v>No</v>
          </cell>
          <cell r="E10835" t="str">
            <v>PT PP30 3001 I/ENC</v>
          </cell>
        </row>
        <row r="10836">
          <cell r="A10836" t="str">
            <v>PP-599</v>
          </cell>
          <cell r="B10836" t="str">
            <v>PP 30 3001 Transp 48mm x 700m Imp x Enc</v>
          </cell>
          <cell r="C10836">
            <v>0</v>
          </cell>
          <cell r="D10836" t="str">
            <v>No</v>
          </cell>
          <cell r="E10836" t="str">
            <v>PT PP30 3001 I/ENC</v>
          </cell>
        </row>
        <row r="10837">
          <cell r="A10837" t="str">
            <v>PP-599-0889</v>
          </cell>
          <cell r="B10837" t="str">
            <v>PP 30 3001 Transp 48mm x 700m Imp x Enc</v>
          </cell>
          <cell r="C10837">
            <v>0</v>
          </cell>
          <cell r="D10837" t="str">
            <v>No</v>
          </cell>
          <cell r="E10837" t="str">
            <v>PT PP30 3001 I/ENC</v>
          </cell>
        </row>
        <row r="10838">
          <cell r="A10838" t="str">
            <v>PP-600</v>
          </cell>
          <cell r="B10838" t="str">
            <v>PP 30 3001 Transp 72mm x 100m Imp x Deb</v>
          </cell>
          <cell r="C10838">
            <v>0</v>
          </cell>
          <cell r="D10838" t="str">
            <v>No</v>
          </cell>
          <cell r="E10838" t="str">
            <v>PT PP30 3001 I/DEB</v>
          </cell>
        </row>
        <row r="10839">
          <cell r="A10839" t="str">
            <v>PP-600-5380</v>
          </cell>
          <cell r="B10839" t="str">
            <v>PP 30 3001 Transp 72mm x 100m Imp x Deb</v>
          </cell>
          <cell r="C10839">
            <v>0</v>
          </cell>
          <cell r="D10839" t="str">
            <v>No</v>
          </cell>
          <cell r="E10839" t="str">
            <v>PT PP30 3001 I/DEB</v>
          </cell>
        </row>
        <row r="10840">
          <cell r="A10840" t="str">
            <v>PP-600-5382</v>
          </cell>
          <cell r="B10840" t="str">
            <v>PP 30 3001 Transp 72mm x 100m Imp x Deb</v>
          </cell>
          <cell r="C10840">
            <v>0</v>
          </cell>
          <cell r="D10840" t="str">
            <v>No</v>
          </cell>
          <cell r="E10840" t="str">
            <v>PT PP30 3001 I/DEB</v>
          </cell>
        </row>
        <row r="10841">
          <cell r="A10841" t="str">
            <v>PP-600-5384</v>
          </cell>
          <cell r="B10841" t="str">
            <v>PP 30 3001 Transp 72mm x 100m Imp x Deb</v>
          </cell>
          <cell r="C10841">
            <v>0</v>
          </cell>
          <cell r="D10841" t="str">
            <v>No</v>
          </cell>
          <cell r="E10841" t="str">
            <v>PT PP30 3001 I/DEB</v>
          </cell>
        </row>
        <row r="10842">
          <cell r="A10842" t="str">
            <v>PP-601-2967</v>
          </cell>
          <cell r="B10842" t="str">
            <v>PP 30 3001 Transp 72mm x 100m Imp x Enc</v>
          </cell>
          <cell r="C10842">
            <v>0</v>
          </cell>
          <cell r="D10842" t="str">
            <v>No</v>
          </cell>
          <cell r="E10842" t="str">
            <v>PT PP30 3001 I/ENC</v>
          </cell>
        </row>
        <row r="10843">
          <cell r="A10843" t="str">
            <v>PP-601-9768</v>
          </cell>
          <cell r="B10843" t="str">
            <v>PP 30 3001 Transp 72mm x 100m Imp x Enc</v>
          </cell>
          <cell r="C10843">
            <v>0</v>
          </cell>
          <cell r="D10843" t="str">
            <v>No</v>
          </cell>
          <cell r="E10843" t="str">
            <v>PT PP30 3001 I/ENC</v>
          </cell>
        </row>
        <row r="10844">
          <cell r="A10844" t="str">
            <v>PP-603</v>
          </cell>
          <cell r="B10844" t="str">
            <v>PP 25 6015 Amarillo 96mm x 100m Imp x Enc</v>
          </cell>
          <cell r="C10844">
            <v>0</v>
          </cell>
          <cell r="D10844" t="str">
            <v>Sí</v>
          </cell>
          <cell r="E10844" t="str">
            <v>PT PP 6015 IXENC</v>
          </cell>
        </row>
        <row r="10845">
          <cell r="A10845" t="str">
            <v>PP-603-12921</v>
          </cell>
          <cell r="B10845" t="str">
            <v>PP 25 6015 Amarillo 96mm x 100m Imp x Enc</v>
          </cell>
          <cell r="C10845">
            <v>0</v>
          </cell>
          <cell r="D10845" t="str">
            <v>Sí</v>
          </cell>
          <cell r="E10845" t="str">
            <v>PT PP 6015 IXENC</v>
          </cell>
        </row>
        <row r="10846">
          <cell r="A10846" t="str">
            <v>PP-603-7809</v>
          </cell>
          <cell r="B10846" t="str">
            <v>PP 25 6015 Amarillo 96mm x 100m Imp x Enc</v>
          </cell>
          <cell r="C10846">
            <v>0</v>
          </cell>
          <cell r="D10846" t="str">
            <v>Sí</v>
          </cell>
          <cell r="E10846" t="str">
            <v>PT PP 6015 IXENC</v>
          </cell>
        </row>
        <row r="10847">
          <cell r="A10847" t="str">
            <v>PP-604-8247</v>
          </cell>
          <cell r="B10847" t="str">
            <v>PP 25 20gr Rojo 48mm x 100m Imp x Enc</v>
          </cell>
          <cell r="C10847">
            <v>0</v>
          </cell>
          <cell r="D10847" t="str">
            <v>No</v>
          </cell>
          <cell r="E10847" t="str">
            <v>PT PP 6015 IXENC</v>
          </cell>
        </row>
        <row r="10848">
          <cell r="A10848" t="str">
            <v>PP-605</v>
          </cell>
          <cell r="B10848" t="str">
            <v>PP 25 6015 Blanco 48mm x 100m Imp x Enc</v>
          </cell>
          <cell r="C10848">
            <v>0</v>
          </cell>
          <cell r="D10848" t="str">
            <v>Sí</v>
          </cell>
          <cell r="E10848" t="str">
            <v>PT PP 6015 IXENC</v>
          </cell>
        </row>
        <row r="10849">
          <cell r="A10849" t="str">
            <v>PP-605-3437</v>
          </cell>
          <cell r="B10849" t="str">
            <v>PP 25 6015 Blanco 48mm x 100m Imp x Enc</v>
          </cell>
          <cell r="C10849">
            <v>0</v>
          </cell>
          <cell r="D10849" t="str">
            <v>Sí</v>
          </cell>
          <cell r="E10849" t="str">
            <v>PT PP 6015 IXENC</v>
          </cell>
        </row>
        <row r="10850">
          <cell r="A10850" t="str">
            <v>PP-605-3618</v>
          </cell>
          <cell r="B10850" t="str">
            <v>PP 25 6015 Blanco 48mm x 100m Imp x Enc</v>
          </cell>
          <cell r="C10850">
            <v>0</v>
          </cell>
          <cell r="D10850" t="str">
            <v>Sí</v>
          </cell>
          <cell r="E10850" t="str">
            <v>PT PP 6015 IXENC</v>
          </cell>
        </row>
        <row r="10851">
          <cell r="A10851" t="str">
            <v>PP-605-4022</v>
          </cell>
          <cell r="B10851" t="str">
            <v>PP 25 6015 Blanco 48mm x 100m Imp x Enc</v>
          </cell>
          <cell r="C10851">
            <v>0</v>
          </cell>
          <cell r="D10851" t="str">
            <v>Sí</v>
          </cell>
          <cell r="E10851" t="str">
            <v>PT PP 6015 IXENC</v>
          </cell>
        </row>
        <row r="10852">
          <cell r="A10852" t="str">
            <v>PP-605-4024</v>
          </cell>
          <cell r="B10852" t="str">
            <v>PP 25 6015 Blanco 48mm x 100m Imp x Enc</v>
          </cell>
          <cell r="C10852">
            <v>0</v>
          </cell>
          <cell r="D10852" t="str">
            <v>Sí</v>
          </cell>
          <cell r="E10852" t="str">
            <v>PT PP 6015 IXENC</v>
          </cell>
        </row>
        <row r="10853">
          <cell r="A10853" t="str">
            <v>PP-605-4091</v>
          </cell>
          <cell r="B10853" t="str">
            <v>PP 25 6015 Blanco 48mm x 100m Imp x Enc</v>
          </cell>
          <cell r="C10853">
            <v>0</v>
          </cell>
          <cell r="D10853" t="str">
            <v>Sí</v>
          </cell>
          <cell r="E10853" t="str">
            <v>PT PP 6015 IXENC</v>
          </cell>
        </row>
        <row r="10854">
          <cell r="A10854" t="str">
            <v>PP-605-4316</v>
          </cell>
          <cell r="B10854" t="str">
            <v>PP 25 6015 Blanco 48mm x 100m Imp x Enc</v>
          </cell>
          <cell r="C10854">
            <v>0</v>
          </cell>
          <cell r="D10854" t="str">
            <v>Sí</v>
          </cell>
          <cell r="E10854" t="str">
            <v>PT PP 6015 IXENC</v>
          </cell>
        </row>
        <row r="10855">
          <cell r="A10855" t="str">
            <v>PP-605-4459</v>
          </cell>
          <cell r="B10855" t="str">
            <v>PP 25 6015 Blanco 48mm x 100m Imp x Enc</v>
          </cell>
          <cell r="C10855">
            <v>0</v>
          </cell>
          <cell r="D10855" t="str">
            <v>Sí</v>
          </cell>
          <cell r="E10855" t="str">
            <v>PT PP 6015 IXENC</v>
          </cell>
        </row>
        <row r="10856">
          <cell r="A10856" t="str">
            <v>PP-605-4460</v>
          </cell>
          <cell r="B10856" t="str">
            <v>PP 25 6015 Blanco 48mm x 100m Imp x Enc</v>
          </cell>
          <cell r="C10856">
            <v>0</v>
          </cell>
          <cell r="D10856" t="str">
            <v>Sí</v>
          </cell>
          <cell r="E10856" t="str">
            <v>PT PP 6015 IXENC</v>
          </cell>
        </row>
        <row r="10857">
          <cell r="A10857" t="str">
            <v>PP-605-5483</v>
          </cell>
          <cell r="B10857" t="str">
            <v>PP 25 6015 Blanco 48mm x 100m Imp x Enc</v>
          </cell>
          <cell r="C10857">
            <v>0</v>
          </cell>
          <cell r="D10857" t="str">
            <v>Sí</v>
          </cell>
          <cell r="E10857" t="str">
            <v>PT PP 6015 IXENC</v>
          </cell>
        </row>
        <row r="10858">
          <cell r="A10858" t="str">
            <v>PP-605-5884</v>
          </cell>
          <cell r="B10858" t="str">
            <v>PP 25 6015 Blanco 48mm x 100m Imp x Enc</v>
          </cell>
          <cell r="C10858">
            <v>0</v>
          </cell>
          <cell r="D10858" t="str">
            <v>Sí</v>
          </cell>
          <cell r="E10858" t="str">
            <v>PT PP 6015 IXENC</v>
          </cell>
        </row>
        <row r="10859">
          <cell r="A10859" t="str">
            <v>PP-605-5974</v>
          </cell>
          <cell r="B10859" t="str">
            <v>PP 25 6015 Blanco 48mm x 100m Imp x Enc</v>
          </cell>
          <cell r="C10859">
            <v>0</v>
          </cell>
          <cell r="D10859" t="str">
            <v>Sí</v>
          </cell>
          <cell r="E10859" t="str">
            <v>PT PP 6015 IXENC</v>
          </cell>
        </row>
        <row r="10860">
          <cell r="A10860" t="str">
            <v>PP-605-6048</v>
          </cell>
          <cell r="B10860" t="str">
            <v>PP 25 6015 Blanco 48mm x 100m Imp x Enc</v>
          </cell>
          <cell r="C10860">
            <v>0</v>
          </cell>
          <cell r="D10860" t="str">
            <v>Sí</v>
          </cell>
          <cell r="E10860" t="str">
            <v>PT PP 6015 IXENC</v>
          </cell>
        </row>
        <row r="10861">
          <cell r="A10861" t="str">
            <v>PP-605-6164</v>
          </cell>
          <cell r="B10861" t="str">
            <v>PP 25 6015 Blanco 48mm x 100m Imp x Enc</v>
          </cell>
          <cell r="C10861">
            <v>0</v>
          </cell>
          <cell r="D10861" t="str">
            <v>Sí</v>
          </cell>
          <cell r="E10861" t="str">
            <v>PT PP 6015 IXENC</v>
          </cell>
        </row>
        <row r="10862">
          <cell r="A10862" t="str">
            <v>PP-605-6195</v>
          </cell>
          <cell r="B10862" t="str">
            <v>PP 25 6015 Blanco 48mm x 100m Imp x Enc</v>
          </cell>
          <cell r="C10862">
            <v>0</v>
          </cell>
          <cell r="D10862" t="str">
            <v>Sí</v>
          </cell>
          <cell r="E10862" t="str">
            <v>PT PP 6015 IXENC</v>
          </cell>
        </row>
        <row r="10863">
          <cell r="A10863" t="str">
            <v>PP-605-6638</v>
          </cell>
          <cell r="B10863" t="str">
            <v>PP 25 6015 Blanco 48mm x 100m Imp x Enc</v>
          </cell>
          <cell r="C10863">
            <v>0</v>
          </cell>
          <cell r="D10863" t="str">
            <v>Sí</v>
          </cell>
          <cell r="E10863" t="str">
            <v>PT PP 6015 IXENC</v>
          </cell>
        </row>
        <row r="10864">
          <cell r="A10864" t="str">
            <v>PP-605-6923</v>
          </cell>
          <cell r="B10864" t="str">
            <v>PP 25 6015 Blanco 48mm x 100m Imp x Enc</v>
          </cell>
          <cell r="C10864">
            <v>0</v>
          </cell>
          <cell r="D10864" t="str">
            <v>Sí</v>
          </cell>
          <cell r="E10864" t="str">
            <v>PT PP 6015 IXENC</v>
          </cell>
        </row>
        <row r="10865">
          <cell r="A10865" t="str">
            <v>PP-605-7198</v>
          </cell>
          <cell r="B10865" t="str">
            <v>PP 25 6015 Blanco 48mm x 100m Imp x Enc</v>
          </cell>
          <cell r="C10865">
            <v>0</v>
          </cell>
          <cell r="D10865" t="str">
            <v>Sí</v>
          </cell>
          <cell r="E10865" t="str">
            <v>PT PP 6015 IXENC</v>
          </cell>
        </row>
        <row r="10866">
          <cell r="A10866" t="str">
            <v>PP-605-7317</v>
          </cell>
          <cell r="B10866" t="str">
            <v>PP 25 3001 Blanco 48mm x 100m Imp x Enc</v>
          </cell>
          <cell r="C10866">
            <v>0</v>
          </cell>
          <cell r="D10866" t="str">
            <v>No</v>
          </cell>
          <cell r="E10866" t="str">
            <v>PT PP 6015 IXENC</v>
          </cell>
        </row>
        <row r="10867">
          <cell r="A10867" t="str">
            <v>PP-605-7338</v>
          </cell>
          <cell r="B10867" t="str">
            <v>PP 25 6015 Blanco 48mm x 100m Imp x Enc</v>
          </cell>
          <cell r="C10867">
            <v>0</v>
          </cell>
          <cell r="D10867" t="str">
            <v>Sí</v>
          </cell>
          <cell r="E10867" t="str">
            <v>PT PP 6015 IXENC</v>
          </cell>
        </row>
        <row r="10868">
          <cell r="A10868" t="str">
            <v>PP-605-7363</v>
          </cell>
          <cell r="B10868" t="str">
            <v>PP 25 6015 Blanco 48mm x 100m Imp x Enc</v>
          </cell>
          <cell r="C10868">
            <v>0</v>
          </cell>
          <cell r="D10868" t="str">
            <v>Sí</v>
          </cell>
          <cell r="E10868" t="str">
            <v>PT PP 6015 IXENC</v>
          </cell>
        </row>
        <row r="10869">
          <cell r="A10869" t="str">
            <v>PP-605-7364</v>
          </cell>
          <cell r="B10869" t="str">
            <v>PP 25 6015 Blanco 48mm x 100m Imp x Enc</v>
          </cell>
          <cell r="C10869">
            <v>0</v>
          </cell>
          <cell r="D10869" t="str">
            <v>Sí</v>
          </cell>
          <cell r="E10869" t="str">
            <v>PT PP 6015 IXENC</v>
          </cell>
        </row>
        <row r="10870">
          <cell r="A10870" t="str">
            <v>PP-605-7710</v>
          </cell>
          <cell r="B10870" t="str">
            <v>PP 25 3001 Blanco 48mm x 100m Imp x Enc</v>
          </cell>
          <cell r="C10870">
            <v>0</v>
          </cell>
          <cell r="D10870" t="str">
            <v>No</v>
          </cell>
          <cell r="E10870" t="str">
            <v>PT PP 6015 IXENC</v>
          </cell>
        </row>
        <row r="10871">
          <cell r="A10871" t="str">
            <v>PP-605-8037</v>
          </cell>
          <cell r="B10871" t="str">
            <v>PP 25 6015 Blanco 48mm x 100m Imp x Enc</v>
          </cell>
          <cell r="C10871">
            <v>0</v>
          </cell>
          <cell r="D10871" t="str">
            <v>Sí</v>
          </cell>
          <cell r="E10871" t="str">
            <v>PT PP 6015 IXENC</v>
          </cell>
        </row>
        <row r="10872">
          <cell r="A10872" t="str">
            <v>PP-605-8143</v>
          </cell>
          <cell r="B10872" t="str">
            <v>PP 25 6015 Blanco 48mm x 100m Imp x Enc</v>
          </cell>
          <cell r="C10872">
            <v>0</v>
          </cell>
          <cell r="D10872" t="str">
            <v>Sí</v>
          </cell>
          <cell r="E10872" t="str">
            <v>PT PP 6015 IXENC</v>
          </cell>
        </row>
        <row r="10873">
          <cell r="A10873" t="str">
            <v>PP-605-8796</v>
          </cell>
          <cell r="B10873" t="str">
            <v>PP 25 6015 Blanco 48mm x 100m Imp x Enc</v>
          </cell>
          <cell r="C10873">
            <v>0</v>
          </cell>
          <cell r="D10873" t="str">
            <v>Sí</v>
          </cell>
          <cell r="E10873" t="str">
            <v>PT PP 6015 IXENC</v>
          </cell>
        </row>
        <row r="10874">
          <cell r="A10874" t="str">
            <v>PP-605-8837</v>
          </cell>
          <cell r="B10874" t="str">
            <v>PP 25 6015 Blanco 48mm x 100m Imp x Enc</v>
          </cell>
          <cell r="C10874">
            <v>0</v>
          </cell>
          <cell r="D10874" t="str">
            <v>Sí</v>
          </cell>
          <cell r="E10874" t="str">
            <v>PT PP 6015 IXENC</v>
          </cell>
        </row>
        <row r="10875">
          <cell r="A10875" t="str">
            <v>PP-605-9067</v>
          </cell>
          <cell r="B10875" t="str">
            <v>PP 25 6015 Blanco 48mm x 100m Imp x Enc</v>
          </cell>
          <cell r="C10875">
            <v>0</v>
          </cell>
          <cell r="D10875" t="str">
            <v>Sí</v>
          </cell>
          <cell r="E10875" t="str">
            <v>PT PP 6015 IXENC</v>
          </cell>
        </row>
        <row r="10876">
          <cell r="A10876" t="str">
            <v>PP-605-9287</v>
          </cell>
          <cell r="B10876" t="str">
            <v>PP 25 6015 Blanco 48mm x 100m Imp x Enc</v>
          </cell>
          <cell r="C10876">
            <v>0</v>
          </cell>
          <cell r="D10876" t="str">
            <v>Sí</v>
          </cell>
          <cell r="E10876" t="str">
            <v>PT PP 6015 IXENC</v>
          </cell>
        </row>
        <row r="10877">
          <cell r="A10877" t="str">
            <v>PP-605-9290</v>
          </cell>
          <cell r="B10877" t="str">
            <v>PP 25 6015 Blanco 48mm x 100m Imp x Enc</v>
          </cell>
          <cell r="C10877">
            <v>0</v>
          </cell>
          <cell r="D10877" t="str">
            <v>Sí</v>
          </cell>
          <cell r="E10877" t="str">
            <v>PT PP 6015 IXENC</v>
          </cell>
        </row>
        <row r="10878">
          <cell r="A10878" t="str">
            <v>PP-605-9395</v>
          </cell>
          <cell r="B10878" t="str">
            <v>PP 25 3001 Blanco 48mm x 100m Imp x Enc</v>
          </cell>
          <cell r="C10878">
            <v>0</v>
          </cell>
          <cell r="D10878" t="str">
            <v>No</v>
          </cell>
          <cell r="E10878" t="str">
            <v>PT PP 6015 IXENC</v>
          </cell>
        </row>
        <row r="10879">
          <cell r="A10879" t="str">
            <v>PP-605-9415</v>
          </cell>
          <cell r="B10879" t="str">
            <v>PP 25 6015 Blanco 48mm x 100m Imp x Enc</v>
          </cell>
          <cell r="C10879">
            <v>0</v>
          </cell>
          <cell r="D10879" t="str">
            <v>Sí</v>
          </cell>
          <cell r="E10879" t="str">
            <v>PT PP 6015 IXENC</v>
          </cell>
        </row>
        <row r="10880">
          <cell r="A10880" t="str">
            <v>PP-605-9504</v>
          </cell>
          <cell r="B10880" t="str">
            <v>PP 25 6015 Blanco 48mm x 100m Imp x Enc</v>
          </cell>
          <cell r="C10880">
            <v>0</v>
          </cell>
          <cell r="D10880" t="str">
            <v>Sí</v>
          </cell>
          <cell r="E10880" t="str">
            <v>PT PP 6015 IXENC</v>
          </cell>
        </row>
        <row r="10881">
          <cell r="A10881" t="str">
            <v>PP-605-9584</v>
          </cell>
          <cell r="B10881" t="str">
            <v>PP 25 6015 Blanco 48mm x 100m Imp x Enc</v>
          </cell>
          <cell r="C10881">
            <v>0</v>
          </cell>
          <cell r="D10881" t="str">
            <v>Sí</v>
          </cell>
          <cell r="E10881" t="str">
            <v>PT PP 6015 IXENC</v>
          </cell>
        </row>
        <row r="10882">
          <cell r="A10882" t="str">
            <v>PP-605-9705</v>
          </cell>
          <cell r="B10882" t="str">
            <v>PP 25 6015 Blanco 48mm x 100m Imp x Enc</v>
          </cell>
          <cell r="C10882">
            <v>0</v>
          </cell>
          <cell r="D10882" t="str">
            <v>Sí</v>
          </cell>
          <cell r="E10882" t="str">
            <v>PT PP 6015 IXENC</v>
          </cell>
        </row>
        <row r="10883">
          <cell r="A10883" t="str">
            <v>PP-606</v>
          </cell>
          <cell r="B10883" t="str">
            <v>PP 25 20gr Amarillo 48mm x 100m Imp x Enc</v>
          </cell>
          <cell r="C10883">
            <v>0</v>
          </cell>
          <cell r="D10883" t="str">
            <v>No</v>
          </cell>
          <cell r="E10883" t="str">
            <v>PT PP 6015 IXENC</v>
          </cell>
        </row>
        <row r="10884">
          <cell r="A10884" t="str">
            <v>PP-606-7348</v>
          </cell>
          <cell r="B10884" t="str">
            <v>PP 25 20gr Amarillo 48mm x 100m Imp x Enc</v>
          </cell>
          <cell r="C10884">
            <v>0</v>
          </cell>
          <cell r="D10884" t="str">
            <v>No</v>
          </cell>
          <cell r="E10884" t="str">
            <v>PT PP 6015 IXENC</v>
          </cell>
        </row>
        <row r="10885">
          <cell r="A10885" t="str">
            <v>PP-606-7710</v>
          </cell>
          <cell r="B10885" t="str">
            <v>PP 25 20gr Amarillo 48mm x 100m Imp x Enc</v>
          </cell>
          <cell r="C10885">
            <v>0</v>
          </cell>
          <cell r="D10885" t="str">
            <v>No</v>
          </cell>
          <cell r="E10885" t="str">
            <v>PT PP 6015 IXENC</v>
          </cell>
        </row>
        <row r="10886">
          <cell r="A10886" t="str">
            <v>PP-607</v>
          </cell>
          <cell r="B10886" t="str">
            <v>PP 25 20gr Amarillo 72mm x 100m Imp x Enc</v>
          </cell>
          <cell r="C10886">
            <v>0</v>
          </cell>
          <cell r="D10886" t="str">
            <v>No</v>
          </cell>
          <cell r="E10886" t="str">
            <v>PT PP 6015 IXENC</v>
          </cell>
        </row>
        <row r="10887">
          <cell r="A10887" t="str">
            <v>PP-607-6705</v>
          </cell>
          <cell r="B10887" t="str">
            <v>PP 25 20gr Amarillo 72mm x 100m Imp x Enc</v>
          </cell>
          <cell r="C10887">
            <v>0</v>
          </cell>
          <cell r="D10887" t="str">
            <v>No</v>
          </cell>
          <cell r="E10887" t="str">
            <v>PT PP 6015 IXENC</v>
          </cell>
        </row>
        <row r="10888">
          <cell r="A10888" t="str">
            <v>PP-608</v>
          </cell>
          <cell r="B10888" t="str">
            <v>PP 25 20gr Transp 48mm x 100m Imp x Enc</v>
          </cell>
          <cell r="C10888">
            <v>0</v>
          </cell>
          <cell r="D10888" t="str">
            <v>No</v>
          </cell>
          <cell r="E10888" t="str">
            <v>PT PP 6015 IXENC</v>
          </cell>
        </row>
        <row r="10889">
          <cell r="A10889" t="str">
            <v>PP-608-3338</v>
          </cell>
          <cell r="B10889" t="str">
            <v>PP 25 20gr Transp 48mm x 100m Imp x Enc</v>
          </cell>
          <cell r="C10889">
            <v>0</v>
          </cell>
          <cell r="D10889" t="str">
            <v>No</v>
          </cell>
          <cell r="E10889" t="str">
            <v>PT PP 6015 IXENC</v>
          </cell>
        </row>
        <row r="10890">
          <cell r="A10890" t="str">
            <v>PP-608-4141</v>
          </cell>
          <cell r="B10890" t="str">
            <v>PP 25 20gr Transp 48mm x 100m Imp x Enc</v>
          </cell>
          <cell r="C10890">
            <v>0</v>
          </cell>
          <cell r="D10890" t="str">
            <v>No</v>
          </cell>
          <cell r="E10890" t="str">
            <v>PT PP 6015 IXENC</v>
          </cell>
        </row>
        <row r="10891">
          <cell r="A10891" t="str">
            <v>PP-608-4806</v>
          </cell>
          <cell r="B10891" t="str">
            <v>PP 25 20gr Transp 48mm x 100m Imp x Enc</v>
          </cell>
          <cell r="C10891">
            <v>0</v>
          </cell>
          <cell r="D10891" t="str">
            <v>No</v>
          </cell>
          <cell r="E10891" t="str">
            <v>PT PP 6015 IXENC</v>
          </cell>
        </row>
        <row r="10892">
          <cell r="A10892" t="str">
            <v>PP-608-4866</v>
          </cell>
          <cell r="B10892" t="str">
            <v>PP 25 20gr Transp 48mm x 100m Imp x Enc</v>
          </cell>
          <cell r="C10892">
            <v>0</v>
          </cell>
          <cell r="D10892" t="str">
            <v>No</v>
          </cell>
          <cell r="E10892" t="str">
            <v>PT PP 6015 IXENC</v>
          </cell>
        </row>
        <row r="10893">
          <cell r="A10893" t="str">
            <v>PP-608-5752</v>
          </cell>
          <cell r="B10893" t="str">
            <v>PP 25 20gr Transp 48mm x 100m Imp x Enc</v>
          </cell>
          <cell r="C10893">
            <v>0</v>
          </cell>
          <cell r="D10893" t="str">
            <v>No</v>
          </cell>
          <cell r="E10893" t="str">
            <v>PT PP 6015 IXENC</v>
          </cell>
        </row>
        <row r="10894">
          <cell r="A10894" t="str">
            <v>PP-608-6745</v>
          </cell>
          <cell r="B10894" t="str">
            <v>PP 25 20gr Transp 48mm x 100m Imp x Enc</v>
          </cell>
          <cell r="C10894">
            <v>0</v>
          </cell>
          <cell r="D10894" t="str">
            <v>No</v>
          </cell>
          <cell r="E10894" t="str">
            <v>PT PP 6015 IXENC</v>
          </cell>
        </row>
        <row r="10895">
          <cell r="A10895" t="str">
            <v>PP-608-7431</v>
          </cell>
          <cell r="B10895" t="str">
            <v>PP 25 20gr Transp 48mm x 100m Imp x Enc</v>
          </cell>
          <cell r="C10895">
            <v>0</v>
          </cell>
          <cell r="D10895" t="str">
            <v>No</v>
          </cell>
          <cell r="E10895" t="str">
            <v>PT PP 6015 IXENC</v>
          </cell>
        </row>
        <row r="10896">
          <cell r="A10896" t="str">
            <v>PP-608-9316</v>
          </cell>
          <cell r="B10896" t="str">
            <v>PP 25 20gr Transp 48mm x 100m Imp x Enc</v>
          </cell>
          <cell r="C10896">
            <v>0</v>
          </cell>
          <cell r="D10896" t="str">
            <v>No</v>
          </cell>
          <cell r="E10896" t="str">
            <v>PT PP 6015 IXENC</v>
          </cell>
        </row>
        <row r="10897">
          <cell r="A10897" t="str">
            <v>PP-608-9317</v>
          </cell>
          <cell r="B10897" t="str">
            <v>PP 25 20gr Transp 48mm x 100m Imp x Enc</v>
          </cell>
          <cell r="C10897">
            <v>0</v>
          </cell>
          <cell r="D10897" t="str">
            <v>No</v>
          </cell>
          <cell r="E10897" t="str">
            <v>PT PP 6015 IXENC</v>
          </cell>
        </row>
        <row r="10898">
          <cell r="A10898" t="str">
            <v>PP-608-9395</v>
          </cell>
          <cell r="B10898" t="str">
            <v>PP 25 20gr Transp 48mm x 100m Imp x Enc</v>
          </cell>
          <cell r="C10898">
            <v>0</v>
          </cell>
          <cell r="D10898" t="str">
            <v>No</v>
          </cell>
          <cell r="E10898" t="str">
            <v>PT PP 6015 IXENC</v>
          </cell>
        </row>
        <row r="10899">
          <cell r="A10899" t="str">
            <v>PP-609</v>
          </cell>
          <cell r="B10899" t="str">
            <v>PP 25 20gr Transp 48mm x 100m Imp x Deb</v>
          </cell>
          <cell r="C10899">
            <v>0</v>
          </cell>
          <cell r="D10899" t="str">
            <v>No</v>
          </cell>
          <cell r="E10899" t="str">
            <v>PT PP 6015 IXDEB</v>
          </cell>
        </row>
        <row r="10900">
          <cell r="A10900" t="str">
            <v>PP-609-3338</v>
          </cell>
          <cell r="B10900" t="str">
            <v>PP 25 20gr Transp 48mm x 100m Imp x Deb</v>
          </cell>
          <cell r="C10900">
            <v>0</v>
          </cell>
          <cell r="D10900" t="str">
            <v>No</v>
          </cell>
          <cell r="E10900" t="str">
            <v>PT PP 6015 IXDEB</v>
          </cell>
        </row>
        <row r="10901">
          <cell r="A10901" t="str">
            <v>PP-609-3588</v>
          </cell>
          <cell r="B10901" t="str">
            <v>PP 25 20gr Transp 48mm x 100m Imp x Deb</v>
          </cell>
          <cell r="C10901">
            <v>0</v>
          </cell>
          <cell r="D10901" t="str">
            <v>No</v>
          </cell>
          <cell r="E10901" t="str">
            <v>PT PP 6015 IXDEB</v>
          </cell>
        </row>
        <row r="10902">
          <cell r="A10902" t="str">
            <v>PP-609-7222</v>
          </cell>
          <cell r="B10902" t="str">
            <v>PP 25 20gr Transp 48mm x 100m Imp x Deb</v>
          </cell>
          <cell r="C10902">
            <v>0</v>
          </cell>
          <cell r="D10902" t="str">
            <v>No</v>
          </cell>
          <cell r="E10902" t="str">
            <v>PT PP 6015 IXDEB</v>
          </cell>
        </row>
        <row r="10903">
          <cell r="A10903" t="str">
            <v>PP-609-9488</v>
          </cell>
          <cell r="B10903" t="str">
            <v>PP 25 20gr Transp 48mm x 100m Imp x Deb</v>
          </cell>
          <cell r="C10903">
            <v>0</v>
          </cell>
          <cell r="D10903" t="str">
            <v>No</v>
          </cell>
          <cell r="E10903" t="str">
            <v>PT PP 6015 IXDEB</v>
          </cell>
        </row>
        <row r="10904">
          <cell r="A10904" t="str">
            <v>PP-610</v>
          </cell>
          <cell r="B10904" t="str">
            <v>PP 25 6015 Blanco 72mm x 100m Imp x Enc</v>
          </cell>
          <cell r="C10904">
            <v>0</v>
          </cell>
          <cell r="D10904" t="str">
            <v>Sí</v>
          </cell>
          <cell r="E10904" t="str">
            <v>PT PP 6015 IXENC</v>
          </cell>
        </row>
        <row r="10905">
          <cell r="A10905" t="str">
            <v>PP-610-1798</v>
          </cell>
          <cell r="B10905" t="str">
            <v>PP 25 6015 Blanco 72mm x 100m Imp x Enc</v>
          </cell>
          <cell r="C10905">
            <v>0</v>
          </cell>
          <cell r="D10905" t="str">
            <v>Sí</v>
          </cell>
          <cell r="E10905" t="str">
            <v>PT PP 6015 IXENC</v>
          </cell>
        </row>
        <row r="10906">
          <cell r="A10906" t="str">
            <v>PP-610-4553</v>
          </cell>
          <cell r="B10906" t="str">
            <v>PP 25 6015 Blanco 72mm x 100m Imp x Enc</v>
          </cell>
          <cell r="C10906">
            <v>0</v>
          </cell>
          <cell r="D10906" t="str">
            <v>Sí</v>
          </cell>
          <cell r="E10906" t="str">
            <v>PT PP 6015 IXENC</v>
          </cell>
        </row>
        <row r="10907">
          <cell r="A10907" t="str">
            <v>PP-610-7182</v>
          </cell>
          <cell r="B10907" t="str">
            <v>PP 25 6015 Blanco 72mm x 100m Imp x Enc</v>
          </cell>
          <cell r="C10907">
            <v>0</v>
          </cell>
          <cell r="D10907" t="str">
            <v>Sí</v>
          </cell>
          <cell r="E10907" t="str">
            <v>PT PP 6015 IXENC</v>
          </cell>
        </row>
        <row r="10908">
          <cell r="A10908" t="str">
            <v>PP-610-9018</v>
          </cell>
          <cell r="B10908" t="str">
            <v>PP 25 6015 Blanco 72mm x 100m Imp x Enc</v>
          </cell>
          <cell r="C10908">
            <v>0</v>
          </cell>
          <cell r="D10908" t="str">
            <v>Sí</v>
          </cell>
          <cell r="E10908" t="str">
            <v>PT PP 6015 IXENC</v>
          </cell>
        </row>
        <row r="10909">
          <cell r="A10909" t="str">
            <v>PP-610-9439</v>
          </cell>
          <cell r="B10909" t="str">
            <v>PP 25 6015 Blanco 72mm x 100m Imp x Enc</v>
          </cell>
          <cell r="C10909">
            <v>0</v>
          </cell>
          <cell r="D10909" t="str">
            <v>Sí</v>
          </cell>
          <cell r="E10909" t="str">
            <v>PT PP 6015 IXENC</v>
          </cell>
        </row>
        <row r="10910">
          <cell r="A10910" t="str">
            <v>PP-611</v>
          </cell>
          <cell r="B10910" t="str">
            <v>PP 25 6015 Transp 72mm x 1000m Imp x Deb</v>
          </cell>
          <cell r="C10910">
            <v>0</v>
          </cell>
          <cell r="D10910" t="str">
            <v>Sí</v>
          </cell>
          <cell r="E10910" t="str">
            <v>PT PP 6015 IXDEB</v>
          </cell>
        </row>
        <row r="10911">
          <cell r="A10911" t="str">
            <v>PP-611-11821</v>
          </cell>
          <cell r="B10911" t="str">
            <v>PP 25 6015 Transp 72mm x 1000m Imp x Deb</v>
          </cell>
          <cell r="C10911">
            <v>0</v>
          </cell>
          <cell r="D10911" t="str">
            <v>Sí</v>
          </cell>
          <cell r="E10911" t="str">
            <v>PT PP 6015 IXDEB</v>
          </cell>
        </row>
        <row r="10912">
          <cell r="A10912" t="str">
            <v>PP-611-11852</v>
          </cell>
          <cell r="B10912" t="str">
            <v>PP 25 6015 Transp 72mm x 1000m Imp x Deb</v>
          </cell>
          <cell r="C10912">
            <v>0</v>
          </cell>
          <cell r="D10912" t="str">
            <v>Sí</v>
          </cell>
          <cell r="E10912" t="str">
            <v>PT PP 6015 IXDEB</v>
          </cell>
        </row>
        <row r="10913">
          <cell r="A10913" t="str">
            <v>PP-611-15494</v>
          </cell>
          <cell r="B10913" t="str">
            <v>PP 25 6015 Transp 72mm x 1000m Imp x Deb</v>
          </cell>
          <cell r="C10913">
            <v>0</v>
          </cell>
          <cell r="D10913" t="str">
            <v>Sí</v>
          </cell>
          <cell r="E10913" t="str">
            <v>PT PP 6015 IXDEB</v>
          </cell>
        </row>
        <row r="10914">
          <cell r="A10914" t="str">
            <v>PP-611-1593</v>
          </cell>
          <cell r="B10914" t="str">
            <v>PP 25 6015 Transp 72mm x 1000m Imp x Deb</v>
          </cell>
          <cell r="C10914">
            <v>0</v>
          </cell>
          <cell r="D10914" t="str">
            <v>Sí</v>
          </cell>
          <cell r="E10914" t="str">
            <v>PT PP 6015 IXDEB</v>
          </cell>
        </row>
        <row r="10915">
          <cell r="A10915" t="str">
            <v>PP-611-16998</v>
          </cell>
          <cell r="B10915" t="str">
            <v>PP 25 6015 Transp 72mm x 1000m Imp x Deb</v>
          </cell>
          <cell r="C10915">
            <v>0</v>
          </cell>
          <cell r="D10915" t="str">
            <v>Sí</v>
          </cell>
          <cell r="E10915" t="str">
            <v>PT PP 6015 IXDEB</v>
          </cell>
        </row>
        <row r="10916">
          <cell r="A10916" t="str">
            <v>PP-611-8536</v>
          </cell>
          <cell r="B10916" t="str">
            <v>PP 25 6015 Transp 72mm x 1000m Imp x Deb</v>
          </cell>
          <cell r="C10916">
            <v>0</v>
          </cell>
          <cell r="D10916" t="str">
            <v>Sí</v>
          </cell>
          <cell r="E10916" t="str">
            <v>PT PP 6015 IXDEB</v>
          </cell>
        </row>
        <row r="10917">
          <cell r="A10917" t="str">
            <v>PP-611-8739</v>
          </cell>
          <cell r="B10917" t="str">
            <v>PP 25 6015 Transp 72mm x 1000m Imp x Deb</v>
          </cell>
          <cell r="C10917">
            <v>0</v>
          </cell>
          <cell r="D10917" t="str">
            <v>Sí</v>
          </cell>
          <cell r="E10917" t="str">
            <v>PT PP 6015 IXDEB</v>
          </cell>
        </row>
        <row r="10918">
          <cell r="A10918" t="str">
            <v>PP-612</v>
          </cell>
          <cell r="B10918" t="str">
            <v>PP 25 6015 Blanco 12mm x 100m Imp x Enc</v>
          </cell>
          <cell r="C10918">
            <v>0</v>
          </cell>
          <cell r="D10918" t="str">
            <v>Sí</v>
          </cell>
          <cell r="E10918" t="str">
            <v>PT PP 6015 IXENC</v>
          </cell>
        </row>
        <row r="10919">
          <cell r="A10919" t="str">
            <v>PP-612-10716</v>
          </cell>
          <cell r="B10919" t="str">
            <v>PP 25 6015 Blanco 12mm x 100m Imp x Enc</v>
          </cell>
          <cell r="C10919">
            <v>0</v>
          </cell>
          <cell r="D10919" t="str">
            <v>Sí</v>
          </cell>
          <cell r="E10919" t="str">
            <v>PT PP 6015 IXENC</v>
          </cell>
        </row>
        <row r="10920">
          <cell r="A10920" t="str">
            <v>PP-612-10718</v>
          </cell>
          <cell r="B10920" t="str">
            <v>PP 25 6015 Blanco 12mm x 100m Imp x Enc</v>
          </cell>
          <cell r="C10920">
            <v>0</v>
          </cell>
          <cell r="D10920" t="str">
            <v>No</v>
          </cell>
          <cell r="E10920" t="str">
            <v>PT PP 6015 IXENC</v>
          </cell>
        </row>
        <row r="10921">
          <cell r="A10921" t="str">
            <v>PP-612-11089</v>
          </cell>
          <cell r="B10921" t="str">
            <v>PP 25 6015 Blanco 12mm x 100m Imp x Enc</v>
          </cell>
          <cell r="C10921">
            <v>0</v>
          </cell>
          <cell r="D10921" t="str">
            <v>Sí</v>
          </cell>
          <cell r="E10921" t="str">
            <v>PT PP 6015 IXENC</v>
          </cell>
        </row>
        <row r="10922">
          <cell r="A10922" t="str">
            <v>PP-612-11295</v>
          </cell>
          <cell r="B10922" t="str">
            <v>PP 25 6015 Blanco 12mm x 100m Imp x Enc</v>
          </cell>
          <cell r="C10922">
            <v>0</v>
          </cell>
          <cell r="D10922" t="str">
            <v>Sí</v>
          </cell>
          <cell r="E10922" t="str">
            <v>PT PP 6015 IXENC</v>
          </cell>
        </row>
        <row r="10923">
          <cell r="A10923" t="str">
            <v>PP-612-11402</v>
          </cell>
          <cell r="B10923" t="str">
            <v>PP 25 6015 Blanco 12mm x 100m Imp x Enc</v>
          </cell>
          <cell r="C10923">
            <v>0</v>
          </cell>
          <cell r="D10923" t="str">
            <v>Sí</v>
          </cell>
          <cell r="E10923" t="str">
            <v>PT PP 6015 IXENC</v>
          </cell>
        </row>
        <row r="10924">
          <cell r="A10924" t="str">
            <v>PP-612-15775</v>
          </cell>
          <cell r="B10924" t="str">
            <v>PP 25 6015 Blanco 12mm x 100m Imp x Enc</v>
          </cell>
          <cell r="C10924">
            <v>0</v>
          </cell>
          <cell r="D10924" t="str">
            <v>Sí</v>
          </cell>
          <cell r="E10924" t="str">
            <v>PT PP 6015 IXENC</v>
          </cell>
        </row>
        <row r="10925">
          <cell r="A10925" t="str">
            <v>PP-612-16774</v>
          </cell>
          <cell r="B10925" t="str">
            <v>PP 25 6015 Blanco 12mm x 100m Imp x Enc</v>
          </cell>
          <cell r="C10925">
            <v>0</v>
          </cell>
          <cell r="D10925" t="str">
            <v>Sí</v>
          </cell>
          <cell r="E10925" t="str">
            <v>PT PP 6015 IXENC</v>
          </cell>
        </row>
        <row r="10926">
          <cell r="A10926" t="str">
            <v>PP-612-4495</v>
          </cell>
          <cell r="B10926" t="str">
            <v>PP 25 6015 Blanco 12mm x 100m Imp x Enc</v>
          </cell>
          <cell r="C10926">
            <v>0</v>
          </cell>
          <cell r="D10926" t="str">
            <v>Sí</v>
          </cell>
          <cell r="E10926" t="str">
            <v>PT PP 6015 IXENC</v>
          </cell>
        </row>
        <row r="10927">
          <cell r="A10927" t="str">
            <v>PP-612-7391</v>
          </cell>
          <cell r="B10927" t="str">
            <v>PP 25 6015 Blanco 12mm x 100m Imp x Enc</v>
          </cell>
          <cell r="C10927">
            <v>0</v>
          </cell>
          <cell r="D10927" t="str">
            <v>Sí</v>
          </cell>
          <cell r="E10927" t="str">
            <v>PT PP 6015 IXENC</v>
          </cell>
        </row>
        <row r="10928">
          <cell r="A10928" t="str">
            <v>PP-612-9394</v>
          </cell>
          <cell r="B10928" t="str">
            <v>PP 25 6015 Blanco 12mm x 100m Imp x Enc</v>
          </cell>
          <cell r="C10928">
            <v>0</v>
          </cell>
          <cell r="D10928" t="str">
            <v>Sí</v>
          </cell>
          <cell r="E10928" t="str">
            <v>PT PP 6015 IXENC</v>
          </cell>
        </row>
        <row r="10929">
          <cell r="A10929" t="str">
            <v>PP-613</v>
          </cell>
          <cell r="B10929" t="str">
            <v>PP 25 6015 Rojo 48mm x 1000m Imp x Enc</v>
          </cell>
          <cell r="C10929">
            <v>0</v>
          </cell>
          <cell r="D10929" t="str">
            <v>Sí</v>
          </cell>
          <cell r="E10929" t="str">
            <v>PT PP 6015 IXENC</v>
          </cell>
        </row>
        <row r="10930">
          <cell r="A10930" t="str">
            <v>PP-613-8412</v>
          </cell>
          <cell r="B10930" t="str">
            <v>PP 25 6015 Rojo 48mm x 1000m Imp x Enc</v>
          </cell>
          <cell r="C10930">
            <v>0</v>
          </cell>
          <cell r="D10930" t="str">
            <v>Sí</v>
          </cell>
          <cell r="E10930" t="str">
            <v>PT PP 6015 IXENC</v>
          </cell>
        </row>
        <row r="10931">
          <cell r="A10931" t="str">
            <v>PP-613-9752</v>
          </cell>
          <cell r="B10931" t="str">
            <v>PP 25 6015 Rojo 48mm x 1000m Imp x Enc</v>
          </cell>
          <cell r="C10931">
            <v>0</v>
          </cell>
          <cell r="D10931" t="str">
            <v>Sí</v>
          </cell>
          <cell r="E10931" t="str">
            <v>PT PP 6015 IXENC</v>
          </cell>
        </row>
        <row r="10932">
          <cell r="A10932" t="str">
            <v>PP-614</v>
          </cell>
          <cell r="B10932" t="str">
            <v>PP 25 6015 Blanco 60mm x 1000m Imp x Enc</v>
          </cell>
          <cell r="C10932">
            <v>0</v>
          </cell>
          <cell r="D10932" t="str">
            <v>Sí</v>
          </cell>
          <cell r="E10932" t="str">
            <v>PT PP 6015 IXENC</v>
          </cell>
        </row>
        <row r="10933">
          <cell r="A10933" t="str">
            <v>PP-614-10888</v>
          </cell>
          <cell r="B10933" t="str">
            <v>PP 25 6015 Blanco 60mm x 1000m Imp x Enc</v>
          </cell>
          <cell r="C10933">
            <v>0</v>
          </cell>
          <cell r="D10933" t="str">
            <v>Sí</v>
          </cell>
          <cell r="E10933" t="str">
            <v>PT PP 6015 IXENC</v>
          </cell>
        </row>
        <row r="10934">
          <cell r="A10934" t="str">
            <v>PP-614-11664</v>
          </cell>
          <cell r="B10934" t="str">
            <v>PP 25 6015 Blanco 60mm x 1000m Imp x Enc</v>
          </cell>
          <cell r="C10934">
            <v>0</v>
          </cell>
          <cell r="D10934" t="str">
            <v>Sí</v>
          </cell>
          <cell r="E10934" t="str">
            <v>PT PP 6015 IXENC</v>
          </cell>
        </row>
        <row r="10935">
          <cell r="A10935" t="str">
            <v>PP-614-8332</v>
          </cell>
          <cell r="B10935" t="str">
            <v>PP 25 6015 Blanco 60mm x 1000m Imp x Enc</v>
          </cell>
          <cell r="C10935">
            <v>0</v>
          </cell>
          <cell r="D10935" t="str">
            <v>Sí</v>
          </cell>
          <cell r="E10935" t="str">
            <v>PT PP 6015 IXENC</v>
          </cell>
        </row>
        <row r="10936">
          <cell r="A10936" t="str">
            <v>PP-615</v>
          </cell>
          <cell r="B10936" t="str">
            <v>PP 25 6015 Amarillo 48mm x 50m Imp x Enc</v>
          </cell>
          <cell r="C10936">
            <v>0</v>
          </cell>
          <cell r="D10936" t="str">
            <v>Sí</v>
          </cell>
          <cell r="E10936" t="str">
            <v>PT PP 6015 IXENC</v>
          </cell>
        </row>
        <row r="10937">
          <cell r="A10937" t="str">
            <v>PP-615-12238</v>
          </cell>
          <cell r="B10937" t="str">
            <v>PP 25 6015 Amarillo 48mm x 50m Imp x Enc</v>
          </cell>
          <cell r="C10937">
            <v>0</v>
          </cell>
          <cell r="D10937" t="str">
            <v>Sí</v>
          </cell>
          <cell r="E10937" t="str">
            <v>PT PP 6015 IXENC</v>
          </cell>
        </row>
        <row r="10938">
          <cell r="A10938" t="str">
            <v>PP-615-12239</v>
          </cell>
          <cell r="B10938" t="str">
            <v>PP 25 6015 Amarillo 48mm x 50m Imp x Enc</v>
          </cell>
          <cell r="C10938">
            <v>0</v>
          </cell>
          <cell r="D10938" t="str">
            <v>Sí</v>
          </cell>
          <cell r="E10938" t="str">
            <v>PT PP 6015 IXENC</v>
          </cell>
        </row>
        <row r="10939">
          <cell r="A10939" t="str">
            <v>PP-615-13972</v>
          </cell>
          <cell r="B10939" t="str">
            <v>PP 25 6015 Amarillo 48mm x 50m Imp x Enc</v>
          </cell>
          <cell r="C10939">
            <v>0</v>
          </cell>
          <cell r="D10939" t="str">
            <v>Sí</v>
          </cell>
          <cell r="E10939" t="str">
            <v>PT PP 6015 IXENC</v>
          </cell>
        </row>
        <row r="10940">
          <cell r="A10940" t="str">
            <v>PP-615-14903</v>
          </cell>
          <cell r="B10940" t="str">
            <v>PP 25 6015 Amarillo 48mm x 50m Imp x Enc</v>
          </cell>
          <cell r="C10940">
            <v>0</v>
          </cell>
          <cell r="D10940" t="str">
            <v>Sí</v>
          </cell>
          <cell r="E10940" t="str">
            <v>PT PP 6015 IXENC</v>
          </cell>
        </row>
        <row r="10941">
          <cell r="A10941" t="str">
            <v>PP-615-6832</v>
          </cell>
          <cell r="B10941" t="str">
            <v>PP 25 6015 Amarillo 48mm x 50m Imp x Enc</v>
          </cell>
          <cell r="C10941">
            <v>0</v>
          </cell>
          <cell r="D10941" t="str">
            <v>No</v>
          </cell>
          <cell r="E10941" t="str">
            <v>PT PP 6015 IXENC</v>
          </cell>
        </row>
        <row r="10942">
          <cell r="A10942" t="str">
            <v>PP-615-8857</v>
          </cell>
          <cell r="B10942" t="str">
            <v>PP 25 6015 Amarillo 48mm x 50m Imp x Enc</v>
          </cell>
          <cell r="C10942">
            <v>0</v>
          </cell>
          <cell r="D10942" t="str">
            <v>Sí</v>
          </cell>
          <cell r="E10942" t="str">
            <v>PT PP 6015 IXENC</v>
          </cell>
        </row>
        <row r="10943">
          <cell r="A10943" t="str">
            <v>PP-615-8858</v>
          </cell>
          <cell r="B10943" t="str">
            <v>PP 25 6015 Amarillo 48mm x 50m Imp x Enc</v>
          </cell>
          <cell r="C10943">
            <v>0</v>
          </cell>
          <cell r="D10943" t="str">
            <v>Sí</v>
          </cell>
          <cell r="E10943" t="str">
            <v>PT PP 6015 IXENC</v>
          </cell>
        </row>
        <row r="10944">
          <cell r="A10944" t="str">
            <v>PP-615-9376</v>
          </cell>
          <cell r="B10944" t="str">
            <v>PP 25 6015 Amarillo 48mm x 50m Imp x Enc</v>
          </cell>
          <cell r="C10944">
            <v>0</v>
          </cell>
          <cell r="D10944" t="str">
            <v>Sí</v>
          </cell>
          <cell r="E10944" t="str">
            <v>PT PP 6015 IXENC</v>
          </cell>
        </row>
        <row r="10945">
          <cell r="A10945" t="str">
            <v>PP-616</v>
          </cell>
          <cell r="B10945" t="str">
            <v>PP 25 6015 Transp 60mm x 500m Imp x Deb</v>
          </cell>
          <cell r="C10945">
            <v>0</v>
          </cell>
          <cell r="D10945" t="str">
            <v>Sí</v>
          </cell>
          <cell r="E10945" t="str">
            <v>PT PP 6015 IXDEB</v>
          </cell>
        </row>
        <row r="10946">
          <cell r="A10946" t="str">
            <v>PP-616-7568</v>
          </cell>
          <cell r="B10946" t="str">
            <v>PP 25 6015 Transp 60mm x 500m Imp x Deb</v>
          </cell>
          <cell r="C10946">
            <v>0</v>
          </cell>
          <cell r="D10946" t="str">
            <v>Sí</v>
          </cell>
          <cell r="E10946" t="str">
            <v>PT PP 6015 IXDEB</v>
          </cell>
        </row>
        <row r="10947">
          <cell r="A10947" t="str">
            <v>PP-617</v>
          </cell>
          <cell r="B10947" t="str">
            <v>PP 25 6015 Transp 54mm x 100m Imp x Deb</v>
          </cell>
          <cell r="C10947">
            <v>0</v>
          </cell>
          <cell r="D10947" t="str">
            <v>Sí</v>
          </cell>
          <cell r="E10947" t="str">
            <v>PT PP 6015 IXDEB</v>
          </cell>
        </row>
        <row r="10948">
          <cell r="A10948" t="str">
            <v>PP-617-5540</v>
          </cell>
          <cell r="B10948" t="str">
            <v>PP 25 3001 Transp 54mm x 100m Imp x Deb</v>
          </cell>
          <cell r="C10948">
            <v>0</v>
          </cell>
          <cell r="D10948" t="str">
            <v>No</v>
          </cell>
          <cell r="E10948" t="str">
            <v>PT PP 6015 IXDEB</v>
          </cell>
        </row>
        <row r="10949">
          <cell r="A10949" t="str">
            <v>PP-618</v>
          </cell>
          <cell r="B10949" t="str">
            <v>PP 25 6015 Blanco 12mm x 100m Imp x Enc</v>
          </cell>
          <cell r="C10949">
            <v>0</v>
          </cell>
          <cell r="D10949" t="str">
            <v>Sí</v>
          </cell>
          <cell r="E10949" t="str">
            <v>PT PP 6015 IXENC</v>
          </cell>
        </row>
        <row r="10950">
          <cell r="A10950" t="str">
            <v>PP-618-0953</v>
          </cell>
          <cell r="B10950" t="str">
            <v>PP 25 6015 Blanco 12mm x 100m Imp x Enc</v>
          </cell>
          <cell r="C10950">
            <v>0</v>
          </cell>
          <cell r="D10950" t="str">
            <v>Sí</v>
          </cell>
          <cell r="E10950" t="str">
            <v>PT PP 6015 IXENC</v>
          </cell>
        </row>
        <row r="10951">
          <cell r="A10951" t="str">
            <v>PP-618-7391</v>
          </cell>
          <cell r="B10951" t="str">
            <v>PP 25 6015 Blanco 12mm x 100m Imp x Enc</v>
          </cell>
          <cell r="C10951">
            <v>0</v>
          </cell>
          <cell r="D10951" t="str">
            <v>No</v>
          </cell>
          <cell r="E10951" t="str">
            <v>PT PP 6015 IXENC</v>
          </cell>
        </row>
        <row r="10952">
          <cell r="A10952" t="str">
            <v>PP-619</v>
          </cell>
          <cell r="B10952" t="str">
            <v>PP 25 6015 Transp 48mm x 40m Imp x Deb</v>
          </cell>
          <cell r="C10952">
            <v>0</v>
          </cell>
          <cell r="D10952" t="str">
            <v>Sí</v>
          </cell>
          <cell r="E10952" t="str">
            <v>PT PP 6015 IXDEB</v>
          </cell>
        </row>
        <row r="10953">
          <cell r="A10953" t="str">
            <v>PP-619-8302</v>
          </cell>
          <cell r="B10953" t="str">
            <v>PP 25 6015 Transp 48mm x 40m Imp x Deb</v>
          </cell>
          <cell r="C10953">
            <v>0</v>
          </cell>
          <cell r="D10953" t="str">
            <v>Sí</v>
          </cell>
          <cell r="E10953" t="str">
            <v>PT PP 6015 IXDEB</v>
          </cell>
        </row>
        <row r="10954">
          <cell r="A10954" t="str">
            <v>PP-619-8949</v>
          </cell>
          <cell r="B10954" t="str">
            <v>PP 25 6015 Transp 48mm x 40m Imp x Deb</v>
          </cell>
          <cell r="C10954">
            <v>0</v>
          </cell>
          <cell r="D10954" t="str">
            <v>Sí</v>
          </cell>
          <cell r="E10954" t="str">
            <v>PT PP 6015 IXDEB</v>
          </cell>
        </row>
        <row r="10955">
          <cell r="A10955" t="str">
            <v>PP-620</v>
          </cell>
          <cell r="B10955" t="str">
            <v>PP 25 6015 Kaki 24mm x 100m Imp x Enc</v>
          </cell>
          <cell r="C10955">
            <v>0</v>
          </cell>
          <cell r="D10955" t="str">
            <v>Sí</v>
          </cell>
          <cell r="E10955" t="str">
            <v>PT PP 6015 IXENC</v>
          </cell>
        </row>
        <row r="10956">
          <cell r="A10956" t="str">
            <v>PP-620-5571</v>
          </cell>
          <cell r="B10956" t="str">
            <v>PP 25 6015 Kaki 24mm x 100m Imp x Enc</v>
          </cell>
          <cell r="C10956">
            <v>0</v>
          </cell>
          <cell r="D10956" t="str">
            <v>Sí</v>
          </cell>
          <cell r="E10956" t="str">
            <v>PT PP 6015 IXENC</v>
          </cell>
        </row>
        <row r="10957">
          <cell r="A10957" t="str">
            <v>PP-621</v>
          </cell>
          <cell r="B10957" t="str">
            <v>PP 25 6015 Azul 48mm x 50m Imp x Enc</v>
          </cell>
          <cell r="C10957">
            <v>0</v>
          </cell>
          <cell r="D10957" t="str">
            <v>Sí</v>
          </cell>
          <cell r="E10957" t="str">
            <v>PT PP 6015 IXENC</v>
          </cell>
        </row>
        <row r="10958">
          <cell r="A10958" t="str">
            <v>PP-621-1081</v>
          </cell>
          <cell r="B10958" t="str">
            <v>PP 25 6015 Azul 48mm x 50m Imp x Enc</v>
          </cell>
          <cell r="C10958">
            <v>0</v>
          </cell>
          <cell r="D10958" t="str">
            <v>Sí</v>
          </cell>
          <cell r="E10958" t="str">
            <v>PT PP 6015 IXENC</v>
          </cell>
        </row>
        <row r="10959">
          <cell r="A10959" t="str">
            <v>PP-621-11874</v>
          </cell>
          <cell r="B10959" t="str">
            <v>PP 25 6015 Azul 48mm x 50m Imp x Enc</v>
          </cell>
          <cell r="C10959">
            <v>0</v>
          </cell>
          <cell r="D10959" t="str">
            <v>Sí</v>
          </cell>
          <cell r="E10959" t="str">
            <v>PT PP 6015 IXENC</v>
          </cell>
        </row>
        <row r="10960">
          <cell r="A10960" t="str">
            <v>PP-621-12660</v>
          </cell>
          <cell r="B10960" t="str">
            <v>PP 25 6015 Azul 48mm x 50m Imp x Enc</v>
          </cell>
          <cell r="C10960">
            <v>0</v>
          </cell>
          <cell r="D10960" t="str">
            <v>Sí</v>
          </cell>
          <cell r="E10960" t="str">
            <v>PT PP 6015 IXENC</v>
          </cell>
        </row>
        <row r="10961">
          <cell r="A10961" t="str">
            <v>PP-621-14487</v>
          </cell>
          <cell r="B10961" t="str">
            <v>PP 25 6015 Azul 48mm x 50m Imp x Enc</v>
          </cell>
          <cell r="C10961">
            <v>0</v>
          </cell>
          <cell r="D10961" t="str">
            <v>Sí</v>
          </cell>
          <cell r="E10961" t="str">
            <v>PT PP 6015 IXENC</v>
          </cell>
        </row>
        <row r="10962">
          <cell r="A10962" t="str">
            <v>PP-621-15677</v>
          </cell>
          <cell r="B10962" t="str">
            <v>PP 25 6015 Azul 48mm x 50m Imp x Enc</v>
          </cell>
          <cell r="C10962">
            <v>0</v>
          </cell>
          <cell r="D10962" t="str">
            <v>Sí</v>
          </cell>
          <cell r="E10962" t="str">
            <v>PT PP 6015 IXENC</v>
          </cell>
        </row>
        <row r="10963">
          <cell r="A10963" t="str">
            <v>PP-622</v>
          </cell>
          <cell r="B10963" t="str">
            <v>PP 25 6015 Transp 48mm x 200m Imp x Enc</v>
          </cell>
          <cell r="C10963">
            <v>0</v>
          </cell>
          <cell r="D10963" t="str">
            <v>Sí</v>
          </cell>
          <cell r="E10963" t="str">
            <v>PT PP 6015 IXENC</v>
          </cell>
        </row>
        <row r="10964">
          <cell r="A10964" t="str">
            <v>PP-622-13405</v>
          </cell>
          <cell r="B10964" t="str">
            <v>PP 25 6015 Transp 48mm x 200m Imp x Enc</v>
          </cell>
          <cell r="C10964">
            <v>0</v>
          </cell>
          <cell r="D10964" t="str">
            <v>Sí</v>
          </cell>
          <cell r="E10964" t="str">
            <v>PT PP 6015 IXENC</v>
          </cell>
        </row>
        <row r="10965">
          <cell r="A10965" t="str">
            <v>PP-622-13657</v>
          </cell>
          <cell r="B10965" t="str">
            <v>PP 25 6015 Transp 48mm x 200m Imp x Enc</v>
          </cell>
          <cell r="C10965">
            <v>0</v>
          </cell>
          <cell r="D10965" t="str">
            <v>Sí</v>
          </cell>
          <cell r="E10965" t="str">
            <v>PT PP 6015 IXENC</v>
          </cell>
        </row>
        <row r="10966">
          <cell r="A10966" t="str">
            <v>PP-622-14250</v>
          </cell>
          <cell r="B10966" t="str">
            <v>PP 25 6015 Transp 48mm x 200m Imp x Enc</v>
          </cell>
          <cell r="C10966">
            <v>0</v>
          </cell>
          <cell r="D10966" t="str">
            <v>Sí</v>
          </cell>
          <cell r="E10966" t="str">
            <v>PT PP 6015 IXENC</v>
          </cell>
        </row>
        <row r="10967">
          <cell r="A10967" t="str">
            <v>PP-622-14254</v>
          </cell>
          <cell r="B10967" t="str">
            <v>PP 25 6015 Transp 48mm x 200m Imp x Enc</v>
          </cell>
          <cell r="C10967">
            <v>0</v>
          </cell>
          <cell r="D10967" t="str">
            <v>Sí</v>
          </cell>
          <cell r="E10967" t="str">
            <v>PT PP 6015 IXENC</v>
          </cell>
        </row>
        <row r="10968">
          <cell r="A10968" t="str">
            <v>PP-622-14737</v>
          </cell>
          <cell r="B10968" t="str">
            <v>PP 25 6015 Transp 48mm x 200m Imp x Enc</v>
          </cell>
          <cell r="C10968">
            <v>0</v>
          </cell>
          <cell r="D10968" t="str">
            <v>Sí</v>
          </cell>
          <cell r="E10968" t="str">
            <v>PT PP 6015 IXENC</v>
          </cell>
        </row>
        <row r="10969">
          <cell r="A10969" t="str">
            <v>PP-622-15090</v>
          </cell>
          <cell r="B10969" t="str">
            <v>PP 25 6015 Transp 48mm x 200m Imp x Enc</v>
          </cell>
          <cell r="C10969">
            <v>0</v>
          </cell>
          <cell r="D10969" t="str">
            <v>Sí</v>
          </cell>
          <cell r="E10969" t="str">
            <v>PT PP 6015 IXENC</v>
          </cell>
        </row>
        <row r="10970">
          <cell r="A10970" t="str">
            <v>PP-622-15117</v>
          </cell>
          <cell r="B10970" t="str">
            <v>PP 25 6015 Transp 48mm x 200m Imp x Enc</v>
          </cell>
          <cell r="C10970">
            <v>0</v>
          </cell>
          <cell r="D10970" t="str">
            <v>Sí</v>
          </cell>
          <cell r="E10970" t="str">
            <v>PT PP 6015 IXENC</v>
          </cell>
        </row>
        <row r="10971">
          <cell r="A10971" t="str">
            <v>PP-622-15392</v>
          </cell>
          <cell r="B10971" t="str">
            <v>PP 25 6015 Transp 48mm x 200m Imp x Enc</v>
          </cell>
          <cell r="C10971">
            <v>0</v>
          </cell>
          <cell r="D10971" t="str">
            <v>Sí</v>
          </cell>
          <cell r="E10971" t="str">
            <v>PT PP 6015 IXENC</v>
          </cell>
        </row>
        <row r="10972">
          <cell r="A10972" t="str">
            <v>PP-622-15409</v>
          </cell>
          <cell r="B10972" t="str">
            <v>PP 25 6015 Transp 48mm x 200m Imp x Enc</v>
          </cell>
          <cell r="C10972">
            <v>0</v>
          </cell>
          <cell r="D10972" t="str">
            <v>Sí</v>
          </cell>
          <cell r="E10972" t="str">
            <v>PT PP 6015 IXENC</v>
          </cell>
        </row>
        <row r="10973">
          <cell r="A10973" t="str">
            <v>PP-622-15410</v>
          </cell>
          <cell r="B10973" t="str">
            <v>PP 25 6015 Transp 48mm x 200m Imp x Enc</v>
          </cell>
          <cell r="C10973">
            <v>0</v>
          </cell>
          <cell r="D10973" t="str">
            <v>Sí</v>
          </cell>
          <cell r="E10973" t="str">
            <v>PT PP 6015 IXENC</v>
          </cell>
        </row>
        <row r="10974">
          <cell r="A10974" t="str">
            <v>PP-622-15559</v>
          </cell>
          <cell r="B10974" t="str">
            <v>PP 25 6015 Transp 48mm x 200m Imp x Enc</v>
          </cell>
          <cell r="C10974">
            <v>0</v>
          </cell>
          <cell r="D10974" t="str">
            <v>Sí</v>
          </cell>
          <cell r="E10974" t="str">
            <v>PT PP 6015 IXENC</v>
          </cell>
        </row>
        <row r="10975">
          <cell r="A10975" t="str">
            <v>PP-622-15653</v>
          </cell>
          <cell r="B10975" t="str">
            <v>PP 25 6015 Transp 48mm x 200m Imp x Enc</v>
          </cell>
          <cell r="C10975">
            <v>0</v>
          </cell>
          <cell r="D10975" t="str">
            <v>Sí</v>
          </cell>
          <cell r="E10975" t="str">
            <v>PT PP 6015 IXENC</v>
          </cell>
        </row>
        <row r="10976">
          <cell r="A10976" t="str">
            <v>PP-622-15751</v>
          </cell>
          <cell r="B10976" t="str">
            <v>PP 25 6015 Transp 48mm x 200m Imp x Enc</v>
          </cell>
          <cell r="C10976">
            <v>0</v>
          </cell>
          <cell r="D10976" t="str">
            <v>Sí</v>
          </cell>
          <cell r="E10976" t="str">
            <v>PT PP 6015 IXENC</v>
          </cell>
        </row>
        <row r="10977">
          <cell r="A10977" t="str">
            <v>PP-622-16423</v>
          </cell>
          <cell r="B10977" t="str">
            <v>PP 25 6015 Transp 48mm x 200m Imp x Enc</v>
          </cell>
          <cell r="C10977">
            <v>0</v>
          </cell>
          <cell r="D10977" t="str">
            <v>Sí</v>
          </cell>
          <cell r="E10977" t="str">
            <v>PT PP 6015 IXENC</v>
          </cell>
        </row>
        <row r="10978">
          <cell r="A10978" t="str">
            <v>PP-622-16777</v>
          </cell>
          <cell r="B10978" t="str">
            <v>PP 25 6015 Transp 48mm x 200m Imp x Enc</v>
          </cell>
          <cell r="C10978">
            <v>0</v>
          </cell>
          <cell r="D10978" t="str">
            <v>Sí</v>
          </cell>
          <cell r="E10978" t="str">
            <v>PT PP 6015 IXENC</v>
          </cell>
        </row>
        <row r="10979">
          <cell r="A10979" t="str">
            <v>PP-622-16821</v>
          </cell>
          <cell r="B10979" t="str">
            <v>PP 25 6015 Transp 48mm x 200m Imp x Enc</v>
          </cell>
          <cell r="C10979">
            <v>0</v>
          </cell>
          <cell r="D10979" t="str">
            <v>Sí</v>
          </cell>
          <cell r="E10979" t="str">
            <v>PT PP 6015 IXENC</v>
          </cell>
        </row>
        <row r="10980">
          <cell r="A10980" t="str">
            <v>PP-622-17274</v>
          </cell>
          <cell r="B10980" t="str">
            <v>PP 25 6015 Transp 48mm x 200m Imp x Enc</v>
          </cell>
          <cell r="C10980">
            <v>0</v>
          </cell>
          <cell r="D10980" t="str">
            <v>Sí</v>
          </cell>
          <cell r="E10980" t="str">
            <v>PT PP 6015 IXENC</v>
          </cell>
        </row>
        <row r="10981">
          <cell r="A10981" t="str">
            <v>PP-622-17520</v>
          </cell>
          <cell r="B10981" t="str">
            <v>PP 25 6015 Transp 48mm x 200m Imp x Enc</v>
          </cell>
          <cell r="C10981">
            <v>6</v>
          </cell>
          <cell r="D10981" t="str">
            <v>Sí</v>
          </cell>
          <cell r="E10981" t="str">
            <v>PT PP 6015 IXENC</v>
          </cell>
        </row>
        <row r="10982">
          <cell r="A10982" t="str">
            <v>PP-622-17835</v>
          </cell>
          <cell r="B10982" t="str">
            <v>PP 25 6015 Transp 48mm x 200m Imp x Enc</v>
          </cell>
          <cell r="C10982">
            <v>0</v>
          </cell>
          <cell r="D10982" t="str">
            <v>Sí</v>
          </cell>
          <cell r="E10982" t="str">
            <v>PT PP 6015 IXENC</v>
          </cell>
        </row>
        <row r="10983">
          <cell r="A10983" t="str">
            <v>PP-622-8377</v>
          </cell>
          <cell r="B10983" t="str">
            <v>PP 25 6015 Transp 48mm x 200m Imp x Enc</v>
          </cell>
          <cell r="C10983">
            <v>0</v>
          </cell>
          <cell r="D10983" t="str">
            <v>Sí</v>
          </cell>
          <cell r="E10983" t="str">
            <v>PT PP 6015 IXENC</v>
          </cell>
        </row>
        <row r="10984">
          <cell r="A10984" t="str">
            <v>PP-622-9174</v>
          </cell>
          <cell r="B10984" t="str">
            <v>PP 25 6015 Transp 48mm x 200m Imp x Enc</v>
          </cell>
          <cell r="C10984">
            <v>0</v>
          </cell>
          <cell r="D10984" t="str">
            <v>Sí</v>
          </cell>
          <cell r="E10984" t="str">
            <v>PT PP 6015 IXENC</v>
          </cell>
        </row>
        <row r="10985">
          <cell r="A10985" t="str">
            <v>PP-623</v>
          </cell>
          <cell r="B10985" t="str">
            <v>PP 25 6015 Transp 72mm x 700m Imp x Deb</v>
          </cell>
          <cell r="C10985">
            <v>0</v>
          </cell>
          <cell r="D10985" t="str">
            <v>Sí</v>
          </cell>
          <cell r="E10985" t="str">
            <v>PT PP 6015 IXDEB</v>
          </cell>
        </row>
        <row r="10986">
          <cell r="A10986" t="str">
            <v>PP-623-11593</v>
          </cell>
          <cell r="B10986" t="str">
            <v>PP 25 6015 Transp 72mm x 700m Imp x Deb</v>
          </cell>
          <cell r="C10986">
            <v>0</v>
          </cell>
          <cell r="D10986" t="str">
            <v>Sí</v>
          </cell>
          <cell r="E10986" t="str">
            <v>PT PP 6015 IXDEB</v>
          </cell>
        </row>
        <row r="10987">
          <cell r="A10987" t="str">
            <v>PP-623-1593</v>
          </cell>
          <cell r="B10987" t="str">
            <v>PP 25 6015 Transp 72mm x 700m Imp x Deb</v>
          </cell>
          <cell r="C10987">
            <v>0</v>
          </cell>
          <cell r="D10987" t="str">
            <v>Sí</v>
          </cell>
          <cell r="E10987" t="str">
            <v>PT PP 6015 IXDEB</v>
          </cell>
        </row>
        <row r="10988">
          <cell r="A10988" t="str">
            <v>PP-624</v>
          </cell>
          <cell r="B10988" t="str">
            <v>PP 25 6015 Transp 48mm x 150m Imp x Deb</v>
          </cell>
          <cell r="C10988">
            <v>0</v>
          </cell>
          <cell r="D10988" t="str">
            <v>Sí</v>
          </cell>
          <cell r="E10988" t="str">
            <v>PT PP 6015 IXDEB</v>
          </cell>
        </row>
        <row r="10989">
          <cell r="A10989" t="str">
            <v>PP-624-0154</v>
          </cell>
          <cell r="B10989" t="str">
            <v>PP 25 3001 Transp 48mm x 150m Imp x Deb</v>
          </cell>
          <cell r="C10989">
            <v>0</v>
          </cell>
          <cell r="D10989" t="str">
            <v>No</v>
          </cell>
          <cell r="E10989" t="str">
            <v>PT PP 6015 IXDEB</v>
          </cell>
        </row>
        <row r="10990">
          <cell r="A10990" t="str">
            <v>PP-625</v>
          </cell>
          <cell r="B10990" t="str">
            <v>PP 25 6015 Blanco 18mm x 100m Imp x Enc</v>
          </cell>
          <cell r="C10990">
            <v>0</v>
          </cell>
          <cell r="D10990" t="str">
            <v>Sí</v>
          </cell>
          <cell r="E10990" t="str">
            <v>PT PP 6015 IXENC</v>
          </cell>
        </row>
        <row r="10991">
          <cell r="A10991" t="str">
            <v>PP-625-10806</v>
          </cell>
          <cell r="B10991" t="str">
            <v>PP 25 6015 Blanco 18mm x 100m Imp x Enc</v>
          </cell>
          <cell r="C10991">
            <v>0</v>
          </cell>
          <cell r="D10991" t="str">
            <v>Sí</v>
          </cell>
          <cell r="E10991" t="str">
            <v>PT PP 6015 IXENC</v>
          </cell>
        </row>
        <row r="10992">
          <cell r="A10992" t="str">
            <v>PP-625-11403</v>
          </cell>
          <cell r="B10992" t="str">
            <v>PP 25 6015 Blanco 18mm x 100m Imp x Enc</v>
          </cell>
          <cell r="C10992">
            <v>0</v>
          </cell>
          <cell r="D10992" t="str">
            <v>Sí</v>
          </cell>
          <cell r="E10992" t="str">
            <v>PT PP 6015 IXENC</v>
          </cell>
        </row>
        <row r="10993">
          <cell r="A10993" t="str">
            <v>PP-625-13590</v>
          </cell>
          <cell r="B10993" t="str">
            <v>PP 25 6015 Blanco 18mm x 100m Imp x Enc</v>
          </cell>
          <cell r="C10993">
            <v>0</v>
          </cell>
          <cell r="D10993" t="str">
            <v>Sí</v>
          </cell>
          <cell r="E10993" t="str">
            <v>PT PP 6015 IXENC</v>
          </cell>
        </row>
        <row r="10994">
          <cell r="A10994" t="str">
            <v>PP-625-13591</v>
          </cell>
          <cell r="B10994" t="str">
            <v>PP 25 6015 Blanco 18mm x 100m Imp x Enc</v>
          </cell>
          <cell r="C10994">
            <v>0</v>
          </cell>
          <cell r="D10994" t="str">
            <v>Sí</v>
          </cell>
          <cell r="E10994" t="str">
            <v>PT PP 6015 IXENC</v>
          </cell>
        </row>
        <row r="10995">
          <cell r="A10995" t="str">
            <v>PP-625-13691</v>
          </cell>
          <cell r="B10995" t="str">
            <v>PP 25 6015 Blanco 18mm x 100m Imp x Enc</v>
          </cell>
          <cell r="C10995">
            <v>0</v>
          </cell>
          <cell r="D10995" t="str">
            <v>Sí</v>
          </cell>
          <cell r="E10995" t="str">
            <v>PT PP 6015 IXENC</v>
          </cell>
        </row>
        <row r="10996">
          <cell r="A10996" t="str">
            <v>PP-625-13692</v>
          </cell>
          <cell r="B10996" t="str">
            <v>PP 25 6015 Blanco 18mm x 100m Imp x Enc</v>
          </cell>
          <cell r="C10996">
            <v>0</v>
          </cell>
          <cell r="D10996" t="str">
            <v>Sí</v>
          </cell>
          <cell r="E10996" t="str">
            <v>PT PP 6015 IXENC</v>
          </cell>
        </row>
        <row r="10997">
          <cell r="A10997" t="str">
            <v>PP-625-13693</v>
          </cell>
          <cell r="B10997" t="str">
            <v>PP 25 6015 Blanco 18mm x 100m Imp x Enc</v>
          </cell>
          <cell r="C10997">
            <v>0</v>
          </cell>
          <cell r="D10997" t="str">
            <v>Sí</v>
          </cell>
          <cell r="E10997" t="str">
            <v>PT PP 6015 IXENC</v>
          </cell>
        </row>
        <row r="10998">
          <cell r="A10998" t="str">
            <v>PP-625-14037</v>
          </cell>
          <cell r="B10998" t="str">
            <v>PP 25 6015 Blanco 18mm x 100m Imp x Enc</v>
          </cell>
          <cell r="C10998">
            <v>0</v>
          </cell>
          <cell r="D10998" t="str">
            <v>Sí</v>
          </cell>
          <cell r="E10998" t="str">
            <v>PT PP 6015 IXENC</v>
          </cell>
        </row>
        <row r="10999">
          <cell r="A10999" t="str">
            <v>PP-625-14038</v>
          </cell>
          <cell r="B10999" t="str">
            <v>PP 25 6015 Blanco 18mm x 100m Imp x Enc</v>
          </cell>
          <cell r="C10999">
            <v>0</v>
          </cell>
          <cell r="D10999" t="str">
            <v>Sí</v>
          </cell>
          <cell r="E10999" t="str">
            <v>PT PP 6015 IXENC</v>
          </cell>
        </row>
        <row r="11000">
          <cell r="A11000" t="str">
            <v>PP-625-14123</v>
          </cell>
          <cell r="B11000" t="str">
            <v>PP 25 6015 Blanco 18mm x 100m Imp x Enc</v>
          </cell>
          <cell r="C11000">
            <v>0</v>
          </cell>
          <cell r="D11000" t="str">
            <v>Sí</v>
          </cell>
          <cell r="E11000" t="str">
            <v>PT PP 6015 IXENC</v>
          </cell>
        </row>
        <row r="11001">
          <cell r="A11001" t="str">
            <v>PP-625-14124</v>
          </cell>
          <cell r="B11001" t="str">
            <v>PP 25 6015 Blanco 18mm x 100m Imp x Enc</v>
          </cell>
          <cell r="C11001">
            <v>0</v>
          </cell>
          <cell r="D11001" t="str">
            <v>Sí</v>
          </cell>
          <cell r="E11001" t="str">
            <v>PT PP 6015 IXENC</v>
          </cell>
        </row>
        <row r="11002">
          <cell r="A11002" t="str">
            <v>PP-625-14125</v>
          </cell>
          <cell r="B11002" t="str">
            <v>PP 25 6015 Blanco 18mm x 100m Imp x Enc</v>
          </cell>
          <cell r="C11002">
            <v>0</v>
          </cell>
          <cell r="D11002" t="str">
            <v>Sí</v>
          </cell>
          <cell r="E11002" t="str">
            <v>PT PP 6015 IXENC</v>
          </cell>
        </row>
        <row r="11003">
          <cell r="A11003" t="str">
            <v>PP-625-14793</v>
          </cell>
          <cell r="B11003" t="str">
            <v>PP 25 6015 Blanco 18mm x 100m Imp x Enc</v>
          </cell>
          <cell r="C11003">
            <v>0</v>
          </cell>
          <cell r="D11003" t="str">
            <v>Sí</v>
          </cell>
          <cell r="E11003" t="str">
            <v>PT PP 6015 IXENC</v>
          </cell>
        </row>
        <row r="11004">
          <cell r="A11004" t="str">
            <v>PP-625-14794</v>
          </cell>
          <cell r="B11004" t="str">
            <v>PP 25 6015 Blanco 18mm x 100m Imp x Enc</v>
          </cell>
          <cell r="C11004">
            <v>0</v>
          </cell>
          <cell r="D11004" t="str">
            <v>Sí</v>
          </cell>
          <cell r="E11004" t="str">
            <v>PT PP 6015 IXENC</v>
          </cell>
        </row>
        <row r="11005">
          <cell r="A11005" t="str">
            <v>PP-625-15271</v>
          </cell>
          <cell r="B11005" t="str">
            <v>PP 25 6015 Blanco 18mm x 100m Imp x Enc</v>
          </cell>
          <cell r="C11005">
            <v>0</v>
          </cell>
          <cell r="D11005" t="str">
            <v>Sí</v>
          </cell>
          <cell r="E11005" t="str">
            <v>PT PP 6015 IXENC</v>
          </cell>
        </row>
        <row r="11006">
          <cell r="A11006" t="str">
            <v>PP-625-15272</v>
          </cell>
          <cell r="B11006" t="str">
            <v>PP 25 6015 Blanco 18mm x 100m Imp x Enc</v>
          </cell>
          <cell r="C11006">
            <v>0</v>
          </cell>
          <cell r="D11006" t="str">
            <v>Sí</v>
          </cell>
          <cell r="E11006" t="str">
            <v>PT PP 6015 IXENC</v>
          </cell>
        </row>
        <row r="11007">
          <cell r="A11007" t="str">
            <v>PP-625-15273</v>
          </cell>
          <cell r="B11007" t="str">
            <v>PP 25 6015 Blanco 18mm x 100m Imp x Enc</v>
          </cell>
          <cell r="C11007">
            <v>0</v>
          </cell>
          <cell r="D11007" t="str">
            <v>Sí</v>
          </cell>
          <cell r="E11007" t="str">
            <v>PT PP 6015 IXENC</v>
          </cell>
        </row>
        <row r="11008">
          <cell r="A11008" t="str">
            <v>PP-625-15458</v>
          </cell>
          <cell r="B11008" t="str">
            <v>PP 25 6015 Blanco 18mm x 100m Imp x Enc</v>
          </cell>
          <cell r="C11008">
            <v>0</v>
          </cell>
          <cell r="D11008" t="str">
            <v>Sí</v>
          </cell>
          <cell r="E11008" t="str">
            <v>PT PP 6015 IXENC</v>
          </cell>
        </row>
        <row r="11009">
          <cell r="A11009" t="str">
            <v>PP-625-15459</v>
          </cell>
          <cell r="B11009" t="str">
            <v>PP 25 6015 Blanco 18mm x 100m Imp x Enc</v>
          </cell>
          <cell r="C11009">
            <v>0</v>
          </cell>
          <cell r="D11009" t="str">
            <v>Sí</v>
          </cell>
          <cell r="E11009" t="str">
            <v>PT PP 6015 IXENC</v>
          </cell>
        </row>
        <row r="11010">
          <cell r="A11010" t="str">
            <v>PP-625-15461</v>
          </cell>
          <cell r="B11010" t="str">
            <v>PP 25 6015 Blanco 18mm x 100m Imp x Enc</v>
          </cell>
          <cell r="C11010">
            <v>0</v>
          </cell>
          <cell r="D11010" t="str">
            <v>Sí</v>
          </cell>
          <cell r="E11010" t="str">
            <v>PT PP 6015 IXENC</v>
          </cell>
        </row>
        <row r="11011">
          <cell r="A11011" t="str">
            <v>PP-625-15552</v>
          </cell>
          <cell r="B11011" t="str">
            <v>PP 25 6015 Blanco 18mm x 100m Imp x Enc</v>
          </cell>
          <cell r="C11011">
            <v>0</v>
          </cell>
          <cell r="D11011" t="str">
            <v>Sí</v>
          </cell>
          <cell r="E11011" t="str">
            <v>PT PP 6015 IXENC</v>
          </cell>
        </row>
        <row r="11012">
          <cell r="A11012" t="str">
            <v>PP-625-15684</v>
          </cell>
          <cell r="B11012" t="str">
            <v>PP 25 6015 Blanco 18mm x 100m Imp x Enc</v>
          </cell>
          <cell r="C11012">
            <v>0</v>
          </cell>
          <cell r="D11012" t="str">
            <v>Sí</v>
          </cell>
          <cell r="E11012" t="str">
            <v>PT PP 6015 IXENC</v>
          </cell>
        </row>
        <row r="11013">
          <cell r="A11013" t="str">
            <v>PP-625-15714</v>
          </cell>
          <cell r="B11013" t="str">
            <v>PP 25 6015 Blanco 18mm x 100m Imp x Enc</v>
          </cell>
          <cell r="C11013">
            <v>0</v>
          </cell>
          <cell r="D11013" t="str">
            <v>Sí</v>
          </cell>
          <cell r="E11013" t="str">
            <v>PT PP 6015 IXENC</v>
          </cell>
        </row>
        <row r="11014">
          <cell r="A11014" t="str">
            <v>PP-625-15715</v>
          </cell>
          <cell r="B11014" t="str">
            <v>PP 25 6015 Blanco 18mm x 100m Imp x Enc</v>
          </cell>
          <cell r="C11014">
            <v>0</v>
          </cell>
          <cell r="D11014" t="str">
            <v>Sí</v>
          </cell>
          <cell r="E11014" t="str">
            <v>PT PP 6015 IXENC</v>
          </cell>
        </row>
        <row r="11015">
          <cell r="A11015" t="str">
            <v>PP-625-15719</v>
          </cell>
          <cell r="B11015" t="str">
            <v>PP 25 6015 Blanco 18mm x 100m Imp x Enc</v>
          </cell>
          <cell r="C11015">
            <v>0</v>
          </cell>
          <cell r="D11015" t="str">
            <v>Sí</v>
          </cell>
          <cell r="E11015" t="str">
            <v>PT PP 6015 IXENC</v>
          </cell>
        </row>
        <row r="11016">
          <cell r="A11016" t="str">
            <v>PP-625-15956</v>
          </cell>
          <cell r="B11016" t="str">
            <v>PP 25 6015 Blanco 18mm x 100m Imp x Enc</v>
          </cell>
          <cell r="C11016">
            <v>0</v>
          </cell>
          <cell r="D11016" t="str">
            <v>Sí</v>
          </cell>
          <cell r="E11016" t="str">
            <v>PT PP 6015 IXENC</v>
          </cell>
        </row>
        <row r="11017">
          <cell r="A11017" t="str">
            <v>PP-625-16180</v>
          </cell>
          <cell r="B11017" t="str">
            <v>PP 25 6015 Blanco 18mm x 100m Imp x Enc</v>
          </cell>
          <cell r="C11017">
            <v>0</v>
          </cell>
          <cell r="D11017" t="str">
            <v>Sí</v>
          </cell>
          <cell r="E11017" t="str">
            <v>PT PP 6015 IXENC</v>
          </cell>
        </row>
        <row r="11018">
          <cell r="A11018" t="str">
            <v>PP-625-16273</v>
          </cell>
          <cell r="B11018" t="str">
            <v>PP 25 6015 Blanco 18mm x 100m Imp x Enc</v>
          </cell>
          <cell r="C11018">
            <v>0</v>
          </cell>
          <cell r="D11018" t="str">
            <v>Sí</v>
          </cell>
          <cell r="E11018" t="str">
            <v>PT PP 6015 IXENC</v>
          </cell>
        </row>
        <row r="11019">
          <cell r="A11019" t="str">
            <v>PP-625-16372</v>
          </cell>
          <cell r="B11019" t="str">
            <v>PP 25 6015 Blanco 18mm x 100m Imp x Enc</v>
          </cell>
          <cell r="C11019">
            <v>0</v>
          </cell>
          <cell r="D11019" t="str">
            <v>Sí</v>
          </cell>
          <cell r="E11019" t="str">
            <v>PT PP 6015 IXENC</v>
          </cell>
        </row>
        <row r="11020">
          <cell r="A11020" t="str">
            <v>PP-625-16373</v>
          </cell>
          <cell r="B11020" t="str">
            <v>PP 25 6015 Blanco 18mm x 100m Imp x Enc</v>
          </cell>
          <cell r="C11020">
            <v>0</v>
          </cell>
          <cell r="D11020" t="str">
            <v>Sí</v>
          </cell>
          <cell r="E11020" t="str">
            <v>PT PP 6015 IXENC</v>
          </cell>
        </row>
        <row r="11021">
          <cell r="A11021" t="str">
            <v>PP-625-16694</v>
          </cell>
          <cell r="B11021" t="str">
            <v>PP 25 6015 Blanco 18mm x 100m Imp x Enc</v>
          </cell>
          <cell r="C11021">
            <v>0</v>
          </cell>
          <cell r="D11021" t="str">
            <v>Sí</v>
          </cell>
          <cell r="E11021" t="str">
            <v>PT PP 6015 IXENC</v>
          </cell>
        </row>
        <row r="11022">
          <cell r="A11022" t="str">
            <v>PP-625-17351</v>
          </cell>
          <cell r="B11022" t="str">
            <v>PP 25 6015 Blanco 18mm x 100m Imp x Enc</v>
          </cell>
          <cell r="C11022">
            <v>0</v>
          </cell>
          <cell r="D11022" t="str">
            <v>Sí</v>
          </cell>
          <cell r="E11022" t="str">
            <v>PT PP 6015 IXENC</v>
          </cell>
        </row>
        <row r="11023">
          <cell r="A11023" t="str">
            <v>PP-625-17458</v>
          </cell>
          <cell r="B11023" t="str">
            <v>PP 25 6015 Blanco 18mm x 100m Imp x Enc</v>
          </cell>
          <cell r="C11023">
            <v>0</v>
          </cell>
          <cell r="D11023" t="str">
            <v>Sí</v>
          </cell>
          <cell r="E11023" t="str">
            <v>PT PP 6015 IXENC</v>
          </cell>
        </row>
        <row r="11024">
          <cell r="A11024" t="str">
            <v>PP-625-17459</v>
          </cell>
          <cell r="B11024" t="str">
            <v>PP 25 6015 Blanco 18mm x 100m Imp x Enc</v>
          </cell>
          <cell r="C11024">
            <v>0</v>
          </cell>
          <cell r="D11024" t="str">
            <v>Sí</v>
          </cell>
          <cell r="E11024" t="str">
            <v>PT PP 6015 IXENC</v>
          </cell>
        </row>
        <row r="11025">
          <cell r="A11025" t="str">
            <v>PP-625-17460</v>
          </cell>
          <cell r="B11025" t="str">
            <v>PP 25 6015 Blanco 18mm x 100m Imp x Enc</v>
          </cell>
          <cell r="C11025">
            <v>0</v>
          </cell>
          <cell r="D11025" t="str">
            <v>Sí</v>
          </cell>
          <cell r="E11025" t="str">
            <v>PT PP 6015 IXENC</v>
          </cell>
        </row>
        <row r="11026">
          <cell r="A11026" t="str">
            <v>PP-625-17468</v>
          </cell>
          <cell r="B11026" t="str">
            <v>PP 25 6015 Blanco 18mm x 100m Imp x Enc</v>
          </cell>
          <cell r="C11026">
            <v>0</v>
          </cell>
          <cell r="D11026" t="str">
            <v>Sí</v>
          </cell>
          <cell r="E11026" t="str">
            <v>PT PP 6015 IXENC</v>
          </cell>
        </row>
        <row r="11027">
          <cell r="A11027" t="str">
            <v>PP-625-17705</v>
          </cell>
          <cell r="B11027" t="str">
            <v>PP 25 6015 Blanco 18mm x 100m Imp x Enc</v>
          </cell>
          <cell r="C11027">
            <v>0</v>
          </cell>
          <cell r="D11027" t="str">
            <v>Sí</v>
          </cell>
          <cell r="E11027" t="str">
            <v>PT PP 6015 IXENC</v>
          </cell>
        </row>
        <row r="11028">
          <cell r="A11028" t="str">
            <v>PP-625-17838</v>
          </cell>
          <cell r="B11028" t="str">
            <v>PP 25 6015 Blanco 18mm x 100m Imp x Enc</v>
          </cell>
          <cell r="C11028">
            <v>0</v>
          </cell>
          <cell r="D11028" t="str">
            <v>Sí</v>
          </cell>
          <cell r="E11028" t="str">
            <v>PT PP 6015 IXENC</v>
          </cell>
        </row>
        <row r="11029">
          <cell r="A11029" t="str">
            <v>PP-625-17839</v>
          </cell>
          <cell r="B11029" t="str">
            <v>PP 25 6015 Blanco 18mm x 100m Imp x Enc</v>
          </cell>
          <cell r="C11029">
            <v>0</v>
          </cell>
          <cell r="D11029" t="str">
            <v>Sí</v>
          </cell>
          <cell r="E11029" t="str">
            <v>PT PP 6015 IXENC</v>
          </cell>
        </row>
        <row r="11030">
          <cell r="A11030" t="str">
            <v>PP-625-7453</v>
          </cell>
          <cell r="B11030" t="str">
            <v>PP 25 6015 Blanco 18mm x 100m Imp x Enc</v>
          </cell>
          <cell r="C11030">
            <v>0</v>
          </cell>
          <cell r="D11030" t="str">
            <v>Sí</v>
          </cell>
          <cell r="E11030" t="str">
            <v>PT PP 6015 IXENC</v>
          </cell>
        </row>
        <row r="11031">
          <cell r="A11031" t="str">
            <v>PP-625-8881</v>
          </cell>
          <cell r="B11031" t="str">
            <v>PP 25 6015 Blanco 18mm x 100m Imp x Enc</v>
          </cell>
          <cell r="C11031">
            <v>0</v>
          </cell>
          <cell r="D11031" t="str">
            <v>Sí</v>
          </cell>
          <cell r="E11031" t="str">
            <v>PT PP 6015 IXENC</v>
          </cell>
        </row>
        <row r="11032">
          <cell r="A11032" t="str">
            <v>PP-625-8883</v>
          </cell>
          <cell r="B11032" t="str">
            <v>PP 25 6015 Blanco 18mm x 100m Imp x Enc</v>
          </cell>
          <cell r="C11032">
            <v>0</v>
          </cell>
          <cell r="D11032" t="str">
            <v>Sí</v>
          </cell>
          <cell r="E11032" t="str">
            <v>PT PP 6015 IXENC</v>
          </cell>
        </row>
        <row r="11033">
          <cell r="A11033" t="str">
            <v>PP-625-9693</v>
          </cell>
          <cell r="B11033" t="str">
            <v>PP 25 6015 Blanco 18mm x 100m Imp x Enc</v>
          </cell>
          <cell r="C11033">
            <v>0</v>
          </cell>
          <cell r="D11033" t="str">
            <v>Sí</v>
          </cell>
          <cell r="E11033" t="str">
            <v>PT PP 6015 IXENC</v>
          </cell>
        </row>
        <row r="11034">
          <cell r="A11034" t="str">
            <v>PP-625-9694</v>
          </cell>
          <cell r="B11034" t="str">
            <v>PP 25 6015 Blanco 18mm x 100m Imp x Enc</v>
          </cell>
          <cell r="C11034">
            <v>0</v>
          </cell>
          <cell r="D11034" t="str">
            <v>Sí</v>
          </cell>
          <cell r="E11034" t="str">
            <v>PT PP 6015 IXENC</v>
          </cell>
        </row>
        <row r="11035">
          <cell r="A11035" t="str">
            <v>PP-625-9695</v>
          </cell>
          <cell r="B11035" t="str">
            <v>PP 25 6015 Blanco 18mm x 100m Imp x Enc</v>
          </cell>
          <cell r="C11035">
            <v>0</v>
          </cell>
          <cell r="D11035" t="str">
            <v>Sí</v>
          </cell>
          <cell r="E11035" t="str">
            <v>PT PP 6015 IXENC</v>
          </cell>
        </row>
        <row r="11036">
          <cell r="A11036" t="str">
            <v>PP-625-9696</v>
          </cell>
          <cell r="B11036" t="str">
            <v>PP 25 6015 Blanco 18mm x 100m Imp x Enc</v>
          </cell>
          <cell r="C11036">
            <v>0</v>
          </cell>
          <cell r="D11036" t="str">
            <v>Sí</v>
          </cell>
          <cell r="E11036" t="str">
            <v>PT PP 6015 IXENC</v>
          </cell>
        </row>
        <row r="11037">
          <cell r="A11037" t="str">
            <v>PP-627</v>
          </cell>
          <cell r="B11037" t="str">
            <v>PP 25 6015 Metalizado 24mm x 100m Imp x Enc</v>
          </cell>
          <cell r="C11037">
            <v>0</v>
          </cell>
          <cell r="D11037" t="str">
            <v>Sí</v>
          </cell>
          <cell r="E11037" t="str">
            <v>PT PP 6015 IXENC</v>
          </cell>
        </row>
        <row r="11038">
          <cell r="A11038" t="str">
            <v>PP-627-10817</v>
          </cell>
          <cell r="B11038" t="str">
            <v>PP 25 3001 Metalizado 24mm x 100m Imp x Enc</v>
          </cell>
          <cell r="C11038">
            <v>0</v>
          </cell>
          <cell r="D11038" t="str">
            <v>No</v>
          </cell>
          <cell r="E11038" t="str">
            <v>PT PP25 3001 MET IMP</v>
          </cell>
        </row>
        <row r="11039">
          <cell r="A11039" t="str">
            <v>PP-627-1649</v>
          </cell>
          <cell r="B11039" t="str">
            <v>PP 25 6015 Metalizado 24mm x 100m Imp x Enc</v>
          </cell>
          <cell r="C11039">
            <v>0</v>
          </cell>
          <cell r="D11039" t="str">
            <v>Sí</v>
          </cell>
          <cell r="E11039" t="str">
            <v>PT PP 6015 IXENC</v>
          </cell>
        </row>
        <row r="11040">
          <cell r="A11040" t="str">
            <v>PP-627-8089</v>
          </cell>
          <cell r="B11040" t="str">
            <v>PP 25 6015 Metalizado 24mm x 100m Imp x Enc</v>
          </cell>
          <cell r="C11040">
            <v>0</v>
          </cell>
          <cell r="D11040" t="str">
            <v>Sí</v>
          </cell>
          <cell r="E11040" t="str">
            <v>PT PP 6015 IXENC</v>
          </cell>
        </row>
        <row r="11041">
          <cell r="A11041" t="str">
            <v>PP-627-9183</v>
          </cell>
          <cell r="B11041" t="str">
            <v>PP 25 6015 Metalizado 24mm x 100m Imp x Enc</v>
          </cell>
          <cell r="C11041">
            <v>0</v>
          </cell>
          <cell r="D11041" t="str">
            <v>Sí</v>
          </cell>
          <cell r="E11041" t="str">
            <v>PT PP 6015 IXENC</v>
          </cell>
        </row>
        <row r="11042">
          <cell r="A11042" t="str">
            <v>PP-627-9734</v>
          </cell>
          <cell r="B11042" t="str">
            <v>PP 25 3001 Metalizado 24mm x 100m Imp x Enc</v>
          </cell>
          <cell r="C11042">
            <v>0</v>
          </cell>
          <cell r="D11042" t="str">
            <v>No</v>
          </cell>
          <cell r="E11042" t="str">
            <v>PT PP25 3001 MET IMP</v>
          </cell>
        </row>
        <row r="11043">
          <cell r="A11043" t="str">
            <v>PP-628</v>
          </cell>
          <cell r="B11043" t="str">
            <v>PP 25 6015 Kaki 48mm x 1000m Imp x Enc</v>
          </cell>
          <cell r="C11043">
            <v>0</v>
          </cell>
          <cell r="D11043" t="str">
            <v>Sí</v>
          </cell>
          <cell r="E11043" t="str">
            <v>PT PP 6015 IXENC</v>
          </cell>
        </row>
        <row r="11044">
          <cell r="A11044" t="str">
            <v>PP-628-10187</v>
          </cell>
          <cell r="B11044" t="str">
            <v>PP 25 6015 Kaki 48mm x 1000m Imp x Enc</v>
          </cell>
          <cell r="C11044">
            <v>0</v>
          </cell>
          <cell r="D11044" t="str">
            <v>Sí</v>
          </cell>
          <cell r="E11044" t="str">
            <v>PT PP 6015 IXENC</v>
          </cell>
        </row>
        <row r="11045">
          <cell r="A11045" t="str">
            <v>PP-628-6683</v>
          </cell>
          <cell r="B11045" t="str">
            <v>PP 25 6015 Kaki 48mm x 1000m Imp x Enc</v>
          </cell>
          <cell r="C11045">
            <v>0</v>
          </cell>
          <cell r="D11045" t="str">
            <v>Sí</v>
          </cell>
          <cell r="E11045" t="str">
            <v>PT PP 6015 IXENC</v>
          </cell>
        </row>
        <row r="11046">
          <cell r="A11046" t="str">
            <v>PP-629</v>
          </cell>
          <cell r="B11046" t="str">
            <v>PP 40 6040 Transp 48mm x 1000m Imp x Deb</v>
          </cell>
          <cell r="C11046">
            <v>0</v>
          </cell>
          <cell r="D11046" t="str">
            <v>No</v>
          </cell>
          <cell r="E11046" t="str">
            <v>PT PP 6040 IXDEB</v>
          </cell>
        </row>
        <row r="11047">
          <cell r="A11047" t="str">
            <v>PP-629-8156</v>
          </cell>
          <cell r="B11047" t="str">
            <v>PP 40 6040 Transp 48mm x 1000m Imp x Deb</v>
          </cell>
          <cell r="C11047">
            <v>0</v>
          </cell>
          <cell r="D11047" t="str">
            <v>No</v>
          </cell>
          <cell r="E11047" t="str">
            <v>PT PP 6040 IXDEB</v>
          </cell>
        </row>
        <row r="11048">
          <cell r="A11048" t="str">
            <v>PP-630</v>
          </cell>
          <cell r="B11048" t="str">
            <v>PP 25 6015 Rojo 48mm x 50m Imp x Enc</v>
          </cell>
          <cell r="C11048">
            <v>0</v>
          </cell>
          <cell r="D11048" t="str">
            <v>Sí</v>
          </cell>
          <cell r="E11048" t="str">
            <v>PT PP 6015 IXENC</v>
          </cell>
        </row>
        <row r="11049">
          <cell r="A11049" t="str">
            <v>PP-630-11348</v>
          </cell>
          <cell r="B11049" t="str">
            <v>PP 25 6015 Rojo 48mm x 50m Imp x Enc</v>
          </cell>
          <cell r="C11049">
            <v>0</v>
          </cell>
          <cell r="D11049" t="str">
            <v>Sí</v>
          </cell>
          <cell r="E11049" t="str">
            <v>PT PP 6015 IXENC</v>
          </cell>
        </row>
        <row r="11050">
          <cell r="A11050" t="str">
            <v>PP-630-14904</v>
          </cell>
          <cell r="B11050" t="str">
            <v>PP 25 6015 Rojo 48mm x 50m Imp x Enc</v>
          </cell>
          <cell r="C11050">
            <v>0</v>
          </cell>
          <cell r="D11050" t="str">
            <v>Sí</v>
          </cell>
          <cell r="E11050" t="str">
            <v>PT PP 6015 IXENC</v>
          </cell>
        </row>
        <row r="11051">
          <cell r="A11051" t="str">
            <v>PP-630-16050</v>
          </cell>
          <cell r="B11051" t="str">
            <v>PP 25 6015 Rojo 48mm x 50m Imp x Enc</v>
          </cell>
          <cell r="C11051">
            <v>0</v>
          </cell>
          <cell r="D11051" t="str">
            <v>Sí</v>
          </cell>
          <cell r="E11051" t="str">
            <v>PT PP 6015 IXENC</v>
          </cell>
        </row>
        <row r="11052">
          <cell r="A11052" t="str">
            <v>PP-630-9020</v>
          </cell>
          <cell r="B11052" t="str">
            <v>PP 25 6015 Rojo 48mm x 50m Imp x Enc</v>
          </cell>
          <cell r="C11052">
            <v>0</v>
          </cell>
          <cell r="D11052" t="str">
            <v>Sí</v>
          </cell>
          <cell r="E11052" t="str">
            <v>PT PP 6015 IXENC</v>
          </cell>
        </row>
        <row r="11053">
          <cell r="A11053" t="str">
            <v>PP-630-9463</v>
          </cell>
          <cell r="B11053" t="str">
            <v>PP 25 6015 Rojo 48mm x 50m Imp x Enc</v>
          </cell>
          <cell r="C11053">
            <v>0</v>
          </cell>
          <cell r="D11053" t="str">
            <v>Sí</v>
          </cell>
          <cell r="E11053" t="str">
            <v>PT PP 6015 IXENC</v>
          </cell>
        </row>
        <row r="11054">
          <cell r="A11054" t="str">
            <v>PP-631</v>
          </cell>
          <cell r="B11054" t="str">
            <v>PP 25 6015 Rojo 24mm x 50m Imp x Enc</v>
          </cell>
          <cell r="C11054">
            <v>0</v>
          </cell>
          <cell r="D11054" t="str">
            <v>Sí</v>
          </cell>
          <cell r="E11054" t="str">
            <v>PT PP 6015 IXENC</v>
          </cell>
        </row>
        <row r="11055">
          <cell r="A11055" t="str">
            <v>PP-631-9019</v>
          </cell>
          <cell r="B11055" t="str">
            <v>PP 25 6015 Rojo 24mm x 50m Imp x Enc</v>
          </cell>
          <cell r="C11055">
            <v>0</v>
          </cell>
          <cell r="D11055" t="str">
            <v>Sí</v>
          </cell>
          <cell r="E11055" t="str">
            <v>PT PP 6015 IXENC</v>
          </cell>
        </row>
        <row r="11056">
          <cell r="A11056" t="str">
            <v>PP-632</v>
          </cell>
          <cell r="B11056" t="str">
            <v>PP 25 6015 Transp 54mm x 100m Imp x Enc</v>
          </cell>
          <cell r="C11056">
            <v>0</v>
          </cell>
          <cell r="D11056" t="str">
            <v>Sí</v>
          </cell>
          <cell r="E11056" t="str">
            <v>PT PP 6015 IXENC</v>
          </cell>
        </row>
        <row r="11057">
          <cell r="A11057" t="str">
            <v>PP-632-10012</v>
          </cell>
          <cell r="B11057" t="str">
            <v>PP 25 6015 Transp 54mm x 100m Imp x Enc</v>
          </cell>
          <cell r="C11057">
            <v>0</v>
          </cell>
          <cell r="D11057" t="str">
            <v>Sí</v>
          </cell>
          <cell r="E11057" t="str">
            <v>PT PP 6015 IXENC</v>
          </cell>
        </row>
        <row r="11058">
          <cell r="A11058" t="str">
            <v>PP-632-10131</v>
          </cell>
          <cell r="B11058" t="str">
            <v>PP 25 6015 Transp 54mm x 100m Imp x Enc</v>
          </cell>
          <cell r="C11058">
            <v>0</v>
          </cell>
          <cell r="D11058" t="str">
            <v>Sí</v>
          </cell>
          <cell r="E11058" t="str">
            <v>PT PP 6015 IXENC</v>
          </cell>
        </row>
        <row r="11059">
          <cell r="A11059" t="str">
            <v>PP-632-10132</v>
          </cell>
          <cell r="B11059" t="str">
            <v>PP 25 6015 Transp 54mm x 100m Imp x Enc</v>
          </cell>
          <cell r="C11059">
            <v>0</v>
          </cell>
          <cell r="D11059" t="str">
            <v>No</v>
          </cell>
          <cell r="E11059" t="str">
            <v>PT PP 6015 IXENC</v>
          </cell>
        </row>
        <row r="11060">
          <cell r="A11060" t="str">
            <v>PP-632-5540</v>
          </cell>
          <cell r="B11060" t="str">
            <v>PP 25 3001 Transp 54mm x 100m Imp x Enc</v>
          </cell>
          <cell r="C11060">
            <v>0</v>
          </cell>
          <cell r="D11060" t="str">
            <v>No</v>
          </cell>
          <cell r="E11060" t="str">
            <v>PT PP 6015 IXENC</v>
          </cell>
        </row>
        <row r="11061">
          <cell r="A11061" t="str">
            <v>PP-633</v>
          </cell>
          <cell r="B11061" t="str">
            <v>PP 25 6015 Metalizado 36mm x 100m Imp x Enc</v>
          </cell>
          <cell r="C11061">
            <v>0</v>
          </cell>
          <cell r="D11061" t="str">
            <v>Sí</v>
          </cell>
          <cell r="E11061" t="str">
            <v>PT PP 6015 IXENC</v>
          </cell>
        </row>
        <row r="11062">
          <cell r="A11062" t="str">
            <v>PP-633-14629</v>
          </cell>
          <cell r="B11062" t="str">
            <v>PP 25 6015 Metalizado 36mm x 100m Imp x Enc</v>
          </cell>
          <cell r="C11062">
            <v>0</v>
          </cell>
          <cell r="D11062" t="str">
            <v>Sí</v>
          </cell>
          <cell r="E11062" t="str">
            <v>PT PP 6015 IXENC</v>
          </cell>
        </row>
        <row r="11063">
          <cell r="A11063" t="str">
            <v>PP-633-14630</v>
          </cell>
          <cell r="B11063" t="str">
            <v>PP 25 6015 Metalizado 36mm x 100m Imp x Enc</v>
          </cell>
          <cell r="C11063">
            <v>0</v>
          </cell>
          <cell r="D11063" t="str">
            <v>Sí</v>
          </cell>
          <cell r="E11063" t="str">
            <v>PT PP 6015 IXENC</v>
          </cell>
        </row>
        <row r="11064">
          <cell r="A11064" t="str">
            <v>PP-633-16901</v>
          </cell>
          <cell r="B11064" t="str">
            <v>PP 25 6015 Metalizado 36mm x 100m Imp x Enc</v>
          </cell>
          <cell r="C11064">
            <v>0</v>
          </cell>
          <cell r="D11064" t="str">
            <v>Sí</v>
          </cell>
          <cell r="E11064" t="str">
            <v>PT PP 6015 IXENC</v>
          </cell>
        </row>
        <row r="11065">
          <cell r="A11065" t="str">
            <v>PP-633-8750</v>
          </cell>
          <cell r="B11065" t="str">
            <v>PP 25 6015 Metalizado 36mm x 100m Imp x Enc</v>
          </cell>
          <cell r="C11065">
            <v>0</v>
          </cell>
          <cell r="D11065" t="str">
            <v>Sí</v>
          </cell>
          <cell r="E11065" t="str">
            <v>PT PP 6015 IXENC</v>
          </cell>
        </row>
        <row r="11066">
          <cell r="A11066" t="str">
            <v>PP-634</v>
          </cell>
          <cell r="B11066" t="str">
            <v>PP 25 6015 Metalizado 60mm x 100m Imp x Enc</v>
          </cell>
          <cell r="C11066">
            <v>0</v>
          </cell>
          <cell r="D11066" t="str">
            <v>Sí</v>
          </cell>
          <cell r="E11066" t="str">
            <v>PT PP 6015 IXENC</v>
          </cell>
        </row>
        <row r="11067">
          <cell r="A11067" t="str">
            <v>PP-634-10701</v>
          </cell>
          <cell r="B11067" t="str">
            <v>PP 25 6015 Metalizado 60mm x 100m Imp x Enc</v>
          </cell>
          <cell r="C11067">
            <v>0</v>
          </cell>
          <cell r="D11067" t="str">
            <v>Sí</v>
          </cell>
          <cell r="E11067" t="str">
            <v>PT PP 6015 IXENC</v>
          </cell>
        </row>
        <row r="11068">
          <cell r="A11068" t="str">
            <v>PP-634-13001</v>
          </cell>
          <cell r="B11068" t="str">
            <v>PP 25 6015 Metalizado 60mm x 100m Imp x Enc</v>
          </cell>
          <cell r="C11068">
            <v>0</v>
          </cell>
          <cell r="D11068" t="str">
            <v>Sí</v>
          </cell>
          <cell r="E11068" t="str">
            <v>PT PP 6015 IXENC</v>
          </cell>
        </row>
        <row r="11069">
          <cell r="A11069" t="str">
            <v>PP-634-15851</v>
          </cell>
          <cell r="B11069" t="str">
            <v>PP 25 6015 Metalizado 60mm x 100m Imp x Enc</v>
          </cell>
          <cell r="C11069">
            <v>0</v>
          </cell>
          <cell r="D11069" t="str">
            <v>Sí</v>
          </cell>
          <cell r="E11069" t="str">
            <v>PT PP 6015 IXENC</v>
          </cell>
        </row>
        <row r="11070">
          <cell r="A11070" t="str">
            <v>PP-634-18278</v>
          </cell>
          <cell r="B11070" t="str">
            <v>PP 25 6015 Metalizado 60mm x 100m Imp x Enc</v>
          </cell>
          <cell r="C11070">
            <v>0</v>
          </cell>
          <cell r="D11070" t="str">
            <v>Sí</v>
          </cell>
          <cell r="E11070" t="str">
            <v>PT PP 6015 IXENC</v>
          </cell>
        </row>
        <row r="11071">
          <cell r="A11071" t="str">
            <v>PP-634-9125</v>
          </cell>
          <cell r="B11071" t="str">
            <v>PP 25 6015 Metalizado 60mm x 100m Imp x Enc</v>
          </cell>
          <cell r="C11071">
            <v>0</v>
          </cell>
          <cell r="D11071" t="str">
            <v>Sí</v>
          </cell>
          <cell r="E11071" t="str">
            <v>PT PP 6015 IXENC</v>
          </cell>
        </row>
        <row r="11072">
          <cell r="A11072" t="str">
            <v>PP-634-9371</v>
          </cell>
          <cell r="B11072" t="str">
            <v>PP 25 6015 Metalizado 60mm x 100m Imp x Enc</v>
          </cell>
          <cell r="C11072">
            <v>0</v>
          </cell>
          <cell r="D11072" t="str">
            <v>Sí</v>
          </cell>
          <cell r="E11072" t="str">
            <v>PT PP 6015 IXENC</v>
          </cell>
        </row>
        <row r="11073">
          <cell r="A11073" t="str">
            <v>PP-634-9524</v>
          </cell>
          <cell r="B11073" t="str">
            <v>PP 25 6015 Metalizado 60mm x 100m Imp x Enc</v>
          </cell>
          <cell r="C11073">
            <v>0</v>
          </cell>
          <cell r="D11073" t="str">
            <v>Sí</v>
          </cell>
          <cell r="E11073" t="str">
            <v>PT PP 6015 IXENC</v>
          </cell>
        </row>
        <row r="11074">
          <cell r="A11074" t="str">
            <v>PP-635</v>
          </cell>
          <cell r="B11074" t="str">
            <v>PP 40 6040 Blanco 48mm x 100m Imp x Enc</v>
          </cell>
          <cell r="C11074">
            <v>0</v>
          </cell>
          <cell r="D11074" t="str">
            <v>Sí</v>
          </cell>
          <cell r="E11074" t="str">
            <v>PT PP 6040 IXENC</v>
          </cell>
        </row>
        <row r="11075">
          <cell r="A11075" t="str">
            <v>PP-635-10649</v>
          </cell>
          <cell r="B11075" t="str">
            <v>PP 40 6040 Blanco 48mm x 100m Imp x Enc</v>
          </cell>
          <cell r="C11075">
            <v>0</v>
          </cell>
          <cell r="D11075" t="str">
            <v>Sí</v>
          </cell>
          <cell r="E11075" t="str">
            <v>PT PP 6040 IXENC</v>
          </cell>
        </row>
        <row r="11076">
          <cell r="A11076" t="str">
            <v>PP-635-3802</v>
          </cell>
          <cell r="B11076" t="str">
            <v>PP 40 6040 Blanco 48mm x 100m Imp x Enc</v>
          </cell>
          <cell r="C11076">
            <v>0</v>
          </cell>
          <cell r="D11076" t="str">
            <v>No</v>
          </cell>
          <cell r="E11076" t="str">
            <v>PT PP 6040 IXENC</v>
          </cell>
        </row>
        <row r="11077">
          <cell r="A11077" t="str">
            <v>PP-635-9136</v>
          </cell>
          <cell r="B11077" t="str">
            <v>PP 40 6040 Blanco 48mm x 100m Imp x Enc</v>
          </cell>
          <cell r="C11077">
            <v>0</v>
          </cell>
          <cell r="D11077" t="str">
            <v>Sí</v>
          </cell>
          <cell r="E11077" t="str">
            <v>PT PP 6040 IXENC</v>
          </cell>
        </row>
        <row r="11078">
          <cell r="A11078" t="str">
            <v>PP-636</v>
          </cell>
          <cell r="B11078" t="str">
            <v>PP 25 6015 Kaki 72mm x 1000m Imp x Enc</v>
          </cell>
          <cell r="C11078">
            <v>0</v>
          </cell>
          <cell r="D11078" t="str">
            <v>Sí</v>
          </cell>
          <cell r="E11078" t="str">
            <v>PT PP 6015 IXENC</v>
          </cell>
        </row>
        <row r="11079">
          <cell r="A11079" t="str">
            <v>PP-636-10218</v>
          </cell>
          <cell r="B11079" t="str">
            <v>PP 25 6015 Kaki 72mm x 1000m Imp x Enc</v>
          </cell>
          <cell r="C11079">
            <v>0</v>
          </cell>
          <cell r="D11079" t="str">
            <v>Sí</v>
          </cell>
          <cell r="E11079" t="str">
            <v>PT PP 6015 IXENC</v>
          </cell>
        </row>
        <row r="11080">
          <cell r="A11080" t="str">
            <v>PP-636-9038</v>
          </cell>
          <cell r="B11080" t="str">
            <v>PP 25 6015 Kaki 72mm x 1000m Imp x Enc</v>
          </cell>
          <cell r="C11080">
            <v>0</v>
          </cell>
          <cell r="D11080" t="str">
            <v>Sí</v>
          </cell>
          <cell r="E11080" t="str">
            <v>PT PP 6015 IXENC</v>
          </cell>
        </row>
        <row r="11081">
          <cell r="A11081" t="str">
            <v>PP-636-9550</v>
          </cell>
          <cell r="B11081" t="str">
            <v>PP 25 6015 Kaki 72mm x 1000m Imp x Enc</v>
          </cell>
          <cell r="C11081">
            <v>0</v>
          </cell>
          <cell r="D11081" t="str">
            <v>Sí</v>
          </cell>
          <cell r="E11081" t="str">
            <v>PT PP 6015 IXENC</v>
          </cell>
        </row>
        <row r="11082">
          <cell r="A11082" t="str">
            <v>PP-637</v>
          </cell>
          <cell r="B11082" t="str">
            <v>PP 25 20gr Azul 48mm x 1000m Imp x Enc</v>
          </cell>
          <cell r="C11082">
            <v>0</v>
          </cell>
          <cell r="D11082" t="str">
            <v>No</v>
          </cell>
          <cell r="E11082" t="str">
            <v>PT PP 6015 IXENC</v>
          </cell>
        </row>
        <row r="11083">
          <cell r="A11083" t="str">
            <v>PP-637-6483</v>
          </cell>
          <cell r="B11083" t="str">
            <v>PP 25 20gr Azul 48mm x 1000m Imp x Enc</v>
          </cell>
          <cell r="C11083">
            <v>0</v>
          </cell>
          <cell r="D11083" t="str">
            <v>No</v>
          </cell>
          <cell r="E11083" t="str">
            <v>PT PP 6015 IXENC</v>
          </cell>
        </row>
        <row r="11084">
          <cell r="A11084" t="str">
            <v>PP-638</v>
          </cell>
          <cell r="B11084" t="str">
            <v>PP 25 20gr Transp 48mm x 50m Imp x Deb</v>
          </cell>
          <cell r="C11084">
            <v>0</v>
          </cell>
          <cell r="D11084" t="str">
            <v>No</v>
          </cell>
          <cell r="E11084" t="str">
            <v>PT PP 6015 IXDEB</v>
          </cell>
        </row>
        <row r="11085">
          <cell r="A11085" t="str">
            <v>PP-638-9312</v>
          </cell>
          <cell r="B11085" t="str">
            <v>PP 25 20gr Transp 48mm x 50m Imp x Deb</v>
          </cell>
          <cell r="C11085">
            <v>0</v>
          </cell>
          <cell r="D11085" t="str">
            <v>No</v>
          </cell>
          <cell r="E11085" t="str">
            <v>PT PP 6015 IXDEB</v>
          </cell>
        </row>
        <row r="11086">
          <cell r="A11086" t="str">
            <v>PP-639</v>
          </cell>
          <cell r="B11086" t="str">
            <v>PP 25 6015 Transp 18mm x 100m Imp x Enc</v>
          </cell>
          <cell r="C11086">
            <v>0</v>
          </cell>
          <cell r="D11086" t="str">
            <v>Sí</v>
          </cell>
          <cell r="E11086" t="str">
            <v>PT PP 6015 IXENC</v>
          </cell>
        </row>
        <row r="11087">
          <cell r="A11087" t="str">
            <v>PP-639-11691</v>
          </cell>
          <cell r="B11087" t="str">
            <v>PP 25 6015 Transp 18mm x 100m Imp x Enc</v>
          </cell>
          <cell r="C11087">
            <v>0</v>
          </cell>
          <cell r="D11087" t="str">
            <v>Sí</v>
          </cell>
          <cell r="E11087" t="str">
            <v>PT PP 6015 IXENC</v>
          </cell>
        </row>
        <row r="11088">
          <cell r="A11088" t="str">
            <v>PP-639-12440</v>
          </cell>
          <cell r="B11088" t="str">
            <v>PP 25 3001 Transp 18mm x 100m Imp x Enc</v>
          </cell>
          <cell r="C11088">
            <v>0</v>
          </cell>
          <cell r="D11088" t="str">
            <v>No</v>
          </cell>
          <cell r="E11088" t="str">
            <v>PT PP 6015 IXENC</v>
          </cell>
        </row>
        <row r="11089">
          <cell r="A11089" t="str">
            <v>PP-639-12441</v>
          </cell>
          <cell r="B11089" t="str">
            <v>PP 25 3001 Transp 18mm x 100m Imp x Enc</v>
          </cell>
          <cell r="C11089">
            <v>0</v>
          </cell>
          <cell r="D11089" t="str">
            <v>No</v>
          </cell>
          <cell r="E11089" t="str">
            <v>PT PP 6015 IXENC</v>
          </cell>
        </row>
        <row r="11090">
          <cell r="A11090" t="str">
            <v>PP-639-12442</v>
          </cell>
          <cell r="B11090" t="str">
            <v>PP 25 3001 Transp 18mm x 100m Imp x Enc</v>
          </cell>
          <cell r="C11090">
            <v>0</v>
          </cell>
          <cell r="D11090" t="str">
            <v>No</v>
          </cell>
          <cell r="E11090" t="str">
            <v>PT PP 6015 IXENC</v>
          </cell>
        </row>
        <row r="11091">
          <cell r="A11091" t="str">
            <v>PP-639-12443</v>
          </cell>
          <cell r="B11091" t="str">
            <v>PP 25 6015 Transp 18mm x 100m Imp x Enc</v>
          </cell>
          <cell r="C11091">
            <v>0</v>
          </cell>
          <cell r="D11091" t="str">
            <v>Sí</v>
          </cell>
          <cell r="E11091" t="str">
            <v>PT PP 6015 IXENC</v>
          </cell>
        </row>
        <row r="11092">
          <cell r="A11092" t="str">
            <v>PP-639-12444</v>
          </cell>
          <cell r="B11092" t="str">
            <v>PP 25 3001 Transp 18mm x 100m Imp x Enc</v>
          </cell>
          <cell r="C11092">
            <v>0</v>
          </cell>
          <cell r="D11092" t="str">
            <v>No</v>
          </cell>
          <cell r="E11092" t="str">
            <v>PT PP 6015 IXENC</v>
          </cell>
        </row>
        <row r="11093">
          <cell r="A11093" t="str">
            <v>PP-639-12445</v>
          </cell>
          <cell r="B11093" t="str">
            <v>PP 25 3001 Transp 18mm x 100m Imp x Enc</v>
          </cell>
          <cell r="C11093">
            <v>0</v>
          </cell>
          <cell r="D11093" t="str">
            <v>No</v>
          </cell>
          <cell r="E11093" t="str">
            <v>PT PP 6015 IXENC</v>
          </cell>
        </row>
        <row r="11094">
          <cell r="A11094" t="str">
            <v>PP-639-12446</v>
          </cell>
          <cell r="B11094" t="str">
            <v>PP 25 3001 Transp 18mm x 100m Imp x Enc</v>
          </cell>
          <cell r="C11094">
            <v>0</v>
          </cell>
          <cell r="D11094" t="str">
            <v>No</v>
          </cell>
          <cell r="E11094" t="str">
            <v>PT PP 6015 IXENC</v>
          </cell>
        </row>
        <row r="11095">
          <cell r="A11095" t="str">
            <v>PP-639-15777</v>
          </cell>
          <cell r="B11095" t="str">
            <v>PP 25 6015 Transp 18mm x 100m Imp x Enc</v>
          </cell>
          <cell r="C11095">
            <v>0</v>
          </cell>
          <cell r="D11095" t="str">
            <v>Sí</v>
          </cell>
          <cell r="E11095" t="str">
            <v>PT PP 6015 IXENC</v>
          </cell>
        </row>
        <row r="11096">
          <cell r="A11096" t="str">
            <v>PP-639-17228</v>
          </cell>
          <cell r="B11096" t="str">
            <v>PP 25 6015 Transp 18mm x 100m Imp x Enc</v>
          </cell>
          <cell r="C11096">
            <v>0</v>
          </cell>
          <cell r="D11096" t="str">
            <v>Sí</v>
          </cell>
          <cell r="E11096" t="str">
            <v>PT PP 6015 IXENC</v>
          </cell>
        </row>
        <row r="11097">
          <cell r="A11097" t="str">
            <v>PP-639-17233</v>
          </cell>
          <cell r="B11097" t="str">
            <v>PP 25 6015 Transp 18mm x 100m Imp x Enc</v>
          </cell>
          <cell r="C11097">
            <v>0</v>
          </cell>
          <cell r="D11097" t="str">
            <v>Sí</v>
          </cell>
          <cell r="E11097" t="str">
            <v>PT PP 6015 IXENC</v>
          </cell>
        </row>
        <row r="11098">
          <cell r="A11098" t="str">
            <v>PP-639-17467</v>
          </cell>
          <cell r="B11098" t="str">
            <v>PP 25 6015 Transp 18mm x 100m Imp x Enc</v>
          </cell>
          <cell r="C11098">
            <v>0</v>
          </cell>
          <cell r="D11098" t="str">
            <v>Sí</v>
          </cell>
          <cell r="E11098" t="str">
            <v>PT PP 6015 IXENC</v>
          </cell>
        </row>
        <row r="11099">
          <cell r="A11099" t="str">
            <v>PP-639-17565</v>
          </cell>
          <cell r="B11099" t="str">
            <v>PP 25 6015 Transp 18mm x 100m Imp x Enc</v>
          </cell>
          <cell r="C11099">
            <v>0</v>
          </cell>
          <cell r="D11099" t="str">
            <v>Sí</v>
          </cell>
          <cell r="E11099" t="str">
            <v>PT PP 6015 IXENC</v>
          </cell>
        </row>
        <row r="11100">
          <cell r="A11100" t="str">
            <v>PP-639-18179</v>
          </cell>
          <cell r="B11100" t="str">
            <v>PP 25 6015 Transp 18mm x 100m Imp x Enc</v>
          </cell>
          <cell r="C11100">
            <v>0</v>
          </cell>
          <cell r="D11100" t="str">
            <v>Sí</v>
          </cell>
          <cell r="E11100" t="str">
            <v>PT PP 6015 IXENC</v>
          </cell>
        </row>
        <row r="11101">
          <cell r="A11101" t="str">
            <v>PP-639-7187</v>
          </cell>
          <cell r="B11101" t="str">
            <v>PP 25 6015 Transp 18mm x 100m Imp x Enc</v>
          </cell>
          <cell r="C11101">
            <v>0</v>
          </cell>
          <cell r="D11101" t="str">
            <v>Sí</v>
          </cell>
          <cell r="E11101" t="str">
            <v>PT PP 6015 IXENC</v>
          </cell>
        </row>
        <row r="11102">
          <cell r="A11102" t="str">
            <v>PP-639-9341</v>
          </cell>
          <cell r="B11102" t="str">
            <v>PP 25 6015 Transp 18mm x 100m Imp x Enc</v>
          </cell>
          <cell r="C11102">
            <v>0</v>
          </cell>
          <cell r="D11102" t="str">
            <v>Sí</v>
          </cell>
          <cell r="E11102" t="str">
            <v>PT PP 6015 IXENC</v>
          </cell>
        </row>
        <row r="11103">
          <cell r="A11103" t="str">
            <v>PP-639-9342</v>
          </cell>
          <cell r="B11103" t="str">
            <v>PP 25 6015 Transp 18mm x 100m Imp x Enc</v>
          </cell>
          <cell r="C11103">
            <v>0</v>
          </cell>
          <cell r="D11103" t="str">
            <v>Sí</v>
          </cell>
          <cell r="E11103" t="str">
            <v>PT PP 6015 IXENC</v>
          </cell>
        </row>
        <row r="11104">
          <cell r="A11104" t="str">
            <v>PP-639-9343</v>
          </cell>
          <cell r="B11104" t="str">
            <v>PP 25 6015 Transp 18mm x 100m Imp x Enc</v>
          </cell>
          <cell r="C11104">
            <v>0</v>
          </cell>
          <cell r="D11104" t="str">
            <v>Sí</v>
          </cell>
          <cell r="E11104" t="str">
            <v>PT PP 6015 IXENC</v>
          </cell>
        </row>
        <row r="11105">
          <cell r="A11105" t="str">
            <v>PP-640</v>
          </cell>
          <cell r="B11105" t="str">
            <v>PP 25 5-7gr Transp 12mm x 100m Imp x Deb</v>
          </cell>
          <cell r="C11105">
            <v>0</v>
          </cell>
          <cell r="D11105" t="str">
            <v>Sí</v>
          </cell>
          <cell r="E11105" t="str">
            <v>PT PROM PP ACRIL</v>
          </cell>
        </row>
        <row r="11106">
          <cell r="A11106" t="str">
            <v>PP-640-7861</v>
          </cell>
          <cell r="B11106" t="str">
            <v>PP 25 5-7gr Transp 12mm x 100m Imp x Deb</v>
          </cell>
          <cell r="C11106">
            <v>0</v>
          </cell>
          <cell r="D11106" t="str">
            <v>Sí</v>
          </cell>
          <cell r="E11106" t="str">
            <v>PT PROM PP ACRIL</v>
          </cell>
        </row>
        <row r="11107">
          <cell r="A11107" t="str">
            <v>PP-641</v>
          </cell>
          <cell r="B11107" t="str">
            <v>PP 25 6015 Blanco 96mm x 50m Imp x Enc</v>
          </cell>
          <cell r="C11107">
            <v>0</v>
          </cell>
          <cell r="D11107" t="str">
            <v>Sí</v>
          </cell>
          <cell r="E11107" t="str">
            <v>PT PP 6015 IXENC</v>
          </cell>
        </row>
        <row r="11108">
          <cell r="A11108" t="str">
            <v>PP-641-17524</v>
          </cell>
          <cell r="B11108" t="str">
            <v>PP 25 6015 Blanco 96mm x 50m Imp x Enc</v>
          </cell>
          <cell r="C11108">
            <v>0</v>
          </cell>
          <cell r="D11108" t="str">
            <v>Sí</v>
          </cell>
          <cell r="E11108" t="str">
            <v>PT PP 6015 IXENC</v>
          </cell>
        </row>
        <row r="11109">
          <cell r="A11109" t="str">
            <v>PP-641-9408</v>
          </cell>
          <cell r="B11109" t="str">
            <v>PP 25 6015 Blanco 96mm x 50m Imp x Enc</v>
          </cell>
          <cell r="C11109">
            <v>0</v>
          </cell>
          <cell r="D11109" t="str">
            <v>Sí</v>
          </cell>
          <cell r="E11109" t="str">
            <v>PT PP 6015 IXENC</v>
          </cell>
        </row>
        <row r="11110">
          <cell r="A11110" t="str">
            <v>PP-642</v>
          </cell>
          <cell r="B11110" t="str">
            <v>PP 25 1113 Blanco 24mm x 500m Imp x Enc</v>
          </cell>
          <cell r="C11110">
            <v>0</v>
          </cell>
          <cell r="D11110" t="str">
            <v>No</v>
          </cell>
          <cell r="E11110" t="str">
            <v>PT PP25  MENOR APLIC</v>
          </cell>
        </row>
        <row r="11111">
          <cell r="A11111" t="str">
            <v>PP-642-9396</v>
          </cell>
          <cell r="B11111" t="str">
            <v>PP 25 1113 Blanco 24mm x 500m Imp x Enc</v>
          </cell>
          <cell r="C11111">
            <v>0</v>
          </cell>
          <cell r="D11111" t="str">
            <v>No</v>
          </cell>
          <cell r="E11111" t="str">
            <v>PT PP25  MENOR APLIC</v>
          </cell>
        </row>
        <row r="11112">
          <cell r="A11112" t="str">
            <v>PP-643</v>
          </cell>
          <cell r="B11112" t="str">
            <v>PP 25 20gr Transp 72mm x 100m Imp x Enc</v>
          </cell>
          <cell r="C11112">
            <v>0</v>
          </cell>
          <cell r="D11112" t="str">
            <v>No</v>
          </cell>
          <cell r="E11112" t="str">
            <v>PT PP 6015 IXENC</v>
          </cell>
        </row>
        <row r="11113">
          <cell r="A11113" t="str">
            <v>PP-643-9595</v>
          </cell>
          <cell r="B11113" t="str">
            <v>PP 25 20gr Transp 72mm x 100m Imp x Enc</v>
          </cell>
          <cell r="C11113">
            <v>0</v>
          </cell>
          <cell r="D11113" t="str">
            <v>No</v>
          </cell>
          <cell r="E11113" t="str">
            <v>PT PP 6015 IXENC</v>
          </cell>
        </row>
        <row r="11114">
          <cell r="A11114" t="str">
            <v>PP-644</v>
          </cell>
          <cell r="B11114" t="str">
            <v>PP 25 6015 Rojo 12mm x 100m Imp x Enc</v>
          </cell>
          <cell r="C11114">
            <v>0</v>
          </cell>
          <cell r="D11114" t="str">
            <v>Sí</v>
          </cell>
          <cell r="E11114" t="str">
            <v>PT PP 6015 IXENC</v>
          </cell>
        </row>
        <row r="11115">
          <cell r="A11115" t="str">
            <v>PP-644-9519</v>
          </cell>
          <cell r="B11115" t="str">
            <v>PP 25 6015 Rojo 12mm x 100m Imp x Enc</v>
          </cell>
          <cell r="C11115">
            <v>0</v>
          </cell>
          <cell r="D11115" t="str">
            <v>Sí</v>
          </cell>
          <cell r="E11115" t="str">
            <v>PT PP 6015 IXENC</v>
          </cell>
        </row>
        <row r="11116">
          <cell r="A11116" t="str">
            <v>PP-645</v>
          </cell>
          <cell r="B11116" t="str">
            <v>PP 25 6015 Blanco 72mm x 500m Imp x Enc</v>
          </cell>
          <cell r="C11116">
            <v>0</v>
          </cell>
          <cell r="D11116" t="str">
            <v>Sí</v>
          </cell>
          <cell r="E11116" t="str">
            <v>PT PP 6015 IXENC</v>
          </cell>
        </row>
        <row r="11117">
          <cell r="A11117" t="str">
            <v>PP-645-9630</v>
          </cell>
          <cell r="B11117" t="str">
            <v>PP 25 6015 Blanco 72mm x 500m Imp x Enc</v>
          </cell>
          <cell r="C11117">
            <v>0</v>
          </cell>
          <cell r="D11117" t="str">
            <v>Sí</v>
          </cell>
          <cell r="E11117" t="str">
            <v>PT PP 6015 IXENC</v>
          </cell>
        </row>
        <row r="11118">
          <cell r="A11118" t="str">
            <v>PP-646</v>
          </cell>
          <cell r="B11118" t="str">
            <v>PP 25 6015 Transp 72mm x 500m Imp x Deb</v>
          </cell>
          <cell r="C11118">
            <v>0</v>
          </cell>
          <cell r="D11118" t="str">
            <v>Sí</v>
          </cell>
          <cell r="E11118" t="str">
            <v>PT PP 6015 IXDEB</v>
          </cell>
        </row>
        <row r="11119">
          <cell r="A11119" t="str">
            <v>PP-646-9648</v>
          </cell>
          <cell r="B11119" t="str">
            <v>PP 25 6015 Transp 72mm x 500m Imp x Deb</v>
          </cell>
          <cell r="C11119">
            <v>0</v>
          </cell>
          <cell r="D11119" t="str">
            <v>Sí</v>
          </cell>
          <cell r="E11119" t="str">
            <v>PT PP 6015 IXDEB</v>
          </cell>
        </row>
        <row r="11120">
          <cell r="A11120" t="str">
            <v>PP-647</v>
          </cell>
          <cell r="B11120" t="str">
            <v>PP 25 3001 Transp 48mm x 1000m Imp x Deb (Kg)</v>
          </cell>
          <cell r="C11120">
            <v>0</v>
          </cell>
          <cell r="D11120" t="str">
            <v>No</v>
          </cell>
          <cell r="E11120" t="str">
            <v>PT PP 6015 IXDEB</v>
          </cell>
        </row>
        <row r="11121">
          <cell r="A11121" t="str">
            <v>PP-647-9148</v>
          </cell>
          <cell r="B11121" t="str">
            <v>PP 25 3001 Transp 48mm x 1000m Imp x Deb (Kg)</v>
          </cell>
          <cell r="C11121">
            <v>0</v>
          </cell>
          <cell r="D11121" t="str">
            <v>No</v>
          </cell>
          <cell r="E11121" t="str">
            <v>PT PP 6015 IXDEB</v>
          </cell>
        </row>
        <row r="11122">
          <cell r="A11122" t="str">
            <v>PP-648</v>
          </cell>
          <cell r="B11122" t="str">
            <v>PP 25 3001 Transp 48mm x 100m Imp x Deb (Kg)</v>
          </cell>
          <cell r="C11122">
            <v>0</v>
          </cell>
          <cell r="D11122" t="str">
            <v>No</v>
          </cell>
          <cell r="E11122" t="str">
            <v>PT PP 6015 IXDEB</v>
          </cell>
        </row>
        <row r="11123">
          <cell r="A11123" t="str">
            <v>PP-648-9148</v>
          </cell>
          <cell r="B11123" t="str">
            <v>PP 25 3001 Transp 48mm x 100m Imp x Deb (Kg)</v>
          </cell>
          <cell r="C11123">
            <v>0</v>
          </cell>
          <cell r="D11123" t="str">
            <v>No</v>
          </cell>
          <cell r="E11123" t="str">
            <v>PT PP 6015 IXDEB</v>
          </cell>
        </row>
        <row r="11124">
          <cell r="A11124" t="str">
            <v>PP-649</v>
          </cell>
          <cell r="B11124" t="str">
            <v>PP 25 6015 Azul 72mm x 100m Imp x Enc</v>
          </cell>
          <cell r="C11124">
            <v>0</v>
          </cell>
          <cell r="D11124" t="str">
            <v>Sí</v>
          </cell>
          <cell r="E11124" t="str">
            <v>PT PP 6015 IXENC</v>
          </cell>
        </row>
        <row r="11125">
          <cell r="A11125" t="str">
            <v>PP-649-10947</v>
          </cell>
          <cell r="B11125" t="str">
            <v>PP 25 6015 Azul 72mm x 100m Imp x Enc</v>
          </cell>
          <cell r="C11125">
            <v>0</v>
          </cell>
          <cell r="D11125" t="str">
            <v>Sí</v>
          </cell>
          <cell r="E11125" t="str">
            <v>PT PP 6015 IXENC</v>
          </cell>
        </row>
        <row r="11126">
          <cell r="A11126" t="str">
            <v>PP-649-12118</v>
          </cell>
          <cell r="B11126" t="str">
            <v>PP 25 6015 Azul 72mm x 100m Imp x Enc</v>
          </cell>
          <cell r="C11126">
            <v>0</v>
          </cell>
          <cell r="D11126" t="str">
            <v>Sí</v>
          </cell>
          <cell r="E11126" t="str">
            <v>PT PP 6015 IXENC</v>
          </cell>
        </row>
        <row r="11127">
          <cell r="A11127" t="str">
            <v>PP-649-12124</v>
          </cell>
          <cell r="B11127" t="str">
            <v>PP 25 6015 Azul 72mm x 100m Imp x Enc</v>
          </cell>
          <cell r="C11127">
            <v>0</v>
          </cell>
          <cell r="D11127" t="str">
            <v>Sí</v>
          </cell>
          <cell r="E11127" t="str">
            <v>PT PP 6015 IXENC</v>
          </cell>
        </row>
        <row r="11128">
          <cell r="A11128" t="str">
            <v>PP-649-12296</v>
          </cell>
          <cell r="B11128" t="str">
            <v>PP 25 6015 Azul 72mm x 100m Imp x Enc</v>
          </cell>
          <cell r="C11128">
            <v>0</v>
          </cell>
          <cell r="D11128" t="str">
            <v>Sí</v>
          </cell>
          <cell r="E11128" t="str">
            <v>PT PP 6015 IXENC</v>
          </cell>
        </row>
        <row r="11129">
          <cell r="A11129" t="str">
            <v>PP-649-12680</v>
          </cell>
          <cell r="B11129" t="str">
            <v>PP 25 6015 Azul 72mm x 100m Imp x Enc</v>
          </cell>
          <cell r="C11129">
            <v>0</v>
          </cell>
          <cell r="D11129" t="str">
            <v>Sí</v>
          </cell>
          <cell r="E11129" t="str">
            <v>PT PP 6015 IXENC</v>
          </cell>
        </row>
        <row r="11130">
          <cell r="A11130" t="str">
            <v>PP-649-15487</v>
          </cell>
          <cell r="B11130" t="str">
            <v>PP 25 6015 Azul 72mm x 100m Imp x Enc</v>
          </cell>
          <cell r="C11130">
            <v>0</v>
          </cell>
          <cell r="D11130" t="str">
            <v>Sí</v>
          </cell>
          <cell r="E11130" t="str">
            <v>PT PP 6015 IXENC</v>
          </cell>
        </row>
        <row r="11131">
          <cell r="A11131" t="str">
            <v>PP-649-16513</v>
          </cell>
          <cell r="B11131" t="str">
            <v>PP 25 6015 Azul 72mm x 100m Imp x Enc</v>
          </cell>
          <cell r="C11131">
            <v>0</v>
          </cell>
          <cell r="D11131" t="str">
            <v>Sí</v>
          </cell>
          <cell r="E11131" t="str">
            <v>PT PP 6015 IXENC</v>
          </cell>
        </row>
        <row r="11132">
          <cell r="A11132" t="str">
            <v>PP-649-8076</v>
          </cell>
          <cell r="B11132" t="str">
            <v>PP 25 3001 Azul 72mm x 100m Imp x Enc</v>
          </cell>
          <cell r="C11132">
            <v>0</v>
          </cell>
          <cell r="D11132" t="str">
            <v>No</v>
          </cell>
          <cell r="E11132" t="str">
            <v>PT PP 6015 IXENC</v>
          </cell>
        </row>
        <row r="11133">
          <cell r="A11133" t="str">
            <v>PP-649-9766</v>
          </cell>
          <cell r="B11133" t="str">
            <v>PP 25 6015 Azul 72mm x 100m Imp x Enc</v>
          </cell>
          <cell r="C11133">
            <v>0</v>
          </cell>
          <cell r="D11133" t="str">
            <v>Sí</v>
          </cell>
          <cell r="E11133" t="str">
            <v>PT PP 6015 IXENC</v>
          </cell>
        </row>
        <row r="11134">
          <cell r="A11134" t="str">
            <v>PP-649-9799</v>
          </cell>
          <cell r="B11134" t="str">
            <v>PP 25 6015 Azul 72mm x 100m Imp x Enc</v>
          </cell>
          <cell r="C11134">
            <v>624</v>
          </cell>
          <cell r="D11134" t="str">
            <v>Sí</v>
          </cell>
          <cell r="E11134" t="str">
            <v>PT PP 6015 IXENC</v>
          </cell>
        </row>
        <row r="11135">
          <cell r="A11135" t="str">
            <v>PP-650</v>
          </cell>
          <cell r="B11135" t="str">
            <v>PP 25 1113 Transp 24mm x 500m Imp x Deb</v>
          </cell>
          <cell r="C11135">
            <v>0</v>
          </cell>
          <cell r="D11135" t="str">
            <v>Sí</v>
          </cell>
          <cell r="E11135" t="str">
            <v>PT PROM PP ACRIL</v>
          </cell>
        </row>
        <row r="11136">
          <cell r="A11136" t="str">
            <v>PP-650-10495</v>
          </cell>
          <cell r="B11136" t="str">
            <v>PP 25 1113 Transp 24mm x 500m Imp x Deb</v>
          </cell>
          <cell r="C11136">
            <v>0</v>
          </cell>
          <cell r="D11136" t="str">
            <v>Sí</v>
          </cell>
          <cell r="E11136" t="str">
            <v>PT PROM PP ACRIL</v>
          </cell>
        </row>
        <row r="11137">
          <cell r="A11137" t="str">
            <v>PP-650-10910</v>
          </cell>
          <cell r="B11137" t="str">
            <v>PP 25 1113 Transp 24mm x 500m Imp x Deb</v>
          </cell>
          <cell r="C11137">
            <v>0</v>
          </cell>
          <cell r="D11137" t="str">
            <v>No</v>
          </cell>
          <cell r="E11137" t="str">
            <v>PT PROM PP ACRIL</v>
          </cell>
        </row>
        <row r="11138">
          <cell r="A11138" t="str">
            <v>PP-650-9627</v>
          </cell>
          <cell r="B11138" t="str">
            <v>PP 25 1113 Transp 24mm x 500m Imp x Deb</v>
          </cell>
          <cell r="C11138">
            <v>0</v>
          </cell>
          <cell r="D11138" t="str">
            <v>Sí</v>
          </cell>
          <cell r="E11138" t="str">
            <v>PT PROM PP ACRIL</v>
          </cell>
        </row>
        <row r="11139">
          <cell r="A11139" t="str">
            <v>PP-650-9962</v>
          </cell>
          <cell r="B11139" t="str">
            <v>PP 25 1113 Transp 24mm x 500m Imp x Deb</v>
          </cell>
          <cell r="C11139">
            <v>0</v>
          </cell>
          <cell r="D11139" t="str">
            <v>Sí</v>
          </cell>
          <cell r="E11139" t="str">
            <v>PT PROM PP ACRIL</v>
          </cell>
        </row>
        <row r="11140">
          <cell r="A11140" t="str">
            <v>PP-650-9963</v>
          </cell>
          <cell r="B11140" t="str">
            <v>PP 25 1113 Transp 24mm x 500m Imp x Deb</v>
          </cell>
          <cell r="C11140">
            <v>0</v>
          </cell>
          <cell r="D11140" t="str">
            <v>Sí</v>
          </cell>
          <cell r="E11140" t="str">
            <v>PT PROM PP ACRIL</v>
          </cell>
        </row>
        <row r="11141">
          <cell r="A11141" t="str">
            <v>PP-650-9964</v>
          </cell>
          <cell r="B11141" t="str">
            <v>PP 25 1113 Transp 24mm x 500m Imp x Deb</v>
          </cell>
          <cell r="C11141">
            <v>0</v>
          </cell>
          <cell r="D11141" t="str">
            <v>Sí</v>
          </cell>
          <cell r="E11141" t="str">
            <v>PT PROM PP ACRIL</v>
          </cell>
        </row>
        <row r="11142">
          <cell r="A11142" t="str">
            <v>PP-650-9965</v>
          </cell>
          <cell r="B11142" t="str">
            <v>PP 25 1113 Transp 24mm x 500m Imp x Deb</v>
          </cell>
          <cell r="C11142">
            <v>0</v>
          </cell>
          <cell r="D11142" t="str">
            <v>Sí</v>
          </cell>
          <cell r="E11142" t="str">
            <v>PT PROM PP ACRIL</v>
          </cell>
        </row>
        <row r="11143">
          <cell r="A11143" t="str">
            <v>PP-651</v>
          </cell>
          <cell r="B11143" t="str">
            <v>PP 25 6015 Blanco 48mm x 50m Imp x Enc C Barras Termo</v>
          </cell>
          <cell r="C11143">
            <v>0</v>
          </cell>
          <cell r="D11143" t="str">
            <v>Sí</v>
          </cell>
          <cell r="E11143" t="str">
            <v>PT PP 6015 IXENC</v>
          </cell>
        </row>
        <row r="11144">
          <cell r="A11144" t="str">
            <v>PP-651-9593</v>
          </cell>
          <cell r="B11144" t="str">
            <v>PP 25 6015 Blanco 48mm x 50m Imp x Enc C Barras Termo</v>
          </cell>
          <cell r="C11144">
            <v>309</v>
          </cell>
          <cell r="D11144" t="str">
            <v>Sí</v>
          </cell>
          <cell r="E11144" t="str">
            <v>PT PP 6015 IXENC</v>
          </cell>
        </row>
        <row r="11145">
          <cell r="A11145" t="str">
            <v>PP-652</v>
          </cell>
          <cell r="B11145" t="str">
            <v>PP 25 6015 Verde 36mm x 100m Imp x Enc</v>
          </cell>
          <cell r="C11145">
            <v>0</v>
          </cell>
          <cell r="D11145" t="str">
            <v>Sí</v>
          </cell>
          <cell r="E11145" t="str">
            <v>PT PP 6015 IXENC</v>
          </cell>
        </row>
        <row r="11146">
          <cell r="A11146" t="str">
            <v>PP-652-2034</v>
          </cell>
          <cell r="B11146" t="str">
            <v>PP 25 6015 Verde 36mm x 100m Imp x Enc</v>
          </cell>
          <cell r="C11146">
            <v>0</v>
          </cell>
          <cell r="D11146" t="str">
            <v>Sí</v>
          </cell>
          <cell r="E11146" t="str">
            <v>PT PP 6015 IXENC</v>
          </cell>
        </row>
        <row r="11147">
          <cell r="A11147" t="str">
            <v>PP-653</v>
          </cell>
          <cell r="B11147" t="str">
            <v>PP 25 6015 Azul 72mm x 50m Imp x Enc</v>
          </cell>
          <cell r="C11147">
            <v>0</v>
          </cell>
          <cell r="D11147" t="str">
            <v>Sí</v>
          </cell>
          <cell r="E11147" t="str">
            <v>PT PP 6015 IXENC</v>
          </cell>
        </row>
        <row r="11148">
          <cell r="A11148" t="str">
            <v>PP-653-9799</v>
          </cell>
          <cell r="B11148" t="str">
            <v>PP 25 6015 Azul 72mm x 50m Imp x Enc</v>
          </cell>
          <cell r="C11148">
            <v>0</v>
          </cell>
          <cell r="D11148" t="str">
            <v>Sí</v>
          </cell>
          <cell r="E11148" t="str">
            <v>PT PP 6015 IXENC</v>
          </cell>
        </row>
        <row r="11149">
          <cell r="A11149" t="str">
            <v>PP-654</v>
          </cell>
          <cell r="B11149" t="str">
            <v>PP 25 6015 Blanco 24mm x 200m Imp x Enc</v>
          </cell>
          <cell r="C11149">
            <v>0</v>
          </cell>
          <cell r="D11149" t="str">
            <v>Sí</v>
          </cell>
          <cell r="E11149" t="str">
            <v>PT PP 6015 IXENC</v>
          </cell>
        </row>
        <row r="11150">
          <cell r="A11150" t="str">
            <v>PP-654-8297</v>
          </cell>
          <cell r="B11150" t="str">
            <v>PP 25 6015 Blanco 24mm x 200m Imp x Enc</v>
          </cell>
          <cell r="C11150">
            <v>0</v>
          </cell>
          <cell r="D11150" t="str">
            <v>Sí</v>
          </cell>
          <cell r="E11150" t="str">
            <v>PT PP 6015 IXENC</v>
          </cell>
        </row>
        <row r="11151">
          <cell r="A11151" t="str">
            <v>PP-654-8517</v>
          </cell>
          <cell r="B11151" t="str">
            <v>PP 25 6015 Blanco 24mm x 200m Imp x Enc</v>
          </cell>
          <cell r="C11151">
            <v>0</v>
          </cell>
          <cell r="D11151" t="str">
            <v>Sí</v>
          </cell>
          <cell r="E11151" t="str">
            <v>PT PP 6015 IXENC</v>
          </cell>
        </row>
        <row r="11152">
          <cell r="A11152" t="str">
            <v>PP-655</v>
          </cell>
          <cell r="B11152" t="str">
            <v>PP 25 6015 Transp 48mm x 700m Imp x Enc</v>
          </cell>
          <cell r="C11152">
            <v>0</v>
          </cell>
          <cell r="D11152" t="str">
            <v>Sí</v>
          </cell>
          <cell r="E11152" t="str">
            <v>PT PP 6015 IXENC</v>
          </cell>
        </row>
        <row r="11153">
          <cell r="A11153" t="str">
            <v>PP-655-0889</v>
          </cell>
          <cell r="B11153" t="str">
            <v>PP 25 6015 Transp 48mm x 700m Imp x Enc</v>
          </cell>
          <cell r="C11153">
            <v>0</v>
          </cell>
          <cell r="D11153" t="str">
            <v>Sí</v>
          </cell>
          <cell r="E11153" t="str">
            <v>PT PP 6015 IXENC</v>
          </cell>
        </row>
        <row r="11154">
          <cell r="A11154" t="str">
            <v>PP-656</v>
          </cell>
          <cell r="B11154" t="str">
            <v>PP 25 6015 Blanco 48mm x 20m Imp x Enc</v>
          </cell>
          <cell r="C11154">
            <v>0</v>
          </cell>
          <cell r="D11154" t="str">
            <v>No</v>
          </cell>
          <cell r="E11154" t="str">
            <v>PT PP 6015 IXENC</v>
          </cell>
        </row>
        <row r="11155">
          <cell r="A11155" t="str">
            <v>PP-656-10288</v>
          </cell>
          <cell r="B11155" t="str">
            <v>PP 25 3001 Blanco 48mm x 20m Imp x Enc</v>
          </cell>
          <cell r="C11155">
            <v>0</v>
          </cell>
          <cell r="D11155" t="str">
            <v>No</v>
          </cell>
          <cell r="E11155" t="str">
            <v>PT PP 6015 IXENC</v>
          </cell>
        </row>
        <row r="11156">
          <cell r="A11156" t="str">
            <v>PP-657</v>
          </cell>
          <cell r="B11156" t="str">
            <v>PP 25 6015 Blanco 48mm x 20m Imp x Enc</v>
          </cell>
          <cell r="C11156">
            <v>0</v>
          </cell>
          <cell r="D11156" t="str">
            <v>No</v>
          </cell>
          <cell r="E11156" t="str">
            <v>PT PP 6015 IXENC</v>
          </cell>
        </row>
        <row r="11157">
          <cell r="A11157" t="str">
            <v>PP-657-10287</v>
          </cell>
          <cell r="B11157" t="str">
            <v>PP 25 3001 Blanco 48mm x 20m Imp x Enc</v>
          </cell>
          <cell r="C11157">
            <v>0</v>
          </cell>
          <cell r="D11157" t="str">
            <v>No</v>
          </cell>
          <cell r="E11157" t="str">
            <v>PT PP 6015 IXENC</v>
          </cell>
        </row>
        <row r="11158">
          <cell r="A11158" t="str">
            <v>PP-658</v>
          </cell>
          <cell r="B11158" t="str">
            <v>PP 25 6015 Blanco 48mm x 20m Imp x Enc</v>
          </cell>
          <cell r="C11158">
            <v>0</v>
          </cell>
          <cell r="D11158" t="str">
            <v>No</v>
          </cell>
          <cell r="E11158" t="str">
            <v>PT PP 6015 IXENC</v>
          </cell>
        </row>
        <row r="11159">
          <cell r="A11159" t="str">
            <v>PP-658-10286</v>
          </cell>
          <cell r="B11159" t="str">
            <v>PP 25 3001 Blanco 48mm x 20m Imp x Enc</v>
          </cell>
          <cell r="C11159">
            <v>0</v>
          </cell>
          <cell r="D11159" t="str">
            <v>No</v>
          </cell>
          <cell r="E11159" t="str">
            <v>PT PP 6015 IXENC</v>
          </cell>
        </row>
        <row r="11160">
          <cell r="A11160" t="str">
            <v>PP-659</v>
          </cell>
          <cell r="B11160" t="str">
            <v>PP 25 2001C Transp 48mm x 50m Imp x Enc</v>
          </cell>
          <cell r="C11160">
            <v>0</v>
          </cell>
          <cell r="D11160" t="str">
            <v>No</v>
          </cell>
          <cell r="E11160" t="str">
            <v>PT PP 6015 IXENC</v>
          </cell>
        </row>
        <row r="11161">
          <cell r="A11161" t="str">
            <v>PP-659-10442</v>
          </cell>
          <cell r="B11161" t="str">
            <v>PP 25 2001C Transp 48mm x 50m Imp x Enc</v>
          </cell>
          <cell r="C11161">
            <v>0</v>
          </cell>
          <cell r="D11161" t="str">
            <v>No</v>
          </cell>
          <cell r="E11161" t="str">
            <v>PT PP 6015 IXENC</v>
          </cell>
        </row>
        <row r="11162">
          <cell r="A11162" t="str">
            <v>PP-660</v>
          </cell>
          <cell r="B11162" t="str">
            <v>PP 25 6015 Transp 12mm x 100m Imp x Enc</v>
          </cell>
          <cell r="C11162">
            <v>0</v>
          </cell>
          <cell r="D11162" t="str">
            <v>Sí</v>
          </cell>
          <cell r="E11162" t="str">
            <v>PT PP 6015 IXENC</v>
          </cell>
        </row>
        <row r="11163">
          <cell r="A11163" t="str">
            <v>PP-660-10663</v>
          </cell>
          <cell r="B11163" t="str">
            <v>PP 25 6015 Transp 12mm x 100m Imp x Enc</v>
          </cell>
          <cell r="C11163">
            <v>0</v>
          </cell>
          <cell r="D11163" t="str">
            <v>Sí</v>
          </cell>
          <cell r="E11163" t="str">
            <v>PT PP 6015 IXENC</v>
          </cell>
        </row>
        <row r="11164">
          <cell r="A11164" t="str">
            <v>PP-660-16406</v>
          </cell>
          <cell r="B11164" t="str">
            <v>PP 25 6015 Transp 12mm x 100m Imp x Enc</v>
          </cell>
          <cell r="C11164">
            <v>0</v>
          </cell>
          <cell r="D11164" t="str">
            <v>Sí</v>
          </cell>
          <cell r="E11164" t="str">
            <v>PT PP 6015 IXENC</v>
          </cell>
        </row>
        <row r="11165">
          <cell r="A11165" t="str">
            <v>PP-660-7813</v>
          </cell>
          <cell r="B11165" t="str">
            <v>PP 25 6015 Transp 12mm x 100m Imp x Enc</v>
          </cell>
          <cell r="C11165">
            <v>0</v>
          </cell>
          <cell r="D11165" t="str">
            <v>Sí</v>
          </cell>
          <cell r="E11165" t="str">
            <v>PT PP 6015 IXENC</v>
          </cell>
        </row>
        <row r="11166">
          <cell r="A11166" t="str">
            <v>PP-661</v>
          </cell>
          <cell r="B11166" t="str">
            <v>PP 25 6015 Rojo 48mm x 200m Imp x Enc</v>
          </cell>
          <cell r="C11166">
            <v>0</v>
          </cell>
          <cell r="D11166" t="str">
            <v>Sí</v>
          </cell>
          <cell r="E11166" t="str">
            <v>PT PP 6015 IXENC</v>
          </cell>
        </row>
        <row r="11167">
          <cell r="A11167" t="str">
            <v>PP-661-11176</v>
          </cell>
          <cell r="B11167" t="str">
            <v>PP 25 6015 Rojo 48mm x 200m Imp x Enc</v>
          </cell>
          <cell r="C11167">
            <v>0</v>
          </cell>
          <cell r="D11167" t="str">
            <v>Sí</v>
          </cell>
          <cell r="E11167" t="str">
            <v>PT PP 6015 IXENC</v>
          </cell>
        </row>
        <row r="11168">
          <cell r="A11168" t="str">
            <v>PP-661-15365</v>
          </cell>
          <cell r="B11168" t="str">
            <v>PP 25 6015 Rojo 48mm x 200m Imp x Enc</v>
          </cell>
          <cell r="C11168">
            <v>0</v>
          </cell>
          <cell r="D11168" t="str">
            <v>Sí</v>
          </cell>
          <cell r="E11168" t="str">
            <v>PT PP 6015 IXENC</v>
          </cell>
        </row>
        <row r="11169">
          <cell r="A11169" t="str">
            <v>PP-661-9752</v>
          </cell>
          <cell r="B11169" t="str">
            <v>PP 25 6015 Rojo 48mm x 200m Imp x Enc</v>
          </cell>
          <cell r="C11169">
            <v>0</v>
          </cell>
          <cell r="D11169" t="str">
            <v>Sí</v>
          </cell>
          <cell r="E11169" t="str">
            <v>PT PP 6015 IXENC</v>
          </cell>
        </row>
        <row r="11170">
          <cell r="A11170" t="str">
            <v>PP-662</v>
          </cell>
          <cell r="B11170" t="str">
            <v>PP 25 6015 Azul 72mm x 1000m Imp x Enc</v>
          </cell>
          <cell r="C11170">
            <v>0</v>
          </cell>
          <cell r="D11170" t="str">
            <v>Sí</v>
          </cell>
          <cell r="E11170" t="str">
            <v>PT PP 6015 IXENC</v>
          </cell>
        </row>
        <row r="11171">
          <cell r="A11171" t="str">
            <v>PP-662-10944</v>
          </cell>
          <cell r="B11171" t="str">
            <v>PP 25 6015 Azul 72mm x 1000m Imp x Enc</v>
          </cell>
          <cell r="C11171">
            <v>0</v>
          </cell>
          <cell r="D11171" t="str">
            <v>Sí</v>
          </cell>
          <cell r="E11171" t="str">
            <v>PT PP 6015 IXENC</v>
          </cell>
        </row>
        <row r="11172">
          <cell r="A11172" t="str">
            <v>PP-662-10947</v>
          </cell>
          <cell r="B11172" t="str">
            <v>PP 25 6015 Azul 72mm x 1000m Imp x Enc</v>
          </cell>
          <cell r="C11172">
            <v>0</v>
          </cell>
          <cell r="D11172" t="str">
            <v>Sí</v>
          </cell>
          <cell r="E11172" t="str">
            <v>PT PP 6015 IXENC</v>
          </cell>
        </row>
        <row r="11173">
          <cell r="A11173" t="str">
            <v>PP-662-9799</v>
          </cell>
          <cell r="B11173" t="str">
            <v>PP 25 6015 Azul 72mm x 1000m Imp x Enc</v>
          </cell>
          <cell r="C11173">
            <v>0</v>
          </cell>
          <cell r="D11173" t="str">
            <v>Sí</v>
          </cell>
          <cell r="E11173" t="str">
            <v>PT PP 6015 IXENC</v>
          </cell>
        </row>
        <row r="11174">
          <cell r="A11174" t="str">
            <v>PP-663</v>
          </cell>
          <cell r="B11174" t="str">
            <v>PP 25 6015 Amarillo 72mm x 1000m Imp x Enc</v>
          </cell>
          <cell r="C11174">
            <v>0</v>
          </cell>
          <cell r="D11174" t="str">
            <v>Sí</v>
          </cell>
          <cell r="E11174" t="str">
            <v>PT PP 6015 IXENC</v>
          </cell>
        </row>
        <row r="11175">
          <cell r="A11175" t="str">
            <v>PP-663-10946</v>
          </cell>
          <cell r="B11175" t="str">
            <v>PP 25 6015 Amarillo 72mm x 1000m Imp x Enc</v>
          </cell>
          <cell r="C11175">
            <v>0</v>
          </cell>
          <cell r="D11175" t="str">
            <v>Sí</v>
          </cell>
          <cell r="E11175" t="str">
            <v>PT PP 6015 IXENC</v>
          </cell>
        </row>
        <row r="11176">
          <cell r="A11176" t="str">
            <v>PP-664</v>
          </cell>
          <cell r="B11176" t="str">
            <v>PP 25 6015 Blanco 48mm x 500m Imp x Enc</v>
          </cell>
          <cell r="C11176">
            <v>0</v>
          </cell>
          <cell r="D11176" t="str">
            <v>Sí</v>
          </cell>
          <cell r="E11176" t="str">
            <v>PT PP 6015 IXENC</v>
          </cell>
        </row>
        <row r="11177">
          <cell r="A11177" t="str">
            <v>PP-664-10877</v>
          </cell>
          <cell r="B11177" t="str">
            <v>PP 25 6015 Blanco 48mm x 500m Imp x Enc</v>
          </cell>
          <cell r="C11177">
            <v>0</v>
          </cell>
          <cell r="D11177" t="str">
            <v>Sí</v>
          </cell>
          <cell r="E11177" t="str">
            <v>PT PP 6015 IXENC</v>
          </cell>
        </row>
        <row r="11178">
          <cell r="A11178" t="str">
            <v>PP-664-11918</v>
          </cell>
          <cell r="B11178" t="str">
            <v>PP 25 6015 Blanco 48mm x 500m Imp x Enc</v>
          </cell>
          <cell r="C11178">
            <v>0</v>
          </cell>
          <cell r="D11178" t="str">
            <v>Sí</v>
          </cell>
          <cell r="E11178" t="str">
            <v>PT PP 6015 IXENC</v>
          </cell>
        </row>
        <row r="11179">
          <cell r="A11179" t="str">
            <v>PP-664-11919</v>
          </cell>
          <cell r="B11179" t="str">
            <v>PP 25 6015 Blanco 48mm x 500m Imp x Enc</v>
          </cell>
          <cell r="C11179">
            <v>0</v>
          </cell>
          <cell r="D11179" t="str">
            <v>Sí</v>
          </cell>
          <cell r="E11179" t="str">
            <v>PT PP 6015 IXENC</v>
          </cell>
        </row>
        <row r="11180">
          <cell r="A11180" t="str">
            <v>PP-664-11920</v>
          </cell>
          <cell r="B11180" t="str">
            <v>PP 25 6015 Blanco 48mm x 500m Imp x Enc</v>
          </cell>
          <cell r="C11180">
            <v>0</v>
          </cell>
          <cell r="D11180" t="str">
            <v>Sí</v>
          </cell>
          <cell r="E11180" t="str">
            <v>PT PP 6015 IXENC</v>
          </cell>
        </row>
        <row r="11181">
          <cell r="A11181" t="str">
            <v>PP-664-11921</v>
          </cell>
          <cell r="B11181" t="str">
            <v>PP 25 6015 Blanco 48mm x 500m Imp x Enc</v>
          </cell>
          <cell r="C11181">
            <v>0</v>
          </cell>
          <cell r="D11181" t="str">
            <v>Sí</v>
          </cell>
          <cell r="E11181" t="str">
            <v>PT PP 6015 IXENC</v>
          </cell>
        </row>
        <row r="11182">
          <cell r="A11182" t="str">
            <v>PP-664-13101</v>
          </cell>
          <cell r="B11182" t="str">
            <v>PP 25 6015 Blanco 48mm x 500m Imp x Enc</v>
          </cell>
          <cell r="C11182">
            <v>0</v>
          </cell>
          <cell r="D11182" t="str">
            <v>Sí</v>
          </cell>
          <cell r="E11182" t="str">
            <v>PT PP 6015 IXENC</v>
          </cell>
        </row>
        <row r="11183">
          <cell r="A11183" t="str">
            <v>PP-664-13247</v>
          </cell>
          <cell r="B11183" t="str">
            <v>PP 25 6015 Blanco 48mm x 500m Imp x Enc</v>
          </cell>
          <cell r="C11183">
            <v>0</v>
          </cell>
          <cell r="D11183" t="str">
            <v>Sí</v>
          </cell>
          <cell r="E11183" t="str">
            <v>PT PP 6015 IXENC</v>
          </cell>
        </row>
        <row r="11184">
          <cell r="A11184" t="str">
            <v>PP-664-13251</v>
          </cell>
          <cell r="B11184" t="str">
            <v>PP 25 6015 Blanco 48mm x 500m Imp x Enc</v>
          </cell>
          <cell r="C11184">
            <v>0</v>
          </cell>
          <cell r="D11184" t="str">
            <v>Sí</v>
          </cell>
          <cell r="E11184" t="str">
            <v>PT PP 6015 IXENC</v>
          </cell>
        </row>
        <row r="11185">
          <cell r="A11185" t="str">
            <v>PP-664-13608</v>
          </cell>
          <cell r="B11185" t="str">
            <v>PP 25 6015 Blanco 48mm x 500m Imp x Enc</v>
          </cell>
          <cell r="C11185">
            <v>0</v>
          </cell>
          <cell r="D11185" t="str">
            <v>Sí</v>
          </cell>
          <cell r="E11185" t="str">
            <v>PT PP 6015 IXENC</v>
          </cell>
        </row>
        <row r="11186">
          <cell r="A11186" t="str">
            <v>PP-664-13630</v>
          </cell>
          <cell r="B11186" t="str">
            <v>PP 25 6015 Blanco 48mm x 500m Imp x Enc</v>
          </cell>
          <cell r="C11186">
            <v>0</v>
          </cell>
          <cell r="D11186" t="str">
            <v>Sí</v>
          </cell>
          <cell r="E11186" t="str">
            <v>PT PP 6015 IXENC</v>
          </cell>
        </row>
        <row r="11187">
          <cell r="A11187" t="str">
            <v>PP-664-13845</v>
          </cell>
          <cell r="B11187" t="str">
            <v>PP 25 6015 Blanco 48mm x 500m Imp x Enc</v>
          </cell>
          <cell r="C11187">
            <v>0</v>
          </cell>
          <cell r="D11187" t="str">
            <v>Sí</v>
          </cell>
          <cell r="E11187" t="str">
            <v>PT PP 6015 IXENC</v>
          </cell>
        </row>
        <row r="11188">
          <cell r="A11188" t="str">
            <v>PP-664-13851</v>
          </cell>
          <cell r="B11188" t="str">
            <v>PP 25 6015 Blanco 48mm x 500m Imp x Enc</v>
          </cell>
          <cell r="C11188">
            <v>0</v>
          </cell>
          <cell r="D11188" t="str">
            <v>Sí</v>
          </cell>
          <cell r="E11188" t="str">
            <v>PT PP 6015 IXENC</v>
          </cell>
        </row>
        <row r="11189">
          <cell r="A11189" t="str">
            <v>PP-664-13852</v>
          </cell>
          <cell r="B11189" t="str">
            <v>PP 25 6015 Blanco 48mm x 500m Imp x Enc</v>
          </cell>
          <cell r="C11189">
            <v>0</v>
          </cell>
          <cell r="D11189" t="str">
            <v>Sí</v>
          </cell>
          <cell r="E11189" t="str">
            <v>PT PP 6015 IXENC</v>
          </cell>
        </row>
        <row r="11190">
          <cell r="A11190" t="str">
            <v>PP-664-16067</v>
          </cell>
          <cell r="B11190" t="str">
            <v>PP 25 6015 Blanco 48mm x 500m Imp x Enc</v>
          </cell>
          <cell r="C11190">
            <v>0</v>
          </cell>
          <cell r="D11190" t="str">
            <v>Sí</v>
          </cell>
          <cell r="E11190" t="str">
            <v>PT PP 6015 IXENC</v>
          </cell>
        </row>
        <row r="11191">
          <cell r="A11191" t="str">
            <v>PP-664-17023</v>
          </cell>
          <cell r="B11191" t="str">
            <v>PP 25 6015 Blanco 48mm x 500m Imp x Enc</v>
          </cell>
          <cell r="C11191">
            <v>0</v>
          </cell>
          <cell r="D11191" t="str">
            <v>Sí</v>
          </cell>
          <cell r="E11191" t="str">
            <v>PT PP 6015 IXENC</v>
          </cell>
        </row>
        <row r="11192">
          <cell r="A11192" t="str">
            <v>PP-664-18326</v>
          </cell>
          <cell r="B11192" t="str">
            <v>PP 25 6015 Blanco 48mm x 500m Imp x Enc</v>
          </cell>
          <cell r="C11192">
            <v>24</v>
          </cell>
          <cell r="D11192" t="str">
            <v>Sí</v>
          </cell>
          <cell r="E11192" t="str">
            <v>PT PP 6015 IXENC</v>
          </cell>
        </row>
        <row r="11193">
          <cell r="A11193" t="str">
            <v>PP-665</v>
          </cell>
          <cell r="B11193" t="str">
            <v>PP 25 6030 Transp 48mm x 1500m Imp x Deb (ML)</v>
          </cell>
          <cell r="C11193">
            <v>0</v>
          </cell>
          <cell r="D11193" t="str">
            <v>Sí</v>
          </cell>
          <cell r="E11193" t="str">
            <v>PT PP 6030 IXDEB</v>
          </cell>
        </row>
        <row r="11194">
          <cell r="A11194" t="str">
            <v>PP-665-10669</v>
          </cell>
          <cell r="B11194" t="str">
            <v>PP 25 3001 Transp 48mm x 1500m Imp x Deb</v>
          </cell>
          <cell r="C11194">
            <v>0</v>
          </cell>
          <cell r="D11194" t="str">
            <v>No</v>
          </cell>
          <cell r="E11194" t="str">
            <v>PT PP 6015 IXDEB</v>
          </cell>
        </row>
        <row r="11195">
          <cell r="A11195" t="str">
            <v>PP-665-9148</v>
          </cell>
          <cell r="B11195" t="str">
            <v>PP 25 6030 Transp 48mm x 1500m Imp x Deb (ML)</v>
          </cell>
          <cell r="C11195">
            <v>4893593.0558000002</v>
          </cell>
          <cell r="D11195" t="str">
            <v>Sí</v>
          </cell>
          <cell r="E11195" t="str">
            <v>PT PP 6030 IXDEB</v>
          </cell>
        </row>
        <row r="11196">
          <cell r="A11196" t="str">
            <v>PP-666</v>
          </cell>
          <cell r="B11196" t="str">
            <v>PP 25 6030 Transp 48mm x 100m Imp x Deb (ML)</v>
          </cell>
          <cell r="C11196">
            <v>0</v>
          </cell>
          <cell r="D11196" t="str">
            <v>Sí</v>
          </cell>
          <cell r="E11196" t="str">
            <v>PT PP 6030 IXDEB</v>
          </cell>
        </row>
        <row r="11197">
          <cell r="A11197" t="str">
            <v>PP-666-9148</v>
          </cell>
          <cell r="B11197" t="str">
            <v>PP 25 6030 Transp 48mm x 100m Imp x Deb (ML)</v>
          </cell>
          <cell r="C11197">
            <v>72000</v>
          </cell>
          <cell r="D11197" t="str">
            <v>Sí</v>
          </cell>
          <cell r="E11197" t="str">
            <v>PT PP 6030 IXDEB</v>
          </cell>
        </row>
        <row r="11198">
          <cell r="A11198" t="str">
            <v>PP-667</v>
          </cell>
          <cell r="B11198" t="str">
            <v>PP 40 6040 Blanco 72mm x 1000m Imp x Enc</v>
          </cell>
          <cell r="C11198">
            <v>0</v>
          </cell>
          <cell r="D11198" t="str">
            <v>Sí</v>
          </cell>
          <cell r="E11198" t="str">
            <v>PT PP 6040 IXENC</v>
          </cell>
        </row>
        <row r="11199">
          <cell r="A11199" t="str">
            <v>PP-667-10889</v>
          </cell>
          <cell r="B11199" t="str">
            <v>PP 40 6040 Blanco 72mm x 1000m Imp x Enc</v>
          </cell>
          <cell r="C11199">
            <v>0</v>
          </cell>
          <cell r="D11199" t="str">
            <v>No</v>
          </cell>
          <cell r="E11199" t="str">
            <v>PT PP 6040 IXENC</v>
          </cell>
        </row>
        <row r="11200">
          <cell r="A11200" t="str">
            <v>PP-667-14918</v>
          </cell>
          <cell r="B11200" t="str">
            <v>PP 40 6040 Blanco 72mm x 1000m Imp x Enc</v>
          </cell>
          <cell r="C11200">
            <v>0</v>
          </cell>
          <cell r="D11200" t="str">
            <v>Sí</v>
          </cell>
          <cell r="E11200" t="str">
            <v>PT PP 6040 IXENC</v>
          </cell>
        </row>
        <row r="11201">
          <cell r="A11201" t="str">
            <v>PP-668</v>
          </cell>
          <cell r="B11201" t="str">
            <v>PP 40 6040 Blanco 96mm x 1000m Imp x Enc</v>
          </cell>
          <cell r="C11201">
            <v>0</v>
          </cell>
          <cell r="D11201" t="str">
            <v>Sí</v>
          </cell>
          <cell r="E11201" t="str">
            <v>PT PP 6040 IXENC</v>
          </cell>
        </row>
        <row r="11202">
          <cell r="A11202" t="str">
            <v>PP-668-11059</v>
          </cell>
          <cell r="B11202" t="str">
            <v>PP 40 6040 Blanco 96mm x 1000m Imp x Enc</v>
          </cell>
          <cell r="C11202">
            <v>0</v>
          </cell>
          <cell r="D11202" t="str">
            <v>No</v>
          </cell>
          <cell r="E11202" t="str">
            <v>PT PP 6040 IXENC</v>
          </cell>
        </row>
        <row r="11203">
          <cell r="A11203" t="str">
            <v>PP-668-14919</v>
          </cell>
          <cell r="B11203" t="str">
            <v>PP 40 6040 Blanco 96mm x 1000m Imp x Enc</v>
          </cell>
          <cell r="C11203">
            <v>0</v>
          </cell>
          <cell r="D11203" t="str">
            <v>Sí</v>
          </cell>
          <cell r="E11203" t="str">
            <v>PT PP 6040 IXENC</v>
          </cell>
        </row>
        <row r="11204">
          <cell r="A11204" t="str">
            <v>PP-669</v>
          </cell>
          <cell r="B11204" t="str">
            <v>PP 25 6015 Metalizado 72mm x 1000m Imp x Enc</v>
          </cell>
          <cell r="C11204">
            <v>0</v>
          </cell>
          <cell r="D11204" t="str">
            <v>Sí</v>
          </cell>
          <cell r="E11204" t="str">
            <v>PT PP 6015 IXENC</v>
          </cell>
        </row>
        <row r="11205">
          <cell r="A11205" t="str">
            <v>PP-669-10901</v>
          </cell>
          <cell r="B11205" t="str">
            <v>PP 25 6015 Metalizado 72mm x 1000m Imp x Enc</v>
          </cell>
          <cell r="C11205">
            <v>0</v>
          </cell>
          <cell r="D11205" t="str">
            <v>Sí</v>
          </cell>
          <cell r="E11205" t="str">
            <v>PT PP 6015 IXENC</v>
          </cell>
        </row>
        <row r="11206">
          <cell r="A11206" t="str">
            <v>PP-669-13218</v>
          </cell>
          <cell r="B11206" t="str">
            <v>PP 25 6015 Metalizado 72mm x 1000m Imp x Enc</v>
          </cell>
          <cell r="C11206">
            <v>0</v>
          </cell>
          <cell r="D11206" t="str">
            <v>Sí</v>
          </cell>
          <cell r="E11206" t="str">
            <v>PT PP 6015 IXENC</v>
          </cell>
        </row>
        <row r="11207">
          <cell r="A11207" t="str">
            <v>PP-670</v>
          </cell>
          <cell r="B11207" t="str">
            <v>PP 25 6015 Transp 36mm x 150m Imp x Deb</v>
          </cell>
          <cell r="C11207">
            <v>0</v>
          </cell>
          <cell r="D11207" t="str">
            <v>Sí</v>
          </cell>
          <cell r="E11207" t="str">
            <v>PT PP 6015 IXDEB</v>
          </cell>
        </row>
        <row r="11208">
          <cell r="A11208" t="str">
            <v>PP-670-0154</v>
          </cell>
          <cell r="B11208" t="str">
            <v>PP 25 6015 Transp 36mm x 150m Imp x Deb</v>
          </cell>
          <cell r="C11208">
            <v>0</v>
          </cell>
          <cell r="D11208" t="str">
            <v>Sí</v>
          </cell>
          <cell r="E11208" t="str">
            <v>PT PP 6015 IXDEB</v>
          </cell>
        </row>
        <row r="11209">
          <cell r="A11209" t="str">
            <v>PP-671</v>
          </cell>
          <cell r="B11209" t="str">
            <v>PP 40 6040 Blanco 48mm x 1000m Imp x Enc</v>
          </cell>
          <cell r="C11209">
            <v>0</v>
          </cell>
          <cell r="D11209" t="str">
            <v>Sí</v>
          </cell>
          <cell r="E11209" t="str">
            <v>PT PP 6040 IXENC</v>
          </cell>
        </row>
        <row r="11210">
          <cell r="A11210" t="str">
            <v>PP-671-10273</v>
          </cell>
          <cell r="B11210" t="str">
            <v>PP 40 6040 Blanco 48mm x 1000m Imp x Enc</v>
          </cell>
          <cell r="C11210">
            <v>0</v>
          </cell>
          <cell r="D11210" t="str">
            <v>No</v>
          </cell>
          <cell r="E11210" t="str">
            <v>PT PP 6040 IXENC</v>
          </cell>
        </row>
        <row r="11211">
          <cell r="A11211" t="str">
            <v>PP-671-14916</v>
          </cell>
          <cell r="B11211" t="str">
            <v>PP 40 6040 Blanco 48mm x 1000m Imp x Enc</v>
          </cell>
          <cell r="C11211">
            <v>0</v>
          </cell>
          <cell r="D11211" t="str">
            <v>Sí</v>
          </cell>
          <cell r="E11211" t="str">
            <v>PT PP 6040 IXENC</v>
          </cell>
        </row>
        <row r="11212">
          <cell r="A11212" t="str">
            <v>PP-672</v>
          </cell>
          <cell r="B11212" t="str">
            <v>PP 40 6040 Blanco 60mm x 1000m Imp x Enc</v>
          </cell>
          <cell r="C11212">
            <v>0</v>
          </cell>
          <cell r="D11212" t="str">
            <v>Sí</v>
          </cell>
          <cell r="E11212" t="str">
            <v>PT PP 6040 IXENC</v>
          </cell>
        </row>
        <row r="11213">
          <cell r="A11213" t="str">
            <v>PP-672-10888</v>
          </cell>
          <cell r="B11213" t="str">
            <v>PP 40 6040 Blanco 60mm x 1000m Imp x Enc</v>
          </cell>
          <cell r="C11213">
            <v>0</v>
          </cell>
          <cell r="D11213" t="str">
            <v>No</v>
          </cell>
          <cell r="E11213" t="str">
            <v>PT PP 6040 IXENC</v>
          </cell>
        </row>
        <row r="11214">
          <cell r="A11214" t="str">
            <v>PP-672-14917</v>
          </cell>
          <cell r="B11214" t="str">
            <v>PP 40 6040 Blanco 60mm x 1000m Imp x Enc</v>
          </cell>
          <cell r="C11214">
            <v>0</v>
          </cell>
          <cell r="D11214" t="str">
            <v>Sí</v>
          </cell>
          <cell r="E11214" t="str">
            <v>PT PP 6040 IXENC</v>
          </cell>
        </row>
        <row r="11215">
          <cell r="A11215" t="str">
            <v>PP-673</v>
          </cell>
          <cell r="B11215" t="str">
            <v>PP 25 2001C Transp 60mm x 100m Imp x Deb</v>
          </cell>
          <cell r="C11215">
            <v>0</v>
          </cell>
          <cell r="D11215" t="str">
            <v>No</v>
          </cell>
          <cell r="E11215" t="str">
            <v>PT PP 6015 IXDEB</v>
          </cell>
        </row>
        <row r="11216">
          <cell r="A11216" t="str">
            <v>PP-673-8934</v>
          </cell>
          <cell r="B11216" t="str">
            <v>PP 25 2001C Transp 60mm x 100m Imp x Deb</v>
          </cell>
          <cell r="C11216">
            <v>0</v>
          </cell>
          <cell r="D11216" t="str">
            <v>No</v>
          </cell>
          <cell r="E11216" t="str">
            <v>PT PP 6015 IXDEB</v>
          </cell>
        </row>
        <row r="11217">
          <cell r="A11217" t="str">
            <v>PP-674</v>
          </cell>
          <cell r="B11217" t="str">
            <v>PP 25 6015 Amarillo 144mm x 100m Imp x Enc</v>
          </cell>
          <cell r="C11217">
            <v>0</v>
          </cell>
          <cell r="D11217" t="str">
            <v>Sí</v>
          </cell>
          <cell r="E11217" t="str">
            <v>PT PP 6015 IXENC</v>
          </cell>
        </row>
        <row r="11218">
          <cell r="A11218" t="str">
            <v>PP-674-11142</v>
          </cell>
          <cell r="B11218" t="str">
            <v>PP 25 6015 Amarillo 144mm x 100m Imp x Enc</v>
          </cell>
          <cell r="C11218">
            <v>0</v>
          </cell>
          <cell r="D11218" t="str">
            <v>Sí</v>
          </cell>
          <cell r="E11218" t="str">
            <v>PT PP 6015 IXENC</v>
          </cell>
        </row>
        <row r="11219">
          <cell r="A11219" t="str">
            <v>PP-675</v>
          </cell>
          <cell r="B11219" t="str">
            <v>PP 25 13grs Amarillo 24mm x 500m Imp x Enc</v>
          </cell>
          <cell r="C11219">
            <v>0</v>
          </cell>
          <cell r="D11219" t="str">
            <v>No</v>
          </cell>
          <cell r="E11219" t="str">
            <v>PT PROM PP ACRIL</v>
          </cell>
        </row>
        <row r="11220">
          <cell r="A11220" t="str">
            <v>PP-675-11060</v>
          </cell>
          <cell r="B11220" t="str">
            <v>PP 25 13grs Amarillo 24mm x 500m Imp x Enc</v>
          </cell>
          <cell r="C11220">
            <v>0</v>
          </cell>
          <cell r="D11220" t="str">
            <v>No</v>
          </cell>
          <cell r="E11220" t="str">
            <v>PT PROM PP ACRIL</v>
          </cell>
        </row>
        <row r="11221">
          <cell r="A11221" t="str">
            <v>PP-676</v>
          </cell>
          <cell r="B11221" t="str">
            <v>PP 25 6015 Transp 48mm x 200m Imp x Deb</v>
          </cell>
          <cell r="C11221">
            <v>0</v>
          </cell>
          <cell r="D11221" t="str">
            <v>Sí</v>
          </cell>
          <cell r="E11221" t="str">
            <v>PT PP 6015 IXDEB</v>
          </cell>
        </row>
        <row r="11222">
          <cell r="A11222" t="str">
            <v>PP-676-11175</v>
          </cell>
          <cell r="B11222" t="str">
            <v>PP 25 6015 Transp 48mm x 200m Imp x Deb</v>
          </cell>
          <cell r="C11222">
            <v>0</v>
          </cell>
          <cell r="D11222" t="str">
            <v>Sí</v>
          </cell>
          <cell r="E11222" t="str">
            <v>PT PP 6015 IXDEB</v>
          </cell>
        </row>
        <row r="11223">
          <cell r="A11223" t="str">
            <v>PP-676-12275</v>
          </cell>
          <cell r="B11223" t="str">
            <v>PP 25 6015 Transp 48mm x 200m Imp x Deb</v>
          </cell>
          <cell r="C11223">
            <v>0</v>
          </cell>
          <cell r="D11223" t="str">
            <v>Sí</v>
          </cell>
          <cell r="E11223" t="str">
            <v>PT PP 6015 IXDEB</v>
          </cell>
        </row>
        <row r="11224">
          <cell r="A11224" t="str">
            <v>PP-676-14644</v>
          </cell>
          <cell r="B11224" t="str">
            <v>PP 25 6015 Transp 48mm x 200m Imp x Deb</v>
          </cell>
          <cell r="C11224">
            <v>0</v>
          </cell>
          <cell r="D11224" t="str">
            <v>Sí</v>
          </cell>
          <cell r="E11224" t="str">
            <v>PT PP 6015 IXDEB</v>
          </cell>
        </row>
        <row r="11225">
          <cell r="A11225" t="str">
            <v>PP-676-16412</v>
          </cell>
          <cell r="B11225" t="str">
            <v>PP 25 6015 Transp 48mm x 200m Imp x Deb</v>
          </cell>
          <cell r="C11225">
            <v>0</v>
          </cell>
          <cell r="D11225" t="str">
            <v>Sí</v>
          </cell>
          <cell r="E11225" t="str">
            <v>PT PP 6015 IXDEB</v>
          </cell>
        </row>
        <row r="11226">
          <cell r="A11226" t="str">
            <v>PP-676-17453</v>
          </cell>
          <cell r="B11226" t="str">
            <v>PP 25 6015 Transp 48mm x 200m Imp x Deb</v>
          </cell>
          <cell r="C11226">
            <v>0</v>
          </cell>
          <cell r="D11226" t="str">
            <v>Sí</v>
          </cell>
          <cell r="E11226" t="str">
            <v>PT PP 6015 IXDEB</v>
          </cell>
        </row>
        <row r="11227">
          <cell r="A11227" t="str">
            <v>PP-676-17997</v>
          </cell>
          <cell r="B11227" t="str">
            <v>PP 25 6015 Transp 48mm x 200m Imp x Deb</v>
          </cell>
          <cell r="C11227">
            <v>0</v>
          </cell>
          <cell r="D11227" t="str">
            <v>Sí</v>
          </cell>
          <cell r="E11227" t="str">
            <v>PT PP 6015 IXDEB</v>
          </cell>
        </row>
        <row r="11228">
          <cell r="A11228" t="str">
            <v>PP-677</v>
          </cell>
          <cell r="B11228" t="str">
            <v>PP 25 1113 Transp 24mm x 500m Imp x Enc</v>
          </cell>
          <cell r="C11228">
            <v>0</v>
          </cell>
          <cell r="D11228" t="str">
            <v>Sí</v>
          </cell>
          <cell r="E11228" t="str">
            <v>PT PROM PP ACRIL</v>
          </cell>
        </row>
        <row r="11229">
          <cell r="A11229" t="str">
            <v>PP-677-10910</v>
          </cell>
          <cell r="B11229" t="str">
            <v>PP 25 1113 Transp 24mm x 500m Imp x Enc</v>
          </cell>
          <cell r="C11229">
            <v>0</v>
          </cell>
          <cell r="D11229" t="str">
            <v>Sí</v>
          </cell>
          <cell r="E11229" t="str">
            <v>PT PROM PP ACRIL</v>
          </cell>
        </row>
        <row r="11230">
          <cell r="A11230" t="str">
            <v>PP-678</v>
          </cell>
          <cell r="B11230" t="str">
            <v>PP 25 2001C Transp 36mm x 100m Imp x Enc</v>
          </cell>
          <cell r="C11230">
            <v>0</v>
          </cell>
          <cell r="D11230" t="str">
            <v>No</v>
          </cell>
          <cell r="E11230" t="str">
            <v>PT PP 6015 IXENC</v>
          </cell>
        </row>
        <row r="11231">
          <cell r="A11231" t="str">
            <v>PP-678-11292</v>
          </cell>
          <cell r="B11231" t="str">
            <v>PP 25 2001C Transp 36mm x 100m Imp x Enc</v>
          </cell>
          <cell r="C11231">
            <v>0</v>
          </cell>
          <cell r="D11231" t="str">
            <v>No</v>
          </cell>
          <cell r="E11231" t="str">
            <v>PT PP 6015 IXENC</v>
          </cell>
        </row>
        <row r="11232">
          <cell r="A11232" t="str">
            <v>PP-679</v>
          </cell>
          <cell r="B11232" t="str">
            <v>PP 25 6015 Transp 54mm x 1000m Imp x Deb</v>
          </cell>
          <cell r="C11232">
            <v>0</v>
          </cell>
          <cell r="D11232" t="str">
            <v>Sí</v>
          </cell>
          <cell r="E11232" t="str">
            <v>PT PP 6015 IXDEB</v>
          </cell>
        </row>
        <row r="11233">
          <cell r="A11233" t="str">
            <v>PP-679-11278</v>
          </cell>
          <cell r="B11233" t="str">
            <v>PP 25 6015 Transp 54mm x 1000m Imp x Deb</v>
          </cell>
          <cell r="C11233">
            <v>0</v>
          </cell>
          <cell r="D11233" t="str">
            <v>Sí</v>
          </cell>
          <cell r="E11233" t="str">
            <v>PT PP 6015 IXDEB</v>
          </cell>
        </row>
        <row r="11234">
          <cell r="A11234" t="str">
            <v>PP-679-11496</v>
          </cell>
          <cell r="B11234" t="str">
            <v>PP 25 6015 Transp 54mm x 1000m Imp x Deb</v>
          </cell>
          <cell r="C11234">
            <v>0</v>
          </cell>
          <cell r="D11234" t="str">
            <v>Sí</v>
          </cell>
          <cell r="E11234" t="str">
            <v>PT PP 6015 IXDEB</v>
          </cell>
        </row>
        <row r="11235">
          <cell r="A11235" t="str">
            <v>PP-680</v>
          </cell>
          <cell r="B11235" t="str">
            <v>PP 25 6015 Transp 72mm x 110m Imp x Deb</v>
          </cell>
          <cell r="C11235">
            <v>0</v>
          </cell>
          <cell r="D11235" t="str">
            <v>Sí</v>
          </cell>
          <cell r="E11235" t="str">
            <v>PT PP 6015 IXDEB</v>
          </cell>
        </row>
        <row r="11236">
          <cell r="A11236" t="str">
            <v>PP-680-11506</v>
          </cell>
          <cell r="B11236" t="str">
            <v>PP 25 6015 Transp 72mm x 110m Imp x Deb</v>
          </cell>
          <cell r="C11236">
            <v>0</v>
          </cell>
          <cell r="D11236" t="str">
            <v>Sí</v>
          </cell>
          <cell r="E11236" t="str">
            <v>PT PP 6015 IXDEB</v>
          </cell>
        </row>
        <row r="11237">
          <cell r="A11237" t="str">
            <v>PP-681</v>
          </cell>
          <cell r="B11237" t="str">
            <v>PP 25 6015 Amarillo 36mm x 50m Imp x Enc</v>
          </cell>
          <cell r="C11237">
            <v>0</v>
          </cell>
          <cell r="D11237" t="str">
            <v>Sí</v>
          </cell>
          <cell r="E11237" t="str">
            <v>PT PP 6015 IXENC</v>
          </cell>
        </row>
        <row r="11238">
          <cell r="A11238" t="str">
            <v>PP-681-11514</v>
          </cell>
          <cell r="B11238" t="str">
            <v>PP 25 6015 Amarillo 36mm x 50m Imp x Enc</v>
          </cell>
          <cell r="C11238">
            <v>0</v>
          </cell>
          <cell r="D11238" t="str">
            <v>Sí</v>
          </cell>
          <cell r="E11238" t="str">
            <v>PT PP 6015 IXENC</v>
          </cell>
        </row>
        <row r="11239">
          <cell r="A11239" t="str">
            <v>PP-682</v>
          </cell>
          <cell r="B11239" t="str">
            <v>PP 25 6015 Transp 48mm x 1500m Imp x Deb</v>
          </cell>
          <cell r="C11239">
            <v>0</v>
          </cell>
          <cell r="D11239" t="str">
            <v>Sí</v>
          </cell>
          <cell r="E11239" t="str">
            <v>PT PP 6015 IXDEB</v>
          </cell>
        </row>
        <row r="11240">
          <cell r="A11240" t="str">
            <v>PP-682-0456</v>
          </cell>
          <cell r="B11240" t="str">
            <v>PP 25 6015 Transp 48mm x 1500m Imp x Deb</v>
          </cell>
          <cell r="C11240">
            <v>0</v>
          </cell>
          <cell r="D11240" t="str">
            <v>No</v>
          </cell>
          <cell r="E11240" t="str">
            <v>PT PP 6015 IXDEB</v>
          </cell>
        </row>
        <row r="11241">
          <cell r="A11241" t="str">
            <v>PP-682-1152</v>
          </cell>
          <cell r="B11241" t="str">
            <v>PP 25 6015 Transp 48mm x 1500m Imp x Deb</v>
          </cell>
          <cell r="C11241">
            <v>0</v>
          </cell>
          <cell r="D11241" t="str">
            <v>Sí</v>
          </cell>
          <cell r="E11241" t="str">
            <v>PT PP 6015 IXDEB</v>
          </cell>
        </row>
        <row r="11242">
          <cell r="A11242" t="str">
            <v>PP-682-1582</v>
          </cell>
          <cell r="B11242" t="str">
            <v>PP 25 6015 Transp 48mm x 1500m Imp x Deb</v>
          </cell>
          <cell r="C11242">
            <v>0</v>
          </cell>
          <cell r="D11242" t="str">
            <v>Sí</v>
          </cell>
          <cell r="E11242" t="str">
            <v>PT PP 6015 IXDEB</v>
          </cell>
        </row>
        <row r="11243">
          <cell r="A11243" t="str">
            <v>PP-682-6888</v>
          </cell>
          <cell r="B11243" t="str">
            <v>PP 25 6015 Transp 48mm x 1500m Imp x Deb</v>
          </cell>
          <cell r="C11243">
            <v>0</v>
          </cell>
          <cell r="D11243" t="str">
            <v>Sí</v>
          </cell>
          <cell r="E11243" t="str">
            <v>PT PP 6015 IXDEB</v>
          </cell>
        </row>
        <row r="11244">
          <cell r="A11244" t="str">
            <v>PP-683</v>
          </cell>
          <cell r="B11244" t="str">
            <v>PP 25 6020 Transp 48mm x 110m Imp x Deb</v>
          </cell>
          <cell r="C11244">
            <v>0</v>
          </cell>
          <cell r="D11244" t="str">
            <v>Sí</v>
          </cell>
          <cell r="E11244" t="str">
            <v>PT PP 6020 IXDEB</v>
          </cell>
        </row>
        <row r="11245">
          <cell r="A11245" t="str">
            <v>PP-683-0456</v>
          </cell>
          <cell r="B11245" t="str">
            <v>PP 25 6020 Transp 48mm x 110m Imp x Deb</v>
          </cell>
          <cell r="C11245">
            <v>0</v>
          </cell>
          <cell r="D11245" t="str">
            <v>No</v>
          </cell>
          <cell r="E11245" t="str">
            <v>PT PP 6015 IXDEB</v>
          </cell>
        </row>
        <row r="11246">
          <cell r="A11246" t="str">
            <v>PP-684</v>
          </cell>
          <cell r="B11246" t="str">
            <v>PP 25 6015 Transp 144mm x 100m Imp x Enc</v>
          </cell>
          <cell r="C11246">
            <v>0</v>
          </cell>
          <cell r="D11246" t="str">
            <v>Sí</v>
          </cell>
          <cell r="E11246" t="str">
            <v>PT PP 6015 IXENC</v>
          </cell>
        </row>
        <row r="11247">
          <cell r="A11247" t="str">
            <v>PP-684-1912</v>
          </cell>
          <cell r="B11247" t="str">
            <v>PP 25 6015 Transp 144mm x 100m Imp x Enc</v>
          </cell>
          <cell r="C11247">
            <v>0</v>
          </cell>
          <cell r="D11247" t="str">
            <v>Sí</v>
          </cell>
          <cell r="E11247" t="str">
            <v>PT PP 6015 IXENC</v>
          </cell>
        </row>
        <row r="11248">
          <cell r="A11248" t="str">
            <v>PP-685</v>
          </cell>
          <cell r="B11248" t="str">
            <v>PP 25 6015 Transp 48mm x 1500m Imp x Enc</v>
          </cell>
          <cell r="C11248">
            <v>0</v>
          </cell>
          <cell r="D11248" t="str">
            <v>Sí</v>
          </cell>
          <cell r="E11248" t="str">
            <v>PT PP 6015 IXENC</v>
          </cell>
        </row>
        <row r="11249">
          <cell r="A11249" t="str">
            <v>PP-685-4554</v>
          </cell>
          <cell r="B11249" t="str">
            <v>PP 25 6015 Transp 48mm x 1500m Imp x Enc</v>
          </cell>
          <cell r="C11249">
            <v>0</v>
          </cell>
          <cell r="D11249" t="str">
            <v>No</v>
          </cell>
          <cell r="E11249" t="str">
            <v>PT PP 6015 IXENC</v>
          </cell>
        </row>
        <row r="11250">
          <cell r="A11250" t="str">
            <v>PP-685-5622</v>
          </cell>
          <cell r="B11250" t="str">
            <v>PP 25 6015 Transp 48mm x 1500m Imp x Enc</v>
          </cell>
          <cell r="C11250">
            <v>0</v>
          </cell>
          <cell r="D11250" t="str">
            <v>Sí</v>
          </cell>
          <cell r="E11250" t="str">
            <v>PT PP 6015 IXENC</v>
          </cell>
        </row>
        <row r="11251">
          <cell r="A11251" t="str">
            <v>PP-686</v>
          </cell>
          <cell r="B11251" t="str">
            <v>PP 25 6015 Metalizado 144mm x 1500m Imp x Enc</v>
          </cell>
          <cell r="C11251">
            <v>0</v>
          </cell>
          <cell r="D11251" t="str">
            <v>No</v>
          </cell>
          <cell r="E11251" t="str">
            <v>PT PP 6015 IXENC</v>
          </cell>
        </row>
        <row r="11252">
          <cell r="A11252" t="str">
            <v>PP-686-11603</v>
          </cell>
          <cell r="B11252" t="str">
            <v>PP 25 6015 Metalizado 144mm x 1500m Imp x Enc</v>
          </cell>
          <cell r="C11252">
            <v>0</v>
          </cell>
          <cell r="D11252" t="str">
            <v>No</v>
          </cell>
          <cell r="E11252" t="str">
            <v>PT PP 6015 IXENC</v>
          </cell>
        </row>
        <row r="11253">
          <cell r="A11253" t="str">
            <v>PP-687</v>
          </cell>
          <cell r="B11253" t="str">
            <v>PP 25 6015 Transp 60mm x 1500m Imp x Enc</v>
          </cell>
          <cell r="C11253">
            <v>0</v>
          </cell>
          <cell r="D11253" t="str">
            <v>Sí</v>
          </cell>
          <cell r="E11253" t="str">
            <v>PT PP 6015 IXENC</v>
          </cell>
        </row>
        <row r="11254">
          <cell r="A11254" t="str">
            <v>PP-687-11618</v>
          </cell>
          <cell r="B11254" t="str">
            <v>PP 25 6015 Transp 60mm x 1500m Imp x Enc</v>
          </cell>
          <cell r="C11254">
            <v>0</v>
          </cell>
          <cell r="D11254" t="str">
            <v>No</v>
          </cell>
          <cell r="E11254" t="str">
            <v>PT PP 6015 IXENC</v>
          </cell>
        </row>
        <row r="11255">
          <cell r="A11255" t="str">
            <v>PP-687-8422</v>
          </cell>
          <cell r="B11255" t="str">
            <v>PP 25 6015 Transp 60mm x 1500m Imp x Enc</v>
          </cell>
          <cell r="C11255">
            <v>0</v>
          </cell>
          <cell r="D11255" t="str">
            <v>Sí</v>
          </cell>
          <cell r="E11255" t="str">
            <v>PT PP 6015 IXENC</v>
          </cell>
        </row>
        <row r="11256">
          <cell r="A11256" t="str">
            <v>PP-688</v>
          </cell>
          <cell r="B11256" t="str">
            <v>PP 25 6015 Amarillo 72mm x 110m Imp x Enc</v>
          </cell>
          <cell r="C11256">
            <v>0</v>
          </cell>
          <cell r="D11256" t="str">
            <v>Sí</v>
          </cell>
          <cell r="E11256" t="str">
            <v>PT PP 6015 IXENC</v>
          </cell>
        </row>
        <row r="11257">
          <cell r="A11257" t="str">
            <v>PP-688-11280</v>
          </cell>
          <cell r="B11257" t="str">
            <v>PP 25 6015 Amarillo 72mm x 110m Imp x Enc</v>
          </cell>
          <cell r="C11257">
            <v>0</v>
          </cell>
          <cell r="D11257" t="str">
            <v>Sí</v>
          </cell>
          <cell r="E11257" t="str">
            <v>PT PP 6015 IXENC</v>
          </cell>
        </row>
        <row r="11258">
          <cell r="A11258" t="str">
            <v>PP-689</v>
          </cell>
          <cell r="B11258" t="str">
            <v>PP 25 2001C Transp 72mm x 100m Imp x Deb</v>
          </cell>
          <cell r="C11258">
            <v>0</v>
          </cell>
          <cell r="D11258" t="str">
            <v>No</v>
          </cell>
          <cell r="E11258" t="str">
            <v>PT PP 6015 IXDEB</v>
          </cell>
        </row>
        <row r="11259">
          <cell r="A11259" t="str">
            <v>PP-689-0682</v>
          </cell>
          <cell r="B11259" t="str">
            <v>PP 25 2001C Transp 72mm x 100m Imp x Deb</v>
          </cell>
          <cell r="C11259">
            <v>0</v>
          </cell>
          <cell r="D11259" t="str">
            <v>No</v>
          </cell>
          <cell r="E11259" t="str">
            <v>PT PP 6015 IXDEB</v>
          </cell>
        </row>
        <row r="11260">
          <cell r="A11260" t="str">
            <v>PP-689-10520</v>
          </cell>
          <cell r="B11260" t="str">
            <v>PP 25 2001C Transp 72mm x 100m Imp x Deb</v>
          </cell>
          <cell r="C11260">
            <v>0</v>
          </cell>
          <cell r="D11260" t="str">
            <v>No</v>
          </cell>
          <cell r="E11260" t="str">
            <v>PT PP 6015 IXDEB</v>
          </cell>
        </row>
        <row r="11261">
          <cell r="A11261" t="str">
            <v>PP-689-4842</v>
          </cell>
          <cell r="B11261" t="str">
            <v>PP 25 2001C Transp 72mm x 100m Imp x Deb</v>
          </cell>
          <cell r="C11261">
            <v>0</v>
          </cell>
          <cell r="D11261" t="str">
            <v>No</v>
          </cell>
          <cell r="E11261" t="str">
            <v>PT PP 6015 IXDEB</v>
          </cell>
        </row>
        <row r="11262">
          <cell r="A11262" t="str">
            <v>PP-689-4887</v>
          </cell>
          <cell r="B11262" t="str">
            <v>PP 25 2001C Transp 72mm x 100m Imp x Deb</v>
          </cell>
          <cell r="C11262">
            <v>0</v>
          </cell>
          <cell r="D11262" t="str">
            <v>No</v>
          </cell>
          <cell r="E11262" t="str">
            <v>PT PP 6015 IXDEB</v>
          </cell>
        </row>
        <row r="11263">
          <cell r="A11263" t="str">
            <v>PP-689-4898</v>
          </cell>
          <cell r="B11263" t="str">
            <v>PP 25 2001C Transp 72mm x 100m Imp x Deb</v>
          </cell>
          <cell r="C11263">
            <v>0</v>
          </cell>
          <cell r="D11263" t="str">
            <v>No</v>
          </cell>
          <cell r="E11263" t="str">
            <v>PT PP 6015 IXDEB</v>
          </cell>
        </row>
        <row r="11264">
          <cell r="A11264" t="str">
            <v>PP-689-8241</v>
          </cell>
          <cell r="B11264" t="str">
            <v>PP 25 2001C Transp 72mm x 100m Imp x Deb</v>
          </cell>
          <cell r="C11264">
            <v>0</v>
          </cell>
          <cell r="D11264" t="str">
            <v>No</v>
          </cell>
          <cell r="E11264" t="str">
            <v>PT PP 6015 IXDEB</v>
          </cell>
        </row>
        <row r="11265">
          <cell r="A11265" t="str">
            <v>PP-690</v>
          </cell>
          <cell r="B11265" t="str">
            <v>PP 25 6015 Blanco 48mm x 200m Imp x Enc</v>
          </cell>
          <cell r="C11265">
            <v>0</v>
          </cell>
          <cell r="D11265" t="str">
            <v>Sí</v>
          </cell>
          <cell r="E11265" t="str">
            <v>PT PP 6015 IXENC</v>
          </cell>
        </row>
        <row r="11266">
          <cell r="A11266" t="str">
            <v>PP-690-11267</v>
          </cell>
          <cell r="B11266" t="str">
            <v>PP 25 6015 Blanco 48mm x 200m Imp x Enc</v>
          </cell>
          <cell r="C11266">
            <v>0</v>
          </cell>
          <cell r="D11266" t="str">
            <v>Sí</v>
          </cell>
          <cell r="E11266" t="str">
            <v>PT PP 6015 IXENC</v>
          </cell>
        </row>
        <row r="11267">
          <cell r="A11267" t="str">
            <v>PP-690-11709</v>
          </cell>
          <cell r="B11267" t="str">
            <v>PP 25 6015 Blanco 48mm x 200m Imp x Enc</v>
          </cell>
          <cell r="C11267">
            <v>0</v>
          </cell>
          <cell r="D11267" t="str">
            <v>Sí</v>
          </cell>
          <cell r="E11267" t="str">
            <v>PT PP 6015 IXENC</v>
          </cell>
        </row>
        <row r="11268">
          <cell r="A11268" t="str">
            <v>PP-690-11712</v>
          </cell>
          <cell r="B11268" t="str">
            <v>PP 25 6015 Blanco 48mm x 200m Imp x Enc</v>
          </cell>
          <cell r="C11268">
            <v>0</v>
          </cell>
          <cell r="D11268" t="str">
            <v>Sí</v>
          </cell>
          <cell r="E11268" t="str">
            <v>PT PP 6015 IXENC</v>
          </cell>
        </row>
        <row r="11269">
          <cell r="A11269" t="str">
            <v>PP-690-11896</v>
          </cell>
          <cell r="B11269" t="str">
            <v>PP 25 6015 Blanco 48mm x 200m Imp x Enc</v>
          </cell>
          <cell r="C11269">
            <v>0</v>
          </cell>
          <cell r="D11269" t="str">
            <v>Sí</v>
          </cell>
          <cell r="E11269" t="str">
            <v>PT PP 6015 IXENC</v>
          </cell>
        </row>
        <row r="11270">
          <cell r="A11270" t="str">
            <v>PP-690-12310</v>
          </cell>
          <cell r="B11270" t="str">
            <v>PP 25 6015 Blanco 48mm x 200m Imp x Enc</v>
          </cell>
          <cell r="C11270">
            <v>0</v>
          </cell>
          <cell r="D11270" t="str">
            <v>Sí</v>
          </cell>
          <cell r="E11270" t="str">
            <v>PT PP 6015 IXENC</v>
          </cell>
        </row>
        <row r="11271">
          <cell r="A11271" t="str">
            <v>PP-690-12523</v>
          </cell>
          <cell r="B11271" t="str">
            <v>PP 25 6015 Blanco 48mm x 200m Imp x Enc</v>
          </cell>
          <cell r="C11271">
            <v>0</v>
          </cell>
          <cell r="D11271" t="str">
            <v>Sí</v>
          </cell>
          <cell r="E11271" t="str">
            <v>PT PP 6015 IXENC</v>
          </cell>
        </row>
        <row r="11272">
          <cell r="A11272" t="str">
            <v>PP-690-13189</v>
          </cell>
          <cell r="B11272" t="str">
            <v>PP 25 6015 Blanco 48mm x 200m Imp x Enc</v>
          </cell>
          <cell r="C11272">
            <v>0</v>
          </cell>
          <cell r="D11272" t="str">
            <v>Sí</v>
          </cell>
          <cell r="E11272" t="str">
            <v>PT PP 6015 IXENC</v>
          </cell>
        </row>
        <row r="11273">
          <cell r="A11273" t="str">
            <v>PP-690-13383</v>
          </cell>
          <cell r="B11273" t="str">
            <v>PP 25 6015 Blanco 48mm x 200m Imp x Enc</v>
          </cell>
          <cell r="C11273">
            <v>0</v>
          </cell>
          <cell r="D11273" t="str">
            <v>Sí</v>
          </cell>
          <cell r="E11273" t="str">
            <v>PT PP 6015 IXENC</v>
          </cell>
        </row>
        <row r="11274">
          <cell r="A11274" t="str">
            <v>PP-690-15365</v>
          </cell>
          <cell r="B11274" t="str">
            <v>PP 25 6015 Blanco 48mm x 200m Imp x Enc</v>
          </cell>
          <cell r="C11274">
            <v>0</v>
          </cell>
          <cell r="D11274" t="str">
            <v>Sí</v>
          </cell>
          <cell r="E11274" t="str">
            <v>PT PP 6015 IXENC</v>
          </cell>
        </row>
        <row r="11275">
          <cell r="A11275" t="str">
            <v>PP-690-15384</v>
          </cell>
          <cell r="B11275" t="str">
            <v>PP 25 6015 Blanco 48mm x 200m Imp x Enc</v>
          </cell>
          <cell r="C11275">
            <v>0</v>
          </cell>
          <cell r="D11275" t="str">
            <v>Sí</v>
          </cell>
          <cell r="E11275" t="str">
            <v>PT PP 6015 IXENC</v>
          </cell>
        </row>
        <row r="11276">
          <cell r="A11276" t="str">
            <v>PP-690-15432</v>
          </cell>
          <cell r="B11276" t="str">
            <v>PP 25 6015 Blanco 48mm x 200m Imp x Enc</v>
          </cell>
          <cell r="C11276">
            <v>0</v>
          </cell>
          <cell r="D11276" t="str">
            <v>Sí</v>
          </cell>
          <cell r="E11276" t="str">
            <v>PT PP 6015 IXENC</v>
          </cell>
        </row>
        <row r="11277">
          <cell r="A11277" t="str">
            <v>PP-690-15994</v>
          </cell>
          <cell r="B11277" t="str">
            <v>PP 25 6015 Blanco 48mm x 200m Imp x Enc</v>
          </cell>
          <cell r="C11277">
            <v>0</v>
          </cell>
          <cell r="D11277" t="str">
            <v>Sí</v>
          </cell>
          <cell r="E11277" t="str">
            <v>PT PP 6015 IXENC</v>
          </cell>
        </row>
        <row r="11278">
          <cell r="A11278" t="str">
            <v>PP-690-16423</v>
          </cell>
          <cell r="B11278" t="str">
            <v>PP 25 6015 Blanco 48mm x 200m Imp x Enc</v>
          </cell>
          <cell r="C11278">
            <v>0</v>
          </cell>
          <cell r="D11278" t="str">
            <v>Sí</v>
          </cell>
          <cell r="E11278" t="str">
            <v>PT PP 6015 IXENC</v>
          </cell>
        </row>
        <row r="11279">
          <cell r="A11279" t="str">
            <v>PP-690-16561</v>
          </cell>
          <cell r="B11279" t="str">
            <v>PP 25 6015 Blanco 48mm x 200m Imp x Enc</v>
          </cell>
          <cell r="C11279">
            <v>0</v>
          </cell>
          <cell r="D11279" t="str">
            <v>Sí</v>
          </cell>
          <cell r="E11279" t="str">
            <v>PT PP 6015 IXENC</v>
          </cell>
        </row>
        <row r="11280">
          <cell r="A11280" t="str">
            <v>PP-690-16689</v>
          </cell>
          <cell r="B11280" t="str">
            <v>PP 25 6015 Blanco 48mm x 200m Imp x Enc</v>
          </cell>
          <cell r="C11280">
            <v>0</v>
          </cell>
          <cell r="D11280" t="str">
            <v>Sí</v>
          </cell>
          <cell r="E11280" t="str">
            <v>PT PP 6015 IXENC</v>
          </cell>
        </row>
        <row r="11281">
          <cell r="A11281" t="str">
            <v>PP-690-16799</v>
          </cell>
          <cell r="B11281" t="str">
            <v>PP 25 6015 Blanco 48mm x 200m Imp x Enc</v>
          </cell>
          <cell r="C11281">
            <v>0</v>
          </cell>
          <cell r="D11281" t="str">
            <v>Sí</v>
          </cell>
          <cell r="E11281" t="str">
            <v>PT PP 6015 IXENC</v>
          </cell>
        </row>
        <row r="11282">
          <cell r="A11282" t="str">
            <v>PP-690-17949</v>
          </cell>
          <cell r="B11282" t="str">
            <v>PP 25 6015 Blanco 48mm x 200m Imp x Enc</v>
          </cell>
          <cell r="C11282">
            <v>0</v>
          </cell>
          <cell r="D11282" t="str">
            <v>Sí</v>
          </cell>
          <cell r="E11282" t="str">
            <v>PT PP 6015 IXENC</v>
          </cell>
        </row>
        <row r="11283">
          <cell r="A11283" t="str">
            <v>PP-690-17950</v>
          </cell>
          <cell r="B11283" t="str">
            <v>PP 25 6015 Blanco 48mm x 200m Imp x Enc</v>
          </cell>
          <cell r="C11283">
            <v>0</v>
          </cell>
          <cell r="D11283" t="str">
            <v>Sí</v>
          </cell>
          <cell r="E11283" t="str">
            <v>PT PP 6015 IXENC</v>
          </cell>
        </row>
        <row r="11284">
          <cell r="A11284" t="str">
            <v>PP-691</v>
          </cell>
          <cell r="B11284" t="str">
            <v>PP 25 2005 Transp 48mm x 90m Imp x Enc</v>
          </cell>
          <cell r="C11284">
            <v>0</v>
          </cell>
          <cell r="D11284" t="str">
            <v>No</v>
          </cell>
          <cell r="E11284" t="str">
            <v>PT PP 6015 IXENC</v>
          </cell>
        </row>
        <row r="11285">
          <cell r="A11285" t="str">
            <v>PP-691-11727</v>
          </cell>
          <cell r="B11285" t="str">
            <v>PP 25 2005 Transp 48mm x 90m Imp x Enc</v>
          </cell>
          <cell r="C11285">
            <v>0</v>
          </cell>
          <cell r="D11285" t="str">
            <v>No</v>
          </cell>
          <cell r="E11285" t="str">
            <v>PT PP 6015 IXENC</v>
          </cell>
        </row>
        <row r="11286">
          <cell r="A11286" t="str">
            <v>PP-692</v>
          </cell>
          <cell r="B11286" t="str">
            <v>PP 25 6020 Transp 144mm x 1000m Imp x Enc</v>
          </cell>
          <cell r="C11286">
            <v>0</v>
          </cell>
          <cell r="D11286" t="str">
            <v>Sí</v>
          </cell>
          <cell r="E11286" t="str">
            <v>PT PP 6020 IXENC</v>
          </cell>
        </row>
        <row r="11287">
          <cell r="A11287" t="str">
            <v>PP-692-12043</v>
          </cell>
          <cell r="B11287" t="str">
            <v>PP 25 6020 Transp 144mm x 1000m Imp x Enc</v>
          </cell>
          <cell r="C11287">
            <v>0</v>
          </cell>
          <cell r="D11287" t="str">
            <v>Sí</v>
          </cell>
          <cell r="E11287" t="str">
            <v>PT PP 6020 IXENC</v>
          </cell>
        </row>
        <row r="11288">
          <cell r="A11288" t="str">
            <v>PP-692-13575</v>
          </cell>
          <cell r="B11288" t="str">
            <v>PP 25 6020 Transp 144mm x 1000m Imp x Enc</v>
          </cell>
          <cell r="C11288">
            <v>0</v>
          </cell>
          <cell r="D11288" t="str">
            <v>Sí</v>
          </cell>
          <cell r="E11288" t="str">
            <v>PT PP 6020 IXENC</v>
          </cell>
        </row>
        <row r="11289">
          <cell r="A11289" t="str">
            <v>PP-692-13632</v>
          </cell>
          <cell r="B11289" t="str">
            <v>PP 25 6020 Transp 144mm x 1000m Imp x Enc</v>
          </cell>
          <cell r="C11289">
            <v>0</v>
          </cell>
          <cell r="D11289" t="str">
            <v>No</v>
          </cell>
          <cell r="E11289" t="str">
            <v>PT PP 6020 IXENC</v>
          </cell>
        </row>
        <row r="11290">
          <cell r="A11290" t="str">
            <v>PP-692-15532</v>
          </cell>
          <cell r="B11290" t="str">
            <v>PP 25 6020 Transp 144mm x 1000m Imp x Enc</v>
          </cell>
          <cell r="C11290">
            <v>0</v>
          </cell>
          <cell r="D11290" t="str">
            <v>Sí</v>
          </cell>
          <cell r="E11290" t="str">
            <v>PT PP 6020 IXENC</v>
          </cell>
        </row>
        <row r="11291">
          <cell r="A11291" t="str">
            <v>PP-692-16068</v>
          </cell>
          <cell r="B11291" t="str">
            <v>PP 25 6020 Transp 144mm x 1000m Imp x Enc</v>
          </cell>
          <cell r="C11291">
            <v>0</v>
          </cell>
          <cell r="D11291" t="str">
            <v>Sí</v>
          </cell>
          <cell r="E11291" t="str">
            <v>PT PP 6020 IXENC</v>
          </cell>
        </row>
        <row r="11292">
          <cell r="A11292" t="str">
            <v>PP-692-8975</v>
          </cell>
          <cell r="B11292" t="str">
            <v>PP 25 6020 Transp 144mm x 1000m Imp x Enc</v>
          </cell>
          <cell r="C11292">
            <v>0</v>
          </cell>
          <cell r="D11292" t="str">
            <v>Sí</v>
          </cell>
          <cell r="E11292" t="str">
            <v>PT PP 6020 IXENC</v>
          </cell>
        </row>
        <row r="11293">
          <cell r="A11293" t="str">
            <v>PP-693</v>
          </cell>
          <cell r="B11293" t="str">
            <v>PP 30 1113 Blanco Perlado 48mm x 100m Imp x Enc</v>
          </cell>
          <cell r="C11293">
            <v>0</v>
          </cell>
          <cell r="D11293" t="str">
            <v>Sí</v>
          </cell>
          <cell r="E11293" t="str">
            <v>PT PROM PP ACRIL</v>
          </cell>
        </row>
        <row r="11294">
          <cell r="A11294" t="str">
            <v>PP-693-12001</v>
          </cell>
          <cell r="B11294" t="str">
            <v>PP 30 1113 Blanco Perlado 48mm x 100m Imp x Enc</v>
          </cell>
          <cell r="C11294">
            <v>0</v>
          </cell>
          <cell r="D11294" t="str">
            <v>Sí</v>
          </cell>
          <cell r="E11294" t="str">
            <v>PT PROM PP ACRIL</v>
          </cell>
        </row>
        <row r="11295">
          <cell r="A11295" t="str">
            <v>PP-694</v>
          </cell>
          <cell r="B11295" t="str">
            <v>PP 30 1113 Blanco Perlado 45mm x 500m Imp x Enc</v>
          </cell>
          <cell r="C11295">
            <v>0</v>
          </cell>
          <cell r="D11295" t="str">
            <v>Sí</v>
          </cell>
          <cell r="E11295" t="str">
            <v>PT PROM PP ACRIL</v>
          </cell>
        </row>
        <row r="11296">
          <cell r="A11296" t="str">
            <v>PP-694-12045</v>
          </cell>
          <cell r="B11296" t="str">
            <v>PP 30 1113 Blanco Perlado 45mm x 500m Imp x Enc</v>
          </cell>
          <cell r="C11296">
            <v>0</v>
          </cell>
          <cell r="D11296" t="str">
            <v>Sí</v>
          </cell>
          <cell r="E11296" t="str">
            <v>PT PROM PP ACRIL</v>
          </cell>
        </row>
        <row r="11297">
          <cell r="A11297" t="str">
            <v>PP-694-12047</v>
          </cell>
          <cell r="B11297" t="str">
            <v>PP 30 1113 Blanco Perlado 45mm x 500m Imp x Enc</v>
          </cell>
          <cell r="C11297">
            <v>0</v>
          </cell>
          <cell r="D11297" t="str">
            <v>Sí</v>
          </cell>
          <cell r="E11297" t="str">
            <v>PT PROM PP ACRIL</v>
          </cell>
        </row>
        <row r="11298">
          <cell r="A11298" t="str">
            <v>PP-694-12049</v>
          </cell>
          <cell r="B11298" t="str">
            <v>PP 30 1113 Blanco Perlado 45mm x 500m Imp x Enc</v>
          </cell>
          <cell r="C11298">
            <v>0</v>
          </cell>
          <cell r="D11298" t="str">
            <v>Sí</v>
          </cell>
          <cell r="E11298" t="str">
            <v>PT PROM PP ACRIL</v>
          </cell>
        </row>
        <row r="11299">
          <cell r="A11299" t="str">
            <v>PP-694-12051</v>
          </cell>
          <cell r="B11299" t="str">
            <v>PP 30 1113 Blanco Perlado 45mm x 500m Imp x Enc</v>
          </cell>
          <cell r="C11299">
            <v>0</v>
          </cell>
          <cell r="D11299" t="str">
            <v>Sí</v>
          </cell>
          <cell r="E11299" t="str">
            <v>PT PROM PP ACRIL</v>
          </cell>
        </row>
        <row r="11300">
          <cell r="A11300" t="str">
            <v>PP-694-12207</v>
          </cell>
          <cell r="B11300" t="str">
            <v>PP 30 1113 Blanco Perlado 45mm x 500m Imp x Enc</v>
          </cell>
          <cell r="C11300">
            <v>0</v>
          </cell>
          <cell r="D11300" t="str">
            <v>Sí</v>
          </cell>
          <cell r="E11300" t="str">
            <v>PT PROM PP ACRIL</v>
          </cell>
        </row>
        <row r="11301">
          <cell r="A11301" t="str">
            <v>PP-695</v>
          </cell>
          <cell r="B11301" t="str">
            <v>PP 25 6015 Verde 72mm x 100m Imp x Enc</v>
          </cell>
          <cell r="C11301">
            <v>0</v>
          </cell>
          <cell r="D11301" t="str">
            <v>Sí</v>
          </cell>
          <cell r="E11301" t="str">
            <v>PT PP 6015 IXENC</v>
          </cell>
        </row>
        <row r="11302">
          <cell r="A11302" t="str">
            <v>PP-695-12117</v>
          </cell>
          <cell r="B11302" t="str">
            <v>PP 25 6015 Verde 72mm x 100m Imp x Enc</v>
          </cell>
          <cell r="C11302">
            <v>0</v>
          </cell>
          <cell r="D11302" t="str">
            <v>Sí</v>
          </cell>
          <cell r="E11302" t="str">
            <v>PT PP 6015 IXENC</v>
          </cell>
        </row>
        <row r="11303">
          <cell r="A11303" t="str">
            <v>PP-695-12123</v>
          </cell>
          <cell r="B11303" t="str">
            <v>PP 25 6015 Verde 72mm x 100m Imp x Enc</v>
          </cell>
          <cell r="C11303">
            <v>0</v>
          </cell>
          <cell r="D11303" t="str">
            <v>Sí</v>
          </cell>
          <cell r="E11303" t="str">
            <v>PT PP 6015 IXENC</v>
          </cell>
        </row>
        <row r="11304">
          <cell r="A11304" t="str">
            <v>PP-695-13811</v>
          </cell>
          <cell r="B11304" t="str">
            <v>PP 25 6015 Verde 72mm x 100m Imp x Enc</v>
          </cell>
          <cell r="C11304">
            <v>0</v>
          </cell>
          <cell r="D11304" t="str">
            <v>Sí</v>
          </cell>
          <cell r="E11304" t="str">
            <v>PT PP 6015 IXENC</v>
          </cell>
        </row>
        <row r="11305">
          <cell r="A11305" t="str">
            <v>PP-695-15472</v>
          </cell>
          <cell r="B11305" t="str">
            <v>PP 25 6015 Verde 72mm x 100m Imp x Enc</v>
          </cell>
          <cell r="C11305">
            <v>0</v>
          </cell>
          <cell r="D11305" t="str">
            <v>Sí</v>
          </cell>
          <cell r="E11305" t="str">
            <v>PT PP 6015 IXENC</v>
          </cell>
        </row>
        <row r="11306">
          <cell r="A11306" t="str">
            <v>PP-695-9003</v>
          </cell>
          <cell r="B11306" t="str">
            <v>PP 25 6015 Verde 72mm x 100m Imp x Enc</v>
          </cell>
          <cell r="C11306">
            <v>0</v>
          </cell>
          <cell r="D11306" t="str">
            <v>Sí</v>
          </cell>
          <cell r="E11306" t="str">
            <v>PT PP 6015 IXENC</v>
          </cell>
        </row>
        <row r="11307">
          <cell r="A11307" t="str">
            <v>PP-696</v>
          </cell>
          <cell r="B11307" t="str">
            <v>PP 25 6030 Blanco 144mm x 1000m Imp x Enc</v>
          </cell>
          <cell r="C11307">
            <v>0</v>
          </cell>
          <cell r="D11307" t="str">
            <v>Sí</v>
          </cell>
          <cell r="E11307" t="str">
            <v>PT PP 6030 IXENC</v>
          </cell>
        </row>
        <row r="11308">
          <cell r="A11308" t="str">
            <v>PP-696-12474</v>
          </cell>
          <cell r="B11308" t="str">
            <v>PP 25 6030 Blanco 144mm x 1000m Imp x Enc</v>
          </cell>
          <cell r="C11308">
            <v>0</v>
          </cell>
          <cell r="D11308" t="str">
            <v>Sí</v>
          </cell>
          <cell r="E11308" t="str">
            <v>PT PP 6030 IXENC</v>
          </cell>
        </row>
        <row r="11309">
          <cell r="A11309" t="str">
            <v>PP-696-12801</v>
          </cell>
          <cell r="B11309" t="str">
            <v>PP 25 6030 Blanco 144mm x 1000m Imp x Enc</v>
          </cell>
          <cell r="C11309">
            <v>0</v>
          </cell>
          <cell r="D11309" t="str">
            <v>Sí</v>
          </cell>
          <cell r="E11309" t="str">
            <v>PT PP 6030 IXENC</v>
          </cell>
        </row>
        <row r="11310">
          <cell r="A11310" t="str">
            <v>PP-696-16048</v>
          </cell>
          <cell r="B11310" t="str">
            <v>PP 25 6030 Blanco 144mm x 1000m Imp x Enc</v>
          </cell>
          <cell r="C11310">
            <v>0</v>
          </cell>
          <cell r="D11310" t="str">
            <v>Sí</v>
          </cell>
          <cell r="E11310" t="str">
            <v>PT PP 6030 IXENC</v>
          </cell>
        </row>
        <row r="11311">
          <cell r="A11311" t="str">
            <v>PP-696-16055</v>
          </cell>
          <cell r="B11311" t="str">
            <v>PP 25 6030 Blanco 144mm x 1000m Imp x Enc</v>
          </cell>
          <cell r="C11311">
            <v>0</v>
          </cell>
          <cell r="D11311" t="str">
            <v>Sí</v>
          </cell>
          <cell r="E11311" t="str">
            <v>PT PP 6030 IXENC</v>
          </cell>
        </row>
        <row r="11312">
          <cell r="A11312" t="str">
            <v>PP-697</v>
          </cell>
          <cell r="B11312" t="str">
            <v>PP 25 6030 Transp 48mm x 1000m Imp x Enc</v>
          </cell>
          <cell r="C11312">
            <v>0</v>
          </cell>
          <cell r="D11312" t="str">
            <v>Sí</v>
          </cell>
          <cell r="E11312" t="str">
            <v>PT PP 6030 IXENC</v>
          </cell>
        </row>
        <row r="11313">
          <cell r="A11313" t="str">
            <v>PP-697-0861</v>
          </cell>
          <cell r="B11313" t="str">
            <v>PP 25 6030 Transp 48mm x 1000m Imp x Enc</v>
          </cell>
          <cell r="C11313">
            <v>6</v>
          </cell>
          <cell r="D11313" t="str">
            <v>Sí</v>
          </cell>
          <cell r="E11313" t="str">
            <v>PT PP 6030 IXENC</v>
          </cell>
        </row>
        <row r="11314">
          <cell r="A11314" t="str">
            <v>PP-697-12179</v>
          </cell>
          <cell r="B11314" t="str">
            <v>PP 25 6030 Transp 48mm x 1000m Imp x Enc</v>
          </cell>
          <cell r="C11314">
            <v>0</v>
          </cell>
          <cell r="D11314" t="str">
            <v>Sí</v>
          </cell>
          <cell r="E11314" t="str">
            <v>PT PP 6030 IXENC</v>
          </cell>
        </row>
        <row r="11315">
          <cell r="A11315" t="str">
            <v>PP-697-12180</v>
          </cell>
          <cell r="B11315" t="str">
            <v>PP 25 6030 Transp 48mm x 1000m Imp x Enc</v>
          </cell>
          <cell r="C11315">
            <v>0</v>
          </cell>
          <cell r="D11315" t="str">
            <v>Sí</v>
          </cell>
          <cell r="E11315" t="str">
            <v>PT PP 6030 IXENC</v>
          </cell>
        </row>
        <row r="11316">
          <cell r="A11316" t="str">
            <v>PP-697-12181</v>
          </cell>
          <cell r="B11316" t="str">
            <v>PP 25 6030 Transp 48mm x 1000m Imp x Enc</v>
          </cell>
          <cell r="C11316">
            <v>0</v>
          </cell>
          <cell r="D11316" t="str">
            <v>Sí</v>
          </cell>
          <cell r="E11316" t="str">
            <v>PT PP 6030 IXENC</v>
          </cell>
        </row>
        <row r="11317">
          <cell r="A11317" t="str">
            <v>PP-697-12182</v>
          </cell>
          <cell r="B11317" t="str">
            <v>PP 25 6030 Transp 48mm x 1000m Imp x Enc</v>
          </cell>
          <cell r="C11317">
            <v>24</v>
          </cell>
          <cell r="D11317" t="str">
            <v>Sí</v>
          </cell>
          <cell r="E11317" t="str">
            <v>PT PP 6030 IXENC</v>
          </cell>
        </row>
        <row r="11318">
          <cell r="A11318" t="str">
            <v>PP-697-12914</v>
          </cell>
          <cell r="B11318" t="str">
            <v>PP 25 6030 Transp 48mm x 1000m Imp x Enc</v>
          </cell>
          <cell r="C11318">
            <v>0</v>
          </cell>
          <cell r="D11318" t="str">
            <v>Sí</v>
          </cell>
          <cell r="E11318" t="str">
            <v>PT PP 6030 IXENC</v>
          </cell>
        </row>
        <row r="11319">
          <cell r="A11319" t="str">
            <v>PP-697-13332</v>
          </cell>
          <cell r="B11319" t="str">
            <v>PP 25 6030 Transp 48mm x 1000m Imp x Enc</v>
          </cell>
          <cell r="C11319">
            <v>0</v>
          </cell>
          <cell r="D11319" t="str">
            <v>Sí</v>
          </cell>
          <cell r="E11319" t="str">
            <v>PT PP 6030 IXENC</v>
          </cell>
        </row>
        <row r="11320">
          <cell r="A11320" t="str">
            <v>PP-697-16634</v>
          </cell>
          <cell r="B11320" t="str">
            <v>PP 25 6030 Transp 48mm x 1000m Imp x Enc</v>
          </cell>
          <cell r="C11320">
            <v>0</v>
          </cell>
          <cell r="D11320" t="str">
            <v>Sí</v>
          </cell>
          <cell r="E11320" t="str">
            <v>PT PP 6030 IXENC</v>
          </cell>
        </row>
        <row r="11321">
          <cell r="A11321" t="str">
            <v>PP-697-16917</v>
          </cell>
          <cell r="B11321" t="str">
            <v>PP 25 6030 Transp 48mm x 1000m Imp x Enc</v>
          </cell>
          <cell r="C11321">
            <v>0</v>
          </cell>
          <cell r="D11321" t="str">
            <v>Sí</v>
          </cell>
          <cell r="E11321" t="str">
            <v>PT PP 6030 IXENC</v>
          </cell>
        </row>
        <row r="11322">
          <cell r="A11322" t="str">
            <v>PP-697-1900</v>
          </cell>
          <cell r="B11322" t="str">
            <v>PP 25 6030 Transp 48mm x 1000m Imp x Enc</v>
          </cell>
          <cell r="C11322">
            <v>0</v>
          </cell>
          <cell r="D11322" t="str">
            <v>Sí</v>
          </cell>
          <cell r="E11322" t="str">
            <v>PT PP 6030 IXENC</v>
          </cell>
        </row>
        <row r="11323">
          <cell r="A11323" t="str">
            <v>PP-697-1966</v>
          </cell>
          <cell r="B11323" t="str">
            <v>PP 25 6030 Transp 48mm x 1000m Imp x Enc</v>
          </cell>
          <cell r="C11323">
            <v>24</v>
          </cell>
          <cell r="D11323" t="str">
            <v>Sí</v>
          </cell>
          <cell r="E11323" t="str">
            <v>PT PP 6030 IXENC</v>
          </cell>
        </row>
        <row r="11324">
          <cell r="A11324" t="str">
            <v>PP-697-2028</v>
          </cell>
          <cell r="B11324" t="str">
            <v>PP 25 6030 Transp 48mm x 1000m Imp x Enc</v>
          </cell>
          <cell r="C11324">
            <v>0</v>
          </cell>
          <cell r="D11324" t="str">
            <v>Sí</v>
          </cell>
          <cell r="E11324" t="str">
            <v>PT PP 6030 IXENC</v>
          </cell>
        </row>
        <row r="11325">
          <cell r="A11325" t="str">
            <v>PP-697-2032</v>
          </cell>
          <cell r="B11325" t="str">
            <v>PP 25 6030 Transp 48mm x 1000m Imp x Enc</v>
          </cell>
          <cell r="C11325">
            <v>276</v>
          </cell>
          <cell r="D11325" t="str">
            <v>Sí</v>
          </cell>
          <cell r="E11325" t="str">
            <v>PT PP 6030 IXENC</v>
          </cell>
        </row>
        <row r="11326">
          <cell r="A11326" t="str">
            <v>PP-697-2033</v>
          </cell>
          <cell r="B11326" t="str">
            <v>PP 25 6030 Transp 48mm x 1000m Imp x Enc</v>
          </cell>
          <cell r="C11326">
            <v>0</v>
          </cell>
          <cell r="D11326" t="str">
            <v>Sí</v>
          </cell>
          <cell r="E11326" t="str">
            <v>PT PP 6030 IXENC</v>
          </cell>
        </row>
        <row r="11327">
          <cell r="A11327" t="str">
            <v>PP-697-2058</v>
          </cell>
          <cell r="B11327" t="str">
            <v>PP 25 6030 Transp 48mm x 1000m Imp x Enc</v>
          </cell>
          <cell r="C11327">
            <v>0</v>
          </cell>
          <cell r="D11327" t="str">
            <v>Sí</v>
          </cell>
          <cell r="E11327" t="str">
            <v>PT PP 6030 IXENC</v>
          </cell>
        </row>
        <row r="11328">
          <cell r="A11328" t="str">
            <v>PP-697-4554</v>
          </cell>
          <cell r="B11328" t="str">
            <v>PP 25 6030 Transp 48mm x 1000m Imp x Enc</v>
          </cell>
          <cell r="C11328">
            <v>624</v>
          </cell>
          <cell r="D11328" t="str">
            <v>Sí</v>
          </cell>
          <cell r="E11328" t="str">
            <v>PT PP 6030 IXENC</v>
          </cell>
        </row>
        <row r="11329">
          <cell r="A11329" t="str">
            <v>PP-698</v>
          </cell>
          <cell r="B11329" t="str">
            <v>PP 25 6015 Transp 120mm x 100m Imp x Enc</v>
          </cell>
          <cell r="C11329">
            <v>0</v>
          </cell>
          <cell r="D11329" t="str">
            <v>Sí</v>
          </cell>
          <cell r="E11329" t="str">
            <v>PT PP 6015 IXENC</v>
          </cell>
        </row>
        <row r="11330">
          <cell r="A11330" t="str">
            <v>PP-698-12504</v>
          </cell>
          <cell r="B11330" t="str">
            <v>PP 25 6015 Transp 120mm x 100m Imp x Enc</v>
          </cell>
          <cell r="C11330">
            <v>0</v>
          </cell>
          <cell r="D11330" t="str">
            <v>Sí</v>
          </cell>
          <cell r="E11330" t="str">
            <v>PT PP 6015 IXENC</v>
          </cell>
        </row>
        <row r="11331">
          <cell r="A11331" t="str">
            <v>PP-699</v>
          </cell>
          <cell r="B11331" t="str">
            <v>PP 25 6020 Transp 48mm x 100m Imp x Deb</v>
          </cell>
          <cell r="C11331">
            <v>0</v>
          </cell>
          <cell r="D11331" t="str">
            <v>Sí</v>
          </cell>
          <cell r="E11331" t="str">
            <v>PT PP 6020 IXDEB</v>
          </cell>
        </row>
        <row r="11332">
          <cell r="A11332" t="str">
            <v>PP-699-0039</v>
          </cell>
          <cell r="B11332" t="str">
            <v>PP 25 6020 Transp 48mm x 100m Imp x Deb</v>
          </cell>
          <cell r="C11332">
            <v>0</v>
          </cell>
          <cell r="D11332" t="str">
            <v>Sí</v>
          </cell>
          <cell r="E11332" t="str">
            <v>PT PP 6020 IXDEB</v>
          </cell>
        </row>
        <row r="11333">
          <cell r="A11333" t="str">
            <v>PP-699-0169</v>
          </cell>
          <cell r="B11333" t="str">
            <v>PP 25 6020 Transp 48mm x 100m Imp x Deb</v>
          </cell>
          <cell r="C11333">
            <v>0</v>
          </cell>
          <cell r="D11333" t="str">
            <v>Sí</v>
          </cell>
          <cell r="E11333" t="str">
            <v>PT PP 6020 IXDEB</v>
          </cell>
        </row>
        <row r="11334">
          <cell r="A11334" t="str">
            <v>PP-699-0246</v>
          </cell>
          <cell r="B11334" t="str">
            <v>PP 25 6020 Transp 48mm x 100m Imp x Deb</v>
          </cell>
          <cell r="C11334">
            <v>0</v>
          </cell>
          <cell r="D11334" t="str">
            <v>Sí</v>
          </cell>
          <cell r="E11334" t="str">
            <v>PT PP 6020 IXDEB</v>
          </cell>
        </row>
        <row r="11335">
          <cell r="A11335" t="str">
            <v>PP-699-0407</v>
          </cell>
          <cell r="B11335" t="str">
            <v>PP 25 6020 Transp 48mm x 100m Imp x Deb</v>
          </cell>
          <cell r="C11335">
            <v>0</v>
          </cell>
          <cell r="D11335" t="str">
            <v>Sí</v>
          </cell>
          <cell r="E11335" t="str">
            <v>PT PP 6020 IXDEB</v>
          </cell>
        </row>
        <row r="11336">
          <cell r="A11336" t="str">
            <v>PP-699-0464</v>
          </cell>
          <cell r="B11336" t="str">
            <v>PP 25 6020 Transp 48mm x 100m Imp x Deb</v>
          </cell>
          <cell r="C11336">
            <v>0</v>
          </cell>
          <cell r="D11336" t="str">
            <v>Sí</v>
          </cell>
          <cell r="E11336" t="str">
            <v>PT PP 6020 IXDEB</v>
          </cell>
        </row>
        <row r="11337">
          <cell r="A11337" t="str">
            <v>PP-699-0542</v>
          </cell>
          <cell r="B11337" t="str">
            <v>PP 25 6020 Transp 48mm x 100m Imp x Deb</v>
          </cell>
          <cell r="C11337">
            <v>0</v>
          </cell>
          <cell r="D11337" t="str">
            <v>Sí</v>
          </cell>
          <cell r="E11337" t="str">
            <v>PT PP 6020 IXDEB</v>
          </cell>
        </row>
        <row r="11338">
          <cell r="A11338" t="str">
            <v>PP-699-10826</v>
          </cell>
          <cell r="B11338" t="str">
            <v>PP 25 6020 Transp 48mm x 100m Imp x Deb</v>
          </cell>
          <cell r="C11338">
            <v>0</v>
          </cell>
          <cell r="D11338" t="str">
            <v>Sí</v>
          </cell>
          <cell r="E11338" t="str">
            <v>PT PP 6020 IXDEB</v>
          </cell>
        </row>
        <row r="11339">
          <cell r="A11339" t="str">
            <v>PP-699-11034</v>
          </cell>
          <cell r="B11339" t="str">
            <v>PP 25 6020 Transp 48mm x 100m Imp x Deb</v>
          </cell>
          <cell r="C11339">
            <v>1008</v>
          </cell>
          <cell r="D11339" t="str">
            <v>Sí</v>
          </cell>
          <cell r="E11339" t="str">
            <v>PT PP 6020 IXDEB</v>
          </cell>
        </row>
        <row r="11340">
          <cell r="A11340" t="str">
            <v>PP-699-1130</v>
          </cell>
          <cell r="B11340" t="str">
            <v>PP 25 6020 Transp 48mm x 100m Imp x Deb</v>
          </cell>
          <cell r="C11340">
            <v>0</v>
          </cell>
          <cell r="D11340" t="str">
            <v>Sí</v>
          </cell>
          <cell r="E11340" t="str">
            <v>PT PP 6020 IXDEB</v>
          </cell>
        </row>
        <row r="11341">
          <cell r="A11341" t="str">
            <v>PP-699-11398</v>
          </cell>
          <cell r="B11341" t="str">
            <v>PP 25 6020 Transp 48mm x 100m Imp x Deb</v>
          </cell>
          <cell r="C11341">
            <v>0</v>
          </cell>
          <cell r="D11341" t="str">
            <v>Sí</v>
          </cell>
          <cell r="E11341" t="str">
            <v>PT PP 6020 IXDEB</v>
          </cell>
        </row>
        <row r="11342">
          <cell r="A11342" t="str">
            <v>PP-699-11951</v>
          </cell>
          <cell r="B11342" t="str">
            <v>PP 25 6020 Transp 48mm x 100m Imp x Deb</v>
          </cell>
          <cell r="C11342">
            <v>0</v>
          </cell>
          <cell r="D11342" t="str">
            <v>Sí</v>
          </cell>
          <cell r="E11342" t="str">
            <v>PT PP 6020 IXDEB</v>
          </cell>
        </row>
        <row r="11343">
          <cell r="A11343" t="str">
            <v>PP-699-12677</v>
          </cell>
          <cell r="B11343" t="str">
            <v>PP 25 6020 Transp 48mm x 100m Imp x Deb</v>
          </cell>
          <cell r="C11343">
            <v>0</v>
          </cell>
          <cell r="D11343" t="str">
            <v>No</v>
          </cell>
          <cell r="E11343" t="str">
            <v>PT PP 6015 IXDEB</v>
          </cell>
        </row>
        <row r="11344">
          <cell r="A11344" t="str">
            <v>PP-699-12724</v>
          </cell>
          <cell r="B11344" t="str">
            <v>PP 25 6020 Transp 48mm x 100m Imp x Deb</v>
          </cell>
          <cell r="C11344">
            <v>1080</v>
          </cell>
          <cell r="D11344" t="str">
            <v>Sí</v>
          </cell>
          <cell r="E11344" t="str">
            <v>PT PP 6020 IXDEB</v>
          </cell>
        </row>
        <row r="11345">
          <cell r="A11345" t="str">
            <v>PP-699-12729</v>
          </cell>
          <cell r="B11345" t="str">
            <v>PP 25 6020 Transp 48mm x 100m Imp x Deb</v>
          </cell>
          <cell r="C11345">
            <v>0</v>
          </cell>
          <cell r="D11345" t="str">
            <v>Sí</v>
          </cell>
          <cell r="E11345" t="str">
            <v>PT PP 6020 IXDEB</v>
          </cell>
        </row>
        <row r="11346">
          <cell r="A11346" t="str">
            <v>PP-699-13085</v>
          </cell>
          <cell r="B11346" t="str">
            <v>PP 25 6020 Transp 48mm x 100m Imp x Deb</v>
          </cell>
          <cell r="C11346">
            <v>0</v>
          </cell>
          <cell r="D11346" t="str">
            <v>Sí</v>
          </cell>
          <cell r="E11346" t="str">
            <v>PT PP 6020 IXDEB</v>
          </cell>
        </row>
        <row r="11347">
          <cell r="A11347" t="str">
            <v>PP-699-13697</v>
          </cell>
          <cell r="B11347" t="str">
            <v>PP 25 6020 Transp 48mm x 100m Imp x Deb</v>
          </cell>
          <cell r="C11347">
            <v>0</v>
          </cell>
          <cell r="D11347" t="str">
            <v>Sí</v>
          </cell>
          <cell r="E11347" t="str">
            <v>PT PP 6020 IXDEB</v>
          </cell>
        </row>
        <row r="11348">
          <cell r="A11348" t="str">
            <v>PP-699-13835</v>
          </cell>
          <cell r="B11348" t="str">
            <v>PP 25 6020 Transp 48mm x 100m Imp x Deb</v>
          </cell>
          <cell r="C11348">
            <v>0</v>
          </cell>
          <cell r="D11348" t="str">
            <v>Sí</v>
          </cell>
          <cell r="E11348" t="str">
            <v>PT PP 6020 IXDEB</v>
          </cell>
        </row>
        <row r="11349">
          <cell r="A11349" t="str">
            <v>PP-699-14184</v>
          </cell>
          <cell r="B11349" t="str">
            <v>PP 25 6020 Transp 48mm x 100m Imp x Deb</v>
          </cell>
          <cell r="C11349">
            <v>144</v>
          </cell>
          <cell r="D11349" t="str">
            <v>Sí</v>
          </cell>
          <cell r="E11349" t="str">
            <v>PT PP 6020 IXDEB</v>
          </cell>
        </row>
        <row r="11350">
          <cell r="A11350" t="str">
            <v>PP-699-14185</v>
          </cell>
          <cell r="B11350" t="str">
            <v>PP 25 6020 Transp 48mm x 100m Imp x Deb</v>
          </cell>
          <cell r="C11350">
            <v>72</v>
          </cell>
          <cell r="D11350" t="str">
            <v>Sí</v>
          </cell>
          <cell r="E11350" t="str">
            <v>PT PP 6020 IXDEB</v>
          </cell>
        </row>
        <row r="11351">
          <cell r="A11351" t="str">
            <v>PP-699-14186</v>
          </cell>
          <cell r="B11351" t="str">
            <v>PP 25 6020 Transp 48mm x 100m Imp x Deb</v>
          </cell>
          <cell r="C11351">
            <v>0</v>
          </cell>
          <cell r="D11351" t="str">
            <v>Sí</v>
          </cell>
          <cell r="E11351" t="str">
            <v>PT PP 6020 IXDEB</v>
          </cell>
        </row>
        <row r="11352">
          <cell r="A11352" t="str">
            <v>PP-699-14187</v>
          </cell>
          <cell r="B11352" t="str">
            <v>PP 25 6020 Transp 48mm x 100m Imp x Deb</v>
          </cell>
          <cell r="C11352">
            <v>0</v>
          </cell>
          <cell r="D11352" t="str">
            <v>Sí</v>
          </cell>
          <cell r="E11352" t="str">
            <v>PT PP 6020 IXDEB</v>
          </cell>
        </row>
        <row r="11353">
          <cell r="A11353" t="str">
            <v>PP-699-14226</v>
          </cell>
          <cell r="B11353" t="str">
            <v>PP 25 6020 Transp 48mm x 100m Imp x Deb</v>
          </cell>
          <cell r="C11353">
            <v>216</v>
          </cell>
          <cell r="D11353" t="str">
            <v>Sí</v>
          </cell>
          <cell r="E11353" t="str">
            <v>PT PP 6020 IXDEB</v>
          </cell>
        </row>
        <row r="11354">
          <cell r="A11354" t="str">
            <v>PP-699-14460</v>
          </cell>
          <cell r="B11354" t="str">
            <v>PP 25 6020 Transp 48mm x 100m Imp x Deb</v>
          </cell>
          <cell r="C11354">
            <v>0</v>
          </cell>
          <cell r="D11354" t="str">
            <v>Sí</v>
          </cell>
          <cell r="E11354" t="str">
            <v>PT PP 6020 IXDEB</v>
          </cell>
        </row>
        <row r="11355">
          <cell r="A11355" t="str">
            <v>PP-699-14769</v>
          </cell>
          <cell r="B11355" t="str">
            <v>PP 25 6020 Transp 48mm x 100m Imp x Deb</v>
          </cell>
          <cell r="C11355">
            <v>0</v>
          </cell>
          <cell r="D11355" t="str">
            <v>Sí</v>
          </cell>
          <cell r="E11355" t="str">
            <v>PT PP 6020 IXDEB</v>
          </cell>
        </row>
        <row r="11356">
          <cell r="A11356" t="str">
            <v>PP-699-14823</v>
          </cell>
          <cell r="B11356" t="str">
            <v>PP 25 6020 Transp 48mm x 100m Imp x Deb</v>
          </cell>
          <cell r="C11356">
            <v>0</v>
          </cell>
          <cell r="D11356" t="str">
            <v>No</v>
          </cell>
          <cell r="E11356" t="str">
            <v>PT PP 6020 IXDEB</v>
          </cell>
        </row>
        <row r="11357">
          <cell r="A11357" t="str">
            <v>PP-699-15182</v>
          </cell>
          <cell r="B11357" t="str">
            <v>PP 25 6020 Transp 48mm x 100m Imp x Deb</v>
          </cell>
          <cell r="C11357">
            <v>0</v>
          </cell>
          <cell r="D11357" t="str">
            <v>Sí</v>
          </cell>
          <cell r="E11357" t="str">
            <v>PT PP 6020 IXDEB</v>
          </cell>
        </row>
        <row r="11358">
          <cell r="A11358" t="str">
            <v>PP-699-15658</v>
          </cell>
          <cell r="B11358" t="str">
            <v>PP 25 6020 Transp 48mm x 100m Imp x Deb</v>
          </cell>
          <cell r="C11358">
            <v>0</v>
          </cell>
          <cell r="D11358" t="str">
            <v>Sí</v>
          </cell>
          <cell r="E11358" t="str">
            <v>PT PP 6020 IXDEB</v>
          </cell>
        </row>
        <row r="11359">
          <cell r="A11359" t="str">
            <v>PP-699-1582</v>
          </cell>
          <cell r="B11359" t="str">
            <v>PP 25 6020 Transp 48mm x 100m Imp x Deb</v>
          </cell>
          <cell r="C11359">
            <v>0</v>
          </cell>
          <cell r="D11359" t="str">
            <v>Sí</v>
          </cell>
          <cell r="E11359" t="str">
            <v>PT PP 6020 IXDEB</v>
          </cell>
        </row>
        <row r="11360">
          <cell r="A11360" t="str">
            <v>PP-699-15831</v>
          </cell>
          <cell r="B11360" t="str">
            <v>PP 25 6020 Transp 48mm x 100m Imp x Deb</v>
          </cell>
          <cell r="C11360">
            <v>0</v>
          </cell>
          <cell r="D11360" t="str">
            <v>Sí</v>
          </cell>
          <cell r="E11360" t="str">
            <v>PT PP 6020 IXDEB</v>
          </cell>
        </row>
        <row r="11361">
          <cell r="A11361" t="str">
            <v>PP-699-16084</v>
          </cell>
          <cell r="B11361" t="str">
            <v>PP 25 6020 Transp 48mm x 100m Imp x Deb</v>
          </cell>
          <cell r="C11361">
            <v>0</v>
          </cell>
          <cell r="D11361" t="str">
            <v>Sí</v>
          </cell>
          <cell r="E11361" t="str">
            <v>PT PP 6020 IXDEB</v>
          </cell>
        </row>
        <row r="11362">
          <cell r="A11362" t="str">
            <v>PP-699-16279</v>
          </cell>
          <cell r="B11362" t="str">
            <v>PP 25 6020 Transp 48mm x 100m Imp x Deb</v>
          </cell>
          <cell r="C11362">
            <v>0</v>
          </cell>
          <cell r="D11362" t="str">
            <v>Sí</v>
          </cell>
          <cell r="E11362" t="str">
            <v>PT PP 6020 IXDEB</v>
          </cell>
        </row>
        <row r="11363">
          <cell r="A11363" t="str">
            <v>PP-699-16446</v>
          </cell>
          <cell r="B11363" t="str">
            <v>PP 25 6020 Transp 48mm x 100m Imp x Deb</v>
          </cell>
          <cell r="C11363">
            <v>0</v>
          </cell>
          <cell r="D11363" t="str">
            <v>Sí</v>
          </cell>
          <cell r="E11363" t="str">
            <v>PT PP 6020 IXDEB</v>
          </cell>
        </row>
        <row r="11364">
          <cell r="A11364" t="str">
            <v>PP-699-16782</v>
          </cell>
          <cell r="B11364" t="str">
            <v>PP 25 6020 Transp 48mm x 100m Imp x Deb</v>
          </cell>
          <cell r="C11364">
            <v>72</v>
          </cell>
          <cell r="D11364" t="str">
            <v>Sí</v>
          </cell>
          <cell r="E11364" t="str">
            <v>PT PP 6020 IXDEB</v>
          </cell>
        </row>
        <row r="11365">
          <cell r="A11365" t="str">
            <v>PP-699-16874</v>
          </cell>
          <cell r="B11365" t="str">
            <v>PP 25 6020 Transp 48mm x 100m Imp x Deb</v>
          </cell>
          <cell r="C11365">
            <v>0</v>
          </cell>
          <cell r="D11365" t="str">
            <v>Sí</v>
          </cell>
          <cell r="E11365" t="str">
            <v>PT PP 6020 IXDEB</v>
          </cell>
        </row>
        <row r="11366">
          <cell r="A11366" t="str">
            <v>PP-699-16914</v>
          </cell>
          <cell r="B11366" t="str">
            <v>PP 25 6020 Transp 48mm x 100m Imp x Deb</v>
          </cell>
          <cell r="C11366">
            <v>0</v>
          </cell>
          <cell r="D11366" t="str">
            <v>Sí</v>
          </cell>
          <cell r="E11366" t="str">
            <v>PT PP 6020 IXDEB</v>
          </cell>
        </row>
        <row r="11367">
          <cell r="A11367" t="str">
            <v>PP-699-17209</v>
          </cell>
          <cell r="B11367" t="str">
            <v>PP 25 6020 Transp 48mm x 100m Imp x Deb</v>
          </cell>
          <cell r="C11367">
            <v>0</v>
          </cell>
          <cell r="D11367" t="str">
            <v>Sí</v>
          </cell>
          <cell r="E11367" t="str">
            <v>PT PP 6020 IXDEB</v>
          </cell>
        </row>
        <row r="11368">
          <cell r="A11368" t="str">
            <v>PP-699-17793</v>
          </cell>
          <cell r="B11368" t="str">
            <v>PP 25 6020 Transp 48mm x 100m Imp x Deb</v>
          </cell>
          <cell r="C11368">
            <v>0</v>
          </cell>
          <cell r="D11368" t="str">
            <v>Sí</v>
          </cell>
          <cell r="E11368" t="str">
            <v>PT PP 6020 IXDEB</v>
          </cell>
        </row>
        <row r="11369">
          <cell r="A11369" t="str">
            <v>PP-699-17842</v>
          </cell>
          <cell r="B11369" t="str">
            <v>PP 25 6020 Transp 48mm x 100m Imp x Deb</v>
          </cell>
          <cell r="C11369">
            <v>0</v>
          </cell>
          <cell r="D11369" t="str">
            <v>Sí</v>
          </cell>
          <cell r="E11369" t="str">
            <v>PT PP 6020 IXDEB</v>
          </cell>
        </row>
        <row r="11370">
          <cell r="A11370" t="str">
            <v>PP-699-18208</v>
          </cell>
          <cell r="B11370" t="str">
            <v>PP 25 6020 Transp 48mm x 100m Imp x Deb</v>
          </cell>
          <cell r="C11370">
            <v>0</v>
          </cell>
          <cell r="D11370" t="str">
            <v>Sí</v>
          </cell>
          <cell r="E11370" t="str">
            <v>PT PP 6020 IXDEB</v>
          </cell>
        </row>
        <row r="11371">
          <cell r="A11371" t="str">
            <v>PP-699-2281</v>
          </cell>
          <cell r="B11371" t="str">
            <v>PP 25 6020 Transp 48mm x 100m Imp x Deb</v>
          </cell>
          <cell r="C11371">
            <v>0</v>
          </cell>
          <cell r="D11371" t="str">
            <v>Sí</v>
          </cell>
          <cell r="E11371" t="str">
            <v>PT PP 6020 IXDEB</v>
          </cell>
        </row>
        <row r="11372">
          <cell r="A11372" t="str">
            <v>PP-699-2363</v>
          </cell>
          <cell r="B11372" t="str">
            <v>PP 25 6020 Transp 48mm x 100m Imp x Deb</v>
          </cell>
          <cell r="C11372">
            <v>0</v>
          </cell>
          <cell r="D11372" t="str">
            <v>Sí</v>
          </cell>
          <cell r="E11372" t="str">
            <v>PT PP 6020 IXDEB</v>
          </cell>
        </row>
        <row r="11373">
          <cell r="A11373" t="str">
            <v>PP-699-2640</v>
          </cell>
          <cell r="B11373" t="str">
            <v>PP 25 6020 Transp 48mm x 100m Imp x Deb</v>
          </cell>
          <cell r="C11373">
            <v>0</v>
          </cell>
          <cell r="D11373" t="str">
            <v>Sí</v>
          </cell>
          <cell r="E11373" t="str">
            <v>PT PP 6020 IXDEB</v>
          </cell>
        </row>
        <row r="11374">
          <cell r="A11374" t="str">
            <v>PP-699-2881</v>
          </cell>
          <cell r="B11374" t="str">
            <v>PP 25 6020 Transp 48mm x 100m Imp x Deb</v>
          </cell>
          <cell r="C11374">
            <v>1080</v>
          </cell>
          <cell r="D11374" t="str">
            <v>Sí</v>
          </cell>
          <cell r="E11374" t="str">
            <v>PT PP 6020 IXDEB</v>
          </cell>
        </row>
        <row r="11375">
          <cell r="A11375" t="str">
            <v>PP-699-2951</v>
          </cell>
          <cell r="B11375" t="str">
            <v>PP 25 6020 Transp 48mm x 100m Imp x Deb</v>
          </cell>
          <cell r="C11375">
            <v>360</v>
          </cell>
          <cell r="D11375" t="str">
            <v>Sí</v>
          </cell>
          <cell r="E11375" t="str">
            <v>PT PP 6020 IXDEB</v>
          </cell>
        </row>
        <row r="11376">
          <cell r="A11376" t="str">
            <v>PP-699-3271</v>
          </cell>
          <cell r="B11376" t="str">
            <v>PP 25 6020 Transp 48mm x 100m Imp x Deb</v>
          </cell>
          <cell r="C11376">
            <v>0</v>
          </cell>
          <cell r="D11376" t="str">
            <v>Sí</v>
          </cell>
          <cell r="E11376" t="str">
            <v>PT PP 6020 IXDEB</v>
          </cell>
        </row>
        <row r="11377">
          <cell r="A11377" t="str">
            <v>PP-699-3289</v>
          </cell>
          <cell r="B11377" t="str">
            <v>PP 25 6020 Transp 48mm x 100m Imp x Deb</v>
          </cell>
          <cell r="C11377">
            <v>0</v>
          </cell>
          <cell r="D11377" t="str">
            <v>Sí</v>
          </cell>
          <cell r="E11377" t="str">
            <v>PT PP 6020 IXDEB</v>
          </cell>
        </row>
        <row r="11378">
          <cell r="A11378" t="str">
            <v>PP-699-3628</v>
          </cell>
          <cell r="B11378" t="str">
            <v>PP 25 6020 Transp 48mm x 100m Imp x Deb</v>
          </cell>
          <cell r="C11378">
            <v>0</v>
          </cell>
          <cell r="D11378" t="str">
            <v>Sí</v>
          </cell>
          <cell r="E11378" t="str">
            <v>PT PP 6020 IXDEB</v>
          </cell>
        </row>
        <row r="11379">
          <cell r="A11379" t="str">
            <v>PP-699-4136</v>
          </cell>
          <cell r="B11379" t="str">
            <v>PP 25 6020 Transp 48mm x 100m Imp x Deb</v>
          </cell>
          <cell r="C11379">
            <v>0</v>
          </cell>
          <cell r="D11379" t="str">
            <v>Sí</v>
          </cell>
          <cell r="E11379" t="str">
            <v>PT PP 6020 IXDEB</v>
          </cell>
        </row>
        <row r="11380">
          <cell r="A11380" t="str">
            <v>PP-699-7284</v>
          </cell>
          <cell r="B11380" t="str">
            <v>PP 25 6020 Transp 48mm x 100m Imp x Deb</v>
          </cell>
          <cell r="C11380">
            <v>0</v>
          </cell>
          <cell r="D11380" t="str">
            <v>Sí</v>
          </cell>
          <cell r="E11380" t="str">
            <v>PT PP 6020 IXDEB</v>
          </cell>
        </row>
        <row r="11381">
          <cell r="A11381" t="str">
            <v>PP-699-8129</v>
          </cell>
          <cell r="B11381" t="str">
            <v>PP 25 6020 Transp 48mm x 100m Imp x Deb</v>
          </cell>
          <cell r="C11381">
            <v>0</v>
          </cell>
          <cell r="D11381" t="str">
            <v>Sí</v>
          </cell>
          <cell r="E11381" t="str">
            <v>PT PP 6020 IXDEB</v>
          </cell>
        </row>
        <row r="11382">
          <cell r="A11382" t="str">
            <v>PP-699-8364</v>
          </cell>
          <cell r="B11382" t="str">
            <v>PP 25 6020 Transp 48mm x 100m Imp x Deb</v>
          </cell>
          <cell r="C11382">
            <v>0</v>
          </cell>
          <cell r="D11382" t="str">
            <v>Sí</v>
          </cell>
          <cell r="E11382" t="str">
            <v>PT PP 6020 IXDEB</v>
          </cell>
        </row>
        <row r="11383">
          <cell r="A11383" t="str">
            <v>PP-699-8449</v>
          </cell>
          <cell r="B11383" t="str">
            <v>PP 25 6020 Transp 48mm x 100m Imp x Deb</v>
          </cell>
          <cell r="C11383">
            <v>0</v>
          </cell>
          <cell r="D11383" t="str">
            <v>Sí</v>
          </cell>
          <cell r="E11383" t="str">
            <v>PT PP 6020 IXDEB</v>
          </cell>
        </row>
        <row r="11384">
          <cell r="A11384" t="str">
            <v>PP-699-9030</v>
          </cell>
          <cell r="B11384" t="str">
            <v>PP 25 6020 Transp 48mm x 100m Imp x Deb</v>
          </cell>
          <cell r="C11384">
            <v>0</v>
          </cell>
          <cell r="D11384" t="str">
            <v>Sí</v>
          </cell>
          <cell r="E11384" t="str">
            <v>PT PP 6020 IXDEB</v>
          </cell>
        </row>
        <row r="11385">
          <cell r="A11385" t="str">
            <v>PP-699-9117</v>
          </cell>
          <cell r="B11385" t="str">
            <v>PP 25 6020 Transp 48mm x 100m Imp x Deb</v>
          </cell>
          <cell r="C11385">
            <v>0</v>
          </cell>
          <cell r="D11385" t="str">
            <v>Sí</v>
          </cell>
          <cell r="E11385" t="str">
            <v>PT PP 6020 IXDEB</v>
          </cell>
        </row>
        <row r="11386">
          <cell r="A11386" t="str">
            <v>PP-699-9844</v>
          </cell>
          <cell r="B11386" t="str">
            <v>PP 25 6020 Transp 48mm x 100m Imp x Deb</v>
          </cell>
          <cell r="C11386">
            <v>0</v>
          </cell>
          <cell r="D11386" t="str">
            <v>No</v>
          </cell>
          <cell r="E11386" t="str">
            <v>PT PP 6020 IXDEB</v>
          </cell>
        </row>
        <row r="11387">
          <cell r="A11387" t="str">
            <v>PP-700</v>
          </cell>
          <cell r="B11387" t="str">
            <v>PP 25 6020 Transp 48mm x 600m Imp x Deb</v>
          </cell>
          <cell r="C11387">
            <v>0</v>
          </cell>
          <cell r="D11387" t="str">
            <v>Sí</v>
          </cell>
          <cell r="E11387" t="str">
            <v>PT PP 6020 IXDEB</v>
          </cell>
        </row>
        <row r="11388">
          <cell r="A11388" t="str">
            <v>PP-700-11746</v>
          </cell>
          <cell r="B11388" t="str">
            <v>PP 25 6020 Transp 48mm x 600m Imp x Deb</v>
          </cell>
          <cell r="C11388">
            <v>0</v>
          </cell>
          <cell r="D11388" t="str">
            <v>Sí</v>
          </cell>
          <cell r="E11388" t="str">
            <v>PT PP 6020 IXDEB</v>
          </cell>
        </row>
        <row r="11389">
          <cell r="A11389" t="str">
            <v>PP-701</v>
          </cell>
          <cell r="B11389" t="str">
            <v>PP 25 6020 Transp 48mm x 1000m Imp x Enc</v>
          </cell>
          <cell r="C11389">
            <v>0</v>
          </cell>
          <cell r="D11389" t="str">
            <v>Sí</v>
          </cell>
          <cell r="E11389" t="str">
            <v>PT PP 6020 IXENC</v>
          </cell>
        </row>
        <row r="11390">
          <cell r="A11390" t="str">
            <v>PP-701-0861</v>
          </cell>
          <cell r="B11390" t="str">
            <v>PP 25 6020 Transp 48mm x 1000m Imp x Enc</v>
          </cell>
          <cell r="C11390">
            <v>0</v>
          </cell>
          <cell r="D11390" t="str">
            <v>No</v>
          </cell>
          <cell r="E11390" t="str">
            <v>PT PP 6020 IXENC</v>
          </cell>
        </row>
        <row r="11391">
          <cell r="A11391" t="str">
            <v>PP-701-10394</v>
          </cell>
          <cell r="B11391" t="str">
            <v>PP 25 6020 Transp 48mm x 1000m Imp x Enc</v>
          </cell>
          <cell r="C11391">
            <v>0</v>
          </cell>
          <cell r="D11391" t="str">
            <v>No</v>
          </cell>
          <cell r="E11391" t="str">
            <v>PT PP 6020 IXENC</v>
          </cell>
        </row>
        <row r="11392">
          <cell r="A11392" t="str">
            <v>PP-701-11360</v>
          </cell>
          <cell r="B11392" t="str">
            <v>PP 25 6020 Transp 48mm x 1000m Imp x Enc</v>
          </cell>
          <cell r="C11392">
            <v>0</v>
          </cell>
          <cell r="D11392" t="str">
            <v>Sí</v>
          </cell>
          <cell r="E11392" t="str">
            <v>PT PP 6020 IXENC</v>
          </cell>
        </row>
        <row r="11393">
          <cell r="A11393" t="str">
            <v>PP-701-11763</v>
          </cell>
          <cell r="B11393" t="str">
            <v>PP 25 6020 Transp 48mm x 1000m Imp x Enc</v>
          </cell>
          <cell r="C11393">
            <v>1098</v>
          </cell>
          <cell r="D11393" t="str">
            <v>Sí</v>
          </cell>
          <cell r="E11393" t="str">
            <v>PT PP 6020 IXENC</v>
          </cell>
        </row>
        <row r="11394">
          <cell r="A11394" t="str">
            <v>PP-701-11881</v>
          </cell>
          <cell r="B11394" t="str">
            <v>PP 25 6020 Transp 48mm x 1000m Imp x Enc</v>
          </cell>
          <cell r="C11394">
            <v>300</v>
          </cell>
          <cell r="D11394" t="str">
            <v>Sí</v>
          </cell>
          <cell r="E11394" t="str">
            <v>PT PP 6020 IXENC</v>
          </cell>
        </row>
        <row r="11395">
          <cell r="A11395" t="str">
            <v>PP-701-12280</v>
          </cell>
          <cell r="B11395" t="str">
            <v>PP 25 6020 Transp 48mm x 1000m Imp x Enc</v>
          </cell>
          <cell r="C11395">
            <v>0</v>
          </cell>
          <cell r="D11395" t="str">
            <v>Sí</v>
          </cell>
          <cell r="E11395" t="str">
            <v>PT PP 6020 IXENC</v>
          </cell>
        </row>
        <row r="11396">
          <cell r="A11396" t="str">
            <v>PP-701-12372</v>
          </cell>
          <cell r="B11396" t="str">
            <v>PP 25 6020 Transp 48mm x 1000m Imp x Enc</v>
          </cell>
          <cell r="C11396">
            <v>0</v>
          </cell>
          <cell r="D11396" t="str">
            <v>No</v>
          </cell>
          <cell r="E11396" t="str">
            <v>PT PP 6020 IXENC</v>
          </cell>
        </row>
        <row r="11397">
          <cell r="A11397" t="str">
            <v>PP-701-12499</v>
          </cell>
          <cell r="B11397" t="str">
            <v>PP 25 6020 Transp 48mm x 1000m Imp x Enc</v>
          </cell>
          <cell r="C11397">
            <v>0</v>
          </cell>
          <cell r="D11397" t="str">
            <v>Sí</v>
          </cell>
          <cell r="E11397" t="str">
            <v>PT PP 6020 IXENC</v>
          </cell>
        </row>
        <row r="11398">
          <cell r="A11398" t="str">
            <v>PP-701-12603</v>
          </cell>
          <cell r="B11398" t="str">
            <v>PP 25 6020 Transp 48mm x 1000m Imp x Enc</v>
          </cell>
          <cell r="C11398">
            <v>0</v>
          </cell>
          <cell r="D11398" t="str">
            <v>Sí</v>
          </cell>
          <cell r="E11398" t="str">
            <v>PT PP 6020 IXENC</v>
          </cell>
        </row>
        <row r="11399">
          <cell r="A11399" t="str">
            <v>PP-701-12914</v>
          </cell>
          <cell r="B11399" t="str">
            <v>PP 25 6020 Transp 48mm x 1000m Imp x Enc</v>
          </cell>
          <cell r="C11399">
            <v>0</v>
          </cell>
          <cell r="D11399" t="str">
            <v>No</v>
          </cell>
          <cell r="E11399" t="str">
            <v>PT PP 6020 IXENC</v>
          </cell>
        </row>
        <row r="11400">
          <cell r="A11400" t="str">
            <v>PP-701-13588</v>
          </cell>
          <cell r="B11400" t="str">
            <v>PP 25 6020 Transp 48mm x 1000m Imp x Enc</v>
          </cell>
          <cell r="C11400">
            <v>48</v>
          </cell>
          <cell r="D11400" t="str">
            <v>Sí</v>
          </cell>
          <cell r="E11400" t="str">
            <v>PT PP 6020 IXENC</v>
          </cell>
        </row>
        <row r="11401">
          <cell r="A11401" t="str">
            <v>PP-701-13863</v>
          </cell>
          <cell r="B11401" t="str">
            <v>PP 25 6020 Transp 48mm x 1000m Imp x Enc</v>
          </cell>
          <cell r="C11401">
            <v>0</v>
          </cell>
          <cell r="D11401" t="str">
            <v>Sí</v>
          </cell>
          <cell r="E11401" t="str">
            <v>PT PP 6020 IXENC</v>
          </cell>
        </row>
        <row r="11402">
          <cell r="A11402" t="str">
            <v>PP-701-14491</v>
          </cell>
          <cell r="B11402" t="str">
            <v>PP 25 6020 Transp 48mm x 1000m Imp x Enc</v>
          </cell>
          <cell r="C11402">
            <v>36</v>
          </cell>
          <cell r="D11402" t="str">
            <v>Sí</v>
          </cell>
          <cell r="E11402" t="str">
            <v>PT PP 6020 IXENC</v>
          </cell>
        </row>
        <row r="11403">
          <cell r="A11403" t="str">
            <v>PP-701-14512</v>
          </cell>
          <cell r="B11403" t="str">
            <v>PP 25 6020 Transp 48mm x 1000m Imp x Enc</v>
          </cell>
          <cell r="C11403">
            <v>0</v>
          </cell>
          <cell r="D11403" t="str">
            <v>Sí</v>
          </cell>
          <cell r="E11403" t="str">
            <v>PT PP 6020 IXENC</v>
          </cell>
        </row>
        <row r="11404">
          <cell r="A11404" t="str">
            <v>PP-701-15770</v>
          </cell>
          <cell r="B11404" t="str">
            <v>PP 25 6020 Transp 48mm x 1000m Imp x Enc</v>
          </cell>
          <cell r="C11404">
            <v>0</v>
          </cell>
          <cell r="D11404" t="str">
            <v>Sí</v>
          </cell>
          <cell r="E11404" t="str">
            <v>PT PP 6020 IXENC</v>
          </cell>
        </row>
        <row r="11405">
          <cell r="A11405" t="str">
            <v>PP-701-17355</v>
          </cell>
          <cell r="B11405" t="str">
            <v>PP 25 6020 Transp 48mm x 1000m Imp x Enc</v>
          </cell>
          <cell r="C11405">
            <v>0</v>
          </cell>
          <cell r="D11405" t="str">
            <v>Sí</v>
          </cell>
          <cell r="E11405" t="str">
            <v>PT PP 6020 IXENC</v>
          </cell>
        </row>
        <row r="11406">
          <cell r="A11406" t="str">
            <v>PP-701-2702</v>
          </cell>
          <cell r="B11406" t="str">
            <v>PP 25 6020 Transp 48mm x 1000m Imp x Enc</v>
          </cell>
          <cell r="C11406">
            <v>0</v>
          </cell>
          <cell r="D11406" t="str">
            <v>Sí</v>
          </cell>
          <cell r="E11406" t="str">
            <v>PT PP 6020 IXENC</v>
          </cell>
        </row>
        <row r="11407">
          <cell r="A11407" t="str">
            <v>PP-701-3264</v>
          </cell>
          <cell r="B11407" t="str">
            <v>PP 25 6020 Transp 48mm x 1000m Imp x Enc</v>
          </cell>
          <cell r="C11407">
            <v>102</v>
          </cell>
          <cell r="D11407" t="str">
            <v>Sí</v>
          </cell>
          <cell r="E11407" t="str">
            <v>PT PP 6020 IXENC</v>
          </cell>
        </row>
        <row r="11408">
          <cell r="A11408" t="str">
            <v>PP-701-4554</v>
          </cell>
          <cell r="B11408" t="str">
            <v>PP 25 6020 Transp 48mm x 1000m Imp x Enc</v>
          </cell>
          <cell r="C11408">
            <v>0</v>
          </cell>
          <cell r="D11408" t="str">
            <v>Sí</v>
          </cell>
          <cell r="E11408" t="str">
            <v>PT PP 6020 IXENC</v>
          </cell>
        </row>
        <row r="11409">
          <cell r="A11409" t="str">
            <v>PP-701-5622</v>
          </cell>
          <cell r="B11409" t="str">
            <v>PP 25 6020 Transp 48mm x 1000m Imp x Enc</v>
          </cell>
          <cell r="C11409">
            <v>1188</v>
          </cell>
          <cell r="D11409" t="str">
            <v>Sí</v>
          </cell>
          <cell r="E11409" t="str">
            <v>PT PP 6020 IXENC</v>
          </cell>
        </row>
        <row r="11410">
          <cell r="A11410" t="str">
            <v>PP-701-9106</v>
          </cell>
          <cell r="B11410" t="str">
            <v>PP 25 6020 Transp 48mm x 1000m Imp x Enc</v>
          </cell>
          <cell r="C11410">
            <v>0</v>
          </cell>
          <cell r="D11410" t="str">
            <v>Sí</v>
          </cell>
          <cell r="E11410" t="str">
            <v>PT PP 6020 IXENC</v>
          </cell>
        </row>
        <row r="11411">
          <cell r="A11411" t="str">
            <v>PP-702</v>
          </cell>
          <cell r="B11411" t="str">
            <v>PP 38 1113 Blanco Perlado 35mm x 500m Imp x Enc</v>
          </cell>
          <cell r="C11411">
            <v>0</v>
          </cell>
          <cell r="D11411" t="str">
            <v>Sí</v>
          </cell>
          <cell r="E11411" t="str">
            <v>PT PROM PP ACRIL</v>
          </cell>
        </row>
        <row r="11412">
          <cell r="A11412" t="str">
            <v>PP-702-12535</v>
          </cell>
          <cell r="B11412" t="str">
            <v>PP 38 1113 Blanco Perlado 35mm x 500m Imp x Enc</v>
          </cell>
          <cell r="C11412">
            <v>0</v>
          </cell>
          <cell r="D11412" t="str">
            <v>Sí</v>
          </cell>
          <cell r="E11412" t="str">
            <v>PT PROM PP ACRIL</v>
          </cell>
        </row>
        <row r="11413">
          <cell r="A11413" t="str">
            <v>PP-702-12800</v>
          </cell>
          <cell r="B11413" t="str">
            <v>PP 38 1113 Blanco Perlado 35mm x 500m Imp x Enc</v>
          </cell>
          <cell r="C11413">
            <v>0</v>
          </cell>
          <cell r="D11413" t="str">
            <v>Sí</v>
          </cell>
          <cell r="E11413" t="str">
            <v>PT PROM PP ACRIL</v>
          </cell>
        </row>
        <row r="11414">
          <cell r="A11414" t="str">
            <v>PP-703</v>
          </cell>
          <cell r="B11414" t="str">
            <v>PP 25 6015 Amarillo 12mm x 100m Imp x Enc</v>
          </cell>
          <cell r="C11414">
            <v>0</v>
          </cell>
          <cell r="D11414" t="str">
            <v>Sí</v>
          </cell>
          <cell r="E11414" t="str">
            <v>PT PP 6015 IXENC</v>
          </cell>
        </row>
        <row r="11415">
          <cell r="A11415" t="str">
            <v>PP-703-12263</v>
          </cell>
          <cell r="B11415" t="str">
            <v>PP 25 6015 Amarillo 12mm x 100m Imp x Enc</v>
          </cell>
          <cell r="C11415">
            <v>0</v>
          </cell>
          <cell r="D11415" t="str">
            <v>Sí</v>
          </cell>
          <cell r="E11415" t="str">
            <v>PT PP 6015 IXENC</v>
          </cell>
        </row>
        <row r="11416">
          <cell r="A11416" t="str">
            <v>PP-703-12454</v>
          </cell>
          <cell r="B11416" t="str">
            <v>PP 25 6015 Amarillo 12mm x 100m Imp x Enc</v>
          </cell>
          <cell r="C11416">
            <v>0</v>
          </cell>
          <cell r="D11416" t="str">
            <v>Sí</v>
          </cell>
          <cell r="E11416" t="str">
            <v>PT PP 6015 IXENC</v>
          </cell>
        </row>
        <row r="11417">
          <cell r="A11417" t="str">
            <v>PP-703-16527</v>
          </cell>
          <cell r="B11417" t="str">
            <v>PP 25 6015 Amarillo 12mm x 100m Imp x Enc</v>
          </cell>
          <cell r="C11417">
            <v>0</v>
          </cell>
          <cell r="D11417" t="str">
            <v>Sí</v>
          </cell>
          <cell r="E11417" t="str">
            <v>PT PP 6015 IXENC</v>
          </cell>
        </row>
        <row r="11418">
          <cell r="A11418" t="str">
            <v>PP-703-18191</v>
          </cell>
          <cell r="B11418" t="str">
            <v>PP 25 6015 Amarillo 12mm x 100m Imp x Enc</v>
          </cell>
          <cell r="C11418">
            <v>0</v>
          </cell>
          <cell r="D11418" t="str">
            <v>Sí</v>
          </cell>
          <cell r="E11418" t="str">
            <v>PT PP 6015 IXENC</v>
          </cell>
        </row>
        <row r="11419">
          <cell r="A11419" t="str">
            <v>PP-704</v>
          </cell>
          <cell r="B11419" t="str">
            <v>PP 25 6020 Transp 48mm x 1000m Imp x Deb</v>
          </cell>
          <cell r="C11419">
            <v>0</v>
          </cell>
          <cell r="D11419" t="str">
            <v>Sí</v>
          </cell>
          <cell r="E11419" t="str">
            <v>PT PP 6020 IXDEB</v>
          </cell>
        </row>
        <row r="11420">
          <cell r="A11420" t="str">
            <v>PP-704-0407</v>
          </cell>
          <cell r="B11420" t="str">
            <v>PP 25 6020 Transp 48mm x 1000m Imp x Deb</v>
          </cell>
          <cell r="C11420">
            <v>384</v>
          </cell>
          <cell r="D11420" t="str">
            <v>Sí</v>
          </cell>
          <cell r="E11420" t="str">
            <v>PT PP 6020 IXDEB</v>
          </cell>
        </row>
        <row r="11421">
          <cell r="A11421" t="str">
            <v>PP-704-11034</v>
          </cell>
          <cell r="B11421" t="str">
            <v>PP 25 6020 Transp 48mm x 1000m Imp x Deb</v>
          </cell>
          <cell r="C11421">
            <v>672</v>
          </cell>
          <cell r="D11421" t="str">
            <v>Sí</v>
          </cell>
          <cell r="E11421" t="str">
            <v>PT PP 6020 IXDEB</v>
          </cell>
        </row>
        <row r="11422">
          <cell r="A11422" t="str">
            <v>PP-704-11746</v>
          </cell>
          <cell r="B11422" t="str">
            <v>PP 25 6020 Transp 48mm x 1000m Imp x Deb</v>
          </cell>
          <cell r="C11422">
            <v>0</v>
          </cell>
          <cell r="D11422" t="str">
            <v>Sí</v>
          </cell>
          <cell r="E11422" t="str">
            <v>PT PP 6020 IXDEB</v>
          </cell>
        </row>
        <row r="11423">
          <cell r="A11423" t="str">
            <v>PP-704-11881</v>
          </cell>
          <cell r="B11423" t="str">
            <v>PP 25 6020 Transp 48mm x 1000m Imp x Deb</v>
          </cell>
          <cell r="C11423">
            <v>0</v>
          </cell>
          <cell r="D11423" t="str">
            <v>No</v>
          </cell>
          <cell r="E11423" t="str">
            <v>PT PP 6020 IXDEB</v>
          </cell>
        </row>
        <row r="11424">
          <cell r="A11424" t="str">
            <v>PP-704-12349</v>
          </cell>
          <cell r="B11424" t="str">
            <v>PP 25 6020 Transp 48mm x 1000m Imp x Deb</v>
          </cell>
          <cell r="C11424">
            <v>0</v>
          </cell>
          <cell r="D11424" t="str">
            <v>Sí</v>
          </cell>
          <cell r="E11424" t="str">
            <v>PT PP 6020 IXDEB</v>
          </cell>
        </row>
        <row r="11425">
          <cell r="A11425" t="str">
            <v>PP-704-12372</v>
          </cell>
          <cell r="B11425" t="str">
            <v>PP 25 6020 Transp 48mm x 1000m Imp x Deb</v>
          </cell>
          <cell r="C11425">
            <v>990</v>
          </cell>
          <cell r="D11425" t="str">
            <v>Sí</v>
          </cell>
          <cell r="E11425" t="str">
            <v>PT PP 6020 IXDEB</v>
          </cell>
        </row>
        <row r="11426">
          <cell r="A11426" t="str">
            <v>PP-704-12967</v>
          </cell>
          <cell r="B11426" t="str">
            <v>PP 25 6020 Transp 48mm x 1000m Imp x Deb</v>
          </cell>
          <cell r="C11426">
            <v>0</v>
          </cell>
          <cell r="D11426" t="str">
            <v>Sí</v>
          </cell>
          <cell r="E11426" t="str">
            <v>PT PP 6020 IXDEB</v>
          </cell>
        </row>
        <row r="11427">
          <cell r="A11427" t="str">
            <v>PP-704-13115</v>
          </cell>
          <cell r="B11427" t="str">
            <v>PP 25 6020 Transp 48mm x 1000m Imp x Deb</v>
          </cell>
          <cell r="C11427">
            <v>0</v>
          </cell>
          <cell r="D11427" t="str">
            <v>Sí</v>
          </cell>
          <cell r="E11427" t="str">
            <v>PT PP 6020 IXDEB</v>
          </cell>
        </row>
        <row r="11428">
          <cell r="A11428" t="str">
            <v>PP-704-13116</v>
          </cell>
          <cell r="B11428" t="str">
            <v>PP 25 6020 Transp 48mm x 1000m Imp x Deb</v>
          </cell>
          <cell r="C11428">
            <v>0</v>
          </cell>
          <cell r="D11428" t="str">
            <v>Sí</v>
          </cell>
          <cell r="E11428" t="str">
            <v>PT PP 6020 IXDEB</v>
          </cell>
        </row>
        <row r="11429">
          <cell r="A11429" t="str">
            <v>PP-704-13117</v>
          </cell>
          <cell r="B11429" t="str">
            <v>PP 25 6020 Transp 48mm x 1000m Imp x Deb</v>
          </cell>
          <cell r="C11429">
            <v>0</v>
          </cell>
          <cell r="D11429" t="str">
            <v>Sí</v>
          </cell>
          <cell r="E11429" t="str">
            <v>PT PP 6020 IXDEB</v>
          </cell>
        </row>
        <row r="11430">
          <cell r="A11430" t="str">
            <v>PP-704-13179</v>
          </cell>
          <cell r="B11430" t="str">
            <v>PP 25 6020 Transp 48mm x 1000m Imp x Deb</v>
          </cell>
          <cell r="C11430">
            <v>0</v>
          </cell>
          <cell r="D11430" t="str">
            <v>Sí</v>
          </cell>
          <cell r="E11430" t="str">
            <v>PT PP 6020 IXDEB</v>
          </cell>
        </row>
        <row r="11431">
          <cell r="A11431" t="str">
            <v>PP-704-13455</v>
          </cell>
          <cell r="B11431" t="str">
            <v>PP 25 6020 Transp 48mm x 1000m Imp x Deb</v>
          </cell>
          <cell r="C11431">
            <v>0</v>
          </cell>
          <cell r="D11431" t="str">
            <v>Sí</v>
          </cell>
          <cell r="E11431" t="str">
            <v>PT PP 6020 IXDEB</v>
          </cell>
        </row>
        <row r="11432">
          <cell r="A11432" t="str">
            <v>PP-704-14491</v>
          </cell>
          <cell r="B11432" t="str">
            <v>PP 25 6020 Transp 48mm x 1000m Imp x Deb</v>
          </cell>
          <cell r="C11432">
            <v>0</v>
          </cell>
          <cell r="D11432" t="str">
            <v>Sí</v>
          </cell>
          <cell r="E11432" t="str">
            <v>PT PP 6020 IXDEB</v>
          </cell>
        </row>
        <row r="11433">
          <cell r="A11433" t="str">
            <v>PP-704-14769</v>
          </cell>
          <cell r="B11433" t="str">
            <v>PP 25 6020 Transp 48mm x 1000m Imp x Deb</v>
          </cell>
          <cell r="C11433">
            <v>102</v>
          </cell>
          <cell r="D11433" t="str">
            <v>Sí</v>
          </cell>
          <cell r="E11433" t="str">
            <v>PT PP 6020 IXDEB</v>
          </cell>
        </row>
        <row r="11434">
          <cell r="A11434" t="str">
            <v>PP-704-14779</v>
          </cell>
          <cell r="B11434" t="str">
            <v>PP 25 6020 Transp 48mm x 1000m Imp x Deb</v>
          </cell>
          <cell r="C11434">
            <v>0</v>
          </cell>
          <cell r="D11434" t="str">
            <v>Sí</v>
          </cell>
          <cell r="E11434" t="str">
            <v>PT PP 6020 IXDEB</v>
          </cell>
        </row>
        <row r="11435">
          <cell r="A11435" t="str">
            <v>PP-704-14780</v>
          </cell>
          <cell r="B11435" t="str">
            <v>PP 25 6020 Transp 48mm x 1000m Imp x Deb</v>
          </cell>
          <cell r="C11435">
            <v>0</v>
          </cell>
          <cell r="D11435" t="str">
            <v>Sí</v>
          </cell>
          <cell r="E11435" t="str">
            <v>PT PP 6020 IXDEB</v>
          </cell>
        </row>
        <row r="11436">
          <cell r="A11436" t="str">
            <v>PP-704-14970</v>
          </cell>
          <cell r="B11436" t="str">
            <v>PP 25 6020 Transp 48mm x 1000m Imp x Deb</v>
          </cell>
          <cell r="C11436">
            <v>0</v>
          </cell>
          <cell r="D11436" t="str">
            <v>Sí</v>
          </cell>
          <cell r="E11436" t="str">
            <v>PT PP 6020 IXDEB</v>
          </cell>
        </row>
        <row r="11437">
          <cell r="A11437" t="str">
            <v>PP-704-14971</v>
          </cell>
          <cell r="B11437" t="str">
            <v>PP 25 6020 Transp 48mm x 1000m Imp x Deb</v>
          </cell>
          <cell r="C11437">
            <v>0</v>
          </cell>
          <cell r="D11437" t="str">
            <v>Sí</v>
          </cell>
          <cell r="E11437" t="str">
            <v>PT PP 6020 IXDEB</v>
          </cell>
        </row>
        <row r="11438">
          <cell r="A11438" t="str">
            <v>PP-704-1582</v>
          </cell>
          <cell r="B11438" t="str">
            <v>PP 25 6020 Transp 48mm x 1000m Imp x Deb</v>
          </cell>
          <cell r="C11438">
            <v>0</v>
          </cell>
          <cell r="D11438" t="str">
            <v>Sí</v>
          </cell>
          <cell r="E11438" t="str">
            <v>PT PP 6020 IXDEB</v>
          </cell>
        </row>
        <row r="11439">
          <cell r="A11439" t="str">
            <v>PP-704-16252</v>
          </cell>
          <cell r="B11439" t="str">
            <v>PP 25 6020 Transp 48mm x 1000m Imp x Deb</v>
          </cell>
          <cell r="C11439">
            <v>0</v>
          </cell>
          <cell r="D11439" t="str">
            <v>Sí</v>
          </cell>
          <cell r="E11439" t="str">
            <v>PT PP 6020 IXDEB</v>
          </cell>
        </row>
        <row r="11440">
          <cell r="A11440" t="str">
            <v>PP-704-17268</v>
          </cell>
          <cell r="B11440" t="str">
            <v>PP 25 6020 Transp 48mm x 1000m Imp x Deb</v>
          </cell>
          <cell r="C11440">
            <v>0</v>
          </cell>
          <cell r="D11440" t="str">
            <v>Sí</v>
          </cell>
          <cell r="E11440" t="str">
            <v>PT PP 6020 IXDEB</v>
          </cell>
        </row>
        <row r="11441">
          <cell r="A11441" t="str">
            <v>PP-704-1771</v>
          </cell>
          <cell r="B11441" t="str">
            <v>PP 25 6020 Transp 48mm x 1000m Imp x Deb</v>
          </cell>
          <cell r="C11441">
            <v>0</v>
          </cell>
          <cell r="D11441" t="str">
            <v>Sí</v>
          </cell>
          <cell r="E11441" t="str">
            <v>PT PP 6020 IXDEB</v>
          </cell>
        </row>
        <row r="11442">
          <cell r="A11442" t="str">
            <v>PP-704-2881</v>
          </cell>
          <cell r="B11442" t="str">
            <v>PP 25 6020 Transp 48mm x 1000m Imp x Deb</v>
          </cell>
          <cell r="C11442">
            <v>12</v>
          </cell>
          <cell r="D11442" t="str">
            <v>Sí</v>
          </cell>
          <cell r="E11442" t="str">
            <v>PT PP 6020 IXDEB</v>
          </cell>
        </row>
        <row r="11443">
          <cell r="A11443" t="str">
            <v>PP-704-2951</v>
          </cell>
          <cell r="B11443" t="str">
            <v>PP 25 6020 Transp 48mm x 1000m Imp x Deb</v>
          </cell>
          <cell r="C11443">
            <v>0</v>
          </cell>
          <cell r="D11443" t="str">
            <v>Sí</v>
          </cell>
          <cell r="E11443" t="str">
            <v>PT PP 6020 IXDEB</v>
          </cell>
        </row>
        <row r="11444">
          <cell r="A11444" t="str">
            <v>PP-704-3289</v>
          </cell>
          <cell r="B11444" t="str">
            <v>PP 25 6020 Transp 48mm x 1000m Imp x Deb</v>
          </cell>
          <cell r="C11444">
            <v>0</v>
          </cell>
          <cell r="D11444" t="str">
            <v>Sí</v>
          </cell>
          <cell r="E11444" t="str">
            <v>PT PP 6020 IXDEB</v>
          </cell>
        </row>
        <row r="11445">
          <cell r="A11445" t="str">
            <v>PP-704-6888</v>
          </cell>
          <cell r="B11445" t="str">
            <v>PP 25 6020 Transp 48mm x 1000m Imp x Deb</v>
          </cell>
          <cell r="C11445">
            <v>0</v>
          </cell>
          <cell r="D11445" t="str">
            <v>Sí</v>
          </cell>
          <cell r="E11445" t="str">
            <v>PT PP 6020 IXDEB</v>
          </cell>
        </row>
        <row r="11446">
          <cell r="A11446" t="str">
            <v>PP-704-7284</v>
          </cell>
          <cell r="B11446" t="str">
            <v>PP 25 6020 Transp 48mm x 1000m Imp x Deb</v>
          </cell>
          <cell r="C11446">
            <v>336</v>
          </cell>
          <cell r="D11446" t="str">
            <v>Sí</v>
          </cell>
          <cell r="E11446" t="str">
            <v>PT PP 6020 IXDEB</v>
          </cell>
        </row>
        <row r="11447">
          <cell r="A11447" t="str">
            <v>PP-704-9117</v>
          </cell>
          <cell r="B11447" t="str">
            <v>PP 25 6020 Transp 48mm x 1000m Imp x Deb</v>
          </cell>
          <cell r="C11447">
            <v>0</v>
          </cell>
          <cell r="D11447" t="str">
            <v>Sí</v>
          </cell>
          <cell r="E11447" t="str">
            <v>PT PP 6020 IXDEB</v>
          </cell>
        </row>
        <row r="11448">
          <cell r="A11448" t="str">
            <v>PP-705</v>
          </cell>
          <cell r="B11448" t="str">
            <v>PP 25 6020 Transp 48mm x 100m Imp x Enc</v>
          </cell>
          <cell r="C11448">
            <v>0</v>
          </cell>
          <cell r="D11448" t="str">
            <v>Sí</v>
          </cell>
          <cell r="E11448" t="str">
            <v>PT PP 6020 IXENC</v>
          </cell>
        </row>
        <row r="11449">
          <cell r="A11449" t="str">
            <v>PP-705-0157</v>
          </cell>
          <cell r="B11449" t="str">
            <v>PP 25 6020 Transp 48mm x 100m Imp x Enc</v>
          </cell>
          <cell r="C11449">
            <v>0</v>
          </cell>
          <cell r="D11449" t="str">
            <v>Sí</v>
          </cell>
          <cell r="E11449" t="str">
            <v>PT PP 6020 IXENC</v>
          </cell>
        </row>
        <row r="11450">
          <cell r="A11450" t="str">
            <v>PP-705-0510</v>
          </cell>
          <cell r="B11450" t="str">
            <v>PP 25 6020 Transp 48mm x 100m Imp x Enc</v>
          </cell>
          <cell r="C11450">
            <v>0</v>
          </cell>
          <cell r="D11450" t="str">
            <v>Sí</v>
          </cell>
          <cell r="E11450" t="str">
            <v>PT PP 6020 IXENC</v>
          </cell>
        </row>
        <row r="11451">
          <cell r="A11451" t="str">
            <v>PP-705-0527</v>
          </cell>
          <cell r="B11451" t="str">
            <v>PP 25 6020 Transp 48mm x 100m Imp x Enc</v>
          </cell>
          <cell r="C11451">
            <v>0</v>
          </cell>
          <cell r="D11451" t="str">
            <v>Sí</v>
          </cell>
          <cell r="E11451" t="str">
            <v>PT PP 6020 IXENC</v>
          </cell>
        </row>
        <row r="11452">
          <cell r="A11452" t="str">
            <v>PP-705-10821</v>
          </cell>
          <cell r="B11452" t="str">
            <v>PP 25 6020 Transp 48mm x 100m Imp x Enc</v>
          </cell>
          <cell r="C11452">
            <v>0</v>
          </cell>
          <cell r="D11452" t="str">
            <v>No</v>
          </cell>
          <cell r="E11452" t="str">
            <v>PT PP 6020 IXENC</v>
          </cell>
        </row>
        <row r="11453">
          <cell r="A11453" t="str">
            <v>PP-705-11114</v>
          </cell>
          <cell r="B11453" t="str">
            <v>PP 25 6020 Transp 48mm x 100m Imp x Enc</v>
          </cell>
          <cell r="C11453">
            <v>0</v>
          </cell>
          <cell r="D11453" t="str">
            <v>Sí</v>
          </cell>
          <cell r="E11453" t="str">
            <v>PT PP 6020 IXENC</v>
          </cell>
        </row>
        <row r="11454">
          <cell r="A11454" t="str">
            <v>PP-705-11121</v>
          </cell>
          <cell r="B11454" t="str">
            <v>PP 25 6020 Transp 48mm x 100m Imp x Enc</v>
          </cell>
          <cell r="C11454">
            <v>0</v>
          </cell>
          <cell r="D11454" t="str">
            <v>Sí</v>
          </cell>
          <cell r="E11454" t="str">
            <v>PT PP 6020 IXENC</v>
          </cell>
        </row>
        <row r="11455">
          <cell r="A11455" t="str">
            <v>PP-705-11340</v>
          </cell>
          <cell r="B11455" t="str">
            <v>PP 25 6020 Transp 48mm x 100m Imp x Enc</v>
          </cell>
          <cell r="C11455">
            <v>0</v>
          </cell>
          <cell r="D11455" t="str">
            <v>Sí</v>
          </cell>
          <cell r="E11455" t="str">
            <v>PT PP 6020 IXENC</v>
          </cell>
        </row>
        <row r="11456">
          <cell r="A11456" t="str">
            <v>PP-705-11365</v>
          </cell>
          <cell r="B11456" t="str">
            <v>PP 25 6020 Transp 48mm x 100m Imp x Enc</v>
          </cell>
          <cell r="C11456">
            <v>0</v>
          </cell>
          <cell r="D11456" t="str">
            <v>Sí</v>
          </cell>
          <cell r="E11456" t="str">
            <v>PT PP 6020 IXENC</v>
          </cell>
        </row>
        <row r="11457">
          <cell r="A11457" t="str">
            <v>PP-705-11867</v>
          </cell>
          <cell r="B11457" t="str">
            <v>PP 25 6020 Transp 48mm x 100m Imp x Enc</v>
          </cell>
          <cell r="C11457">
            <v>0</v>
          </cell>
          <cell r="D11457" t="str">
            <v>Sí</v>
          </cell>
          <cell r="E11457" t="str">
            <v>PT PP 6020 IXENC</v>
          </cell>
        </row>
        <row r="11458">
          <cell r="A11458" t="str">
            <v>PP-705-11881</v>
          </cell>
          <cell r="B11458" t="str">
            <v>PP 25 6020 Transp 48mm x 100m Imp x Enc</v>
          </cell>
          <cell r="C11458">
            <v>0</v>
          </cell>
          <cell r="D11458" t="str">
            <v>Sí</v>
          </cell>
          <cell r="E11458" t="str">
            <v>PT PP 6020 IXENC</v>
          </cell>
        </row>
        <row r="11459">
          <cell r="A11459" t="str">
            <v>PP-705-11951</v>
          </cell>
          <cell r="B11459" t="str">
            <v>PP 25 6020 Transp 48mm x 100m Imp x Enc</v>
          </cell>
          <cell r="C11459">
            <v>0</v>
          </cell>
          <cell r="D11459" t="str">
            <v>No</v>
          </cell>
          <cell r="E11459" t="str">
            <v>PT PP 6020 IXENC</v>
          </cell>
        </row>
        <row r="11460">
          <cell r="A11460" t="str">
            <v>PP-705-12280</v>
          </cell>
          <cell r="B11460" t="str">
            <v>PP 25 6020 Transp 48mm x 100m Imp x Enc</v>
          </cell>
          <cell r="C11460">
            <v>0</v>
          </cell>
          <cell r="D11460" t="str">
            <v>Sí</v>
          </cell>
          <cell r="E11460" t="str">
            <v>PT PP 6020 IXENC</v>
          </cell>
        </row>
        <row r="11461">
          <cell r="A11461" t="str">
            <v>PP-705-12301</v>
          </cell>
          <cell r="B11461" t="str">
            <v>PP 25 6020 Transp 48mm x 100m Imp x Enc</v>
          </cell>
          <cell r="C11461">
            <v>0</v>
          </cell>
          <cell r="D11461" t="str">
            <v>Sí</v>
          </cell>
          <cell r="E11461" t="str">
            <v>PT PP 6020 IXENC</v>
          </cell>
        </row>
        <row r="11462">
          <cell r="A11462" t="str">
            <v>PP-705-12603</v>
          </cell>
          <cell r="B11462" t="str">
            <v>PP 25 6020 Transp 48mm x 100m Imp x Enc</v>
          </cell>
          <cell r="C11462">
            <v>0</v>
          </cell>
          <cell r="D11462" t="str">
            <v>Sí</v>
          </cell>
          <cell r="E11462" t="str">
            <v>PT PP 6020 IXENC</v>
          </cell>
        </row>
        <row r="11463">
          <cell r="A11463" t="str">
            <v>PP-705-12916</v>
          </cell>
          <cell r="B11463" t="str">
            <v>PP 25 6020 Transp 48mm x 100m Imp x Enc</v>
          </cell>
          <cell r="C11463">
            <v>0</v>
          </cell>
          <cell r="D11463" t="str">
            <v>Sí</v>
          </cell>
          <cell r="E11463" t="str">
            <v>PT PP 6020 IXENC</v>
          </cell>
        </row>
        <row r="11464">
          <cell r="A11464" t="str">
            <v>PP-705-12987</v>
          </cell>
          <cell r="B11464" t="str">
            <v>PP 25 6020 Transp 48mm x 100m Imp x Enc</v>
          </cell>
          <cell r="C11464">
            <v>0</v>
          </cell>
          <cell r="D11464" t="str">
            <v>Sí</v>
          </cell>
          <cell r="E11464" t="str">
            <v>PT PP 6020 IXENC</v>
          </cell>
        </row>
        <row r="11465">
          <cell r="A11465" t="str">
            <v>PP-705-13046</v>
          </cell>
          <cell r="B11465" t="str">
            <v>PP 25 6020 Transp 48mm x 100m Imp x Enc</v>
          </cell>
          <cell r="C11465">
            <v>0</v>
          </cell>
          <cell r="D11465" t="str">
            <v>Sí</v>
          </cell>
          <cell r="E11465" t="str">
            <v>PT PP 6020 IXENC</v>
          </cell>
        </row>
        <row r="11466">
          <cell r="A11466" t="str">
            <v>PP-705-13342</v>
          </cell>
          <cell r="B11466" t="str">
            <v>PP 25 6020 Transp 48mm x 100m Imp x Enc</v>
          </cell>
          <cell r="C11466">
            <v>0</v>
          </cell>
          <cell r="D11466" t="str">
            <v>Sí</v>
          </cell>
          <cell r="E11466" t="str">
            <v>PT PP 6020 IXENC</v>
          </cell>
        </row>
        <row r="11467">
          <cell r="A11467" t="str">
            <v>PP-705-13574</v>
          </cell>
          <cell r="B11467" t="str">
            <v>PP 25 6020 Transp 48mm x 100m Imp x Enc</v>
          </cell>
          <cell r="C11467">
            <v>0</v>
          </cell>
          <cell r="D11467" t="str">
            <v>Sí</v>
          </cell>
          <cell r="E11467" t="str">
            <v>PT PP 6020 IXENC</v>
          </cell>
        </row>
        <row r="11468">
          <cell r="A11468" t="str">
            <v>PP-705-13588</v>
          </cell>
          <cell r="B11468" t="str">
            <v>PP 25 6020 Transp 48mm x 100m Imp x Enc</v>
          </cell>
          <cell r="C11468">
            <v>720</v>
          </cell>
          <cell r="D11468" t="str">
            <v>Sí</v>
          </cell>
          <cell r="E11468" t="str">
            <v>PT PP 6020 IXENC</v>
          </cell>
        </row>
        <row r="11469">
          <cell r="A11469" t="str">
            <v>PP-705-13863</v>
          </cell>
          <cell r="B11469" t="str">
            <v>PP 25 6020 Transp 48mm x 100m Imp x Enc</v>
          </cell>
          <cell r="C11469">
            <v>0</v>
          </cell>
          <cell r="D11469" t="str">
            <v>Sí</v>
          </cell>
          <cell r="E11469" t="str">
            <v>PT PP 6020 IXENC</v>
          </cell>
        </row>
        <row r="11470">
          <cell r="A11470" t="str">
            <v>PP-705-13920</v>
          </cell>
          <cell r="B11470" t="str">
            <v>PP 25 6020 Transp 48mm x 100m Imp x Enc</v>
          </cell>
          <cell r="C11470">
            <v>0</v>
          </cell>
          <cell r="D11470" t="str">
            <v>Sí</v>
          </cell>
          <cell r="E11470" t="str">
            <v>PT PP 6020 IXENC</v>
          </cell>
        </row>
        <row r="11471">
          <cell r="A11471" t="str">
            <v>PP-705-13968</v>
          </cell>
          <cell r="B11471" t="str">
            <v>PP 25 6020 Transp 48mm x 100m Imp x Enc</v>
          </cell>
          <cell r="C11471">
            <v>0</v>
          </cell>
          <cell r="D11471" t="str">
            <v>Sí</v>
          </cell>
          <cell r="E11471" t="str">
            <v>PT PP 6020 IXENC</v>
          </cell>
        </row>
        <row r="11472">
          <cell r="A11472" t="str">
            <v>PP-705-14449</v>
          </cell>
          <cell r="B11472" t="str">
            <v>PP 25 6020 Transp 48mm x 100m Imp x Enc</v>
          </cell>
          <cell r="C11472">
            <v>0</v>
          </cell>
          <cell r="D11472" t="str">
            <v>No</v>
          </cell>
          <cell r="E11472" t="str">
            <v>PT PP 6020 IXENC</v>
          </cell>
        </row>
        <row r="11473">
          <cell r="A11473" t="str">
            <v>PP-705-14451</v>
          </cell>
          <cell r="B11473" t="str">
            <v>PP 25 6020 Transp 48mm x 100m Imp x Enc</v>
          </cell>
          <cell r="C11473">
            <v>0</v>
          </cell>
          <cell r="D11473" t="str">
            <v>Sí</v>
          </cell>
          <cell r="E11473" t="str">
            <v>PT PP 6020 IXENC</v>
          </cell>
        </row>
        <row r="11474">
          <cell r="A11474" t="str">
            <v>PP-705-14491</v>
          </cell>
          <cell r="B11474" t="str">
            <v>PP 25 6020 Transp 48mm x 100m Imp x Enc</v>
          </cell>
          <cell r="C11474">
            <v>0</v>
          </cell>
          <cell r="D11474" t="str">
            <v>Sí</v>
          </cell>
          <cell r="E11474" t="str">
            <v>PT PP 6020 IXENC</v>
          </cell>
        </row>
        <row r="11475">
          <cell r="A11475" t="str">
            <v>PP-705-14519</v>
          </cell>
          <cell r="B11475" t="str">
            <v>PP 25 6020 Transp 48mm x 100m Imp x Enc</v>
          </cell>
          <cell r="C11475">
            <v>0</v>
          </cell>
          <cell r="D11475" t="str">
            <v>Sí</v>
          </cell>
          <cell r="E11475" t="str">
            <v>PT PP 6020 IXENC</v>
          </cell>
        </row>
        <row r="11476">
          <cell r="A11476" t="str">
            <v>PP-705-14823</v>
          </cell>
          <cell r="B11476" t="str">
            <v>PP 25 6020 Transp 48mm x 100m Imp x Enc</v>
          </cell>
          <cell r="C11476">
            <v>0</v>
          </cell>
          <cell r="D11476" t="str">
            <v>Sí</v>
          </cell>
          <cell r="E11476" t="str">
            <v>PT PP 6020 IXENC</v>
          </cell>
        </row>
        <row r="11477">
          <cell r="A11477" t="str">
            <v>PP-705-14965</v>
          </cell>
          <cell r="B11477" t="str">
            <v>PP 25 6020 Transp 48mm x 100m Imp x Enc</v>
          </cell>
          <cell r="C11477">
            <v>0</v>
          </cell>
          <cell r="D11477" t="str">
            <v>Sí</v>
          </cell>
          <cell r="E11477" t="str">
            <v>PT PP 6020 IXENC</v>
          </cell>
        </row>
        <row r="11478">
          <cell r="A11478" t="str">
            <v>PP-705-15319</v>
          </cell>
          <cell r="B11478" t="str">
            <v>PP 25 6020 Transp 48mm x 100m Imp x Enc</v>
          </cell>
          <cell r="C11478">
            <v>0</v>
          </cell>
          <cell r="D11478" t="str">
            <v>Sí</v>
          </cell>
          <cell r="E11478" t="str">
            <v>PT PP 6020 IXENC</v>
          </cell>
        </row>
        <row r="11479">
          <cell r="A11479" t="str">
            <v>PP-705-15324</v>
          </cell>
          <cell r="B11479" t="str">
            <v>PP 25 6020 Transp 48mm x 100m Imp x Enc</v>
          </cell>
          <cell r="C11479">
            <v>0</v>
          </cell>
          <cell r="D11479" t="str">
            <v>Sí</v>
          </cell>
          <cell r="E11479" t="str">
            <v>PT PP 6020 IXENC</v>
          </cell>
        </row>
        <row r="11480">
          <cell r="A11480" t="str">
            <v>PP-705-15400</v>
          </cell>
          <cell r="B11480" t="str">
            <v>PP 25 6020 Transp 48mm x 100m Imp x Enc</v>
          </cell>
          <cell r="C11480">
            <v>0</v>
          </cell>
          <cell r="D11480" t="str">
            <v>Sí</v>
          </cell>
          <cell r="E11480" t="str">
            <v>PT PP 6020 IXENC</v>
          </cell>
        </row>
        <row r="11481">
          <cell r="A11481" t="str">
            <v>PP-705-15583</v>
          </cell>
          <cell r="B11481" t="str">
            <v>PP 25 6020 Transp 48mm x 100m Imp x Enc</v>
          </cell>
          <cell r="C11481">
            <v>0</v>
          </cell>
          <cell r="D11481" t="str">
            <v>Sí</v>
          </cell>
          <cell r="E11481" t="str">
            <v>PT PP 6020 IXENC</v>
          </cell>
        </row>
        <row r="11482">
          <cell r="A11482" t="str">
            <v>PP-705-15636</v>
          </cell>
          <cell r="B11482" t="str">
            <v>PP 25 6020 Transp 48mm x 100m Imp x Enc</v>
          </cell>
          <cell r="C11482">
            <v>0</v>
          </cell>
          <cell r="D11482" t="str">
            <v>Sí</v>
          </cell>
          <cell r="E11482" t="str">
            <v>PT PP 6020 IXENC</v>
          </cell>
        </row>
        <row r="11483">
          <cell r="A11483" t="str">
            <v>PP-705-15664</v>
          </cell>
          <cell r="B11483" t="str">
            <v>PP 25 6020 Transp 48mm x 100m Imp x Enc</v>
          </cell>
          <cell r="C11483">
            <v>0</v>
          </cell>
          <cell r="D11483" t="str">
            <v>Sí</v>
          </cell>
          <cell r="E11483" t="str">
            <v>PT PP 6020 IXENC</v>
          </cell>
        </row>
        <row r="11484">
          <cell r="A11484" t="str">
            <v>PP-705-15679</v>
          </cell>
          <cell r="B11484" t="str">
            <v>PP 25 6020 Transp 48mm x 100m Imp x Enc</v>
          </cell>
          <cell r="C11484">
            <v>0</v>
          </cell>
          <cell r="D11484" t="str">
            <v>Sí</v>
          </cell>
          <cell r="E11484" t="str">
            <v>PT PP 6020 IXENC</v>
          </cell>
        </row>
        <row r="11485">
          <cell r="A11485" t="str">
            <v>PP-705-15680</v>
          </cell>
          <cell r="B11485" t="str">
            <v>PP 25 6020 Transp 48mm x 100m Imp x Enc</v>
          </cell>
          <cell r="C11485">
            <v>0</v>
          </cell>
          <cell r="D11485" t="str">
            <v>Sí</v>
          </cell>
          <cell r="E11485" t="str">
            <v>PT PP 6020 IXENC</v>
          </cell>
        </row>
        <row r="11486">
          <cell r="A11486" t="str">
            <v>PP-705-15758</v>
          </cell>
          <cell r="B11486" t="str">
            <v>PP 25 6020 Transp 48mm x 100m Imp x Enc</v>
          </cell>
          <cell r="C11486">
            <v>0</v>
          </cell>
          <cell r="D11486" t="str">
            <v>Sí</v>
          </cell>
          <cell r="E11486" t="str">
            <v>PT PP 6020 IXENC</v>
          </cell>
        </row>
        <row r="11487">
          <cell r="A11487" t="str">
            <v>PP-705-16425</v>
          </cell>
          <cell r="B11487" t="str">
            <v>PP 25 6020 Transp 48mm x 100m Imp x Enc</v>
          </cell>
          <cell r="C11487">
            <v>0</v>
          </cell>
          <cell r="D11487" t="str">
            <v>Sí</v>
          </cell>
          <cell r="E11487" t="str">
            <v>PT PP 6020 IXENC</v>
          </cell>
        </row>
        <row r="11488">
          <cell r="A11488" t="str">
            <v>PP-705-16477</v>
          </cell>
          <cell r="B11488" t="str">
            <v>PP 25 6020 Transp 48mm x 100m Imp x Enc</v>
          </cell>
          <cell r="C11488">
            <v>0</v>
          </cell>
          <cell r="D11488" t="str">
            <v>Sí</v>
          </cell>
          <cell r="E11488" t="str">
            <v>PT PP 6020 IXENC</v>
          </cell>
        </row>
        <row r="11489">
          <cell r="A11489" t="str">
            <v>PP-705-16661</v>
          </cell>
          <cell r="B11489" t="str">
            <v>PP 25 6020 Transp 48mm x 100m Imp x Enc</v>
          </cell>
          <cell r="C11489">
            <v>0</v>
          </cell>
          <cell r="D11489" t="str">
            <v>Sí</v>
          </cell>
          <cell r="E11489" t="str">
            <v>PT PP 6020 IXENC</v>
          </cell>
        </row>
        <row r="11490">
          <cell r="A11490" t="str">
            <v>PP-705-16749</v>
          </cell>
          <cell r="B11490" t="str">
            <v>PP 25 6020 Transp 48mm x 100m Imp x Enc</v>
          </cell>
          <cell r="C11490">
            <v>0</v>
          </cell>
          <cell r="D11490" t="str">
            <v>Sí</v>
          </cell>
          <cell r="E11490" t="str">
            <v>PT PP 6020 IXENC</v>
          </cell>
        </row>
        <row r="11491">
          <cell r="A11491" t="str">
            <v>PP-705-16861</v>
          </cell>
          <cell r="B11491" t="str">
            <v>PP 25 6020 Transp 48mm x 100m Imp x Enc</v>
          </cell>
          <cell r="C11491">
            <v>0</v>
          </cell>
          <cell r="D11491" t="str">
            <v>Sí</v>
          </cell>
          <cell r="E11491" t="str">
            <v>PT PP 6020 IXENC</v>
          </cell>
        </row>
        <row r="11492">
          <cell r="A11492" t="str">
            <v>PP-705-16874</v>
          </cell>
          <cell r="B11492" t="str">
            <v>PP 25 6020 Transp 48mm x 100m Imp x Enc</v>
          </cell>
          <cell r="C11492">
            <v>0</v>
          </cell>
          <cell r="D11492" t="str">
            <v>No</v>
          </cell>
          <cell r="E11492" t="str">
            <v>PT PP 6020 IXENC</v>
          </cell>
        </row>
        <row r="11493">
          <cell r="A11493" t="str">
            <v>PP-705-16875</v>
          </cell>
          <cell r="B11493" t="str">
            <v>PP 25 6020 Transp 48mm x 100m Imp x Enc</v>
          </cell>
          <cell r="C11493">
            <v>0</v>
          </cell>
          <cell r="D11493" t="str">
            <v>Sí</v>
          </cell>
          <cell r="E11493" t="str">
            <v>PT PP 6020 IXENC</v>
          </cell>
        </row>
        <row r="11494">
          <cell r="A11494" t="str">
            <v>PP-705-16961</v>
          </cell>
          <cell r="B11494" t="str">
            <v>PP 25 6020 Transp 48mm x 100m Imp x Enc</v>
          </cell>
          <cell r="C11494">
            <v>0</v>
          </cell>
          <cell r="D11494" t="str">
            <v>Sí</v>
          </cell>
          <cell r="E11494" t="str">
            <v>PT PP 6020 IXENC</v>
          </cell>
        </row>
        <row r="11495">
          <cell r="A11495" t="str">
            <v>PP-705-17001</v>
          </cell>
          <cell r="B11495" t="str">
            <v>PP 25 6020 Transp 48mm x 100m Imp x Enc</v>
          </cell>
          <cell r="C11495">
            <v>0</v>
          </cell>
          <cell r="D11495" t="str">
            <v>Sí</v>
          </cell>
          <cell r="E11495" t="str">
            <v>PT PP 6020 IXENC</v>
          </cell>
        </row>
        <row r="11496">
          <cell r="A11496" t="str">
            <v>PP-705-17055</v>
          </cell>
          <cell r="B11496" t="str">
            <v>PP 25 6020 Transp 48mm x 100m Imp x Enc</v>
          </cell>
          <cell r="C11496">
            <v>0</v>
          </cell>
          <cell r="D11496" t="str">
            <v>Sí</v>
          </cell>
          <cell r="E11496" t="str">
            <v>PT PP 6020 IXENC</v>
          </cell>
        </row>
        <row r="11497">
          <cell r="A11497" t="str">
            <v>PP-705-17256</v>
          </cell>
          <cell r="B11497" t="str">
            <v>PP 25 6020 Transp 48mm x 100m Imp x Enc</v>
          </cell>
          <cell r="C11497">
            <v>0</v>
          </cell>
          <cell r="D11497" t="str">
            <v>Sí</v>
          </cell>
          <cell r="E11497" t="str">
            <v>PT PP 6020 IXENC</v>
          </cell>
        </row>
        <row r="11498">
          <cell r="A11498" t="str">
            <v>PP-705-17375</v>
          </cell>
          <cell r="B11498" t="str">
            <v>PP 25 6020 Transp 48mm x 100m Imp x Enc</v>
          </cell>
          <cell r="C11498">
            <v>0</v>
          </cell>
          <cell r="D11498" t="str">
            <v>Sí</v>
          </cell>
          <cell r="E11498" t="str">
            <v>PT PP 6020 IXENC</v>
          </cell>
        </row>
        <row r="11499">
          <cell r="A11499" t="str">
            <v>PP-705-17453</v>
          </cell>
          <cell r="B11499" t="str">
            <v>PP 25 6020 Transp 48mm x 100m Imp x Enc</v>
          </cell>
          <cell r="C11499">
            <v>0</v>
          </cell>
          <cell r="D11499" t="str">
            <v>Sí</v>
          </cell>
          <cell r="E11499" t="str">
            <v>PT PP 6020 IXENC</v>
          </cell>
        </row>
        <row r="11500">
          <cell r="A11500" t="str">
            <v>PP-705-17479</v>
          </cell>
          <cell r="B11500" t="str">
            <v>PP 25 6020 Transp 48mm x 100m Imp x Enc</v>
          </cell>
          <cell r="C11500">
            <v>0</v>
          </cell>
          <cell r="D11500" t="str">
            <v>Sí</v>
          </cell>
          <cell r="E11500" t="str">
            <v>PT PP 6020 IXENC</v>
          </cell>
        </row>
        <row r="11501">
          <cell r="A11501" t="str">
            <v>PP-705-17528</v>
          </cell>
          <cell r="B11501" t="str">
            <v>PP 25 6020 Transp 48mm x 100m Imp x Enc</v>
          </cell>
          <cell r="C11501">
            <v>0</v>
          </cell>
          <cell r="D11501" t="str">
            <v>Sí</v>
          </cell>
          <cell r="E11501" t="str">
            <v>PT PP 6020 IXENC</v>
          </cell>
        </row>
        <row r="11502">
          <cell r="A11502" t="str">
            <v>PP-705-17546</v>
          </cell>
          <cell r="B11502" t="str">
            <v>PP 25 6020 Transp 48mm x 100m Imp x Enc</v>
          </cell>
          <cell r="C11502">
            <v>0</v>
          </cell>
          <cell r="D11502" t="str">
            <v>Sí</v>
          </cell>
          <cell r="E11502" t="str">
            <v>PT PP 6020 IXENC</v>
          </cell>
        </row>
        <row r="11503">
          <cell r="A11503" t="str">
            <v>PP-705-17618</v>
          </cell>
          <cell r="B11503" t="str">
            <v>PP 25 6020 Transp 48mm x 100m Imp x Enc</v>
          </cell>
          <cell r="C11503">
            <v>0</v>
          </cell>
          <cell r="D11503" t="str">
            <v>Sí</v>
          </cell>
          <cell r="E11503" t="str">
            <v>PT PP 6020 IXENC</v>
          </cell>
        </row>
        <row r="11504">
          <cell r="A11504" t="str">
            <v>PP-705-17646</v>
          </cell>
          <cell r="B11504" t="str">
            <v>PP 25 6020 Transp 48mm x 100m Imp x Enc</v>
          </cell>
          <cell r="C11504">
            <v>0</v>
          </cell>
          <cell r="D11504" t="str">
            <v>Sí</v>
          </cell>
          <cell r="E11504" t="str">
            <v>PT PP 6020 IXENC</v>
          </cell>
        </row>
        <row r="11505">
          <cell r="A11505" t="str">
            <v>PP-705-17761</v>
          </cell>
          <cell r="B11505" t="str">
            <v>PP 25 6020 Transp 48mm x 100m Imp x Enc</v>
          </cell>
          <cell r="C11505">
            <v>0</v>
          </cell>
          <cell r="D11505" t="str">
            <v>Sí</v>
          </cell>
          <cell r="E11505" t="str">
            <v>PT PP 6020 IXENC</v>
          </cell>
        </row>
        <row r="11506">
          <cell r="A11506" t="str">
            <v>PP-705-17783</v>
          </cell>
          <cell r="B11506" t="str">
            <v>PP 25 6020 Transp 48mm x 100m Imp x Enc</v>
          </cell>
          <cell r="C11506">
            <v>0</v>
          </cell>
          <cell r="D11506" t="str">
            <v>Sí</v>
          </cell>
          <cell r="E11506" t="str">
            <v>PT PP 6020 IXENC</v>
          </cell>
        </row>
        <row r="11507">
          <cell r="A11507" t="str">
            <v>PP-705-17920</v>
          </cell>
          <cell r="B11507" t="str">
            <v>PP 25 6020 Transp 48mm x 100m Imp x Enc</v>
          </cell>
          <cell r="C11507">
            <v>0</v>
          </cell>
          <cell r="D11507" t="str">
            <v>Sí</v>
          </cell>
          <cell r="E11507" t="str">
            <v>PT PP 6020 IXENC</v>
          </cell>
        </row>
        <row r="11508">
          <cell r="A11508" t="str">
            <v>PP-705-18100</v>
          </cell>
          <cell r="B11508" t="str">
            <v>PP 25 6020 Transp 48mm x 100m Imp x Enc</v>
          </cell>
          <cell r="C11508">
            <v>0</v>
          </cell>
          <cell r="D11508" t="str">
            <v>Sí</v>
          </cell>
          <cell r="E11508" t="str">
            <v>PT PP 6020 IXENC</v>
          </cell>
        </row>
        <row r="11509">
          <cell r="A11509" t="str">
            <v>PP-705-18152</v>
          </cell>
          <cell r="B11509" t="str">
            <v>PP 25 6020 Transp 48mm x 100m Imp x Enc</v>
          </cell>
          <cell r="C11509">
            <v>0</v>
          </cell>
          <cell r="D11509" t="str">
            <v>Sí</v>
          </cell>
          <cell r="E11509" t="str">
            <v>PT PP 6020 IXENC</v>
          </cell>
        </row>
        <row r="11510">
          <cell r="A11510" t="str">
            <v>PP-705-2502</v>
          </cell>
          <cell r="B11510" t="str">
            <v>PP 25 6020 Transp 48mm x 100m Imp x Enc</v>
          </cell>
          <cell r="C11510">
            <v>0</v>
          </cell>
          <cell r="D11510" t="str">
            <v>Sí</v>
          </cell>
          <cell r="E11510" t="str">
            <v>PT PP 6020 IXENC</v>
          </cell>
        </row>
        <row r="11511">
          <cell r="A11511" t="str">
            <v>PP-705-2702</v>
          </cell>
          <cell r="B11511" t="str">
            <v>PP 25 6020 Transp 48mm x 100m Imp x Enc</v>
          </cell>
          <cell r="C11511">
            <v>0</v>
          </cell>
          <cell r="D11511" t="str">
            <v>Sí</v>
          </cell>
          <cell r="E11511" t="str">
            <v>PT PP 6020 IXENC</v>
          </cell>
        </row>
        <row r="11512">
          <cell r="A11512" t="str">
            <v>PP-705-3532</v>
          </cell>
          <cell r="B11512" t="str">
            <v>PP 25 6020 Transp 48mm x 100m Imp x Enc</v>
          </cell>
          <cell r="C11512">
            <v>0</v>
          </cell>
          <cell r="D11512" t="str">
            <v>Sí</v>
          </cell>
          <cell r="E11512" t="str">
            <v>PT PP 6020 IXENC</v>
          </cell>
        </row>
        <row r="11513">
          <cell r="A11513" t="str">
            <v>PP-705-4381</v>
          </cell>
          <cell r="B11513" t="str">
            <v>PP 25 6020 Transp 48mm x 100m Imp x Enc</v>
          </cell>
          <cell r="C11513">
            <v>0</v>
          </cell>
          <cell r="D11513" t="str">
            <v>Sí</v>
          </cell>
          <cell r="E11513" t="str">
            <v>PT PP 6020 IXENC</v>
          </cell>
        </row>
        <row r="11514">
          <cell r="A11514" t="str">
            <v>PP-705-4554</v>
          </cell>
          <cell r="B11514" t="str">
            <v>PP 25 6020 Transp 48mm x 100m Imp x Enc</v>
          </cell>
          <cell r="C11514">
            <v>0</v>
          </cell>
          <cell r="D11514" t="str">
            <v>Sí</v>
          </cell>
          <cell r="E11514" t="str">
            <v>PT PP 6020 IXENC</v>
          </cell>
        </row>
        <row r="11515">
          <cell r="A11515" t="str">
            <v>PP-705-5527</v>
          </cell>
          <cell r="B11515" t="str">
            <v>PP 25 6020 Transp 48mm x 100m Imp x Enc</v>
          </cell>
          <cell r="C11515">
            <v>0</v>
          </cell>
          <cell r="D11515" t="str">
            <v>Sí</v>
          </cell>
          <cell r="E11515" t="str">
            <v>PT PP 6020 IXENC</v>
          </cell>
        </row>
        <row r="11516">
          <cell r="A11516" t="str">
            <v>PP-705-5622</v>
          </cell>
          <cell r="B11516" t="str">
            <v>PP 25 6020 Transp 48mm x 100m Imp x Enc</v>
          </cell>
          <cell r="C11516">
            <v>1933</v>
          </cell>
          <cell r="D11516" t="str">
            <v>Sí</v>
          </cell>
          <cell r="E11516" t="str">
            <v>PT PP 6020 IXENC</v>
          </cell>
        </row>
        <row r="11517">
          <cell r="A11517" t="str">
            <v>PP-705-6121</v>
          </cell>
          <cell r="B11517" t="str">
            <v>PP 25 6020 Transp 48mm x 100m Imp x Enc</v>
          </cell>
          <cell r="C11517">
            <v>0</v>
          </cell>
          <cell r="D11517" t="str">
            <v>Sí</v>
          </cell>
          <cell r="E11517" t="str">
            <v>PT PP 6020 IXENC</v>
          </cell>
        </row>
        <row r="11518">
          <cell r="A11518" t="str">
            <v>PP-705-6211</v>
          </cell>
          <cell r="B11518" t="str">
            <v>PP 25 6020 Transp 48mm x 100m Imp x Enc</v>
          </cell>
          <cell r="C11518">
            <v>0</v>
          </cell>
          <cell r="D11518" t="str">
            <v>Sí</v>
          </cell>
          <cell r="E11518" t="str">
            <v>PT PP 6020 IXENC</v>
          </cell>
        </row>
        <row r="11519">
          <cell r="A11519" t="str">
            <v>PP-705-6241</v>
          </cell>
          <cell r="B11519" t="str">
            <v>PP 25 6020 Transp 48mm x 100m Imp x Enc</v>
          </cell>
          <cell r="C11519">
            <v>0</v>
          </cell>
          <cell r="D11519" t="str">
            <v>Sí</v>
          </cell>
          <cell r="E11519" t="str">
            <v>PT PP 6020 IXENC</v>
          </cell>
        </row>
        <row r="11520">
          <cell r="A11520" t="str">
            <v>PP-705-7129</v>
          </cell>
          <cell r="B11520" t="str">
            <v>PP 25 6020 Transp 48mm x 100m Imp x Enc</v>
          </cell>
          <cell r="C11520">
            <v>0</v>
          </cell>
          <cell r="D11520" t="str">
            <v>Sí</v>
          </cell>
          <cell r="E11520" t="str">
            <v>PT PP 6020 IXENC</v>
          </cell>
        </row>
        <row r="11521">
          <cell r="A11521" t="str">
            <v>PP-705-7707</v>
          </cell>
          <cell r="B11521" t="str">
            <v>PP 25 6020 Transp 48mm x 100m Imp x Enc</v>
          </cell>
          <cell r="C11521">
            <v>0</v>
          </cell>
          <cell r="D11521" t="str">
            <v>Sí</v>
          </cell>
          <cell r="E11521" t="str">
            <v>PT PP 6020 IXENC</v>
          </cell>
        </row>
        <row r="11522">
          <cell r="A11522" t="str">
            <v>PP-705-9106</v>
          </cell>
          <cell r="B11522" t="str">
            <v>PP 25 6020 Transp 48mm x 100m Imp x Enc</v>
          </cell>
          <cell r="C11522">
            <v>0</v>
          </cell>
          <cell r="D11522" t="str">
            <v>Sí</v>
          </cell>
          <cell r="E11522" t="str">
            <v>PT PP 6020 IXENC</v>
          </cell>
        </row>
        <row r="11523">
          <cell r="A11523" t="str">
            <v>PP-705-9559</v>
          </cell>
          <cell r="B11523" t="str">
            <v>PP 25 6020 Transp 48mm x 100m Imp x Enc</v>
          </cell>
          <cell r="C11523">
            <v>0</v>
          </cell>
          <cell r="D11523" t="str">
            <v>Sí</v>
          </cell>
          <cell r="E11523" t="str">
            <v>PT PP 6020 IXENC</v>
          </cell>
        </row>
        <row r="11524">
          <cell r="A11524" t="str">
            <v>PP-705-9560</v>
          </cell>
          <cell r="B11524" t="str">
            <v>PP 25 6020 Transp 48mm x 100m Imp x Enc</v>
          </cell>
          <cell r="C11524">
            <v>0</v>
          </cell>
          <cell r="D11524" t="str">
            <v>Sí</v>
          </cell>
          <cell r="E11524" t="str">
            <v>PT PP 6020 IXENC</v>
          </cell>
        </row>
        <row r="11525">
          <cell r="A11525" t="str">
            <v>PP-705-9562</v>
          </cell>
          <cell r="B11525" t="str">
            <v>PP 25 6020 Transp 48mm x 100m Imp x Enc</v>
          </cell>
          <cell r="C11525">
            <v>0</v>
          </cell>
          <cell r="D11525" t="str">
            <v>Sí</v>
          </cell>
          <cell r="E11525" t="str">
            <v>PT PP 6020 IXENC</v>
          </cell>
        </row>
        <row r="11526">
          <cell r="A11526" t="str">
            <v>PP-705-9563</v>
          </cell>
          <cell r="B11526" t="str">
            <v>PP 25 6020 Transp 48mm x 100m Imp x Enc</v>
          </cell>
          <cell r="C11526">
            <v>0</v>
          </cell>
          <cell r="D11526" t="str">
            <v>Sí</v>
          </cell>
          <cell r="E11526" t="str">
            <v>PT PP 6020 IXENC</v>
          </cell>
        </row>
        <row r="11527">
          <cell r="A11527" t="str">
            <v>PP-705-9564</v>
          </cell>
          <cell r="B11527" t="str">
            <v>PP 25 6020 Transp 48mm x 100m Imp x Enc</v>
          </cell>
          <cell r="C11527">
            <v>0</v>
          </cell>
          <cell r="D11527" t="str">
            <v>Sí</v>
          </cell>
          <cell r="E11527" t="str">
            <v>PT PP 6020 IXENC</v>
          </cell>
        </row>
        <row r="11528">
          <cell r="A11528" t="str">
            <v>PP-705-9565</v>
          </cell>
          <cell r="B11528" t="str">
            <v>PP 25 6020 Transp 48mm x 100m Imp x Enc</v>
          </cell>
          <cell r="C11528">
            <v>0</v>
          </cell>
          <cell r="D11528" t="str">
            <v>Sí</v>
          </cell>
          <cell r="E11528" t="str">
            <v>PT PP 6020 IXENC</v>
          </cell>
        </row>
        <row r="11529">
          <cell r="A11529" t="str">
            <v>PP-705-9566</v>
          </cell>
          <cell r="B11529" t="str">
            <v>PP 25 6020 Transp 48mm x 100m Imp x Enc</v>
          </cell>
          <cell r="C11529">
            <v>0</v>
          </cell>
          <cell r="D11529" t="str">
            <v>Sí</v>
          </cell>
          <cell r="E11529" t="str">
            <v>PT PP 6020 IXENC</v>
          </cell>
        </row>
        <row r="11530">
          <cell r="A11530" t="str">
            <v>PP-705-9567</v>
          </cell>
          <cell r="B11530" t="str">
            <v>PP 25 6020 Transp 48mm x 100m Imp x Enc</v>
          </cell>
          <cell r="C11530">
            <v>0</v>
          </cell>
          <cell r="D11530" t="str">
            <v>Sí</v>
          </cell>
          <cell r="E11530" t="str">
            <v>PT PP 6020 IXENC</v>
          </cell>
        </row>
        <row r="11531">
          <cell r="A11531" t="str">
            <v>PP-705-9568</v>
          </cell>
          <cell r="B11531" t="str">
            <v>PP 25 6020 Transp 48mm x 100m Imp x Enc</v>
          </cell>
          <cell r="C11531">
            <v>0</v>
          </cell>
          <cell r="D11531" t="str">
            <v>Sí</v>
          </cell>
          <cell r="E11531" t="str">
            <v>PT PP 6020 IXENC</v>
          </cell>
        </row>
        <row r="11532">
          <cell r="A11532" t="str">
            <v>PP-705-9569</v>
          </cell>
          <cell r="B11532" t="str">
            <v>PP 25 6020 Transp 48mm x 100m Imp x Enc</v>
          </cell>
          <cell r="C11532">
            <v>0</v>
          </cell>
          <cell r="D11532" t="str">
            <v>Sí</v>
          </cell>
          <cell r="E11532" t="str">
            <v>PT PP 6020 IXENC</v>
          </cell>
        </row>
        <row r="11533">
          <cell r="A11533" t="str">
            <v>PP-705-9570</v>
          </cell>
          <cell r="B11533" t="str">
            <v>PP 25 6020 Transp 48mm x 100m Imp x Enc</v>
          </cell>
          <cell r="C11533">
            <v>34</v>
          </cell>
          <cell r="D11533" t="str">
            <v>Sí</v>
          </cell>
          <cell r="E11533" t="str">
            <v>PT PP 6020 IXENC</v>
          </cell>
        </row>
        <row r="11534">
          <cell r="A11534" t="str">
            <v>PP-705-9572</v>
          </cell>
          <cell r="B11534" t="str">
            <v>PP 25 6020 Transp 48mm x 100m Imp x Enc</v>
          </cell>
          <cell r="C11534">
            <v>0</v>
          </cell>
          <cell r="D11534" t="str">
            <v>Sí</v>
          </cell>
          <cell r="E11534" t="str">
            <v>PT PP 6020 IXENC</v>
          </cell>
        </row>
        <row r="11535">
          <cell r="A11535" t="str">
            <v>PP-706</v>
          </cell>
          <cell r="B11535" t="str">
            <v>PP 25 6020 Transp 48mm x 50m Imp x Enc</v>
          </cell>
          <cell r="C11535">
            <v>0</v>
          </cell>
          <cell r="D11535" t="str">
            <v>Sí</v>
          </cell>
          <cell r="E11535" t="str">
            <v>PT PP 6020 IXENC</v>
          </cell>
        </row>
        <row r="11536">
          <cell r="A11536" t="str">
            <v>PP-706-10820</v>
          </cell>
          <cell r="B11536" t="str">
            <v>PP 25 6020 Transp 48mm x 50m Imp x Enc</v>
          </cell>
          <cell r="C11536">
            <v>0</v>
          </cell>
          <cell r="D11536" t="str">
            <v>No</v>
          </cell>
          <cell r="E11536" t="str">
            <v>PT PP 6020 IXENC</v>
          </cell>
        </row>
        <row r="11537">
          <cell r="A11537" t="str">
            <v>PP-706-10821</v>
          </cell>
          <cell r="B11537" t="str">
            <v>PP 25 6020 Transp 48mm x 50m Imp x Enc</v>
          </cell>
          <cell r="C11537">
            <v>0</v>
          </cell>
          <cell r="D11537" t="str">
            <v>No</v>
          </cell>
          <cell r="E11537" t="str">
            <v>PT PP 6020 IXENC</v>
          </cell>
        </row>
        <row r="11538">
          <cell r="A11538" t="str">
            <v>PP-706-12200</v>
          </cell>
          <cell r="B11538" t="str">
            <v>PP 25 6020 Transp 48mm x 50m Imp x Enc</v>
          </cell>
          <cell r="C11538">
            <v>0</v>
          </cell>
          <cell r="D11538" t="str">
            <v>No</v>
          </cell>
          <cell r="E11538" t="str">
            <v>PT PP 6020 IXENC</v>
          </cell>
        </row>
        <row r="11539">
          <cell r="A11539" t="str">
            <v>PP-706-6304</v>
          </cell>
          <cell r="B11539" t="str">
            <v>PP 25 6020 Transp 48mm x 50m Imp x Enc</v>
          </cell>
          <cell r="C11539">
            <v>0</v>
          </cell>
          <cell r="D11539" t="str">
            <v>Sí</v>
          </cell>
          <cell r="E11539" t="str">
            <v>PT PP 6020 IXENC</v>
          </cell>
        </row>
        <row r="11540">
          <cell r="A11540" t="str">
            <v>PP-707</v>
          </cell>
          <cell r="B11540" t="str">
            <v>PP 25 6020 Blanco 48mm x 1000m Imp x Enc</v>
          </cell>
          <cell r="C11540">
            <v>0</v>
          </cell>
          <cell r="D11540" t="str">
            <v>Sí</v>
          </cell>
          <cell r="E11540" t="str">
            <v>PT PP 6020 IXENC</v>
          </cell>
        </row>
        <row r="11541">
          <cell r="A11541" t="str">
            <v>PP-707-0727</v>
          </cell>
          <cell r="B11541" t="str">
            <v>PP 25 6020 Blanco 48mm x 1000m Imp x Enc</v>
          </cell>
          <cell r="C11541">
            <v>0</v>
          </cell>
          <cell r="D11541" t="str">
            <v>Sí</v>
          </cell>
          <cell r="E11541" t="str">
            <v>PT PP 6020 IXENC</v>
          </cell>
        </row>
        <row r="11542">
          <cell r="A11542" t="str">
            <v>PP-707-13234</v>
          </cell>
          <cell r="B11542" t="str">
            <v>PP 25 6020 Blanco 48mm x 1000m Imp x Enc</v>
          </cell>
          <cell r="C11542">
            <v>0</v>
          </cell>
          <cell r="D11542" t="str">
            <v>Sí</v>
          </cell>
          <cell r="E11542" t="str">
            <v>PT PP 6020 IXENC</v>
          </cell>
        </row>
        <row r="11543">
          <cell r="A11543" t="str">
            <v>PP-707-15681</v>
          </cell>
          <cell r="B11543" t="str">
            <v>PP 25 6020 Blanco 48mm x 1000m Imp x Enc</v>
          </cell>
          <cell r="C11543">
            <v>90</v>
          </cell>
          <cell r="D11543" t="str">
            <v>Sí</v>
          </cell>
          <cell r="E11543" t="str">
            <v>PT PP 6020 IXENC</v>
          </cell>
        </row>
        <row r="11544">
          <cell r="A11544" t="str">
            <v>PP-707-17704</v>
          </cell>
          <cell r="B11544" t="str">
            <v>PP 25 6020 Blanco 48mm x 1000m Imp x Enc</v>
          </cell>
          <cell r="C11544">
            <v>0</v>
          </cell>
          <cell r="D11544" t="str">
            <v>Sí</v>
          </cell>
          <cell r="E11544" t="str">
            <v>PT PP 6020 IXENC</v>
          </cell>
        </row>
        <row r="11545">
          <cell r="A11545" t="str">
            <v>PP-707-5253</v>
          </cell>
          <cell r="B11545" t="str">
            <v>PP 25 6020 Blanco 48mm x 1000m Imp x Enc</v>
          </cell>
          <cell r="C11545">
            <v>0</v>
          </cell>
          <cell r="D11545" t="str">
            <v>No</v>
          </cell>
          <cell r="E11545" t="str">
            <v>PT PP 6020 IXENC</v>
          </cell>
        </row>
        <row r="11546">
          <cell r="A11546" t="str">
            <v>PP-707-5254</v>
          </cell>
          <cell r="B11546" t="str">
            <v>PP 25 6020 Blanco 48mm x 1000m Imp x Enc</v>
          </cell>
          <cell r="C11546">
            <v>0</v>
          </cell>
          <cell r="D11546" t="str">
            <v>No</v>
          </cell>
          <cell r="E11546" t="str">
            <v>PT PP 6020 IXENC</v>
          </cell>
        </row>
        <row r="11547">
          <cell r="A11547" t="str">
            <v>PP-707-5255</v>
          </cell>
          <cell r="B11547" t="str">
            <v>PP 25 6020 Blanco 48mm x 1000m Imp x Enc</v>
          </cell>
          <cell r="C11547">
            <v>0</v>
          </cell>
          <cell r="D11547" t="str">
            <v>No</v>
          </cell>
          <cell r="E11547" t="str">
            <v>PT PP 6020 IXENC</v>
          </cell>
        </row>
        <row r="11548">
          <cell r="A11548" t="str">
            <v>PP-707-5256</v>
          </cell>
          <cell r="B11548" t="str">
            <v>PP 25 6020 Blanco 48mm x 1000m Imp x Enc</v>
          </cell>
          <cell r="C11548">
            <v>0</v>
          </cell>
          <cell r="D11548" t="str">
            <v>No</v>
          </cell>
          <cell r="E11548" t="str">
            <v>PT PP 6020 IXENC</v>
          </cell>
        </row>
        <row r="11549">
          <cell r="A11549" t="str">
            <v>PP-707-6369</v>
          </cell>
          <cell r="B11549" t="str">
            <v>PP 25 6020 Blanco 48mm x 1000m Imp x Enc</v>
          </cell>
          <cell r="C11549">
            <v>0</v>
          </cell>
          <cell r="D11549" t="str">
            <v>No</v>
          </cell>
          <cell r="E11549" t="str">
            <v>PT PP 6020 IXENC</v>
          </cell>
        </row>
        <row r="11550">
          <cell r="A11550" t="str">
            <v>PP-707-7797</v>
          </cell>
          <cell r="B11550" t="str">
            <v>PP 25 6020 Blanco 48mm x 1000m Imp x Enc</v>
          </cell>
          <cell r="C11550">
            <v>0</v>
          </cell>
          <cell r="D11550" t="str">
            <v>Sí</v>
          </cell>
          <cell r="E11550" t="str">
            <v>PT PP 6020 IXENC</v>
          </cell>
        </row>
        <row r="11551">
          <cell r="A11551" t="str">
            <v>PP-707-9520</v>
          </cell>
          <cell r="B11551" t="str">
            <v>PP 25 6020 Blanco 48mm x 1000m Imp x Enc</v>
          </cell>
          <cell r="C11551">
            <v>0</v>
          </cell>
          <cell r="D11551" t="str">
            <v>No</v>
          </cell>
          <cell r="E11551" t="str">
            <v>PT PP 6020 IXENC</v>
          </cell>
        </row>
        <row r="11552">
          <cell r="A11552" t="str">
            <v>PP-708</v>
          </cell>
          <cell r="B11552" t="str">
            <v>PP 25 6020 Blanco 60mm x 100m Imp x Enc</v>
          </cell>
          <cell r="C11552">
            <v>0</v>
          </cell>
          <cell r="D11552" t="str">
            <v>Sí</v>
          </cell>
          <cell r="E11552" t="str">
            <v>PT PP 6020 IXENC</v>
          </cell>
        </row>
        <row r="11553">
          <cell r="A11553" t="str">
            <v>PP-708-12677</v>
          </cell>
          <cell r="B11553" t="str">
            <v>PP 25 6020 Blanco 60mm x 100m Imp x Enc</v>
          </cell>
          <cell r="C11553">
            <v>0</v>
          </cell>
          <cell r="D11553" t="str">
            <v>Sí</v>
          </cell>
          <cell r="E11553" t="str">
            <v>PT PP 6020 IXENC</v>
          </cell>
        </row>
        <row r="11554">
          <cell r="A11554" t="str">
            <v>PP-708-13081</v>
          </cell>
          <cell r="B11554" t="str">
            <v>PP 25 6020 Blanco 60mm x 100m Imp x Enc</v>
          </cell>
          <cell r="C11554">
            <v>0</v>
          </cell>
          <cell r="D11554" t="str">
            <v>Sí</v>
          </cell>
          <cell r="E11554" t="str">
            <v>PT PP 6020 IXENC</v>
          </cell>
        </row>
        <row r="11555">
          <cell r="A11555" t="str">
            <v>PP-708-18186</v>
          </cell>
          <cell r="B11555" t="str">
            <v>PP 25 6020 Blanco 60mm x 100m Imp x Enc</v>
          </cell>
          <cell r="C11555">
            <v>0</v>
          </cell>
          <cell r="D11555" t="str">
            <v>Sí</v>
          </cell>
          <cell r="E11555" t="str">
            <v>PT PP 6020 IXENC</v>
          </cell>
        </row>
        <row r="11556">
          <cell r="A11556" t="str">
            <v>PP-708-9805</v>
          </cell>
          <cell r="B11556" t="str">
            <v>PP 25 6020 Blanco 60mm x 100m Imp x Enc</v>
          </cell>
          <cell r="C11556">
            <v>0</v>
          </cell>
          <cell r="D11556" t="str">
            <v>Sí</v>
          </cell>
          <cell r="E11556" t="str">
            <v>PT PP 6020 IXENC</v>
          </cell>
        </row>
        <row r="11557">
          <cell r="A11557" t="str">
            <v>PP-709</v>
          </cell>
          <cell r="B11557" t="str">
            <v>PP 25 6020 Blanco 72mm x 1000m Imp x Enc</v>
          </cell>
          <cell r="C11557">
            <v>0</v>
          </cell>
          <cell r="D11557" t="str">
            <v>Sí</v>
          </cell>
          <cell r="E11557" t="str">
            <v>PT PP 6020 IXENC</v>
          </cell>
        </row>
        <row r="11558">
          <cell r="A11558" t="str">
            <v>PP-709-11645</v>
          </cell>
          <cell r="B11558" t="str">
            <v>PP 25 6020 Blanco 72mm x 1000m Imp x Enc</v>
          </cell>
          <cell r="C11558">
            <v>0</v>
          </cell>
          <cell r="D11558" t="str">
            <v>Sí</v>
          </cell>
          <cell r="E11558" t="str">
            <v>PT PP 6020 IXENC</v>
          </cell>
        </row>
        <row r="11559">
          <cell r="A11559" t="str">
            <v>PP-709-11877</v>
          </cell>
          <cell r="B11559" t="str">
            <v>PP 25 6020 Blanco 72mm x 1000m Imp x Enc</v>
          </cell>
          <cell r="C11559">
            <v>0</v>
          </cell>
          <cell r="D11559" t="str">
            <v>Sí</v>
          </cell>
          <cell r="E11559" t="str">
            <v>PT PP 6020 IXENC</v>
          </cell>
        </row>
        <row r="11560">
          <cell r="A11560" t="str">
            <v>PP-709-13174</v>
          </cell>
          <cell r="B11560" t="str">
            <v>PP 25 6020 Blanco 72mm x 1000m Imp x Enc</v>
          </cell>
          <cell r="C11560">
            <v>0</v>
          </cell>
          <cell r="D11560" t="str">
            <v>Sí</v>
          </cell>
          <cell r="E11560" t="str">
            <v>PT PP 6020 IXENC</v>
          </cell>
        </row>
        <row r="11561">
          <cell r="A11561" t="str">
            <v>PP-709-13962</v>
          </cell>
          <cell r="B11561" t="str">
            <v>PP 25 6020 Blanco 72mm x 1000m Imp x Enc</v>
          </cell>
          <cell r="C11561">
            <v>0</v>
          </cell>
          <cell r="D11561" t="str">
            <v>Sí</v>
          </cell>
          <cell r="E11561" t="str">
            <v>PT PP 6020 IXENC</v>
          </cell>
        </row>
        <row r="11562">
          <cell r="A11562" t="str">
            <v>PP-709-17777</v>
          </cell>
          <cell r="B11562" t="str">
            <v>PP 25 6020 Blanco 72mm x 1000m Imp x Enc</v>
          </cell>
          <cell r="C11562">
            <v>0</v>
          </cell>
          <cell r="D11562" t="str">
            <v>Sí</v>
          </cell>
          <cell r="E11562" t="str">
            <v>PT PP 6020 IXENC</v>
          </cell>
        </row>
        <row r="11563">
          <cell r="A11563" t="str">
            <v>PP-709-8923</v>
          </cell>
          <cell r="B11563" t="str">
            <v>PP 25 6020 Blanco 72mm x 1000m Imp x Enc</v>
          </cell>
          <cell r="C11563">
            <v>0</v>
          </cell>
          <cell r="D11563" t="str">
            <v>Sí</v>
          </cell>
          <cell r="E11563" t="str">
            <v>PT PP 6020 IXENC</v>
          </cell>
        </row>
        <row r="11564">
          <cell r="A11564" t="str">
            <v>PP-710</v>
          </cell>
          <cell r="B11564" t="str">
            <v>PP 25 6020 Blanco 72mm x 100m Imp x Enc</v>
          </cell>
          <cell r="C11564">
            <v>0</v>
          </cell>
          <cell r="D11564" t="str">
            <v>Sí</v>
          </cell>
          <cell r="E11564" t="str">
            <v>PT PP 6020 IXENC</v>
          </cell>
        </row>
        <row r="11565">
          <cell r="A11565" t="str">
            <v>PP-710-11645</v>
          </cell>
          <cell r="B11565" t="str">
            <v>PP 25 6020 Blanco 72mm x 100m Imp x Enc</v>
          </cell>
          <cell r="C11565">
            <v>0</v>
          </cell>
          <cell r="D11565" t="str">
            <v>Sí</v>
          </cell>
          <cell r="E11565" t="str">
            <v>PT PP 6020 IXENC</v>
          </cell>
        </row>
        <row r="11566">
          <cell r="A11566" t="str">
            <v>PP-710-11877</v>
          </cell>
          <cell r="B11566" t="str">
            <v>PP 25 6020 Blanco 72mm x 100m Imp x Enc</v>
          </cell>
          <cell r="C11566">
            <v>0</v>
          </cell>
          <cell r="D11566" t="str">
            <v>Sí</v>
          </cell>
          <cell r="E11566" t="str">
            <v>PT PP 6020 IXENC</v>
          </cell>
        </row>
        <row r="11567">
          <cell r="A11567" t="str">
            <v>PP-710-12638</v>
          </cell>
          <cell r="B11567" t="str">
            <v>PP 25 6020 Blanco 72mm x 100m Imp x Enc</v>
          </cell>
          <cell r="C11567">
            <v>0</v>
          </cell>
          <cell r="D11567" t="str">
            <v>Sí</v>
          </cell>
          <cell r="E11567" t="str">
            <v>PT PP 6020 IXENC</v>
          </cell>
        </row>
        <row r="11568">
          <cell r="A11568" t="str">
            <v>PP-710-12786</v>
          </cell>
          <cell r="B11568" t="str">
            <v>PP 25 6020 Blanco 72mm x 100m Imp x Enc</v>
          </cell>
          <cell r="C11568">
            <v>0</v>
          </cell>
          <cell r="D11568" t="str">
            <v>Sí</v>
          </cell>
          <cell r="E11568" t="str">
            <v>PT PP 6020 IXENC</v>
          </cell>
        </row>
        <row r="11569">
          <cell r="A11569" t="str">
            <v>PP-710-12871</v>
          </cell>
          <cell r="B11569" t="str">
            <v>PP 25 6020 Blanco 72mm x 100m Imp x Enc</v>
          </cell>
          <cell r="C11569">
            <v>0</v>
          </cell>
          <cell r="D11569" t="str">
            <v>Sí</v>
          </cell>
          <cell r="E11569" t="str">
            <v>PT PP 6020 IXENC</v>
          </cell>
        </row>
        <row r="11570">
          <cell r="A11570" t="str">
            <v>PP-710-12872</v>
          </cell>
          <cell r="B11570" t="str">
            <v>PP 25 6020 Blanco 72mm x 100m Imp x Enc</v>
          </cell>
          <cell r="C11570">
            <v>0</v>
          </cell>
          <cell r="D11570" t="str">
            <v>No</v>
          </cell>
          <cell r="E11570" t="str">
            <v>PT PP 6020 IXENC</v>
          </cell>
        </row>
        <row r="11571">
          <cell r="A11571" t="str">
            <v>PP-710-13174</v>
          </cell>
          <cell r="B11571" t="str">
            <v>PP 25 6020 Blanco 72mm x 100m Imp x Enc</v>
          </cell>
          <cell r="C11571">
            <v>0</v>
          </cell>
          <cell r="D11571" t="str">
            <v>Sí</v>
          </cell>
          <cell r="E11571" t="str">
            <v>PT PP 6020 IXENC</v>
          </cell>
        </row>
        <row r="11572">
          <cell r="A11572" t="str">
            <v>PP-710-13887</v>
          </cell>
          <cell r="B11572" t="str">
            <v>PP 25 6020 Blanco 72mm x 100m Imp x Enc</v>
          </cell>
          <cell r="C11572">
            <v>0</v>
          </cell>
          <cell r="D11572" t="str">
            <v>Sí</v>
          </cell>
          <cell r="E11572" t="str">
            <v>PT PP 6020 IXENC</v>
          </cell>
        </row>
        <row r="11573">
          <cell r="A11573" t="str">
            <v>PP-710-13962</v>
          </cell>
          <cell r="B11573" t="str">
            <v>PP 25 6020 Blanco 72mm x 100m Imp x Enc</v>
          </cell>
          <cell r="C11573">
            <v>0</v>
          </cell>
          <cell r="D11573" t="str">
            <v>Sí</v>
          </cell>
          <cell r="E11573" t="str">
            <v>PT PP 6020 IXENC</v>
          </cell>
        </row>
        <row r="11574">
          <cell r="A11574" t="str">
            <v>PP-710-14148</v>
          </cell>
          <cell r="B11574" t="str">
            <v>PP 25 6020 Blanco 72mm x 100m Imp x Enc</v>
          </cell>
          <cell r="C11574">
            <v>0</v>
          </cell>
          <cell r="D11574" t="str">
            <v>Sí</v>
          </cell>
          <cell r="E11574" t="str">
            <v>PT PP 6020 IXENC</v>
          </cell>
        </row>
        <row r="11575">
          <cell r="A11575" t="str">
            <v>PP-710-15095</v>
          </cell>
          <cell r="B11575" t="str">
            <v>PP 25 6020 Blanco 72mm x 100m Imp x Enc</v>
          </cell>
          <cell r="C11575">
            <v>0</v>
          </cell>
          <cell r="D11575" t="str">
            <v>Sí</v>
          </cell>
          <cell r="E11575" t="str">
            <v>PT PP 6020 IXENC</v>
          </cell>
        </row>
        <row r="11576">
          <cell r="A11576" t="str">
            <v>PP-710-15832</v>
          </cell>
          <cell r="B11576" t="str">
            <v>PP 25 6020 Blanco 72mm x 100m Imp x Enc</v>
          </cell>
          <cell r="C11576">
            <v>0</v>
          </cell>
          <cell r="D11576" t="str">
            <v>Sí</v>
          </cell>
          <cell r="E11576" t="str">
            <v>PT PP 6020 IXENC</v>
          </cell>
        </row>
        <row r="11577">
          <cell r="A11577" t="str">
            <v>PP-710-16581</v>
          </cell>
          <cell r="B11577" t="str">
            <v>PP 25 6020 Blanco 72mm x 100m Imp x Enc</v>
          </cell>
          <cell r="C11577">
            <v>0</v>
          </cell>
          <cell r="D11577" t="str">
            <v>Sí</v>
          </cell>
          <cell r="E11577" t="str">
            <v>PT PP 6020 IXENC</v>
          </cell>
        </row>
        <row r="11578">
          <cell r="A11578" t="str">
            <v>PP-710-16753</v>
          </cell>
          <cell r="B11578" t="str">
            <v>PP 25 6020 Blanco 72mm x 100m Imp x Enc</v>
          </cell>
          <cell r="C11578">
            <v>0</v>
          </cell>
          <cell r="D11578" t="str">
            <v>Sí</v>
          </cell>
          <cell r="E11578" t="str">
            <v>PT PP 6020 IXENC</v>
          </cell>
        </row>
        <row r="11579">
          <cell r="A11579" t="str">
            <v>PP-710-17777</v>
          </cell>
          <cell r="B11579" t="str">
            <v>PP 25 6020 Blanco 72mm x 100m Imp x Enc</v>
          </cell>
          <cell r="C11579">
            <v>2158</v>
          </cell>
          <cell r="D11579" t="str">
            <v>Sí</v>
          </cell>
          <cell r="E11579" t="str">
            <v>PT PP 6020 IXENC</v>
          </cell>
        </row>
        <row r="11580">
          <cell r="A11580" t="str">
            <v>PP-710-18026</v>
          </cell>
          <cell r="B11580" t="str">
            <v>PP 25 6020 Blanco 72mm x 100m Imp x Enc</v>
          </cell>
          <cell r="C11580">
            <v>0</v>
          </cell>
          <cell r="D11580" t="str">
            <v>Sí</v>
          </cell>
          <cell r="E11580" t="str">
            <v>PT PP 6020 IXENC</v>
          </cell>
        </row>
        <row r="11581">
          <cell r="A11581" t="str">
            <v>PP-710-18138</v>
          </cell>
          <cell r="B11581" t="str">
            <v>PP 25 6020 Blanco 72mm x 100m Imp x Enc</v>
          </cell>
          <cell r="C11581">
            <v>0</v>
          </cell>
          <cell r="D11581" t="str">
            <v>Sí</v>
          </cell>
          <cell r="E11581" t="str">
            <v>PT PP 6020 IXENC</v>
          </cell>
        </row>
        <row r="11582">
          <cell r="A11582" t="str">
            <v>PP-710-18141</v>
          </cell>
          <cell r="B11582" t="str">
            <v>PP 25 6020 Blanco 72mm x 100m Imp x Enc</v>
          </cell>
          <cell r="C11582">
            <v>0</v>
          </cell>
          <cell r="D11582" t="str">
            <v>Sí</v>
          </cell>
          <cell r="E11582" t="str">
            <v>PT PP 6020 IXENC</v>
          </cell>
        </row>
        <row r="11583">
          <cell r="A11583" t="str">
            <v>PP-710-18187</v>
          </cell>
          <cell r="B11583" t="str">
            <v>PP 25 6020 Blanco 72mm x 100m Imp x Enc</v>
          </cell>
          <cell r="C11583">
            <v>0</v>
          </cell>
          <cell r="D11583" t="str">
            <v>Sí</v>
          </cell>
          <cell r="E11583" t="str">
            <v>PT PP 6020 IXENC</v>
          </cell>
        </row>
        <row r="11584">
          <cell r="A11584" t="str">
            <v>PP-710-8923</v>
          </cell>
          <cell r="B11584" t="str">
            <v>PP 25 6020 Blanco 72mm x 100m Imp x Enc</v>
          </cell>
          <cell r="C11584">
            <v>0</v>
          </cell>
          <cell r="D11584" t="str">
            <v>Sí</v>
          </cell>
          <cell r="E11584" t="str">
            <v>PT PP 6020 IXENC</v>
          </cell>
        </row>
        <row r="11585">
          <cell r="A11585" t="str">
            <v>PP-710-9594</v>
          </cell>
          <cell r="B11585" t="str">
            <v>PP 25 6020 Blanco 72mm x 100m Imp x Enc</v>
          </cell>
          <cell r="C11585">
            <v>0</v>
          </cell>
          <cell r="D11585" t="str">
            <v>No</v>
          </cell>
          <cell r="E11585" t="str">
            <v>PT PP 6020 IXENC</v>
          </cell>
        </row>
        <row r="11586">
          <cell r="A11586" t="str">
            <v>PP-712</v>
          </cell>
          <cell r="B11586" t="str">
            <v>PP 25 6020 Transp 60mm x 100m Imp x Deb</v>
          </cell>
          <cell r="C11586">
            <v>0</v>
          </cell>
          <cell r="D11586" t="str">
            <v>Sí</v>
          </cell>
          <cell r="E11586" t="str">
            <v>PT PP 6020 IXDEB</v>
          </cell>
        </row>
        <row r="11587">
          <cell r="A11587" t="str">
            <v>PP-712-0194</v>
          </cell>
          <cell r="B11587" t="str">
            <v>PP 25 6020 Transp 60mm x 100m Imp x Deb</v>
          </cell>
          <cell r="C11587">
            <v>0</v>
          </cell>
          <cell r="D11587" t="str">
            <v>Sí</v>
          </cell>
          <cell r="E11587" t="str">
            <v>PT PP 6020 IXDEB</v>
          </cell>
        </row>
        <row r="11588">
          <cell r="A11588" t="str">
            <v>PP-712-0204</v>
          </cell>
          <cell r="B11588" t="str">
            <v>PP 25 6020 Transp 60mm x 100m Imp x Deb</v>
          </cell>
          <cell r="C11588">
            <v>0</v>
          </cell>
          <cell r="D11588" t="str">
            <v>Sí</v>
          </cell>
          <cell r="E11588" t="str">
            <v>PT PP 6020 IXDEB</v>
          </cell>
        </row>
        <row r="11589">
          <cell r="A11589" t="str">
            <v>PP-712-0466</v>
          </cell>
          <cell r="B11589" t="str">
            <v>PP 25 6020 Transp 60mm x 100m Imp x Deb</v>
          </cell>
          <cell r="C11589">
            <v>0</v>
          </cell>
          <cell r="D11589" t="str">
            <v>Sí</v>
          </cell>
          <cell r="E11589" t="str">
            <v>PT PP 6020 IXDEB</v>
          </cell>
        </row>
        <row r="11590">
          <cell r="A11590" t="str">
            <v>PP-712-11623</v>
          </cell>
          <cell r="B11590" t="str">
            <v>PP 25 6020 Transp 60mm x 100m Imp x Deb</v>
          </cell>
          <cell r="C11590">
            <v>0</v>
          </cell>
          <cell r="D11590" t="str">
            <v>No</v>
          </cell>
          <cell r="E11590" t="str">
            <v>PT PP 6020 IXDEB</v>
          </cell>
        </row>
        <row r="11591">
          <cell r="A11591" t="str">
            <v>PP-712-12898</v>
          </cell>
          <cell r="B11591" t="str">
            <v>PP 25 6020 Transp 60mm x 100m Imp x Deb</v>
          </cell>
          <cell r="C11591">
            <v>0</v>
          </cell>
          <cell r="D11591" t="str">
            <v>Sí</v>
          </cell>
          <cell r="E11591" t="str">
            <v>PT PP 6020 IXDEB</v>
          </cell>
        </row>
        <row r="11592">
          <cell r="A11592" t="str">
            <v>PP-712-13289</v>
          </cell>
          <cell r="B11592" t="str">
            <v>PP 25 6020 Transp 60mm x 100m Imp x Deb</v>
          </cell>
          <cell r="C11592">
            <v>0</v>
          </cell>
          <cell r="D11592" t="str">
            <v>Sí</v>
          </cell>
          <cell r="E11592" t="str">
            <v>PT PP 6020 IXDEB</v>
          </cell>
        </row>
        <row r="11593">
          <cell r="A11593" t="str">
            <v>PP-712-13517</v>
          </cell>
          <cell r="B11593" t="str">
            <v>PP 25 6020 Transp 60mm x 100m Imp x Deb</v>
          </cell>
          <cell r="C11593">
            <v>0</v>
          </cell>
          <cell r="D11593" t="str">
            <v>Sí</v>
          </cell>
          <cell r="E11593" t="str">
            <v>PT PP 6020 IXDEB</v>
          </cell>
        </row>
        <row r="11594">
          <cell r="A11594" t="str">
            <v>PP-712-13554</v>
          </cell>
          <cell r="B11594" t="str">
            <v>PP 25 6020 Transp 60mm x 100m Imp x Deb</v>
          </cell>
          <cell r="C11594">
            <v>0</v>
          </cell>
          <cell r="D11594" t="str">
            <v>No</v>
          </cell>
          <cell r="E11594" t="str">
            <v>PT PP 6020 IXDEB</v>
          </cell>
        </row>
        <row r="11595">
          <cell r="A11595" t="str">
            <v>PP-712-13555</v>
          </cell>
          <cell r="B11595" t="str">
            <v>PP 25 6020 Transp 60mm x 100m Imp x Deb</v>
          </cell>
          <cell r="C11595">
            <v>0</v>
          </cell>
          <cell r="D11595" t="str">
            <v>No</v>
          </cell>
          <cell r="E11595" t="str">
            <v>PT PP 6020 IXDEB</v>
          </cell>
        </row>
        <row r="11596">
          <cell r="A11596" t="str">
            <v>PP-712-14013</v>
          </cell>
          <cell r="B11596" t="str">
            <v>PP 25 6020 Transp 60mm x 100m Imp x Deb</v>
          </cell>
          <cell r="C11596">
            <v>0</v>
          </cell>
          <cell r="D11596" t="str">
            <v>Sí</v>
          </cell>
          <cell r="E11596" t="str">
            <v>PT PP 6020 IXDEB</v>
          </cell>
        </row>
        <row r="11597">
          <cell r="A11597" t="str">
            <v>PP-712-14776</v>
          </cell>
          <cell r="B11597" t="str">
            <v>PP 25 6020 Transp 60mm x 100m Imp x Deb</v>
          </cell>
          <cell r="C11597">
            <v>0</v>
          </cell>
          <cell r="D11597" t="str">
            <v>Sí</v>
          </cell>
          <cell r="E11597" t="str">
            <v>PT PP 6020 IXDEB</v>
          </cell>
        </row>
        <row r="11598">
          <cell r="A11598" t="str">
            <v>PP-712-15099</v>
          </cell>
          <cell r="B11598" t="str">
            <v>PP 25 6020 Transp 60mm x 100m Imp x Deb</v>
          </cell>
          <cell r="C11598">
            <v>0</v>
          </cell>
          <cell r="D11598" t="str">
            <v>Sí</v>
          </cell>
          <cell r="E11598" t="str">
            <v>PT PP 6020 IXDEB</v>
          </cell>
        </row>
        <row r="11599">
          <cell r="A11599" t="str">
            <v>PP-713</v>
          </cell>
          <cell r="B11599" t="str">
            <v>PP 25 6020 Transp 60mm x 100m Imp x Enc</v>
          </cell>
          <cell r="C11599">
            <v>0</v>
          </cell>
          <cell r="D11599" t="str">
            <v>Sí</v>
          </cell>
          <cell r="E11599" t="str">
            <v>PT PP 6020 IXENC</v>
          </cell>
        </row>
        <row r="11600">
          <cell r="A11600" t="str">
            <v>PP-713-0638</v>
          </cell>
          <cell r="B11600" t="str">
            <v>PP 25 6020 Transp 60mm x 100m Imp x Enc</v>
          </cell>
          <cell r="C11600">
            <v>0</v>
          </cell>
          <cell r="D11600" t="str">
            <v>Sí</v>
          </cell>
          <cell r="E11600" t="str">
            <v>PT PP 6020 IXENC</v>
          </cell>
        </row>
        <row r="11601">
          <cell r="A11601" t="str">
            <v>PP-713-10248</v>
          </cell>
          <cell r="B11601" t="str">
            <v>PP 25 6020 Transp 60mm x 100m Imp x Enc</v>
          </cell>
          <cell r="C11601">
            <v>0</v>
          </cell>
          <cell r="D11601" t="str">
            <v>Sí</v>
          </cell>
          <cell r="E11601" t="str">
            <v>PT PP 6020 IXENC</v>
          </cell>
        </row>
        <row r="11602">
          <cell r="A11602" t="str">
            <v>PP-713-10766</v>
          </cell>
          <cell r="B11602" t="str">
            <v>PP 25 6020 Transp 60mm x 100m Imp x Enc</v>
          </cell>
          <cell r="C11602">
            <v>0</v>
          </cell>
          <cell r="D11602" t="str">
            <v>Sí</v>
          </cell>
          <cell r="E11602" t="str">
            <v>PT PP 6020 IXENC</v>
          </cell>
        </row>
        <row r="11603">
          <cell r="A11603" t="str">
            <v>PP-713-11623</v>
          </cell>
          <cell r="B11603" t="str">
            <v>PP 25 6020 Transp 60mm x 100m Imp x Enc</v>
          </cell>
          <cell r="C11603">
            <v>0</v>
          </cell>
          <cell r="D11603" t="str">
            <v>No</v>
          </cell>
          <cell r="E11603" t="str">
            <v>PT PP 6020 IXENC</v>
          </cell>
        </row>
        <row r="11604">
          <cell r="A11604" t="str">
            <v>PP-713-13517</v>
          </cell>
          <cell r="B11604" t="str">
            <v>PP 25 6020 Transp 60mm x 100m Imp x Enc</v>
          </cell>
          <cell r="C11604">
            <v>0</v>
          </cell>
          <cell r="D11604" t="str">
            <v>Sí</v>
          </cell>
          <cell r="E11604" t="str">
            <v>PT PP 6020 IXENC</v>
          </cell>
        </row>
        <row r="11605">
          <cell r="A11605" t="str">
            <v>PP-713-13554</v>
          </cell>
          <cell r="B11605" t="str">
            <v>PP 25 6020 Transp 60mm x 100m Imp x Enc</v>
          </cell>
          <cell r="C11605">
            <v>0</v>
          </cell>
          <cell r="D11605" t="str">
            <v>Sí</v>
          </cell>
          <cell r="E11605" t="str">
            <v>PT PP 6020 IXENC</v>
          </cell>
        </row>
        <row r="11606">
          <cell r="A11606" t="str">
            <v>PP-713-13555</v>
          </cell>
          <cell r="B11606" t="str">
            <v>PP 25 6020 Transp 60mm x 100m Imp x Enc</v>
          </cell>
          <cell r="C11606">
            <v>0</v>
          </cell>
          <cell r="D11606" t="str">
            <v>Sí</v>
          </cell>
          <cell r="E11606" t="str">
            <v>PT PP 6020 IXENC</v>
          </cell>
        </row>
        <row r="11607">
          <cell r="A11607" t="str">
            <v>PP-713-14386</v>
          </cell>
          <cell r="B11607" t="str">
            <v>PP 25 6020 Transp 60mm x 100m Imp x Enc</v>
          </cell>
          <cell r="C11607">
            <v>0</v>
          </cell>
          <cell r="D11607" t="str">
            <v>Sí</v>
          </cell>
          <cell r="E11607" t="str">
            <v>PT PP 6020 IXENC</v>
          </cell>
        </row>
        <row r="11608">
          <cell r="A11608" t="str">
            <v>PP-713-14449</v>
          </cell>
          <cell r="B11608" t="str">
            <v>PP 25 6020 Transp 60mm x 100m Imp x Enc</v>
          </cell>
          <cell r="C11608">
            <v>0</v>
          </cell>
          <cell r="D11608" t="str">
            <v>Sí</v>
          </cell>
          <cell r="E11608" t="str">
            <v>PT PP 6020 IXENC</v>
          </cell>
        </row>
        <row r="11609">
          <cell r="A11609" t="str">
            <v>PP-713-16511</v>
          </cell>
          <cell r="B11609" t="str">
            <v>PP 25 6020 Transp 60mm x 100m Imp x Enc</v>
          </cell>
          <cell r="C11609">
            <v>900</v>
          </cell>
          <cell r="D11609" t="str">
            <v>Sí</v>
          </cell>
          <cell r="E11609" t="str">
            <v>PT PP 6020 IXENC</v>
          </cell>
        </row>
        <row r="11610">
          <cell r="A11610" t="str">
            <v>PP-713-16915</v>
          </cell>
          <cell r="B11610" t="str">
            <v>PP 25 6020 Transp 60mm x 100m Imp x Enc</v>
          </cell>
          <cell r="C11610">
            <v>0</v>
          </cell>
          <cell r="D11610" t="str">
            <v>Sí</v>
          </cell>
          <cell r="E11610" t="str">
            <v>PT PP 6020 IXENC</v>
          </cell>
        </row>
        <row r="11611">
          <cell r="A11611" t="str">
            <v>PP-713-18203</v>
          </cell>
          <cell r="B11611" t="str">
            <v>PP 25 6020 Transp 60mm x 100m Imp x Enc</v>
          </cell>
          <cell r="C11611">
            <v>0</v>
          </cell>
          <cell r="D11611" t="str">
            <v>Sí</v>
          </cell>
          <cell r="E11611" t="str">
            <v>PT PP 6020 IXENC</v>
          </cell>
        </row>
        <row r="11612">
          <cell r="A11612" t="str">
            <v>PP-713-8422</v>
          </cell>
          <cell r="B11612" t="str">
            <v>PP 25 6020 Transp 60mm x 100m Imp x Enc</v>
          </cell>
          <cell r="C11612">
            <v>0</v>
          </cell>
          <cell r="D11612" t="str">
            <v>Sí</v>
          </cell>
          <cell r="E11612" t="str">
            <v>PT PP 6020 IXENC</v>
          </cell>
        </row>
        <row r="11613">
          <cell r="A11613" t="str">
            <v>PP-713-8423</v>
          </cell>
          <cell r="B11613" t="str">
            <v>PP 25 6020 Transp 60mm x 100m Imp x Enc</v>
          </cell>
          <cell r="C11613">
            <v>0</v>
          </cell>
          <cell r="D11613" t="str">
            <v>Sí</v>
          </cell>
          <cell r="E11613" t="str">
            <v>PT PP 6020 IXENC</v>
          </cell>
        </row>
        <row r="11614">
          <cell r="A11614" t="str">
            <v>PP-713-8443</v>
          </cell>
          <cell r="B11614" t="str">
            <v>PP 25 6020 Transp 60mm x 100m Imp x Enc</v>
          </cell>
          <cell r="C11614">
            <v>0</v>
          </cell>
          <cell r="D11614" t="str">
            <v>Sí</v>
          </cell>
          <cell r="E11614" t="str">
            <v>PT PP 6020 IXENC</v>
          </cell>
        </row>
        <row r="11615">
          <cell r="A11615" t="str">
            <v>PP-713-8875</v>
          </cell>
          <cell r="B11615" t="str">
            <v>PP 25 6020 Transp 60mm x 100m Imp x Enc</v>
          </cell>
          <cell r="C11615">
            <v>0</v>
          </cell>
          <cell r="D11615" t="str">
            <v>Sí</v>
          </cell>
          <cell r="E11615" t="str">
            <v>PT PP 6020 IXENC</v>
          </cell>
        </row>
        <row r="11616">
          <cell r="A11616" t="str">
            <v>PP-713-9477</v>
          </cell>
          <cell r="B11616" t="str">
            <v>PP 25 6020 Transp 60mm x 100m Imp x Enc</v>
          </cell>
          <cell r="C11616">
            <v>0</v>
          </cell>
          <cell r="D11616" t="str">
            <v>Sí</v>
          </cell>
          <cell r="E11616" t="str">
            <v>PT PP 6020 IXENC</v>
          </cell>
        </row>
        <row r="11617">
          <cell r="A11617" t="str">
            <v>PP-713-9529</v>
          </cell>
          <cell r="B11617" t="str">
            <v>PP 25 6020 Transp 60mm x 100m Imp x Enc</v>
          </cell>
          <cell r="C11617">
            <v>0</v>
          </cell>
          <cell r="D11617" t="str">
            <v>Sí</v>
          </cell>
          <cell r="E11617" t="str">
            <v>PT PP 6020 IXENC</v>
          </cell>
        </row>
        <row r="11618">
          <cell r="A11618" t="str">
            <v>PP-713-9805</v>
          </cell>
          <cell r="B11618" t="str">
            <v>PP 25 6020 Transp 60mm x 100m Imp x Enc</v>
          </cell>
          <cell r="C11618">
            <v>0</v>
          </cell>
          <cell r="D11618" t="str">
            <v>Sí</v>
          </cell>
          <cell r="E11618" t="str">
            <v>PT PP 6020 IXENC</v>
          </cell>
        </row>
        <row r="11619">
          <cell r="A11619" t="str">
            <v>PP-714</v>
          </cell>
          <cell r="B11619" t="str">
            <v>PP 25 6020 Transp 60mm x 50m Imp x Deb</v>
          </cell>
          <cell r="C11619">
            <v>0</v>
          </cell>
          <cell r="D11619" t="str">
            <v>Sí</v>
          </cell>
          <cell r="E11619" t="str">
            <v>PT PP 6020 IXDEB</v>
          </cell>
        </row>
        <row r="11620">
          <cell r="A11620" t="str">
            <v>PP-714-11927</v>
          </cell>
          <cell r="B11620" t="str">
            <v>PP 25 6020 Transp 60mm x 50m Imp x Deb</v>
          </cell>
          <cell r="C11620">
            <v>0</v>
          </cell>
          <cell r="D11620" t="str">
            <v>No</v>
          </cell>
          <cell r="E11620" t="str">
            <v>PT PP 6020 IXDEB</v>
          </cell>
        </row>
        <row r="11621">
          <cell r="A11621" t="str">
            <v>PP-714-17541</v>
          </cell>
          <cell r="B11621" t="str">
            <v>PP 25 6020 Transp 60mm x 50m Imp x Deb</v>
          </cell>
          <cell r="C11621">
            <v>0</v>
          </cell>
          <cell r="D11621" t="str">
            <v>Sí</v>
          </cell>
          <cell r="E11621" t="str">
            <v>PT PP 6020 IXDEB</v>
          </cell>
        </row>
        <row r="11622">
          <cell r="A11622" t="str">
            <v>PP-715</v>
          </cell>
          <cell r="B11622" t="str">
            <v>PP 25 6020 Transp 60mm x 50m Imp x Enc</v>
          </cell>
          <cell r="C11622">
            <v>0</v>
          </cell>
          <cell r="D11622" t="str">
            <v>Sí</v>
          </cell>
          <cell r="E11622" t="str">
            <v>PT PP 6020 IXENC</v>
          </cell>
        </row>
        <row r="11623">
          <cell r="A11623" t="str">
            <v>PP-715-9680</v>
          </cell>
          <cell r="B11623" t="str">
            <v>PP 25 6020 Transp 60mm x 50m Imp x Enc</v>
          </cell>
          <cell r="C11623">
            <v>0</v>
          </cell>
          <cell r="D11623" t="str">
            <v>Sí</v>
          </cell>
          <cell r="E11623" t="str">
            <v>PT PP 6020 IXENC</v>
          </cell>
        </row>
        <row r="11624">
          <cell r="A11624" t="str">
            <v>PP-716</v>
          </cell>
          <cell r="B11624" t="str">
            <v>PP 25 6020 Transp 72mm x 100m Imp x Deb</v>
          </cell>
          <cell r="C11624">
            <v>0</v>
          </cell>
          <cell r="D11624" t="str">
            <v>Sí</v>
          </cell>
          <cell r="E11624" t="str">
            <v>PT PP 6020 IXDEB</v>
          </cell>
        </row>
        <row r="11625">
          <cell r="A11625" t="str">
            <v>PP-716-11747</v>
          </cell>
          <cell r="B11625" t="str">
            <v>PP 25 6020 Transp 72mm x 100m Imp x Deb</v>
          </cell>
          <cell r="C11625">
            <v>0</v>
          </cell>
          <cell r="D11625" t="str">
            <v>Sí</v>
          </cell>
          <cell r="E11625" t="str">
            <v>PT PP 6020 IXDEB</v>
          </cell>
        </row>
        <row r="11626">
          <cell r="A11626" t="str">
            <v>PP-716-12190</v>
          </cell>
          <cell r="B11626" t="str">
            <v>PP 25 6020 Transp 72mm x 100m Imp x Deb</v>
          </cell>
          <cell r="C11626">
            <v>0</v>
          </cell>
          <cell r="D11626" t="str">
            <v>Sí</v>
          </cell>
          <cell r="E11626" t="str">
            <v>PT PP 6020 IXDEB</v>
          </cell>
        </row>
        <row r="11627">
          <cell r="A11627" t="str">
            <v>PP-716-12191</v>
          </cell>
          <cell r="B11627" t="str">
            <v>PP 25 6020 Transp 72mm x 100m Imp x Deb</v>
          </cell>
          <cell r="C11627">
            <v>0</v>
          </cell>
          <cell r="D11627" t="str">
            <v>Sí</v>
          </cell>
          <cell r="E11627" t="str">
            <v>PT PP 6020 IXDEB</v>
          </cell>
        </row>
        <row r="11628">
          <cell r="A11628" t="str">
            <v>PP-716-13969</v>
          </cell>
          <cell r="B11628" t="str">
            <v>PP 25 6020 Transp 72mm x 100m Imp x Deb</v>
          </cell>
          <cell r="C11628">
            <v>0</v>
          </cell>
          <cell r="D11628" t="str">
            <v>Sí</v>
          </cell>
          <cell r="E11628" t="str">
            <v>PT PP 6020 IXDEB</v>
          </cell>
        </row>
        <row r="11629">
          <cell r="A11629" t="str">
            <v>PP-716-14356</v>
          </cell>
          <cell r="B11629" t="str">
            <v>PP 25 6020 Transp 72mm x 100m Imp x Deb</v>
          </cell>
          <cell r="C11629">
            <v>0</v>
          </cell>
          <cell r="D11629" t="str">
            <v>Sí</v>
          </cell>
          <cell r="E11629" t="str">
            <v>PT PP 6020 IXDEB</v>
          </cell>
        </row>
        <row r="11630">
          <cell r="A11630" t="str">
            <v>PP-716-17834</v>
          </cell>
          <cell r="B11630" t="str">
            <v>PP 25 6020 Transp 72mm x 100m Imp x Deb</v>
          </cell>
          <cell r="C11630">
            <v>0</v>
          </cell>
          <cell r="D11630" t="str">
            <v>Sí</v>
          </cell>
          <cell r="E11630" t="str">
            <v>PT PP 6020 IXDEB</v>
          </cell>
        </row>
        <row r="11631">
          <cell r="A11631" t="str">
            <v>PP-716-17926</v>
          </cell>
          <cell r="B11631" t="str">
            <v>PP 25 6020 Transp 72mm x 100m Imp x Deb</v>
          </cell>
          <cell r="C11631">
            <v>0</v>
          </cell>
          <cell r="D11631" t="str">
            <v>Sí</v>
          </cell>
          <cell r="E11631" t="str">
            <v>PT PP 6020 IXDEB</v>
          </cell>
        </row>
        <row r="11632">
          <cell r="A11632" t="str">
            <v>PP-716-18044</v>
          </cell>
          <cell r="B11632" t="str">
            <v>PP 25 6020 Transp 72mm x 100m Imp x Deb</v>
          </cell>
          <cell r="C11632">
            <v>0</v>
          </cell>
          <cell r="D11632" t="str">
            <v>Sí</v>
          </cell>
          <cell r="E11632" t="str">
            <v>PT PP 6020 IXDEB</v>
          </cell>
        </row>
        <row r="11633">
          <cell r="A11633" t="str">
            <v>PP-716-6942</v>
          </cell>
          <cell r="B11633" t="str">
            <v>PP 25 6020 Transp 72mm x 100m Imp x Deb</v>
          </cell>
          <cell r="C11633">
            <v>0</v>
          </cell>
          <cell r="D11633" t="str">
            <v>Sí</v>
          </cell>
          <cell r="E11633" t="str">
            <v>PT PP 6020 IXDEB</v>
          </cell>
        </row>
        <row r="11634">
          <cell r="A11634" t="str">
            <v>PP-717</v>
          </cell>
          <cell r="B11634" t="str">
            <v>PP 25 6020 Transp 96mm x 100m Imp x Enc</v>
          </cell>
          <cell r="C11634">
            <v>0</v>
          </cell>
          <cell r="D11634" t="str">
            <v>Sí</v>
          </cell>
          <cell r="E11634" t="str">
            <v>PT PP 6020 IXENC</v>
          </cell>
        </row>
        <row r="11635">
          <cell r="A11635" t="str">
            <v>PP-717-6769</v>
          </cell>
          <cell r="B11635" t="str">
            <v>PP 25 6020 Transp 96mm x 100m Imp x Enc</v>
          </cell>
          <cell r="C11635">
            <v>0</v>
          </cell>
          <cell r="D11635" t="str">
            <v>Sí</v>
          </cell>
          <cell r="E11635" t="str">
            <v>PT PP 6020 IXENC</v>
          </cell>
        </row>
        <row r="11636">
          <cell r="A11636" t="str">
            <v>PP-718</v>
          </cell>
          <cell r="B11636" t="str">
            <v>PP 25 6030 Transp 48mm x 1000m Imp x Deb</v>
          </cell>
          <cell r="C11636">
            <v>0</v>
          </cell>
          <cell r="D11636" t="str">
            <v>Sí</v>
          </cell>
          <cell r="E11636" t="str">
            <v>PT PP 6030 IXDEB</v>
          </cell>
        </row>
        <row r="11637">
          <cell r="A11637" t="str">
            <v>PP-718-0205</v>
          </cell>
          <cell r="B11637" t="str">
            <v>PP 25 6030 Transp 48mm x 1000m Imp x Deb</v>
          </cell>
          <cell r="C11637">
            <v>540</v>
          </cell>
          <cell r="D11637" t="str">
            <v>Sí</v>
          </cell>
          <cell r="E11637" t="str">
            <v>PT PP 6030 IXDEB</v>
          </cell>
        </row>
        <row r="11638">
          <cell r="A11638" t="str">
            <v>PP-718-15516</v>
          </cell>
          <cell r="B11638" t="str">
            <v>PP 25 6030 Transp 48mm x 1000m Imp x Deb</v>
          </cell>
          <cell r="C11638">
            <v>0</v>
          </cell>
          <cell r="D11638" t="str">
            <v>Sí</v>
          </cell>
          <cell r="E11638" t="str">
            <v>PT PP 6030 IXDEB</v>
          </cell>
        </row>
        <row r="11639">
          <cell r="A11639" t="str">
            <v>PP-718-17111</v>
          </cell>
          <cell r="B11639" t="str">
            <v>PP 25 6030 Transp 48mm x 1000m Imp x Deb</v>
          </cell>
          <cell r="C11639">
            <v>0</v>
          </cell>
          <cell r="D11639" t="str">
            <v>Sí</v>
          </cell>
          <cell r="E11639" t="str">
            <v>PT PP 6030 IXDEB</v>
          </cell>
        </row>
        <row r="11640">
          <cell r="A11640" t="str">
            <v>PP-718-2881</v>
          </cell>
          <cell r="B11640" t="str">
            <v>PP 25 6030 Transp 48mm x 1000m Imp x Deb</v>
          </cell>
          <cell r="C11640">
            <v>1356</v>
          </cell>
          <cell r="D11640" t="str">
            <v>Sí</v>
          </cell>
          <cell r="E11640" t="str">
            <v>PT PP 6030 IXDEB</v>
          </cell>
        </row>
        <row r="11641">
          <cell r="A11641" t="str">
            <v>PP-720</v>
          </cell>
          <cell r="B11641" t="str">
            <v>PP 25 6030 Blanco 72mm x 100m Imp x Enc</v>
          </cell>
          <cell r="C11641">
            <v>0</v>
          </cell>
          <cell r="D11641" t="str">
            <v>Sí</v>
          </cell>
          <cell r="E11641" t="str">
            <v>PT PP 6030 IXENC</v>
          </cell>
        </row>
        <row r="11642">
          <cell r="A11642" t="str">
            <v>PP-720-12872</v>
          </cell>
          <cell r="B11642" t="str">
            <v>PP 25 6030 Blanco 72mm x 100m Imp x Enc</v>
          </cell>
          <cell r="C11642">
            <v>0</v>
          </cell>
          <cell r="D11642" t="str">
            <v>No</v>
          </cell>
          <cell r="E11642" t="str">
            <v>PT PP 6030 IXENC</v>
          </cell>
        </row>
        <row r="11643">
          <cell r="A11643" t="str">
            <v>PP-720-13537</v>
          </cell>
          <cell r="B11643" t="str">
            <v>PP 25 6030 Blanco 72mm x 100m Imp x Enc</v>
          </cell>
          <cell r="C11643">
            <v>0</v>
          </cell>
          <cell r="D11643" t="str">
            <v>No</v>
          </cell>
          <cell r="E11643" t="str">
            <v>PT PP 6030 IXENC</v>
          </cell>
        </row>
        <row r="11644">
          <cell r="A11644" t="str">
            <v>PP-720-2726</v>
          </cell>
          <cell r="B11644" t="str">
            <v>PP 25 6030 Blanco 72mm x 100m Imp x Enc</v>
          </cell>
          <cell r="C11644">
            <v>0</v>
          </cell>
          <cell r="D11644" t="str">
            <v>Sí</v>
          </cell>
          <cell r="E11644" t="str">
            <v>PT PP 6030 IXENC</v>
          </cell>
        </row>
        <row r="11645">
          <cell r="A11645" t="str">
            <v>PP-720-3075</v>
          </cell>
          <cell r="B11645" t="str">
            <v>PP 25 6030 Blanco 72mm x 100m Imp x Enc</v>
          </cell>
          <cell r="C11645">
            <v>0</v>
          </cell>
          <cell r="D11645" t="str">
            <v>Sí</v>
          </cell>
          <cell r="E11645" t="str">
            <v>PT PP 6030 IXENC</v>
          </cell>
        </row>
        <row r="11646">
          <cell r="A11646" t="str">
            <v>PP-720-9035</v>
          </cell>
          <cell r="B11646" t="str">
            <v>PP 25 6030 Blanco 72mm x 100m Imp x Enc</v>
          </cell>
          <cell r="C11646">
            <v>0</v>
          </cell>
          <cell r="D11646" t="str">
            <v>Sí</v>
          </cell>
          <cell r="E11646" t="str">
            <v>PT PP 6030 IXENC</v>
          </cell>
        </row>
        <row r="11647">
          <cell r="A11647" t="str">
            <v>PP-721</v>
          </cell>
          <cell r="B11647" t="str">
            <v>PP 25 6020 Transp 48mm x 1500m Imp x Deb</v>
          </cell>
          <cell r="C11647">
            <v>0</v>
          </cell>
          <cell r="D11647" t="str">
            <v>Sí</v>
          </cell>
          <cell r="E11647" t="str">
            <v>PT PP 6020 IXDEB</v>
          </cell>
        </row>
        <row r="11648">
          <cell r="A11648" t="str">
            <v>PP-721-0456</v>
          </cell>
          <cell r="B11648" t="str">
            <v>PP 25 6020 Transp 48mm x 1500m Imp x Deb</v>
          </cell>
          <cell r="C11648">
            <v>0</v>
          </cell>
          <cell r="D11648" t="str">
            <v>No</v>
          </cell>
          <cell r="E11648" t="str">
            <v>PT PP 6020 IXDEB</v>
          </cell>
        </row>
        <row r="11649">
          <cell r="A11649" t="str">
            <v>PP-721-9844</v>
          </cell>
          <cell r="B11649" t="str">
            <v>PP 25 6020 Transp 48mm x 1500m Imp x Deb</v>
          </cell>
          <cell r="C11649">
            <v>0</v>
          </cell>
          <cell r="D11649" t="str">
            <v>No</v>
          </cell>
          <cell r="E11649" t="str">
            <v>PT PP 6020 IXDEB</v>
          </cell>
        </row>
        <row r="11650">
          <cell r="A11650" t="str">
            <v>PP-722</v>
          </cell>
          <cell r="B11650" t="str">
            <v>PP 25 6020 Transp 60mm x 1000m Imp x Deb</v>
          </cell>
          <cell r="C11650">
            <v>0</v>
          </cell>
          <cell r="D11650" t="str">
            <v>Sí</v>
          </cell>
          <cell r="E11650" t="str">
            <v>PT PP 6020 IXDEB</v>
          </cell>
        </row>
        <row r="11651">
          <cell r="A11651" t="str">
            <v>PP-722-0407</v>
          </cell>
          <cell r="B11651" t="str">
            <v>PP 25 6020 Transp 60mm x 1000m Imp x Deb</v>
          </cell>
          <cell r="C11651">
            <v>0</v>
          </cell>
          <cell r="D11651" t="str">
            <v>Sí</v>
          </cell>
          <cell r="E11651" t="str">
            <v>PT PP 6020 IXDEB</v>
          </cell>
        </row>
        <row r="11652">
          <cell r="A11652" t="str">
            <v>PP-722-11927</v>
          </cell>
          <cell r="B11652" t="str">
            <v>PP 25 6020 Transp 60mm x 1000m Imp x Deb</v>
          </cell>
          <cell r="C11652">
            <v>0</v>
          </cell>
          <cell r="D11652" t="str">
            <v>No</v>
          </cell>
          <cell r="E11652" t="str">
            <v>PT PP 6020 IXDEB</v>
          </cell>
        </row>
        <row r="11653">
          <cell r="A11653" t="str">
            <v>PP-722-12611</v>
          </cell>
          <cell r="B11653" t="str">
            <v>PP 25 6020 Transp 60mm x 1000m Imp x Deb</v>
          </cell>
          <cell r="C11653">
            <v>0</v>
          </cell>
          <cell r="D11653" t="str">
            <v>Sí</v>
          </cell>
          <cell r="E11653" t="str">
            <v>PT PP 6020 IXDEB</v>
          </cell>
        </row>
        <row r="11654">
          <cell r="A11654" t="str">
            <v>PP-722-14776</v>
          </cell>
          <cell r="B11654" t="str">
            <v>PP 25 6020 Transp 60mm x 1000m Imp x Deb</v>
          </cell>
          <cell r="C11654">
            <v>0</v>
          </cell>
          <cell r="D11654" t="str">
            <v>Sí</v>
          </cell>
          <cell r="E11654" t="str">
            <v>PT PP 6020 IXDEB</v>
          </cell>
        </row>
        <row r="11655">
          <cell r="A11655" t="str">
            <v>PP-722-16252</v>
          </cell>
          <cell r="B11655" t="str">
            <v>PP 25 6020 Transp 60mm x 1000m Imp x Deb</v>
          </cell>
          <cell r="C11655">
            <v>0</v>
          </cell>
          <cell r="D11655" t="str">
            <v>Sí</v>
          </cell>
          <cell r="E11655" t="str">
            <v>PT PP 6020 IXDEB</v>
          </cell>
        </row>
        <row r="11656">
          <cell r="A11656" t="str">
            <v>PP-722-17541</v>
          </cell>
          <cell r="B11656" t="str">
            <v>PP 25 6020 Transp 60mm x 1000m Imp x Deb</v>
          </cell>
          <cell r="C11656">
            <v>0</v>
          </cell>
          <cell r="D11656" t="str">
            <v>Sí</v>
          </cell>
          <cell r="E11656" t="str">
            <v>PT PP 6020 IXDEB</v>
          </cell>
        </row>
        <row r="11657">
          <cell r="A11657" t="str">
            <v>PP-723</v>
          </cell>
          <cell r="B11657" t="str">
            <v>PP 25 6020 Transp 72mm x 1000m Imp x Deb</v>
          </cell>
          <cell r="C11657">
            <v>0</v>
          </cell>
          <cell r="D11657" t="str">
            <v>Sí</v>
          </cell>
          <cell r="E11657" t="str">
            <v>PT PP 6020 IXDEB</v>
          </cell>
        </row>
        <row r="11658">
          <cell r="A11658" t="str">
            <v>PP-723-12328</v>
          </cell>
          <cell r="B11658" t="str">
            <v>PP 25 6020 Transp 72mm x 1000m Imp x Deb</v>
          </cell>
          <cell r="C11658">
            <v>0</v>
          </cell>
          <cell r="D11658" t="str">
            <v>Sí</v>
          </cell>
          <cell r="E11658" t="str">
            <v>PT PP 6020 IXDEB</v>
          </cell>
        </row>
        <row r="11659">
          <cell r="A11659" t="str">
            <v>PP-723-13666</v>
          </cell>
          <cell r="B11659" t="str">
            <v>PP 25 6020 Transp 72mm x 1000m Imp x Deb</v>
          </cell>
          <cell r="C11659">
            <v>0</v>
          </cell>
          <cell r="D11659" t="str">
            <v>Sí</v>
          </cell>
          <cell r="E11659" t="str">
            <v>PT PP 6020 IXDEB</v>
          </cell>
        </row>
        <row r="11660">
          <cell r="A11660" t="str">
            <v>PP-723-14356</v>
          </cell>
          <cell r="B11660" t="str">
            <v>PP 25 6020 Transp 72mm x 1000m Imp x Deb</v>
          </cell>
          <cell r="C11660">
            <v>0</v>
          </cell>
          <cell r="D11660" t="str">
            <v>Sí</v>
          </cell>
          <cell r="E11660" t="str">
            <v>PT PP 6020 IXDEB</v>
          </cell>
        </row>
        <row r="11661">
          <cell r="A11661" t="str">
            <v>PP-723-16825</v>
          </cell>
          <cell r="B11661" t="str">
            <v>PP 25 6020 Transp 72mm x 1000m Imp x Deb</v>
          </cell>
          <cell r="C11661">
            <v>0</v>
          </cell>
          <cell r="D11661" t="str">
            <v>Sí</v>
          </cell>
          <cell r="E11661" t="str">
            <v>PT PP 6020 IXDEB</v>
          </cell>
        </row>
        <row r="11662">
          <cell r="A11662" t="str">
            <v>PP-723-16875</v>
          </cell>
          <cell r="B11662" t="str">
            <v>PP 25 6020 Transp 72mm x 1000m Imp x Deb</v>
          </cell>
          <cell r="C11662">
            <v>0</v>
          </cell>
          <cell r="D11662" t="str">
            <v>Sí</v>
          </cell>
          <cell r="E11662" t="str">
            <v>PT PP 6020 IXDEB</v>
          </cell>
        </row>
        <row r="11663">
          <cell r="A11663" t="str">
            <v>PP-723-17834</v>
          </cell>
          <cell r="B11663" t="str">
            <v>PP 25 6020 Transp 72mm x 1000m Imp x Deb</v>
          </cell>
          <cell r="C11663">
            <v>0</v>
          </cell>
          <cell r="D11663" t="str">
            <v>Sí</v>
          </cell>
          <cell r="E11663" t="str">
            <v>PT PP 6020 IXDEB</v>
          </cell>
        </row>
        <row r="11664">
          <cell r="A11664" t="str">
            <v>PP-723-8536</v>
          </cell>
          <cell r="B11664" t="str">
            <v>PP 25 6020 Transp 72mm x 1000m Imp x Deb</v>
          </cell>
          <cell r="C11664">
            <v>0</v>
          </cell>
          <cell r="D11664" t="str">
            <v>Sí</v>
          </cell>
          <cell r="E11664" t="str">
            <v>PT PP 6020 IXDEB</v>
          </cell>
        </row>
        <row r="11665">
          <cell r="A11665" t="str">
            <v>PP-724</v>
          </cell>
          <cell r="B11665" t="str">
            <v>PP 25 6015 Blanco 45mm x 200m Imp x Enc</v>
          </cell>
          <cell r="C11665">
            <v>0</v>
          </cell>
          <cell r="D11665" t="str">
            <v>Sí</v>
          </cell>
          <cell r="E11665" t="str">
            <v>PT PP 6015 IXENC</v>
          </cell>
        </row>
        <row r="11666">
          <cell r="A11666" t="str">
            <v>PP-724-12640</v>
          </cell>
          <cell r="B11666" t="str">
            <v>PP 25 6015 Blanco 45mm x 200m Imp x Enc</v>
          </cell>
          <cell r="C11666">
            <v>0</v>
          </cell>
          <cell r="D11666" t="str">
            <v>Sí</v>
          </cell>
          <cell r="E11666" t="str">
            <v>PT PP 6015 IXENC</v>
          </cell>
        </row>
        <row r="11667">
          <cell r="A11667" t="str">
            <v>PP-725</v>
          </cell>
          <cell r="B11667" t="str">
            <v>PP 25 6020 Blanco 48mm x 100m Imp x Enc</v>
          </cell>
          <cell r="C11667">
            <v>0</v>
          </cell>
          <cell r="D11667" t="str">
            <v>Sí</v>
          </cell>
          <cell r="E11667" t="str">
            <v>PT PP 6020 IXENC</v>
          </cell>
        </row>
        <row r="11668">
          <cell r="A11668" t="str">
            <v>PP-725-0727</v>
          </cell>
          <cell r="B11668" t="str">
            <v>PP 25 6020 Blanco 48mm x 100m Imp x Enc</v>
          </cell>
          <cell r="C11668">
            <v>0</v>
          </cell>
          <cell r="D11668" t="str">
            <v>Sí</v>
          </cell>
          <cell r="E11668" t="str">
            <v>PT PP 6020 IXENC</v>
          </cell>
        </row>
        <row r="11669">
          <cell r="A11669" t="str">
            <v>PP-725-10087</v>
          </cell>
          <cell r="B11669" t="str">
            <v>PP 25 6020 Blanco 48mm x 100m Imp x Enc</v>
          </cell>
          <cell r="C11669">
            <v>0</v>
          </cell>
          <cell r="D11669" t="str">
            <v>Sí</v>
          </cell>
          <cell r="E11669" t="str">
            <v>PT PP 6020 IXENC</v>
          </cell>
        </row>
        <row r="11670">
          <cell r="A11670" t="str">
            <v>PP-725-10178</v>
          </cell>
          <cell r="B11670" t="str">
            <v>PP 25 6020 Blanco 48mm x 100m Imp x Enc</v>
          </cell>
          <cell r="C11670">
            <v>0</v>
          </cell>
          <cell r="D11670" t="str">
            <v>Sí</v>
          </cell>
          <cell r="E11670" t="str">
            <v>PT PP 6020 IXENC</v>
          </cell>
        </row>
        <row r="11671">
          <cell r="A11671" t="str">
            <v>PP-725-10351</v>
          </cell>
          <cell r="B11671" t="str">
            <v>PP 25 6020 Blanco 48mm x 100m Imp x Enc</v>
          </cell>
          <cell r="C11671">
            <v>0</v>
          </cell>
          <cell r="D11671" t="str">
            <v>Sí</v>
          </cell>
          <cell r="E11671" t="str">
            <v>PT PP 6020 IXENC</v>
          </cell>
        </row>
        <row r="11672">
          <cell r="A11672" t="str">
            <v>PP-725-10418</v>
          </cell>
          <cell r="B11672" t="str">
            <v>PP 25 6020 Blanco 48mm x 100m Imp x Enc</v>
          </cell>
          <cell r="C11672">
            <v>0</v>
          </cell>
          <cell r="D11672" t="str">
            <v>Sí</v>
          </cell>
          <cell r="E11672" t="str">
            <v>PT PP 6020 IXENC</v>
          </cell>
        </row>
        <row r="11673">
          <cell r="A11673" t="str">
            <v>PP-725-11121</v>
          </cell>
          <cell r="B11673" t="str">
            <v>PP 25 6020 Blanco 48mm x 100m Imp x Enc</v>
          </cell>
          <cell r="C11673">
            <v>0</v>
          </cell>
          <cell r="D11673" t="str">
            <v>Sí</v>
          </cell>
          <cell r="E11673" t="str">
            <v>PT PP 6020 IXENC</v>
          </cell>
        </row>
        <row r="11674">
          <cell r="A11674" t="str">
            <v>PP-725-11358</v>
          </cell>
          <cell r="B11674" t="str">
            <v>PP 25 6020 Blanco 48mm x 100m Imp x Enc</v>
          </cell>
          <cell r="C11674">
            <v>0</v>
          </cell>
          <cell r="D11674" t="str">
            <v>Sí</v>
          </cell>
          <cell r="E11674" t="str">
            <v>PT PP 6020 IXENC</v>
          </cell>
        </row>
        <row r="11675">
          <cell r="A11675" t="str">
            <v>PP-725-11485</v>
          </cell>
          <cell r="B11675" t="str">
            <v>PP 25 6020 Blanco 48mm x 100m Imp x Enc</v>
          </cell>
          <cell r="C11675">
            <v>0</v>
          </cell>
          <cell r="D11675" t="str">
            <v>Sí</v>
          </cell>
          <cell r="E11675" t="str">
            <v>PT PP 6020 IXENC</v>
          </cell>
        </row>
        <row r="11676">
          <cell r="A11676" t="str">
            <v>PP-725-11900</v>
          </cell>
          <cell r="B11676" t="str">
            <v>PP 25 6020 Blanco 48mm x 100m Imp x Enc</v>
          </cell>
          <cell r="C11676">
            <v>0</v>
          </cell>
          <cell r="D11676" t="str">
            <v>Sí</v>
          </cell>
          <cell r="E11676" t="str">
            <v>PT PP 6020 IXENC</v>
          </cell>
        </row>
        <row r="11677">
          <cell r="A11677" t="str">
            <v>PP-725-11989</v>
          </cell>
          <cell r="B11677" t="str">
            <v>PP 25 6020 Blanco 48mm x 100m Imp x Enc</v>
          </cell>
          <cell r="C11677">
            <v>0</v>
          </cell>
          <cell r="D11677" t="str">
            <v>Sí</v>
          </cell>
          <cell r="E11677" t="str">
            <v>PT PP 6020 IXENC</v>
          </cell>
        </row>
        <row r="11678">
          <cell r="A11678" t="str">
            <v>PP-725-12143</v>
          </cell>
          <cell r="B11678" t="str">
            <v>PP 25 6020 Blanco 48mm x 100m Imp x Enc</v>
          </cell>
          <cell r="C11678">
            <v>0</v>
          </cell>
          <cell r="D11678" t="str">
            <v>Sí</v>
          </cell>
          <cell r="E11678" t="str">
            <v>PT PP 6020 IXENC</v>
          </cell>
        </row>
        <row r="11679">
          <cell r="A11679" t="str">
            <v>PP-725-12295</v>
          </cell>
          <cell r="B11679" t="str">
            <v>PP 25 6020 Blanco 48mm x 100m Imp x Enc</v>
          </cell>
          <cell r="C11679">
            <v>0</v>
          </cell>
          <cell r="D11679" t="str">
            <v>Sí</v>
          </cell>
          <cell r="E11679" t="str">
            <v>PT PP 6020 IXENC</v>
          </cell>
        </row>
        <row r="11680">
          <cell r="A11680" t="str">
            <v>PP-725-13227</v>
          </cell>
          <cell r="B11680" t="str">
            <v>PP 25 6020 Blanco 48mm x 100m Imp x Enc</v>
          </cell>
          <cell r="C11680">
            <v>0</v>
          </cell>
          <cell r="D11680" t="str">
            <v>Sí</v>
          </cell>
          <cell r="E11680" t="str">
            <v>PT PP 6020 IXENC</v>
          </cell>
        </row>
        <row r="11681">
          <cell r="A11681" t="str">
            <v>PP-725-13533</v>
          </cell>
          <cell r="B11681" t="str">
            <v>PP 25 6020 Blanco 48mm x 100m Imp x Enc</v>
          </cell>
          <cell r="C11681">
            <v>0</v>
          </cell>
          <cell r="D11681" t="str">
            <v>Sí</v>
          </cell>
          <cell r="E11681" t="str">
            <v>PT PP 6020 IXENC</v>
          </cell>
        </row>
        <row r="11682">
          <cell r="A11682" t="str">
            <v>PP-725-13584</v>
          </cell>
          <cell r="B11682" t="str">
            <v>PP 25 6020 Blanco 48mm x 100m Imp x Enc</v>
          </cell>
          <cell r="C11682">
            <v>0</v>
          </cell>
          <cell r="D11682" t="str">
            <v>Sí</v>
          </cell>
          <cell r="E11682" t="str">
            <v>PT PP 6020 IXENC</v>
          </cell>
        </row>
        <row r="11683">
          <cell r="A11683" t="str">
            <v>PP-725-13600</v>
          </cell>
          <cell r="B11683" t="str">
            <v>PP 25 6020 Blanco 48mm x 100m Imp x Enc</v>
          </cell>
          <cell r="C11683">
            <v>0</v>
          </cell>
          <cell r="D11683" t="str">
            <v>Sí</v>
          </cell>
          <cell r="E11683" t="str">
            <v>PT PP 6020 IXENC</v>
          </cell>
        </row>
        <row r="11684">
          <cell r="A11684" t="str">
            <v>PP-725-13711</v>
          </cell>
          <cell r="B11684" t="str">
            <v>PP 25 6020 Blanco 48mm x 100m Imp x Enc</v>
          </cell>
          <cell r="C11684">
            <v>0</v>
          </cell>
          <cell r="D11684" t="str">
            <v>Sí</v>
          </cell>
          <cell r="E11684" t="str">
            <v>PT PP 6020 IXENC</v>
          </cell>
        </row>
        <row r="11685">
          <cell r="A11685" t="str">
            <v>PP-725-13815</v>
          </cell>
          <cell r="B11685" t="str">
            <v>PP 25 6020 Blanco 48mm x 100m Imp x Enc</v>
          </cell>
          <cell r="C11685">
            <v>0</v>
          </cell>
          <cell r="D11685" t="str">
            <v>Sí</v>
          </cell>
          <cell r="E11685" t="str">
            <v>PT PP 6020 IXENC</v>
          </cell>
        </row>
        <row r="11686">
          <cell r="A11686" t="str">
            <v>PP-725-13958</v>
          </cell>
          <cell r="B11686" t="str">
            <v>PP 25 6020 Blanco 48mm x 100m Imp x Enc</v>
          </cell>
          <cell r="C11686">
            <v>0</v>
          </cell>
          <cell r="D11686" t="str">
            <v>Sí</v>
          </cell>
          <cell r="E11686" t="str">
            <v>PT PP 6020 IXENC</v>
          </cell>
        </row>
        <row r="11687">
          <cell r="A11687" t="str">
            <v>PP-725-14020</v>
          </cell>
          <cell r="B11687" t="str">
            <v>PP 25 6020 Blanco 48mm x 100m Imp x Enc</v>
          </cell>
          <cell r="C11687">
            <v>0</v>
          </cell>
          <cell r="D11687" t="str">
            <v>Sí</v>
          </cell>
          <cell r="E11687" t="str">
            <v>PT PP 6020 IXENC</v>
          </cell>
        </row>
        <row r="11688">
          <cell r="A11688" t="str">
            <v>PP-725-14021</v>
          </cell>
          <cell r="B11688" t="str">
            <v>PP 25 6020 Blanco 48mm x 100m Imp x Enc</v>
          </cell>
          <cell r="C11688">
            <v>0</v>
          </cell>
          <cell r="D11688" t="str">
            <v>Sí</v>
          </cell>
          <cell r="E11688" t="str">
            <v>PT PP 6020 IXENC</v>
          </cell>
        </row>
        <row r="11689">
          <cell r="A11689" t="str">
            <v>PP-725-14022</v>
          </cell>
          <cell r="B11689" t="str">
            <v>PP 25 6020 Blanco 48mm x 100m Imp x Enc</v>
          </cell>
          <cell r="C11689">
            <v>0</v>
          </cell>
          <cell r="D11689" t="str">
            <v>Sí</v>
          </cell>
          <cell r="E11689" t="str">
            <v>PT PP 6020 IXENC</v>
          </cell>
        </row>
        <row r="11690">
          <cell r="A11690" t="str">
            <v>PP-725-14360</v>
          </cell>
          <cell r="B11690" t="str">
            <v>PP 25 6020 Blanco 48mm x 100m Imp x Enc</v>
          </cell>
          <cell r="C11690">
            <v>0</v>
          </cell>
          <cell r="D11690" t="str">
            <v>Sí</v>
          </cell>
          <cell r="E11690" t="str">
            <v>PT PP 6020 IXENC</v>
          </cell>
        </row>
        <row r="11691">
          <cell r="A11691" t="str">
            <v>PP-725-14381</v>
          </cell>
          <cell r="B11691" t="str">
            <v>PP 25 6020 Blanco 48mm x 100m Imp x Enc</v>
          </cell>
          <cell r="C11691">
            <v>0</v>
          </cell>
          <cell r="D11691" t="str">
            <v>Sí</v>
          </cell>
          <cell r="E11691" t="str">
            <v>PT PP 6020 IXENC</v>
          </cell>
        </row>
        <row r="11692">
          <cell r="A11692" t="str">
            <v>PP-725-14875</v>
          </cell>
          <cell r="B11692" t="str">
            <v>PP 25 6020 Blanco 48mm x 100m Imp x Enc</v>
          </cell>
          <cell r="C11692">
            <v>0</v>
          </cell>
          <cell r="D11692" t="str">
            <v>Sí</v>
          </cell>
          <cell r="E11692" t="str">
            <v>PT PP 6020 IXENC</v>
          </cell>
        </row>
        <row r="11693">
          <cell r="A11693" t="str">
            <v>PP-725-15022</v>
          </cell>
          <cell r="B11693" t="str">
            <v>PP 25 6020 Blanco 48mm x 100m Imp x Enc</v>
          </cell>
          <cell r="C11693">
            <v>0</v>
          </cell>
          <cell r="D11693" t="str">
            <v>Sí</v>
          </cell>
          <cell r="E11693" t="str">
            <v>PT PP 6020 IXENC</v>
          </cell>
        </row>
        <row r="11694">
          <cell r="A11694" t="str">
            <v>PP-725-15095</v>
          </cell>
          <cell r="B11694" t="str">
            <v>PP 25 6020 Blanco 48mm x 100m Imp x Enc</v>
          </cell>
          <cell r="C11694">
            <v>0</v>
          </cell>
          <cell r="D11694" t="str">
            <v>No</v>
          </cell>
          <cell r="E11694" t="str">
            <v>PT PP 6020 IXENC</v>
          </cell>
        </row>
        <row r="11695">
          <cell r="A11695" t="str">
            <v>PP-725-15378</v>
          </cell>
          <cell r="B11695" t="str">
            <v>PP 25 6020 Blanco 48mm x 100m Imp x Enc</v>
          </cell>
          <cell r="C11695">
            <v>0</v>
          </cell>
          <cell r="D11695" t="str">
            <v>Sí</v>
          </cell>
          <cell r="E11695" t="str">
            <v>PT PP 6020 IXENC</v>
          </cell>
        </row>
        <row r="11696">
          <cell r="A11696" t="str">
            <v>PP-725-15380</v>
          </cell>
          <cell r="B11696" t="str">
            <v>PP 25 6020 Blanco 48mm x 100m Imp x Enc</v>
          </cell>
          <cell r="C11696">
            <v>0</v>
          </cell>
          <cell r="D11696" t="str">
            <v>Sí</v>
          </cell>
          <cell r="E11696" t="str">
            <v>PT PP 6020 IXENC</v>
          </cell>
        </row>
        <row r="11697">
          <cell r="A11697" t="str">
            <v>PP-725-15678</v>
          </cell>
          <cell r="B11697" t="str">
            <v>PP 25 6020 Blanco 48mm x 100m Imp x Enc</v>
          </cell>
          <cell r="C11697">
            <v>0</v>
          </cell>
          <cell r="D11697" t="str">
            <v>Sí</v>
          </cell>
          <cell r="E11697" t="str">
            <v>PT PP 6020 IXENC</v>
          </cell>
        </row>
        <row r="11698">
          <cell r="A11698" t="str">
            <v>PP-725-16161</v>
          </cell>
          <cell r="B11698" t="str">
            <v>PP 25 6020 Blanco 48mm x 100m Imp x Enc</v>
          </cell>
          <cell r="C11698">
            <v>0</v>
          </cell>
          <cell r="D11698" t="str">
            <v>Sí</v>
          </cell>
          <cell r="E11698" t="str">
            <v>PT PP 6020 IXENC</v>
          </cell>
        </row>
        <row r="11699">
          <cell r="A11699" t="str">
            <v>PP-725-16247</v>
          </cell>
          <cell r="B11699" t="str">
            <v>PP 25 6020 Blanco 48mm x 100m Imp x Enc</v>
          </cell>
          <cell r="C11699">
            <v>0</v>
          </cell>
          <cell r="D11699" t="str">
            <v>Sí</v>
          </cell>
          <cell r="E11699" t="str">
            <v>PT PP 6020 IXENC</v>
          </cell>
        </row>
        <row r="11700">
          <cell r="A11700" t="str">
            <v>PP-725-16254</v>
          </cell>
          <cell r="B11700" t="str">
            <v>PP 25 6020 Blanco 48mm x 100m Imp x Enc</v>
          </cell>
          <cell r="C11700">
            <v>0</v>
          </cell>
          <cell r="D11700" t="str">
            <v>Sí</v>
          </cell>
          <cell r="E11700" t="str">
            <v>PT PP 6020 IXENC</v>
          </cell>
        </row>
        <row r="11701">
          <cell r="A11701" t="str">
            <v>PP-725-16473</v>
          </cell>
          <cell r="B11701" t="str">
            <v>PP 25 6020 Blanco 48mm x 100m Imp x Enc</v>
          </cell>
          <cell r="C11701">
            <v>0</v>
          </cell>
          <cell r="D11701" t="str">
            <v>Sí</v>
          </cell>
          <cell r="E11701" t="str">
            <v>PT PP 6020 IXENC</v>
          </cell>
        </row>
        <row r="11702">
          <cell r="A11702" t="str">
            <v>PP-725-16520</v>
          </cell>
          <cell r="B11702" t="str">
            <v>PP 25 6020 Blanco 48mm x 100m Imp x Enc</v>
          </cell>
          <cell r="C11702">
            <v>0</v>
          </cell>
          <cell r="D11702" t="str">
            <v>Sí</v>
          </cell>
          <cell r="E11702" t="str">
            <v>PT PP 6020 IXENC</v>
          </cell>
        </row>
        <row r="11703">
          <cell r="A11703" t="str">
            <v>PP-725-16721</v>
          </cell>
          <cell r="B11703" t="str">
            <v>PP 25 6020 Blanco 48mm x 100m Imp x Enc</v>
          </cell>
          <cell r="C11703">
            <v>0</v>
          </cell>
          <cell r="D11703" t="str">
            <v>Sí</v>
          </cell>
          <cell r="E11703" t="str">
            <v>PT PP 6020 IXENC</v>
          </cell>
        </row>
        <row r="11704">
          <cell r="A11704" t="str">
            <v>PP-725-16725</v>
          </cell>
          <cell r="B11704" t="str">
            <v>PP 25 6020 Blanco 48mm x 100m Imp x Enc</v>
          </cell>
          <cell r="C11704">
            <v>0</v>
          </cell>
          <cell r="D11704" t="str">
            <v>Sí</v>
          </cell>
          <cell r="E11704" t="str">
            <v>PT PP 6020 IXENC</v>
          </cell>
        </row>
        <row r="11705">
          <cell r="A11705" t="str">
            <v>PP-725-16914</v>
          </cell>
          <cell r="B11705" t="str">
            <v>PP 25 6020 Blanco 48mm x 100m Imp x Enc</v>
          </cell>
          <cell r="C11705">
            <v>0</v>
          </cell>
          <cell r="D11705" t="str">
            <v>Sí</v>
          </cell>
          <cell r="E11705" t="str">
            <v>PT PP 6020 IXENC</v>
          </cell>
        </row>
        <row r="11706">
          <cell r="A11706" t="str">
            <v>PP-725-16924</v>
          </cell>
          <cell r="B11706" t="str">
            <v>PP 25 6020 Blanco 48mm x 100m Imp x Enc</v>
          </cell>
          <cell r="C11706">
            <v>0</v>
          </cell>
          <cell r="D11706" t="str">
            <v>Sí</v>
          </cell>
          <cell r="E11706" t="str">
            <v>PT PP 6020 IXENC</v>
          </cell>
        </row>
        <row r="11707">
          <cell r="A11707" t="str">
            <v>PP-725-17502</v>
          </cell>
          <cell r="B11707" t="str">
            <v>PP 25 6020 Blanco 48mm x 100m Imp x Enc</v>
          </cell>
          <cell r="C11707">
            <v>72</v>
          </cell>
          <cell r="D11707" t="str">
            <v>Sí</v>
          </cell>
          <cell r="E11707" t="str">
            <v>PT PP 6020 IXENC</v>
          </cell>
        </row>
        <row r="11708">
          <cell r="A11708" t="str">
            <v>PP-725-17521</v>
          </cell>
          <cell r="B11708" t="str">
            <v>PP 25 6020 Blanco 48mm x 100m Imp x Enc</v>
          </cell>
          <cell r="C11708">
            <v>0</v>
          </cell>
          <cell r="D11708" t="str">
            <v>Sí</v>
          </cell>
          <cell r="E11708" t="str">
            <v>PT PP 6020 IXENC</v>
          </cell>
        </row>
        <row r="11709">
          <cell r="A11709" t="str">
            <v>PP-725-17634</v>
          </cell>
          <cell r="B11709" t="str">
            <v>PP 25 6020 Blanco 48mm x 100m Imp x Enc</v>
          </cell>
          <cell r="C11709">
            <v>0</v>
          </cell>
          <cell r="D11709" t="str">
            <v>Sí</v>
          </cell>
          <cell r="E11709" t="str">
            <v>PT PP 6020 IXENC</v>
          </cell>
        </row>
        <row r="11710">
          <cell r="A11710" t="str">
            <v>PP-725-17704</v>
          </cell>
          <cell r="B11710" t="str">
            <v>PP 25 6020 Blanco 48mm x 100m Imp x Enc</v>
          </cell>
          <cell r="C11710">
            <v>0</v>
          </cell>
          <cell r="D11710" t="str">
            <v>Sí</v>
          </cell>
          <cell r="E11710" t="str">
            <v>PT PP 6020 IXENC</v>
          </cell>
        </row>
        <row r="11711">
          <cell r="A11711" t="str">
            <v>PP-725-17755</v>
          </cell>
          <cell r="B11711" t="str">
            <v>PP 25 6020 Blanco 48mm x 100m Imp x Enc</v>
          </cell>
          <cell r="C11711">
            <v>0</v>
          </cell>
          <cell r="D11711" t="str">
            <v>Sí</v>
          </cell>
          <cell r="E11711" t="str">
            <v>PT PP 6020 IXENC</v>
          </cell>
        </row>
        <row r="11712">
          <cell r="A11712" t="str">
            <v>PP-725-18024</v>
          </cell>
          <cell r="B11712" t="str">
            <v>PP 25 6020 Blanco 48mm x 100m Imp x Enc</v>
          </cell>
          <cell r="C11712">
            <v>0</v>
          </cell>
          <cell r="D11712" t="str">
            <v>Sí</v>
          </cell>
          <cell r="E11712" t="str">
            <v>PT PP 6020 IXENC</v>
          </cell>
        </row>
        <row r="11713">
          <cell r="A11713" t="str">
            <v>PP-725-18031</v>
          </cell>
          <cell r="B11713" t="str">
            <v>PP 25 6020 Blanco 48mm x 100m Imp x Enc</v>
          </cell>
          <cell r="C11713">
            <v>0</v>
          </cell>
          <cell r="D11713" t="str">
            <v>Sí</v>
          </cell>
          <cell r="E11713" t="str">
            <v>PT PP 6020 IXENC</v>
          </cell>
        </row>
        <row r="11714">
          <cell r="A11714" t="str">
            <v>PP-725-18181</v>
          </cell>
          <cell r="B11714" t="str">
            <v>PP 25 6020 Blanco 48mm x 100m Imp x Enc</v>
          </cell>
          <cell r="C11714">
            <v>0</v>
          </cell>
          <cell r="D11714" t="str">
            <v>Sí</v>
          </cell>
          <cell r="E11714" t="str">
            <v>PT PP 6020 IXENC</v>
          </cell>
        </row>
        <row r="11715">
          <cell r="A11715" t="str">
            <v>PP-725-2095</v>
          </cell>
          <cell r="B11715" t="str">
            <v>PP 25 6020 Blanco 48mm x 100m Imp x Enc</v>
          </cell>
          <cell r="C11715">
            <v>0</v>
          </cell>
          <cell r="D11715" t="str">
            <v>Sí</v>
          </cell>
          <cell r="E11715" t="str">
            <v>PT PP 6020 IXENC</v>
          </cell>
        </row>
        <row r="11716">
          <cell r="A11716" t="str">
            <v>PP-725-2792</v>
          </cell>
          <cell r="B11716" t="str">
            <v>PP 25 6020 Blanco 48mm x 100m Imp x Enc</v>
          </cell>
          <cell r="C11716">
            <v>0</v>
          </cell>
          <cell r="D11716" t="str">
            <v>Sí</v>
          </cell>
          <cell r="E11716" t="str">
            <v>PT PP 6020 IXENC</v>
          </cell>
        </row>
        <row r="11717">
          <cell r="A11717" t="str">
            <v>PP-725-3884</v>
          </cell>
          <cell r="B11717" t="str">
            <v>PP 25 6020 Blanco 48mm x 100m Imp x Enc</v>
          </cell>
          <cell r="C11717">
            <v>0</v>
          </cell>
          <cell r="D11717" t="str">
            <v>Sí</v>
          </cell>
          <cell r="E11717" t="str">
            <v>PT PP 6020 IXENC</v>
          </cell>
        </row>
        <row r="11718">
          <cell r="A11718" t="str">
            <v>PP-725-5543</v>
          </cell>
          <cell r="B11718" t="str">
            <v>PP 25 6020 Blanco 48mm x 100m Imp x Enc</v>
          </cell>
          <cell r="C11718">
            <v>0</v>
          </cell>
          <cell r="D11718" t="str">
            <v>Sí</v>
          </cell>
          <cell r="E11718" t="str">
            <v>PT PP 6020 IXENC</v>
          </cell>
        </row>
        <row r="11719">
          <cell r="A11719" t="str">
            <v>PP-725-5589</v>
          </cell>
          <cell r="B11719" t="str">
            <v>PP 25 6020 Blanco 48mm x 100m Imp x Enc</v>
          </cell>
          <cell r="C11719">
            <v>0</v>
          </cell>
          <cell r="D11719" t="str">
            <v>Sí</v>
          </cell>
          <cell r="E11719" t="str">
            <v>PT PP 6020 IXENC</v>
          </cell>
        </row>
        <row r="11720">
          <cell r="A11720" t="str">
            <v>PP-725-5843</v>
          </cell>
          <cell r="B11720" t="str">
            <v>PP 25 6020 Blanco 48mm x 100m Imp x Enc</v>
          </cell>
          <cell r="C11720">
            <v>0</v>
          </cell>
          <cell r="D11720" t="str">
            <v>Sí</v>
          </cell>
          <cell r="E11720" t="str">
            <v>PT PP 6020 IXENC</v>
          </cell>
        </row>
        <row r="11721">
          <cell r="A11721" t="str">
            <v>PP-725-5845</v>
          </cell>
          <cell r="B11721" t="str">
            <v>PP 25 6020 Blanco 48mm x 100m Imp x Enc</v>
          </cell>
          <cell r="C11721">
            <v>0</v>
          </cell>
          <cell r="D11721" t="str">
            <v>Sí</v>
          </cell>
          <cell r="E11721" t="str">
            <v>PT PP 6020 IXENC</v>
          </cell>
        </row>
        <row r="11722">
          <cell r="A11722" t="str">
            <v>PP-725-6645</v>
          </cell>
          <cell r="B11722" t="str">
            <v>PP 25 6020 Blanco 48mm x 100m Imp x Enc</v>
          </cell>
          <cell r="C11722">
            <v>0</v>
          </cell>
          <cell r="D11722" t="str">
            <v>Sí</v>
          </cell>
          <cell r="E11722" t="str">
            <v>PT PP 6020 IXENC</v>
          </cell>
        </row>
        <row r="11723">
          <cell r="A11723" t="str">
            <v>PP-725-7436</v>
          </cell>
          <cell r="B11723" t="str">
            <v>PP 25 6020 Blanco 48mm x 100m Imp x Enc</v>
          </cell>
          <cell r="C11723">
            <v>1008</v>
          </cell>
          <cell r="D11723" t="str">
            <v>Sí</v>
          </cell>
          <cell r="E11723" t="str">
            <v>PT PP 6020 IXENC</v>
          </cell>
        </row>
        <row r="11724">
          <cell r="A11724" t="str">
            <v>PP-725-7447</v>
          </cell>
          <cell r="B11724" t="str">
            <v>PP 25 6020 Blanco 48mm x 100m Imp x Enc</v>
          </cell>
          <cell r="C11724">
            <v>216</v>
          </cell>
          <cell r="D11724" t="str">
            <v>Sí</v>
          </cell>
          <cell r="E11724" t="str">
            <v>PT PP 6020 IXENC</v>
          </cell>
        </row>
        <row r="11725">
          <cell r="A11725" t="str">
            <v>PP-725-7723</v>
          </cell>
          <cell r="B11725" t="str">
            <v>PP 25 6020 Blanco 48mm x 100m Imp x Enc</v>
          </cell>
          <cell r="C11725">
            <v>0</v>
          </cell>
          <cell r="D11725" t="str">
            <v>Sí</v>
          </cell>
          <cell r="E11725" t="str">
            <v>PT PP 6020 IXENC</v>
          </cell>
        </row>
        <row r="11726">
          <cell r="A11726" t="str">
            <v>PP-725-8053</v>
          </cell>
          <cell r="B11726" t="str">
            <v>PP 25 6020 Blanco 48mm x 100m Imp x Enc</v>
          </cell>
          <cell r="C11726">
            <v>0</v>
          </cell>
          <cell r="D11726" t="str">
            <v>Sí</v>
          </cell>
          <cell r="E11726" t="str">
            <v>PT PP 6020 IXENC</v>
          </cell>
        </row>
        <row r="11727">
          <cell r="A11727" t="str">
            <v>PP-725-8295</v>
          </cell>
          <cell r="B11727" t="str">
            <v>PP 25 6020 Blanco 48mm x 100m Imp x Enc</v>
          </cell>
          <cell r="C11727">
            <v>0</v>
          </cell>
          <cell r="D11727" t="str">
            <v>Sí</v>
          </cell>
          <cell r="E11727" t="str">
            <v>PT PP 6020 IXENC</v>
          </cell>
        </row>
        <row r="11728">
          <cell r="A11728" t="str">
            <v>PP-725-8902</v>
          </cell>
          <cell r="B11728" t="str">
            <v>PP 25 6020 Blanco 48mm x 100m Imp x Enc</v>
          </cell>
          <cell r="C11728">
            <v>0</v>
          </cell>
          <cell r="D11728" t="str">
            <v>Sí</v>
          </cell>
          <cell r="E11728" t="str">
            <v>PT PP 6020 IXENC</v>
          </cell>
        </row>
        <row r="11729">
          <cell r="A11729" t="str">
            <v>PP-725-9684</v>
          </cell>
          <cell r="B11729" t="str">
            <v>PP 25 6020 Blanco 48mm x 100m Imp x Enc</v>
          </cell>
          <cell r="C11729">
            <v>0</v>
          </cell>
          <cell r="D11729" t="str">
            <v>Sí</v>
          </cell>
          <cell r="E11729" t="str">
            <v>PT PP 6020 IXENC</v>
          </cell>
        </row>
        <row r="11730">
          <cell r="A11730" t="str">
            <v>PP-725-9864</v>
          </cell>
          <cell r="B11730" t="str">
            <v>PP 25 6020 Blanco 48mm x 100m Imp x Enc</v>
          </cell>
          <cell r="C11730">
            <v>0</v>
          </cell>
          <cell r="D11730" t="str">
            <v>Sí</v>
          </cell>
          <cell r="E11730" t="str">
            <v>PT PP 6020 IXENC</v>
          </cell>
        </row>
        <row r="11731">
          <cell r="A11731" t="str">
            <v>PP-725-9920</v>
          </cell>
          <cell r="B11731" t="str">
            <v>PP 25 6020 Blanco 48mm x 100m Imp x Enc</v>
          </cell>
          <cell r="C11731">
            <v>0</v>
          </cell>
          <cell r="D11731" t="str">
            <v>Sí</v>
          </cell>
          <cell r="E11731" t="str">
            <v>PT PP 6020 IXENC</v>
          </cell>
        </row>
        <row r="11732">
          <cell r="A11732" t="str">
            <v>PP-726</v>
          </cell>
          <cell r="B11732" t="str">
            <v>PP 40 1113 Blanco Perlado 48mm x 100m Imp x Enc</v>
          </cell>
          <cell r="C11732">
            <v>0</v>
          </cell>
          <cell r="D11732" t="str">
            <v>Sí</v>
          </cell>
          <cell r="E11732" t="str">
            <v>PT PROM PP ACRIL</v>
          </cell>
        </row>
        <row r="11733">
          <cell r="A11733" t="str">
            <v>PP-726-12540</v>
          </cell>
          <cell r="B11733" t="str">
            <v>PP 40 1113 Blanco Perlado 48mm x 100m Imp x Enc</v>
          </cell>
          <cell r="C11733">
            <v>0</v>
          </cell>
          <cell r="D11733" t="str">
            <v>Sí</v>
          </cell>
          <cell r="E11733" t="str">
            <v>PT PROM PP ACRIL</v>
          </cell>
        </row>
        <row r="11734">
          <cell r="A11734" t="str">
            <v>PP-726-12541</v>
          </cell>
          <cell r="B11734" t="str">
            <v>PP 40 1113 Blanco Perlado 48mm x 100m Imp x Enc</v>
          </cell>
          <cell r="C11734">
            <v>0</v>
          </cell>
          <cell r="D11734" t="str">
            <v>No</v>
          </cell>
          <cell r="E11734" t="str">
            <v>PT PROM PP ACRIL</v>
          </cell>
        </row>
        <row r="11735">
          <cell r="A11735" t="str">
            <v>PP-726-12542</v>
          </cell>
          <cell r="B11735" t="str">
            <v>PP 40 1113 Blanco Perlado 48mm x 100m Imp x Enc</v>
          </cell>
          <cell r="C11735">
            <v>0</v>
          </cell>
          <cell r="D11735" t="str">
            <v>Sí</v>
          </cell>
          <cell r="E11735" t="str">
            <v>PT PROM PP ACRIL</v>
          </cell>
        </row>
        <row r="11736">
          <cell r="A11736" t="str">
            <v>PP-726-12760</v>
          </cell>
          <cell r="B11736" t="str">
            <v>PP 40 1113 Blanco Perlado 48mm x 100m Imp x Enc</v>
          </cell>
          <cell r="C11736">
            <v>0</v>
          </cell>
          <cell r="D11736" t="str">
            <v>Sí</v>
          </cell>
          <cell r="E11736" t="str">
            <v>PT PROM PP ACRIL</v>
          </cell>
        </row>
        <row r="11737">
          <cell r="A11737" t="str">
            <v>PP-726-12875</v>
          </cell>
          <cell r="B11737" t="str">
            <v>PP 40 1113 Blanco Perlado 48mm x 100m Imp x Enc</v>
          </cell>
          <cell r="C11737">
            <v>0</v>
          </cell>
          <cell r="D11737" t="str">
            <v>No</v>
          </cell>
          <cell r="E11737" t="str">
            <v>PT PROM PP ACRIL</v>
          </cell>
        </row>
        <row r="11738">
          <cell r="A11738" t="str">
            <v>PP-726-13065</v>
          </cell>
          <cell r="B11738" t="str">
            <v>PP 40 1113 Blanco Perlado 48mm x 100m Imp x Enc</v>
          </cell>
          <cell r="C11738">
            <v>0</v>
          </cell>
          <cell r="D11738" t="str">
            <v>Sí</v>
          </cell>
          <cell r="E11738" t="str">
            <v>PT PROM PP ACRIL</v>
          </cell>
        </row>
        <row r="11739">
          <cell r="A11739" t="str">
            <v>PP-726-13066</v>
          </cell>
          <cell r="B11739" t="str">
            <v>PP 40 1113 Blanco Perlado 48mm x 100m Imp x Enc</v>
          </cell>
          <cell r="C11739">
            <v>0</v>
          </cell>
          <cell r="D11739" t="str">
            <v>Sí</v>
          </cell>
          <cell r="E11739" t="str">
            <v>PT PROM PP ACRIL</v>
          </cell>
        </row>
        <row r="11740">
          <cell r="A11740" t="str">
            <v>PP-726-13361</v>
          </cell>
          <cell r="B11740" t="str">
            <v>PP 40 1113 Blanco Perlado 48mm x 100m Imp x Enc</v>
          </cell>
          <cell r="C11740">
            <v>0</v>
          </cell>
          <cell r="D11740" t="str">
            <v>Sí</v>
          </cell>
          <cell r="E11740" t="str">
            <v>PT PROM PP ACRIL</v>
          </cell>
        </row>
        <row r="11741">
          <cell r="A11741" t="str">
            <v>PP-727</v>
          </cell>
          <cell r="B11741" t="str">
            <v>PP 25 6015 Amarillo 48mm x 91m (100yardas) Imp x Enc</v>
          </cell>
          <cell r="C11741">
            <v>0</v>
          </cell>
          <cell r="D11741" t="str">
            <v>Sí</v>
          </cell>
          <cell r="E11741" t="str">
            <v>PT PP 6015 IXENC</v>
          </cell>
        </row>
        <row r="11742">
          <cell r="A11742" t="str">
            <v>PP-727-11148</v>
          </cell>
          <cell r="B11742" t="str">
            <v>PP 25 6015 Amarillo 48mm x 91m (100yardas) Imp x Enc</v>
          </cell>
          <cell r="C11742">
            <v>0</v>
          </cell>
          <cell r="D11742" t="str">
            <v>Sí</v>
          </cell>
          <cell r="E11742" t="str">
            <v>PT PP 6015 IXENC</v>
          </cell>
        </row>
        <row r="11743">
          <cell r="A11743" t="str">
            <v>PP-728</v>
          </cell>
          <cell r="B11743" t="str">
            <v>PP 25 6015 Blanco 24mm x 91m (100yardas) Imp x Enc</v>
          </cell>
          <cell r="C11743">
            <v>0</v>
          </cell>
          <cell r="D11743" t="str">
            <v>Sí</v>
          </cell>
          <cell r="E11743" t="str">
            <v>PT PP 6015 IXENC</v>
          </cell>
        </row>
        <row r="11744">
          <cell r="A11744" t="str">
            <v>PP-728-12090</v>
          </cell>
          <cell r="B11744" t="str">
            <v>PP 25 6015 Blanco 24mm x 91m (100yardas) Imp x Enc</v>
          </cell>
          <cell r="C11744">
            <v>0</v>
          </cell>
          <cell r="D11744" t="str">
            <v>Sí</v>
          </cell>
          <cell r="E11744" t="str">
            <v>PT PP 6015 IXENC</v>
          </cell>
        </row>
        <row r="11745">
          <cell r="A11745" t="str">
            <v>PP-729</v>
          </cell>
          <cell r="B11745" t="str">
            <v>PP 40 6040 Blanco 18mm x 500m Imp x Enc</v>
          </cell>
          <cell r="C11745">
            <v>0</v>
          </cell>
          <cell r="D11745" t="str">
            <v>Sí</v>
          </cell>
          <cell r="E11745" t="str">
            <v>PT PP 6040 IXENC</v>
          </cell>
        </row>
        <row r="11746">
          <cell r="A11746" t="str">
            <v>PP-729-12476</v>
          </cell>
          <cell r="B11746" t="str">
            <v>PP 40 6040 Blanco 18mm x 500m Imp x Enc</v>
          </cell>
          <cell r="C11746">
            <v>0</v>
          </cell>
          <cell r="D11746" t="str">
            <v>No</v>
          </cell>
          <cell r="E11746" t="str">
            <v>PT PP 6040 IXENC</v>
          </cell>
        </row>
        <row r="11747">
          <cell r="A11747" t="str">
            <v>PP-729-14914</v>
          </cell>
          <cell r="B11747" t="str">
            <v>PP 40 6040 Blanco 18mm x 500m Imp x Enc</v>
          </cell>
          <cell r="C11747">
            <v>0</v>
          </cell>
          <cell r="D11747" t="str">
            <v>Sí</v>
          </cell>
          <cell r="E11747" t="str">
            <v>PT PP 6040 IXENC</v>
          </cell>
        </row>
        <row r="11748">
          <cell r="A11748" t="str">
            <v>PP-730</v>
          </cell>
          <cell r="B11748" t="str">
            <v>PP 25 6015 Blanco 60mm x 200m Imp x Enc</v>
          </cell>
          <cell r="C11748">
            <v>0</v>
          </cell>
          <cell r="D11748" t="str">
            <v>Sí</v>
          </cell>
          <cell r="E11748" t="str">
            <v>PT PP 6015 IXENC</v>
          </cell>
        </row>
        <row r="11749">
          <cell r="A11749" t="str">
            <v>PP-730-11267</v>
          </cell>
          <cell r="B11749" t="str">
            <v>PP 25 6015 Blanco 60mm x 200m Imp x Enc</v>
          </cell>
          <cell r="C11749">
            <v>0</v>
          </cell>
          <cell r="D11749" t="str">
            <v>Sí</v>
          </cell>
          <cell r="E11749" t="str">
            <v>PT PP 6015 IXENC</v>
          </cell>
        </row>
        <row r="11750">
          <cell r="A11750" t="str">
            <v>PP-731</v>
          </cell>
          <cell r="B11750" t="str">
            <v>PP 25 6015 Blanco 36mm x 91m (100yrds) Imp x Enc</v>
          </cell>
          <cell r="C11750">
            <v>0</v>
          </cell>
          <cell r="D11750" t="str">
            <v>Sí</v>
          </cell>
          <cell r="E11750" t="str">
            <v>PT PP 6015 IXENC</v>
          </cell>
        </row>
        <row r="11751">
          <cell r="A11751" t="str">
            <v>PP-731-12747</v>
          </cell>
          <cell r="B11751" t="str">
            <v>PP 25 6015 Blanco 36mm x 91m (100yrds) Imp x Enc</v>
          </cell>
          <cell r="C11751">
            <v>0</v>
          </cell>
          <cell r="D11751" t="str">
            <v>Sí</v>
          </cell>
          <cell r="E11751" t="str">
            <v>PT PP 6015 IXENC</v>
          </cell>
        </row>
        <row r="11752">
          <cell r="A11752" t="str">
            <v>PP-731-12748</v>
          </cell>
          <cell r="B11752" t="str">
            <v>PP 25 6015 Blanco 36mm x 91m (100yrds) Imp x Enc</v>
          </cell>
          <cell r="C11752">
            <v>0</v>
          </cell>
          <cell r="D11752" t="str">
            <v>Sí</v>
          </cell>
          <cell r="E11752" t="str">
            <v>PT PP 6015 IXENC</v>
          </cell>
        </row>
        <row r="11753">
          <cell r="A11753" t="str">
            <v>PP-732</v>
          </cell>
          <cell r="B11753" t="str">
            <v>PP 25 6015 Blanco 24mm x 91m (100yrds) Imp x Enc</v>
          </cell>
          <cell r="C11753">
            <v>0</v>
          </cell>
          <cell r="D11753" t="str">
            <v>Sí</v>
          </cell>
          <cell r="E11753" t="str">
            <v>PT PP 6015 IXENC</v>
          </cell>
        </row>
        <row r="11754">
          <cell r="A11754" t="str">
            <v>PP-732-12749</v>
          </cell>
          <cell r="B11754" t="str">
            <v>PP 25 6015 Blanco 24mm x 91m (100yrds) Imp x Enc</v>
          </cell>
          <cell r="C11754">
            <v>0</v>
          </cell>
          <cell r="D11754" t="str">
            <v>Sí</v>
          </cell>
          <cell r="E11754" t="str">
            <v>PT PP 6015 IXENC</v>
          </cell>
        </row>
        <row r="11755">
          <cell r="A11755" t="str">
            <v>PP-733</v>
          </cell>
          <cell r="B11755" t="str">
            <v>PP 25 6015 Azul 96mm x 100m Imp x Enc</v>
          </cell>
          <cell r="C11755">
            <v>0</v>
          </cell>
          <cell r="D11755" t="str">
            <v>Sí</v>
          </cell>
          <cell r="E11755" t="str">
            <v>PT PP 6015 IXENC</v>
          </cell>
        </row>
        <row r="11756">
          <cell r="A11756" t="str">
            <v>PP-733-12796</v>
          </cell>
          <cell r="B11756" t="str">
            <v>PP 25 6015 Azul 96mm x 100m Imp x Enc</v>
          </cell>
          <cell r="C11756">
            <v>0</v>
          </cell>
          <cell r="D11756" t="str">
            <v>Sí</v>
          </cell>
          <cell r="E11756" t="str">
            <v>PT PP 6015 IXENC</v>
          </cell>
        </row>
        <row r="11757">
          <cell r="A11757" t="str">
            <v>PP-734</v>
          </cell>
          <cell r="B11757" t="str">
            <v>PP 25 6015 Rojo 96mm x 100m Imp x Enc</v>
          </cell>
          <cell r="C11757">
            <v>0</v>
          </cell>
          <cell r="D11757" t="str">
            <v>Sí</v>
          </cell>
          <cell r="E11757" t="str">
            <v>PT PP 6015 IXENC</v>
          </cell>
        </row>
        <row r="11758">
          <cell r="A11758" t="str">
            <v>PP-734-12795</v>
          </cell>
          <cell r="B11758" t="str">
            <v>PP 25 6015 Rojo 96mm x 100m Imp x Enc</v>
          </cell>
          <cell r="C11758">
            <v>0</v>
          </cell>
          <cell r="D11758" t="str">
            <v>Sí</v>
          </cell>
          <cell r="E11758" t="str">
            <v>PT PP 6015 IXENC</v>
          </cell>
        </row>
        <row r="11759">
          <cell r="A11759" t="str">
            <v>PP-735</v>
          </cell>
          <cell r="B11759" t="str">
            <v>PP 25 6015 Blanco 48mm x 91m (100yardas) Imp x Enc</v>
          </cell>
          <cell r="C11759">
            <v>0</v>
          </cell>
          <cell r="D11759" t="str">
            <v>Sí</v>
          </cell>
          <cell r="E11759" t="str">
            <v>PT PP 6015 IXENC</v>
          </cell>
        </row>
        <row r="11760">
          <cell r="A11760" t="str">
            <v>PP-735-10178</v>
          </cell>
          <cell r="B11760" t="str">
            <v>PP 25 6015 Blanco 48mm x 91m (100yardas) Imp x Enc</v>
          </cell>
          <cell r="C11760">
            <v>0</v>
          </cell>
          <cell r="D11760" t="str">
            <v>No</v>
          </cell>
          <cell r="E11760" t="str">
            <v>PT PP 6015 IXENC</v>
          </cell>
        </row>
        <row r="11761">
          <cell r="A11761" t="str">
            <v>PP-735-10351</v>
          </cell>
          <cell r="B11761" t="str">
            <v>PP 25 6015 Blanco 48mm x 91m (100yardas) Imp x Enc</v>
          </cell>
          <cell r="C11761">
            <v>0</v>
          </cell>
          <cell r="D11761" t="str">
            <v>No</v>
          </cell>
          <cell r="E11761" t="str">
            <v>PT PP 6015 IXENC</v>
          </cell>
        </row>
        <row r="11762">
          <cell r="A11762" t="str">
            <v>PP-735-10579</v>
          </cell>
          <cell r="B11762" t="str">
            <v>PP 25 6015 Blanco 48mm x 91m (100yardas) Imp x Enc</v>
          </cell>
          <cell r="C11762">
            <v>0</v>
          </cell>
          <cell r="D11762" t="str">
            <v>No</v>
          </cell>
          <cell r="E11762" t="str">
            <v>PT PP 6015 IXENC</v>
          </cell>
        </row>
        <row r="11763">
          <cell r="A11763" t="str">
            <v>PP-735-11358</v>
          </cell>
          <cell r="B11763" t="str">
            <v>PP 25 6015 Blanco 48mm x 91m (100yardas) Imp x Enc</v>
          </cell>
          <cell r="C11763">
            <v>0</v>
          </cell>
          <cell r="D11763" t="str">
            <v>No</v>
          </cell>
          <cell r="E11763" t="str">
            <v>PT PP 6015 IXENC</v>
          </cell>
        </row>
        <row r="11764">
          <cell r="A11764" t="str">
            <v>PP-735-11825</v>
          </cell>
          <cell r="B11764" t="str">
            <v>PP 25 6015 Blanco 48mm x 91m (100yardas) Imp x Enc</v>
          </cell>
          <cell r="C11764">
            <v>0</v>
          </cell>
          <cell r="D11764" t="str">
            <v>No</v>
          </cell>
          <cell r="E11764" t="str">
            <v>PT PP 6015 IXENC</v>
          </cell>
        </row>
        <row r="11765">
          <cell r="A11765" t="str">
            <v>PP-735-11987</v>
          </cell>
          <cell r="B11765" t="str">
            <v>PP 25 6015 Blanco 48mm x 91m (100yardas) Imp x Enc</v>
          </cell>
          <cell r="C11765">
            <v>0</v>
          </cell>
          <cell r="D11765" t="str">
            <v>Sí</v>
          </cell>
          <cell r="E11765" t="str">
            <v>PT PP 6015 IXENC</v>
          </cell>
        </row>
        <row r="11766">
          <cell r="A11766" t="str">
            <v>PP-735-11989</v>
          </cell>
          <cell r="B11766" t="str">
            <v>PP 25 6015 Blanco 48mm x 91m (100yardas) Imp x Enc</v>
          </cell>
          <cell r="C11766">
            <v>0</v>
          </cell>
          <cell r="D11766" t="str">
            <v>No</v>
          </cell>
          <cell r="E11766" t="str">
            <v>PT PP 6015 IXENC</v>
          </cell>
        </row>
        <row r="11767">
          <cell r="A11767" t="str">
            <v>PP-735-12158</v>
          </cell>
          <cell r="B11767" t="str">
            <v>PP 25 6015 Blanco 48mm x 91m (100yardas) Imp x Enc</v>
          </cell>
          <cell r="C11767">
            <v>0</v>
          </cell>
          <cell r="D11767" t="str">
            <v>No</v>
          </cell>
          <cell r="E11767" t="str">
            <v>PT PP 6015 IXENC</v>
          </cell>
        </row>
        <row r="11768">
          <cell r="A11768" t="str">
            <v>PP-735-12549</v>
          </cell>
          <cell r="B11768" t="str">
            <v>PP 25 6015 Blanco 48mm x 91m (100yardas) Imp x Enc</v>
          </cell>
          <cell r="C11768">
            <v>0</v>
          </cell>
          <cell r="D11768" t="str">
            <v>Sí</v>
          </cell>
          <cell r="E11768" t="str">
            <v>PT PP 6015 IXENC</v>
          </cell>
        </row>
        <row r="11769">
          <cell r="A11769" t="str">
            <v>PP-735-15514</v>
          </cell>
          <cell r="B11769" t="str">
            <v>PP 25 6015 Blanco 48mm x 91m (100yardas) Imp x Enc</v>
          </cell>
          <cell r="C11769">
            <v>0</v>
          </cell>
          <cell r="D11769" t="str">
            <v>Sí</v>
          </cell>
          <cell r="E11769" t="str">
            <v>PT PP 6015 IXENC</v>
          </cell>
        </row>
        <row r="11770">
          <cell r="A11770" t="str">
            <v>PP-735-15515</v>
          </cell>
          <cell r="B11770" t="str">
            <v>PP 25 6015 Blanco 48mm x 91m (100yardas) Imp x Enc</v>
          </cell>
          <cell r="C11770">
            <v>0</v>
          </cell>
          <cell r="D11770" t="str">
            <v>Sí</v>
          </cell>
          <cell r="E11770" t="str">
            <v>PT PP 6015 IXENC</v>
          </cell>
        </row>
        <row r="11771">
          <cell r="A11771" t="str">
            <v>PP-735-16960</v>
          </cell>
          <cell r="B11771" t="str">
            <v>PP 25 6015 Blanco 48mm x 91m (100yardas) Imp x Enc</v>
          </cell>
          <cell r="C11771">
            <v>0</v>
          </cell>
          <cell r="D11771" t="str">
            <v>Sí</v>
          </cell>
          <cell r="E11771" t="str">
            <v>PT PP 6015 IXENC</v>
          </cell>
        </row>
        <row r="11772">
          <cell r="A11772" t="str">
            <v>PP-735-5843</v>
          </cell>
          <cell r="B11772" t="str">
            <v>PP 25 6015 Blanco 48mm x 91m (100yardas) Imp x Enc</v>
          </cell>
          <cell r="C11772">
            <v>0</v>
          </cell>
          <cell r="D11772" t="str">
            <v>No</v>
          </cell>
          <cell r="E11772" t="str">
            <v>PT PP 6015 IXENC</v>
          </cell>
        </row>
        <row r="11773">
          <cell r="A11773" t="str">
            <v>PP-735-6645</v>
          </cell>
          <cell r="B11773" t="str">
            <v>PP 25 6015 Blanco 48mm x 91m (100yardas) Imp x Enc</v>
          </cell>
          <cell r="C11773">
            <v>0</v>
          </cell>
          <cell r="D11773" t="str">
            <v>No</v>
          </cell>
          <cell r="E11773" t="str">
            <v>PT PP 6015 IXENC</v>
          </cell>
        </row>
        <row r="11774">
          <cell r="A11774" t="str">
            <v>PP-735-8661</v>
          </cell>
          <cell r="B11774" t="str">
            <v>PP 25 6015 Blanco 48mm x 91m (100yardas) Imp x Enc</v>
          </cell>
          <cell r="C11774">
            <v>0</v>
          </cell>
          <cell r="D11774" t="str">
            <v>Sí</v>
          </cell>
          <cell r="E11774" t="str">
            <v>PT PP 6015 IXENC</v>
          </cell>
        </row>
        <row r="11775">
          <cell r="A11775" t="str">
            <v>PP-735-9582</v>
          </cell>
          <cell r="B11775" t="str">
            <v>PP 25 6015 Blanco 48mm x 91m (100yardas) Imp x Enc</v>
          </cell>
          <cell r="C11775">
            <v>0</v>
          </cell>
          <cell r="D11775" t="str">
            <v>No</v>
          </cell>
          <cell r="E11775" t="str">
            <v>PT PP 6015 IXENC</v>
          </cell>
        </row>
        <row r="11776">
          <cell r="A11776" t="str">
            <v>PP-735-9629</v>
          </cell>
          <cell r="B11776" t="str">
            <v>PP 25 6015 Blanco 48mm x 91m (100yardas) Imp x Enc</v>
          </cell>
          <cell r="C11776">
            <v>0</v>
          </cell>
          <cell r="D11776" t="str">
            <v>No</v>
          </cell>
          <cell r="E11776" t="str">
            <v>PT PP 6015 IXENC</v>
          </cell>
        </row>
        <row r="11777">
          <cell r="A11777" t="str">
            <v>PP-735-9684</v>
          </cell>
          <cell r="B11777" t="str">
            <v>PP 25 6015 Blanco 48mm x 91m (100yardas) Imp x Enc</v>
          </cell>
          <cell r="C11777">
            <v>0</v>
          </cell>
          <cell r="D11777" t="str">
            <v>No</v>
          </cell>
          <cell r="E11777" t="str">
            <v>PT PP 6015 IXENC</v>
          </cell>
        </row>
        <row r="11778">
          <cell r="A11778" t="str">
            <v>PP-735-9781</v>
          </cell>
          <cell r="B11778" t="str">
            <v>PP 25 6015 Blanco 48mm x 91m (100yardas) Imp x Enc</v>
          </cell>
          <cell r="C11778">
            <v>0</v>
          </cell>
          <cell r="D11778" t="str">
            <v>Sí</v>
          </cell>
          <cell r="E11778" t="str">
            <v>PT PP 6015 IXENC</v>
          </cell>
        </row>
        <row r="11779">
          <cell r="A11779" t="str">
            <v>PP-736</v>
          </cell>
          <cell r="B11779" t="str">
            <v>PP 25 6015 Blanco 48mm x 914m (1000yardas) Imp x Enc</v>
          </cell>
          <cell r="C11779">
            <v>0</v>
          </cell>
          <cell r="D11779" t="str">
            <v>Sí</v>
          </cell>
          <cell r="E11779" t="str">
            <v>PT PP 6015 IXENC</v>
          </cell>
        </row>
        <row r="11780">
          <cell r="A11780" t="str">
            <v>PP-736-10203</v>
          </cell>
          <cell r="B11780" t="str">
            <v>PP 25 6015 Blanco 48mm x 914m (1000yardas) Imp x Enc</v>
          </cell>
          <cell r="C11780">
            <v>0</v>
          </cell>
          <cell r="D11780" t="str">
            <v>Sí</v>
          </cell>
          <cell r="E11780" t="str">
            <v>PT PP 6015 IXENC</v>
          </cell>
        </row>
        <row r="11781">
          <cell r="A11781" t="str">
            <v>PP-736-10364</v>
          </cell>
          <cell r="B11781" t="str">
            <v>PP 25 6015 Blanco 48mm x 914m (1000yardas) Imp x Enc</v>
          </cell>
          <cell r="C11781">
            <v>0</v>
          </cell>
          <cell r="D11781" t="str">
            <v>Sí</v>
          </cell>
          <cell r="E11781" t="str">
            <v>PT PP 6015 IXENC</v>
          </cell>
        </row>
        <row r="11782">
          <cell r="A11782" t="str">
            <v>PP-736-12807</v>
          </cell>
          <cell r="B11782" t="str">
            <v>PP 25 6015 Blanco 48mm x 914m (1000yardas) Imp x Enc</v>
          </cell>
          <cell r="C11782">
            <v>0</v>
          </cell>
          <cell r="D11782" t="str">
            <v>Sí</v>
          </cell>
          <cell r="E11782" t="str">
            <v>PT PP 6015 IXENC</v>
          </cell>
        </row>
        <row r="11783">
          <cell r="A11783" t="str">
            <v>PP-737</v>
          </cell>
          <cell r="B11783" t="str">
            <v>PP 25 6015 Transp 48mm x 914m (100yardas) Imp x Enc</v>
          </cell>
          <cell r="C11783">
            <v>0</v>
          </cell>
          <cell r="D11783" t="str">
            <v>Sí</v>
          </cell>
          <cell r="E11783" t="str">
            <v>PT PP 6015 IXENC</v>
          </cell>
        </row>
        <row r="11784">
          <cell r="A11784" t="str">
            <v>PP-737-10390</v>
          </cell>
          <cell r="B11784" t="str">
            <v>PP 25 6015 Transp 48mm x 914m (100yardas) Imp x Enc</v>
          </cell>
          <cell r="C11784">
            <v>0</v>
          </cell>
          <cell r="D11784" t="str">
            <v>Sí</v>
          </cell>
          <cell r="E11784" t="str">
            <v>PT PP 6015 IXENC</v>
          </cell>
        </row>
        <row r="11785">
          <cell r="A11785" t="str">
            <v>PP-737-12078</v>
          </cell>
          <cell r="B11785" t="str">
            <v>PP 25 6015 Transp 48mm x 914m (100yardas) Imp x Enc</v>
          </cell>
          <cell r="C11785">
            <v>0</v>
          </cell>
          <cell r="D11785" t="str">
            <v>Sí</v>
          </cell>
          <cell r="E11785" t="str">
            <v>PT PP 6015 IXENC</v>
          </cell>
        </row>
        <row r="11786">
          <cell r="A11786" t="str">
            <v>PP-738</v>
          </cell>
          <cell r="B11786" t="str">
            <v>PP 25 6030 Transp 60mm x 100m Imp x Deb</v>
          </cell>
          <cell r="C11786">
            <v>0</v>
          </cell>
          <cell r="D11786" t="str">
            <v>Sí</v>
          </cell>
          <cell r="E11786" t="str">
            <v>PT PP 6030 IXENC</v>
          </cell>
        </row>
        <row r="11787">
          <cell r="A11787" t="str">
            <v>PP-738-0204</v>
          </cell>
          <cell r="B11787" t="str">
            <v>PP 25 6030 Transp 60mm x 100m Imp x Deb</v>
          </cell>
          <cell r="C11787">
            <v>0</v>
          </cell>
          <cell r="D11787" t="str">
            <v>Sí</v>
          </cell>
          <cell r="E11787" t="str">
            <v>PT PP 6030 IXENC</v>
          </cell>
        </row>
        <row r="11788">
          <cell r="A11788" t="str">
            <v>PP-738-2948</v>
          </cell>
          <cell r="B11788" t="str">
            <v>PP 25 6030 Transp 60mm x 100m Imp x Deb</v>
          </cell>
          <cell r="C11788">
            <v>0</v>
          </cell>
          <cell r="D11788" t="str">
            <v>No</v>
          </cell>
          <cell r="E11788" t="str">
            <v>PT PP 6030 IXENC</v>
          </cell>
        </row>
        <row r="11789">
          <cell r="A11789" t="str">
            <v>PP-739</v>
          </cell>
          <cell r="B11789" t="str">
            <v>PP 25 6030 Blanco 144mm x 500m Imp x Enc</v>
          </cell>
          <cell r="C11789">
            <v>0</v>
          </cell>
          <cell r="D11789" t="str">
            <v>Sí</v>
          </cell>
          <cell r="E11789" t="str">
            <v>PT PP 6030 IXENC</v>
          </cell>
        </row>
        <row r="11790">
          <cell r="A11790" t="str">
            <v>PP-739-12801</v>
          </cell>
          <cell r="B11790" t="str">
            <v>PP 25 6030 Blanco 144mm x 500m Imp x Enc</v>
          </cell>
          <cell r="C11790">
            <v>0</v>
          </cell>
          <cell r="D11790" t="str">
            <v>Sí</v>
          </cell>
          <cell r="E11790" t="str">
            <v>PT PP 6030 IXENC</v>
          </cell>
        </row>
        <row r="11791">
          <cell r="A11791" t="str">
            <v>PP-739-13121</v>
          </cell>
          <cell r="B11791" t="str">
            <v>PP 25 6030 Blanco 144mm x 500m Imp x Enc</v>
          </cell>
          <cell r="C11791">
            <v>0</v>
          </cell>
          <cell r="D11791" t="str">
            <v>Sí</v>
          </cell>
          <cell r="E11791" t="str">
            <v>PT PP 6030 IXENC</v>
          </cell>
        </row>
        <row r="11792">
          <cell r="A11792" t="str">
            <v>PP-739-13283</v>
          </cell>
          <cell r="B11792" t="str">
            <v>PP 25 6030 Blanco 144mm x 500m Imp x Enc</v>
          </cell>
          <cell r="C11792">
            <v>0</v>
          </cell>
          <cell r="D11792" t="str">
            <v>Sí</v>
          </cell>
          <cell r="E11792" t="str">
            <v>PT PP 6030 IXENC</v>
          </cell>
        </row>
        <row r="11793">
          <cell r="A11793" t="str">
            <v>PP-739-14036</v>
          </cell>
          <cell r="B11793" t="str">
            <v>PP 25 6030 Blanco 144mm x 500m Imp x Enc</v>
          </cell>
          <cell r="C11793">
            <v>0</v>
          </cell>
          <cell r="D11793" t="str">
            <v>Sí</v>
          </cell>
          <cell r="E11793" t="str">
            <v>PT PP 6030 IXENC</v>
          </cell>
        </row>
        <row r="11794">
          <cell r="A11794" t="str">
            <v>PP-739-14252</v>
          </cell>
          <cell r="B11794" t="str">
            <v>PP 25 6030 Blanco 144mm x 500m Imp x Enc</v>
          </cell>
          <cell r="C11794">
            <v>0</v>
          </cell>
          <cell r="D11794" t="str">
            <v>Sí</v>
          </cell>
          <cell r="E11794" t="str">
            <v>PT PP 6030 IXENC</v>
          </cell>
        </row>
        <row r="11795">
          <cell r="A11795" t="str">
            <v>PP-739-14388</v>
          </cell>
          <cell r="B11795" t="str">
            <v>PP 25 6030 Blanco 144mm x 500m Imp x Enc</v>
          </cell>
          <cell r="C11795">
            <v>0</v>
          </cell>
          <cell r="D11795" t="str">
            <v>Sí</v>
          </cell>
          <cell r="E11795" t="str">
            <v>PT PP 6030 IXENC</v>
          </cell>
        </row>
        <row r="11796">
          <cell r="A11796" t="str">
            <v>PP-739-14527</v>
          </cell>
          <cell r="B11796" t="str">
            <v>PP 25 6030 Blanco 144mm x 500m Imp x Enc</v>
          </cell>
          <cell r="C11796">
            <v>0</v>
          </cell>
          <cell r="D11796" t="str">
            <v>Sí</v>
          </cell>
          <cell r="E11796" t="str">
            <v>PT PP 6030 IXENC</v>
          </cell>
        </row>
        <row r="11797">
          <cell r="A11797" t="str">
            <v>PP-739-15936</v>
          </cell>
          <cell r="B11797" t="str">
            <v>PP 25 6030 Blanco 144mm x 500m Imp x Enc</v>
          </cell>
          <cell r="C11797">
            <v>0</v>
          </cell>
          <cell r="D11797" t="str">
            <v>Sí</v>
          </cell>
          <cell r="E11797" t="str">
            <v>PT PP 6030 IXENC</v>
          </cell>
        </row>
        <row r="11798">
          <cell r="A11798" t="str">
            <v>PP-739-16027</v>
          </cell>
          <cell r="B11798" t="str">
            <v>PP 25 6030 Blanco 144mm x 500m Imp x Enc</v>
          </cell>
          <cell r="C11798">
            <v>0</v>
          </cell>
          <cell r="D11798" t="str">
            <v>Sí</v>
          </cell>
          <cell r="E11798" t="str">
            <v>PT PP 6030 IXENC</v>
          </cell>
        </row>
        <row r="11799">
          <cell r="A11799" t="str">
            <v>PP-739-16048</v>
          </cell>
          <cell r="B11799" t="str">
            <v>PP 25 6030 Blanco 144mm x 500m Imp x Enc</v>
          </cell>
          <cell r="C11799">
            <v>0</v>
          </cell>
          <cell r="D11799" t="str">
            <v>Sí</v>
          </cell>
          <cell r="E11799" t="str">
            <v>PT PP 6030 IXENC</v>
          </cell>
        </row>
        <row r="11800">
          <cell r="A11800" t="str">
            <v>PP-739-16055</v>
          </cell>
          <cell r="B11800" t="str">
            <v>PP 25 6030 Blanco 144mm x 500m Imp x Enc</v>
          </cell>
          <cell r="C11800">
            <v>0</v>
          </cell>
          <cell r="D11800" t="str">
            <v>Sí</v>
          </cell>
          <cell r="E11800" t="str">
            <v>PT PP 6030 IXENC</v>
          </cell>
        </row>
        <row r="11801">
          <cell r="A11801" t="str">
            <v>PP-739-16472</v>
          </cell>
          <cell r="B11801" t="str">
            <v>PP 25 6030 Blanco 144mm x 500m Imp x Enc</v>
          </cell>
          <cell r="C11801">
            <v>0</v>
          </cell>
          <cell r="D11801" t="str">
            <v>Sí</v>
          </cell>
          <cell r="E11801" t="str">
            <v>PT PP 6030 IXENC</v>
          </cell>
        </row>
        <row r="11802">
          <cell r="A11802" t="str">
            <v>PP-739-16965</v>
          </cell>
          <cell r="B11802" t="str">
            <v>PP 25 6030 Blanco 144mm x 500m Imp x Enc</v>
          </cell>
          <cell r="C11802">
            <v>0</v>
          </cell>
          <cell r="D11802" t="str">
            <v>Sí</v>
          </cell>
          <cell r="E11802" t="str">
            <v>PT PP 6030 IXENC</v>
          </cell>
        </row>
        <row r="11803">
          <cell r="A11803" t="str">
            <v>PP-739-17229</v>
          </cell>
          <cell r="B11803" t="str">
            <v>PP 25 6030 Blanco 144mm x 500m Imp x Enc</v>
          </cell>
          <cell r="C11803">
            <v>0</v>
          </cell>
          <cell r="D11803" t="str">
            <v>Sí</v>
          </cell>
          <cell r="E11803" t="str">
            <v>PT PP 6030 IXENC</v>
          </cell>
        </row>
        <row r="11804">
          <cell r="A11804" t="str">
            <v>PP-739-17625</v>
          </cell>
          <cell r="B11804" t="str">
            <v>PP 25 6030 Blanco 144mm x 500m Imp x Enc</v>
          </cell>
          <cell r="C11804">
            <v>0</v>
          </cell>
          <cell r="D11804" t="str">
            <v>Sí</v>
          </cell>
          <cell r="E11804" t="str">
            <v>PT PP 6030 IXENC</v>
          </cell>
        </row>
        <row r="11805">
          <cell r="A11805" t="str">
            <v>PP-740</v>
          </cell>
          <cell r="B11805" t="str">
            <v>PP 25 6015 Transp 48mm x 91m (100yardas) Imp x Enc</v>
          </cell>
          <cell r="C11805">
            <v>0</v>
          </cell>
          <cell r="D11805" t="str">
            <v>Sí</v>
          </cell>
          <cell r="E11805" t="str">
            <v>PT PP 6015 IXENC</v>
          </cell>
        </row>
        <row r="11806">
          <cell r="A11806" t="str">
            <v>PP-740-12301</v>
          </cell>
          <cell r="B11806" t="str">
            <v>PP 25 6015 Transp 48mm x 91m (100yardas) Imp x Enc</v>
          </cell>
          <cell r="C11806">
            <v>0</v>
          </cell>
          <cell r="D11806" t="str">
            <v>Sí</v>
          </cell>
          <cell r="E11806" t="str">
            <v>PT PP 6015 IXENC</v>
          </cell>
        </row>
        <row r="11807">
          <cell r="A11807" t="str">
            <v>PP-740-12388</v>
          </cell>
          <cell r="B11807" t="str">
            <v>PP 25 6015 Transp 48mm x 91m (100yardas) Imp x Enc</v>
          </cell>
          <cell r="C11807">
            <v>0</v>
          </cell>
          <cell r="D11807" t="str">
            <v>Sí</v>
          </cell>
          <cell r="E11807" t="str">
            <v>PT PP 6015 IXENC</v>
          </cell>
        </row>
        <row r="11808">
          <cell r="A11808" t="str">
            <v>PP-740-15497</v>
          </cell>
          <cell r="B11808" t="str">
            <v>PP 25 6015 Transp 48mm x 91m (100yardas) Imp x Enc</v>
          </cell>
          <cell r="C11808">
            <v>0</v>
          </cell>
          <cell r="D11808" t="str">
            <v>Sí</v>
          </cell>
          <cell r="E11808" t="str">
            <v>PT PP 6015 IXENC</v>
          </cell>
        </row>
        <row r="11809">
          <cell r="A11809" t="str">
            <v>PP-740-7273</v>
          </cell>
          <cell r="B11809" t="str">
            <v>PP 25 6015 Transp 48mm x 91m (100yardas) Imp x Enc</v>
          </cell>
          <cell r="C11809">
            <v>0</v>
          </cell>
          <cell r="D11809" t="str">
            <v>No</v>
          </cell>
          <cell r="E11809" t="str">
            <v>PT PP 6015 IXENC</v>
          </cell>
        </row>
        <row r="11810">
          <cell r="A11810" t="str">
            <v>PP-741</v>
          </cell>
          <cell r="B11810" t="str">
            <v>PP 25 6015 Transp 72mm x 914m (1000yardas) Imp x Deb</v>
          </cell>
          <cell r="C11810">
            <v>0</v>
          </cell>
          <cell r="D11810" t="str">
            <v>Sí</v>
          </cell>
          <cell r="E11810" t="str">
            <v>PT PP 6015 IXDEB</v>
          </cell>
        </row>
        <row r="11811">
          <cell r="A11811" t="str">
            <v>PP-741-12690</v>
          </cell>
          <cell r="B11811" t="str">
            <v>PP 25 6015 Transp 72mm x 914m (1000yardas) Imp x Deb</v>
          </cell>
          <cell r="C11811">
            <v>0</v>
          </cell>
          <cell r="D11811" t="str">
            <v>Sí</v>
          </cell>
          <cell r="E11811" t="str">
            <v>PT PP 6015 IXDEB</v>
          </cell>
        </row>
        <row r="11812">
          <cell r="A11812" t="str">
            <v>PP-741-12691</v>
          </cell>
          <cell r="B11812" t="str">
            <v>PP 25 6015 Transp 72mm x 914m (1000yardas) Imp x Deb</v>
          </cell>
          <cell r="C11812">
            <v>0</v>
          </cell>
          <cell r="D11812" t="str">
            <v>Sí</v>
          </cell>
          <cell r="E11812" t="str">
            <v>PT PP 6015 IXDEB</v>
          </cell>
        </row>
        <row r="11813">
          <cell r="A11813" t="str">
            <v>PP-742</v>
          </cell>
          <cell r="B11813" t="str">
            <v>PP 25 6015 Blanco 144mm x 400m Imp x Enc</v>
          </cell>
          <cell r="C11813">
            <v>0</v>
          </cell>
          <cell r="D11813" t="str">
            <v>Sí</v>
          </cell>
          <cell r="E11813" t="str">
            <v>PT PP 6015 IXENC</v>
          </cell>
        </row>
        <row r="11814">
          <cell r="A11814" t="str">
            <v>PP-742-12884</v>
          </cell>
          <cell r="B11814" t="str">
            <v>PP 25 6015 Blanco 144mm x 400m Imp x Enc</v>
          </cell>
          <cell r="C11814">
            <v>0</v>
          </cell>
          <cell r="D11814" t="str">
            <v>Sí</v>
          </cell>
          <cell r="E11814" t="str">
            <v>PT PP 6015 IXENC</v>
          </cell>
        </row>
        <row r="11815">
          <cell r="A11815" t="str">
            <v>PP-743</v>
          </cell>
          <cell r="B11815" t="str">
            <v>PP 40 1113 Blanco Perlado 48mm x 100m Imp x Enc</v>
          </cell>
          <cell r="C11815">
            <v>0</v>
          </cell>
          <cell r="D11815" t="str">
            <v>Sí</v>
          </cell>
          <cell r="E11815" t="str">
            <v>PT PROM PP ACRIL</v>
          </cell>
        </row>
        <row r="11816">
          <cell r="A11816" t="str">
            <v>PP-743-12875</v>
          </cell>
          <cell r="B11816" t="str">
            <v>PP 40 1113 Blanco Perlado 48mm x 100m Imp x Enc</v>
          </cell>
          <cell r="C11816">
            <v>0</v>
          </cell>
          <cell r="D11816" t="str">
            <v>Sí</v>
          </cell>
          <cell r="E11816" t="str">
            <v>PT PROM PP ACRIL</v>
          </cell>
        </row>
        <row r="11817">
          <cell r="A11817" t="str">
            <v>PP-743-14076</v>
          </cell>
          <cell r="B11817" t="str">
            <v>PP 40 1113 Blanco Perlado 48mm x 100m Imp x Enc</v>
          </cell>
          <cell r="C11817">
            <v>0</v>
          </cell>
          <cell r="D11817" t="str">
            <v>Sí</v>
          </cell>
          <cell r="E11817" t="str">
            <v>PT PROM PP ACRIL</v>
          </cell>
        </row>
        <row r="11818">
          <cell r="A11818" t="str">
            <v>PP-743-14126</v>
          </cell>
          <cell r="B11818" t="str">
            <v>PP 40 1113 Blanco Perlado 48mm x 100m Imp x Enc</v>
          </cell>
          <cell r="C11818">
            <v>0</v>
          </cell>
          <cell r="D11818" t="str">
            <v>Sí</v>
          </cell>
          <cell r="E11818" t="str">
            <v>PT PROM PP ACRIL</v>
          </cell>
        </row>
        <row r="11819">
          <cell r="A11819" t="str">
            <v>PP-743-14547</v>
          </cell>
          <cell r="B11819" t="str">
            <v>PP 40 1113 Blanco Perlado 48mm x 100m Imp x Enc</v>
          </cell>
          <cell r="C11819">
            <v>0</v>
          </cell>
          <cell r="D11819" t="str">
            <v>Sí</v>
          </cell>
          <cell r="E11819" t="str">
            <v>PT PROM PP ACRIL</v>
          </cell>
        </row>
        <row r="11820">
          <cell r="A11820" t="str">
            <v>PP-744</v>
          </cell>
          <cell r="B11820" t="str">
            <v>PP 40 6040 Blanco 36mm x 500m Imp x Enc</v>
          </cell>
          <cell r="C11820">
            <v>0</v>
          </cell>
          <cell r="D11820" t="str">
            <v>Sí</v>
          </cell>
          <cell r="E11820" t="str">
            <v>PT PP 6040 IXENC</v>
          </cell>
        </row>
        <row r="11821">
          <cell r="A11821" t="str">
            <v>PP-744-12895</v>
          </cell>
          <cell r="B11821" t="str">
            <v>PP 40 6040 Blanco 36mm x 500m Imp x Enc</v>
          </cell>
          <cell r="C11821">
            <v>0</v>
          </cell>
          <cell r="D11821" t="str">
            <v>No</v>
          </cell>
          <cell r="E11821" t="str">
            <v>PT PP 6040 IXENC</v>
          </cell>
        </row>
        <row r="11822">
          <cell r="A11822" t="str">
            <v>PP-744-14915</v>
          </cell>
          <cell r="B11822" t="str">
            <v>PP 40 6040 Blanco 36mm x 500m Imp x Enc</v>
          </cell>
          <cell r="C11822">
            <v>0</v>
          </cell>
          <cell r="D11822" t="str">
            <v>Sí</v>
          </cell>
          <cell r="E11822" t="str">
            <v>PT PP 6040 IXENC</v>
          </cell>
        </row>
        <row r="11823">
          <cell r="A11823" t="str">
            <v>PP-745</v>
          </cell>
          <cell r="B11823" t="str">
            <v>PP 40 6030 Blanco Perlado 40mm x 100m Imp x Enc</v>
          </cell>
          <cell r="C11823">
            <v>0</v>
          </cell>
          <cell r="D11823" t="str">
            <v>Sí</v>
          </cell>
          <cell r="E11823" t="str">
            <v>PT PROM PP ACRIL</v>
          </cell>
        </row>
        <row r="11824">
          <cell r="A11824" t="str">
            <v>PP-745-13009</v>
          </cell>
          <cell r="B11824" t="str">
            <v>PP 40 6030 Blanco Perlado 40mm x 100m Imp x Enc</v>
          </cell>
          <cell r="C11824">
            <v>0</v>
          </cell>
          <cell r="D11824" t="str">
            <v>Sí</v>
          </cell>
          <cell r="E11824" t="str">
            <v>PT PROM PP ACRIL</v>
          </cell>
        </row>
        <row r="11825">
          <cell r="A11825" t="str">
            <v>PP-745-13010</v>
          </cell>
          <cell r="B11825" t="str">
            <v>PP 40 6030 Blanco Perlado 40mm x 100m Imp x Enc</v>
          </cell>
          <cell r="C11825">
            <v>0</v>
          </cell>
          <cell r="D11825" t="str">
            <v>Sí</v>
          </cell>
          <cell r="E11825" t="str">
            <v>PT PROM PP ACRIL</v>
          </cell>
        </row>
        <row r="11826">
          <cell r="A11826" t="str">
            <v>PP-745-13185</v>
          </cell>
          <cell r="B11826" t="str">
            <v>PP 40 6030 Blanco Perlado 40mm x 100m Imp x Enc</v>
          </cell>
          <cell r="C11826">
            <v>0</v>
          </cell>
          <cell r="D11826" t="str">
            <v>Sí</v>
          </cell>
          <cell r="E11826" t="str">
            <v>PT PROM PP ACRIL</v>
          </cell>
        </row>
        <row r="11827">
          <cell r="A11827" t="str">
            <v>PP-745-14248</v>
          </cell>
          <cell r="B11827" t="str">
            <v>PP 40 6030 Blanco Perlado 40mm x 100m Imp x Enc</v>
          </cell>
          <cell r="C11827">
            <v>0</v>
          </cell>
          <cell r="D11827" t="str">
            <v>Sí</v>
          </cell>
          <cell r="E11827" t="str">
            <v>PT PROM PP ACRIL</v>
          </cell>
        </row>
        <row r="11828">
          <cell r="A11828" t="str">
            <v>PP-745-14497</v>
          </cell>
          <cell r="B11828" t="str">
            <v>PP 40 6030 Blanco Perlado 40mm x 100m Imp x Enc</v>
          </cell>
          <cell r="C11828">
            <v>0</v>
          </cell>
          <cell r="D11828" t="str">
            <v>Sí</v>
          </cell>
          <cell r="E11828" t="str">
            <v>PT PROM PP ACRIL</v>
          </cell>
        </row>
        <row r="11829">
          <cell r="A11829" t="str">
            <v>PP-745-15084</v>
          </cell>
          <cell r="B11829" t="str">
            <v>PP 40 6030 Blanco Perlado 40mm x 100m Imp x Enc</v>
          </cell>
          <cell r="C11829">
            <v>0</v>
          </cell>
          <cell r="D11829" t="str">
            <v>No</v>
          </cell>
          <cell r="E11829" t="str">
            <v>PT PROM PP ACRIL</v>
          </cell>
        </row>
        <row r="11830">
          <cell r="A11830" t="str">
            <v>PP-746</v>
          </cell>
          <cell r="B11830" t="str">
            <v>PP 25 6015 Blanco 144mm x 100m Imp x Enc</v>
          </cell>
          <cell r="C11830">
            <v>0</v>
          </cell>
          <cell r="D11830" t="str">
            <v>Sí</v>
          </cell>
          <cell r="E11830" t="str">
            <v>PT PP 6015 IXENC</v>
          </cell>
        </row>
        <row r="11831">
          <cell r="A11831" t="str">
            <v>PP-746-13030</v>
          </cell>
          <cell r="B11831" t="str">
            <v>PP 25 6015 Blanco 144mm x 100m Imp x Enc</v>
          </cell>
          <cell r="C11831">
            <v>0</v>
          </cell>
          <cell r="D11831" t="str">
            <v>Sí</v>
          </cell>
          <cell r="E11831" t="str">
            <v>PT PP 6015 IXENC</v>
          </cell>
        </row>
        <row r="11832">
          <cell r="A11832" t="str">
            <v>PP-746-14531</v>
          </cell>
          <cell r="B11832" t="str">
            <v>PP 25 6015 Blanco 144mm x 100m Imp x Enc</v>
          </cell>
          <cell r="C11832">
            <v>0</v>
          </cell>
          <cell r="D11832" t="str">
            <v>Sí</v>
          </cell>
          <cell r="E11832" t="str">
            <v>PT PP 6015 IXENC</v>
          </cell>
        </row>
        <row r="11833">
          <cell r="A11833" t="str">
            <v>PP-746-14666</v>
          </cell>
          <cell r="B11833" t="str">
            <v>PP 25 6015 Blanco 144mm x 100m Imp x Enc</v>
          </cell>
          <cell r="C11833">
            <v>0</v>
          </cell>
          <cell r="D11833" t="str">
            <v>Sí</v>
          </cell>
          <cell r="E11833" t="str">
            <v>PT PP 6015 IXENC</v>
          </cell>
        </row>
        <row r="11834">
          <cell r="A11834" t="str">
            <v>PP-746-15644</v>
          </cell>
          <cell r="B11834" t="str">
            <v>PP 25 6015 Blanco 144mm x 100m Imp x Enc</v>
          </cell>
          <cell r="C11834">
            <v>0</v>
          </cell>
          <cell r="D11834" t="str">
            <v>Sí</v>
          </cell>
          <cell r="E11834" t="str">
            <v>PT PP 6015 IXENC</v>
          </cell>
        </row>
        <row r="11835">
          <cell r="A11835" t="str">
            <v>PP-746-16506</v>
          </cell>
          <cell r="B11835" t="str">
            <v>PP 25 6015 Blanco 144mm x 100m Imp x Enc</v>
          </cell>
          <cell r="C11835">
            <v>0</v>
          </cell>
          <cell r="D11835" t="str">
            <v>Sí</v>
          </cell>
          <cell r="E11835" t="str">
            <v>PT PP 6015 IXENC</v>
          </cell>
        </row>
        <row r="11836">
          <cell r="A11836" t="str">
            <v>PP-747</v>
          </cell>
          <cell r="B11836" t="str">
            <v>PP 25 6015 Transp 72mm x 91m (100yardas) Imp x Deb</v>
          </cell>
          <cell r="C11836">
            <v>0</v>
          </cell>
          <cell r="D11836" t="str">
            <v>Sí</v>
          </cell>
          <cell r="E11836" t="str">
            <v>PT PP 6015 IXDEB</v>
          </cell>
        </row>
        <row r="11837">
          <cell r="A11837" t="str">
            <v>PP-747-12690</v>
          </cell>
          <cell r="B11837" t="str">
            <v>PP 25 6015 Transp 72mm x 91m (100yardas) Imp x Deb</v>
          </cell>
          <cell r="C11837">
            <v>0</v>
          </cell>
          <cell r="D11837" t="str">
            <v>Sí</v>
          </cell>
          <cell r="E11837" t="str">
            <v>PT PP 6015 IXDEB</v>
          </cell>
        </row>
        <row r="11838">
          <cell r="A11838" t="str">
            <v>PP-747-12691</v>
          </cell>
          <cell r="B11838" t="str">
            <v>PP 25 6015 Transp 72mm x 91m (100yardas) Imp x Deb</v>
          </cell>
          <cell r="C11838">
            <v>0</v>
          </cell>
          <cell r="D11838" t="str">
            <v>Sí</v>
          </cell>
          <cell r="E11838" t="str">
            <v>PT PP 6015 IXDEB</v>
          </cell>
        </row>
        <row r="11839">
          <cell r="A11839" t="str">
            <v>PP-748</v>
          </cell>
          <cell r="B11839" t="str">
            <v>PP 25 6020 Transp 48mm x 110m Imp x Enc</v>
          </cell>
          <cell r="C11839">
            <v>0</v>
          </cell>
          <cell r="D11839" t="str">
            <v>Sí</v>
          </cell>
          <cell r="E11839" t="str">
            <v>PT PP 6020 IXENC</v>
          </cell>
        </row>
        <row r="11840">
          <cell r="A11840" t="str">
            <v>PP-748-0456</v>
          </cell>
          <cell r="B11840" t="str">
            <v>PP 25 6020 Transp 48mm x 110m Imp x Enc</v>
          </cell>
          <cell r="C11840">
            <v>0</v>
          </cell>
          <cell r="D11840" t="str">
            <v>Sí</v>
          </cell>
          <cell r="E11840" t="str">
            <v>PT PP 6020 IXENC</v>
          </cell>
        </row>
        <row r="11841">
          <cell r="A11841" t="str">
            <v>PP-749</v>
          </cell>
          <cell r="B11841" t="str">
            <v>PP 25 6020 Transp 48mm x 1500m Imp x Enc</v>
          </cell>
          <cell r="C11841">
            <v>0</v>
          </cell>
          <cell r="D11841" t="str">
            <v>Sí</v>
          </cell>
          <cell r="E11841" t="str">
            <v>PT PP 6020 IXENC</v>
          </cell>
        </row>
        <row r="11842">
          <cell r="A11842" t="str">
            <v>PP-749-0456</v>
          </cell>
          <cell r="B11842" t="str">
            <v>PP 25 6020 Transp 48mm x 1500m Imp x Enc</v>
          </cell>
          <cell r="C11842">
            <v>0</v>
          </cell>
          <cell r="D11842" t="str">
            <v>Sí</v>
          </cell>
          <cell r="E11842" t="str">
            <v>PT PP 6020 IXENC</v>
          </cell>
        </row>
        <row r="11843">
          <cell r="A11843" t="str">
            <v>PP-749-10390</v>
          </cell>
          <cell r="B11843" t="str">
            <v>PP 25 6020 Transp 48mm x 1500m Imp x Enc</v>
          </cell>
          <cell r="C11843">
            <v>0</v>
          </cell>
          <cell r="D11843" t="str">
            <v>Sí</v>
          </cell>
          <cell r="E11843" t="str">
            <v>PT PP 6020 IXENC</v>
          </cell>
        </row>
        <row r="11844">
          <cell r="A11844" t="str">
            <v>PP-750</v>
          </cell>
          <cell r="B11844" t="str">
            <v>PP 25 6030 Blanco 120mm x 500m Imp x Enc</v>
          </cell>
          <cell r="C11844">
            <v>0</v>
          </cell>
          <cell r="D11844" t="str">
            <v>Sí</v>
          </cell>
          <cell r="E11844" t="str">
            <v>PT PP 6030 IXENC</v>
          </cell>
        </row>
        <row r="11845">
          <cell r="A11845" t="str">
            <v>PP-750-13121</v>
          </cell>
          <cell r="B11845" t="str">
            <v>PP 25 6030 Blanco 120mm x 500m Imp x Enc</v>
          </cell>
          <cell r="C11845">
            <v>0</v>
          </cell>
          <cell r="D11845" t="str">
            <v>No</v>
          </cell>
          <cell r="E11845" t="str">
            <v>PT PP 6030 IXENC</v>
          </cell>
        </row>
        <row r="11846">
          <cell r="A11846" t="str">
            <v>PP-751</v>
          </cell>
          <cell r="B11846" t="str">
            <v>PP 25 6020 Transp 60mm x 1000m Imp x Enc</v>
          </cell>
          <cell r="C11846">
            <v>0</v>
          </cell>
          <cell r="D11846" t="str">
            <v>Sí</v>
          </cell>
          <cell r="E11846" t="str">
            <v>PT PP 6020 IXENC</v>
          </cell>
        </row>
        <row r="11847">
          <cell r="A11847" t="str">
            <v>PP-751-11623</v>
          </cell>
          <cell r="B11847" t="str">
            <v>PP 25 6020 Transp 60mm x 1000m Imp x Enc</v>
          </cell>
          <cell r="C11847">
            <v>0</v>
          </cell>
          <cell r="D11847" t="str">
            <v>Sí</v>
          </cell>
          <cell r="E11847" t="str">
            <v>PT PP 6020 IXENC</v>
          </cell>
        </row>
        <row r="11848">
          <cell r="A11848" t="str">
            <v>PP-752</v>
          </cell>
          <cell r="B11848" t="str">
            <v>PP 25 6020 Transp 60mm x 1500m Imp x Enc</v>
          </cell>
          <cell r="C11848">
            <v>0</v>
          </cell>
          <cell r="D11848" t="str">
            <v>Sí</v>
          </cell>
          <cell r="E11848" t="str">
            <v>PT PP 6020 IXENC</v>
          </cell>
        </row>
        <row r="11849">
          <cell r="A11849" t="str">
            <v>PP-752-11618</v>
          </cell>
          <cell r="B11849" t="str">
            <v>PP 25 6020 Transp 60mm x 1500m Imp x Enc</v>
          </cell>
          <cell r="C11849">
            <v>0</v>
          </cell>
          <cell r="D11849" t="str">
            <v>Sí</v>
          </cell>
          <cell r="E11849" t="str">
            <v>PT PP 6020 IXENC</v>
          </cell>
        </row>
        <row r="11850">
          <cell r="A11850" t="str">
            <v>PP-753</v>
          </cell>
          <cell r="B11850" t="str">
            <v>PP 25 6015 Verde 96mm x 100m Imp x Enc</v>
          </cell>
          <cell r="C11850">
            <v>0</v>
          </cell>
          <cell r="D11850" t="str">
            <v>Sí</v>
          </cell>
          <cell r="E11850" t="str">
            <v>PT PP 6015 IXENC</v>
          </cell>
        </row>
        <row r="11851">
          <cell r="A11851" t="str">
            <v>PP-753-13164</v>
          </cell>
          <cell r="B11851" t="str">
            <v>PP 25 6015 Verde 96mm x 100m Imp x Enc</v>
          </cell>
          <cell r="C11851">
            <v>0</v>
          </cell>
          <cell r="D11851" t="str">
            <v>Sí</v>
          </cell>
          <cell r="E11851" t="str">
            <v>PT PP 6015 IXENC</v>
          </cell>
        </row>
        <row r="11852">
          <cell r="A11852" t="str">
            <v>PP-754</v>
          </cell>
          <cell r="B11852" t="str">
            <v>PP 40 6030 Blanco Perlado 48mm x 100m Imp x Enc</v>
          </cell>
          <cell r="C11852">
            <v>0</v>
          </cell>
          <cell r="D11852" t="str">
            <v>Sí</v>
          </cell>
          <cell r="E11852" t="str">
            <v>PT PROM PP ACRIL</v>
          </cell>
        </row>
        <row r="11853">
          <cell r="A11853" t="str">
            <v>PP-754-13182</v>
          </cell>
          <cell r="B11853" t="str">
            <v>PP 40 6030 Blanco Perlado 48mm x 100m Imp x Enc</v>
          </cell>
          <cell r="C11853">
            <v>0</v>
          </cell>
          <cell r="D11853" t="str">
            <v>Sí</v>
          </cell>
          <cell r="E11853" t="str">
            <v>PT PROM PP ACRIL</v>
          </cell>
        </row>
        <row r="11854">
          <cell r="A11854" t="str">
            <v>PP-754-13695</v>
          </cell>
          <cell r="B11854" t="str">
            <v>PP 40 6030 Blanco Perlado 48mm x 100m Imp x Enc</v>
          </cell>
          <cell r="C11854">
            <v>0</v>
          </cell>
          <cell r="D11854" t="str">
            <v>Sí</v>
          </cell>
          <cell r="E11854" t="str">
            <v>PT PROM PP ACRIL</v>
          </cell>
        </row>
        <row r="11855">
          <cell r="A11855" t="str">
            <v>PP-754-13923</v>
          </cell>
          <cell r="B11855" t="str">
            <v>PP 40 6030 Blanco Perlado 48mm x 100m Imp x Enc</v>
          </cell>
          <cell r="C11855">
            <v>0</v>
          </cell>
          <cell r="D11855" t="str">
            <v>Sí</v>
          </cell>
          <cell r="E11855" t="str">
            <v>PT PROM PP ACRIL</v>
          </cell>
        </row>
        <row r="11856">
          <cell r="A11856" t="str">
            <v>PP-754-14205</v>
          </cell>
          <cell r="B11856" t="str">
            <v>PP 40 6030 Blanco Perlado 48mm x 100m Imp x Enc</v>
          </cell>
          <cell r="C11856">
            <v>0</v>
          </cell>
          <cell r="D11856" t="str">
            <v>Sí</v>
          </cell>
          <cell r="E11856" t="str">
            <v>PT PROM PP ACRIL</v>
          </cell>
        </row>
        <row r="11857">
          <cell r="A11857" t="str">
            <v>PP-755</v>
          </cell>
          <cell r="B11857" t="str">
            <v>PP 25 6020 Blanco 60mm x 50m Imp x Enc</v>
          </cell>
          <cell r="C11857">
            <v>0</v>
          </cell>
          <cell r="D11857" t="str">
            <v>Sí</v>
          </cell>
          <cell r="E11857" t="str">
            <v>PT PP 6020 IXENC</v>
          </cell>
        </row>
        <row r="11858">
          <cell r="A11858" t="str">
            <v>PP-755-13304</v>
          </cell>
          <cell r="B11858" t="str">
            <v>PP 25 6020 Blanco 60mm x 50m Imp x Enc</v>
          </cell>
          <cell r="C11858">
            <v>0</v>
          </cell>
          <cell r="D11858" t="str">
            <v>Sí</v>
          </cell>
          <cell r="E11858" t="str">
            <v>PT PP 6020 IXENC</v>
          </cell>
        </row>
        <row r="11859">
          <cell r="A11859" t="str">
            <v>PP-755-13305</v>
          </cell>
          <cell r="B11859" t="str">
            <v>PP 25 6020 Blanco 60mm x 50m Imp x Enc</v>
          </cell>
          <cell r="C11859">
            <v>0</v>
          </cell>
          <cell r="D11859" t="str">
            <v>Sí</v>
          </cell>
          <cell r="E11859" t="str">
            <v>PT PP 6020 IXENC</v>
          </cell>
        </row>
        <row r="11860">
          <cell r="A11860" t="str">
            <v>PP-755-13306</v>
          </cell>
          <cell r="B11860" t="str">
            <v>PP 25 6020 Blanco 60mm x 50m Imp x Enc</v>
          </cell>
          <cell r="C11860">
            <v>0</v>
          </cell>
          <cell r="D11860" t="str">
            <v>Sí</v>
          </cell>
          <cell r="E11860" t="str">
            <v>PT PP 6020 IXENC</v>
          </cell>
        </row>
        <row r="11861">
          <cell r="A11861" t="str">
            <v>PP-755-13307</v>
          </cell>
          <cell r="B11861" t="str">
            <v>PP 25 6020 Blanco 60mm x 50m Imp x Enc</v>
          </cell>
          <cell r="C11861">
            <v>0</v>
          </cell>
          <cell r="D11861" t="str">
            <v>Sí</v>
          </cell>
          <cell r="E11861" t="str">
            <v>PT PP 6020 IXENC</v>
          </cell>
        </row>
        <row r="11862">
          <cell r="A11862" t="str">
            <v>PP-755-13308</v>
          </cell>
          <cell r="B11862" t="str">
            <v>PP 25 6020 Blanco 60mm x 50m Imp x Enc</v>
          </cell>
          <cell r="C11862">
            <v>0</v>
          </cell>
          <cell r="D11862" t="str">
            <v>Sí</v>
          </cell>
          <cell r="E11862" t="str">
            <v>PT PP 6020 IXENC</v>
          </cell>
        </row>
        <row r="11863">
          <cell r="A11863" t="str">
            <v>PP-755-13309</v>
          </cell>
          <cell r="B11863" t="str">
            <v>PP 25 6020 Blanco 60mm x 50m Imp x Enc</v>
          </cell>
          <cell r="C11863">
            <v>0</v>
          </cell>
          <cell r="D11863" t="str">
            <v>Sí</v>
          </cell>
          <cell r="E11863" t="str">
            <v>PT PP 6020 IXENC</v>
          </cell>
        </row>
        <row r="11864">
          <cell r="A11864" t="str">
            <v>PP-755-13310</v>
          </cell>
          <cell r="B11864" t="str">
            <v>PP 25 6020 Blanco 60mm x 50m Imp x Enc</v>
          </cell>
          <cell r="C11864">
            <v>0</v>
          </cell>
          <cell r="D11864" t="str">
            <v>Sí</v>
          </cell>
          <cell r="E11864" t="str">
            <v>PT PP 6020 IXENC</v>
          </cell>
        </row>
        <row r="11865">
          <cell r="A11865" t="str">
            <v>PP-755-13311</v>
          </cell>
          <cell r="B11865" t="str">
            <v>PP 25 6020 Blanco 60mm x 50m Imp x Enc</v>
          </cell>
          <cell r="C11865">
            <v>0</v>
          </cell>
          <cell r="D11865" t="str">
            <v>Sí</v>
          </cell>
          <cell r="E11865" t="str">
            <v>PT PP 6020 IXENC</v>
          </cell>
        </row>
        <row r="11866">
          <cell r="A11866" t="str">
            <v>PP-755-13312</v>
          </cell>
          <cell r="B11866" t="str">
            <v>PP 25 6020 Blanco 60mm x 50m Imp x Enc</v>
          </cell>
          <cell r="C11866">
            <v>0</v>
          </cell>
          <cell r="D11866" t="str">
            <v>Sí</v>
          </cell>
          <cell r="E11866" t="str">
            <v>PT PP 6020 IXENC</v>
          </cell>
        </row>
        <row r="11867">
          <cell r="A11867" t="str">
            <v>PP-755-13433</v>
          </cell>
          <cell r="B11867" t="str">
            <v>PP 25 6020 Blanco 60mm x 50m Imp x Enc</v>
          </cell>
          <cell r="C11867">
            <v>0</v>
          </cell>
          <cell r="D11867" t="str">
            <v>Sí</v>
          </cell>
          <cell r="E11867" t="str">
            <v>PT PP 6020 IXENC</v>
          </cell>
        </row>
        <row r="11868">
          <cell r="A11868" t="str">
            <v>PP-755-13434</v>
          </cell>
          <cell r="B11868" t="str">
            <v>PP 25 6020 Blanco 60mm x 50m Imp x Enc</v>
          </cell>
          <cell r="C11868">
            <v>0</v>
          </cell>
          <cell r="D11868" t="str">
            <v>Sí</v>
          </cell>
          <cell r="E11868" t="str">
            <v>PT PP 6020 IXENC</v>
          </cell>
        </row>
        <row r="11869">
          <cell r="A11869" t="str">
            <v>PP-755-13435</v>
          </cell>
          <cell r="B11869" t="str">
            <v>PP 25 6020 Blanco 60mm x 50m Imp x Enc</v>
          </cell>
          <cell r="C11869">
            <v>0</v>
          </cell>
          <cell r="D11869" t="str">
            <v>Sí</v>
          </cell>
          <cell r="E11869" t="str">
            <v>PT PP 6020 IXENC</v>
          </cell>
        </row>
        <row r="11870">
          <cell r="A11870" t="str">
            <v>PP-755-13436</v>
          </cell>
          <cell r="B11870" t="str">
            <v>PP 25 6020 Blanco 60mm x 50m Imp x Enc</v>
          </cell>
          <cell r="C11870">
            <v>0</v>
          </cell>
          <cell r="D11870" t="str">
            <v>Sí</v>
          </cell>
          <cell r="E11870" t="str">
            <v>PT PP 6020 IXENC</v>
          </cell>
        </row>
        <row r="11871">
          <cell r="A11871" t="str">
            <v>PP-755-13437</v>
          </cell>
          <cell r="B11871" t="str">
            <v>PP 25 6020 Blanco 60mm x 50m Imp x Enc</v>
          </cell>
          <cell r="C11871">
            <v>0</v>
          </cell>
          <cell r="D11871" t="str">
            <v>Sí</v>
          </cell>
          <cell r="E11871" t="str">
            <v>PT PP 6020 IXENC</v>
          </cell>
        </row>
        <row r="11872">
          <cell r="A11872" t="str">
            <v>PP-755-13438</v>
          </cell>
          <cell r="B11872" t="str">
            <v>PP 25 6020 Blanco 60mm x 50m Imp x Enc</v>
          </cell>
          <cell r="C11872">
            <v>0</v>
          </cell>
          <cell r="D11872" t="str">
            <v>Sí</v>
          </cell>
          <cell r="E11872" t="str">
            <v>PT PP 6020 IXENC</v>
          </cell>
        </row>
        <row r="11873">
          <cell r="A11873" t="str">
            <v>PP-755-13439</v>
          </cell>
          <cell r="B11873" t="str">
            <v>PP 25 6020 Blanco 60mm x 50m Imp x Enc</v>
          </cell>
          <cell r="C11873">
            <v>0</v>
          </cell>
          <cell r="D11873" t="str">
            <v>Sí</v>
          </cell>
          <cell r="E11873" t="str">
            <v>PT PP 6020 IXENC</v>
          </cell>
        </row>
        <row r="11874">
          <cell r="A11874" t="str">
            <v>PP-755-13440</v>
          </cell>
          <cell r="B11874" t="str">
            <v>PP 25 6020 Blanco 60mm x 50m Imp x Enc</v>
          </cell>
          <cell r="C11874">
            <v>0</v>
          </cell>
          <cell r="D11874" t="str">
            <v>Sí</v>
          </cell>
          <cell r="E11874" t="str">
            <v>PT PP 6020 IXENC</v>
          </cell>
        </row>
        <row r="11875">
          <cell r="A11875" t="str">
            <v>PP-755-13441</v>
          </cell>
          <cell r="B11875" t="str">
            <v>PP 25 6020 Blanco 60mm x 50m Imp x Enc</v>
          </cell>
          <cell r="C11875">
            <v>0</v>
          </cell>
          <cell r="D11875" t="str">
            <v>Sí</v>
          </cell>
          <cell r="E11875" t="str">
            <v>PT PP 6020 IXENC</v>
          </cell>
        </row>
        <row r="11876">
          <cell r="A11876" t="str">
            <v>PP-755-14230</v>
          </cell>
          <cell r="B11876" t="str">
            <v>PP 25 6020 Blanco 60mm x 50m Imp x Enc</v>
          </cell>
          <cell r="C11876">
            <v>0</v>
          </cell>
          <cell r="D11876" t="str">
            <v>Sí</v>
          </cell>
          <cell r="E11876" t="str">
            <v>PT PP 6020 IXENC</v>
          </cell>
        </row>
        <row r="11877">
          <cell r="A11877" t="str">
            <v>PP-755-14231</v>
          </cell>
          <cell r="B11877" t="str">
            <v>PP 25 6020 Blanco 60mm x 50m Imp x Enc</v>
          </cell>
          <cell r="C11877">
            <v>0</v>
          </cell>
          <cell r="D11877" t="str">
            <v>Sí</v>
          </cell>
          <cell r="E11877" t="str">
            <v>PT PP 6020 IXENC</v>
          </cell>
        </row>
        <row r="11878">
          <cell r="A11878" t="str">
            <v>PP-755-14232</v>
          </cell>
          <cell r="B11878" t="str">
            <v>PP 25 6020 Blanco 60mm x 50m Imp x Enc</v>
          </cell>
          <cell r="C11878">
            <v>0</v>
          </cell>
          <cell r="D11878" t="str">
            <v>Sí</v>
          </cell>
          <cell r="E11878" t="str">
            <v>PT PP 6020 IXENC</v>
          </cell>
        </row>
        <row r="11879">
          <cell r="A11879" t="str">
            <v>PP-755-14233</v>
          </cell>
          <cell r="B11879" t="str">
            <v>PP 25 6020 Blanco 60mm x 50m Imp x Enc</v>
          </cell>
          <cell r="C11879">
            <v>0</v>
          </cell>
          <cell r="D11879" t="str">
            <v>Sí</v>
          </cell>
          <cell r="E11879" t="str">
            <v>PT PP 6020 IXENC</v>
          </cell>
        </row>
        <row r="11880">
          <cell r="A11880" t="str">
            <v>PP-755-14234</v>
          </cell>
          <cell r="B11880" t="str">
            <v>PP 25 6020 Blanco 60mm x 50m Imp x Enc</v>
          </cell>
          <cell r="C11880">
            <v>0</v>
          </cell>
          <cell r="D11880" t="str">
            <v>Sí</v>
          </cell>
          <cell r="E11880" t="str">
            <v>PT PP 6020 IXENC</v>
          </cell>
        </row>
        <row r="11881">
          <cell r="A11881" t="str">
            <v>PP-755-14235</v>
          </cell>
          <cell r="B11881" t="str">
            <v>PP 25 6020 Blanco 60mm x 50m Imp x Enc</v>
          </cell>
          <cell r="C11881">
            <v>0</v>
          </cell>
          <cell r="D11881" t="str">
            <v>Sí</v>
          </cell>
          <cell r="E11881" t="str">
            <v>PT PP 6020 IXENC</v>
          </cell>
        </row>
        <row r="11882">
          <cell r="A11882" t="str">
            <v>PP-755-14236</v>
          </cell>
          <cell r="B11882" t="str">
            <v>PP 25 6020 Blanco 60mm x 50m Imp x Enc</v>
          </cell>
          <cell r="C11882">
            <v>0</v>
          </cell>
          <cell r="D11882" t="str">
            <v>Sí</v>
          </cell>
          <cell r="E11882" t="str">
            <v>PT PP 6020 IXENC</v>
          </cell>
        </row>
        <row r="11883">
          <cell r="A11883" t="str">
            <v>PP-755-14237</v>
          </cell>
          <cell r="B11883" t="str">
            <v>PP 25 6020 Blanco 60mm x 50m Imp x Enc</v>
          </cell>
          <cell r="C11883">
            <v>0</v>
          </cell>
          <cell r="D11883" t="str">
            <v>Sí</v>
          </cell>
          <cell r="E11883" t="str">
            <v>PT PP 6020 IXENC</v>
          </cell>
        </row>
        <row r="11884">
          <cell r="A11884" t="str">
            <v>PP-755-14238</v>
          </cell>
          <cell r="B11884" t="str">
            <v>PP 25 6020 Blanco 60mm x 50m Imp x Enc</v>
          </cell>
          <cell r="C11884">
            <v>0</v>
          </cell>
          <cell r="D11884" t="str">
            <v>Sí</v>
          </cell>
          <cell r="E11884" t="str">
            <v>PT PP 6020 IXENC</v>
          </cell>
        </row>
        <row r="11885">
          <cell r="A11885" t="str">
            <v>PP-755-15208</v>
          </cell>
          <cell r="B11885" t="str">
            <v>PP 25 6020 Blanco 60mm x 50m Imp x Enc</v>
          </cell>
          <cell r="C11885">
            <v>0</v>
          </cell>
          <cell r="D11885" t="str">
            <v>Sí</v>
          </cell>
          <cell r="E11885" t="str">
            <v>PT PP 6020 IXENC</v>
          </cell>
        </row>
        <row r="11886">
          <cell r="A11886" t="str">
            <v>PP-755-15227</v>
          </cell>
          <cell r="B11886" t="str">
            <v>PP 25 6020 Blanco 60mm x 50m Imp x Enc</v>
          </cell>
          <cell r="C11886">
            <v>0</v>
          </cell>
          <cell r="D11886" t="str">
            <v>Sí</v>
          </cell>
          <cell r="E11886" t="str">
            <v>PT PP 6020 IXENC</v>
          </cell>
        </row>
        <row r="11887">
          <cell r="A11887" t="str">
            <v>PP-755-15230</v>
          </cell>
          <cell r="B11887" t="str">
            <v>PP 25 6020 Blanco 60mm x 50m Imp x Enc</v>
          </cell>
          <cell r="C11887">
            <v>0</v>
          </cell>
          <cell r="D11887" t="str">
            <v>Sí</v>
          </cell>
          <cell r="E11887" t="str">
            <v>PT PP 6020 IXENC</v>
          </cell>
        </row>
        <row r="11888">
          <cell r="A11888" t="str">
            <v>PP-755-15234</v>
          </cell>
          <cell r="B11888" t="str">
            <v>PP 25 6020 Blanco 60mm x 50m Imp x Enc</v>
          </cell>
          <cell r="C11888">
            <v>0</v>
          </cell>
          <cell r="D11888" t="str">
            <v>Sí</v>
          </cell>
          <cell r="E11888" t="str">
            <v>PT PP 6020 IXENC</v>
          </cell>
        </row>
        <row r="11889">
          <cell r="A11889" t="str">
            <v>PP-755-16056</v>
          </cell>
          <cell r="B11889" t="str">
            <v>PP 25 6020 Blanco 60mm x 50m Imp x Enc</v>
          </cell>
          <cell r="C11889">
            <v>0</v>
          </cell>
          <cell r="D11889" t="str">
            <v>Sí</v>
          </cell>
          <cell r="E11889" t="str">
            <v>PT PP 6020 IXENC</v>
          </cell>
        </row>
        <row r="11890">
          <cell r="A11890" t="str">
            <v>PP-755-16059</v>
          </cell>
          <cell r="B11890" t="str">
            <v>PP 25 6020 Blanco 60mm x 50m Imp x Enc</v>
          </cell>
          <cell r="C11890">
            <v>0</v>
          </cell>
          <cell r="D11890" t="str">
            <v>Sí</v>
          </cell>
          <cell r="E11890" t="str">
            <v>PT PP 6020 IXENC</v>
          </cell>
        </row>
        <row r="11891">
          <cell r="A11891" t="str">
            <v>PP-755-16063</v>
          </cell>
          <cell r="B11891" t="str">
            <v>PP 25 6020 Blanco 60mm x 50m Imp x Enc</v>
          </cell>
          <cell r="C11891">
            <v>0</v>
          </cell>
          <cell r="D11891" t="str">
            <v>Sí</v>
          </cell>
          <cell r="E11891" t="str">
            <v>PT PP 6020 IXENC</v>
          </cell>
        </row>
        <row r="11892">
          <cell r="A11892" t="str">
            <v>PP-755-16065</v>
          </cell>
          <cell r="B11892" t="str">
            <v>PP 25 6020 Blanco 60mm x 50m Imp x Enc</v>
          </cell>
          <cell r="C11892">
            <v>0</v>
          </cell>
          <cell r="D11892" t="str">
            <v>Sí</v>
          </cell>
          <cell r="E11892" t="str">
            <v>PT PP 6020 IXENC</v>
          </cell>
        </row>
        <row r="11893">
          <cell r="A11893" t="str">
            <v>PP-756</v>
          </cell>
          <cell r="B11893" t="str">
            <v>PP 25 6030 Naranja 72mm x 100m Imp x Enc</v>
          </cell>
          <cell r="C11893">
            <v>0</v>
          </cell>
          <cell r="D11893" t="str">
            <v>Sí</v>
          </cell>
          <cell r="E11893" t="str">
            <v>PT PP 6030 IXENC</v>
          </cell>
        </row>
        <row r="11894">
          <cell r="A11894" t="str">
            <v>PP-756-13396</v>
          </cell>
          <cell r="B11894" t="str">
            <v>PP 25 6030 Naranja 72mm x 100m Imp x Enc</v>
          </cell>
          <cell r="C11894">
            <v>0</v>
          </cell>
          <cell r="D11894" t="str">
            <v>Sí</v>
          </cell>
          <cell r="E11894" t="str">
            <v>PT PP 6030 IXENC</v>
          </cell>
        </row>
        <row r="11895">
          <cell r="A11895" t="str">
            <v>PP-757</v>
          </cell>
          <cell r="B11895" t="str">
            <v>PP 25 6015 Amarillo 24mm x 50m Imp x Enc</v>
          </cell>
          <cell r="C11895">
            <v>0</v>
          </cell>
          <cell r="D11895" t="str">
            <v>Sí</v>
          </cell>
          <cell r="E11895" t="str">
            <v>PT PP 6015 IXENC</v>
          </cell>
        </row>
        <row r="11896">
          <cell r="A11896" t="str">
            <v>PP-757-13429</v>
          </cell>
          <cell r="B11896" t="str">
            <v>PP 25 6015 Amarillo 24mm x 50m Imp x Enc</v>
          </cell>
          <cell r="C11896">
            <v>0</v>
          </cell>
          <cell r="D11896" t="str">
            <v>Sí</v>
          </cell>
          <cell r="E11896" t="str">
            <v>PT PP 6015 IXENC</v>
          </cell>
        </row>
        <row r="11897">
          <cell r="A11897" t="str">
            <v>PP-758</v>
          </cell>
          <cell r="B11897" t="str">
            <v>PP 25 6015 Blanco 120mm x 100m Imp x Enc</v>
          </cell>
          <cell r="C11897">
            <v>0</v>
          </cell>
          <cell r="D11897" t="str">
            <v>Sí</v>
          </cell>
          <cell r="E11897" t="str">
            <v>PT PP 6015 IXENC</v>
          </cell>
        </row>
        <row r="11898">
          <cell r="A11898" t="str">
            <v>PP-758-13442</v>
          </cell>
          <cell r="B11898" t="str">
            <v>PP 25 6015 Blanco 120mm x 100m Imp x Enc</v>
          </cell>
          <cell r="C11898">
            <v>0</v>
          </cell>
          <cell r="D11898" t="str">
            <v>Sí</v>
          </cell>
          <cell r="E11898" t="str">
            <v>PT PP 6015 IXENC</v>
          </cell>
        </row>
        <row r="11899">
          <cell r="A11899" t="str">
            <v>PP-759</v>
          </cell>
          <cell r="B11899" t="str">
            <v>PP 25 6020 Blanco 48mm x 1500m Imp x Enc</v>
          </cell>
          <cell r="C11899">
            <v>0</v>
          </cell>
          <cell r="D11899" t="str">
            <v>Sí</v>
          </cell>
          <cell r="E11899" t="str">
            <v>PT PP 6020 IXENC</v>
          </cell>
        </row>
        <row r="11900">
          <cell r="A11900" t="str">
            <v>PP-759-10203</v>
          </cell>
          <cell r="B11900" t="str">
            <v>PP 25 6020 Blanco 48mm x 1500m Imp x Enc</v>
          </cell>
          <cell r="C11900">
            <v>0</v>
          </cell>
          <cell r="D11900" t="str">
            <v>Sí</v>
          </cell>
          <cell r="E11900" t="str">
            <v>PT PP 6020 IXENC</v>
          </cell>
        </row>
        <row r="11901">
          <cell r="A11901" t="str">
            <v>PP-760</v>
          </cell>
          <cell r="B11901" t="str">
            <v>PP 25 6020 Blanco 36mm x 100m Imp x Enc</v>
          </cell>
          <cell r="C11901">
            <v>0</v>
          </cell>
          <cell r="D11901" t="str">
            <v>Sí</v>
          </cell>
          <cell r="E11901" t="str">
            <v>PT PP 6020 IXENC</v>
          </cell>
        </row>
        <row r="11902">
          <cell r="A11902" t="str">
            <v>PP-760-9288</v>
          </cell>
          <cell r="B11902" t="str">
            <v>PP 25 6020 Blanco 36mm x 100m Imp x Enc</v>
          </cell>
          <cell r="C11902">
            <v>0</v>
          </cell>
          <cell r="D11902" t="str">
            <v>Sí</v>
          </cell>
          <cell r="E11902" t="str">
            <v>PT PP 6020 IXENC</v>
          </cell>
        </row>
        <row r="11903">
          <cell r="A11903" t="str">
            <v>PP-761</v>
          </cell>
          <cell r="B11903" t="str">
            <v>PP 25 6020 Transp 24mm x 50m Imp x Enc</v>
          </cell>
          <cell r="C11903">
            <v>0</v>
          </cell>
          <cell r="D11903" t="str">
            <v>Sí</v>
          </cell>
          <cell r="E11903" t="str">
            <v>PT PP 6020 IXENC</v>
          </cell>
        </row>
        <row r="11904">
          <cell r="A11904" t="str">
            <v>PP-761-9845</v>
          </cell>
          <cell r="B11904" t="str">
            <v>PP 25 6020 Transp 24mm x 50m Imp x Enc</v>
          </cell>
          <cell r="C11904">
            <v>0</v>
          </cell>
          <cell r="D11904" t="str">
            <v>Sí</v>
          </cell>
          <cell r="E11904" t="str">
            <v>PT PP 6020 IXENC</v>
          </cell>
        </row>
        <row r="11905">
          <cell r="A11905" t="str">
            <v>PP-762</v>
          </cell>
          <cell r="B11905" t="str">
            <v>PP 25 6030 Blanco 48mm x 1000m Imp x Enc</v>
          </cell>
          <cell r="C11905">
            <v>0</v>
          </cell>
          <cell r="D11905" t="str">
            <v>Sí</v>
          </cell>
          <cell r="E11905" t="str">
            <v>PT PP 6030 IXENC</v>
          </cell>
        </row>
        <row r="11906">
          <cell r="A11906" t="str">
            <v>PP-762-11561</v>
          </cell>
          <cell r="B11906" t="str">
            <v>PP 25 6030 Blanco 48mm x 1000m Imp x Enc</v>
          </cell>
          <cell r="C11906">
            <v>0</v>
          </cell>
          <cell r="D11906" t="str">
            <v>Sí</v>
          </cell>
          <cell r="E11906" t="str">
            <v>PT PP 6030 IXENC</v>
          </cell>
        </row>
        <row r="11907">
          <cell r="A11907" t="str">
            <v>PP-762-14540</v>
          </cell>
          <cell r="B11907" t="str">
            <v>PP 25 6030 Blanco 48mm x 1000m Imp x Enc</v>
          </cell>
          <cell r="C11907">
            <v>0</v>
          </cell>
          <cell r="D11907" t="str">
            <v>Sí</v>
          </cell>
          <cell r="E11907" t="str">
            <v>PT PP 6030 IXENC</v>
          </cell>
        </row>
        <row r="11908">
          <cell r="A11908" t="str">
            <v>PP-762-15026</v>
          </cell>
          <cell r="B11908" t="str">
            <v>PP 25 6030 Blanco 48mm x 1000m Imp x Enc</v>
          </cell>
          <cell r="C11908">
            <v>0</v>
          </cell>
          <cell r="D11908" t="str">
            <v>Sí</v>
          </cell>
          <cell r="E11908" t="str">
            <v>PT PP 6030 IXENC</v>
          </cell>
        </row>
        <row r="11909">
          <cell r="A11909" t="str">
            <v>PP-762-15027</v>
          </cell>
          <cell r="B11909" t="str">
            <v>PP 25 6030 Blanco 48mm x 1000m Imp x Enc</v>
          </cell>
          <cell r="C11909">
            <v>0</v>
          </cell>
          <cell r="D11909" t="str">
            <v>Sí</v>
          </cell>
          <cell r="E11909" t="str">
            <v>PT PP 6030 IXENC</v>
          </cell>
        </row>
        <row r="11910">
          <cell r="A11910" t="str">
            <v>PP-762-15028</v>
          </cell>
          <cell r="B11910" t="str">
            <v>PP 25 6030 Blanco 48mm x 1000m Imp x Enc</v>
          </cell>
          <cell r="C11910">
            <v>0</v>
          </cell>
          <cell r="D11910" t="str">
            <v>Sí</v>
          </cell>
          <cell r="E11910" t="str">
            <v>PT PP 6030 IXENC</v>
          </cell>
        </row>
        <row r="11911">
          <cell r="A11911" t="str">
            <v>PP-762-15029</v>
          </cell>
          <cell r="B11911" t="str">
            <v>PP 25 6030 Blanco 48mm x 1000m Imp x Enc</v>
          </cell>
          <cell r="C11911">
            <v>0</v>
          </cell>
          <cell r="D11911" t="str">
            <v>Sí</v>
          </cell>
          <cell r="E11911" t="str">
            <v>PT PP 6030 IXENC</v>
          </cell>
        </row>
        <row r="11912">
          <cell r="A11912" t="str">
            <v>PP-762-15041</v>
          </cell>
          <cell r="B11912" t="str">
            <v>PP 25 6030 Blanco 48mm x 1000m Imp x Enc</v>
          </cell>
          <cell r="C11912">
            <v>0</v>
          </cell>
          <cell r="D11912" t="str">
            <v>Sí</v>
          </cell>
          <cell r="E11912" t="str">
            <v>PT PP 6030 IXENC</v>
          </cell>
        </row>
        <row r="11913">
          <cell r="A11913" t="str">
            <v>PP-762-16345</v>
          </cell>
          <cell r="B11913" t="str">
            <v>PP 25 6030 Blanco 48mm x 1000m Imp x Enc</v>
          </cell>
          <cell r="C11913">
            <v>1070.3219999999999</v>
          </cell>
          <cell r="D11913" t="str">
            <v>Sí</v>
          </cell>
          <cell r="E11913" t="str">
            <v>PT PP 6030 IXENC</v>
          </cell>
        </row>
        <row r="11914">
          <cell r="A11914" t="str">
            <v>PP-762-17319</v>
          </cell>
          <cell r="B11914" t="str">
            <v>PP 25 6030 Blanco 48mm x 1000m Imp x Enc</v>
          </cell>
          <cell r="C11914">
            <v>0</v>
          </cell>
          <cell r="D11914" t="str">
            <v>Sí</v>
          </cell>
          <cell r="E11914" t="str">
            <v>PT PP 6030 IXENC</v>
          </cell>
        </row>
        <row r="11915">
          <cell r="A11915" t="str">
            <v>PP-762-17323</v>
          </cell>
          <cell r="B11915" t="str">
            <v>PP 25 6030 Blanco 48mm x 1000m Imp x Enc</v>
          </cell>
          <cell r="C11915">
            <v>2</v>
          </cell>
          <cell r="D11915" t="str">
            <v>Sí</v>
          </cell>
          <cell r="E11915" t="str">
            <v>PT PP 6030 IXENC</v>
          </cell>
        </row>
        <row r="11916">
          <cell r="A11916" t="str">
            <v>PP-762-17324</v>
          </cell>
          <cell r="B11916" t="str">
            <v>PP 25 6030 Blanco 48mm x 1000m Imp x Enc</v>
          </cell>
          <cell r="C11916">
            <v>4</v>
          </cell>
          <cell r="D11916" t="str">
            <v>Sí</v>
          </cell>
          <cell r="E11916" t="str">
            <v>PT PP 6030 IXENC</v>
          </cell>
        </row>
        <row r="11917">
          <cell r="A11917" t="str">
            <v>PP-762-17325</v>
          </cell>
          <cell r="B11917" t="str">
            <v>PP 25 6030 Blanco 48mm x 1000m Imp x Enc</v>
          </cell>
          <cell r="C11917">
            <v>0</v>
          </cell>
          <cell r="D11917" t="str">
            <v>Sí</v>
          </cell>
          <cell r="E11917" t="str">
            <v>PT PP 6030 IXENC</v>
          </cell>
        </row>
        <row r="11918">
          <cell r="A11918" t="str">
            <v>PP-762-17326</v>
          </cell>
          <cell r="B11918" t="str">
            <v>PP 25 6030 Blanco 48mm x 1000m Imp x Enc</v>
          </cell>
          <cell r="C11918">
            <v>0</v>
          </cell>
          <cell r="D11918" t="str">
            <v>Sí</v>
          </cell>
          <cell r="E11918" t="str">
            <v>PT PP 6030 IXENC</v>
          </cell>
        </row>
        <row r="11919">
          <cell r="A11919" t="str">
            <v>PP-762-18279</v>
          </cell>
          <cell r="B11919" t="str">
            <v>PP 25 6030 Blanco 48mm x 1000m Imp x Enc</v>
          </cell>
          <cell r="C11919">
            <v>0</v>
          </cell>
          <cell r="D11919" t="str">
            <v>Sí</v>
          </cell>
          <cell r="E11919" t="str">
            <v>PT PP 6030 IXENC</v>
          </cell>
        </row>
        <row r="11920">
          <cell r="A11920" t="str">
            <v>PP-762-5253</v>
          </cell>
          <cell r="B11920" t="str">
            <v>PP 25 6030 Blanco 48mm x 1000m Imp x Enc</v>
          </cell>
          <cell r="C11920">
            <v>0.79</v>
          </cell>
          <cell r="D11920" t="str">
            <v>Sí</v>
          </cell>
          <cell r="E11920" t="str">
            <v>PT PP 6030 IXENC</v>
          </cell>
        </row>
        <row r="11921">
          <cell r="A11921" t="str">
            <v>PP-762-5254</v>
          </cell>
          <cell r="B11921" t="str">
            <v>PP 25 6030 Blanco 48mm x 1000m Imp x Enc</v>
          </cell>
          <cell r="C11921">
            <v>0</v>
          </cell>
          <cell r="D11921" t="str">
            <v>Sí</v>
          </cell>
          <cell r="E11921" t="str">
            <v>PT PP 6030 IXENC</v>
          </cell>
        </row>
        <row r="11922">
          <cell r="A11922" t="str">
            <v>PP-762-5255</v>
          </cell>
          <cell r="B11922" t="str">
            <v>PP 25 6030 Blanco 48mm x 1000m Imp x Enc</v>
          </cell>
          <cell r="C11922">
            <v>0</v>
          </cell>
          <cell r="D11922" t="str">
            <v>Sí</v>
          </cell>
          <cell r="E11922" t="str">
            <v>PT PP 6030 IXENC</v>
          </cell>
        </row>
        <row r="11923">
          <cell r="A11923" t="str">
            <v>PP-762-5256</v>
          </cell>
          <cell r="B11923" t="str">
            <v>PP 25 6030 Blanco 48mm x 1000m Imp x Enc</v>
          </cell>
          <cell r="C11923">
            <v>0</v>
          </cell>
          <cell r="D11923" t="str">
            <v>Sí</v>
          </cell>
          <cell r="E11923" t="str">
            <v>PT PP 6030 IXENC</v>
          </cell>
        </row>
        <row r="11924">
          <cell r="A11924" t="str">
            <v>PP-762-5353</v>
          </cell>
          <cell r="B11924" t="str">
            <v>PP 25 6030 Blanco 48mm x 1000m Imp x Enc</v>
          </cell>
          <cell r="C11924">
            <v>0</v>
          </cell>
          <cell r="D11924" t="str">
            <v>Sí</v>
          </cell>
          <cell r="E11924" t="str">
            <v>PT PP 6030 IXENC</v>
          </cell>
        </row>
        <row r="11925">
          <cell r="A11925" t="str">
            <v>PP-762-6369</v>
          </cell>
          <cell r="B11925" t="str">
            <v>PP 25 6030 Blanco 48mm x 1000m Imp x Enc</v>
          </cell>
          <cell r="C11925">
            <v>0</v>
          </cell>
          <cell r="D11925" t="str">
            <v>Sí</v>
          </cell>
          <cell r="E11925" t="str">
            <v>PT PP 6030 IXENC</v>
          </cell>
        </row>
        <row r="11926">
          <cell r="A11926" t="str">
            <v>PP-762-7797</v>
          </cell>
          <cell r="B11926" t="str">
            <v>PP 25 6030 Blanco 48mm x 1000m Imp x Enc</v>
          </cell>
          <cell r="C11926">
            <v>0</v>
          </cell>
          <cell r="D11926" t="str">
            <v>No</v>
          </cell>
          <cell r="E11926" t="str">
            <v>PT PP 6030 IXENC</v>
          </cell>
        </row>
        <row r="11927">
          <cell r="A11927" t="str">
            <v>PP-762-9520</v>
          </cell>
          <cell r="B11927" t="str">
            <v>PP 25 6030 Blanco 48mm x 1000m Imp x Enc</v>
          </cell>
          <cell r="C11927">
            <v>0</v>
          </cell>
          <cell r="D11927" t="str">
            <v>Sí</v>
          </cell>
          <cell r="E11927" t="str">
            <v>PT PP 6030 IXENC</v>
          </cell>
        </row>
        <row r="11928">
          <cell r="A11928" t="str">
            <v>PP-763</v>
          </cell>
          <cell r="B11928" t="str">
            <v>PP 40 6030 Blanco Per 48mm x 100m Imp x Enc Laminado (25u 19g)</v>
          </cell>
          <cell r="C11928">
            <v>0</v>
          </cell>
          <cell r="D11928" t="str">
            <v>Sí</v>
          </cell>
          <cell r="E11928" t="str">
            <v>PT PROM PP ACRIL</v>
          </cell>
        </row>
        <row r="11929">
          <cell r="A11929" t="str">
            <v>PP-763-13695</v>
          </cell>
          <cell r="B11929" t="str">
            <v>PP 40 6030 Blanco Per 48mm x 100m Imp x Enc Laminado (25u 19g)</v>
          </cell>
          <cell r="C11929">
            <v>0</v>
          </cell>
          <cell r="D11929" t="str">
            <v>Sí</v>
          </cell>
          <cell r="E11929" t="str">
            <v>PT ETQ LNRLSS PP LAM</v>
          </cell>
        </row>
        <row r="11930">
          <cell r="A11930" t="str">
            <v>PP-763-16442</v>
          </cell>
          <cell r="B11930" t="str">
            <v>PP 40 6030 Blanco Per 48mm x 100m Imp x Enc Laminado (25u 19g)</v>
          </cell>
          <cell r="C11930">
            <v>0</v>
          </cell>
          <cell r="D11930" t="str">
            <v>Sí</v>
          </cell>
          <cell r="E11930" t="str">
            <v>PT PROM PP ACRIL</v>
          </cell>
        </row>
        <row r="11931">
          <cell r="A11931" t="str">
            <v>PP-764</v>
          </cell>
          <cell r="B11931" t="str">
            <v>PP 25 6015 Verde 72mm x 1000m Imp x Enc</v>
          </cell>
          <cell r="C11931">
            <v>0</v>
          </cell>
          <cell r="D11931" t="str">
            <v>Sí</v>
          </cell>
          <cell r="E11931" t="str">
            <v>PT PP 6015 IXENC</v>
          </cell>
        </row>
        <row r="11932">
          <cell r="A11932" t="str">
            <v>PP-764-13811</v>
          </cell>
          <cell r="B11932" t="str">
            <v>PP 25 6015 Verde 72mm x 1000m Imp x Enc</v>
          </cell>
          <cell r="C11932">
            <v>0</v>
          </cell>
          <cell r="D11932" t="str">
            <v>Sí</v>
          </cell>
          <cell r="E11932" t="str">
            <v>PT PP 6015 IXENC</v>
          </cell>
        </row>
        <row r="11933">
          <cell r="A11933" t="str">
            <v>PP-765</v>
          </cell>
          <cell r="B11933" t="str">
            <v>PP 25 6020 Transp 72mm x 100m Imp x Enc</v>
          </cell>
          <cell r="C11933">
            <v>0</v>
          </cell>
          <cell r="D11933" t="str">
            <v>Sí</v>
          </cell>
          <cell r="E11933" t="str">
            <v>PT PP 6020 IXENC</v>
          </cell>
        </row>
        <row r="11934">
          <cell r="A11934" t="str">
            <v>PP-765-12665</v>
          </cell>
          <cell r="B11934" t="str">
            <v>PP 25 6020 Transp 72mm x 100m Imp x Enc</v>
          </cell>
          <cell r="C11934">
            <v>0</v>
          </cell>
          <cell r="D11934" t="str">
            <v>Sí</v>
          </cell>
          <cell r="E11934" t="str">
            <v>PT PP 6020 IXENC</v>
          </cell>
        </row>
        <row r="11935">
          <cell r="A11935" t="str">
            <v>PP-765-14102</v>
          </cell>
          <cell r="B11935" t="str">
            <v>PP 25 6020 Transp 72mm x 100m Imp x Enc</v>
          </cell>
          <cell r="C11935">
            <v>0</v>
          </cell>
          <cell r="D11935" t="str">
            <v>Sí</v>
          </cell>
          <cell r="E11935" t="str">
            <v>PT PP 6020 IXENC</v>
          </cell>
        </row>
        <row r="11936">
          <cell r="A11936" t="str">
            <v>PP-765-15934</v>
          </cell>
          <cell r="B11936" t="str">
            <v>PP 25 6020 Transp 72mm x 100m Imp x Enc</v>
          </cell>
          <cell r="C11936">
            <v>0</v>
          </cell>
          <cell r="D11936" t="str">
            <v>Sí</v>
          </cell>
          <cell r="E11936" t="str">
            <v>PT PP 6020 IXENC</v>
          </cell>
        </row>
        <row r="11937">
          <cell r="A11937" t="str">
            <v>PP-765-16543</v>
          </cell>
          <cell r="B11937" t="str">
            <v>PP 25 6020 Transp 72mm x 100m Imp x Enc</v>
          </cell>
          <cell r="C11937">
            <v>0</v>
          </cell>
          <cell r="D11937" t="str">
            <v>Sí</v>
          </cell>
          <cell r="E11937" t="str">
            <v>PT PP 6020 IXENC</v>
          </cell>
        </row>
        <row r="11938">
          <cell r="A11938" t="str">
            <v>PP-765-16645</v>
          </cell>
          <cell r="B11938" t="str">
            <v>PP 25 6020 Transp 72mm x 100m Imp x Enc</v>
          </cell>
          <cell r="C11938">
            <v>0</v>
          </cell>
          <cell r="D11938" t="str">
            <v>Sí</v>
          </cell>
          <cell r="E11938" t="str">
            <v>PT PP 6020 IXENC</v>
          </cell>
        </row>
        <row r="11939">
          <cell r="A11939" t="str">
            <v>PP-765-17567</v>
          </cell>
          <cell r="B11939" t="str">
            <v>PP 25 6020 Transp 72mm x 100m Imp x Enc</v>
          </cell>
          <cell r="C11939">
            <v>0</v>
          </cell>
          <cell r="D11939" t="str">
            <v>Sí</v>
          </cell>
          <cell r="E11939" t="str">
            <v>PT PP 6020 IXENC</v>
          </cell>
        </row>
        <row r="11940">
          <cell r="A11940" t="str">
            <v>PP-765-3603</v>
          </cell>
          <cell r="B11940" t="str">
            <v>PP 25 6020 Transp 72mm x 100m Imp x Enc</v>
          </cell>
          <cell r="C11940">
            <v>0</v>
          </cell>
          <cell r="D11940" t="str">
            <v>Sí</v>
          </cell>
          <cell r="E11940" t="str">
            <v>PT PP 6020 IXENC</v>
          </cell>
        </row>
        <row r="11941">
          <cell r="A11941" t="str">
            <v>PP-766</v>
          </cell>
          <cell r="B11941" t="str">
            <v>PP 25 6030 Transp 48mm x 100m Imp x Enc</v>
          </cell>
          <cell r="C11941">
            <v>0</v>
          </cell>
          <cell r="D11941" t="str">
            <v>Sí</v>
          </cell>
          <cell r="E11941" t="str">
            <v>PT PP 6030 IXENC</v>
          </cell>
        </row>
        <row r="11942">
          <cell r="A11942" t="str">
            <v>PP-766-13588</v>
          </cell>
          <cell r="B11942" t="str">
            <v>PP 25 6030 Transp 48mm x 100m Imp x Enc</v>
          </cell>
          <cell r="C11942">
            <v>0</v>
          </cell>
          <cell r="D11942" t="str">
            <v>Sí</v>
          </cell>
          <cell r="E11942" t="str">
            <v>PT PP 6030 IXENC</v>
          </cell>
        </row>
        <row r="11943">
          <cell r="A11943" t="str">
            <v>PP-766-13865</v>
          </cell>
          <cell r="B11943" t="str">
            <v>PP 25 6030 Transp 48mm x 100m Imp x Enc</v>
          </cell>
          <cell r="C11943">
            <v>0</v>
          </cell>
          <cell r="D11943" t="str">
            <v>Sí</v>
          </cell>
          <cell r="E11943" t="str">
            <v>PT PP 6030 IXENC</v>
          </cell>
        </row>
        <row r="11944">
          <cell r="A11944" t="str">
            <v>PP-766-14092</v>
          </cell>
          <cell r="B11944" t="str">
            <v>PP 25 6030 Transp 48mm x 100m Imp x Enc</v>
          </cell>
          <cell r="C11944">
            <v>0</v>
          </cell>
          <cell r="D11944" t="str">
            <v>Sí</v>
          </cell>
          <cell r="E11944" t="str">
            <v>PT PP 6030 IXENC</v>
          </cell>
        </row>
        <row r="11945">
          <cell r="A11945" t="str">
            <v>PP-766-14689</v>
          </cell>
          <cell r="B11945" t="str">
            <v>PP 25 6030 Transp 48mm x 100m Imp x Enc</v>
          </cell>
          <cell r="C11945">
            <v>0</v>
          </cell>
          <cell r="D11945" t="str">
            <v>Sí</v>
          </cell>
          <cell r="E11945" t="str">
            <v>PT PP 6030 IXENC</v>
          </cell>
        </row>
        <row r="11946">
          <cell r="A11946" t="str">
            <v>PP-766-14920</v>
          </cell>
          <cell r="B11946" t="str">
            <v>PP 25 6030 Transp 48mm x 100m Imp x Enc</v>
          </cell>
          <cell r="C11946">
            <v>0</v>
          </cell>
          <cell r="D11946" t="str">
            <v>Sí</v>
          </cell>
          <cell r="E11946" t="str">
            <v>PT PP 6030 IXENC</v>
          </cell>
        </row>
        <row r="11947">
          <cell r="A11947" t="str">
            <v>PP-766-14925</v>
          </cell>
          <cell r="B11947" t="str">
            <v>PP 25 6030 Transp 48mm x 100m Imp x Enc</v>
          </cell>
          <cell r="C11947">
            <v>0</v>
          </cell>
          <cell r="D11947" t="str">
            <v>Sí</v>
          </cell>
          <cell r="E11947" t="str">
            <v>PT PP 6030 IXENC</v>
          </cell>
        </row>
        <row r="11948">
          <cell r="A11948" t="str">
            <v>PP-766-16095</v>
          </cell>
          <cell r="B11948" t="str">
            <v>PP 25 6030 Transp 48mm x 100m Imp x Enc</v>
          </cell>
          <cell r="C11948">
            <v>0</v>
          </cell>
          <cell r="D11948" t="str">
            <v>Sí</v>
          </cell>
          <cell r="E11948" t="str">
            <v>PT PP 6030 IXENC</v>
          </cell>
        </row>
        <row r="11949">
          <cell r="A11949" t="str">
            <v>PP-766-16835</v>
          </cell>
          <cell r="B11949" t="str">
            <v>PP 25 6030 Transp 48mm x 100m Imp x Enc</v>
          </cell>
          <cell r="C11949">
            <v>0</v>
          </cell>
          <cell r="D11949" t="str">
            <v>Sí</v>
          </cell>
          <cell r="E11949" t="str">
            <v>PT PP 6030 IXENC</v>
          </cell>
        </row>
        <row r="11950">
          <cell r="A11950" t="str">
            <v>PP-766-16917</v>
          </cell>
          <cell r="B11950" t="str">
            <v>PP 25 6030 Transp 48mm x 100m Imp x Enc</v>
          </cell>
          <cell r="C11950">
            <v>0</v>
          </cell>
          <cell r="D11950" t="str">
            <v>Sí</v>
          </cell>
          <cell r="E11950" t="str">
            <v>PT PP 6030 IXENC</v>
          </cell>
        </row>
        <row r="11951">
          <cell r="A11951" t="str">
            <v>PP-766-17098</v>
          </cell>
          <cell r="B11951" t="str">
            <v>PP 25 6030 Transp 48mm x 100m Imp x Enc</v>
          </cell>
          <cell r="C11951">
            <v>0</v>
          </cell>
          <cell r="D11951" t="str">
            <v>Sí</v>
          </cell>
          <cell r="E11951" t="str">
            <v>PT PP 6030 IXENC</v>
          </cell>
        </row>
        <row r="11952">
          <cell r="A11952" t="str">
            <v>PP-766-17236</v>
          </cell>
          <cell r="B11952" t="str">
            <v>PP 25 6030 Transp 48mm x 100m Imp x Enc</v>
          </cell>
          <cell r="C11952">
            <v>0</v>
          </cell>
          <cell r="D11952" t="str">
            <v>Sí</v>
          </cell>
          <cell r="E11952" t="str">
            <v>PT PP 6030 IXENC</v>
          </cell>
        </row>
        <row r="11953">
          <cell r="A11953" t="str">
            <v>PP-766-17919</v>
          </cell>
          <cell r="B11953" t="str">
            <v>PP 25 6030 Transp 48mm x 100m Imp x Enc</v>
          </cell>
          <cell r="C11953">
            <v>0</v>
          </cell>
          <cell r="D11953" t="str">
            <v>Sí</v>
          </cell>
          <cell r="E11953" t="str">
            <v>PT PP 6030 IXENC</v>
          </cell>
        </row>
        <row r="11954">
          <cell r="A11954" t="str">
            <v>PP-766-18043</v>
          </cell>
          <cell r="B11954" t="str">
            <v>PP 25 6030 Transp 48mm x 100m Imp x Enc</v>
          </cell>
          <cell r="C11954">
            <v>0</v>
          </cell>
          <cell r="D11954" t="str">
            <v>Sí</v>
          </cell>
          <cell r="E11954" t="str">
            <v>PT PP 6030 IXENC</v>
          </cell>
        </row>
        <row r="11955">
          <cell r="A11955" t="str">
            <v>PP-766-2058</v>
          </cell>
          <cell r="B11955" t="str">
            <v>PP 25 6030 Transp 48mm x 100m Imp x Enc</v>
          </cell>
          <cell r="C11955">
            <v>0</v>
          </cell>
          <cell r="D11955" t="str">
            <v>Sí</v>
          </cell>
          <cell r="E11955" t="str">
            <v>PT PP 6030 IXENC</v>
          </cell>
        </row>
        <row r="11956">
          <cell r="A11956" t="str">
            <v>PP-766-6955</v>
          </cell>
          <cell r="B11956" t="str">
            <v>PP 25 6030 Transp 48mm x 100m Imp x Enc</v>
          </cell>
          <cell r="C11956">
            <v>0</v>
          </cell>
          <cell r="D11956" t="str">
            <v>Sí</v>
          </cell>
          <cell r="E11956" t="str">
            <v>PT PP 6030 IXENC</v>
          </cell>
        </row>
        <row r="11957">
          <cell r="A11957" t="str">
            <v>PP-766-9890</v>
          </cell>
          <cell r="B11957" t="str">
            <v>PP 25 6030 Transp 48mm x 100m Imp x Enc</v>
          </cell>
          <cell r="C11957">
            <v>0</v>
          </cell>
          <cell r="D11957" t="str">
            <v>Sí</v>
          </cell>
          <cell r="E11957" t="str">
            <v>PT PP 6030 IXENC</v>
          </cell>
        </row>
        <row r="11958">
          <cell r="A11958" t="str">
            <v>PP-767</v>
          </cell>
          <cell r="B11958" t="str">
            <v>PP 25 6020BT Blanco 48mm x 1000m Imp x Enc Ref.115</v>
          </cell>
          <cell r="C11958">
            <v>0</v>
          </cell>
          <cell r="D11958" t="str">
            <v>Sí</v>
          </cell>
          <cell r="E11958" t="str">
            <v>PT PP 6020 IXENC</v>
          </cell>
        </row>
        <row r="11959">
          <cell r="A11959" t="str">
            <v>PP-767-14077</v>
          </cell>
          <cell r="B11959" t="str">
            <v>PP 25 6020BT Blanco 48mm x 1000m Imp x Enc Ref.115</v>
          </cell>
          <cell r="C11959">
            <v>0</v>
          </cell>
          <cell r="D11959" t="str">
            <v>Sí</v>
          </cell>
          <cell r="E11959" t="str">
            <v>PT PP 6020 IXENC</v>
          </cell>
        </row>
        <row r="11960">
          <cell r="A11960" t="str">
            <v>PP-768</v>
          </cell>
          <cell r="B11960" t="str">
            <v>PP 25 6015 Metalizado 48mm x 500m Imp x Enc</v>
          </cell>
          <cell r="C11960">
            <v>0</v>
          </cell>
          <cell r="D11960" t="str">
            <v>Sí</v>
          </cell>
          <cell r="E11960" t="str">
            <v>PT PP 6015 IXENC</v>
          </cell>
        </row>
        <row r="11961">
          <cell r="A11961" t="str">
            <v>PP-768-14168</v>
          </cell>
          <cell r="B11961" t="str">
            <v>PP 25 6015 Metalizado 48mm x 500m Imp x Enc</v>
          </cell>
          <cell r="C11961">
            <v>0</v>
          </cell>
          <cell r="D11961" t="str">
            <v>Sí</v>
          </cell>
          <cell r="E11961" t="str">
            <v>PT PP 6015 IXENC</v>
          </cell>
        </row>
        <row r="11962">
          <cell r="A11962" t="str">
            <v>PP-769</v>
          </cell>
          <cell r="B11962" t="str">
            <v>PP 40 6040 Blanco 120mm x 1000m Imp x Enc</v>
          </cell>
          <cell r="C11962">
            <v>0</v>
          </cell>
          <cell r="D11962" t="str">
            <v>Sí</v>
          </cell>
          <cell r="E11962" t="str">
            <v>PT PP 6040 IXENC</v>
          </cell>
        </row>
        <row r="11963">
          <cell r="A11963" t="str">
            <v>PP-769-14357</v>
          </cell>
          <cell r="B11963" t="str">
            <v>PP 40 6040 Blanco 120mm x 1000m Imp x Enc</v>
          </cell>
          <cell r="C11963">
            <v>0</v>
          </cell>
          <cell r="D11963" t="str">
            <v>Sí</v>
          </cell>
          <cell r="E11963" t="str">
            <v>PT PP 6040 IXENC</v>
          </cell>
        </row>
        <row r="11964">
          <cell r="A11964" t="str">
            <v>PP-769-16313</v>
          </cell>
          <cell r="B11964" t="str">
            <v>PP 40 6040 Blanco 120mm x 1000m Imp x Enc</v>
          </cell>
          <cell r="C11964">
            <v>0</v>
          </cell>
          <cell r="D11964" t="str">
            <v>Sí</v>
          </cell>
          <cell r="E11964" t="str">
            <v>PT PP 6040 IXENC</v>
          </cell>
        </row>
        <row r="11965">
          <cell r="A11965" t="str">
            <v>PP-770</v>
          </cell>
          <cell r="B11965" t="str">
            <v>PP 25 6030 Transp 72mm x 100m Imp x Deb</v>
          </cell>
          <cell r="C11965">
            <v>0</v>
          </cell>
          <cell r="D11965" t="str">
            <v>Sí</v>
          </cell>
          <cell r="E11965" t="str">
            <v>PT PP 6030 IXENC</v>
          </cell>
        </row>
        <row r="11966">
          <cell r="A11966" t="str">
            <v>PP-770-14348</v>
          </cell>
          <cell r="B11966" t="str">
            <v>PP 25 6030 Transp 72mm x 100m Imp x Deb</v>
          </cell>
          <cell r="C11966">
            <v>0</v>
          </cell>
          <cell r="D11966" t="str">
            <v>Sí</v>
          </cell>
          <cell r="E11966" t="str">
            <v>PT PP 6030 IXENC</v>
          </cell>
        </row>
        <row r="11967">
          <cell r="A11967" t="str">
            <v>PP-770-16736</v>
          </cell>
          <cell r="B11967" t="str">
            <v>PP 25 6030 Transp 72mm x 100m Imp x Deb</v>
          </cell>
          <cell r="C11967">
            <v>0</v>
          </cell>
          <cell r="D11967" t="str">
            <v>Sí</v>
          </cell>
          <cell r="E11967" t="str">
            <v>PT PP 6030 IXENC</v>
          </cell>
        </row>
        <row r="11968">
          <cell r="A11968" t="str">
            <v>PP-771</v>
          </cell>
          <cell r="B11968" t="str">
            <v>PP 60 6030 Blanco Perlado 40mm x 100m Imp x Enc</v>
          </cell>
          <cell r="C11968">
            <v>0</v>
          </cell>
          <cell r="D11968" t="str">
            <v>Sí</v>
          </cell>
          <cell r="E11968" t="str">
            <v>PT PROM PP ACRIL</v>
          </cell>
        </row>
        <row r="11969">
          <cell r="A11969" t="str">
            <v>PP-771-14372</v>
          </cell>
          <cell r="B11969" t="str">
            <v>PP 60 6030 Blanco Perlado 40mm x 100m Imp x Enc</v>
          </cell>
          <cell r="C11969">
            <v>0</v>
          </cell>
          <cell r="D11969" t="str">
            <v>Sí</v>
          </cell>
          <cell r="E11969" t="str">
            <v>PT PROM PP ACRIL</v>
          </cell>
        </row>
        <row r="11970">
          <cell r="A11970" t="str">
            <v>PP-771-15084</v>
          </cell>
          <cell r="B11970" t="str">
            <v>PP 60 6030 Blanco Perlado 40mm x 100m Imp x Enc</v>
          </cell>
          <cell r="C11970">
            <v>0</v>
          </cell>
          <cell r="D11970" t="str">
            <v>Sí</v>
          </cell>
          <cell r="E11970" t="str">
            <v>PT PROM PP ACRIL</v>
          </cell>
        </row>
        <row r="11971">
          <cell r="A11971" t="str">
            <v>PP-772</v>
          </cell>
          <cell r="B11971" t="str">
            <v>PP 25 6030 Blanco 48mm x 100m Imp x Enc</v>
          </cell>
          <cell r="C11971">
            <v>0</v>
          </cell>
          <cell r="D11971" t="str">
            <v>Sí</v>
          </cell>
          <cell r="E11971" t="str">
            <v>PT PP 6030 IXENC</v>
          </cell>
        </row>
        <row r="11972">
          <cell r="A11972" t="str">
            <v>PP-772-13865</v>
          </cell>
          <cell r="B11972" t="str">
            <v>PP 25 6030 Blanco 48mm x 100m Imp x Enc</v>
          </cell>
          <cell r="C11972">
            <v>0</v>
          </cell>
          <cell r="D11972" t="str">
            <v>No</v>
          </cell>
          <cell r="E11972" t="str">
            <v>PT PP 6030 IXENC</v>
          </cell>
        </row>
        <row r="11973">
          <cell r="A11973" t="str">
            <v>PP-772-14953</v>
          </cell>
          <cell r="B11973" t="str">
            <v>PP 25 6030 Blanco 48mm x 100m Imp x Enc</v>
          </cell>
          <cell r="C11973">
            <v>0</v>
          </cell>
          <cell r="D11973" t="str">
            <v>Sí</v>
          </cell>
          <cell r="E11973" t="str">
            <v>PT PP 6030 IXENC</v>
          </cell>
        </row>
        <row r="11974">
          <cell r="A11974" t="str">
            <v>PP-772-14958</v>
          </cell>
          <cell r="B11974" t="str">
            <v>PP 25 6030 Blanco 48mm x 100m Imp x Enc</v>
          </cell>
          <cell r="C11974">
            <v>0</v>
          </cell>
          <cell r="D11974" t="str">
            <v>Sí</v>
          </cell>
          <cell r="E11974" t="str">
            <v>PT PP 6030 IXENC</v>
          </cell>
        </row>
        <row r="11975">
          <cell r="A11975" t="str">
            <v>PP-772-15335</v>
          </cell>
          <cell r="B11975" t="str">
            <v>PP 25 6030 Blanco 48mm x 100m Imp x Enc</v>
          </cell>
          <cell r="C11975">
            <v>0</v>
          </cell>
          <cell r="D11975" t="str">
            <v>Sí</v>
          </cell>
          <cell r="E11975" t="str">
            <v>PT PP 6030 IXENC</v>
          </cell>
        </row>
        <row r="11976">
          <cell r="A11976" t="str">
            <v>PP-772-15553</v>
          </cell>
          <cell r="B11976" t="str">
            <v>PP 25 6030 Blanco 48mm x 100m Imp x Enc</v>
          </cell>
          <cell r="C11976">
            <v>0</v>
          </cell>
          <cell r="D11976" t="str">
            <v>Sí</v>
          </cell>
          <cell r="E11976" t="str">
            <v>PT PP 6030 IXENC</v>
          </cell>
        </row>
        <row r="11977">
          <cell r="A11977" t="str">
            <v>PP-772-15590</v>
          </cell>
          <cell r="B11977" t="str">
            <v>PP 25 6030 Blanco 48mm x 100m Imp x Enc</v>
          </cell>
          <cell r="C11977">
            <v>0</v>
          </cell>
          <cell r="D11977" t="str">
            <v>Sí</v>
          </cell>
          <cell r="E11977" t="str">
            <v>PT PP 6030 IXENC</v>
          </cell>
        </row>
        <row r="11978">
          <cell r="A11978" t="str">
            <v>PP-772-15601</v>
          </cell>
          <cell r="B11978" t="str">
            <v>PP 25 6030 Blanco 48mm x 100m Imp x Enc</v>
          </cell>
          <cell r="C11978">
            <v>0</v>
          </cell>
          <cell r="D11978" t="str">
            <v>Sí</v>
          </cell>
          <cell r="E11978" t="str">
            <v>PT PP 6030 IXENC</v>
          </cell>
        </row>
        <row r="11979">
          <cell r="A11979" t="str">
            <v>PP-772-16519</v>
          </cell>
          <cell r="B11979" t="str">
            <v>PP 25 6030 Blanco 48mm x 100m Imp x Enc</v>
          </cell>
          <cell r="C11979">
            <v>0</v>
          </cell>
          <cell r="D11979" t="str">
            <v>Sí</v>
          </cell>
          <cell r="E11979" t="str">
            <v>PT PP 6030 IXENC</v>
          </cell>
        </row>
        <row r="11980">
          <cell r="A11980" t="str">
            <v>PP-772-18094</v>
          </cell>
          <cell r="B11980" t="str">
            <v>PP 25 6030 Blanco 48mm x 100m Imp x Enc</v>
          </cell>
          <cell r="C11980">
            <v>0</v>
          </cell>
          <cell r="D11980" t="str">
            <v>Sí</v>
          </cell>
          <cell r="E11980" t="str">
            <v>PT PP 6030 IXENC</v>
          </cell>
        </row>
        <row r="11981">
          <cell r="A11981" t="str">
            <v>PP-772-18220</v>
          </cell>
          <cell r="B11981" t="str">
            <v>PP 25 6030 Blanco 48mm x 100m Imp x Enc</v>
          </cell>
          <cell r="C11981">
            <v>0</v>
          </cell>
          <cell r="D11981" t="str">
            <v>Sí</v>
          </cell>
          <cell r="E11981" t="str">
            <v>PT PP 6030 IXENC</v>
          </cell>
        </row>
        <row r="11982">
          <cell r="A11982" t="str">
            <v>PP-772-2080</v>
          </cell>
          <cell r="B11982" t="str">
            <v>PP 25 6030 Blanco 48mm x 100m Imp x Enc</v>
          </cell>
          <cell r="C11982">
            <v>0</v>
          </cell>
          <cell r="D11982" t="str">
            <v>Sí</v>
          </cell>
          <cell r="E11982" t="str">
            <v>PT PP 6030 IXENC</v>
          </cell>
        </row>
        <row r="11983">
          <cell r="A11983" t="str">
            <v>PP-772-2848</v>
          </cell>
          <cell r="B11983" t="str">
            <v>PP 25 6030 Blanco 48mm x 100m Imp x Enc</v>
          </cell>
          <cell r="C11983">
            <v>0</v>
          </cell>
          <cell r="D11983" t="str">
            <v>Sí</v>
          </cell>
          <cell r="E11983" t="str">
            <v>PT PP 6030 IXENC</v>
          </cell>
        </row>
        <row r="11984">
          <cell r="A11984" t="str">
            <v>PP-772-6369</v>
          </cell>
          <cell r="B11984" t="str">
            <v>PP 25 6030 Blanco 48mm x 100m Imp x Enc</v>
          </cell>
          <cell r="C11984">
            <v>0</v>
          </cell>
          <cell r="D11984" t="str">
            <v>Sí</v>
          </cell>
          <cell r="E11984" t="str">
            <v>PT PP 6030 IXENC</v>
          </cell>
        </row>
        <row r="11985">
          <cell r="A11985" t="str">
            <v>PP-773</v>
          </cell>
          <cell r="B11985" t="str">
            <v>PP 60 6030 Blanco Perlado 24mm x 100m Imp x Enc</v>
          </cell>
          <cell r="C11985">
            <v>0</v>
          </cell>
          <cell r="D11985" t="str">
            <v>Sí</v>
          </cell>
          <cell r="E11985" t="str">
            <v>PT PROM PP ACRIL</v>
          </cell>
        </row>
        <row r="11986">
          <cell r="A11986" t="str">
            <v>PP-773-14509</v>
          </cell>
          <cell r="B11986" t="str">
            <v>PP 60 6030 Blanco Perlado 24mm x 100m Imp x Enc</v>
          </cell>
          <cell r="C11986">
            <v>0</v>
          </cell>
          <cell r="D11986" t="str">
            <v>Sí</v>
          </cell>
          <cell r="E11986" t="str">
            <v>PT PROM PP ACRIL</v>
          </cell>
        </row>
        <row r="11987">
          <cell r="A11987" t="str">
            <v>PP-774</v>
          </cell>
          <cell r="B11987" t="str">
            <v>PP 25 6015 Transp 36mm x 200m Imp x Enc</v>
          </cell>
          <cell r="C11987">
            <v>0</v>
          </cell>
          <cell r="D11987" t="str">
            <v>Sí</v>
          </cell>
          <cell r="E11987" t="str">
            <v>PT PP 6015 IXENC</v>
          </cell>
        </row>
        <row r="11988">
          <cell r="A11988" t="str">
            <v>PP-774-14539</v>
          </cell>
          <cell r="B11988" t="str">
            <v>PP 25 6015 Transp 36mm x 200m Imp x Enc</v>
          </cell>
          <cell r="C11988">
            <v>0</v>
          </cell>
          <cell r="D11988" t="str">
            <v>Sí</v>
          </cell>
          <cell r="E11988" t="str">
            <v>PT PP 6015 IXENC</v>
          </cell>
        </row>
        <row r="11989">
          <cell r="A11989" t="str">
            <v>PP-775</v>
          </cell>
          <cell r="B11989" t="str">
            <v>PP 25 6030 Blanco 72mm x 1500m Imp x Enc</v>
          </cell>
          <cell r="C11989">
            <v>0</v>
          </cell>
          <cell r="D11989" t="str">
            <v>Sí</v>
          </cell>
          <cell r="E11989" t="str">
            <v>PT PP 6030 IXENC</v>
          </cell>
        </row>
        <row r="11990">
          <cell r="A11990" t="str">
            <v>PP-775-14536</v>
          </cell>
          <cell r="B11990" t="str">
            <v>PP 25 6030 Blanco 72mm x 1500m Imp x Enc</v>
          </cell>
          <cell r="C11990">
            <v>39</v>
          </cell>
          <cell r="D11990" t="str">
            <v>Sí</v>
          </cell>
          <cell r="E11990" t="str">
            <v>PT PP 6030 IXENC</v>
          </cell>
        </row>
        <row r="11991">
          <cell r="A11991" t="str">
            <v>PP-776</v>
          </cell>
          <cell r="B11991" t="str">
            <v>PP 25 6020 Blanco 144mm x 1000m Imp x Enc</v>
          </cell>
          <cell r="C11991">
            <v>0</v>
          </cell>
          <cell r="D11991" t="str">
            <v>Sí</v>
          </cell>
          <cell r="E11991" t="str">
            <v>PT PP 6020 IXENC</v>
          </cell>
        </row>
        <row r="11992">
          <cell r="A11992" t="str">
            <v>PP-776-14598</v>
          </cell>
          <cell r="B11992" t="str">
            <v>PP 25 6020 Blanco 144mm x 1000m Imp x Enc</v>
          </cell>
          <cell r="C11992">
            <v>0</v>
          </cell>
          <cell r="D11992" t="str">
            <v>Sí</v>
          </cell>
          <cell r="E11992" t="str">
            <v>PT PP 6020 IXENC</v>
          </cell>
        </row>
        <row r="11993">
          <cell r="A11993" t="str">
            <v>PP-776-15532</v>
          </cell>
          <cell r="B11993" t="str">
            <v>PP 25 6020 Blanco 144mm x 1000m Imp x Enc</v>
          </cell>
          <cell r="C11993">
            <v>0</v>
          </cell>
          <cell r="D11993" t="str">
            <v>No</v>
          </cell>
          <cell r="E11993" t="str">
            <v>PT PP 6020 IXENC</v>
          </cell>
        </row>
        <row r="11994">
          <cell r="A11994" t="str">
            <v>PP-776-16068</v>
          </cell>
          <cell r="B11994" t="str">
            <v>PP 25 6020 Blanco 144mm x 1000m Imp x Enc</v>
          </cell>
          <cell r="C11994">
            <v>0</v>
          </cell>
          <cell r="D11994" t="str">
            <v>No</v>
          </cell>
          <cell r="E11994" t="str">
            <v>PT PP 6020 IXENC</v>
          </cell>
        </row>
        <row r="11995">
          <cell r="A11995" t="str">
            <v>PP-777</v>
          </cell>
          <cell r="B11995" t="str">
            <v>PP 60 6015 Blanco Perlado 48mm x 100m Imp x Enc</v>
          </cell>
          <cell r="C11995">
            <v>0</v>
          </cell>
          <cell r="D11995" t="str">
            <v>Sí</v>
          </cell>
          <cell r="E11995" t="str">
            <v>PT PROM PP ACRIL</v>
          </cell>
        </row>
        <row r="11996">
          <cell r="A11996" t="str">
            <v>PP-777-14627</v>
          </cell>
          <cell r="B11996" t="str">
            <v>PP 60 6015 Blanco Perlado 48mm x 100m Imp x Enc</v>
          </cell>
          <cell r="C11996">
            <v>0</v>
          </cell>
          <cell r="D11996" t="str">
            <v>Sí</v>
          </cell>
          <cell r="E11996" t="str">
            <v>PT PROM PP ACRIL</v>
          </cell>
        </row>
        <row r="11997">
          <cell r="A11997" t="str">
            <v>PP-777-14726</v>
          </cell>
          <cell r="B11997" t="str">
            <v>PP 60 6015 Blanco Perlado 48mm x 100m Imp x Enc</v>
          </cell>
          <cell r="C11997">
            <v>0</v>
          </cell>
          <cell r="D11997" t="str">
            <v>Sí</v>
          </cell>
          <cell r="E11997" t="str">
            <v>PT PROM PP ACRIL</v>
          </cell>
        </row>
        <row r="11998">
          <cell r="A11998" t="str">
            <v>PP-777-14942</v>
          </cell>
          <cell r="B11998" t="str">
            <v>PP 60 6015 Blanco Perlado 48mm x 100m Imp x Enc</v>
          </cell>
          <cell r="C11998">
            <v>0</v>
          </cell>
          <cell r="D11998" t="str">
            <v>Sí</v>
          </cell>
          <cell r="E11998" t="str">
            <v>PT PROM PP ACRIL</v>
          </cell>
        </row>
        <row r="11999">
          <cell r="A11999" t="str">
            <v>PP-777-16791</v>
          </cell>
          <cell r="B11999" t="str">
            <v>PP 60 6015 Blanco Perlado 48mm x 100m Imp x Enc</v>
          </cell>
          <cell r="C11999">
            <v>0</v>
          </cell>
          <cell r="D11999" t="str">
            <v>Sí</v>
          </cell>
          <cell r="E11999" t="str">
            <v>PT PROM PP ACRIL</v>
          </cell>
        </row>
        <row r="12000">
          <cell r="A12000" t="str">
            <v>PP-777-16792</v>
          </cell>
          <cell r="B12000" t="str">
            <v>PP 60 6015 Blanco Perlado 48mm x 100m Imp x Enc</v>
          </cell>
          <cell r="C12000">
            <v>0</v>
          </cell>
          <cell r="D12000" t="str">
            <v>Sí</v>
          </cell>
          <cell r="E12000" t="str">
            <v>PT PROM PP ACRIL</v>
          </cell>
        </row>
        <row r="12001">
          <cell r="A12001" t="str">
            <v>PP-777-17490</v>
          </cell>
          <cell r="B12001" t="str">
            <v>PP 60 6015 Blanco Perlado 48mm x 100m Imp x Enc</v>
          </cell>
          <cell r="C12001">
            <v>0</v>
          </cell>
          <cell r="D12001" t="str">
            <v>Sí</v>
          </cell>
          <cell r="E12001" t="str">
            <v>PT PROM PP ACRIL</v>
          </cell>
        </row>
        <row r="12002">
          <cell r="A12002" t="str">
            <v>PP-777-17491</v>
          </cell>
          <cell r="B12002" t="str">
            <v>PP 60 6015 Blanco Perlado 48mm x 100m Imp x Enc</v>
          </cell>
          <cell r="C12002">
            <v>0</v>
          </cell>
          <cell r="D12002" t="str">
            <v>Sí</v>
          </cell>
          <cell r="E12002" t="str">
            <v>PT PROM PP ACRIL</v>
          </cell>
        </row>
        <row r="12003">
          <cell r="A12003" t="str">
            <v>PP-777-17492</v>
          </cell>
          <cell r="B12003" t="str">
            <v>PP 60 6015 Blanco Perlado 48mm x 100m Imp x Enc</v>
          </cell>
          <cell r="C12003">
            <v>0</v>
          </cell>
          <cell r="D12003" t="str">
            <v>Sí</v>
          </cell>
          <cell r="E12003" t="str">
            <v>PT PROM PP ACRIL</v>
          </cell>
        </row>
        <row r="12004">
          <cell r="A12004" t="str">
            <v>PP-777-17493</v>
          </cell>
          <cell r="B12004" t="str">
            <v>PP 60 6015 Blanco Perlado 48mm x 100m Imp x Enc</v>
          </cell>
          <cell r="C12004">
            <v>0</v>
          </cell>
          <cell r="D12004" t="str">
            <v>Sí</v>
          </cell>
          <cell r="E12004" t="str">
            <v>PT PROM PP ACRIL</v>
          </cell>
        </row>
        <row r="12005">
          <cell r="A12005" t="str">
            <v>PP-777-17494</v>
          </cell>
          <cell r="B12005" t="str">
            <v>PP 60 6015 Blanco Perlado 48mm x 100m Imp x Enc</v>
          </cell>
          <cell r="C12005">
            <v>0</v>
          </cell>
          <cell r="D12005" t="str">
            <v>Sí</v>
          </cell>
          <cell r="E12005" t="str">
            <v>PT PROM PP ACRIL</v>
          </cell>
        </row>
        <row r="12006">
          <cell r="A12006" t="str">
            <v>PP-777-17495</v>
          </cell>
          <cell r="B12006" t="str">
            <v>PP 60 6015 Blanco Perlado 48mm x 100m Imp x Enc</v>
          </cell>
          <cell r="C12006">
            <v>0</v>
          </cell>
          <cell r="D12006" t="str">
            <v>Sí</v>
          </cell>
          <cell r="E12006" t="str">
            <v>PT PROM PP ACRIL</v>
          </cell>
        </row>
        <row r="12007">
          <cell r="A12007" t="str">
            <v>PP-777-17496</v>
          </cell>
          <cell r="B12007" t="str">
            <v>PP 60 6015 Blanco Perlado 48mm x 100m Imp x Enc</v>
          </cell>
          <cell r="C12007">
            <v>0</v>
          </cell>
          <cell r="D12007" t="str">
            <v>Sí</v>
          </cell>
          <cell r="E12007" t="str">
            <v>PT PROM PP ACRIL</v>
          </cell>
        </row>
        <row r="12008">
          <cell r="A12008" t="str">
            <v>PP-778</v>
          </cell>
          <cell r="B12008" t="str">
            <v>PP 25 6030 Blanco 60mm x 100m Imp x Enc</v>
          </cell>
          <cell r="C12008">
            <v>0</v>
          </cell>
          <cell r="D12008" t="str">
            <v>Sí</v>
          </cell>
          <cell r="E12008" t="str">
            <v>PT PP 6030 IXENC</v>
          </cell>
        </row>
        <row r="12009">
          <cell r="A12009" t="str">
            <v>PP-778-12561</v>
          </cell>
          <cell r="B12009" t="str">
            <v>PP 25 6030 Blanco 60mm x 100m Imp x Enc</v>
          </cell>
          <cell r="C12009">
            <v>0</v>
          </cell>
          <cell r="D12009" t="str">
            <v>Sí</v>
          </cell>
          <cell r="E12009" t="str">
            <v>PT PP 6030 IXENC</v>
          </cell>
        </row>
        <row r="12010">
          <cell r="A12010" t="str">
            <v>PP-778-12651</v>
          </cell>
          <cell r="B12010" t="str">
            <v>PP 25 6030 Blanco 60mm x 100m Imp x Enc</v>
          </cell>
          <cell r="C12010">
            <v>0</v>
          </cell>
          <cell r="D12010" t="str">
            <v>Sí</v>
          </cell>
          <cell r="E12010" t="str">
            <v>PT PP 6030 IXENC</v>
          </cell>
        </row>
        <row r="12011">
          <cell r="A12011" t="str">
            <v>PP-778-13537</v>
          </cell>
          <cell r="B12011" t="str">
            <v>PP 25 6030 Blanco 60mm x 100m Imp x Enc</v>
          </cell>
          <cell r="C12011">
            <v>0</v>
          </cell>
          <cell r="D12011" t="str">
            <v>Sí</v>
          </cell>
          <cell r="E12011" t="str">
            <v>PT PP 6030 IXENC</v>
          </cell>
        </row>
        <row r="12012">
          <cell r="A12012" t="str">
            <v>PP-779</v>
          </cell>
          <cell r="B12012" t="str">
            <v>PP 25 6015 Azul 48mm x 200m Imp x Enc</v>
          </cell>
          <cell r="C12012">
            <v>0</v>
          </cell>
          <cell r="D12012" t="str">
            <v>Sí</v>
          </cell>
          <cell r="E12012" t="str">
            <v>PT PP 6015 IXENC</v>
          </cell>
        </row>
        <row r="12013">
          <cell r="A12013" t="str">
            <v>PP-779-14773</v>
          </cell>
          <cell r="B12013" t="str">
            <v>PP 25 6015 Azul 48mm x 200m Imp x Enc</v>
          </cell>
          <cell r="C12013">
            <v>0</v>
          </cell>
          <cell r="D12013" t="str">
            <v>Sí</v>
          </cell>
          <cell r="E12013" t="str">
            <v>PT PP 6015 IXENC</v>
          </cell>
        </row>
        <row r="12014">
          <cell r="A12014" t="str">
            <v>PP-779-15365</v>
          </cell>
          <cell r="B12014" t="str">
            <v>PP 25 6015 Azul 48mm x 200m Imp x Enc</v>
          </cell>
          <cell r="C12014">
            <v>0</v>
          </cell>
          <cell r="D12014" t="str">
            <v>Sí</v>
          </cell>
          <cell r="E12014" t="str">
            <v>PT PP 6015 IXENC</v>
          </cell>
        </row>
        <row r="12015">
          <cell r="A12015" t="str">
            <v>PP-780</v>
          </cell>
          <cell r="B12015" t="str">
            <v>PP 25 6015 Verde 72mm x 50m Imp x Enc</v>
          </cell>
          <cell r="C12015">
            <v>0</v>
          </cell>
          <cell r="D12015" t="str">
            <v>Sí</v>
          </cell>
          <cell r="E12015" t="str">
            <v>PT PP 6015 IXENC</v>
          </cell>
        </row>
        <row r="12016">
          <cell r="A12016" t="str">
            <v>PP-780-14781</v>
          </cell>
          <cell r="B12016" t="str">
            <v>PP 25 6015 Verde 72mm x 50m Imp x Enc</v>
          </cell>
          <cell r="C12016">
            <v>0</v>
          </cell>
          <cell r="D12016" t="str">
            <v>Sí</v>
          </cell>
          <cell r="E12016" t="str">
            <v>PT PP 6015 IXENC</v>
          </cell>
        </row>
        <row r="12017">
          <cell r="A12017" t="str">
            <v>PP-781</v>
          </cell>
          <cell r="B12017" t="str">
            <v>PP 60 6015 Blanco Perlado 24mm x 50m Imp x Enc</v>
          </cell>
          <cell r="C12017">
            <v>0</v>
          </cell>
          <cell r="D12017" t="str">
            <v>Sí</v>
          </cell>
          <cell r="E12017" t="str">
            <v>PT ETIQ LINERLES PP</v>
          </cell>
        </row>
        <row r="12018">
          <cell r="A12018" t="str">
            <v>PP-781-14739</v>
          </cell>
          <cell r="B12018" t="str">
            <v>PP 60 6015 Blanco Perlado 24mm x 50m Imp x Enc Precorte 152mm (328 ETQ x Rollo)</v>
          </cell>
          <cell r="C12018">
            <v>0</v>
          </cell>
          <cell r="D12018" t="str">
            <v>Sí</v>
          </cell>
          <cell r="E12018" t="str">
            <v>PT ETIQ LINERLES PP</v>
          </cell>
        </row>
        <row r="12019">
          <cell r="A12019" t="str">
            <v>PP-781-14740</v>
          </cell>
          <cell r="B12019" t="str">
            <v>PP 60 6015 Blanco Perlado 24mm x 50m Imp x Enc Precorte 152mm  (328 ETQ x Rollo)</v>
          </cell>
          <cell r="C12019">
            <v>0</v>
          </cell>
          <cell r="D12019" t="str">
            <v>Sí</v>
          </cell>
          <cell r="E12019" t="str">
            <v>PT ETIQ LINERLES PP</v>
          </cell>
        </row>
        <row r="12020">
          <cell r="A12020" t="str">
            <v>PP-781-15519</v>
          </cell>
          <cell r="B12020" t="str">
            <v>PP 60 6015 Blanco Perlado 24mm x 50m Imp x Enc Precorte 152mm  (328 ETQ x Rollo)</v>
          </cell>
          <cell r="C12020">
            <v>0</v>
          </cell>
          <cell r="D12020" t="str">
            <v>Sí</v>
          </cell>
          <cell r="E12020" t="str">
            <v>PT ETIQ LINERLES PP</v>
          </cell>
        </row>
        <row r="12021">
          <cell r="A12021" t="str">
            <v>PP-782</v>
          </cell>
          <cell r="B12021" t="str">
            <v>PP 60 6015 Blanco Perlado 30mm x 100m Imp x Enc</v>
          </cell>
          <cell r="C12021">
            <v>0</v>
          </cell>
          <cell r="D12021" t="str">
            <v>Sí</v>
          </cell>
          <cell r="E12021" t="str">
            <v>PT PROM PP ACRIL</v>
          </cell>
        </row>
        <row r="12022">
          <cell r="A12022" t="str">
            <v>PP-782-14797</v>
          </cell>
          <cell r="B12022" t="str">
            <v>PP 60 6015 Blanco Perlado 30mm x 100m Imp x Enc</v>
          </cell>
          <cell r="C12022">
            <v>0</v>
          </cell>
          <cell r="D12022" t="str">
            <v>Sí</v>
          </cell>
          <cell r="E12022" t="str">
            <v>PT PROM PP ACRIL</v>
          </cell>
        </row>
        <row r="12023">
          <cell r="A12023" t="str">
            <v>PP-783</v>
          </cell>
          <cell r="B12023" t="str">
            <v>PP 25 6030 Transp 48mm x 100m Imp x Deb</v>
          </cell>
          <cell r="C12023">
            <v>0</v>
          </cell>
          <cell r="D12023" t="str">
            <v>Sí</v>
          </cell>
          <cell r="E12023" t="str">
            <v>PT PP 6030 IXDEB</v>
          </cell>
        </row>
        <row r="12024">
          <cell r="A12024" t="str">
            <v>PP-783-14460</v>
          </cell>
          <cell r="B12024" t="str">
            <v>PP 25 6030 Transp 48mm x 100m Imp x Deb</v>
          </cell>
          <cell r="C12024">
            <v>0</v>
          </cell>
          <cell r="D12024" t="str">
            <v>Sí</v>
          </cell>
          <cell r="E12024" t="str">
            <v>PT PP 6030 IXDEB</v>
          </cell>
        </row>
        <row r="12025">
          <cell r="A12025" t="str">
            <v>PP-783-14785</v>
          </cell>
          <cell r="B12025" t="str">
            <v>PP 25 6030 Transp 48mm x 100m Imp x Deb</v>
          </cell>
          <cell r="C12025">
            <v>0</v>
          </cell>
          <cell r="D12025" t="str">
            <v>Sí</v>
          </cell>
          <cell r="E12025" t="str">
            <v>PT PP 6030 IXDEB</v>
          </cell>
        </row>
        <row r="12026">
          <cell r="A12026" t="str">
            <v>PP-783-15516</v>
          </cell>
          <cell r="B12026" t="str">
            <v>PP 25 6030 Transp 48mm x 100m Imp x Deb</v>
          </cell>
          <cell r="C12026">
            <v>936</v>
          </cell>
          <cell r="D12026" t="str">
            <v>Sí</v>
          </cell>
          <cell r="E12026" t="str">
            <v>PT PP 6030 IXDEB</v>
          </cell>
        </row>
        <row r="12027">
          <cell r="A12027" t="str">
            <v>PP-783-16889</v>
          </cell>
          <cell r="B12027" t="str">
            <v>PP 25 6030 Transp 48mm x 100m Imp x Deb</v>
          </cell>
          <cell r="C12027">
            <v>0</v>
          </cell>
          <cell r="D12027" t="str">
            <v>Sí</v>
          </cell>
          <cell r="E12027" t="str">
            <v>PT PP 6030 IXDEB</v>
          </cell>
        </row>
        <row r="12028">
          <cell r="A12028" t="str">
            <v>PP-783-17111</v>
          </cell>
          <cell r="B12028" t="str">
            <v>PP 25 6030 Transp 48mm x 100m Imp x Deb</v>
          </cell>
          <cell r="C12028">
            <v>0</v>
          </cell>
          <cell r="D12028" t="str">
            <v>Sí</v>
          </cell>
          <cell r="E12028" t="str">
            <v>PT PP 6030 IXDEB</v>
          </cell>
        </row>
        <row r="12029">
          <cell r="A12029" t="str">
            <v>PP-783-17620</v>
          </cell>
          <cell r="B12029" t="str">
            <v>PP 25 6030 Transp 48mm x 100m Imp x Deb</v>
          </cell>
          <cell r="C12029">
            <v>0</v>
          </cell>
          <cell r="D12029" t="str">
            <v>Sí</v>
          </cell>
          <cell r="E12029" t="str">
            <v>PT PP 6030 IXDEB</v>
          </cell>
        </row>
        <row r="12030">
          <cell r="A12030" t="str">
            <v>PP-783-17846</v>
          </cell>
          <cell r="B12030" t="str">
            <v>PP 25 6030 Transp 48mm x 100m Imp x Deb</v>
          </cell>
          <cell r="C12030">
            <v>0</v>
          </cell>
          <cell r="D12030" t="str">
            <v>Sí</v>
          </cell>
          <cell r="E12030" t="str">
            <v>PT PP 6030 IXDEB</v>
          </cell>
        </row>
        <row r="12031">
          <cell r="A12031" t="str">
            <v>PP-783-2881</v>
          </cell>
          <cell r="B12031" t="str">
            <v>PP 25 6030 Transp 48mm x 100m Imp x Deb</v>
          </cell>
          <cell r="C12031">
            <v>5976</v>
          </cell>
          <cell r="D12031" t="str">
            <v>Sí</v>
          </cell>
          <cell r="E12031" t="str">
            <v>PT PP 6030 IXDEB</v>
          </cell>
        </row>
        <row r="12032">
          <cell r="A12032" t="str">
            <v>PP-783-3074</v>
          </cell>
          <cell r="B12032" t="str">
            <v>PP 25 6030 Transp 48mm x 100m Imp x Deb</v>
          </cell>
          <cell r="C12032">
            <v>0</v>
          </cell>
          <cell r="D12032" t="str">
            <v>Sí</v>
          </cell>
          <cell r="E12032" t="str">
            <v>PT PP 6030 IXDEB</v>
          </cell>
        </row>
        <row r="12033">
          <cell r="A12033" t="str">
            <v>PP-784</v>
          </cell>
          <cell r="B12033" t="str">
            <v>PP 25 6020 Transp 48mm x 50m Imp x Deb</v>
          </cell>
          <cell r="C12033">
            <v>0</v>
          </cell>
          <cell r="D12033" t="str">
            <v>Sí</v>
          </cell>
          <cell r="E12033" t="str">
            <v>PT PP 6020 IXDEB</v>
          </cell>
        </row>
        <row r="12034">
          <cell r="A12034" t="str">
            <v>PP-784-14017</v>
          </cell>
          <cell r="B12034" t="str">
            <v>PP 25 6020 Transp 48mm x 50m Imp x Deb</v>
          </cell>
          <cell r="C12034">
            <v>0</v>
          </cell>
          <cell r="D12034" t="str">
            <v>Sí</v>
          </cell>
          <cell r="E12034" t="str">
            <v>PT PP 6020 IXDEB</v>
          </cell>
        </row>
        <row r="12035">
          <cell r="A12035" t="str">
            <v>PP-784-6214</v>
          </cell>
          <cell r="B12035" t="str">
            <v>PP 25 6020 Transp 48mm x 50m Imp x Deb</v>
          </cell>
          <cell r="C12035">
            <v>0</v>
          </cell>
          <cell r="D12035" t="str">
            <v>Sí</v>
          </cell>
          <cell r="E12035" t="str">
            <v>PT PP 6020 IXDEB</v>
          </cell>
        </row>
        <row r="12036">
          <cell r="A12036" t="str">
            <v>PP-785</v>
          </cell>
          <cell r="B12036" t="str">
            <v>PP 25 6020 Transp 72mm x 1000m Imp x Enc</v>
          </cell>
          <cell r="C12036">
            <v>0</v>
          </cell>
          <cell r="D12036" t="str">
            <v>Sí</v>
          </cell>
          <cell r="E12036" t="str">
            <v>PT PP 6020 IXENC</v>
          </cell>
        </row>
        <row r="12037">
          <cell r="A12037" t="str">
            <v>PP-785-13632</v>
          </cell>
          <cell r="B12037" t="str">
            <v>PP 25 6020 Transp 72mm x 1000m Imp x Enc</v>
          </cell>
          <cell r="C12037">
            <v>0</v>
          </cell>
          <cell r="D12037" t="str">
            <v>Sí</v>
          </cell>
          <cell r="E12037" t="str">
            <v>PT PP 6020 IXENC</v>
          </cell>
        </row>
        <row r="12038">
          <cell r="A12038" t="str">
            <v>PP-785-16875</v>
          </cell>
          <cell r="B12038" t="str">
            <v>PP 25 6020 Transp 72mm x 1000m Imp x Enc</v>
          </cell>
          <cell r="C12038">
            <v>0</v>
          </cell>
          <cell r="D12038" t="str">
            <v>Sí</v>
          </cell>
          <cell r="E12038" t="str">
            <v>PT PP 6020 IXENC</v>
          </cell>
        </row>
        <row r="12039">
          <cell r="A12039" t="str">
            <v>PP-786</v>
          </cell>
          <cell r="B12039" t="str">
            <v>PP 25 6020 Blanco 60mm x 25m Imp x Enc</v>
          </cell>
          <cell r="C12039">
            <v>0</v>
          </cell>
          <cell r="D12039" t="str">
            <v>Sí</v>
          </cell>
          <cell r="E12039" t="str">
            <v>PT PP 6020 IXENC</v>
          </cell>
        </row>
        <row r="12040">
          <cell r="A12040" t="str">
            <v>PP-786-14230</v>
          </cell>
          <cell r="B12040" t="str">
            <v>PP 25 6020 Blanco 60mm x 25m Imp x Enc</v>
          </cell>
          <cell r="C12040">
            <v>0</v>
          </cell>
          <cell r="D12040" t="str">
            <v>Sí</v>
          </cell>
          <cell r="E12040" t="str">
            <v>PT PP 6020 IXENC</v>
          </cell>
        </row>
        <row r="12041">
          <cell r="A12041" t="str">
            <v>PP-786-14231</v>
          </cell>
          <cell r="B12041" t="str">
            <v>PP 25 6020 Blanco 60mm x 25m Imp x Enc</v>
          </cell>
          <cell r="C12041">
            <v>0</v>
          </cell>
          <cell r="D12041" t="str">
            <v>Sí</v>
          </cell>
          <cell r="E12041" t="str">
            <v>PT PP 6020 IXENC</v>
          </cell>
        </row>
        <row r="12042">
          <cell r="A12042" t="str">
            <v>PP-786-14232</v>
          </cell>
          <cell r="B12042" t="str">
            <v>PP 25 6020 Blanco 60mm x 25m Imp x Enc</v>
          </cell>
          <cell r="C12042">
            <v>0</v>
          </cell>
          <cell r="D12042" t="str">
            <v>Sí</v>
          </cell>
          <cell r="E12042" t="str">
            <v>PT PP 6020 IXENC</v>
          </cell>
        </row>
        <row r="12043">
          <cell r="A12043" t="str">
            <v>PP-786-14233</v>
          </cell>
          <cell r="B12043" t="str">
            <v>PP 25 6020 Blanco 60mm x 25m Imp x Enc</v>
          </cell>
          <cell r="C12043">
            <v>0</v>
          </cell>
          <cell r="D12043" t="str">
            <v>Sí</v>
          </cell>
          <cell r="E12043" t="str">
            <v>PT PP 6020 IXENC</v>
          </cell>
        </row>
        <row r="12044">
          <cell r="A12044" t="str">
            <v>PP-786-14234</v>
          </cell>
          <cell r="B12044" t="str">
            <v>PP 25 6020 Blanco 60mm x 25m Imp x Enc</v>
          </cell>
          <cell r="C12044">
            <v>0</v>
          </cell>
          <cell r="D12044" t="str">
            <v>Sí</v>
          </cell>
          <cell r="E12044" t="str">
            <v>PT PP 6020 IXENC</v>
          </cell>
        </row>
        <row r="12045">
          <cell r="A12045" t="str">
            <v>PP-786-14235</v>
          </cell>
          <cell r="B12045" t="str">
            <v>PP 25 6020 Blanco 60mm x 25m Imp x Enc</v>
          </cell>
          <cell r="C12045">
            <v>0</v>
          </cell>
          <cell r="D12045" t="str">
            <v>Sí</v>
          </cell>
          <cell r="E12045" t="str">
            <v>PT PP 6020 IXENC</v>
          </cell>
        </row>
        <row r="12046">
          <cell r="A12046" t="str">
            <v>PP-786-14236</v>
          </cell>
          <cell r="B12046" t="str">
            <v>PP 25 6020 Blanco 60mm x 25m Imp x Enc</v>
          </cell>
          <cell r="C12046">
            <v>0</v>
          </cell>
          <cell r="D12046" t="str">
            <v>Sí</v>
          </cell>
          <cell r="E12046" t="str">
            <v>PT PP 6020 IXENC</v>
          </cell>
        </row>
        <row r="12047">
          <cell r="A12047" t="str">
            <v>PP-786-14237</v>
          </cell>
          <cell r="B12047" t="str">
            <v>PP 25 6020 Blanco 60mm x 25m Imp x Enc</v>
          </cell>
          <cell r="C12047">
            <v>0</v>
          </cell>
          <cell r="D12047" t="str">
            <v>Sí</v>
          </cell>
          <cell r="E12047" t="str">
            <v>PT PP 6020 IXENC</v>
          </cell>
        </row>
        <row r="12048">
          <cell r="A12048" t="str">
            <v>PP-786-14238</v>
          </cell>
          <cell r="B12048" t="str">
            <v>PP 25 6020 Blanco 60mm x 25m Imp x Enc</v>
          </cell>
          <cell r="C12048">
            <v>0</v>
          </cell>
          <cell r="D12048" t="str">
            <v>Sí</v>
          </cell>
          <cell r="E12048" t="str">
            <v>PT PP 6020 IXENC</v>
          </cell>
        </row>
        <row r="12049">
          <cell r="A12049" t="str">
            <v>PP-786-15208</v>
          </cell>
          <cell r="B12049" t="str">
            <v>PP 25 6020 Blanco 60mm x 25m Imp x Enc</v>
          </cell>
          <cell r="C12049">
            <v>0</v>
          </cell>
          <cell r="D12049" t="str">
            <v>Sí</v>
          </cell>
          <cell r="E12049" t="str">
            <v>PT PP 6020 IXENC</v>
          </cell>
        </row>
        <row r="12050">
          <cell r="A12050" t="str">
            <v>PP-786-15228</v>
          </cell>
          <cell r="B12050" t="str">
            <v>PP 25 6020 Blanco 60mm x 25m Imp x Enc</v>
          </cell>
          <cell r="C12050">
            <v>0</v>
          </cell>
          <cell r="D12050" t="str">
            <v>Sí</v>
          </cell>
          <cell r="E12050" t="str">
            <v>PT PP 6020 IXENC</v>
          </cell>
        </row>
        <row r="12051">
          <cell r="A12051" t="str">
            <v>PP-786-15229</v>
          </cell>
          <cell r="B12051" t="str">
            <v>PP 25 6020 Blanco 60mm x 25m Imp x Enc</v>
          </cell>
          <cell r="C12051">
            <v>0</v>
          </cell>
          <cell r="D12051" t="str">
            <v>Sí</v>
          </cell>
          <cell r="E12051" t="str">
            <v>PT PP 6020 IXENC</v>
          </cell>
        </row>
        <row r="12052">
          <cell r="A12052" t="str">
            <v>PP-786-15231</v>
          </cell>
          <cell r="B12052" t="str">
            <v>PP 25 6020 Blanco 60mm x 25m Imp x Enc</v>
          </cell>
          <cell r="C12052">
            <v>0</v>
          </cell>
          <cell r="D12052" t="str">
            <v>Sí</v>
          </cell>
          <cell r="E12052" t="str">
            <v>PT PP 6020 IXENC</v>
          </cell>
        </row>
        <row r="12053">
          <cell r="A12053" t="str">
            <v>PP-786-15232</v>
          </cell>
          <cell r="B12053" t="str">
            <v>PP 25 6020 Blanco 60mm x 25m Imp x Enc</v>
          </cell>
          <cell r="C12053">
            <v>0</v>
          </cell>
          <cell r="D12053" t="str">
            <v>Sí</v>
          </cell>
          <cell r="E12053" t="str">
            <v>PT PP 6020 IXENC</v>
          </cell>
        </row>
        <row r="12054">
          <cell r="A12054" t="str">
            <v>PP-786-15233</v>
          </cell>
          <cell r="B12054" t="str">
            <v>PP 25 6020 Blanco 60mm x 25m Imp x Enc</v>
          </cell>
          <cell r="C12054">
            <v>0</v>
          </cell>
          <cell r="D12054" t="str">
            <v>Sí</v>
          </cell>
          <cell r="E12054" t="str">
            <v>PT PP 6020 IXENC</v>
          </cell>
        </row>
        <row r="12055">
          <cell r="A12055" t="str">
            <v>PP-786-15235</v>
          </cell>
          <cell r="B12055" t="str">
            <v>PP 25 6020 Blanco 60mm x 25m Imp x Enc</v>
          </cell>
          <cell r="C12055">
            <v>0</v>
          </cell>
          <cell r="D12055" t="str">
            <v>Sí</v>
          </cell>
          <cell r="E12055" t="str">
            <v>PT PP 6020 IXENC</v>
          </cell>
        </row>
        <row r="12056">
          <cell r="A12056" t="str">
            <v>PP-786-16057</v>
          </cell>
          <cell r="B12056" t="str">
            <v>PP 25 6020 Blanco 60mm x 25m Imp x Enc</v>
          </cell>
          <cell r="C12056">
            <v>0</v>
          </cell>
          <cell r="D12056" t="str">
            <v>Sí</v>
          </cell>
          <cell r="E12056" t="str">
            <v>PT PP 6020 IXENC</v>
          </cell>
        </row>
        <row r="12057">
          <cell r="A12057" t="str">
            <v>PP-786-16060</v>
          </cell>
          <cell r="B12057" t="str">
            <v>PP 25 6020 Blanco 60mm x 25m Imp x Enc</v>
          </cell>
          <cell r="C12057">
            <v>0</v>
          </cell>
          <cell r="D12057" t="str">
            <v>Sí</v>
          </cell>
          <cell r="E12057" t="str">
            <v>PT PP 6020 IXENC</v>
          </cell>
        </row>
        <row r="12058">
          <cell r="A12058" t="str">
            <v>PP-786-16061</v>
          </cell>
          <cell r="B12058" t="str">
            <v>PP 25 6020 Blanco 60mm x 25m Imp x Enc</v>
          </cell>
          <cell r="C12058">
            <v>0</v>
          </cell>
          <cell r="D12058" t="str">
            <v>Sí</v>
          </cell>
          <cell r="E12058" t="str">
            <v>PT PP 6020 IXENC</v>
          </cell>
        </row>
        <row r="12059">
          <cell r="A12059" t="str">
            <v>PP-786-16062</v>
          </cell>
          <cell r="B12059" t="str">
            <v>PP 25 6020 Blanco 60mm x 25m Imp x Enc</v>
          </cell>
          <cell r="C12059">
            <v>0</v>
          </cell>
          <cell r="D12059" t="str">
            <v>Sí</v>
          </cell>
          <cell r="E12059" t="str">
            <v>PT PP 6020 IXENC</v>
          </cell>
        </row>
        <row r="12060">
          <cell r="A12060" t="str">
            <v>PP-786-16064</v>
          </cell>
          <cell r="B12060" t="str">
            <v>PP 25 6020 Blanco 60mm x 25m Imp x Enc</v>
          </cell>
          <cell r="C12060">
            <v>0</v>
          </cell>
          <cell r="D12060" t="str">
            <v>Sí</v>
          </cell>
          <cell r="E12060" t="str">
            <v>PT PP 6020 IXENC</v>
          </cell>
        </row>
        <row r="12061">
          <cell r="A12061" t="str">
            <v>PP-786-16066</v>
          </cell>
          <cell r="B12061" t="str">
            <v>PP 25 6020 Blanco 60mm x 25m Imp x Enc</v>
          </cell>
          <cell r="C12061">
            <v>0</v>
          </cell>
          <cell r="D12061" t="str">
            <v>Sí</v>
          </cell>
          <cell r="E12061" t="str">
            <v>PT PP 6020 IXENC</v>
          </cell>
        </row>
        <row r="12062">
          <cell r="A12062" t="str">
            <v>PP-787</v>
          </cell>
          <cell r="B12062" t="str">
            <v>PP 25 6015 Blanco 144mm x 1000m Imp x Enc</v>
          </cell>
          <cell r="C12062">
            <v>0</v>
          </cell>
          <cell r="D12062" t="str">
            <v>Sí</v>
          </cell>
          <cell r="E12062" t="str">
            <v>PT PP 6015 IXENC</v>
          </cell>
        </row>
        <row r="12063">
          <cell r="A12063" t="str">
            <v>PP-787-14703</v>
          </cell>
          <cell r="B12063" t="str">
            <v>PP 25 6015 Blanco 144mm x 1000m Imp x Enc</v>
          </cell>
          <cell r="C12063">
            <v>0</v>
          </cell>
          <cell r="D12063" t="str">
            <v>Sí</v>
          </cell>
          <cell r="E12063" t="str">
            <v>PT PP 6015 IXENC</v>
          </cell>
        </row>
        <row r="12064">
          <cell r="A12064" t="str">
            <v>PP-788</v>
          </cell>
          <cell r="B12064" t="str">
            <v>PP 25 6015 Transp 72mm x 200m Imp x Deb</v>
          </cell>
          <cell r="C12064">
            <v>0</v>
          </cell>
          <cell r="D12064" t="str">
            <v>Sí</v>
          </cell>
          <cell r="E12064" t="str">
            <v>PT PP 6015 IXDEB</v>
          </cell>
        </row>
        <row r="12065">
          <cell r="A12065" t="str">
            <v>PP-789</v>
          </cell>
          <cell r="B12065" t="str">
            <v>PP 25 6030 Transp 72mm x 1000m Imp x Deb</v>
          </cell>
          <cell r="C12065">
            <v>0</v>
          </cell>
          <cell r="D12065" t="str">
            <v>Sí</v>
          </cell>
          <cell r="E12065" t="str">
            <v>PT PP 6030 IXENC</v>
          </cell>
        </row>
        <row r="12066">
          <cell r="A12066" t="str">
            <v>PP-789-15140</v>
          </cell>
          <cell r="B12066" t="str">
            <v>PP 25 6030 Transp 72mm x 1000m Imp x Deb</v>
          </cell>
          <cell r="C12066">
            <v>0</v>
          </cell>
          <cell r="D12066" t="str">
            <v>Sí</v>
          </cell>
          <cell r="E12066" t="str">
            <v>PT PP 6030 IXENC</v>
          </cell>
        </row>
        <row r="12067">
          <cell r="A12067" t="str">
            <v>PP-789-15451</v>
          </cell>
          <cell r="B12067" t="str">
            <v>PP 25 6030 Transp 72mm x 1000m Imp x Deb</v>
          </cell>
          <cell r="C12067">
            <v>0</v>
          </cell>
          <cell r="D12067" t="str">
            <v>Sí</v>
          </cell>
          <cell r="E12067" t="str">
            <v>PT PP 6030 IXENC</v>
          </cell>
        </row>
        <row r="12068">
          <cell r="A12068" t="str">
            <v>PP-790</v>
          </cell>
          <cell r="B12068" t="str">
            <v>PP 25 6015 Amarillo 72mm x 50m Imp x Enc</v>
          </cell>
          <cell r="C12068">
            <v>0</v>
          </cell>
          <cell r="D12068" t="str">
            <v>Sí</v>
          </cell>
          <cell r="E12068" t="str">
            <v>PT PP 6015 IXENC</v>
          </cell>
        </row>
        <row r="12069">
          <cell r="A12069" t="str">
            <v>PP-790-14775</v>
          </cell>
          <cell r="B12069" t="str">
            <v>PP 25 6015 Amarillo 72mm x 50m Imp x Enc</v>
          </cell>
          <cell r="C12069">
            <v>0</v>
          </cell>
          <cell r="D12069" t="str">
            <v>Sí</v>
          </cell>
          <cell r="E12069" t="str">
            <v>PT PP 6015 IXENC</v>
          </cell>
        </row>
        <row r="12070">
          <cell r="A12070" t="str">
            <v>PP-791</v>
          </cell>
          <cell r="B12070" t="str">
            <v>PP 60 6030 Blanco Perlado 48mm x 100m Imp x Enc</v>
          </cell>
          <cell r="C12070">
            <v>0</v>
          </cell>
          <cell r="D12070" t="str">
            <v>Sí</v>
          </cell>
          <cell r="E12070" t="str">
            <v>PT PROM PP ACRIL</v>
          </cell>
        </row>
        <row r="12071">
          <cell r="A12071" t="str">
            <v>PP-791-15084</v>
          </cell>
          <cell r="B12071" t="str">
            <v>PP 60 6030 Blanco Perlado 48mm x 100m Imp x Enc</v>
          </cell>
          <cell r="C12071">
            <v>0</v>
          </cell>
          <cell r="D12071" t="str">
            <v>No</v>
          </cell>
          <cell r="E12071" t="str">
            <v>PT PROM PP ACRIL</v>
          </cell>
        </row>
        <row r="12072">
          <cell r="A12072" t="str">
            <v>PP-792</v>
          </cell>
          <cell r="B12072" t="str">
            <v>PP 60 1113 Blanco Perlado 48mm x 100m Imp x Enc</v>
          </cell>
          <cell r="C12072">
            <v>0</v>
          </cell>
          <cell r="D12072" t="str">
            <v>Sí</v>
          </cell>
          <cell r="E12072" t="str">
            <v>PT PROM PP ACRIL</v>
          </cell>
        </row>
        <row r="12073">
          <cell r="A12073" t="str">
            <v>PP-792-12541</v>
          </cell>
          <cell r="B12073" t="str">
            <v>PP 60 1113 Blanco Perlado 48mm x 100m Imp x Enc</v>
          </cell>
          <cell r="C12073">
            <v>0</v>
          </cell>
          <cell r="D12073" t="str">
            <v>Sí</v>
          </cell>
          <cell r="E12073" t="str">
            <v>PT PROM PP ACRIL</v>
          </cell>
        </row>
        <row r="12074">
          <cell r="A12074" t="str">
            <v>PP-793</v>
          </cell>
          <cell r="B12074" t="str">
            <v>PP 25 6020 Blanco 60mm x 10m Imp x Enc</v>
          </cell>
          <cell r="C12074">
            <v>0</v>
          </cell>
          <cell r="D12074" t="str">
            <v>Sí</v>
          </cell>
          <cell r="E12074" t="str">
            <v>PT PP 6020 IXENC</v>
          </cell>
        </row>
        <row r="12075">
          <cell r="A12075" t="str">
            <v>PP-793-15236</v>
          </cell>
          <cell r="B12075" t="str">
            <v>PP 25 6020 Blanco 60mm x 10m Imp x Enc</v>
          </cell>
          <cell r="C12075">
            <v>0</v>
          </cell>
          <cell r="D12075" t="str">
            <v>Sí</v>
          </cell>
          <cell r="E12075" t="str">
            <v>PT PP 6020 IXENC</v>
          </cell>
        </row>
        <row r="12076">
          <cell r="A12076" t="str">
            <v>PP-793-16058</v>
          </cell>
          <cell r="B12076" t="str">
            <v>PP 25 6020 Blanco 60mm x 10m Imp x Enc</v>
          </cell>
          <cell r="C12076">
            <v>0</v>
          </cell>
          <cell r="D12076" t="str">
            <v>Sí</v>
          </cell>
          <cell r="E12076" t="str">
            <v>PT PP 6020 IXENC</v>
          </cell>
        </row>
        <row r="12077">
          <cell r="A12077" t="str">
            <v>PP-794</v>
          </cell>
          <cell r="B12077" t="str">
            <v>PP 25 6020 Blanco 48mm x 200m Imp x Enc</v>
          </cell>
          <cell r="C12077">
            <v>0</v>
          </cell>
          <cell r="D12077" t="str">
            <v>Sí</v>
          </cell>
          <cell r="E12077" t="str">
            <v>PT PP 6020 IXENC</v>
          </cell>
        </row>
        <row r="12078">
          <cell r="A12078" t="str">
            <v>PP-794-15216</v>
          </cell>
          <cell r="B12078" t="str">
            <v>PP 25 6020 Blanco 48mm x 200m Imp x Enc</v>
          </cell>
          <cell r="C12078">
            <v>0</v>
          </cell>
          <cell r="D12078" t="str">
            <v>Sí</v>
          </cell>
          <cell r="E12078" t="str">
            <v>PT PP 6020 IXENC</v>
          </cell>
        </row>
        <row r="12079">
          <cell r="A12079" t="str">
            <v>PP-795</v>
          </cell>
          <cell r="B12079" t="str">
            <v>PP 60 6015 Blanco Perlado 40mm x 100m Imp x Enc</v>
          </cell>
          <cell r="C12079">
            <v>0</v>
          </cell>
          <cell r="D12079" t="str">
            <v>Sí</v>
          </cell>
          <cell r="E12079" t="str">
            <v>PT PROM PP ACRIL</v>
          </cell>
        </row>
        <row r="12080">
          <cell r="A12080" t="str">
            <v>PP-795-15504</v>
          </cell>
          <cell r="B12080" t="str">
            <v>PP 60 6015 Blanco Perlado 40mm x 100m Imp x Enc</v>
          </cell>
          <cell r="C12080">
            <v>0</v>
          </cell>
          <cell r="D12080" t="str">
            <v>Sí</v>
          </cell>
          <cell r="E12080" t="str">
            <v>PT PROM PP ACRIL</v>
          </cell>
        </row>
        <row r="12081">
          <cell r="A12081" t="str">
            <v>PP-795-15735</v>
          </cell>
          <cell r="B12081" t="str">
            <v>PP 60 6015 Blanco Perlado 40mm x 100m Imp x Enc</v>
          </cell>
          <cell r="C12081">
            <v>0</v>
          </cell>
          <cell r="D12081" t="str">
            <v>Sí</v>
          </cell>
          <cell r="E12081" t="str">
            <v>PT PROM PP ACRIL</v>
          </cell>
        </row>
        <row r="12082">
          <cell r="A12082" t="str">
            <v>PP-796</v>
          </cell>
          <cell r="B12082" t="str">
            <v>PP 25 6015 Blanco 96mm x 1000m Imp x Enc</v>
          </cell>
          <cell r="C12082">
            <v>0</v>
          </cell>
          <cell r="D12082" t="str">
            <v>Sí</v>
          </cell>
          <cell r="E12082" t="str">
            <v>PT PP 6015 IXENC</v>
          </cell>
        </row>
        <row r="12083">
          <cell r="A12083" t="str">
            <v>PP-796-15339</v>
          </cell>
          <cell r="B12083" t="str">
            <v>PP 25 6015 Blanco 96mm x 1000m Imp x Enc</v>
          </cell>
          <cell r="C12083">
            <v>0</v>
          </cell>
          <cell r="D12083" t="str">
            <v>Sí</v>
          </cell>
          <cell r="E12083" t="str">
            <v>PT PP 6015 IXENC</v>
          </cell>
        </row>
        <row r="12084">
          <cell r="A12084" t="str">
            <v>PP-797</v>
          </cell>
          <cell r="B12084" t="str">
            <v>PP 25 6015 Transp 72mm x 914m (1000yardas) Imp x Enc</v>
          </cell>
          <cell r="C12084">
            <v>0</v>
          </cell>
          <cell r="D12084" t="str">
            <v>Sí</v>
          </cell>
          <cell r="E12084" t="str">
            <v>PT PP 6015 IXENC</v>
          </cell>
        </row>
        <row r="12085">
          <cell r="A12085" t="str">
            <v>PP-797-12949</v>
          </cell>
          <cell r="B12085" t="str">
            <v>PP 25 6015 Transp 72mm x 914m (1000yardas) Imp x Enc</v>
          </cell>
          <cell r="C12085">
            <v>0</v>
          </cell>
          <cell r="D12085" t="str">
            <v>Sí</v>
          </cell>
          <cell r="E12085" t="str">
            <v>PT PP 6015 IXENC</v>
          </cell>
        </row>
        <row r="12086">
          <cell r="A12086" t="str">
            <v>PP-798</v>
          </cell>
          <cell r="B12086" t="str">
            <v>PP 25 6015 Transp 72mm x 1500m Imp x Deb</v>
          </cell>
          <cell r="C12086">
            <v>0</v>
          </cell>
          <cell r="D12086" t="str">
            <v>Sí</v>
          </cell>
          <cell r="E12086" t="str">
            <v>PT PP 6015 IXDEB</v>
          </cell>
        </row>
        <row r="12087">
          <cell r="A12087" t="str">
            <v>PP-798-15447</v>
          </cell>
          <cell r="B12087" t="str">
            <v>PP 25 6015 Transp 72mm x 1500m Imp x Deb</v>
          </cell>
          <cell r="C12087">
            <v>0</v>
          </cell>
          <cell r="D12087" t="str">
            <v>Sí</v>
          </cell>
          <cell r="E12087" t="str">
            <v>PT PP 6015 IXDEB</v>
          </cell>
        </row>
        <row r="12088">
          <cell r="A12088" t="str">
            <v>PP-799</v>
          </cell>
          <cell r="B12088" t="str">
            <v>PP 40 6040 Blanco 144mm x 1000m Imp x Enc</v>
          </cell>
          <cell r="C12088">
            <v>0</v>
          </cell>
          <cell r="D12088" t="str">
            <v>Sí</v>
          </cell>
          <cell r="E12088" t="str">
            <v>PT PP 6040 IXENC</v>
          </cell>
        </row>
        <row r="12089">
          <cell r="A12089" t="str">
            <v>PP-799-15663</v>
          </cell>
          <cell r="B12089" t="str">
            <v>PP 40 6040 Blanco 144mm x 1000m Imp x Enc</v>
          </cell>
          <cell r="C12089">
            <v>0</v>
          </cell>
          <cell r="D12089" t="str">
            <v>Sí</v>
          </cell>
          <cell r="E12089" t="str">
            <v>PT PP 6040 IXENC</v>
          </cell>
        </row>
        <row r="12090">
          <cell r="A12090" t="str">
            <v>PP-800</v>
          </cell>
          <cell r="B12090" t="str">
            <v>PP 25 5001 Transp 48mm x 1000m Imp</v>
          </cell>
          <cell r="C12090">
            <v>0</v>
          </cell>
          <cell r="D12090" t="str">
            <v>Sí</v>
          </cell>
          <cell r="E12090" t="str">
            <v>PT PP25 5001 IMP</v>
          </cell>
        </row>
        <row r="12091">
          <cell r="A12091" t="str">
            <v>PP-800-0205</v>
          </cell>
          <cell r="B12091" t="str">
            <v>PP 25 5001 Transp 48mm x 1000m Imp</v>
          </cell>
          <cell r="C12091">
            <v>0</v>
          </cell>
          <cell r="D12091" t="str">
            <v>Sí</v>
          </cell>
          <cell r="E12091" t="str">
            <v>PT PP25 5001 IMP</v>
          </cell>
        </row>
        <row r="12092">
          <cell r="A12092" t="str">
            <v>PP-800-0407</v>
          </cell>
          <cell r="B12092" t="str">
            <v>PP 25 5001 Transp 48mm x 1000m Imp</v>
          </cell>
          <cell r="C12092">
            <v>0</v>
          </cell>
          <cell r="D12092" t="str">
            <v>Sí</v>
          </cell>
          <cell r="E12092" t="str">
            <v>PT PP25 5001 IMP</v>
          </cell>
        </row>
        <row r="12093">
          <cell r="A12093" t="str">
            <v>PP-800-0507</v>
          </cell>
          <cell r="B12093" t="str">
            <v>PP 25 5001 Transp 48mm x 1000m Imp</v>
          </cell>
          <cell r="C12093">
            <v>0</v>
          </cell>
          <cell r="D12093" t="str">
            <v>No</v>
          </cell>
          <cell r="E12093" t="str">
            <v>PT PP25 5001 IMP</v>
          </cell>
        </row>
        <row r="12094">
          <cell r="A12094" t="str">
            <v>PP-800-0886</v>
          </cell>
          <cell r="B12094" t="str">
            <v>PP 25 5001 Transp 48mm x 1000m Imp</v>
          </cell>
          <cell r="C12094">
            <v>0</v>
          </cell>
          <cell r="D12094" t="str">
            <v>No</v>
          </cell>
          <cell r="E12094" t="str">
            <v>PT PP25 5001 IMP</v>
          </cell>
        </row>
        <row r="12095">
          <cell r="A12095" t="str">
            <v>PP-800-10394</v>
          </cell>
          <cell r="B12095" t="str">
            <v>PP 25 5001 Transp 48mm x 1000m Imp</v>
          </cell>
          <cell r="C12095">
            <v>3</v>
          </cell>
          <cell r="D12095" t="str">
            <v>Sí</v>
          </cell>
          <cell r="E12095" t="str">
            <v>PT PP25 5001 IMP</v>
          </cell>
        </row>
        <row r="12096">
          <cell r="A12096" t="str">
            <v>PP-800-1582</v>
          </cell>
          <cell r="B12096" t="str">
            <v>PP 25 5001 Transp 48mm x 1000m Imp</v>
          </cell>
          <cell r="C12096">
            <v>0</v>
          </cell>
          <cell r="D12096" t="str">
            <v>Sí</v>
          </cell>
          <cell r="E12096" t="str">
            <v>PT PP25 5001 IMP</v>
          </cell>
        </row>
        <row r="12097">
          <cell r="A12097" t="str">
            <v>PP-800-2428</v>
          </cell>
          <cell r="B12097" t="str">
            <v>PP 25 5001 Transp 48mm x 1000m Imp</v>
          </cell>
          <cell r="C12097">
            <v>0</v>
          </cell>
          <cell r="D12097" t="str">
            <v>Sí</v>
          </cell>
          <cell r="E12097" t="str">
            <v>PT PP25 5001 IMP</v>
          </cell>
        </row>
        <row r="12098">
          <cell r="A12098" t="str">
            <v>PP-800-2881</v>
          </cell>
          <cell r="B12098" t="str">
            <v>PP 25 5001 Transp 48mm x 1000m Imp</v>
          </cell>
          <cell r="C12098">
            <v>0</v>
          </cell>
          <cell r="D12098" t="str">
            <v>Sí</v>
          </cell>
          <cell r="E12098" t="str">
            <v>PT PP25 5001 IMP</v>
          </cell>
        </row>
        <row r="12099">
          <cell r="A12099" t="str">
            <v>PP-800-3011</v>
          </cell>
          <cell r="B12099" t="str">
            <v>PP 25 5001 Transp 48mm x 1000m Imp</v>
          </cell>
          <cell r="C12099">
            <v>0</v>
          </cell>
          <cell r="D12099" t="str">
            <v>No</v>
          </cell>
          <cell r="E12099" t="str">
            <v>PT PP25 5001 IMP</v>
          </cell>
        </row>
        <row r="12100">
          <cell r="A12100" t="str">
            <v>PP-800-3264</v>
          </cell>
          <cell r="B12100" t="str">
            <v>PP 25 5001 Transp 48mm x 1000m Imp</v>
          </cell>
          <cell r="C12100">
            <v>0</v>
          </cell>
          <cell r="D12100" t="str">
            <v>Sí</v>
          </cell>
          <cell r="E12100" t="str">
            <v>PT PP25 5001 IMP</v>
          </cell>
        </row>
        <row r="12101">
          <cell r="A12101" t="str">
            <v>PP-800-3786</v>
          </cell>
          <cell r="B12101" t="str">
            <v>PP 25 5001 Transp 48mm x 1000m Imp</v>
          </cell>
          <cell r="C12101">
            <v>0</v>
          </cell>
          <cell r="D12101" t="str">
            <v>Sí</v>
          </cell>
          <cell r="E12101" t="str">
            <v>PT PP25 5001 IMP</v>
          </cell>
        </row>
        <row r="12102">
          <cell r="A12102" t="str">
            <v>PP-800-3886</v>
          </cell>
          <cell r="B12102" t="str">
            <v>PP 25 5001 Transp 48mm x 1000m Imp</v>
          </cell>
          <cell r="C12102">
            <v>0</v>
          </cell>
          <cell r="D12102" t="str">
            <v>Sí</v>
          </cell>
          <cell r="E12102" t="str">
            <v>PT PP25 5001 IMP</v>
          </cell>
        </row>
        <row r="12103">
          <cell r="A12103" t="str">
            <v>PP-800-4554</v>
          </cell>
          <cell r="B12103" t="str">
            <v>PP 25 5001 Transp 48mm x 1000m Imp</v>
          </cell>
          <cell r="C12103">
            <v>0</v>
          </cell>
          <cell r="D12103" t="str">
            <v>No</v>
          </cell>
          <cell r="E12103" t="str">
            <v>PT PP25 5001 IMP</v>
          </cell>
        </row>
        <row r="12104">
          <cell r="A12104" t="str">
            <v>PP-800-4933</v>
          </cell>
          <cell r="B12104" t="str">
            <v>PP 25 5001 Transp 48mm x 1000m Imp</v>
          </cell>
          <cell r="C12104">
            <v>0</v>
          </cell>
          <cell r="D12104" t="str">
            <v>No</v>
          </cell>
          <cell r="E12104" t="str">
            <v>PT PP25 5001 IMP</v>
          </cell>
        </row>
        <row r="12105">
          <cell r="A12105" t="str">
            <v>PP-800-5622</v>
          </cell>
          <cell r="B12105" t="str">
            <v>PP 25 5001 Transp 48mm x 1000m Imp</v>
          </cell>
          <cell r="C12105">
            <v>0</v>
          </cell>
          <cell r="D12105" t="str">
            <v>Sí</v>
          </cell>
          <cell r="E12105" t="str">
            <v>PT PP25 5001 IMP</v>
          </cell>
        </row>
        <row r="12106">
          <cell r="A12106" t="str">
            <v>PP-800-6888</v>
          </cell>
          <cell r="B12106" t="str">
            <v>PP 25 5001 Transp 48mm x 1000m Imp</v>
          </cell>
          <cell r="C12106">
            <v>0</v>
          </cell>
          <cell r="D12106" t="str">
            <v>Sí</v>
          </cell>
          <cell r="E12106" t="str">
            <v>PT PP25 5001 IMP</v>
          </cell>
        </row>
        <row r="12107">
          <cell r="A12107" t="str">
            <v>PP-800-6889</v>
          </cell>
          <cell r="B12107" t="str">
            <v>PP 25 5001 Transp 48mm x 1000m Imp</v>
          </cell>
          <cell r="C12107">
            <v>0</v>
          </cell>
          <cell r="D12107" t="str">
            <v>No</v>
          </cell>
          <cell r="E12107" t="str">
            <v>PT PP25 5001 IMP</v>
          </cell>
        </row>
        <row r="12108">
          <cell r="A12108" t="str">
            <v>PP-800-7153</v>
          </cell>
          <cell r="B12108" t="str">
            <v>PP 25 5001 Transp 48mm x 1000m Imp</v>
          </cell>
          <cell r="C12108">
            <v>0</v>
          </cell>
          <cell r="D12108" t="str">
            <v>Sí</v>
          </cell>
          <cell r="E12108" t="str">
            <v>PT PP25 5001 IMP</v>
          </cell>
        </row>
        <row r="12109">
          <cell r="A12109" t="str">
            <v>PP-800-8407</v>
          </cell>
          <cell r="B12109" t="str">
            <v>PP 25 5001 Transp 48mm x 1000m Imp</v>
          </cell>
          <cell r="C12109">
            <v>0</v>
          </cell>
          <cell r="D12109" t="str">
            <v>Sí</v>
          </cell>
          <cell r="E12109" t="str">
            <v>PT PP25 5001 IMP</v>
          </cell>
        </row>
        <row r="12110">
          <cell r="A12110" t="str">
            <v>PP-800-8410</v>
          </cell>
          <cell r="B12110" t="str">
            <v>PP 25 5001 Transp 48mm x 1000m Imp</v>
          </cell>
          <cell r="C12110">
            <v>0</v>
          </cell>
          <cell r="D12110" t="str">
            <v>Sí</v>
          </cell>
          <cell r="E12110" t="str">
            <v>PT PP25 5001 IMP</v>
          </cell>
        </row>
        <row r="12111">
          <cell r="A12111" t="str">
            <v>PP-800-8419</v>
          </cell>
          <cell r="B12111" t="str">
            <v>PP 25 5001 Transp 48mm x 1000m Imp</v>
          </cell>
          <cell r="C12111">
            <v>0</v>
          </cell>
          <cell r="D12111" t="str">
            <v>Sí</v>
          </cell>
          <cell r="E12111" t="str">
            <v>PT PP25 5001 IMP</v>
          </cell>
        </row>
        <row r="12112">
          <cell r="A12112" t="str">
            <v>PP-800-8793</v>
          </cell>
          <cell r="B12112" t="str">
            <v>PP 25 5001 Transp 48mm x 1000m Imp</v>
          </cell>
          <cell r="C12112">
            <v>0</v>
          </cell>
          <cell r="D12112" t="str">
            <v>Sí</v>
          </cell>
          <cell r="E12112" t="str">
            <v>PT PP25 5001 IMP</v>
          </cell>
        </row>
        <row r="12113">
          <cell r="A12113" t="str">
            <v>PP-800-8987</v>
          </cell>
          <cell r="B12113" t="str">
            <v>PP 25 5001 Transp 48mm x 1000m Imp</v>
          </cell>
          <cell r="C12113">
            <v>0</v>
          </cell>
          <cell r="D12113" t="str">
            <v>No</v>
          </cell>
          <cell r="E12113" t="str">
            <v>PT PP25 5001 IMP</v>
          </cell>
        </row>
        <row r="12114">
          <cell r="A12114" t="str">
            <v>PP-800-9485</v>
          </cell>
          <cell r="B12114" t="str">
            <v>PP 25 5001 Transp 48mm x 1000m Imp</v>
          </cell>
          <cell r="C12114">
            <v>0</v>
          </cell>
          <cell r="D12114" t="str">
            <v>Sí</v>
          </cell>
          <cell r="E12114" t="str">
            <v>PT PP25 5001 IMP</v>
          </cell>
        </row>
        <row r="12115">
          <cell r="A12115" t="str">
            <v>PP-800-9486</v>
          </cell>
          <cell r="B12115" t="str">
            <v>PP 25 5001 Transp 48mm x 1000m Imp</v>
          </cell>
          <cell r="C12115">
            <v>0</v>
          </cell>
          <cell r="D12115" t="str">
            <v>Sí</v>
          </cell>
          <cell r="E12115" t="str">
            <v>PT PP25 5001 IMP</v>
          </cell>
        </row>
        <row r="12116">
          <cell r="A12116" t="str">
            <v>PP-801</v>
          </cell>
          <cell r="B12116" t="str">
            <v>PP 25 5001 Transp 48mm x 100m Imp</v>
          </cell>
          <cell r="C12116">
            <v>0</v>
          </cell>
          <cell r="D12116" t="str">
            <v>Sí</v>
          </cell>
          <cell r="E12116" t="str">
            <v>PT PP25 5001 IMP</v>
          </cell>
        </row>
        <row r="12117">
          <cell r="A12117" t="str">
            <v>PP-801-0407</v>
          </cell>
          <cell r="B12117" t="str">
            <v>PP 25 5001 Transp 48mm x 100m Imp</v>
          </cell>
          <cell r="C12117">
            <v>0</v>
          </cell>
          <cell r="D12117" t="str">
            <v>Sí</v>
          </cell>
          <cell r="E12117" t="str">
            <v>PT PP25 5001 IMP</v>
          </cell>
        </row>
        <row r="12118">
          <cell r="A12118" t="str">
            <v>PP-801-10285</v>
          </cell>
          <cell r="B12118" t="str">
            <v>PP 25 5001 Transp 48mm x 100m Imp</v>
          </cell>
          <cell r="C12118">
            <v>0</v>
          </cell>
          <cell r="D12118" t="str">
            <v>Sí</v>
          </cell>
          <cell r="E12118" t="str">
            <v>PT PP25 5001 IMP</v>
          </cell>
        </row>
        <row r="12119">
          <cell r="A12119" t="str">
            <v>PP-801-10394</v>
          </cell>
          <cell r="B12119" t="str">
            <v>PP 25 5001 Transp 48mm x 100m Imp</v>
          </cell>
          <cell r="C12119">
            <v>512</v>
          </cell>
          <cell r="D12119" t="str">
            <v>Sí</v>
          </cell>
          <cell r="E12119" t="str">
            <v>PT PP25 5001 IMP</v>
          </cell>
        </row>
        <row r="12120">
          <cell r="A12120" t="str">
            <v>PP-801-1100</v>
          </cell>
          <cell r="B12120" t="str">
            <v>PP 25 5001 Transp 48mm x 100m Imp</v>
          </cell>
          <cell r="C12120">
            <v>0</v>
          </cell>
          <cell r="D12120" t="str">
            <v>No</v>
          </cell>
          <cell r="E12120" t="str">
            <v>PT PP25 5001 IMP</v>
          </cell>
        </row>
        <row r="12121">
          <cell r="A12121" t="str">
            <v>PP-801-3011</v>
          </cell>
          <cell r="B12121" t="str">
            <v>PP 25 5001 Transp 48mm x 100m Imp</v>
          </cell>
          <cell r="C12121">
            <v>0</v>
          </cell>
          <cell r="D12121" t="str">
            <v>No</v>
          </cell>
          <cell r="E12121" t="str">
            <v>PT PP25 5001 IMP</v>
          </cell>
        </row>
        <row r="12122">
          <cell r="A12122" t="str">
            <v>PP-801-3264</v>
          </cell>
          <cell r="B12122" t="str">
            <v>PP 25 5001 Transp 48mm x 100m Imp</v>
          </cell>
          <cell r="C12122">
            <v>0</v>
          </cell>
          <cell r="D12122" t="str">
            <v>Sí</v>
          </cell>
          <cell r="E12122" t="str">
            <v>PT PP25 5001 IMP</v>
          </cell>
        </row>
        <row r="12123">
          <cell r="A12123" t="str">
            <v>PP-801-5622</v>
          </cell>
          <cell r="B12123" t="str">
            <v>PP 25 5001 Transp 48mm x 100m Imp</v>
          </cell>
          <cell r="C12123">
            <v>0</v>
          </cell>
          <cell r="D12123" t="str">
            <v>Sí</v>
          </cell>
          <cell r="E12123" t="str">
            <v>PT PP25 5001 IMP</v>
          </cell>
        </row>
        <row r="12124">
          <cell r="A12124" t="str">
            <v>PP-801-7153</v>
          </cell>
          <cell r="B12124" t="str">
            <v>PP 25 5001 Transp 48mm x 100m Imp</v>
          </cell>
          <cell r="C12124">
            <v>0</v>
          </cell>
          <cell r="D12124" t="str">
            <v>Sí</v>
          </cell>
          <cell r="E12124" t="str">
            <v>PT PP25 5001 IMP</v>
          </cell>
        </row>
        <row r="12125">
          <cell r="A12125" t="str">
            <v>PP-801-8266</v>
          </cell>
          <cell r="B12125" t="str">
            <v>PP 25 5001 Transp 48mm x 100m Imp</v>
          </cell>
          <cell r="C12125">
            <v>0</v>
          </cell>
          <cell r="D12125" t="str">
            <v>No</v>
          </cell>
          <cell r="E12125" t="str">
            <v>PT PP25 5001 IMP</v>
          </cell>
        </row>
        <row r="12126">
          <cell r="A12126" t="str">
            <v>PP-801-8419</v>
          </cell>
          <cell r="B12126" t="str">
            <v>PP 25 5001 Transp 48mm x 100m Imp</v>
          </cell>
          <cell r="C12126">
            <v>0</v>
          </cell>
          <cell r="D12126" t="str">
            <v>No</v>
          </cell>
          <cell r="E12126" t="str">
            <v>PT PP25 5001 IMP</v>
          </cell>
        </row>
        <row r="12127">
          <cell r="A12127" t="str">
            <v>PP-801-8886</v>
          </cell>
          <cell r="B12127" t="str">
            <v>PP 25 5001 Transp 48mm x 100m Imp</v>
          </cell>
          <cell r="C12127">
            <v>0</v>
          </cell>
          <cell r="D12127" t="str">
            <v>No</v>
          </cell>
          <cell r="E12127" t="str">
            <v>PT PP25 5001 IMP</v>
          </cell>
        </row>
        <row r="12128">
          <cell r="A12128" t="str">
            <v>PP-801-8951</v>
          </cell>
          <cell r="B12128" t="str">
            <v>PP 25 5001 Transp 48mm x 100m Imp</v>
          </cell>
          <cell r="C12128">
            <v>0</v>
          </cell>
          <cell r="D12128" t="str">
            <v>No</v>
          </cell>
          <cell r="E12128" t="str">
            <v>PT PP25 5001 IMP</v>
          </cell>
        </row>
        <row r="12129">
          <cell r="A12129" t="str">
            <v>PP-801-9013</v>
          </cell>
          <cell r="B12129" t="str">
            <v>PP 25 5001 Transp 48mm x 100m Imp</v>
          </cell>
          <cell r="C12129">
            <v>0</v>
          </cell>
          <cell r="D12129" t="str">
            <v>Sí</v>
          </cell>
          <cell r="E12129" t="str">
            <v>PT PP25 5001 IMP</v>
          </cell>
        </row>
        <row r="12130">
          <cell r="A12130" t="str">
            <v>PP-801-9417</v>
          </cell>
          <cell r="B12130" t="str">
            <v>PP 25 5001 Transp 48mm x 100m Imp</v>
          </cell>
          <cell r="C12130">
            <v>0</v>
          </cell>
          <cell r="D12130" t="str">
            <v>Sí</v>
          </cell>
          <cell r="E12130" t="str">
            <v>PT PP25 5001 IMP</v>
          </cell>
        </row>
        <row r="12131">
          <cell r="A12131" t="str">
            <v>PP-801-9854</v>
          </cell>
          <cell r="B12131" t="str">
            <v>PP 25 5001 Transp 48mm x 100m Imp</v>
          </cell>
          <cell r="C12131">
            <v>0</v>
          </cell>
          <cell r="D12131" t="str">
            <v>No</v>
          </cell>
          <cell r="E12131" t="str">
            <v>PT PP25 5001 IMP</v>
          </cell>
        </row>
        <row r="12132">
          <cell r="A12132" t="str">
            <v>PP-802-8420</v>
          </cell>
          <cell r="B12132" t="str">
            <v>PP 25 5001 84mm x 100m Imp</v>
          </cell>
          <cell r="C12132">
            <v>0</v>
          </cell>
          <cell r="D12132" t="str">
            <v>No</v>
          </cell>
          <cell r="E12132" t="str">
            <v>PT PP25 5001 IMP</v>
          </cell>
        </row>
        <row r="12133">
          <cell r="A12133" t="str">
            <v>PP-803</v>
          </cell>
          <cell r="B12133" t="str">
            <v>PP 25 5001 Transp 48mm x 50m Imp</v>
          </cell>
          <cell r="C12133">
            <v>0</v>
          </cell>
          <cell r="D12133" t="str">
            <v>Sí</v>
          </cell>
          <cell r="E12133" t="str">
            <v>PT PP25 5001 IMP</v>
          </cell>
        </row>
        <row r="12134">
          <cell r="A12134" t="str">
            <v>PP-803-3886</v>
          </cell>
          <cell r="B12134" t="str">
            <v>PP 25 5001 Transp 48mm x 50m Imp</v>
          </cell>
          <cell r="C12134">
            <v>0</v>
          </cell>
          <cell r="D12134" t="str">
            <v>No</v>
          </cell>
          <cell r="E12134" t="str">
            <v>PT PP25 5001 IMP</v>
          </cell>
        </row>
        <row r="12135">
          <cell r="A12135" t="str">
            <v>PP-803-8419</v>
          </cell>
          <cell r="B12135" t="str">
            <v>PP 25 5001 Transp 48mm x 50m Imp</v>
          </cell>
          <cell r="C12135">
            <v>0</v>
          </cell>
          <cell r="D12135" t="str">
            <v>Sí</v>
          </cell>
          <cell r="E12135" t="str">
            <v>PT PP25 5001 IMP</v>
          </cell>
        </row>
        <row r="12136">
          <cell r="A12136" t="str">
            <v>PP-803-8811</v>
          </cell>
          <cell r="B12136" t="str">
            <v>PP 25 5001 Transp 48mm x 50m Imp</v>
          </cell>
          <cell r="C12136">
            <v>0</v>
          </cell>
          <cell r="D12136" t="str">
            <v>No</v>
          </cell>
          <cell r="E12136" t="str">
            <v>PT PP25 5001 IMP</v>
          </cell>
        </row>
        <row r="12137">
          <cell r="A12137" t="str">
            <v>PP-803-9485</v>
          </cell>
          <cell r="B12137" t="str">
            <v>PP 25 5001 Transp 48mm x 50m Imp</v>
          </cell>
          <cell r="C12137">
            <v>0</v>
          </cell>
          <cell r="D12137" t="str">
            <v>Sí</v>
          </cell>
          <cell r="E12137" t="str">
            <v>PT PP25 5001 IMP</v>
          </cell>
        </row>
        <row r="12138">
          <cell r="A12138" t="str">
            <v>PP-803-9486</v>
          </cell>
          <cell r="B12138" t="str">
            <v>PP 25 5001 Transp 48mm x 50m Imp</v>
          </cell>
          <cell r="C12138">
            <v>0</v>
          </cell>
          <cell r="D12138" t="str">
            <v>Sí</v>
          </cell>
          <cell r="E12138" t="str">
            <v>PT PP25 5001 IMP</v>
          </cell>
        </row>
        <row r="12139">
          <cell r="A12139" t="str">
            <v>PP-804</v>
          </cell>
          <cell r="B12139" t="str">
            <v>PP 25 5001 Blanco 48mm x 100m Imp</v>
          </cell>
          <cell r="C12139">
            <v>0</v>
          </cell>
          <cell r="D12139" t="str">
            <v>Sí</v>
          </cell>
          <cell r="E12139" t="str">
            <v>PT PP25 5001 IMP</v>
          </cell>
        </row>
        <row r="12140">
          <cell r="A12140" t="str">
            <v>PP-804-8611</v>
          </cell>
          <cell r="B12140" t="str">
            <v>PP 25 5001 Blanco 48mm x 100m Imp</v>
          </cell>
          <cell r="C12140">
            <v>0</v>
          </cell>
          <cell r="D12140" t="str">
            <v>No</v>
          </cell>
          <cell r="E12140" t="str">
            <v>PT PP25 5001 IMP</v>
          </cell>
        </row>
        <row r="12141">
          <cell r="A12141" t="str">
            <v>PP-804-9166</v>
          </cell>
          <cell r="B12141" t="str">
            <v>PP 25 5001 Blanco 48mm x 100m Imp Zebra - Banda</v>
          </cell>
          <cell r="C12141">
            <v>0</v>
          </cell>
          <cell r="D12141" t="str">
            <v>Sí</v>
          </cell>
          <cell r="E12141" t="str">
            <v>PT PP25 5001 IMP</v>
          </cell>
        </row>
        <row r="12142">
          <cell r="A12142" t="str">
            <v>PP-805</v>
          </cell>
          <cell r="B12142" t="str">
            <v>PP 25 5001 Transp 48mm x 200m Imp</v>
          </cell>
          <cell r="C12142">
            <v>0</v>
          </cell>
          <cell r="D12142" t="str">
            <v>No</v>
          </cell>
          <cell r="E12142" t="str">
            <v>PT PP25 5001 IMP</v>
          </cell>
        </row>
        <row r="12143">
          <cell r="A12143" t="str">
            <v>PP-805-15141</v>
          </cell>
          <cell r="B12143" t="str">
            <v>PP 25 5001 15gr Transp 48mm x 200m Imp</v>
          </cell>
          <cell r="C12143">
            <v>0</v>
          </cell>
          <cell r="D12143" t="str">
            <v>Sí</v>
          </cell>
          <cell r="E12143" t="str">
            <v>PT PP25 5001 IMP</v>
          </cell>
        </row>
        <row r="12144">
          <cell r="A12144" t="str">
            <v>PP-805-15433</v>
          </cell>
          <cell r="B12144" t="str">
            <v>PP 25 5001 15gr Transp 48mm x 200m Imp</v>
          </cell>
          <cell r="C12144">
            <v>0</v>
          </cell>
          <cell r="D12144" t="str">
            <v>Sí</v>
          </cell>
          <cell r="E12144" t="str">
            <v>PT PP25 5001 IMP</v>
          </cell>
        </row>
        <row r="12145">
          <cell r="A12145" t="str">
            <v>PP-805-15649</v>
          </cell>
          <cell r="B12145" t="str">
            <v>PP 25 5001 15gr Transp 48mm x 200m Imp</v>
          </cell>
          <cell r="C12145">
            <v>0</v>
          </cell>
          <cell r="D12145" t="str">
            <v>Sí</v>
          </cell>
          <cell r="E12145" t="str">
            <v>PT PP25 5001 IMP</v>
          </cell>
        </row>
        <row r="12146">
          <cell r="A12146" t="str">
            <v>PP-805-17097</v>
          </cell>
          <cell r="B12146" t="str">
            <v>PP 25 5001 Transp 48mm x 200m Imp</v>
          </cell>
          <cell r="C12146">
            <v>0</v>
          </cell>
          <cell r="D12146" t="str">
            <v>Sí</v>
          </cell>
          <cell r="E12146" t="str">
            <v>PT PP25 5001 IMP</v>
          </cell>
        </row>
        <row r="12147">
          <cell r="A12147" t="str">
            <v>PP-805-17135</v>
          </cell>
          <cell r="B12147" t="str">
            <v>PP 25 5001 Transp 48mm x 200m Imp</v>
          </cell>
          <cell r="C12147">
            <v>0</v>
          </cell>
          <cell r="D12147" t="str">
            <v>No</v>
          </cell>
          <cell r="E12147" t="str">
            <v>PT PP25 5001 IMP</v>
          </cell>
        </row>
        <row r="12148">
          <cell r="A12148" t="str">
            <v>PP-805-17217</v>
          </cell>
          <cell r="B12148" t="str">
            <v>PP 25 5001 Transp 48mm x 200m Imp</v>
          </cell>
          <cell r="C12148">
            <v>0</v>
          </cell>
          <cell r="D12148" t="str">
            <v>Sí</v>
          </cell>
          <cell r="E12148" t="str">
            <v>PT PP25 5001 IMP</v>
          </cell>
        </row>
        <row r="12149">
          <cell r="A12149" t="str">
            <v>PP-805-7153</v>
          </cell>
          <cell r="B12149" t="str">
            <v>PP 25 5001 Transp 48mm x 200m Imp</v>
          </cell>
          <cell r="C12149">
            <v>0</v>
          </cell>
          <cell r="D12149" t="str">
            <v>No</v>
          </cell>
          <cell r="E12149" t="str">
            <v>PT PP25 5001 IMP</v>
          </cell>
        </row>
        <row r="12150">
          <cell r="A12150" t="str">
            <v>PP-806</v>
          </cell>
          <cell r="B12150" t="str">
            <v>PP 25 5001 Blanco 72mm x 1000m Imp</v>
          </cell>
          <cell r="C12150">
            <v>0</v>
          </cell>
          <cell r="D12150" t="str">
            <v>Sí</v>
          </cell>
          <cell r="E12150" t="str">
            <v>PT PP25 5001 IMP</v>
          </cell>
        </row>
        <row r="12151">
          <cell r="A12151" t="str">
            <v>PP-806-8843</v>
          </cell>
          <cell r="B12151" t="str">
            <v>PP 25 5001 Blanco 72mm x 1000m Imp</v>
          </cell>
          <cell r="C12151">
            <v>0</v>
          </cell>
          <cell r="D12151" t="str">
            <v>Sí</v>
          </cell>
          <cell r="E12151" t="str">
            <v>PT PP25 5001 IMP</v>
          </cell>
        </row>
        <row r="12152">
          <cell r="A12152" t="str">
            <v>PP-806-8923</v>
          </cell>
          <cell r="B12152" t="str">
            <v>PP 25 5001 Blanco 72mm x 1000m Imp</v>
          </cell>
          <cell r="C12152">
            <v>0</v>
          </cell>
          <cell r="D12152" t="str">
            <v>Sí</v>
          </cell>
          <cell r="E12152" t="str">
            <v>PT PP25 5001 IMP</v>
          </cell>
        </row>
        <row r="12153">
          <cell r="A12153" t="str">
            <v>PP-806-9332</v>
          </cell>
          <cell r="B12153" t="str">
            <v>PP 25 5001 Blanco 72mm x 1000m Imp</v>
          </cell>
          <cell r="C12153">
            <v>0</v>
          </cell>
          <cell r="D12153" t="str">
            <v>No</v>
          </cell>
          <cell r="E12153" t="str">
            <v>PT PP25 5001 IMP</v>
          </cell>
        </row>
        <row r="12154">
          <cell r="A12154" t="str">
            <v>PP-806-9464</v>
          </cell>
          <cell r="B12154" t="str">
            <v>PP 25 5001 Blanco 72mm x 1000m Imp</v>
          </cell>
          <cell r="C12154">
            <v>0</v>
          </cell>
          <cell r="D12154" t="str">
            <v>No</v>
          </cell>
          <cell r="E12154" t="str">
            <v>PT PP25 5001 IMP</v>
          </cell>
        </row>
        <row r="12155">
          <cell r="A12155" t="str">
            <v>PP-806-9555</v>
          </cell>
          <cell r="B12155" t="str">
            <v>PP 25 5001 Blanco 72mm x 1000m Imp</v>
          </cell>
          <cell r="C12155">
            <v>0</v>
          </cell>
          <cell r="D12155" t="str">
            <v>No</v>
          </cell>
          <cell r="E12155" t="str">
            <v>PT PP25 5001 IMP</v>
          </cell>
        </row>
        <row r="12156">
          <cell r="A12156" t="str">
            <v>PP-807</v>
          </cell>
          <cell r="B12156" t="str">
            <v>PP 25 5001 Blanco 48mm x 50m Imp</v>
          </cell>
          <cell r="C12156">
            <v>0</v>
          </cell>
          <cell r="D12156" t="str">
            <v>No</v>
          </cell>
          <cell r="E12156" t="str">
            <v>PT PP25 5001 IMP</v>
          </cell>
        </row>
        <row r="12157">
          <cell r="A12157" t="str">
            <v>PP-807-8816</v>
          </cell>
          <cell r="B12157" t="str">
            <v>PP 25 5001 Blanco 48mm x 50m Imp</v>
          </cell>
          <cell r="C12157">
            <v>0</v>
          </cell>
          <cell r="D12157" t="str">
            <v>No</v>
          </cell>
          <cell r="E12157" t="str">
            <v>PT PP25 5001 IMP</v>
          </cell>
        </row>
        <row r="12158">
          <cell r="A12158" t="str">
            <v>PP-807-8858</v>
          </cell>
          <cell r="B12158" t="str">
            <v>PP 25 5001 amarillo 48mm x 50m Imp</v>
          </cell>
          <cell r="C12158">
            <v>0</v>
          </cell>
          <cell r="D12158" t="str">
            <v>No</v>
          </cell>
          <cell r="E12158" t="str">
            <v>PT PP25 5001 IMP</v>
          </cell>
        </row>
        <row r="12159">
          <cell r="A12159" t="str">
            <v>PP-807-8908</v>
          </cell>
          <cell r="B12159" t="str">
            <v>PP 25 5001 Blanco 48mm x 50m Imp</v>
          </cell>
          <cell r="C12159">
            <v>0</v>
          </cell>
          <cell r="D12159" t="str">
            <v>No</v>
          </cell>
          <cell r="E12159" t="str">
            <v>PT PP25 5001 IMP</v>
          </cell>
        </row>
        <row r="12160">
          <cell r="A12160" t="str">
            <v>PP-808</v>
          </cell>
          <cell r="B12160" t="str">
            <v>PP 25 5001 Blanco 72mm x 100m Imp</v>
          </cell>
          <cell r="C12160">
            <v>0</v>
          </cell>
          <cell r="D12160" t="str">
            <v>Sí</v>
          </cell>
          <cell r="E12160" t="str">
            <v>PT PP25 5001 IMP</v>
          </cell>
        </row>
        <row r="12161">
          <cell r="A12161" t="str">
            <v>PP-808-8923</v>
          </cell>
          <cell r="B12161" t="str">
            <v>PP 25 5001 Blanco 72mm x 100m Imp</v>
          </cell>
          <cell r="C12161">
            <v>0</v>
          </cell>
          <cell r="D12161" t="str">
            <v>Sí</v>
          </cell>
          <cell r="E12161" t="str">
            <v>PT PP25 5001 IMP</v>
          </cell>
        </row>
        <row r="12162">
          <cell r="A12162" t="str">
            <v>PP-809</v>
          </cell>
          <cell r="B12162" t="str">
            <v>PP 40 5001 18grs Blanco 96mm x 1000m Imp</v>
          </cell>
          <cell r="C12162">
            <v>0</v>
          </cell>
          <cell r="D12162" t="str">
            <v>No</v>
          </cell>
          <cell r="E12162" t="str">
            <v>PT PP25 5001 IMP</v>
          </cell>
        </row>
        <row r="12163">
          <cell r="A12163" t="str">
            <v>PP-809-16257</v>
          </cell>
          <cell r="B12163" t="str">
            <v>PP 40 5001 30grs Blanco 96mm x 1000m Imp</v>
          </cell>
          <cell r="C12163">
            <v>0</v>
          </cell>
          <cell r="D12163" t="str">
            <v>Sí</v>
          </cell>
          <cell r="E12163" t="str">
            <v>PT PP25 5001 IMP</v>
          </cell>
        </row>
        <row r="12164">
          <cell r="A12164" t="str">
            <v>PP-809-8939</v>
          </cell>
          <cell r="B12164" t="str">
            <v>PP 40 5001 Transp 96mm x 1000m Imp</v>
          </cell>
          <cell r="C12164">
            <v>0</v>
          </cell>
          <cell r="D12164" t="str">
            <v>No</v>
          </cell>
          <cell r="E12164" t="str">
            <v>PT PP25 5001 IMP</v>
          </cell>
        </row>
        <row r="12165">
          <cell r="A12165" t="str">
            <v>PP-809-9014</v>
          </cell>
          <cell r="B12165" t="str">
            <v>PP 40 5001 Transp 96mm x 1000m Imp</v>
          </cell>
          <cell r="C12165">
            <v>0</v>
          </cell>
          <cell r="D12165" t="str">
            <v>No</v>
          </cell>
          <cell r="E12165" t="str">
            <v>PT PP25 5001 IMP</v>
          </cell>
        </row>
        <row r="12166">
          <cell r="A12166" t="str">
            <v>PP-810</v>
          </cell>
          <cell r="B12166" t="str">
            <v>PP 25 5001 Transp 72mm x 100m Imp</v>
          </cell>
          <cell r="C12166">
            <v>0</v>
          </cell>
          <cell r="D12166" t="str">
            <v>Sí</v>
          </cell>
          <cell r="E12166" t="str">
            <v>PT PP25 5001 IMP</v>
          </cell>
        </row>
        <row r="12167">
          <cell r="A12167" t="str">
            <v>PP-810-1657</v>
          </cell>
          <cell r="B12167" t="str">
            <v>PP 25 5001 Transp 72mm x 100m Imp</v>
          </cell>
          <cell r="C12167">
            <v>0</v>
          </cell>
          <cell r="D12167" t="str">
            <v>Sí</v>
          </cell>
          <cell r="E12167" t="str">
            <v>PT PP25 5001 IMP</v>
          </cell>
        </row>
        <row r="12168">
          <cell r="A12168" t="str">
            <v>PP-811</v>
          </cell>
          <cell r="B12168" t="str">
            <v>PP 25 5001 Transp 36mm x 100m Imp</v>
          </cell>
          <cell r="C12168">
            <v>0</v>
          </cell>
          <cell r="D12168" t="str">
            <v>Sí</v>
          </cell>
          <cell r="E12168" t="str">
            <v>PT PP25 5001 IMP</v>
          </cell>
        </row>
        <row r="12169">
          <cell r="A12169" t="str">
            <v>PP-811-15926</v>
          </cell>
          <cell r="B12169" t="str">
            <v>PP 25 5001 Transp 36mm x 100m Imp</v>
          </cell>
          <cell r="C12169">
            <v>0</v>
          </cell>
          <cell r="D12169" t="str">
            <v>Sí</v>
          </cell>
          <cell r="E12169" t="str">
            <v>PT PP25 5001 IMP</v>
          </cell>
        </row>
        <row r="12170">
          <cell r="A12170" t="str">
            <v>PP-811-16656</v>
          </cell>
          <cell r="B12170" t="str">
            <v>PP 25 5001 Transp 36mm x 100m Imp</v>
          </cell>
          <cell r="C12170">
            <v>0</v>
          </cell>
          <cell r="D12170" t="str">
            <v>Sí</v>
          </cell>
          <cell r="E12170" t="str">
            <v>PT PP25 5001 IMP</v>
          </cell>
        </row>
        <row r="12171">
          <cell r="A12171" t="str">
            <v>PP-811-17046</v>
          </cell>
          <cell r="B12171" t="str">
            <v>PP 25 5001 Transp 36mm x 100m Imp</v>
          </cell>
          <cell r="C12171">
            <v>0</v>
          </cell>
          <cell r="D12171" t="str">
            <v>Sí</v>
          </cell>
          <cell r="E12171" t="str">
            <v>PT PP25 5001 IMP</v>
          </cell>
        </row>
        <row r="12172">
          <cell r="A12172" t="str">
            <v>PP-811-1906</v>
          </cell>
          <cell r="B12172" t="str">
            <v>PP 25 5001 Transp 36mm x 100m Imp</v>
          </cell>
          <cell r="C12172">
            <v>0</v>
          </cell>
          <cell r="D12172" t="str">
            <v>Sí</v>
          </cell>
          <cell r="E12172" t="str">
            <v>PT PP25 5001 IMP</v>
          </cell>
        </row>
        <row r="12173">
          <cell r="A12173" t="str">
            <v>PP-812</v>
          </cell>
          <cell r="B12173" t="str">
            <v>PP 25 5001 Blanco 24mm x 500m Imp</v>
          </cell>
          <cell r="C12173">
            <v>0</v>
          </cell>
          <cell r="D12173" t="str">
            <v>Sí</v>
          </cell>
          <cell r="E12173" t="str">
            <v>PT PP25 5001 IMP</v>
          </cell>
        </row>
        <row r="12174">
          <cell r="A12174" t="str">
            <v>PP-812-10698</v>
          </cell>
          <cell r="B12174" t="str">
            <v>PP 25 5001 Transp 24mm x 500m Imp</v>
          </cell>
          <cell r="C12174">
            <v>0</v>
          </cell>
          <cell r="D12174" t="str">
            <v>Sí</v>
          </cell>
          <cell r="E12174" t="str">
            <v>PT PROM PP HML</v>
          </cell>
        </row>
        <row r="12175">
          <cell r="A12175" t="str">
            <v>PP-812-10759</v>
          </cell>
          <cell r="B12175" t="str">
            <v>PP 25 5001 14gr Blanco 24mm x 500m Imp</v>
          </cell>
          <cell r="C12175">
            <v>0</v>
          </cell>
          <cell r="D12175" t="str">
            <v>Sí</v>
          </cell>
          <cell r="E12175" t="str">
            <v>PT PROM PP HML</v>
          </cell>
        </row>
        <row r="12176">
          <cell r="A12176" t="str">
            <v>PP-812-10879</v>
          </cell>
          <cell r="B12176" t="str">
            <v>PP 25 5001 14gr Transp 24mm x 500m Imp</v>
          </cell>
          <cell r="C12176">
            <v>0</v>
          </cell>
          <cell r="D12176" t="str">
            <v>Sí</v>
          </cell>
          <cell r="E12176" t="str">
            <v>PT PROM PP HML</v>
          </cell>
        </row>
        <row r="12177">
          <cell r="A12177" t="str">
            <v>PP-812-10884</v>
          </cell>
          <cell r="B12177" t="str">
            <v>PP 25 5001 14gr Transp 24mm x 500m Imp</v>
          </cell>
          <cell r="C12177">
            <v>0</v>
          </cell>
          <cell r="D12177" t="str">
            <v>Sí</v>
          </cell>
          <cell r="E12177" t="str">
            <v>PT PROM PP HML</v>
          </cell>
        </row>
        <row r="12178">
          <cell r="A12178" t="str">
            <v>PP-812-10910</v>
          </cell>
          <cell r="B12178" t="str">
            <v>PP 25 5001 14gr Transp 24mm x 500m Imp</v>
          </cell>
          <cell r="C12178">
            <v>0</v>
          </cell>
          <cell r="D12178" t="str">
            <v>Sí</v>
          </cell>
          <cell r="E12178" t="str">
            <v>PT PROM PP HML</v>
          </cell>
        </row>
        <row r="12179">
          <cell r="A12179" t="str">
            <v>PP-812-11060</v>
          </cell>
          <cell r="B12179" t="str">
            <v>PP 25 5001 14gr Amarillo 24mm x 500m Imp</v>
          </cell>
          <cell r="C12179">
            <v>0</v>
          </cell>
          <cell r="D12179" t="str">
            <v>Sí</v>
          </cell>
          <cell r="E12179" t="str">
            <v>PT PROM PP HML</v>
          </cell>
        </row>
        <row r="12180">
          <cell r="A12180" t="str">
            <v>PP-812-11621</v>
          </cell>
          <cell r="B12180" t="str">
            <v>PP 25 5001 Transp 24mm x 500m Imp</v>
          </cell>
          <cell r="C12180">
            <v>0</v>
          </cell>
          <cell r="D12180" t="str">
            <v>Sí</v>
          </cell>
          <cell r="E12180" t="str">
            <v>PT PROM PP HML</v>
          </cell>
        </row>
        <row r="12181">
          <cell r="A12181" t="str">
            <v>PP-812-13413</v>
          </cell>
          <cell r="B12181" t="str">
            <v>PP 25 5001 Blanco 24mm x 500m Imp</v>
          </cell>
          <cell r="C12181">
            <v>0</v>
          </cell>
          <cell r="D12181" t="str">
            <v>Sí</v>
          </cell>
          <cell r="E12181" t="str">
            <v>PT PP25 5001 IMP</v>
          </cell>
        </row>
        <row r="12182">
          <cell r="A12182" t="str">
            <v>PP-812-13414</v>
          </cell>
          <cell r="B12182" t="str">
            <v>PP 25 5001 Blanco 24mm x 500m Imp</v>
          </cell>
          <cell r="C12182">
            <v>0</v>
          </cell>
          <cell r="D12182" t="str">
            <v>Sí</v>
          </cell>
          <cell r="E12182" t="str">
            <v>PT PP25 5001 IMP</v>
          </cell>
        </row>
        <row r="12183">
          <cell r="A12183" t="str">
            <v>PP-812-13869</v>
          </cell>
          <cell r="B12183" t="str">
            <v>PP 25 5001 Blanco 24mm x 500m Imp</v>
          </cell>
          <cell r="C12183">
            <v>0</v>
          </cell>
          <cell r="D12183" t="str">
            <v>Sí</v>
          </cell>
          <cell r="E12183" t="str">
            <v>PT PP25 5001 IMP</v>
          </cell>
        </row>
        <row r="12184">
          <cell r="A12184" t="str">
            <v>PP-812-13870</v>
          </cell>
          <cell r="B12184" t="str">
            <v>PP 25 5001 Blanco 24mm x 500m Imp</v>
          </cell>
          <cell r="C12184">
            <v>0</v>
          </cell>
          <cell r="D12184" t="str">
            <v>Sí</v>
          </cell>
          <cell r="E12184" t="str">
            <v>PT PP25 5001 IMP</v>
          </cell>
        </row>
        <row r="12185">
          <cell r="A12185" t="str">
            <v>PP-812-13871</v>
          </cell>
          <cell r="B12185" t="str">
            <v>PP 25 5001 Blanco 24mm x 500m Imp</v>
          </cell>
          <cell r="C12185">
            <v>0</v>
          </cell>
          <cell r="D12185" t="str">
            <v>Sí</v>
          </cell>
          <cell r="E12185" t="str">
            <v>PT PP25 5001 IMP</v>
          </cell>
        </row>
        <row r="12186">
          <cell r="A12186" t="str">
            <v>PP-812-13872</v>
          </cell>
          <cell r="B12186" t="str">
            <v>PP 25 5001 Blanco 24mm x 500m Imp</v>
          </cell>
          <cell r="C12186">
            <v>0</v>
          </cell>
          <cell r="D12186" t="str">
            <v>Sí</v>
          </cell>
          <cell r="E12186" t="str">
            <v>PT PP25 5001 IMP</v>
          </cell>
        </row>
        <row r="12187">
          <cell r="A12187" t="str">
            <v>PP-812-13873</v>
          </cell>
          <cell r="B12187" t="str">
            <v>PP 25 5001 Blanco 24mm x 500m Imp</v>
          </cell>
          <cell r="C12187">
            <v>0</v>
          </cell>
          <cell r="D12187" t="str">
            <v>Sí</v>
          </cell>
          <cell r="E12187" t="str">
            <v>PT PP25 5001 IMP</v>
          </cell>
        </row>
        <row r="12188">
          <cell r="A12188" t="str">
            <v>PP-812-13874</v>
          </cell>
          <cell r="B12188" t="str">
            <v>PP 25 5001 Blanco 24mm x 500m Imp</v>
          </cell>
          <cell r="C12188">
            <v>0</v>
          </cell>
          <cell r="D12188" t="str">
            <v>Sí</v>
          </cell>
          <cell r="E12188" t="str">
            <v>PT PP25 5001 IMP</v>
          </cell>
        </row>
        <row r="12189">
          <cell r="A12189" t="str">
            <v>PP-812-13875</v>
          </cell>
          <cell r="B12189" t="str">
            <v>PP 25 5001 Blanco 24mm x 500m Imp</v>
          </cell>
          <cell r="C12189">
            <v>0</v>
          </cell>
          <cell r="D12189" t="str">
            <v>Sí</v>
          </cell>
          <cell r="E12189" t="str">
            <v>PT PP25 5001 IMP</v>
          </cell>
        </row>
        <row r="12190">
          <cell r="A12190" t="str">
            <v>PP-812-13876</v>
          </cell>
          <cell r="B12190" t="str">
            <v>PP 25 5001 Blanco 24mm x 500m Imp</v>
          </cell>
          <cell r="C12190">
            <v>0</v>
          </cell>
          <cell r="D12190" t="str">
            <v>Sí</v>
          </cell>
          <cell r="E12190" t="str">
            <v>PT PP25 5001 IMP</v>
          </cell>
        </row>
        <row r="12191">
          <cell r="A12191" t="str">
            <v>PP-812-13888</v>
          </cell>
          <cell r="B12191" t="str">
            <v>PP 25 5001 Blanco 24mm x 500m Imp</v>
          </cell>
          <cell r="C12191">
            <v>0</v>
          </cell>
          <cell r="D12191" t="str">
            <v>Sí</v>
          </cell>
          <cell r="E12191" t="str">
            <v>PT PP25 5001 IMP</v>
          </cell>
        </row>
        <row r="12192">
          <cell r="A12192" t="str">
            <v>PP-812-9396</v>
          </cell>
          <cell r="B12192" t="str">
            <v>PP 25 5001 14gr Blanco 24mm x 500m Imp</v>
          </cell>
          <cell r="C12192">
            <v>0</v>
          </cell>
          <cell r="D12192" t="str">
            <v>Sí</v>
          </cell>
          <cell r="E12192" t="str">
            <v>PT PROM PP HML</v>
          </cell>
        </row>
        <row r="12193">
          <cell r="A12193" t="str">
            <v>PP-813</v>
          </cell>
          <cell r="B12193" t="str">
            <v>PP 40 5001 14gr Transp 96mm x 2500m Imp</v>
          </cell>
          <cell r="C12193">
            <v>0</v>
          </cell>
          <cell r="D12193" t="str">
            <v>Sí</v>
          </cell>
          <cell r="E12193" t="str">
            <v>PT PROM PP ACRIL</v>
          </cell>
        </row>
        <row r="12194">
          <cell r="A12194" t="str">
            <v>PP-813-10252</v>
          </cell>
          <cell r="B12194" t="str">
            <v>PP 40 5001 14gr Transp 96mm x 2500m Imp</v>
          </cell>
          <cell r="C12194">
            <v>0</v>
          </cell>
          <cell r="D12194" t="str">
            <v>Sí</v>
          </cell>
          <cell r="E12194" t="str">
            <v>PT PROM PP ACRIL</v>
          </cell>
        </row>
        <row r="12195">
          <cell r="A12195" t="str">
            <v>PP-813-10253</v>
          </cell>
          <cell r="B12195" t="str">
            <v>PP 40 5001 14gr Transp 96mm x 2500m Imp</v>
          </cell>
          <cell r="C12195">
            <v>0</v>
          </cell>
          <cell r="D12195" t="str">
            <v>Sí</v>
          </cell>
          <cell r="E12195" t="str">
            <v>PT PROM PP ACRIL</v>
          </cell>
        </row>
        <row r="12196">
          <cell r="A12196" t="str">
            <v>PP-813-10257</v>
          </cell>
          <cell r="B12196" t="str">
            <v>PP 40 5001 14gr Transp 96mm x 2500m Imp</v>
          </cell>
          <cell r="C12196">
            <v>0</v>
          </cell>
          <cell r="D12196" t="str">
            <v>Sí</v>
          </cell>
          <cell r="E12196" t="str">
            <v>PT PROM PP ACRIL</v>
          </cell>
        </row>
        <row r="12197">
          <cell r="A12197" t="str">
            <v>PP-813-10258</v>
          </cell>
          <cell r="B12197" t="str">
            <v>PP 40 5001 14gr Transp 96mm x 2500m Imp</v>
          </cell>
          <cell r="C12197">
            <v>0</v>
          </cell>
          <cell r="D12197" t="str">
            <v>Sí</v>
          </cell>
          <cell r="E12197" t="str">
            <v>PT PROM PP ACRIL</v>
          </cell>
        </row>
        <row r="12198">
          <cell r="A12198" t="str">
            <v>PP-813-11641</v>
          </cell>
          <cell r="B12198" t="str">
            <v>PP 40 5001 14gr Transp 96mm x 2500m Imp</v>
          </cell>
          <cell r="C12198">
            <v>0</v>
          </cell>
          <cell r="D12198" t="str">
            <v>Sí</v>
          </cell>
          <cell r="E12198" t="str">
            <v>PT PROM PP ACRIL</v>
          </cell>
        </row>
        <row r="12199">
          <cell r="A12199" t="str">
            <v>PP-813-15554</v>
          </cell>
          <cell r="B12199" t="str">
            <v>PP 40 5001 14gr Transp 96mm x 2500m Imp</v>
          </cell>
          <cell r="C12199">
            <v>0</v>
          </cell>
          <cell r="D12199" t="str">
            <v>Sí</v>
          </cell>
          <cell r="E12199" t="str">
            <v>PT PROM PP ACRIL</v>
          </cell>
        </row>
        <row r="12200">
          <cell r="A12200" t="str">
            <v>PP-813-15555</v>
          </cell>
          <cell r="B12200" t="str">
            <v>PP 40 5001 14gr Transp 96mm x 2500m Imp</v>
          </cell>
          <cell r="C12200">
            <v>0</v>
          </cell>
          <cell r="D12200" t="str">
            <v>Sí</v>
          </cell>
          <cell r="E12200" t="str">
            <v>PT PROM PP ACRIL</v>
          </cell>
        </row>
        <row r="12201">
          <cell r="A12201" t="str">
            <v>PP-813-9013</v>
          </cell>
          <cell r="B12201" t="str">
            <v>PP 40 5001 14gr Transp 96mm x 2500m Imp</v>
          </cell>
          <cell r="C12201">
            <v>0</v>
          </cell>
          <cell r="D12201" t="str">
            <v>Sí</v>
          </cell>
          <cell r="E12201" t="str">
            <v>PT PROM PP ACRIL</v>
          </cell>
        </row>
        <row r="12202">
          <cell r="A12202" t="str">
            <v>PP-813-9014</v>
          </cell>
          <cell r="B12202" t="str">
            <v>PP 40 5001 14gr Transp 96mm x 2500m Imp</v>
          </cell>
          <cell r="C12202">
            <v>0</v>
          </cell>
          <cell r="D12202" t="str">
            <v>Sí</v>
          </cell>
          <cell r="E12202" t="str">
            <v>PT PROM PP ACRIL</v>
          </cell>
        </row>
        <row r="12203">
          <cell r="A12203" t="str">
            <v>PP-813-9417</v>
          </cell>
          <cell r="B12203" t="str">
            <v>PP 40 5001 14gr Transp 96mm x 2500m Imp</v>
          </cell>
          <cell r="C12203">
            <v>0</v>
          </cell>
          <cell r="D12203" t="str">
            <v>Sí</v>
          </cell>
          <cell r="E12203" t="str">
            <v>PT PROM PP ACRIL</v>
          </cell>
        </row>
        <row r="12204">
          <cell r="A12204" t="str">
            <v>PP-813-9418</v>
          </cell>
          <cell r="B12204" t="str">
            <v>PP 40 5001 14gr Transp 96mm x 2500m Imp</v>
          </cell>
          <cell r="C12204">
            <v>0</v>
          </cell>
          <cell r="D12204" t="str">
            <v>Sí</v>
          </cell>
          <cell r="E12204" t="str">
            <v>PT PROM PP ACRIL</v>
          </cell>
        </row>
        <row r="12205">
          <cell r="A12205" t="str">
            <v>PP-813-9542</v>
          </cell>
          <cell r="B12205" t="str">
            <v>PP 40 5001 14gr Transp 96mm x 2500m Imp</v>
          </cell>
          <cell r="C12205">
            <v>0</v>
          </cell>
          <cell r="D12205" t="str">
            <v>Sí</v>
          </cell>
          <cell r="E12205" t="str">
            <v>PT PROM PP ACRIL</v>
          </cell>
        </row>
        <row r="12206">
          <cell r="A12206" t="str">
            <v>PP-813-9543</v>
          </cell>
          <cell r="B12206" t="str">
            <v>PP 40 5001 14gr Transp 96mm x 2500m Imp</v>
          </cell>
          <cell r="C12206">
            <v>0</v>
          </cell>
          <cell r="D12206" t="str">
            <v>Sí</v>
          </cell>
          <cell r="E12206" t="str">
            <v>PT PROM PP ACRIL</v>
          </cell>
        </row>
        <row r="12207">
          <cell r="A12207" t="str">
            <v>PP-813-9856</v>
          </cell>
          <cell r="B12207" t="str">
            <v>PP 40 5001 14gr Transp 96mm x 2500m Imp</v>
          </cell>
          <cell r="C12207">
            <v>0</v>
          </cell>
          <cell r="D12207" t="str">
            <v>Sí</v>
          </cell>
          <cell r="E12207" t="str">
            <v>PT PROM PP ACRIL</v>
          </cell>
        </row>
        <row r="12208">
          <cell r="A12208" t="str">
            <v>PP-813-9857</v>
          </cell>
          <cell r="B12208" t="str">
            <v>PP 40 5001 14gr Transp 96mm x 2500m Imp</v>
          </cell>
          <cell r="C12208">
            <v>0</v>
          </cell>
          <cell r="D12208" t="str">
            <v>Sí</v>
          </cell>
          <cell r="E12208" t="str">
            <v>PT PROM PP ACRIL</v>
          </cell>
        </row>
        <row r="12209">
          <cell r="A12209" t="str">
            <v>PP-814</v>
          </cell>
          <cell r="B12209" t="str">
            <v>PP 25 5001 Blanco 24mm x 1000m Imp</v>
          </cell>
          <cell r="C12209">
            <v>0</v>
          </cell>
          <cell r="D12209" t="str">
            <v>Sí</v>
          </cell>
          <cell r="E12209" t="str">
            <v>PT PP25 5001 IMP</v>
          </cell>
        </row>
        <row r="12210">
          <cell r="A12210" t="str">
            <v>PP-814-9396</v>
          </cell>
          <cell r="B12210" t="str">
            <v>PP 25 5001 Blanco 24mm x 1000m Imp</v>
          </cell>
          <cell r="C12210">
            <v>0</v>
          </cell>
          <cell r="D12210" t="str">
            <v>Sí</v>
          </cell>
          <cell r="E12210" t="str">
            <v>PT PP25 5001 IMP</v>
          </cell>
        </row>
        <row r="12211">
          <cell r="A12211" t="str">
            <v>PP-815</v>
          </cell>
          <cell r="B12211" t="str">
            <v>PP 25 5001 Transp 48mm x 1500m Imp</v>
          </cell>
          <cell r="C12211">
            <v>0</v>
          </cell>
          <cell r="D12211" t="str">
            <v>Sí</v>
          </cell>
          <cell r="E12211" t="str">
            <v>PT PP25 5001 IMP</v>
          </cell>
        </row>
        <row r="12212">
          <cell r="A12212" t="str">
            <v>PP-815-9844</v>
          </cell>
          <cell r="B12212" t="str">
            <v>PP 25 5001 Transp 48mm x 1500m Imp</v>
          </cell>
          <cell r="C12212">
            <v>0</v>
          </cell>
          <cell r="D12212" t="str">
            <v>No</v>
          </cell>
          <cell r="E12212" t="str">
            <v>PT PP25 5001 IMP</v>
          </cell>
        </row>
        <row r="12213">
          <cell r="A12213" t="str">
            <v>PP-816</v>
          </cell>
          <cell r="B12213" t="str">
            <v>PP 25 5001 20gr Transp 36mm x 100m (Ristras)</v>
          </cell>
          <cell r="C12213">
            <v>827</v>
          </cell>
          <cell r="D12213" t="str">
            <v>Sí</v>
          </cell>
          <cell r="E12213" t="str">
            <v>PT PP RISTRAS</v>
          </cell>
        </row>
        <row r="12214">
          <cell r="A12214" t="str">
            <v>PP-817</v>
          </cell>
          <cell r="B12214" t="str">
            <v>PP 40 5001 Negro 30mm x 500m</v>
          </cell>
          <cell r="C12214">
            <v>0</v>
          </cell>
          <cell r="D12214" t="str">
            <v>Sí</v>
          </cell>
          <cell r="E12214" t="str">
            <v>PT PP40 5001 COLORES</v>
          </cell>
        </row>
        <row r="12215">
          <cell r="A12215" t="str">
            <v>PP-818</v>
          </cell>
          <cell r="B12215" t="str">
            <v>PP 40 5001 Azul Jean Book 30mm x 500m</v>
          </cell>
          <cell r="C12215">
            <v>0</v>
          </cell>
          <cell r="D12215" t="str">
            <v>No</v>
          </cell>
          <cell r="E12215" t="str">
            <v>PT PP40 5001 COLORES</v>
          </cell>
        </row>
        <row r="12216">
          <cell r="A12216" t="str">
            <v>PP-819</v>
          </cell>
          <cell r="B12216" t="str">
            <v>PP 25 5001 20gr Transp 48mm x 1000m (Ristras)</v>
          </cell>
          <cell r="C12216">
            <v>5</v>
          </cell>
          <cell r="D12216" t="str">
            <v>Sí</v>
          </cell>
          <cell r="E12216" t="str">
            <v>PT PP RISTRAS</v>
          </cell>
        </row>
        <row r="12217">
          <cell r="A12217" t="str">
            <v>PP-820</v>
          </cell>
          <cell r="B12217" t="str">
            <v>PP 40 5001 Negro 30mm x 1000m</v>
          </cell>
          <cell r="C12217">
            <v>0</v>
          </cell>
          <cell r="D12217" t="str">
            <v>Sí</v>
          </cell>
          <cell r="E12217" t="str">
            <v>PT PP40 5001 COLORES</v>
          </cell>
        </row>
        <row r="12218">
          <cell r="A12218" t="str">
            <v>PP-821</v>
          </cell>
          <cell r="B12218" t="str">
            <v>PP 40 5001 Verde 30mm x 1000m</v>
          </cell>
          <cell r="C12218">
            <v>0</v>
          </cell>
          <cell r="D12218" t="str">
            <v>Sí</v>
          </cell>
          <cell r="E12218" t="str">
            <v>PT PP40 5001 COLORES</v>
          </cell>
        </row>
        <row r="12219">
          <cell r="A12219" t="str">
            <v>PP-822</v>
          </cell>
          <cell r="B12219" t="str">
            <v>PP 40 5001 Fucsia 30mm x 1000m</v>
          </cell>
          <cell r="C12219">
            <v>0</v>
          </cell>
          <cell r="D12219" t="str">
            <v>Sí</v>
          </cell>
          <cell r="E12219" t="str">
            <v>PT PP40 5001 COLORES</v>
          </cell>
        </row>
        <row r="12220">
          <cell r="A12220" t="str">
            <v>PP-823</v>
          </cell>
          <cell r="B12220" t="str">
            <v>PP 40 5001 Negro 30mm x 1000m Imp</v>
          </cell>
          <cell r="C12220">
            <v>0</v>
          </cell>
          <cell r="D12220" t="str">
            <v>No</v>
          </cell>
          <cell r="E12220" t="str">
            <v>PT PP25 5001 IMP</v>
          </cell>
        </row>
        <row r="12221">
          <cell r="A12221" t="str">
            <v>PP-823-10086</v>
          </cell>
          <cell r="B12221" t="str">
            <v>PP 40 5001 Negro 30mm x 1000m Imp</v>
          </cell>
          <cell r="C12221">
            <v>0</v>
          </cell>
          <cell r="D12221" t="str">
            <v>Sí</v>
          </cell>
          <cell r="E12221" t="str">
            <v>PT PP25 5001 IMP</v>
          </cell>
        </row>
        <row r="12222">
          <cell r="A12222" t="str">
            <v>PP-824</v>
          </cell>
          <cell r="B12222" t="str">
            <v>PP 25 5001 20gr Transp 72mm x 100m (Ristras)</v>
          </cell>
          <cell r="C12222">
            <v>0</v>
          </cell>
          <cell r="D12222" t="str">
            <v>Sí</v>
          </cell>
          <cell r="E12222" t="str">
            <v>PT PP RISTRAS</v>
          </cell>
        </row>
        <row r="12223">
          <cell r="A12223" t="str">
            <v>PP-825</v>
          </cell>
          <cell r="B12223" t="str">
            <v>PP 40 5001 Lomos 30mm x 500m</v>
          </cell>
          <cell r="C12223">
            <v>0</v>
          </cell>
          <cell r="D12223" t="str">
            <v>Sí</v>
          </cell>
          <cell r="E12223" t="str">
            <v>PT PP25 5001 IMP</v>
          </cell>
        </row>
        <row r="12224">
          <cell r="A12224" t="str">
            <v>PP-825-10306</v>
          </cell>
          <cell r="B12224" t="str">
            <v>PP 40 5001 Lomos Negro 30mm x 500m</v>
          </cell>
          <cell r="C12224">
            <v>0</v>
          </cell>
          <cell r="D12224" t="str">
            <v>No</v>
          </cell>
          <cell r="E12224" t="str">
            <v>PT PP25 5001 IMP</v>
          </cell>
        </row>
        <row r="12225">
          <cell r="A12225" t="str">
            <v>PP-825-10310</v>
          </cell>
          <cell r="B12225" t="str">
            <v>PP 40 5001 Lomos Rodamine 30mm x 500m</v>
          </cell>
          <cell r="C12225">
            <v>0</v>
          </cell>
          <cell r="D12225" t="str">
            <v>Sí</v>
          </cell>
          <cell r="E12225" t="str">
            <v>PT PP25 5001 IMP</v>
          </cell>
        </row>
        <row r="12226">
          <cell r="A12226" t="str">
            <v>PP-825-10311</v>
          </cell>
          <cell r="B12226" t="str">
            <v>PP 40 5001 Lomos Rosado 30mm x 500m</v>
          </cell>
          <cell r="C12226">
            <v>0</v>
          </cell>
          <cell r="D12226" t="str">
            <v>Sí</v>
          </cell>
          <cell r="E12226" t="str">
            <v>PT PP25 5001 IMP</v>
          </cell>
        </row>
        <row r="12227">
          <cell r="A12227" t="str">
            <v>PP-825-10312</v>
          </cell>
          <cell r="B12227" t="str">
            <v>PP 40 5001 Lomos Azul JB 30mm x 500m</v>
          </cell>
          <cell r="C12227">
            <v>0</v>
          </cell>
          <cell r="D12227" t="str">
            <v>Sí</v>
          </cell>
          <cell r="E12227" t="str">
            <v>PT PP25 5001 IMP</v>
          </cell>
        </row>
        <row r="12228">
          <cell r="A12228" t="str">
            <v>PP-825-10314</v>
          </cell>
          <cell r="B12228" t="str">
            <v>PP 40 5001 Lomos Rojo 30mm x 500m</v>
          </cell>
          <cell r="C12228">
            <v>0</v>
          </cell>
          <cell r="D12228" t="str">
            <v>No</v>
          </cell>
          <cell r="E12228" t="str">
            <v>PT PP25 5001 IMP</v>
          </cell>
        </row>
        <row r="12229">
          <cell r="A12229" t="str">
            <v>PP-825-10316</v>
          </cell>
          <cell r="B12229" t="str">
            <v>PP 40 5001 Lomos Morado 30mm x 500m</v>
          </cell>
          <cell r="C12229">
            <v>0</v>
          </cell>
          <cell r="D12229" t="str">
            <v>Sí</v>
          </cell>
          <cell r="E12229" t="str">
            <v>PT PP25 5001 IMP</v>
          </cell>
        </row>
        <row r="12230">
          <cell r="A12230" t="str">
            <v>PP-825-10329</v>
          </cell>
          <cell r="B12230" t="str">
            <v>PP 40 5001 Lomos Naranja 30mm x 500m</v>
          </cell>
          <cell r="C12230">
            <v>0</v>
          </cell>
          <cell r="D12230" t="str">
            <v>Sí</v>
          </cell>
          <cell r="E12230" t="str">
            <v>PT PP25 5001 IMP</v>
          </cell>
        </row>
        <row r="12231">
          <cell r="A12231" t="str">
            <v>PP-825-10646</v>
          </cell>
          <cell r="B12231" t="str">
            <v>PP 40 5001 Lomos Amarillo 30mm x 500m</v>
          </cell>
          <cell r="C12231">
            <v>0</v>
          </cell>
          <cell r="D12231" t="str">
            <v>Sí</v>
          </cell>
          <cell r="E12231" t="str">
            <v>PT PP25 5001 IMP</v>
          </cell>
        </row>
        <row r="12232">
          <cell r="A12232" t="str">
            <v>PP-825-10647</v>
          </cell>
          <cell r="B12232" t="str">
            <v>PP 40 5001 Lomos Azul Oscuro 30mm x 500m</v>
          </cell>
          <cell r="C12232">
            <v>0</v>
          </cell>
          <cell r="D12232" t="str">
            <v>Sí</v>
          </cell>
          <cell r="E12232" t="str">
            <v>PT PP25 5001 IMP</v>
          </cell>
        </row>
        <row r="12233">
          <cell r="A12233" t="str">
            <v>PP-825-10648</v>
          </cell>
          <cell r="B12233" t="str">
            <v>PP 40 5001 Lomos Verde Oscuro 30mm x 500m</v>
          </cell>
          <cell r="C12233">
            <v>0</v>
          </cell>
          <cell r="D12233" t="str">
            <v>Sí</v>
          </cell>
          <cell r="E12233" t="str">
            <v>PT PP25 5001 IMP</v>
          </cell>
        </row>
        <row r="12234">
          <cell r="A12234" t="str">
            <v>PP-826</v>
          </cell>
          <cell r="B12234" t="str">
            <v>PP 40 5001 Lomos  30mm x 1000m Imp</v>
          </cell>
          <cell r="C12234">
            <v>0</v>
          </cell>
          <cell r="D12234" t="str">
            <v>Sí</v>
          </cell>
          <cell r="E12234" t="str">
            <v>PT PP40 5001 COLORES</v>
          </cell>
        </row>
        <row r="12235">
          <cell r="A12235" t="str">
            <v>PP-826-10086</v>
          </cell>
          <cell r="B12235" t="str">
            <v>PP 40 5001 Lomos Negro 30mm x 1000m Imp</v>
          </cell>
          <cell r="C12235">
            <v>2</v>
          </cell>
          <cell r="D12235" t="str">
            <v>Sí</v>
          </cell>
          <cell r="E12235" t="str">
            <v>PT PP40 5001 COLORES</v>
          </cell>
        </row>
        <row r="12236">
          <cell r="A12236" t="str">
            <v>PP-826-10306</v>
          </cell>
          <cell r="B12236" t="str">
            <v>PP 40 5001 Lomos Negro 30mm x 1000m</v>
          </cell>
          <cell r="C12236">
            <v>53</v>
          </cell>
          <cell r="D12236" t="str">
            <v>Sí</v>
          </cell>
          <cell r="E12236" t="str">
            <v>PT PP40 5001 COLORES</v>
          </cell>
        </row>
        <row r="12237">
          <cell r="A12237" t="str">
            <v>PP-826-10307</v>
          </cell>
          <cell r="B12237" t="str">
            <v>PP 40 5001 Lomos Fucsia 30mm x 1000m</v>
          </cell>
          <cell r="C12237">
            <v>6</v>
          </cell>
          <cell r="D12237" t="str">
            <v>Sí</v>
          </cell>
          <cell r="E12237" t="str">
            <v>PT PP40 5001 COLORES</v>
          </cell>
        </row>
        <row r="12238">
          <cell r="A12238" t="str">
            <v>PP-826-10308</v>
          </cell>
          <cell r="B12238" t="str">
            <v>PP 40 5001 Lomos Verde Prim 30mm x 1000m</v>
          </cell>
          <cell r="C12238">
            <v>5.9960000000000004</v>
          </cell>
          <cell r="D12238" t="str">
            <v>Sí</v>
          </cell>
          <cell r="E12238" t="str">
            <v>PT PP40 5001 COLORES</v>
          </cell>
        </row>
        <row r="12239">
          <cell r="A12239" t="str">
            <v>PP-826-10309</v>
          </cell>
          <cell r="B12239" t="str">
            <v>PP 40 5001 Lomos Morado 30mm x 1000m</v>
          </cell>
          <cell r="C12239">
            <v>0</v>
          </cell>
          <cell r="D12239" t="str">
            <v>Sí</v>
          </cell>
          <cell r="E12239" t="str">
            <v>PT PP40 5001 COLORES</v>
          </cell>
        </row>
        <row r="12240">
          <cell r="A12240" t="str">
            <v>PP-826-10310</v>
          </cell>
          <cell r="B12240" t="str">
            <v>PP 40 5001 Lomos Rodamine 30mm x 1000m</v>
          </cell>
          <cell r="C12240">
            <v>0</v>
          </cell>
          <cell r="D12240" t="str">
            <v>Sí</v>
          </cell>
          <cell r="E12240" t="str">
            <v>PT PP40 5001 COLORES</v>
          </cell>
        </row>
        <row r="12241">
          <cell r="A12241" t="str">
            <v>PP-826-10311</v>
          </cell>
          <cell r="B12241" t="str">
            <v>PP 40 5001 Lomos Rosado 30mm x 1000m</v>
          </cell>
          <cell r="C12241">
            <v>0</v>
          </cell>
          <cell r="D12241" t="str">
            <v>Sí</v>
          </cell>
          <cell r="E12241" t="str">
            <v>PT PP40 5001 COLORES</v>
          </cell>
        </row>
        <row r="12242">
          <cell r="A12242" t="str">
            <v>PP-826-10312</v>
          </cell>
          <cell r="B12242" t="str">
            <v>PP 40 5001 Lomos Azul JB 30mm x 1000m</v>
          </cell>
          <cell r="C12242">
            <v>0</v>
          </cell>
          <cell r="D12242" t="str">
            <v>Sí</v>
          </cell>
          <cell r="E12242" t="str">
            <v>PT PP40 5001 COLORES</v>
          </cell>
        </row>
        <row r="12243">
          <cell r="A12243" t="str">
            <v>PP-826-10314</v>
          </cell>
          <cell r="B12243" t="str">
            <v>PP 40 5001 Lomos rojo 30mm x 1000m</v>
          </cell>
          <cell r="C12243">
            <v>6</v>
          </cell>
          <cell r="D12243" t="str">
            <v>Sí</v>
          </cell>
          <cell r="E12243" t="str">
            <v>PT PP40 5001 COLORES</v>
          </cell>
        </row>
        <row r="12244">
          <cell r="A12244" t="str">
            <v>PP-826-10316</v>
          </cell>
          <cell r="B12244" t="str">
            <v>PP 40 5001 Lomos Morado 30mm x 1000m</v>
          </cell>
          <cell r="C12244">
            <v>0</v>
          </cell>
          <cell r="D12244" t="str">
            <v>Sí</v>
          </cell>
          <cell r="E12244" t="str">
            <v>PT PP40 5001 COLORES</v>
          </cell>
        </row>
        <row r="12245">
          <cell r="A12245" t="str">
            <v>PP-826-10329</v>
          </cell>
          <cell r="B12245" t="str">
            <v>PP 40 5001 Lomos Naranja 30mm x 1000m</v>
          </cell>
          <cell r="C12245">
            <v>6</v>
          </cell>
          <cell r="D12245" t="str">
            <v>Sí</v>
          </cell>
          <cell r="E12245" t="str">
            <v>PT PP40 5001 COLORES</v>
          </cell>
        </row>
        <row r="12246">
          <cell r="A12246" t="str">
            <v>PP-826-10646</v>
          </cell>
          <cell r="B12246" t="str">
            <v>PP 40 5001 Lomos Amarillo 30mm x 1000m</v>
          </cell>
          <cell r="C12246">
            <v>14</v>
          </cell>
          <cell r="D12246" t="str">
            <v>Sí</v>
          </cell>
          <cell r="E12246" t="str">
            <v>PT PP25 5001 IMP</v>
          </cell>
        </row>
        <row r="12247">
          <cell r="A12247" t="str">
            <v>PP-826-10647</v>
          </cell>
          <cell r="B12247" t="str">
            <v>PP 40 5001 Lomos  azul oscuro 30mm x 1000m Imp</v>
          </cell>
          <cell r="C12247">
            <v>12</v>
          </cell>
          <cell r="D12247" t="str">
            <v>Sí</v>
          </cell>
          <cell r="E12247" t="str">
            <v>PT PP40 5001 COLORES</v>
          </cell>
        </row>
        <row r="12248">
          <cell r="A12248" t="str">
            <v>PP-826-10648</v>
          </cell>
          <cell r="B12248" t="str">
            <v>PP 40 5001 Lomos verde oscuro  30mm x 1000m Imp</v>
          </cell>
          <cell r="C12248">
            <v>18</v>
          </cell>
          <cell r="D12248" t="str">
            <v>Sí</v>
          </cell>
          <cell r="E12248" t="str">
            <v>PT PP40 5001 COLORES</v>
          </cell>
        </row>
        <row r="12249">
          <cell r="A12249" t="str">
            <v>PP-826-12711</v>
          </cell>
          <cell r="B12249" t="str">
            <v>PP 40 5001 Lomos Agua Marina 30mm x 1000m Imp</v>
          </cell>
          <cell r="C12249">
            <v>4</v>
          </cell>
          <cell r="D12249" t="str">
            <v>Sí</v>
          </cell>
          <cell r="E12249" t="str">
            <v>PT PP40 5001 COLORES</v>
          </cell>
        </row>
        <row r="12250">
          <cell r="A12250" t="str">
            <v>PP-826-12712</v>
          </cell>
          <cell r="B12250" t="str">
            <v>PP 40 5001 Lomos Lila 30mm x 1000m Imp</v>
          </cell>
          <cell r="C12250">
            <v>0</v>
          </cell>
          <cell r="D12250" t="str">
            <v>Sí</v>
          </cell>
          <cell r="E12250" t="str">
            <v>PT PP40 5001 COLORES</v>
          </cell>
        </row>
        <row r="12251">
          <cell r="A12251" t="str">
            <v>PP-826-16530</v>
          </cell>
          <cell r="B12251" t="str">
            <v>PP 40 5001 Blanco Lomos 30mm x 1000m Imp</v>
          </cell>
          <cell r="C12251">
            <v>7</v>
          </cell>
          <cell r="D12251" t="str">
            <v>Sí</v>
          </cell>
          <cell r="E12251" t="str">
            <v>PT PP40 5001 COLORES</v>
          </cell>
        </row>
        <row r="12252">
          <cell r="A12252" t="str">
            <v>PP-827</v>
          </cell>
          <cell r="B12252" t="str">
            <v>PP 25 5001 20gr Transp 48mm x 100m (Ristras)</v>
          </cell>
          <cell r="C12252">
            <v>223</v>
          </cell>
          <cell r="D12252" t="str">
            <v>Sí</v>
          </cell>
          <cell r="E12252" t="str">
            <v>PT PP RISTRAS</v>
          </cell>
        </row>
        <row r="12253">
          <cell r="A12253" t="str">
            <v>PP-828</v>
          </cell>
          <cell r="B12253" t="str">
            <v>PP 40 5001 Lomos 36mm x 1000m</v>
          </cell>
          <cell r="C12253">
            <v>0</v>
          </cell>
          <cell r="D12253" t="str">
            <v>Sí</v>
          </cell>
          <cell r="E12253" t="str">
            <v>PT PP40 5001 COLORES</v>
          </cell>
        </row>
        <row r="12254">
          <cell r="A12254" t="str">
            <v>PP-828-10306</v>
          </cell>
          <cell r="B12254" t="str">
            <v>PP 40 5001 Lomos Negro 36mm x 1000m</v>
          </cell>
          <cell r="C12254">
            <v>0</v>
          </cell>
          <cell r="D12254" t="str">
            <v>Sí</v>
          </cell>
          <cell r="E12254" t="str">
            <v>PT PP40 5001 COLORES</v>
          </cell>
        </row>
        <row r="12255">
          <cell r="A12255" t="str">
            <v>PP-828-10308</v>
          </cell>
          <cell r="B12255" t="str">
            <v>PP 40 5001 Lomos Verde Prim 36mm x 1000m</v>
          </cell>
          <cell r="C12255">
            <v>0</v>
          </cell>
          <cell r="D12255" t="str">
            <v>Sí</v>
          </cell>
          <cell r="E12255" t="str">
            <v>PT PP40 5001 COLORES</v>
          </cell>
        </row>
        <row r="12256">
          <cell r="A12256" t="str">
            <v>PP-828-10314</v>
          </cell>
          <cell r="B12256" t="str">
            <v>PP 40 5001 Lomos Rojo 36mm x 1000m</v>
          </cell>
          <cell r="C12256">
            <v>0</v>
          </cell>
          <cell r="D12256" t="str">
            <v>Sí</v>
          </cell>
          <cell r="E12256" t="str">
            <v>PT PP40 5001 COLORES</v>
          </cell>
        </row>
        <row r="12257">
          <cell r="A12257" t="str">
            <v>PP-828-10329</v>
          </cell>
          <cell r="B12257" t="str">
            <v>PP 40 5001 Lomos Naranja 36mm x 1000m</v>
          </cell>
          <cell r="C12257">
            <v>0</v>
          </cell>
          <cell r="D12257" t="str">
            <v>Sí</v>
          </cell>
          <cell r="E12257" t="str">
            <v>PT PP40 5001 COLORES</v>
          </cell>
        </row>
        <row r="12258">
          <cell r="A12258" t="str">
            <v>PP-828-13422</v>
          </cell>
          <cell r="B12258" t="str">
            <v>PP 40 5001 Lomos Azul JB 36mm x 1000m</v>
          </cell>
          <cell r="C12258">
            <v>0</v>
          </cell>
          <cell r="D12258" t="str">
            <v>Sí</v>
          </cell>
          <cell r="E12258" t="str">
            <v>PT PP40 5001 COLORES</v>
          </cell>
        </row>
        <row r="12259">
          <cell r="A12259" t="str">
            <v>PP-828-13423</v>
          </cell>
          <cell r="B12259" t="str">
            <v>PP 40 5001 Lomos Verde Especial 36mm x 1000m</v>
          </cell>
          <cell r="C12259">
            <v>0</v>
          </cell>
          <cell r="D12259" t="str">
            <v>Sí</v>
          </cell>
          <cell r="E12259" t="str">
            <v>PT PP40 5001 COLORES</v>
          </cell>
        </row>
        <row r="12260">
          <cell r="A12260" t="str">
            <v>PP-829</v>
          </cell>
          <cell r="B12260" t="str">
            <v>PP 25 5001 Transp 25mm x 500m Imp</v>
          </cell>
          <cell r="C12260">
            <v>0</v>
          </cell>
          <cell r="D12260" t="str">
            <v>Sí</v>
          </cell>
          <cell r="E12260" t="str">
            <v>PT PP25 5001 IMP</v>
          </cell>
        </row>
        <row r="12261">
          <cell r="A12261" t="str">
            <v>PP-829-10476</v>
          </cell>
          <cell r="B12261" t="str">
            <v>PP 25 5001 Transp 25mm x 500m Imp</v>
          </cell>
          <cell r="C12261">
            <v>0</v>
          </cell>
          <cell r="D12261" t="str">
            <v>Sí</v>
          </cell>
          <cell r="E12261" t="str">
            <v>PT PP25 5001 IMP</v>
          </cell>
        </row>
        <row r="12262">
          <cell r="A12262" t="str">
            <v>PP-829-14860</v>
          </cell>
          <cell r="B12262" t="str">
            <v>PP 25 5001 Transp 25mm x 500m Imp</v>
          </cell>
          <cell r="C12262">
            <v>0</v>
          </cell>
          <cell r="D12262" t="str">
            <v>Sí</v>
          </cell>
          <cell r="E12262" t="str">
            <v>PT PP25 5001 IMP</v>
          </cell>
        </row>
        <row r="12263">
          <cell r="A12263" t="str">
            <v>PP-829-14861</v>
          </cell>
          <cell r="B12263" t="str">
            <v>PP 25 5001 Transp 25mm x 500m Imp</v>
          </cell>
          <cell r="C12263">
            <v>0</v>
          </cell>
          <cell r="D12263" t="str">
            <v>Sí</v>
          </cell>
          <cell r="E12263" t="str">
            <v>PT PP25 5001 IMP</v>
          </cell>
        </row>
        <row r="12264">
          <cell r="A12264" t="str">
            <v>PP-829-15156</v>
          </cell>
          <cell r="B12264" t="str">
            <v>PP 25 5001 15gr Transp 25mm x 500m Imp</v>
          </cell>
          <cell r="C12264">
            <v>0</v>
          </cell>
          <cell r="D12264" t="str">
            <v>Sí</v>
          </cell>
          <cell r="E12264" t="str">
            <v>PT PP25 5001 IMP</v>
          </cell>
        </row>
        <row r="12265">
          <cell r="A12265" t="str">
            <v>PP-830</v>
          </cell>
          <cell r="B12265" t="str">
            <v>PP 25 5001 Transp 44.5mm x 500m Imp</v>
          </cell>
          <cell r="C12265">
            <v>0</v>
          </cell>
          <cell r="D12265" t="str">
            <v>Sí</v>
          </cell>
          <cell r="E12265" t="str">
            <v>PT PP25 5001 IMP</v>
          </cell>
        </row>
        <row r="12266">
          <cell r="A12266" t="str">
            <v>PP-830-10477</v>
          </cell>
          <cell r="B12266" t="str">
            <v>PP 25 5001 Transp 44.5mm x 500m Imp</v>
          </cell>
          <cell r="C12266">
            <v>0</v>
          </cell>
          <cell r="D12266" t="str">
            <v>Sí</v>
          </cell>
          <cell r="E12266" t="str">
            <v>PT PP25 5001 IMP</v>
          </cell>
        </row>
        <row r="12267">
          <cell r="A12267" t="str">
            <v>PP-830-12488</v>
          </cell>
          <cell r="B12267" t="str">
            <v>PP 25 5001 Transp 44.5mm x 500m Imp</v>
          </cell>
          <cell r="C12267">
            <v>0</v>
          </cell>
          <cell r="D12267" t="str">
            <v>Sí</v>
          </cell>
          <cell r="E12267" t="str">
            <v>PT PP25 5001 IMP</v>
          </cell>
        </row>
        <row r="12268">
          <cell r="A12268" t="str">
            <v>PP-830-13676</v>
          </cell>
          <cell r="B12268" t="str">
            <v>PP 25 5001 Transp 44.5mm x 500m Imp</v>
          </cell>
          <cell r="C12268">
            <v>0</v>
          </cell>
          <cell r="D12268" t="str">
            <v>Sí</v>
          </cell>
          <cell r="E12268" t="str">
            <v>PT PP25 5001 IMP</v>
          </cell>
        </row>
        <row r="12269">
          <cell r="A12269" t="str">
            <v>PP-830-14093</v>
          </cell>
          <cell r="B12269" t="str">
            <v>PP 25 5001 Transp 44.5mm x 500m Imp</v>
          </cell>
          <cell r="C12269">
            <v>0</v>
          </cell>
          <cell r="D12269" t="str">
            <v>Sí</v>
          </cell>
          <cell r="E12269" t="str">
            <v>PT PP25 5001 IMP</v>
          </cell>
        </row>
        <row r="12270">
          <cell r="A12270" t="str">
            <v>PP-831</v>
          </cell>
          <cell r="B12270" t="str">
            <v>PP 25 5001 Transp 24mm x 300m Imp</v>
          </cell>
          <cell r="C12270">
            <v>0</v>
          </cell>
          <cell r="D12270" t="str">
            <v>No</v>
          </cell>
          <cell r="E12270" t="str">
            <v>PT PP25 5001 IMP</v>
          </cell>
        </row>
        <row r="12271">
          <cell r="A12271" t="str">
            <v>PP-831-10698</v>
          </cell>
          <cell r="B12271" t="str">
            <v>PP 25 5001 Transp 24mm x 300m Imp</v>
          </cell>
          <cell r="C12271">
            <v>0</v>
          </cell>
          <cell r="D12271" t="str">
            <v>No</v>
          </cell>
          <cell r="E12271" t="str">
            <v>PT PP25 5001 IMP</v>
          </cell>
        </row>
        <row r="12272">
          <cell r="A12272" t="str">
            <v>PP-832</v>
          </cell>
          <cell r="B12272" t="str">
            <v>PP 25 5001 Transp 24mm x 500m</v>
          </cell>
          <cell r="C12272">
            <v>0</v>
          </cell>
          <cell r="D12272" t="str">
            <v>Sí</v>
          </cell>
          <cell r="E12272" t="str">
            <v>PT PP25 5001 IMP</v>
          </cell>
        </row>
        <row r="12273">
          <cell r="A12273" t="str">
            <v>PP-833</v>
          </cell>
          <cell r="B12273" t="str">
            <v>PP 40 5001 24g Transp 72mm x 100m (Ristras)</v>
          </cell>
          <cell r="C12273">
            <v>0</v>
          </cell>
          <cell r="D12273" t="str">
            <v>Sí</v>
          </cell>
          <cell r="E12273" t="str">
            <v>PT PP RISTRAS</v>
          </cell>
        </row>
        <row r="12274">
          <cell r="A12274" t="str">
            <v>PP-834-10648</v>
          </cell>
          <cell r="B12274" t="str">
            <v>PP 40 5001 Lomos Verde Oscuro 30mm x 250m</v>
          </cell>
          <cell r="C12274">
            <v>0</v>
          </cell>
          <cell r="D12274" t="str">
            <v>Sí</v>
          </cell>
          <cell r="E12274" t="str">
            <v>PT PP25 5001 IMP</v>
          </cell>
        </row>
        <row r="12275">
          <cell r="A12275" t="str">
            <v>PP-835</v>
          </cell>
          <cell r="B12275" t="str">
            <v>PP 25 5001 Transp 36mm x 500m Imp</v>
          </cell>
          <cell r="C12275">
            <v>0</v>
          </cell>
          <cell r="D12275" t="str">
            <v>Sí</v>
          </cell>
          <cell r="E12275" t="str">
            <v>PT PP25 5001 IMP</v>
          </cell>
        </row>
        <row r="12276">
          <cell r="A12276" t="str">
            <v>PP-835-11233</v>
          </cell>
          <cell r="B12276" t="str">
            <v>PP 25 5001 Blanco 36mm x 500m Imp</v>
          </cell>
          <cell r="C12276">
            <v>0</v>
          </cell>
          <cell r="D12276" t="str">
            <v>No</v>
          </cell>
          <cell r="E12276" t="str">
            <v>PT PP25 5001 IMP</v>
          </cell>
        </row>
        <row r="12277">
          <cell r="A12277" t="str">
            <v>PP-835-14621</v>
          </cell>
          <cell r="B12277" t="str">
            <v>PP 25 5001 Transp 36mm x 500m Imp</v>
          </cell>
          <cell r="C12277">
            <v>0</v>
          </cell>
          <cell r="D12277" t="str">
            <v>Sí</v>
          </cell>
          <cell r="E12277" t="str">
            <v>PT PP25 5001 IMP</v>
          </cell>
        </row>
        <row r="12278">
          <cell r="A12278" t="str">
            <v>PP-835-14623</v>
          </cell>
          <cell r="B12278" t="str">
            <v>PP 25 5001 Transp 36mm x 500m Imp</v>
          </cell>
          <cell r="C12278">
            <v>0</v>
          </cell>
          <cell r="D12278" t="str">
            <v>Sí</v>
          </cell>
          <cell r="E12278" t="str">
            <v>PT PP25 5001 IMP</v>
          </cell>
        </row>
        <row r="12279">
          <cell r="A12279" t="str">
            <v>PP-835-15142</v>
          </cell>
          <cell r="B12279" t="str">
            <v>PP 25 5001 Transp 36mm x 500m Imp</v>
          </cell>
          <cell r="C12279">
            <v>0</v>
          </cell>
          <cell r="D12279" t="str">
            <v>Sí</v>
          </cell>
          <cell r="E12279" t="str">
            <v>PT PP25 5001 IMP</v>
          </cell>
        </row>
        <row r="12280">
          <cell r="A12280" t="str">
            <v>PP-835-15274</v>
          </cell>
          <cell r="B12280" t="str">
            <v>PP 25 5001 Transp 36mm x 500m Imp</v>
          </cell>
          <cell r="C12280">
            <v>0</v>
          </cell>
          <cell r="D12280" t="str">
            <v>Sí</v>
          </cell>
          <cell r="E12280" t="str">
            <v>PT PP25 5001 IMP</v>
          </cell>
        </row>
        <row r="12281">
          <cell r="A12281" t="str">
            <v>PP-835-15275</v>
          </cell>
          <cell r="B12281" t="str">
            <v>PP 25 5001 Transp 36mm x 500m Imp</v>
          </cell>
          <cell r="C12281">
            <v>0</v>
          </cell>
          <cell r="D12281" t="str">
            <v>Sí</v>
          </cell>
          <cell r="E12281" t="str">
            <v>PT PP25 5001 IMP</v>
          </cell>
        </row>
        <row r="12282">
          <cell r="A12282" t="str">
            <v>PP-835-15276</v>
          </cell>
          <cell r="B12282" t="str">
            <v>PP 25 5001 Transp 36mm x 500m Imp</v>
          </cell>
          <cell r="C12282">
            <v>0</v>
          </cell>
          <cell r="D12282" t="str">
            <v>Sí</v>
          </cell>
          <cell r="E12282" t="str">
            <v>PT PP25 5001 IMP</v>
          </cell>
        </row>
        <row r="12283">
          <cell r="A12283" t="str">
            <v>PP-835-16145</v>
          </cell>
          <cell r="B12283" t="str">
            <v>PP 25 5001 Transp 36mm x 500m Imp</v>
          </cell>
          <cell r="C12283">
            <v>0</v>
          </cell>
          <cell r="D12283" t="str">
            <v>Sí</v>
          </cell>
          <cell r="E12283" t="str">
            <v>PT PP25 5001 IMP</v>
          </cell>
        </row>
        <row r="12284">
          <cell r="A12284" t="str">
            <v>PP-835-16181</v>
          </cell>
          <cell r="B12284" t="str">
            <v>PP 25 5001 Transp 36mm x 500m Imp</v>
          </cell>
          <cell r="C12284">
            <v>0</v>
          </cell>
          <cell r="D12284" t="str">
            <v>Sí</v>
          </cell>
          <cell r="E12284" t="str">
            <v>PT PP25 5001 IMP</v>
          </cell>
        </row>
        <row r="12285">
          <cell r="A12285" t="str">
            <v>PP-835-16183</v>
          </cell>
          <cell r="B12285" t="str">
            <v>PP 25 5001 Transp 36mm x 500m Imp</v>
          </cell>
          <cell r="C12285">
            <v>0</v>
          </cell>
          <cell r="D12285" t="str">
            <v>Sí</v>
          </cell>
          <cell r="E12285" t="str">
            <v>PT PP25 5001 IMP</v>
          </cell>
        </row>
        <row r="12286">
          <cell r="A12286" t="str">
            <v>PP-835-16223</v>
          </cell>
          <cell r="B12286" t="str">
            <v>PP 25 5001 Transp 36mm x 500m Imp</v>
          </cell>
          <cell r="C12286">
            <v>0</v>
          </cell>
          <cell r="D12286" t="str">
            <v>Sí</v>
          </cell>
          <cell r="E12286" t="str">
            <v>PT PP25 5001 IMP</v>
          </cell>
        </row>
        <row r="12287">
          <cell r="A12287" t="str">
            <v>PP-835-16368</v>
          </cell>
          <cell r="B12287" t="str">
            <v>PP 25 5001 Transp 36mm x 500m Imp</v>
          </cell>
          <cell r="C12287">
            <v>0</v>
          </cell>
          <cell r="D12287" t="str">
            <v>Sí</v>
          </cell>
          <cell r="E12287" t="str">
            <v>PT PP25 5001 IMP</v>
          </cell>
        </row>
        <row r="12288">
          <cell r="A12288" t="str">
            <v>PP-835-16413</v>
          </cell>
          <cell r="B12288" t="str">
            <v>PP 25 5001 Transp 36mm x 500m Imp</v>
          </cell>
          <cell r="C12288">
            <v>0</v>
          </cell>
          <cell r="D12288" t="str">
            <v>Sí</v>
          </cell>
          <cell r="E12288" t="str">
            <v>PT PP25 5001 IMP</v>
          </cell>
        </row>
        <row r="12289">
          <cell r="A12289" t="str">
            <v>PP-835-16541</v>
          </cell>
          <cell r="B12289" t="str">
            <v>PP 25 5001 Transp 36mm x 500m Imp</v>
          </cell>
          <cell r="C12289">
            <v>0</v>
          </cell>
          <cell r="D12289" t="str">
            <v>Sí</v>
          </cell>
          <cell r="E12289" t="str">
            <v>PT PP25 5001 IMP</v>
          </cell>
        </row>
        <row r="12290">
          <cell r="A12290" t="str">
            <v>PP-835-16549</v>
          </cell>
          <cell r="B12290" t="str">
            <v>PP 25 5001 Transp 36mm x 500m Imp</v>
          </cell>
          <cell r="C12290">
            <v>0</v>
          </cell>
          <cell r="D12290" t="str">
            <v>Sí</v>
          </cell>
          <cell r="E12290" t="str">
            <v>PT PP25 5001 IMP</v>
          </cell>
        </row>
        <row r="12291">
          <cell r="A12291" t="str">
            <v>PP-835-16562</v>
          </cell>
          <cell r="B12291" t="str">
            <v>PP 25 5001 Transp 36mm x 500m Imp</v>
          </cell>
          <cell r="C12291">
            <v>0</v>
          </cell>
          <cell r="D12291" t="str">
            <v>Sí</v>
          </cell>
          <cell r="E12291" t="str">
            <v>PT PP25 5001 IMP</v>
          </cell>
        </row>
        <row r="12292">
          <cell r="A12292" t="str">
            <v>PP-835-16672</v>
          </cell>
          <cell r="B12292" t="str">
            <v>PP 25 5001 Transp 36mm x 500m Imp</v>
          </cell>
          <cell r="C12292">
            <v>0</v>
          </cell>
          <cell r="D12292" t="str">
            <v>Sí</v>
          </cell>
          <cell r="E12292" t="str">
            <v>PT PP25 5001 IMP</v>
          </cell>
        </row>
        <row r="12293">
          <cell r="A12293" t="str">
            <v>PP-835-16768</v>
          </cell>
          <cell r="B12293" t="str">
            <v>PP 25 5001 Transp 36mm x 500m Imp</v>
          </cell>
          <cell r="C12293">
            <v>0</v>
          </cell>
          <cell r="D12293" t="str">
            <v>No</v>
          </cell>
          <cell r="E12293" t="str">
            <v>PT PP25 5001 IMP</v>
          </cell>
        </row>
        <row r="12294">
          <cell r="A12294" t="str">
            <v>PP-835-16778</v>
          </cell>
          <cell r="B12294" t="str">
            <v>PP 25 5001 Transp 36mm x 500m Imp</v>
          </cell>
          <cell r="C12294">
            <v>0</v>
          </cell>
          <cell r="D12294" t="str">
            <v>Sí</v>
          </cell>
          <cell r="E12294" t="str">
            <v>PT PP25 5001 IMP</v>
          </cell>
        </row>
        <row r="12295">
          <cell r="A12295" t="str">
            <v>PP-835-16801</v>
          </cell>
          <cell r="B12295" t="str">
            <v>PP 25 5001 Transp 36mm x 500m Imp</v>
          </cell>
          <cell r="C12295">
            <v>0</v>
          </cell>
          <cell r="D12295" t="str">
            <v>Sí</v>
          </cell>
          <cell r="E12295" t="str">
            <v>PT PP25 5001 IMP</v>
          </cell>
        </row>
        <row r="12296">
          <cell r="A12296" t="str">
            <v>PP-835-16806</v>
          </cell>
          <cell r="B12296" t="str">
            <v>PP 25 5001 Transp 36mm x 500m Imp</v>
          </cell>
          <cell r="C12296">
            <v>0</v>
          </cell>
          <cell r="D12296" t="str">
            <v>Sí</v>
          </cell>
          <cell r="E12296" t="str">
            <v>PT PP25 5001 IMP</v>
          </cell>
        </row>
        <row r="12297">
          <cell r="A12297" t="str">
            <v>PP-835-17042</v>
          </cell>
          <cell r="B12297" t="str">
            <v>PP 25 5001 Transp 36mm x 500m Imp</v>
          </cell>
          <cell r="C12297">
            <v>0</v>
          </cell>
          <cell r="D12297" t="str">
            <v>Sí</v>
          </cell>
          <cell r="E12297" t="str">
            <v>PT PP25 5001 IMP</v>
          </cell>
        </row>
        <row r="12298">
          <cell r="A12298" t="str">
            <v>PP-835-17197</v>
          </cell>
          <cell r="B12298" t="str">
            <v>PP 25 5001 Transp 36mm x 500m Imp</v>
          </cell>
          <cell r="C12298">
            <v>0</v>
          </cell>
          <cell r="D12298" t="str">
            <v>Sí</v>
          </cell>
          <cell r="E12298" t="str">
            <v>PT PP25 5001 IMP</v>
          </cell>
        </row>
        <row r="12299">
          <cell r="A12299" t="str">
            <v>PP-836</v>
          </cell>
          <cell r="B12299" t="str">
            <v>PP 25 5001 Transp 24mm x 500m Imp</v>
          </cell>
          <cell r="C12299">
            <v>0</v>
          </cell>
          <cell r="D12299" t="str">
            <v>Sí</v>
          </cell>
          <cell r="E12299" t="str">
            <v>PT PP25 5001 IMP</v>
          </cell>
        </row>
        <row r="12300">
          <cell r="A12300" t="str">
            <v>PP-836-10476</v>
          </cell>
          <cell r="B12300" t="str">
            <v>PP 25 5001 Transp 24mm x 500m Imp</v>
          </cell>
          <cell r="C12300">
            <v>0</v>
          </cell>
          <cell r="D12300" t="str">
            <v>Sí</v>
          </cell>
          <cell r="E12300" t="str">
            <v>PT PP25 5001 IMP</v>
          </cell>
        </row>
        <row r="12301">
          <cell r="A12301" t="str">
            <v>PP-836-12075</v>
          </cell>
          <cell r="B12301" t="str">
            <v>PP 25 5001 Transp 24mm x 500m Imp</v>
          </cell>
          <cell r="C12301">
            <v>0</v>
          </cell>
          <cell r="D12301" t="str">
            <v>Sí</v>
          </cell>
          <cell r="E12301" t="str">
            <v>PT PP25 5001 IMP</v>
          </cell>
        </row>
        <row r="12302">
          <cell r="A12302" t="str">
            <v>PP-836-12433</v>
          </cell>
          <cell r="B12302" t="str">
            <v>PP 25 5001 9grs Transp 25mm x 500m Imp</v>
          </cell>
          <cell r="C12302">
            <v>0</v>
          </cell>
          <cell r="D12302" t="str">
            <v>Sí</v>
          </cell>
          <cell r="E12302" t="str">
            <v>PT PP25 5001 IMP</v>
          </cell>
        </row>
        <row r="12303">
          <cell r="A12303" t="str">
            <v>PP-836-13317</v>
          </cell>
          <cell r="B12303" t="str">
            <v>PP 25 5001 9grs Transp 25mm x 500m Imp</v>
          </cell>
          <cell r="C12303">
            <v>0</v>
          </cell>
          <cell r="D12303" t="str">
            <v>Sí</v>
          </cell>
          <cell r="E12303" t="str">
            <v>PT PP25 5001 IMP</v>
          </cell>
        </row>
        <row r="12304">
          <cell r="A12304" t="str">
            <v>PP-836-13801</v>
          </cell>
          <cell r="B12304" t="str">
            <v>PP 25 5001 9grs Transp 25mm x 500m Imp</v>
          </cell>
          <cell r="C12304">
            <v>0</v>
          </cell>
          <cell r="D12304" t="str">
            <v>Sí</v>
          </cell>
          <cell r="E12304" t="str">
            <v>PT PP25 5001 IMP</v>
          </cell>
        </row>
        <row r="12305">
          <cell r="A12305" t="str">
            <v>PP-836-13802</v>
          </cell>
          <cell r="B12305" t="str">
            <v>PP 25 5001 9grs Transp 25mm x 500m Imp</v>
          </cell>
          <cell r="C12305">
            <v>0</v>
          </cell>
          <cell r="D12305" t="str">
            <v>Sí</v>
          </cell>
          <cell r="E12305" t="str">
            <v>PT PP25 5001 IMP</v>
          </cell>
        </row>
        <row r="12306">
          <cell r="A12306" t="str">
            <v>PP-836-15020</v>
          </cell>
          <cell r="B12306" t="str">
            <v>PP 25 5001 Transp 24mm x 500m Imp</v>
          </cell>
          <cell r="C12306">
            <v>0</v>
          </cell>
          <cell r="D12306" t="str">
            <v>Sí</v>
          </cell>
          <cell r="E12306" t="str">
            <v>PT PP25 5001 IMP</v>
          </cell>
        </row>
        <row r="12307">
          <cell r="A12307" t="str">
            <v>PP-836-16282</v>
          </cell>
          <cell r="B12307" t="str">
            <v>PP 25 5001 Transp 24mm x 500m Imp</v>
          </cell>
          <cell r="C12307">
            <v>0</v>
          </cell>
          <cell r="D12307" t="str">
            <v>Sí</v>
          </cell>
          <cell r="E12307" t="str">
            <v>PT PP25 5001 IMP</v>
          </cell>
        </row>
        <row r="12308">
          <cell r="A12308" t="str">
            <v>PP-836-16750</v>
          </cell>
          <cell r="B12308" t="str">
            <v>PP 25 5001 Transp 24mm x 500m Imp</v>
          </cell>
          <cell r="C12308">
            <v>0</v>
          </cell>
          <cell r="D12308" t="str">
            <v>Sí</v>
          </cell>
          <cell r="E12308" t="str">
            <v>PT PP25 5001 IMP</v>
          </cell>
        </row>
        <row r="12309">
          <cell r="A12309" t="str">
            <v>PP-837</v>
          </cell>
          <cell r="B12309" t="str">
            <v>PP 25 5001 Transp 48mm x 500m Imp</v>
          </cell>
          <cell r="C12309">
            <v>0</v>
          </cell>
          <cell r="D12309" t="str">
            <v>Sí</v>
          </cell>
          <cell r="E12309" t="str">
            <v>PT PP25 5001 IMP</v>
          </cell>
        </row>
        <row r="12310">
          <cell r="A12310" t="str">
            <v>PP-837-10477</v>
          </cell>
          <cell r="B12310" t="str">
            <v>PP 25 5001 Transp 48mm x 500m Imp</v>
          </cell>
          <cell r="C12310">
            <v>0</v>
          </cell>
          <cell r="D12310" t="str">
            <v>Sí</v>
          </cell>
          <cell r="E12310" t="str">
            <v>PT PP25 5001 IMP</v>
          </cell>
        </row>
        <row r="12311">
          <cell r="A12311" t="str">
            <v>PP-837-14622</v>
          </cell>
          <cell r="B12311" t="str">
            <v>PP 25 5001 Aplic. 12gr Transp 48mm x 500m Imp</v>
          </cell>
          <cell r="C12311">
            <v>0</v>
          </cell>
          <cell r="D12311" t="str">
            <v>Sí</v>
          </cell>
          <cell r="E12311" t="str">
            <v>PT PP25 5001 IMP</v>
          </cell>
        </row>
        <row r="12312">
          <cell r="A12312" t="str">
            <v>PP-837-14658</v>
          </cell>
          <cell r="B12312" t="str">
            <v>PP 25 5001 Aplic. 12gr Transp 48mm x 500m Imp</v>
          </cell>
          <cell r="C12312">
            <v>0</v>
          </cell>
          <cell r="D12312" t="str">
            <v>Sí</v>
          </cell>
          <cell r="E12312" t="str">
            <v>PT PP25 5001 IMP</v>
          </cell>
        </row>
        <row r="12313">
          <cell r="A12313" t="str">
            <v>PP-837-14659</v>
          </cell>
          <cell r="B12313" t="str">
            <v>PP 25 5001 Aplic. 12gr Transp 48mm x 500m Imp</v>
          </cell>
          <cell r="C12313">
            <v>0</v>
          </cell>
          <cell r="D12313" t="str">
            <v>Sí</v>
          </cell>
          <cell r="E12313" t="str">
            <v>PT PP25 5001 IMP</v>
          </cell>
        </row>
        <row r="12314">
          <cell r="A12314" t="str">
            <v>PP-837-14704</v>
          </cell>
          <cell r="B12314" t="str">
            <v>PP 25 5001 Aplic. 12gr Transp 48mm x 500m Imp</v>
          </cell>
          <cell r="C12314">
            <v>0</v>
          </cell>
          <cell r="D12314" t="str">
            <v>No</v>
          </cell>
          <cell r="E12314" t="str">
            <v>PT PP25 5001 IMP</v>
          </cell>
        </row>
        <row r="12315">
          <cell r="A12315" t="str">
            <v>PP-837-15368</v>
          </cell>
          <cell r="B12315" t="str">
            <v>PP 25 5001 Transp 48mm x 500m Imp</v>
          </cell>
          <cell r="C12315">
            <v>31</v>
          </cell>
          <cell r="D12315" t="str">
            <v>Sí</v>
          </cell>
          <cell r="E12315" t="str">
            <v>PT PP25 5001 IMP</v>
          </cell>
        </row>
        <row r="12316">
          <cell r="A12316" t="str">
            <v>PP-837-15485</v>
          </cell>
          <cell r="B12316" t="str">
            <v>PP 25 5001 Transp 48mm x 500m Imp</v>
          </cell>
          <cell r="C12316">
            <v>0</v>
          </cell>
          <cell r="D12316" t="str">
            <v>No</v>
          </cell>
          <cell r="E12316" t="str">
            <v>PT PP25 5001 IMP</v>
          </cell>
        </row>
        <row r="12317">
          <cell r="A12317" t="str">
            <v>PP-837-16582</v>
          </cell>
          <cell r="B12317" t="str">
            <v>PP 25 5001 Transp 48mm x 500m Imp</v>
          </cell>
          <cell r="C12317">
            <v>0</v>
          </cell>
          <cell r="D12317" t="str">
            <v>Sí</v>
          </cell>
          <cell r="E12317" t="str">
            <v>PT PP25 5001 IMP</v>
          </cell>
        </row>
        <row r="12318">
          <cell r="A12318" t="str">
            <v>PP-837-17135</v>
          </cell>
          <cell r="B12318" t="str">
            <v>PP 25 5001 Transp 48mm x 500m Imp</v>
          </cell>
          <cell r="C12318">
            <v>0</v>
          </cell>
          <cell r="D12318" t="str">
            <v>Sí</v>
          </cell>
          <cell r="E12318" t="str">
            <v>PT PP25 5001 IMP</v>
          </cell>
        </row>
        <row r="12319">
          <cell r="A12319" t="str">
            <v>PP-838</v>
          </cell>
          <cell r="B12319" t="str">
            <v>PP 25 5001 Transp 35mm x 200m Imp</v>
          </cell>
          <cell r="C12319">
            <v>0</v>
          </cell>
          <cell r="D12319" t="str">
            <v>Sí</v>
          </cell>
          <cell r="E12319" t="str">
            <v>PT PP25 5001 IMP</v>
          </cell>
        </row>
        <row r="12320">
          <cell r="A12320" t="str">
            <v>PP-838-11384</v>
          </cell>
          <cell r="B12320" t="str">
            <v>PP 25 5001 Transp 35mm x 200m Imp</v>
          </cell>
          <cell r="C12320">
            <v>0</v>
          </cell>
          <cell r="D12320" t="str">
            <v>Sí</v>
          </cell>
          <cell r="E12320" t="str">
            <v>PT PP25 5001 IMP</v>
          </cell>
        </row>
        <row r="12321">
          <cell r="A12321" t="str">
            <v>PP-838-11441</v>
          </cell>
          <cell r="B12321" t="str">
            <v>PP 25 5001 Transp 35mm x 200m Imp</v>
          </cell>
          <cell r="C12321">
            <v>0</v>
          </cell>
          <cell r="D12321" t="str">
            <v>Sí</v>
          </cell>
          <cell r="E12321" t="str">
            <v>PT PP25 5001 IMP</v>
          </cell>
        </row>
        <row r="12322">
          <cell r="A12322" t="str">
            <v>PP-838-11442</v>
          </cell>
          <cell r="B12322" t="str">
            <v>PP 25 5001 Transp 35mm x 200m Imp</v>
          </cell>
          <cell r="C12322">
            <v>0</v>
          </cell>
          <cell r="D12322" t="str">
            <v>Sí</v>
          </cell>
          <cell r="E12322" t="str">
            <v>PT PP25 5001 IMP</v>
          </cell>
        </row>
        <row r="12323">
          <cell r="A12323" t="str">
            <v>PP-838-11443</v>
          </cell>
          <cell r="B12323" t="str">
            <v>PP 25 5001 Transp 35mm x 200m Imp</v>
          </cell>
          <cell r="C12323">
            <v>0</v>
          </cell>
          <cell r="D12323" t="str">
            <v>Sí</v>
          </cell>
          <cell r="E12323" t="str">
            <v>PT PP25 5001 IMP</v>
          </cell>
        </row>
        <row r="12324">
          <cell r="A12324" t="str">
            <v>PP-838-11444</v>
          </cell>
          <cell r="B12324" t="str">
            <v>PP 25 5001 Transp 35mm x 200m Imp</v>
          </cell>
          <cell r="C12324">
            <v>0</v>
          </cell>
          <cell r="D12324" t="str">
            <v>Sí</v>
          </cell>
          <cell r="E12324" t="str">
            <v>PT PP25 5001 IMP</v>
          </cell>
        </row>
        <row r="12325">
          <cell r="A12325" t="str">
            <v>PP-838-11669</v>
          </cell>
          <cell r="B12325" t="str">
            <v>PP 25 5001 Transp 35mm x 200m Imp</v>
          </cell>
          <cell r="C12325">
            <v>0</v>
          </cell>
          <cell r="D12325" t="str">
            <v>Sí</v>
          </cell>
          <cell r="E12325" t="str">
            <v>PT PP25 5001 IMP</v>
          </cell>
        </row>
        <row r="12326">
          <cell r="A12326" t="str">
            <v>PP-838-11670</v>
          </cell>
          <cell r="B12326" t="str">
            <v>PP 25 5001 Transp 35mm x 200m Imp</v>
          </cell>
          <cell r="C12326">
            <v>0</v>
          </cell>
          <cell r="D12326" t="str">
            <v>Sí</v>
          </cell>
          <cell r="E12326" t="str">
            <v>PT PP25 5001 IMP</v>
          </cell>
        </row>
        <row r="12327">
          <cell r="A12327" t="str">
            <v>PP-838-11671</v>
          </cell>
          <cell r="B12327" t="str">
            <v>PP 25 5001 Transp 35mm x 200m Imp</v>
          </cell>
          <cell r="C12327">
            <v>0</v>
          </cell>
          <cell r="D12327" t="str">
            <v>Sí</v>
          </cell>
          <cell r="E12327" t="str">
            <v>PT PP25 5001 IMP</v>
          </cell>
        </row>
        <row r="12328">
          <cell r="A12328" t="str">
            <v>PP-838-11672</v>
          </cell>
          <cell r="B12328" t="str">
            <v>PP 25 5001 Transp 35mm x 200m Imp</v>
          </cell>
          <cell r="C12328">
            <v>0</v>
          </cell>
          <cell r="D12328" t="str">
            <v>Sí</v>
          </cell>
          <cell r="E12328" t="str">
            <v>PT PP25 5001 IMP</v>
          </cell>
        </row>
        <row r="12329">
          <cell r="A12329" t="str">
            <v>PP-838-11673</v>
          </cell>
          <cell r="B12329" t="str">
            <v>PP 25 5001 Transp 35mm x 200m Imp</v>
          </cell>
          <cell r="C12329">
            <v>0</v>
          </cell>
          <cell r="D12329" t="str">
            <v>Sí</v>
          </cell>
          <cell r="E12329" t="str">
            <v>PT PP25 5001 IMP</v>
          </cell>
        </row>
        <row r="12330">
          <cell r="A12330" t="str">
            <v>PP-838-14803</v>
          </cell>
          <cell r="B12330" t="str">
            <v>PP 25 5001 Transp 35mm x 200m Imp</v>
          </cell>
          <cell r="C12330">
            <v>0</v>
          </cell>
          <cell r="D12330" t="str">
            <v>Sí</v>
          </cell>
          <cell r="E12330" t="str">
            <v>PT PP25 5001 IMP</v>
          </cell>
        </row>
        <row r="12331">
          <cell r="A12331" t="str">
            <v>PP-838-14877</v>
          </cell>
          <cell r="B12331" t="str">
            <v>PP 25 5001 Transp 35mm x 200m Imp</v>
          </cell>
          <cell r="C12331">
            <v>0</v>
          </cell>
          <cell r="D12331" t="str">
            <v>Sí</v>
          </cell>
          <cell r="E12331" t="str">
            <v>PT PP25 5001 IMP</v>
          </cell>
        </row>
        <row r="12332">
          <cell r="A12332" t="str">
            <v>PP-838-14878</v>
          </cell>
          <cell r="B12332" t="str">
            <v>PP 25 5001 Transp 35mm x 200m Imp</v>
          </cell>
          <cell r="C12332">
            <v>0</v>
          </cell>
          <cell r="D12332" t="str">
            <v>Sí</v>
          </cell>
          <cell r="E12332" t="str">
            <v>PT PP25 5001 IMP</v>
          </cell>
        </row>
        <row r="12333">
          <cell r="A12333" t="str">
            <v>PP-838-14880</v>
          </cell>
          <cell r="B12333" t="str">
            <v>PP 25 5001 Transp 35mm x 200m Imp</v>
          </cell>
          <cell r="C12333">
            <v>0</v>
          </cell>
          <cell r="D12333" t="str">
            <v>Sí</v>
          </cell>
          <cell r="E12333" t="str">
            <v>PT PP25 5001 IMP</v>
          </cell>
        </row>
        <row r="12334">
          <cell r="A12334" t="str">
            <v>PP-838-15306</v>
          </cell>
          <cell r="B12334" t="str">
            <v>PP 25 5001 15gr Transp 35mm x 200m Imp</v>
          </cell>
          <cell r="C12334">
            <v>0</v>
          </cell>
          <cell r="D12334" t="str">
            <v>No</v>
          </cell>
          <cell r="E12334" t="str">
            <v>PT PP25 5001 IMP</v>
          </cell>
        </row>
        <row r="12335">
          <cell r="A12335" t="str">
            <v>PP-838-15361</v>
          </cell>
          <cell r="B12335" t="str">
            <v>PP 25 5001 Transp 35mm x 200m Imp</v>
          </cell>
          <cell r="C12335">
            <v>0</v>
          </cell>
          <cell r="D12335" t="str">
            <v>Sí</v>
          </cell>
          <cell r="E12335" t="str">
            <v>PT PP25 5001 IMP</v>
          </cell>
        </row>
        <row r="12336">
          <cell r="A12336" t="str">
            <v>PP-838-16098</v>
          </cell>
          <cell r="B12336" t="str">
            <v>PP 25 5001 Transp 35mm x 200m Imp</v>
          </cell>
          <cell r="C12336">
            <v>2319</v>
          </cell>
          <cell r="D12336" t="str">
            <v>Sí</v>
          </cell>
          <cell r="E12336" t="str">
            <v>PT PP25 5001 IMP</v>
          </cell>
        </row>
        <row r="12337">
          <cell r="A12337" t="str">
            <v>PP-838-16184</v>
          </cell>
          <cell r="B12337" t="str">
            <v>PP 25 5001 Transp 35mm x 200m Imp</v>
          </cell>
          <cell r="C12337">
            <v>0</v>
          </cell>
          <cell r="D12337" t="str">
            <v>Sí</v>
          </cell>
          <cell r="E12337" t="str">
            <v>PT PP25 5001 IMP</v>
          </cell>
        </row>
        <row r="12338">
          <cell r="A12338" t="str">
            <v>PP-838-16185</v>
          </cell>
          <cell r="B12338" t="str">
            <v>PP 25 5001 Transp 35mm x 200m Imp</v>
          </cell>
          <cell r="C12338">
            <v>0</v>
          </cell>
          <cell r="D12338" t="str">
            <v>Sí</v>
          </cell>
          <cell r="E12338" t="str">
            <v>PT PP25 5001 IMP</v>
          </cell>
        </row>
        <row r="12339">
          <cell r="A12339" t="str">
            <v>PP-838-16587</v>
          </cell>
          <cell r="B12339" t="str">
            <v>PP 25 5001 Transp 35mm x 200m Imp</v>
          </cell>
          <cell r="C12339">
            <v>0</v>
          </cell>
          <cell r="D12339" t="str">
            <v>Sí</v>
          </cell>
          <cell r="E12339" t="str">
            <v>PT PP25 5001 IMP</v>
          </cell>
        </row>
        <row r="12340">
          <cell r="A12340" t="str">
            <v>PP-838-16629</v>
          </cell>
          <cell r="B12340" t="str">
            <v>PP 25 5001 Transp 35mm x 200m Imp</v>
          </cell>
          <cell r="C12340">
            <v>0</v>
          </cell>
          <cell r="D12340" t="str">
            <v>Sí</v>
          </cell>
          <cell r="E12340" t="str">
            <v>PT PP25 5001 IMP</v>
          </cell>
        </row>
        <row r="12341">
          <cell r="A12341" t="str">
            <v>PP-838-16819</v>
          </cell>
          <cell r="B12341" t="str">
            <v>PP 25 5001 Transp 35mm x 200m Imp</v>
          </cell>
          <cell r="C12341">
            <v>0</v>
          </cell>
          <cell r="D12341" t="str">
            <v>Sí</v>
          </cell>
          <cell r="E12341" t="str">
            <v>PT PP25 5001 IMP</v>
          </cell>
        </row>
        <row r="12342">
          <cell r="A12342" t="str">
            <v>PP-838-16876</v>
          </cell>
          <cell r="B12342" t="str">
            <v>PP 25 5001 Transp 35mm x 200m Imp</v>
          </cell>
          <cell r="C12342">
            <v>0</v>
          </cell>
          <cell r="D12342" t="str">
            <v>Sí</v>
          </cell>
          <cell r="E12342" t="str">
            <v>PT PP25 5001 IMP</v>
          </cell>
        </row>
        <row r="12343">
          <cell r="A12343" t="str">
            <v>PP-838-16932</v>
          </cell>
          <cell r="B12343" t="str">
            <v>PP 25 5001 Transp 35mm x 200m Imp</v>
          </cell>
          <cell r="C12343">
            <v>0</v>
          </cell>
          <cell r="D12343" t="str">
            <v>Sí</v>
          </cell>
          <cell r="E12343" t="str">
            <v>PT PP25 5001 IMP</v>
          </cell>
        </row>
        <row r="12344">
          <cell r="A12344" t="str">
            <v>PP-838-16963</v>
          </cell>
          <cell r="B12344" t="str">
            <v>PP 25 5001 Transp 35mm x 200m Imp</v>
          </cell>
          <cell r="C12344">
            <v>0</v>
          </cell>
          <cell r="D12344" t="str">
            <v>Sí</v>
          </cell>
          <cell r="E12344" t="str">
            <v>PT PP25 5001 IMP</v>
          </cell>
        </row>
        <row r="12345">
          <cell r="A12345" t="str">
            <v>PP-838-17008</v>
          </cell>
          <cell r="B12345" t="str">
            <v>PP 25 5001 Transp 35mm x 200m Imp</v>
          </cell>
          <cell r="C12345">
            <v>0</v>
          </cell>
          <cell r="D12345" t="str">
            <v>Sí</v>
          </cell>
          <cell r="E12345" t="str">
            <v>PT PP25 5001 IMP</v>
          </cell>
        </row>
        <row r="12346">
          <cell r="A12346" t="str">
            <v>PP-838-17081</v>
          </cell>
          <cell r="B12346" t="str">
            <v>PP 25 5001 Transp 35mm x 200m Imp</v>
          </cell>
          <cell r="C12346">
            <v>0</v>
          </cell>
          <cell r="D12346" t="str">
            <v>Sí</v>
          </cell>
          <cell r="E12346" t="str">
            <v>PT PP25 5001 IMP</v>
          </cell>
        </row>
        <row r="12347">
          <cell r="A12347" t="str">
            <v>PP-838-17139</v>
          </cell>
          <cell r="B12347" t="str">
            <v>PP 25 5001 Transp 35mm x 200m Imp</v>
          </cell>
          <cell r="C12347">
            <v>0</v>
          </cell>
          <cell r="D12347" t="str">
            <v>Sí</v>
          </cell>
          <cell r="E12347" t="str">
            <v>PT PP25 5001 IMP</v>
          </cell>
        </row>
        <row r="12348">
          <cell r="A12348" t="str">
            <v>PP-838-17163</v>
          </cell>
          <cell r="B12348" t="str">
            <v>PP 25 5001 Transp 35mm x 200m Imp</v>
          </cell>
          <cell r="C12348">
            <v>0</v>
          </cell>
          <cell r="D12348" t="str">
            <v>Sí</v>
          </cell>
          <cell r="E12348" t="str">
            <v>PT PP25 5001 IMP</v>
          </cell>
        </row>
        <row r="12349">
          <cell r="A12349" t="str">
            <v>PP-838-17165</v>
          </cell>
          <cell r="B12349" t="str">
            <v>PP 25 5001 Transp 35mm x 200m Imp</v>
          </cell>
          <cell r="C12349">
            <v>0</v>
          </cell>
          <cell r="D12349" t="str">
            <v>Sí</v>
          </cell>
          <cell r="E12349" t="str">
            <v>PT PP25 5001 IMP</v>
          </cell>
        </row>
        <row r="12350">
          <cell r="A12350" t="str">
            <v>PP-838-17169</v>
          </cell>
          <cell r="B12350" t="str">
            <v>PP 25 5001 Transp 35mm x 200m Imp</v>
          </cell>
          <cell r="C12350">
            <v>0</v>
          </cell>
          <cell r="D12350" t="str">
            <v>Sí</v>
          </cell>
          <cell r="E12350" t="str">
            <v>PT PP25 5001 IMP</v>
          </cell>
        </row>
        <row r="12351">
          <cell r="A12351" t="str">
            <v>PP-839</v>
          </cell>
          <cell r="B12351" t="str">
            <v>PP 25 5001 Transp 35mm x 500m Imp</v>
          </cell>
          <cell r="C12351">
            <v>0</v>
          </cell>
          <cell r="D12351" t="str">
            <v>Sí</v>
          </cell>
          <cell r="E12351" t="str">
            <v>PT PP25 5001 IMP</v>
          </cell>
        </row>
        <row r="12352">
          <cell r="A12352" t="str">
            <v>PP-839- 17085</v>
          </cell>
          <cell r="B12352" t="str">
            <v>PP 25 5001 Transp 35mm x 500m Imp</v>
          </cell>
          <cell r="C12352">
            <v>0</v>
          </cell>
          <cell r="D12352" t="str">
            <v>Sí</v>
          </cell>
          <cell r="E12352" t="str">
            <v>PT PP25 5001 IMP</v>
          </cell>
        </row>
        <row r="12353">
          <cell r="A12353" t="str">
            <v>PP-839-11233</v>
          </cell>
          <cell r="B12353" t="str">
            <v>PP 25 5001 Transp 35mm x 500m Imp</v>
          </cell>
          <cell r="C12353">
            <v>0</v>
          </cell>
          <cell r="D12353" t="str">
            <v>Sí</v>
          </cell>
          <cell r="E12353" t="str">
            <v>PT PP25 5001 IMP</v>
          </cell>
        </row>
        <row r="12354">
          <cell r="A12354" t="str">
            <v>PP-839-15012</v>
          </cell>
          <cell r="B12354" t="str">
            <v>PP 25 5001 Transp 35mm x 500m Imp</v>
          </cell>
          <cell r="C12354">
            <v>0</v>
          </cell>
          <cell r="D12354" t="str">
            <v>Sí</v>
          </cell>
          <cell r="E12354" t="str">
            <v>PT PP25 5001 IMP</v>
          </cell>
        </row>
        <row r="12355">
          <cell r="A12355" t="str">
            <v>PP-839-15166</v>
          </cell>
          <cell r="B12355" t="str">
            <v>PP 25 5001 Transp 35mm x 500m Imp</v>
          </cell>
          <cell r="C12355">
            <v>0</v>
          </cell>
          <cell r="D12355" t="str">
            <v>Sí</v>
          </cell>
          <cell r="E12355" t="str">
            <v>PT PP25 5001 IMP</v>
          </cell>
        </row>
        <row r="12356">
          <cell r="A12356" t="str">
            <v>PP-839-15306</v>
          </cell>
          <cell r="B12356" t="str">
            <v>PP 25 5001 15gr Transp 35mm x 500m Imp</v>
          </cell>
          <cell r="C12356">
            <v>0</v>
          </cell>
          <cell r="D12356" t="str">
            <v>Sí</v>
          </cell>
          <cell r="E12356" t="str">
            <v>PT PP25 5001 IMP</v>
          </cell>
        </row>
        <row r="12357">
          <cell r="A12357" t="str">
            <v>PP-839-16253</v>
          </cell>
          <cell r="B12357" t="str">
            <v>PP 25 5001 Transp 35mm x 500m Imp</v>
          </cell>
          <cell r="C12357">
            <v>30</v>
          </cell>
          <cell r="D12357" t="str">
            <v>Sí</v>
          </cell>
          <cell r="E12357" t="str">
            <v>PT PP25 5001 IMP</v>
          </cell>
        </row>
        <row r="12358">
          <cell r="A12358" t="str">
            <v>PP-839-16629</v>
          </cell>
          <cell r="B12358" t="str">
            <v>PP 25 5001 Transp 35mm x 500m Imp</v>
          </cell>
          <cell r="C12358">
            <v>0</v>
          </cell>
          <cell r="D12358" t="str">
            <v>Sí</v>
          </cell>
          <cell r="E12358" t="str">
            <v>PT PP25 5001 IMP</v>
          </cell>
        </row>
        <row r="12359">
          <cell r="A12359" t="str">
            <v>PP-839-17079</v>
          </cell>
          <cell r="B12359" t="str">
            <v>PP 25 5001 Transp 35mm x 500m Imp</v>
          </cell>
          <cell r="C12359">
            <v>0</v>
          </cell>
          <cell r="D12359" t="str">
            <v>No</v>
          </cell>
          <cell r="E12359" t="str">
            <v>PT PP25 5001 IMP</v>
          </cell>
        </row>
        <row r="12360">
          <cell r="A12360" t="str">
            <v>PP-839-17083</v>
          </cell>
          <cell r="B12360" t="str">
            <v>PP 25 5001 Transp 35mm x 500m Imp</v>
          </cell>
          <cell r="C12360">
            <v>0</v>
          </cell>
          <cell r="D12360" t="str">
            <v>Sí</v>
          </cell>
          <cell r="E12360" t="str">
            <v>PT PP25 5001 IMP</v>
          </cell>
        </row>
        <row r="12361">
          <cell r="A12361" t="str">
            <v>PP-839-17087</v>
          </cell>
          <cell r="B12361" t="str">
            <v>PP 25 5001 Transp 35mm x 500m Imp</v>
          </cell>
          <cell r="C12361">
            <v>0</v>
          </cell>
          <cell r="D12361" t="str">
            <v>Sí</v>
          </cell>
          <cell r="E12361" t="str">
            <v>PT PP25 5001 IMP</v>
          </cell>
        </row>
        <row r="12362">
          <cell r="A12362" t="str">
            <v>PP-839-17137</v>
          </cell>
          <cell r="B12362" t="str">
            <v>PP 25 5001 Transp 35mm x 500m Imp</v>
          </cell>
          <cell r="C12362">
            <v>0</v>
          </cell>
          <cell r="D12362" t="str">
            <v>Sí</v>
          </cell>
          <cell r="E12362" t="str">
            <v>PT PP25 5001 IMP</v>
          </cell>
        </row>
        <row r="12363">
          <cell r="A12363" t="str">
            <v>PP-839-17169</v>
          </cell>
          <cell r="B12363" t="str">
            <v>PP 25 5001 Transp 35mm x 500m Imp</v>
          </cell>
          <cell r="C12363">
            <v>0</v>
          </cell>
          <cell r="D12363" t="str">
            <v>Sí</v>
          </cell>
          <cell r="E12363" t="str">
            <v>PT PP25 5001 IMP</v>
          </cell>
        </row>
        <row r="12364">
          <cell r="A12364" t="str">
            <v>PP-839-17180</v>
          </cell>
          <cell r="B12364" t="str">
            <v>PP 25 5001 Transp 35mm x 500m Imp</v>
          </cell>
          <cell r="C12364">
            <v>0</v>
          </cell>
          <cell r="D12364" t="str">
            <v>Sí</v>
          </cell>
          <cell r="E12364" t="str">
            <v>PT PP25 5001 IMP</v>
          </cell>
        </row>
        <row r="12365">
          <cell r="A12365" t="str">
            <v>PP-840</v>
          </cell>
          <cell r="B12365" t="str">
            <v>PP 25 5001 Transp 43mm x 500m Imp</v>
          </cell>
          <cell r="C12365">
            <v>0</v>
          </cell>
          <cell r="D12365" t="str">
            <v>Sí</v>
          </cell>
          <cell r="E12365" t="str">
            <v>PT PP25 5001 IMP</v>
          </cell>
        </row>
        <row r="12366">
          <cell r="A12366" t="str">
            <v>PP-840-10477</v>
          </cell>
          <cell r="B12366" t="str">
            <v>PP 25 5001 Transp 43mm x 500m Imp</v>
          </cell>
          <cell r="C12366">
            <v>0</v>
          </cell>
          <cell r="D12366" t="str">
            <v>Sí</v>
          </cell>
          <cell r="E12366" t="str">
            <v>PT PP25 5001 IMP</v>
          </cell>
        </row>
        <row r="12367">
          <cell r="A12367" t="str">
            <v>PP-841</v>
          </cell>
          <cell r="B12367" t="str">
            <v>PP 25 5001 Transp 24mm x 200m Imp</v>
          </cell>
          <cell r="C12367">
            <v>0</v>
          </cell>
          <cell r="D12367" t="str">
            <v>Sí</v>
          </cell>
          <cell r="E12367" t="str">
            <v>PT PP25 5001 IMP</v>
          </cell>
        </row>
        <row r="12368">
          <cell r="A12368" t="str">
            <v>PP-841-11451</v>
          </cell>
          <cell r="B12368" t="str">
            <v>PP 25 5001 Transp 24mm x 200m Imp</v>
          </cell>
          <cell r="C12368">
            <v>0</v>
          </cell>
          <cell r="D12368" t="str">
            <v>Sí</v>
          </cell>
          <cell r="E12368" t="str">
            <v>PT PP25 5001 IMP</v>
          </cell>
        </row>
        <row r="12369">
          <cell r="A12369" t="str">
            <v>PP-841-12074</v>
          </cell>
          <cell r="B12369" t="str">
            <v>PP 25 5001 Transp 24mm x 200m Imp</v>
          </cell>
          <cell r="C12369">
            <v>0</v>
          </cell>
          <cell r="D12369" t="str">
            <v>Sí</v>
          </cell>
          <cell r="E12369" t="str">
            <v>PT PP25 5001 IMP</v>
          </cell>
        </row>
        <row r="12370">
          <cell r="A12370" t="str">
            <v>PP-841-16071</v>
          </cell>
          <cell r="B12370" t="str">
            <v>PP 25 5001 Transp 24mm x 200m Imp</v>
          </cell>
          <cell r="C12370">
            <v>0</v>
          </cell>
          <cell r="D12370" t="str">
            <v>Sí</v>
          </cell>
          <cell r="E12370" t="str">
            <v>PT PP25 5001 IMP</v>
          </cell>
        </row>
        <row r="12371">
          <cell r="A12371" t="str">
            <v>PP-841-16072</v>
          </cell>
          <cell r="B12371" t="str">
            <v>PP 25 5001 Transp 24mm x 200m Imp</v>
          </cell>
          <cell r="C12371">
            <v>0</v>
          </cell>
          <cell r="D12371" t="str">
            <v>Sí</v>
          </cell>
          <cell r="E12371" t="str">
            <v>PT PP25 5001 IMP</v>
          </cell>
        </row>
        <row r="12372">
          <cell r="A12372" t="str">
            <v>PP-841-16762</v>
          </cell>
          <cell r="B12372" t="str">
            <v>PP 25 5001 Transp 24mm x 200m Imp</v>
          </cell>
          <cell r="C12372">
            <v>0</v>
          </cell>
          <cell r="D12372" t="str">
            <v>Sí</v>
          </cell>
          <cell r="E12372" t="str">
            <v>PT PP25 5001 IMP</v>
          </cell>
        </row>
        <row r="12373">
          <cell r="A12373" t="str">
            <v>PP-842</v>
          </cell>
          <cell r="B12373" t="str">
            <v>PP 25 5001 Transp 24mm x 100m Imp</v>
          </cell>
          <cell r="C12373">
            <v>0</v>
          </cell>
          <cell r="D12373" t="str">
            <v>Sí</v>
          </cell>
          <cell r="E12373" t="str">
            <v>PT PP25 5001 IMP</v>
          </cell>
        </row>
        <row r="12374">
          <cell r="A12374" t="str">
            <v>PP-842-14015</v>
          </cell>
          <cell r="B12374" t="str">
            <v>PP 25 5001 Transp 24mm x 100m Imp</v>
          </cell>
          <cell r="C12374">
            <v>0</v>
          </cell>
          <cell r="D12374" t="str">
            <v>Sí</v>
          </cell>
          <cell r="E12374" t="str">
            <v>PT PP25 5001 IMP</v>
          </cell>
        </row>
        <row r="12375">
          <cell r="A12375" t="str">
            <v>PP-842-15291</v>
          </cell>
          <cell r="B12375" t="str">
            <v>PP 25 5001 Transp 24mm x 100m Imp</v>
          </cell>
          <cell r="C12375">
            <v>0</v>
          </cell>
          <cell r="D12375" t="str">
            <v>Sí</v>
          </cell>
          <cell r="E12375" t="str">
            <v>PT PP25 5001 IMP</v>
          </cell>
        </row>
        <row r="12376">
          <cell r="A12376" t="str">
            <v>PP-842-16260</v>
          </cell>
          <cell r="B12376" t="str">
            <v>PP 25 5001 Transp 24mm x 100m Imp</v>
          </cell>
          <cell r="C12376">
            <v>0</v>
          </cell>
          <cell r="D12376" t="str">
            <v>Sí</v>
          </cell>
          <cell r="E12376" t="str">
            <v>PT PP25 5001 IMP</v>
          </cell>
        </row>
        <row r="12377">
          <cell r="A12377" t="str">
            <v>PP-842-8758</v>
          </cell>
          <cell r="B12377" t="str">
            <v>PP 25 5001 Transp 24mm x 100m Imp</v>
          </cell>
          <cell r="C12377">
            <v>0</v>
          </cell>
          <cell r="D12377" t="str">
            <v>Sí</v>
          </cell>
          <cell r="E12377" t="str">
            <v>PT PP25 5001 IMP</v>
          </cell>
        </row>
        <row r="12378">
          <cell r="A12378" t="str">
            <v>PP-843</v>
          </cell>
          <cell r="B12378" t="str">
            <v>PP 25 5001 Blanco 18mm x 100m Imp</v>
          </cell>
          <cell r="C12378">
            <v>0</v>
          </cell>
          <cell r="D12378" t="str">
            <v>Sí</v>
          </cell>
          <cell r="E12378" t="str">
            <v>PT PP25 5001 IMP</v>
          </cell>
        </row>
        <row r="12379">
          <cell r="A12379" t="str">
            <v>PP-843-11785</v>
          </cell>
          <cell r="B12379" t="str">
            <v>PP 25 5001 Blanco 18mm x 100m Imp</v>
          </cell>
          <cell r="C12379">
            <v>0</v>
          </cell>
          <cell r="D12379" t="str">
            <v>Sí</v>
          </cell>
          <cell r="E12379" t="str">
            <v>PT PP25 5001 IMP</v>
          </cell>
        </row>
        <row r="12380">
          <cell r="A12380" t="str">
            <v>PP-844</v>
          </cell>
          <cell r="B12380" t="str">
            <v>PP 40 5001 24g Transp 96mm x 100m (Ristras)</v>
          </cell>
          <cell r="C12380">
            <v>36</v>
          </cell>
          <cell r="D12380" t="str">
            <v>Sí</v>
          </cell>
          <cell r="E12380" t="str">
            <v>PT PP RISTRAS</v>
          </cell>
        </row>
        <row r="12381">
          <cell r="A12381" t="str">
            <v>PP-845</v>
          </cell>
          <cell r="B12381" t="str">
            <v>PP 25 5001 Transp 96mm x 400m Imp</v>
          </cell>
          <cell r="C12381">
            <v>0</v>
          </cell>
          <cell r="D12381" t="str">
            <v>Sí</v>
          </cell>
          <cell r="E12381" t="str">
            <v>PT PROM PP HML</v>
          </cell>
        </row>
        <row r="12382">
          <cell r="A12382" t="str">
            <v>PP-845-12337</v>
          </cell>
          <cell r="B12382" t="str">
            <v>PP 25 5001 Transp 96mm x 400m Imp</v>
          </cell>
          <cell r="C12382">
            <v>0</v>
          </cell>
          <cell r="D12382" t="str">
            <v>Sí</v>
          </cell>
          <cell r="E12382" t="str">
            <v>PT PROM PP HML</v>
          </cell>
        </row>
        <row r="12383">
          <cell r="A12383" t="str">
            <v>PP-845-12338</v>
          </cell>
          <cell r="B12383" t="str">
            <v>PP 25 5001 Transp 96mm x 400m Imp</v>
          </cell>
          <cell r="C12383">
            <v>0</v>
          </cell>
          <cell r="D12383" t="str">
            <v>Sí</v>
          </cell>
          <cell r="E12383" t="str">
            <v>PT PROM PP HML</v>
          </cell>
        </row>
        <row r="12384">
          <cell r="A12384" t="str">
            <v>PP-845-12339</v>
          </cell>
          <cell r="B12384" t="str">
            <v>PP 25 5001 Transp 96mm x 400m Imp</v>
          </cell>
          <cell r="C12384">
            <v>0</v>
          </cell>
          <cell r="D12384" t="str">
            <v>Sí</v>
          </cell>
          <cell r="E12384" t="str">
            <v>PT PROM PP HML</v>
          </cell>
        </row>
        <row r="12385">
          <cell r="A12385" t="str">
            <v>PP-845-12340</v>
          </cell>
          <cell r="B12385" t="str">
            <v>PP 25 5001 Transp 96mm x 400m Imp</v>
          </cell>
          <cell r="C12385">
            <v>0</v>
          </cell>
          <cell r="D12385" t="str">
            <v>Sí</v>
          </cell>
          <cell r="E12385" t="str">
            <v>PT PROM PP HML</v>
          </cell>
        </row>
        <row r="12386">
          <cell r="A12386" t="str">
            <v>PP-845-12341</v>
          </cell>
          <cell r="B12386" t="str">
            <v>PP 25 5001 Transp 96mm x 400m Imp</v>
          </cell>
          <cell r="C12386">
            <v>0</v>
          </cell>
          <cell r="D12386" t="str">
            <v>Sí</v>
          </cell>
          <cell r="E12386" t="str">
            <v>PT PROM PP HML</v>
          </cell>
        </row>
        <row r="12387">
          <cell r="A12387" t="str">
            <v>PP-845-12342</v>
          </cell>
          <cell r="B12387" t="str">
            <v>PP 25 5001 Transp 96mm x 400m Imp</v>
          </cell>
          <cell r="C12387">
            <v>0</v>
          </cell>
          <cell r="D12387" t="str">
            <v>Sí</v>
          </cell>
          <cell r="E12387" t="str">
            <v>PT PROM PP HML</v>
          </cell>
        </row>
        <row r="12388">
          <cell r="A12388" t="str">
            <v>PP-846</v>
          </cell>
          <cell r="B12388" t="str">
            <v>PP 25 5001 Transp 18mm x 100m Imp</v>
          </cell>
          <cell r="C12388">
            <v>0</v>
          </cell>
          <cell r="D12388" t="str">
            <v>Sí</v>
          </cell>
          <cell r="E12388" t="str">
            <v>PT PP25 5001 IMP</v>
          </cell>
        </row>
        <row r="12389">
          <cell r="A12389" t="str">
            <v>PP-846-12440</v>
          </cell>
          <cell r="B12389" t="str">
            <v>PP 25 5001 Transp 18mm x 100m Imp</v>
          </cell>
          <cell r="C12389">
            <v>0</v>
          </cell>
          <cell r="D12389" t="str">
            <v>Sí</v>
          </cell>
          <cell r="E12389" t="str">
            <v>PT PP25 5001 IMP</v>
          </cell>
        </row>
        <row r="12390">
          <cell r="A12390" t="str">
            <v>PP-846-12441</v>
          </cell>
          <cell r="B12390" t="str">
            <v>PP 25 5001 Transp 18mm x 100m Imp</v>
          </cell>
          <cell r="C12390">
            <v>0</v>
          </cell>
          <cell r="D12390" t="str">
            <v>Sí</v>
          </cell>
          <cell r="E12390" t="str">
            <v>PT PP25 5001 IMP</v>
          </cell>
        </row>
        <row r="12391">
          <cell r="A12391" t="str">
            <v>PP-846-12442</v>
          </cell>
          <cell r="B12391" t="str">
            <v>PP 25 5001 Transp 18mm x 100m Imp</v>
          </cell>
          <cell r="C12391">
            <v>0</v>
          </cell>
          <cell r="D12391" t="str">
            <v>Sí</v>
          </cell>
          <cell r="E12391" t="str">
            <v>PT PP25 5001 IMP</v>
          </cell>
        </row>
        <row r="12392">
          <cell r="A12392" t="str">
            <v>PP-846-12443</v>
          </cell>
          <cell r="B12392" t="str">
            <v>PP 25 5001 Transp 18mm x 100m Imp</v>
          </cell>
          <cell r="C12392">
            <v>0</v>
          </cell>
          <cell r="D12392" t="str">
            <v>Sí</v>
          </cell>
          <cell r="E12392" t="str">
            <v>PT PP25 5001 IMP</v>
          </cell>
        </row>
        <row r="12393">
          <cell r="A12393" t="str">
            <v>PP-846-12444</v>
          </cell>
          <cell r="B12393" t="str">
            <v>PP 25 5001 Transp 18mm x 100m Imp</v>
          </cell>
          <cell r="C12393">
            <v>0</v>
          </cell>
          <cell r="D12393" t="str">
            <v>Sí</v>
          </cell>
          <cell r="E12393" t="str">
            <v>PT PP25 5001 IMP</v>
          </cell>
        </row>
        <row r="12394">
          <cell r="A12394" t="str">
            <v>PP-846-12445</v>
          </cell>
          <cell r="B12394" t="str">
            <v>PP 25 5001 Transp 18mm x 100m Imp</v>
          </cell>
          <cell r="C12394">
            <v>0</v>
          </cell>
          <cell r="D12394" t="str">
            <v>Sí</v>
          </cell>
          <cell r="E12394" t="str">
            <v>PT PP25 5001 IMP</v>
          </cell>
        </row>
        <row r="12395">
          <cell r="A12395" t="str">
            <v>PP-846-12446</v>
          </cell>
          <cell r="B12395" t="str">
            <v>PP 25 5001 Transp 18mm x 100m Imp</v>
          </cell>
          <cell r="C12395">
            <v>0</v>
          </cell>
          <cell r="D12395" t="str">
            <v>Sí</v>
          </cell>
          <cell r="E12395" t="str">
            <v>PT PP25 5001 IMP</v>
          </cell>
        </row>
        <row r="12396">
          <cell r="A12396" t="str">
            <v>PP-846-15281</v>
          </cell>
          <cell r="B12396" t="str">
            <v>PP 25 5001 Transp 18mm x 100m Imp</v>
          </cell>
          <cell r="C12396">
            <v>0</v>
          </cell>
          <cell r="D12396" t="str">
            <v>Sí</v>
          </cell>
          <cell r="E12396" t="str">
            <v>PT PP25 5001 IMP</v>
          </cell>
        </row>
        <row r="12397">
          <cell r="A12397" t="str">
            <v>PP-847</v>
          </cell>
          <cell r="B12397" t="str">
            <v>PP 25 5001 Transp 144mm x 400m Imp</v>
          </cell>
          <cell r="C12397">
            <v>0</v>
          </cell>
          <cell r="D12397" t="str">
            <v>Sí</v>
          </cell>
          <cell r="E12397" t="str">
            <v>PT PP25 5001 IMP</v>
          </cell>
        </row>
        <row r="12398">
          <cell r="A12398" t="str">
            <v>PP-847-12565</v>
          </cell>
          <cell r="B12398" t="str">
            <v>PP 25 5001 Transp 144mm x 400m Imp</v>
          </cell>
          <cell r="C12398">
            <v>0</v>
          </cell>
          <cell r="D12398" t="str">
            <v>Sí</v>
          </cell>
          <cell r="E12398" t="str">
            <v>PT PP25 5001 IMP</v>
          </cell>
        </row>
        <row r="12399">
          <cell r="A12399" t="str">
            <v>PP-847-12566</v>
          </cell>
          <cell r="B12399" t="str">
            <v>PP 25 5001 Transp 144mm x 400m Imp</v>
          </cell>
          <cell r="C12399">
            <v>0</v>
          </cell>
          <cell r="D12399" t="str">
            <v>No</v>
          </cell>
          <cell r="E12399" t="str">
            <v>PT PP25 5001 IMP</v>
          </cell>
        </row>
        <row r="12400">
          <cell r="A12400" t="str">
            <v>PP-847-12567</v>
          </cell>
          <cell r="B12400" t="str">
            <v>PP 25 5001 Transp 144mm x 400m Imp</v>
          </cell>
          <cell r="C12400">
            <v>0</v>
          </cell>
          <cell r="D12400" t="str">
            <v>No</v>
          </cell>
          <cell r="E12400" t="str">
            <v>PT PP25 5001 IMP</v>
          </cell>
        </row>
        <row r="12401">
          <cell r="A12401" t="str">
            <v>PP-847-12568</v>
          </cell>
          <cell r="B12401" t="str">
            <v>PP 25 5001 Transp 144mm x 400m Imp</v>
          </cell>
          <cell r="C12401">
            <v>0</v>
          </cell>
          <cell r="D12401" t="str">
            <v>Sí</v>
          </cell>
          <cell r="E12401" t="str">
            <v>PT PP25 5001 IMP</v>
          </cell>
        </row>
        <row r="12402">
          <cell r="A12402" t="str">
            <v>PP-847-12569</v>
          </cell>
          <cell r="B12402" t="str">
            <v>PP 25 5001 Transp 144mm x 400m Imp</v>
          </cell>
          <cell r="C12402">
            <v>0</v>
          </cell>
          <cell r="D12402" t="str">
            <v>Sí</v>
          </cell>
          <cell r="E12402" t="str">
            <v>PT PP25 5001 IMP</v>
          </cell>
        </row>
        <row r="12403">
          <cell r="A12403" t="str">
            <v>PP-847-12570</v>
          </cell>
          <cell r="B12403" t="str">
            <v>PP 25 5001 Transp 144mm x 400m Imp</v>
          </cell>
          <cell r="C12403">
            <v>0</v>
          </cell>
          <cell r="D12403" t="str">
            <v>Sí</v>
          </cell>
          <cell r="E12403" t="str">
            <v>PT PP25 5001 IMP</v>
          </cell>
        </row>
        <row r="12404">
          <cell r="A12404" t="str">
            <v>PP-847-12571</v>
          </cell>
          <cell r="B12404" t="str">
            <v>PP 25 5001 Transp 144mm x 400m Imp</v>
          </cell>
          <cell r="C12404">
            <v>0</v>
          </cell>
          <cell r="D12404" t="str">
            <v>Sí</v>
          </cell>
          <cell r="E12404" t="str">
            <v>PT PP25 5001 IMP</v>
          </cell>
        </row>
        <row r="12405">
          <cell r="A12405" t="str">
            <v>PP-847-12572</v>
          </cell>
          <cell r="B12405" t="str">
            <v>PP 25 5001 Transp 144mm x 400m Imp</v>
          </cell>
          <cell r="C12405">
            <v>0</v>
          </cell>
          <cell r="D12405" t="str">
            <v>Sí</v>
          </cell>
          <cell r="E12405" t="str">
            <v>PT PP25 5001 IMP</v>
          </cell>
        </row>
        <row r="12406">
          <cell r="A12406" t="str">
            <v>PP-847-12573</v>
          </cell>
          <cell r="B12406" t="str">
            <v>PP 25 5001 Transp 144mm x 400m Imp</v>
          </cell>
          <cell r="C12406">
            <v>0</v>
          </cell>
          <cell r="D12406" t="str">
            <v>Sí</v>
          </cell>
          <cell r="E12406" t="str">
            <v>PT PP25 5001 IMP</v>
          </cell>
        </row>
        <row r="12407">
          <cell r="A12407" t="str">
            <v>PP-847-12574</v>
          </cell>
          <cell r="B12407" t="str">
            <v>PP 25 5001 Transp 144mm x 400m Imp</v>
          </cell>
          <cell r="C12407">
            <v>0</v>
          </cell>
          <cell r="D12407" t="str">
            <v>No</v>
          </cell>
          <cell r="E12407" t="str">
            <v>PT PP25 5001 IMP</v>
          </cell>
        </row>
        <row r="12408">
          <cell r="A12408" t="str">
            <v>PP-847-12575</v>
          </cell>
          <cell r="B12408" t="str">
            <v>PP 25 5001 Transp 144mm x 400m Imp</v>
          </cell>
          <cell r="C12408">
            <v>0</v>
          </cell>
          <cell r="D12408" t="str">
            <v>No</v>
          </cell>
          <cell r="E12408" t="str">
            <v>PT PP25 5001 IMP</v>
          </cell>
        </row>
        <row r="12409">
          <cell r="A12409" t="str">
            <v>PP-847-12576</v>
          </cell>
          <cell r="B12409" t="str">
            <v>PP 25 5001 Transp 144mm x 400m Imp</v>
          </cell>
          <cell r="C12409">
            <v>0</v>
          </cell>
          <cell r="D12409" t="str">
            <v>Sí</v>
          </cell>
          <cell r="E12409" t="str">
            <v>PT PP25 5001 IMP</v>
          </cell>
        </row>
        <row r="12410">
          <cell r="A12410" t="str">
            <v>PP-847-12577</v>
          </cell>
          <cell r="B12410" t="str">
            <v>PP 25 5001 Transp 144mm x 400m Imp</v>
          </cell>
          <cell r="C12410">
            <v>0</v>
          </cell>
          <cell r="D12410" t="str">
            <v>No</v>
          </cell>
          <cell r="E12410" t="str">
            <v>PT PP25 5001 IMP</v>
          </cell>
        </row>
        <row r="12411">
          <cell r="A12411" t="str">
            <v>PP-847-12578</v>
          </cell>
          <cell r="B12411" t="str">
            <v>PP 25 5001 Transp 144mm x 400m Imp</v>
          </cell>
          <cell r="C12411">
            <v>0</v>
          </cell>
          <cell r="D12411" t="str">
            <v>Sí</v>
          </cell>
          <cell r="E12411" t="str">
            <v>PT PP25 5001 IMP</v>
          </cell>
        </row>
        <row r="12412">
          <cell r="A12412" t="str">
            <v>PP-847-12579</v>
          </cell>
          <cell r="B12412" t="str">
            <v>PP 25 5001 Transp 144mm x 400m Imp</v>
          </cell>
          <cell r="C12412">
            <v>0</v>
          </cell>
          <cell r="D12412" t="str">
            <v>Sí</v>
          </cell>
          <cell r="E12412" t="str">
            <v>PT PP25 5001 IMP</v>
          </cell>
        </row>
        <row r="12413">
          <cell r="A12413" t="str">
            <v>PP-847-12580</v>
          </cell>
          <cell r="B12413" t="str">
            <v>PP 25 5001 Transp 144mm x 400m Imp</v>
          </cell>
          <cell r="C12413">
            <v>0</v>
          </cell>
          <cell r="D12413" t="str">
            <v>Sí</v>
          </cell>
          <cell r="E12413" t="str">
            <v>PT PP25 5001 IMP</v>
          </cell>
        </row>
        <row r="12414">
          <cell r="A12414" t="str">
            <v>PP-847-12581</v>
          </cell>
          <cell r="B12414" t="str">
            <v>PP 25 5001 Transp 144mm x 400m Imp</v>
          </cell>
          <cell r="C12414">
            <v>0</v>
          </cell>
          <cell r="D12414" t="str">
            <v>Sí</v>
          </cell>
          <cell r="E12414" t="str">
            <v>PT PP25 5001 IMP</v>
          </cell>
        </row>
        <row r="12415">
          <cell r="A12415" t="str">
            <v>PP-847-12582</v>
          </cell>
          <cell r="B12415" t="str">
            <v>PP 25 5001 Transp 144mm x 400m Imp</v>
          </cell>
          <cell r="C12415">
            <v>0</v>
          </cell>
          <cell r="D12415" t="str">
            <v>Sí</v>
          </cell>
          <cell r="E12415" t="str">
            <v>PT PP25 5001 IMP</v>
          </cell>
        </row>
        <row r="12416">
          <cell r="A12416" t="str">
            <v>PP-847-12583</v>
          </cell>
          <cell r="B12416" t="str">
            <v>PP 25 5001 Transp 144mm x 400m Imp</v>
          </cell>
          <cell r="C12416">
            <v>0</v>
          </cell>
          <cell r="D12416" t="str">
            <v>Sí</v>
          </cell>
          <cell r="E12416" t="str">
            <v>PT PP25 5001 IMP</v>
          </cell>
        </row>
        <row r="12417">
          <cell r="A12417" t="str">
            <v>PP-847-12584</v>
          </cell>
          <cell r="B12417" t="str">
            <v>PP 25 5001 Transp 144mm x 400m Imp</v>
          </cell>
          <cell r="C12417">
            <v>0</v>
          </cell>
          <cell r="D12417" t="str">
            <v>Sí</v>
          </cell>
          <cell r="E12417" t="str">
            <v>PT PP25 5001 IMP</v>
          </cell>
        </row>
        <row r="12418">
          <cell r="A12418" t="str">
            <v>PP-847-12585</v>
          </cell>
          <cell r="B12418" t="str">
            <v>PP 25 5001 Transp 144mm x 400m Imp</v>
          </cell>
          <cell r="C12418">
            <v>0</v>
          </cell>
          <cell r="D12418" t="str">
            <v>No</v>
          </cell>
          <cell r="E12418" t="str">
            <v>PT PP25 5001 IMP</v>
          </cell>
        </row>
        <row r="12419">
          <cell r="A12419" t="str">
            <v>PP-847-12586</v>
          </cell>
          <cell r="B12419" t="str">
            <v>PP 25 5001 Transp 144mm x 400m Imp</v>
          </cell>
          <cell r="C12419">
            <v>0</v>
          </cell>
          <cell r="D12419" t="str">
            <v>Sí</v>
          </cell>
          <cell r="E12419" t="str">
            <v>PT PP25 5001 IMP</v>
          </cell>
        </row>
        <row r="12420">
          <cell r="A12420" t="str">
            <v>PP-848</v>
          </cell>
          <cell r="B12420" t="str">
            <v>PP 25 5001 Transp 76mm x 100m Imp</v>
          </cell>
          <cell r="C12420">
            <v>0</v>
          </cell>
          <cell r="D12420" t="str">
            <v>Sí</v>
          </cell>
          <cell r="E12420" t="str">
            <v>PT PP25 5001 IMP</v>
          </cell>
        </row>
        <row r="12421">
          <cell r="A12421" t="str">
            <v>PP-848-1657</v>
          </cell>
          <cell r="B12421" t="str">
            <v>PP 25 5001 Transp 76mm x 100m Imp</v>
          </cell>
          <cell r="C12421">
            <v>0</v>
          </cell>
          <cell r="D12421" t="str">
            <v>Sí</v>
          </cell>
          <cell r="E12421" t="str">
            <v>PT PP25 5001 IMP</v>
          </cell>
        </row>
        <row r="12422">
          <cell r="A12422" t="str">
            <v>PP-849</v>
          </cell>
          <cell r="B12422" t="str">
            <v>PP 25 5001 Transp 38mm x 100m Imp</v>
          </cell>
          <cell r="C12422">
            <v>0</v>
          </cell>
          <cell r="D12422" t="str">
            <v>Sí</v>
          </cell>
          <cell r="E12422" t="str">
            <v>PT PP25 5001 IMP</v>
          </cell>
        </row>
        <row r="12423">
          <cell r="A12423" t="str">
            <v>PP-849-1906</v>
          </cell>
          <cell r="B12423" t="str">
            <v>PP 25 5001 Transp 38mm x 100m Imp</v>
          </cell>
          <cell r="C12423">
            <v>0</v>
          </cell>
          <cell r="D12423" t="str">
            <v>Sí</v>
          </cell>
          <cell r="E12423" t="str">
            <v>PT PP25 5001 IMP</v>
          </cell>
        </row>
        <row r="12424">
          <cell r="A12424" t="str">
            <v>PP-850</v>
          </cell>
          <cell r="B12424" t="str">
            <v>PP 25 5001 (16gr) Transp 96mm x 400m Imp</v>
          </cell>
          <cell r="C12424">
            <v>0</v>
          </cell>
          <cell r="D12424" t="str">
            <v>Sí</v>
          </cell>
          <cell r="E12424" t="str">
            <v>PT PROM PP HML</v>
          </cell>
        </row>
        <row r="12425">
          <cell r="A12425" t="str">
            <v>PP-850-12565</v>
          </cell>
          <cell r="B12425" t="str">
            <v>PP 25 5001 (16gr) Transp 96mm x 400m Imp</v>
          </cell>
          <cell r="C12425">
            <v>0</v>
          </cell>
          <cell r="D12425" t="str">
            <v>Sí</v>
          </cell>
          <cell r="E12425" t="str">
            <v>PT PROM PP HML</v>
          </cell>
        </row>
        <row r="12426">
          <cell r="A12426" t="str">
            <v>PP-850-12566</v>
          </cell>
          <cell r="B12426" t="str">
            <v>PP 25 5001 (16gr) Transp 96mm x 400m Imp</v>
          </cell>
          <cell r="C12426">
            <v>0</v>
          </cell>
          <cell r="D12426" t="str">
            <v>Sí</v>
          </cell>
          <cell r="E12426" t="str">
            <v>PT PROM PP HML</v>
          </cell>
        </row>
        <row r="12427">
          <cell r="A12427" t="str">
            <v>PP-850-12567</v>
          </cell>
          <cell r="B12427" t="str">
            <v>PP 25 5001 (16gr) Transp 96mm x 400m Imp</v>
          </cell>
          <cell r="C12427">
            <v>0</v>
          </cell>
          <cell r="D12427" t="str">
            <v>Sí</v>
          </cell>
          <cell r="E12427" t="str">
            <v>PT PROM PP HML</v>
          </cell>
        </row>
        <row r="12428">
          <cell r="A12428" t="str">
            <v>PP-850-12568</v>
          </cell>
          <cell r="B12428" t="str">
            <v>PP 25 5001 (16gr) Transp 96mm x 400m Imp</v>
          </cell>
          <cell r="C12428">
            <v>0</v>
          </cell>
          <cell r="D12428" t="str">
            <v>Sí</v>
          </cell>
          <cell r="E12428" t="str">
            <v>PT PROM PP HML</v>
          </cell>
        </row>
        <row r="12429">
          <cell r="A12429" t="str">
            <v>PP-850-12569</v>
          </cell>
          <cell r="B12429" t="str">
            <v>PP 25 5001 (16gr) Transp 96mm x 400m Imp</v>
          </cell>
          <cell r="C12429">
            <v>0</v>
          </cell>
          <cell r="D12429" t="str">
            <v>Sí</v>
          </cell>
          <cell r="E12429" t="str">
            <v>PT PROM PP HML</v>
          </cell>
        </row>
        <row r="12430">
          <cell r="A12430" t="str">
            <v>PP-850-12570</v>
          </cell>
          <cell r="B12430" t="str">
            <v>PP 25 5001 (16gr) Transp 96mm x 400m Imp</v>
          </cell>
          <cell r="C12430">
            <v>0</v>
          </cell>
          <cell r="D12430" t="str">
            <v>Sí</v>
          </cell>
          <cell r="E12430" t="str">
            <v>PT PROM PP HML</v>
          </cell>
        </row>
        <row r="12431">
          <cell r="A12431" t="str">
            <v>PP-850-12571</v>
          </cell>
          <cell r="B12431" t="str">
            <v>PP 25 5001 (16gr) Transp 96mm x 400m Imp</v>
          </cell>
          <cell r="C12431">
            <v>0</v>
          </cell>
          <cell r="D12431" t="str">
            <v>Sí</v>
          </cell>
          <cell r="E12431" t="str">
            <v>PT PROM PP HML</v>
          </cell>
        </row>
        <row r="12432">
          <cell r="A12432" t="str">
            <v>PP-850-12572</v>
          </cell>
          <cell r="B12432" t="str">
            <v>PP 25 5001 (16gr) Transp 96mm x 400m Imp</v>
          </cell>
          <cell r="C12432">
            <v>0</v>
          </cell>
          <cell r="D12432" t="str">
            <v>Sí</v>
          </cell>
          <cell r="E12432" t="str">
            <v>PT PROM PP HML</v>
          </cell>
        </row>
        <row r="12433">
          <cell r="A12433" t="str">
            <v>PP-850-12573</v>
          </cell>
          <cell r="B12433" t="str">
            <v>PP 25 5001 (16gr) Transp 96mm x 400m Imp</v>
          </cell>
          <cell r="C12433">
            <v>0</v>
          </cell>
          <cell r="D12433" t="str">
            <v>Sí</v>
          </cell>
          <cell r="E12433" t="str">
            <v>PT PROM PP HML</v>
          </cell>
        </row>
        <row r="12434">
          <cell r="A12434" t="str">
            <v>PP-850-12574</v>
          </cell>
          <cell r="B12434" t="str">
            <v>PP 25 5001 (16gr) Transp 96mm x 400m Imp</v>
          </cell>
          <cell r="C12434">
            <v>0</v>
          </cell>
          <cell r="D12434" t="str">
            <v>Sí</v>
          </cell>
          <cell r="E12434" t="str">
            <v>PT PROM PP HML</v>
          </cell>
        </row>
        <row r="12435">
          <cell r="A12435" t="str">
            <v>PP-850-12575</v>
          </cell>
          <cell r="B12435" t="str">
            <v>PP 25 5001 (16gr) Transp 96mm x 400m Imp</v>
          </cell>
          <cell r="C12435">
            <v>0</v>
          </cell>
          <cell r="D12435" t="str">
            <v>Sí</v>
          </cell>
          <cell r="E12435" t="str">
            <v>PT PROM PP HML</v>
          </cell>
        </row>
        <row r="12436">
          <cell r="A12436" t="str">
            <v>PP-850-12576</v>
          </cell>
          <cell r="B12436" t="str">
            <v>PP 25 5001 (16gr) Transp 96mm x 400m Imp</v>
          </cell>
          <cell r="C12436">
            <v>0</v>
          </cell>
          <cell r="D12436" t="str">
            <v>Sí</v>
          </cell>
          <cell r="E12436" t="str">
            <v>PT PROM PP HML</v>
          </cell>
        </row>
        <row r="12437">
          <cell r="A12437" t="str">
            <v>PP-850-12577</v>
          </cell>
          <cell r="B12437" t="str">
            <v>PP 25 5001 (16gr) Transp 96mm x 400m Imp</v>
          </cell>
          <cell r="C12437">
            <v>0</v>
          </cell>
          <cell r="D12437" t="str">
            <v>Sí</v>
          </cell>
          <cell r="E12437" t="str">
            <v>PT PROM PP HML</v>
          </cell>
        </row>
        <row r="12438">
          <cell r="A12438" t="str">
            <v>PP-850-12578</v>
          </cell>
          <cell r="B12438" t="str">
            <v>PP 25 5001 (16gr) Transp 96mm x 400m Imp</v>
          </cell>
          <cell r="C12438">
            <v>0</v>
          </cell>
          <cell r="D12438" t="str">
            <v>Sí</v>
          </cell>
          <cell r="E12438" t="str">
            <v>PT PROM PP HML</v>
          </cell>
        </row>
        <row r="12439">
          <cell r="A12439" t="str">
            <v>PP-850-12579</v>
          </cell>
          <cell r="B12439" t="str">
            <v>PP 25 5001 (16gr) Transp 96mm x 400m Imp</v>
          </cell>
          <cell r="C12439">
            <v>0</v>
          </cell>
          <cell r="D12439" t="str">
            <v>Sí</v>
          </cell>
          <cell r="E12439" t="str">
            <v>PT PROM PP HML</v>
          </cell>
        </row>
        <row r="12440">
          <cell r="A12440" t="str">
            <v>PP-850-12580</v>
          </cell>
          <cell r="B12440" t="str">
            <v>PP 25 5001 (16gr) Transp 96mm x 400m Imp</v>
          </cell>
          <cell r="C12440">
            <v>0</v>
          </cell>
          <cell r="D12440" t="str">
            <v>Sí</v>
          </cell>
          <cell r="E12440" t="str">
            <v>PT PROM PP HML</v>
          </cell>
        </row>
        <row r="12441">
          <cell r="A12441" t="str">
            <v>PP-850-12581</v>
          </cell>
          <cell r="B12441" t="str">
            <v>PP 25 5001 (16gr) Transp 96mm x 400m Imp</v>
          </cell>
          <cell r="C12441">
            <v>0</v>
          </cell>
          <cell r="D12441" t="str">
            <v>Sí</v>
          </cell>
          <cell r="E12441" t="str">
            <v>PT PROM PP HML</v>
          </cell>
        </row>
        <row r="12442">
          <cell r="A12442" t="str">
            <v>PP-850-12582</v>
          </cell>
          <cell r="B12442" t="str">
            <v>PP 25 5001 (16gr) Transp 96mm x 400m Imp</v>
          </cell>
          <cell r="C12442">
            <v>0</v>
          </cell>
          <cell r="D12442" t="str">
            <v>Sí</v>
          </cell>
          <cell r="E12442" t="str">
            <v>PT PROM PP HML</v>
          </cell>
        </row>
        <row r="12443">
          <cell r="A12443" t="str">
            <v>PP-850-12583</v>
          </cell>
          <cell r="B12443" t="str">
            <v>PP 25 5001 (16gr) Transp 96mm x 400m Imp</v>
          </cell>
          <cell r="C12443">
            <v>0</v>
          </cell>
          <cell r="D12443" t="str">
            <v>Sí</v>
          </cell>
          <cell r="E12443" t="str">
            <v>PT PROM PP HML</v>
          </cell>
        </row>
        <row r="12444">
          <cell r="A12444" t="str">
            <v>PP-850-12584</v>
          </cell>
          <cell r="B12444" t="str">
            <v>PP 25 5001 (16gr) Transp 96mm x 400m Imp</v>
          </cell>
          <cell r="C12444">
            <v>0</v>
          </cell>
          <cell r="D12444" t="str">
            <v>Sí</v>
          </cell>
          <cell r="E12444" t="str">
            <v>PT PROM PP HML</v>
          </cell>
        </row>
        <row r="12445">
          <cell r="A12445" t="str">
            <v>PP-850-12585</v>
          </cell>
          <cell r="B12445" t="str">
            <v>PP 25 5001 (16gr) Transp 96mm x 400m Imp</v>
          </cell>
          <cell r="C12445">
            <v>0</v>
          </cell>
          <cell r="D12445" t="str">
            <v>Sí</v>
          </cell>
          <cell r="E12445" t="str">
            <v>PT PROM PP HML</v>
          </cell>
        </row>
        <row r="12446">
          <cell r="A12446" t="str">
            <v>PP-850-12586</v>
          </cell>
          <cell r="B12446" t="str">
            <v>PP 25 5001 (16gr) Transp 96mm x 400m Imp</v>
          </cell>
          <cell r="C12446">
            <v>0</v>
          </cell>
          <cell r="D12446" t="str">
            <v>Sí</v>
          </cell>
          <cell r="E12446" t="str">
            <v>PT PROM PP HML</v>
          </cell>
        </row>
        <row r="12447">
          <cell r="A12447" t="str">
            <v>PP-850-12879</v>
          </cell>
          <cell r="B12447" t="str">
            <v>PP 25 5001 (16gr) Transp 96mm x 400m Imp</v>
          </cell>
          <cell r="C12447">
            <v>0</v>
          </cell>
          <cell r="D12447" t="str">
            <v>Sí</v>
          </cell>
          <cell r="E12447" t="str">
            <v>PT PROM PP HML</v>
          </cell>
        </row>
        <row r="12448">
          <cell r="A12448" t="str">
            <v>PP-850-13062</v>
          </cell>
          <cell r="B12448" t="str">
            <v>PP 25 5001 (16gr) Transp 96mm x 400m Imp</v>
          </cell>
          <cell r="C12448">
            <v>0</v>
          </cell>
          <cell r="D12448" t="str">
            <v>Sí</v>
          </cell>
          <cell r="E12448" t="str">
            <v>PT PROM PP HML</v>
          </cell>
        </row>
        <row r="12449">
          <cell r="A12449" t="str">
            <v>PP-850-13063</v>
          </cell>
          <cell r="B12449" t="str">
            <v>PP 25 5001 (16gr) Transp 96mm x 400m Imp</v>
          </cell>
          <cell r="C12449">
            <v>0</v>
          </cell>
          <cell r="D12449" t="str">
            <v>Sí</v>
          </cell>
          <cell r="E12449" t="str">
            <v>PT PROM PP HML</v>
          </cell>
        </row>
        <row r="12450">
          <cell r="A12450" t="str">
            <v>PP-850-13064</v>
          </cell>
          <cell r="B12450" t="str">
            <v>PP 25 5001 (16gr) Transp 96mm x 400m Imp</v>
          </cell>
          <cell r="C12450">
            <v>0</v>
          </cell>
          <cell r="D12450" t="str">
            <v>Sí</v>
          </cell>
          <cell r="E12450" t="str">
            <v>PT PROM PP HML</v>
          </cell>
        </row>
        <row r="12451">
          <cell r="A12451" t="str">
            <v>PP-850-13513</v>
          </cell>
          <cell r="B12451" t="str">
            <v>PP 25 5001 (16gr) Transp 96mm x 400m Imp</v>
          </cell>
          <cell r="C12451">
            <v>0</v>
          </cell>
          <cell r="D12451" t="str">
            <v>Sí</v>
          </cell>
          <cell r="E12451" t="str">
            <v>PT PROM PP HML</v>
          </cell>
        </row>
        <row r="12452">
          <cell r="A12452" t="str">
            <v>PP-850-13868</v>
          </cell>
          <cell r="B12452" t="str">
            <v>PP 25 5001 (16gr) Transp 96mm x 400m Imp</v>
          </cell>
          <cell r="C12452">
            <v>0</v>
          </cell>
          <cell r="D12452" t="str">
            <v>Sí</v>
          </cell>
          <cell r="E12452" t="str">
            <v>PT PROM PP HML</v>
          </cell>
        </row>
        <row r="12453">
          <cell r="A12453" t="str">
            <v>PP-851</v>
          </cell>
          <cell r="B12453" t="str">
            <v>PP 25 5001 Transp 18mm x 150m Imp</v>
          </cell>
          <cell r="C12453">
            <v>0</v>
          </cell>
          <cell r="D12453" t="str">
            <v>Sí</v>
          </cell>
          <cell r="E12453" t="str">
            <v>PT PP25 5001 IMP</v>
          </cell>
        </row>
        <row r="12454">
          <cell r="A12454" t="str">
            <v>PP-851-13402</v>
          </cell>
          <cell r="B12454" t="str">
            <v>PP 25 5001 Transp 18mm x 150m Imp</v>
          </cell>
          <cell r="C12454">
            <v>0</v>
          </cell>
          <cell r="D12454" t="str">
            <v>Sí</v>
          </cell>
          <cell r="E12454" t="str">
            <v>PT PP25 5001 IMP</v>
          </cell>
        </row>
        <row r="12455">
          <cell r="A12455" t="str">
            <v>PP-852</v>
          </cell>
          <cell r="B12455" t="str">
            <v>PP 25 5001 Transp 20mm x 150m Imp</v>
          </cell>
          <cell r="C12455">
            <v>0</v>
          </cell>
          <cell r="D12455" t="str">
            <v>Sí</v>
          </cell>
          <cell r="E12455" t="str">
            <v>PT PP25 5001 IMP</v>
          </cell>
        </row>
        <row r="12456">
          <cell r="A12456" t="str">
            <v>PP-852-13403</v>
          </cell>
          <cell r="B12456" t="str">
            <v>PP 25 5001 Transp 20mm x 150m Imp</v>
          </cell>
          <cell r="C12456">
            <v>0</v>
          </cell>
          <cell r="D12456" t="str">
            <v>Sí</v>
          </cell>
          <cell r="E12456" t="str">
            <v>PT PP25 5001 IMP</v>
          </cell>
        </row>
        <row r="12457">
          <cell r="A12457" t="str">
            <v>PP-853</v>
          </cell>
          <cell r="B12457" t="str">
            <v>PP 40 5001 19gr Transp 55mm x 100m Imp</v>
          </cell>
          <cell r="C12457">
            <v>0</v>
          </cell>
          <cell r="D12457" t="str">
            <v>Sí</v>
          </cell>
          <cell r="E12457" t="str">
            <v>PT PROM PP ACRIL</v>
          </cell>
        </row>
        <row r="12458">
          <cell r="A12458" t="str">
            <v>PP-853-13464</v>
          </cell>
          <cell r="B12458" t="str">
            <v>PP 40 5001 19gr Transp 55mm x 100m Imp</v>
          </cell>
          <cell r="C12458">
            <v>0</v>
          </cell>
          <cell r="D12458" t="str">
            <v>Sí</v>
          </cell>
          <cell r="E12458" t="str">
            <v>PT PROM PP ACRIL</v>
          </cell>
        </row>
        <row r="12459">
          <cell r="A12459" t="str">
            <v>PP-854</v>
          </cell>
          <cell r="B12459" t="str">
            <v>PP 40 5001 Lomos rojo 30mm x 100m</v>
          </cell>
          <cell r="C12459">
            <v>0</v>
          </cell>
          <cell r="D12459" t="str">
            <v>Sí</v>
          </cell>
          <cell r="E12459" t="str">
            <v>PT PP40 5001 COLORES</v>
          </cell>
        </row>
        <row r="12460">
          <cell r="A12460" t="str">
            <v>PP-854-10314</v>
          </cell>
          <cell r="B12460" t="str">
            <v>PP 40 5001 Lomos rojo 30mm x 100m</v>
          </cell>
          <cell r="C12460">
            <v>0</v>
          </cell>
          <cell r="D12460" t="str">
            <v>No</v>
          </cell>
          <cell r="E12460" t="str">
            <v>PT PP40 5001 COLORES</v>
          </cell>
        </row>
        <row r="12461">
          <cell r="A12461" t="str">
            <v>PP-855</v>
          </cell>
          <cell r="B12461" t="str">
            <v>PP 25 5001 FDA (12grs) Transp 45mm x 200m Imp</v>
          </cell>
          <cell r="C12461">
            <v>0</v>
          </cell>
          <cell r="D12461" t="str">
            <v>Sí</v>
          </cell>
          <cell r="E12461" t="str">
            <v>PT PP25 5001 IMP</v>
          </cell>
        </row>
        <row r="12462">
          <cell r="A12462" t="str">
            <v>PP-855-13507</v>
          </cell>
          <cell r="B12462" t="str">
            <v>PP 25 5001 FDA (12grs) Transp 45mm x 200m Imp</v>
          </cell>
          <cell r="C12462">
            <v>0</v>
          </cell>
          <cell r="D12462" t="str">
            <v>Sí</v>
          </cell>
          <cell r="E12462" t="str">
            <v>PT PP25 5001 IMP</v>
          </cell>
        </row>
        <row r="12463">
          <cell r="A12463" t="str">
            <v>PP-855-13668</v>
          </cell>
          <cell r="B12463" t="str">
            <v>PP 25 5001 FDA (12grs) Transp 45mm x 200m Imp</v>
          </cell>
          <cell r="C12463">
            <v>0</v>
          </cell>
          <cell r="D12463" t="str">
            <v>Sí</v>
          </cell>
          <cell r="E12463" t="str">
            <v>PT PP25 5001 IMP</v>
          </cell>
        </row>
        <row r="12464">
          <cell r="A12464" t="str">
            <v>PP-855-13669</v>
          </cell>
          <cell r="B12464" t="str">
            <v>PP 25 5001 FDA (12grs) Transp 45mm x 200m Imp</v>
          </cell>
          <cell r="C12464">
            <v>0</v>
          </cell>
          <cell r="D12464" t="str">
            <v>Sí</v>
          </cell>
          <cell r="E12464" t="str">
            <v>PT PP25 5001 IMP</v>
          </cell>
        </row>
        <row r="12465">
          <cell r="A12465" t="str">
            <v>PP-855-13670</v>
          </cell>
          <cell r="B12465" t="str">
            <v>PP 25 5001 FDA (12grs) Transp 45mm x 200m Imp</v>
          </cell>
          <cell r="C12465">
            <v>0</v>
          </cell>
          <cell r="D12465" t="str">
            <v>Sí</v>
          </cell>
          <cell r="E12465" t="str">
            <v>PT PP25 5001 IMP</v>
          </cell>
        </row>
        <row r="12466">
          <cell r="A12466" t="str">
            <v>PP-855-14084</v>
          </cell>
          <cell r="B12466" t="str">
            <v>PP 25 5001 FDA (12grs) Transp 45mm x 200m Imp</v>
          </cell>
          <cell r="C12466">
            <v>0</v>
          </cell>
          <cell r="D12466" t="str">
            <v>Sí</v>
          </cell>
          <cell r="E12466" t="str">
            <v>PT PP25 5001 IMP</v>
          </cell>
        </row>
        <row r="12467">
          <cell r="A12467" t="str">
            <v>PP-855-14085</v>
          </cell>
          <cell r="B12467" t="str">
            <v>PP 25 5001 FDA (12grs) Transp 45mm x 200m Imp</v>
          </cell>
          <cell r="C12467">
            <v>0</v>
          </cell>
          <cell r="D12467" t="str">
            <v>Sí</v>
          </cell>
          <cell r="E12467" t="str">
            <v>PT PP25 5001 IMP</v>
          </cell>
        </row>
        <row r="12468">
          <cell r="A12468" t="str">
            <v>PP-855-14086</v>
          </cell>
          <cell r="B12468" t="str">
            <v>PP 25 5001 FDA (12grs) Transp 45mm x 200m Imp</v>
          </cell>
          <cell r="C12468">
            <v>0</v>
          </cell>
          <cell r="D12468" t="str">
            <v>Sí</v>
          </cell>
          <cell r="E12468" t="str">
            <v>PT PP25 5001 IMP</v>
          </cell>
        </row>
        <row r="12469">
          <cell r="A12469" t="str">
            <v>PP-855-14087</v>
          </cell>
          <cell r="B12469" t="str">
            <v>PP 25 5001 FDA (12grs) Transp 45mm x 200m Imp</v>
          </cell>
          <cell r="C12469">
            <v>0</v>
          </cell>
          <cell r="D12469" t="str">
            <v>Sí</v>
          </cell>
          <cell r="E12469" t="str">
            <v>PT PP25 5001 IMP</v>
          </cell>
        </row>
        <row r="12470">
          <cell r="A12470" t="str">
            <v>PP-855-14088</v>
          </cell>
          <cell r="B12470" t="str">
            <v>PP 25 5001 FDA (12grs) Transp 45mm x 200m Imp</v>
          </cell>
          <cell r="C12470">
            <v>0</v>
          </cell>
          <cell r="D12470" t="str">
            <v>Sí</v>
          </cell>
          <cell r="E12470" t="str">
            <v>PT PP25 5001 IMP</v>
          </cell>
        </row>
        <row r="12471">
          <cell r="A12471" t="str">
            <v>PP-855-14424</v>
          </cell>
          <cell r="B12471" t="str">
            <v>PP 25 5001 FDA (12grs) Transp 45mm x 200m Imp</v>
          </cell>
          <cell r="C12471">
            <v>0</v>
          </cell>
          <cell r="D12471" t="str">
            <v>Sí</v>
          </cell>
          <cell r="E12471" t="str">
            <v>PT PP25 5001 IMP</v>
          </cell>
        </row>
        <row r="12472">
          <cell r="A12472" t="str">
            <v>PP-855-14425</v>
          </cell>
          <cell r="B12472" t="str">
            <v>PP 25 5001 FDA (12grs) Transp 45mm x 200m Imp</v>
          </cell>
          <cell r="C12472">
            <v>0</v>
          </cell>
          <cell r="D12472" t="str">
            <v>Sí</v>
          </cell>
          <cell r="E12472" t="str">
            <v>PT PP25 5001 IMP</v>
          </cell>
        </row>
        <row r="12473">
          <cell r="A12473" t="str">
            <v>PP-855-14426</v>
          </cell>
          <cell r="B12473" t="str">
            <v>PP 25 5001 FDA (12grs) Transp 45mm x 200m Imp</v>
          </cell>
          <cell r="C12473">
            <v>0</v>
          </cell>
          <cell r="D12473" t="str">
            <v>Sí</v>
          </cell>
          <cell r="E12473" t="str">
            <v>PT PP25 5001 IMP</v>
          </cell>
        </row>
        <row r="12474">
          <cell r="A12474" t="str">
            <v>PP-855-14427</v>
          </cell>
          <cell r="B12474" t="str">
            <v>PP 25 5001 FDA (12grs) Transp 45mm x 200m Imp</v>
          </cell>
          <cell r="C12474">
            <v>0</v>
          </cell>
          <cell r="D12474" t="str">
            <v>Sí</v>
          </cell>
          <cell r="E12474" t="str">
            <v>PT PP25 5001 IMP</v>
          </cell>
        </row>
        <row r="12475">
          <cell r="A12475" t="str">
            <v>PP-855-14428</v>
          </cell>
          <cell r="B12475" t="str">
            <v>PP 25 5001 FDA (12grs) Transp 45mm x 200m Imp</v>
          </cell>
          <cell r="C12475">
            <v>0</v>
          </cell>
          <cell r="D12475" t="str">
            <v>Sí</v>
          </cell>
          <cell r="E12475" t="str">
            <v>PT PP25 5001 IMP</v>
          </cell>
        </row>
        <row r="12476">
          <cell r="A12476" t="str">
            <v>PP-855-14803</v>
          </cell>
          <cell r="B12476" t="str">
            <v>PP 25 5001 FDA (12grs) Transp 45mm x 200m Imp</v>
          </cell>
          <cell r="C12476">
            <v>0</v>
          </cell>
          <cell r="D12476" t="str">
            <v>No</v>
          </cell>
          <cell r="E12476" t="str">
            <v>PT PP25 5001 IMP</v>
          </cell>
        </row>
        <row r="12477">
          <cell r="A12477" t="str">
            <v>PP-855-14877</v>
          </cell>
          <cell r="B12477" t="str">
            <v>PP 25 5001 FDA (12grs) Transp 45mm x 200m Imp</v>
          </cell>
          <cell r="C12477">
            <v>0</v>
          </cell>
          <cell r="D12477" t="str">
            <v>No</v>
          </cell>
          <cell r="E12477" t="str">
            <v>PT PP25 5001 IMP</v>
          </cell>
        </row>
        <row r="12478">
          <cell r="A12478" t="str">
            <v>PP-855-14878</v>
          </cell>
          <cell r="B12478" t="str">
            <v>PP 25 5001 FDA (12grs) Transp 45mm x 200m Imp</v>
          </cell>
          <cell r="C12478">
            <v>0</v>
          </cell>
          <cell r="D12478" t="str">
            <v>No</v>
          </cell>
          <cell r="E12478" t="str">
            <v>PT PP25 5001 IMP</v>
          </cell>
        </row>
        <row r="12479">
          <cell r="A12479" t="str">
            <v>PP-855-14880</v>
          </cell>
          <cell r="B12479" t="str">
            <v>PP 25 5001 FDA (12grs) Transp 45mm x 200m Imp</v>
          </cell>
          <cell r="C12479">
            <v>0</v>
          </cell>
          <cell r="D12479" t="str">
            <v>No</v>
          </cell>
          <cell r="E12479" t="str">
            <v>PT PP25 5001 IMP</v>
          </cell>
        </row>
        <row r="12480">
          <cell r="A12480" t="str">
            <v>PP-856</v>
          </cell>
          <cell r="B12480" t="str">
            <v>PP 25 5001 FDA (10grs) Transp 60mm x 200m Imp</v>
          </cell>
          <cell r="C12480">
            <v>0</v>
          </cell>
          <cell r="D12480" t="str">
            <v>Sí</v>
          </cell>
          <cell r="E12480" t="str">
            <v>PT PP25 5001 IMP</v>
          </cell>
        </row>
        <row r="12481">
          <cell r="A12481" t="str">
            <v>PP-856-14000</v>
          </cell>
          <cell r="B12481" t="str">
            <v>PP 25 5001 FDA (10grs) Transp 60mm x 200m Imp</v>
          </cell>
          <cell r="C12481">
            <v>0</v>
          </cell>
          <cell r="D12481" t="str">
            <v>Sí</v>
          </cell>
          <cell r="E12481" t="str">
            <v>PT PP25 5001 IMP</v>
          </cell>
        </row>
        <row r="12482">
          <cell r="A12482" t="str">
            <v>PP-857</v>
          </cell>
          <cell r="B12482" t="str">
            <v>PP 25 5001 FDA (12grs) Transp 45mm x 300m Imp</v>
          </cell>
          <cell r="C12482">
            <v>0</v>
          </cell>
          <cell r="D12482" t="str">
            <v>Sí</v>
          </cell>
          <cell r="E12482" t="str">
            <v>PT PP25 5001 IMP</v>
          </cell>
        </row>
        <row r="12483">
          <cell r="A12483" t="str">
            <v>PP-857-13829</v>
          </cell>
          <cell r="B12483" t="str">
            <v>PP 25 5001 FDA (12grs) Transp 45mm x 300m Imp</v>
          </cell>
          <cell r="C12483">
            <v>0</v>
          </cell>
          <cell r="D12483" t="str">
            <v>Sí</v>
          </cell>
          <cell r="E12483" t="str">
            <v>PT PP25 5001 IMP</v>
          </cell>
        </row>
        <row r="12484">
          <cell r="A12484" t="str">
            <v>PP-857-13830</v>
          </cell>
          <cell r="B12484" t="str">
            <v>PP 25 5001 FDA (12grs) Transp 45mm x 300m Imp</v>
          </cell>
          <cell r="C12484">
            <v>0</v>
          </cell>
          <cell r="D12484" t="str">
            <v>Sí</v>
          </cell>
          <cell r="E12484" t="str">
            <v>PT PP25 5001 IMP</v>
          </cell>
        </row>
        <row r="12485">
          <cell r="A12485" t="str">
            <v>PP-858</v>
          </cell>
          <cell r="B12485" t="str">
            <v>PP 40 5001 FDA (18grs) Transp 20mm x 100m Imp</v>
          </cell>
          <cell r="C12485">
            <v>0</v>
          </cell>
          <cell r="D12485" t="str">
            <v>Sí</v>
          </cell>
          <cell r="E12485" t="str">
            <v>PT PP40 5001 IMP</v>
          </cell>
        </row>
        <row r="12486">
          <cell r="A12486" t="str">
            <v>PP-858-14138</v>
          </cell>
          <cell r="B12486" t="str">
            <v>PP 40 5001 Adh Mult (22grs) Transp 20mm x 100m Imp</v>
          </cell>
          <cell r="C12486">
            <v>0</v>
          </cell>
          <cell r="D12486" t="str">
            <v>Sí</v>
          </cell>
          <cell r="E12486" t="str">
            <v>PT PP40 5001 IMP</v>
          </cell>
        </row>
        <row r="12487">
          <cell r="A12487" t="str">
            <v>PP-858-14569</v>
          </cell>
          <cell r="B12487" t="str">
            <v>PP 40 5001 (Harza) Transp 20mm x 100m Imp (Core 90mm)</v>
          </cell>
          <cell r="C12487">
            <v>0</v>
          </cell>
          <cell r="D12487" t="str">
            <v>Sí</v>
          </cell>
          <cell r="E12487" t="str">
            <v>PT PP40 5001 IMP</v>
          </cell>
        </row>
        <row r="12488">
          <cell r="A12488" t="str">
            <v>PP-858-14570</v>
          </cell>
          <cell r="B12488" t="str">
            <v>PP 40 5001 (Harza) Transp 20mm x 100m Imp (Core 90mm)</v>
          </cell>
          <cell r="C12488">
            <v>0</v>
          </cell>
          <cell r="D12488" t="str">
            <v>Sí</v>
          </cell>
          <cell r="E12488" t="str">
            <v>PT PP40 5001 IMP</v>
          </cell>
        </row>
        <row r="12489">
          <cell r="A12489" t="str">
            <v>PP-858-14574</v>
          </cell>
          <cell r="B12489" t="str">
            <v>PP 40 5001 (Harza) Transp 20mm x 100m Imp (Core 90mm)</v>
          </cell>
          <cell r="C12489">
            <v>0</v>
          </cell>
          <cell r="D12489" t="str">
            <v>Sí</v>
          </cell>
          <cell r="E12489" t="str">
            <v>PT PP40 5001 IMP</v>
          </cell>
        </row>
        <row r="12490">
          <cell r="A12490" t="str">
            <v>PP-858-16390</v>
          </cell>
          <cell r="B12490" t="str">
            <v>PP 40 5001 (Harza) Transp 20mm x 100m Imp (Core 90mm)</v>
          </cell>
          <cell r="C12490">
            <v>0</v>
          </cell>
          <cell r="D12490" t="str">
            <v>Sí</v>
          </cell>
          <cell r="E12490" t="str">
            <v>PT PP40 5001 IMP</v>
          </cell>
        </row>
        <row r="12491">
          <cell r="A12491" t="str">
            <v>PP-858-16491</v>
          </cell>
          <cell r="B12491" t="str">
            <v>PP 40 5001 (Harza) Transp 20mm x 100m Imp (Core 90mm)</v>
          </cell>
          <cell r="C12491">
            <v>0</v>
          </cell>
          <cell r="D12491" t="str">
            <v>Sí</v>
          </cell>
          <cell r="E12491" t="str">
            <v>PT PP40 5001 IMP</v>
          </cell>
        </row>
        <row r="12492">
          <cell r="A12492" t="str">
            <v>PP-859</v>
          </cell>
          <cell r="B12492" t="str">
            <v>PP 25 5001 Blanco 24mm x 150m Imp</v>
          </cell>
          <cell r="C12492">
            <v>0</v>
          </cell>
          <cell r="D12492" t="str">
            <v>Sí</v>
          </cell>
          <cell r="E12492" t="str">
            <v>PT PP25 5001 IMP</v>
          </cell>
        </row>
        <row r="12493">
          <cell r="A12493" t="str">
            <v>PP-859-14507</v>
          </cell>
          <cell r="B12493" t="str">
            <v>PP 25 5001 Blanco 24mm x 150m Imp</v>
          </cell>
          <cell r="C12493">
            <v>0</v>
          </cell>
          <cell r="D12493" t="str">
            <v>Sí</v>
          </cell>
          <cell r="E12493" t="str">
            <v>PT PP25 5001 IMP</v>
          </cell>
        </row>
        <row r="12494">
          <cell r="A12494" t="str">
            <v>PP-859-15178</v>
          </cell>
          <cell r="B12494" t="str">
            <v>PP 25 5001 Blanco 24mm x 150m Imp</v>
          </cell>
          <cell r="C12494">
            <v>0</v>
          </cell>
          <cell r="D12494" t="str">
            <v>Sí</v>
          </cell>
          <cell r="E12494" t="str">
            <v>PT PP25 5001 IMP</v>
          </cell>
        </row>
        <row r="12495">
          <cell r="A12495" t="str">
            <v>PP-860</v>
          </cell>
          <cell r="B12495" t="str">
            <v>PP 25 5001 FDA Transp 38mm x 500m Imp</v>
          </cell>
          <cell r="C12495">
            <v>0</v>
          </cell>
          <cell r="D12495" t="str">
            <v>Sí</v>
          </cell>
          <cell r="E12495" t="str">
            <v>PT PP25 5001 IMP</v>
          </cell>
        </row>
        <row r="12496">
          <cell r="A12496" t="str">
            <v>PP-860-14838</v>
          </cell>
          <cell r="B12496" t="str">
            <v>PP 25 5001 FDA Transp 38mm x 500m Imp</v>
          </cell>
          <cell r="C12496">
            <v>0</v>
          </cell>
          <cell r="D12496" t="str">
            <v>Sí</v>
          </cell>
          <cell r="E12496" t="str">
            <v>PT PP25 5001 IMP</v>
          </cell>
        </row>
        <row r="12497">
          <cell r="A12497" t="str">
            <v>PP-860-16128</v>
          </cell>
          <cell r="B12497" t="str">
            <v>PP 25 5001 FDA Transp 38mm x 500m Imp</v>
          </cell>
          <cell r="C12497">
            <v>0</v>
          </cell>
          <cell r="D12497" t="str">
            <v>Sí</v>
          </cell>
          <cell r="E12497" t="str">
            <v>PT PP25 5001 IMP</v>
          </cell>
        </row>
        <row r="12498">
          <cell r="A12498" t="str">
            <v>PP-860-16179</v>
          </cell>
          <cell r="B12498" t="str">
            <v>PP 25 5001 FDA Transp 38mm x 500m Imp</v>
          </cell>
          <cell r="C12498">
            <v>0</v>
          </cell>
          <cell r="D12498" t="str">
            <v>Sí</v>
          </cell>
          <cell r="E12498" t="str">
            <v>PT PP25 5001 IMP</v>
          </cell>
        </row>
        <row r="12499">
          <cell r="A12499" t="str">
            <v>PP-860-16292</v>
          </cell>
          <cell r="B12499" t="str">
            <v>PP 25 5001 FDA Transp 38mm x 500m Imp</v>
          </cell>
          <cell r="C12499">
            <v>0</v>
          </cell>
          <cell r="D12499" t="str">
            <v>Sí</v>
          </cell>
          <cell r="E12499" t="str">
            <v>PT PP25 5001 IMP</v>
          </cell>
        </row>
        <row r="12500">
          <cell r="A12500" t="str">
            <v>PP-860-17062</v>
          </cell>
          <cell r="B12500" t="str">
            <v>PP 25 5001 FDA Transp 38mm x 500m Imp</v>
          </cell>
          <cell r="C12500">
            <v>0</v>
          </cell>
          <cell r="D12500" t="str">
            <v>Sí</v>
          </cell>
          <cell r="E12500" t="str">
            <v>PT PP25 5001 IMP</v>
          </cell>
        </row>
        <row r="12501">
          <cell r="A12501" t="str">
            <v>PP-861</v>
          </cell>
          <cell r="B12501" t="str">
            <v>PP 40 5001 Lomos 36mm x 250m</v>
          </cell>
          <cell r="C12501">
            <v>0</v>
          </cell>
          <cell r="D12501" t="str">
            <v>Sí</v>
          </cell>
          <cell r="E12501" t="str">
            <v>PT PP40 5001 COLORES</v>
          </cell>
        </row>
        <row r="12502">
          <cell r="A12502" t="str">
            <v>PP-861-10314</v>
          </cell>
          <cell r="B12502" t="str">
            <v>PP 40 5001 Lomos Rojo 36mm x 250m</v>
          </cell>
          <cell r="C12502">
            <v>0</v>
          </cell>
          <cell r="D12502" t="str">
            <v>Sí</v>
          </cell>
          <cell r="E12502" t="str">
            <v>PT PP40 5001 COLORES</v>
          </cell>
        </row>
        <row r="12503">
          <cell r="A12503" t="str">
            <v>PP-862</v>
          </cell>
          <cell r="B12503" t="str">
            <v>PP 25 5001 FDA (12grs) Transp 45mm x 500m Imp</v>
          </cell>
          <cell r="C12503">
            <v>0</v>
          </cell>
          <cell r="D12503" t="str">
            <v>Sí</v>
          </cell>
          <cell r="E12503" t="str">
            <v>PT PP25 5001 IMP</v>
          </cell>
        </row>
        <row r="12504">
          <cell r="A12504" t="str">
            <v>PP-862-15080</v>
          </cell>
          <cell r="B12504" t="str">
            <v>PP 25 5001 FDA (12grs) Transp 45mm x 500m Imp</v>
          </cell>
          <cell r="C12504">
            <v>0</v>
          </cell>
          <cell r="D12504" t="str">
            <v>Sí</v>
          </cell>
          <cell r="E12504" t="str">
            <v>PT PP25 5001 IMP</v>
          </cell>
        </row>
        <row r="12505">
          <cell r="A12505" t="str">
            <v>PP-863</v>
          </cell>
          <cell r="B12505" t="str">
            <v>PP 25 5001 FDA Transp 38mm x 200m Imp</v>
          </cell>
          <cell r="C12505">
            <v>0</v>
          </cell>
          <cell r="D12505" t="str">
            <v>Sí</v>
          </cell>
          <cell r="E12505" t="str">
            <v>PT PP25 5001 IMP</v>
          </cell>
        </row>
        <row r="12506">
          <cell r="A12506" t="str">
            <v>PP-863-15210</v>
          </cell>
          <cell r="B12506" t="str">
            <v>PP 25 5001 FDA Transp 38mm x 200m Imp</v>
          </cell>
          <cell r="C12506">
            <v>0</v>
          </cell>
          <cell r="D12506" t="str">
            <v>Sí</v>
          </cell>
          <cell r="E12506" t="str">
            <v>PT PP25 5001 IMP</v>
          </cell>
        </row>
        <row r="12507">
          <cell r="A12507" t="str">
            <v>PP-863-17107</v>
          </cell>
          <cell r="B12507" t="str">
            <v>PP 25 5001 Transp 38mm x 200m Imp Aplic. 15gr</v>
          </cell>
          <cell r="C12507">
            <v>0</v>
          </cell>
          <cell r="D12507" t="str">
            <v>No</v>
          </cell>
          <cell r="E12507" t="str">
            <v>PT PP25 5001 IMP</v>
          </cell>
        </row>
        <row r="12508">
          <cell r="A12508" t="str">
            <v>PP-864</v>
          </cell>
          <cell r="B12508" t="str">
            <v>PP 25 5001 Transp 36mm x 200m Imp</v>
          </cell>
          <cell r="C12508">
            <v>0</v>
          </cell>
          <cell r="D12508" t="str">
            <v>Sí</v>
          </cell>
          <cell r="E12508" t="str">
            <v>PT PP25 5001 IMP</v>
          </cell>
        </row>
        <row r="12509">
          <cell r="A12509" t="str">
            <v>PP-864-15142</v>
          </cell>
          <cell r="B12509" t="str">
            <v>PP 25 5001 Transp 36mm x 200m Imp</v>
          </cell>
          <cell r="C12509">
            <v>175</v>
          </cell>
          <cell r="D12509" t="str">
            <v>No</v>
          </cell>
          <cell r="E12509" t="str">
            <v>PT PP25 5001 IMP</v>
          </cell>
        </row>
        <row r="12510">
          <cell r="A12510" t="str">
            <v>PP-864-15257</v>
          </cell>
          <cell r="B12510" t="str">
            <v>PP 25 5001 15grs Transp 36mm x 200m Imp</v>
          </cell>
          <cell r="C12510">
            <v>0</v>
          </cell>
          <cell r="D12510" t="str">
            <v>Sí</v>
          </cell>
          <cell r="E12510" t="str">
            <v>PT PP25 5001 IMP</v>
          </cell>
        </row>
        <row r="12511">
          <cell r="A12511" t="str">
            <v>PP-864-15859</v>
          </cell>
          <cell r="B12511" t="str">
            <v>PP 25 5001 15grs Transp 36mm x 200m Imp</v>
          </cell>
          <cell r="C12511">
            <v>0</v>
          </cell>
          <cell r="D12511" t="str">
            <v>Sí</v>
          </cell>
          <cell r="E12511" t="str">
            <v>PT PP25 5001 IMP</v>
          </cell>
        </row>
        <row r="12512">
          <cell r="A12512" t="str">
            <v>PP-864-16087</v>
          </cell>
          <cell r="B12512" t="str">
            <v>PP 25 5001 Transp 36mm x 200m Imp</v>
          </cell>
          <cell r="C12512">
            <v>0</v>
          </cell>
          <cell r="D12512" t="str">
            <v>Sí</v>
          </cell>
          <cell r="E12512" t="str">
            <v>PT PP25 5001 IMP</v>
          </cell>
        </row>
        <row r="12513">
          <cell r="A12513" t="str">
            <v>PP-864-16181</v>
          </cell>
          <cell r="B12513" t="str">
            <v>PP 25 5001 Transp 36mm x 200m Imp</v>
          </cell>
          <cell r="C12513">
            <v>0</v>
          </cell>
          <cell r="D12513" t="str">
            <v>No</v>
          </cell>
          <cell r="E12513" t="str">
            <v>PT PP25 5001 IMP</v>
          </cell>
        </row>
        <row r="12514">
          <cell r="A12514" t="str">
            <v>PP-864-16182</v>
          </cell>
          <cell r="B12514" t="str">
            <v>PP 25 5001 Transp 36mm x 200m Imp</v>
          </cell>
          <cell r="C12514">
            <v>0</v>
          </cell>
          <cell r="D12514" t="str">
            <v>Sí</v>
          </cell>
          <cell r="E12514" t="str">
            <v>PT PP25 5001 IMP</v>
          </cell>
        </row>
        <row r="12515">
          <cell r="A12515" t="str">
            <v>PP-864-16414</v>
          </cell>
          <cell r="B12515" t="str">
            <v>PP 25 5001 Transp 36mm x 200m Imp</v>
          </cell>
          <cell r="C12515">
            <v>1425</v>
          </cell>
          <cell r="D12515" t="str">
            <v>Sí</v>
          </cell>
          <cell r="E12515" t="str">
            <v>PT PP25 5001 IMP</v>
          </cell>
        </row>
        <row r="12516">
          <cell r="A12516" t="str">
            <v>PP-864-16497</v>
          </cell>
          <cell r="B12516" t="str">
            <v>PP 25 5001 Transp 36mm x 200m Imp</v>
          </cell>
          <cell r="C12516">
            <v>0</v>
          </cell>
          <cell r="D12516" t="str">
            <v>Sí</v>
          </cell>
          <cell r="E12516" t="str">
            <v>PT PP25 5001 IMP</v>
          </cell>
        </row>
        <row r="12517">
          <cell r="A12517" t="str">
            <v>PP-864-16560</v>
          </cell>
          <cell r="B12517" t="str">
            <v>PP 25 5001 Transp 36mm x 200m Imp</v>
          </cell>
          <cell r="C12517">
            <v>88</v>
          </cell>
          <cell r="D12517" t="str">
            <v>Sí</v>
          </cell>
          <cell r="E12517" t="str">
            <v>PT PP25 5001 IMP</v>
          </cell>
        </row>
        <row r="12518">
          <cell r="A12518" t="str">
            <v>PP-864-16566</v>
          </cell>
          <cell r="B12518" t="str">
            <v>PP 25 5001 Transp 36mm x 200m Imp - COD. DE BARRAS POR RLL</v>
          </cell>
          <cell r="C12518">
            <v>0</v>
          </cell>
          <cell r="D12518" t="str">
            <v>Sí</v>
          </cell>
          <cell r="E12518" t="str">
            <v>PT PP25 5001 IMP</v>
          </cell>
        </row>
        <row r="12519">
          <cell r="A12519" t="str">
            <v>PP-864-16589</v>
          </cell>
          <cell r="B12519" t="str">
            <v>PP 25 5001 Transp 36mm x 200m Imp</v>
          </cell>
          <cell r="C12519">
            <v>0</v>
          </cell>
          <cell r="D12519" t="str">
            <v>Sí</v>
          </cell>
          <cell r="E12519" t="str">
            <v>PT PP25 5001 IMP</v>
          </cell>
        </row>
        <row r="12520">
          <cell r="A12520" t="str">
            <v>PP-864-16762</v>
          </cell>
          <cell r="B12520" t="str">
            <v>PP 25 5001 Transp 36mm x 200m Imp</v>
          </cell>
          <cell r="C12520">
            <v>0</v>
          </cell>
          <cell r="D12520" t="str">
            <v>No</v>
          </cell>
          <cell r="E12520" t="str">
            <v>PT PP25 5001 IMP</v>
          </cell>
        </row>
        <row r="12521">
          <cell r="A12521" t="str">
            <v>PP-864-16768</v>
          </cell>
          <cell r="B12521" t="str">
            <v>PP 25 5001 Transp 36mm x 200m Imp</v>
          </cell>
          <cell r="C12521">
            <v>0</v>
          </cell>
          <cell r="D12521" t="str">
            <v>No</v>
          </cell>
          <cell r="E12521" t="str">
            <v>PT PP25 5001 IMP</v>
          </cell>
        </row>
        <row r="12522">
          <cell r="A12522" t="str">
            <v>PP-864-16781</v>
          </cell>
          <cell r="B12522" t="str">
            <v>PP 25 5001 Transp 36mm x 200m Imp</v>
          </cell>
          <cell r="C12522">
            <v>5</v>
          </cell>
          <cell r="D12522" t="str">
            <v>Sí</v>
          </cell>
          <cell r="E12522" t="str">
            <v>PT PP25 5001 IMP</v>
          </cell>
        </row>
        <row r="12523">
          <cell r="A12523" t="str">
            <v>PP-864-16863</v>
          </cell>
          <cell r="B12523" t="str">
            <v>PP 25 5001 Transp 36mm x 200m Imp</v>
          </cell>
          <cell r="C12523">
            <v>0</v>
          </cell>
          <cell r="D12523" t="str">
            <v>Sí</v>
          </cell>
          <cell r="E12523" t="str">
            <v>PT PP25 5001 IMP</v>
          </cell>
        </row>
        <row r="12524">
          <cell r="A12524" t="str">
            <v>PP-864-17157</v>
          </cell>
          <cell r="B12524" t="str">
            <v>PP 25 5001 Transp 36mm x 200m Imp - Código de Barras por rollo</v>
          </cell>
          <cell r="C12524">
            <v>0</v>
          </cell>
          <cell r="D12524" t="str">
            <v>Sí</v>
          </cell>
          <cell r="E12524" t="str">
            <v>PT PP25 5001 IMP</v>
          </cell>
        </row>
        <row r="12525">
          <cell r="A12525" t="str">
            <v>PP-865</v>
          </cell>
          <cell r="B12525" t="str">
            <v>PP 25 5001 Transp 25mm x 200m Imp</v>
          </cell>
          <cell r="C12525">
            <v>0</v>
          </cell>
          <cell r="D12525" t="str">
            <v>Sí</v>
          </cell>
          <cell r="E12525" t="str">
            <v>PT PP25 5001 IMP</v>
          </cell>
        </row>
        <row r="12526">
          <cell r="A12526" t="str">
            <v>PP-865-15190</v>
          </cell>
          <cell r="B12526" t="str">
            <v>PP 25 5001 Transp 25mm x 200m Imp</v>
          </cell>
          <cell r="C12526">
            <v>0</v>
          </cell>
          <cell r="D12526" t="str">
            <v>Sí</v>
          </cell>
          <cell r="E12526" t="str">
            <v>PT PP25 5001 IMP</v>
          </cell>
        </row>
        <row r="12527">
          <cell r="A12527" t="str">
            <v>PP-865-15191</v>
          </cell>
          <cell r="B12527" t="str">
            <v>PP 25 5001 Transp 25mm x 200m Imp</v>
          </cell>
          <cell r="C12527">
            <v>0</v>
          </cell>
          <cell r="D12527" t="str">
            <v>Sí</v>
          </cell>
          <cell r="E12527" t="str">
            <v>PT PP25 5001 IMP</v>
          </cell>
        </row>
        <row r="12528">
          <cell r="A12528" t="str">
            <v>PP-865-15192</v>
          </cell>
          <cell r="B12528" t="str">
            <v>PP 25 5001 Transp 25mm x 200m Imp</v>
          </cell>
          <cell r="C12528">
            <v>0</v>
          </cell>
          <cell r="D12528" t="str">
            <v>Sí</v>
          </cell>
          <cell r="E12528" t="str">
            <v>PT PP25 5001 IMP</v>
          </cell>
        </row>
        <row r="12529">
          <cell r="A12529" t="str">
            <v>PP-865-15193</v>
          </cell>
          <cell r="B12529" t="str">
            <v>PP 25 5001 Transp 25mm x 200m Imp</v>
          </cell>
          <cell r="C12529">
            <v>0</v>
          </cell>
          <cell r="D12529" t="str">
            <v>Sí</v>
          </cell>
          <cell r="E12529" t="str">
            <v>PT PP25 5001 IMP</v>
          </cell>
        </row>
        <row r="12530">
          <cell r="A12530" t="str">
            <v>PP-865-15739</v>
          </cell>
          <cell r="B12530" t="str">
            <v>PP 25 5001 Transp 25mm x 200m Imp</v>
          </cell>
          <cell r="C12530">
            <v>0</v>
          </cell>
          <cell r="D12530" t="str">
            <v>Sí</v>
          </cell>
          <cell r="E12530" t="str">
            <v>PT PP25 5001 IMP</v>
          </cell>
        </row>
        <row r="12531">
          <cell r="A12531" t="str">
            <v>PP-865-15740</v>
          </cell>
          <cell r="B12531" t="str">
            <v>PP 25 5001 Transp 25mm x 200m Imp</v>
          </cell>
          <cell r="C12531">
            <v>0</v>
          </cell>
          <cell r="D12531" t="str">
            <v>Sí</v>
          </cell>
          <cell r="E12531" t="str">
            <v>PT PP25 5001 IMP</v>
          </cell>
        </row>
        <row r="12532">
          <cell r="A12532" t="str">
            <v>PP-865-15741</v>
          </cell>
          <cell r="B12532" t="str">
            <v>PP 25 5001 Transp 25mm x 200m Imp</v>
          </cell>
          <cell r="C12532">
            <v>0</v>
          </cell>
          <cell r="D12532" t="str">
            <v>Sí</v>
          </cell>
          <cell r="E12532" t="str">
            <v>PT PP25 5001 IMP</v>
          </cell>
        </row>
        <row r="12533">
          <cell r="A12533" t="str">
            <v>PP-865-15742</v>
          </cell>
          <cell r="B12533" t="str">
            <v>PP 25 5001 Transp 25mm x 200m Imp</v>
          </cell>
          <cell r="C12533">
            <v>0</v>
          </cell>
          <cell r="D12533" t="str">
            <v>Sí</v>
          </cell>
          <cell r="E12533" t="str">
            <v>PT PP25 5001 IMP</v>
          </cell>
        </row>
        <row r="12534">
          <cell r="A12534" t="str">
            <v>PP-865-15743</v>
          </cell>
          <cell r="B12534" t="str">
            <v>PP 25 5001 Transp 25mm x 200m Imp</v>
          </cell>
          <cell r="C12534">
            <v>0</v>
          </cell>
          <cell r="D12534" t="str">
            <v>Sí</v>
          </cell>
          <cell r="E12534" t="str">
            <v>PT PP25 5001 IMP</v>
          </cell>
        </row>
        <row r="12535">
          <cell r="A12535" t="str">
            <v>PP-865-15744</v>
          </cell>
          <cell r="B12535" t="str">
            <v>PP 25 5001 Transp 25mm x 200m Imp</v>
          </cell>
          <cell r="C12535">
            <v>0</v>
          </cell>
          <cell r="D12535" t="str">
            <v>Sí</v>
          </cell>
          <cell r="E12535" t="str">
            <v>PT PP25 5001 IMP</v>
          </cell>
        </row>
        <row r="12536">
          <cell r="A12536" t="str">
            <v>PP-865-15745</v>
          </cell>
          <cell r="B12536" t="str">
            <v>PP 25 5001 Transp 25mm x 200m Imp</v>
          </cell>
          <cell r="C12536">
            <v>0</v>
          </cell>
          <cell r="D12536" t="str">
            <v>Sí</v>
          </cell>
          <cell r="E12536" t="str">
            <v>PT PP25 5001 IMP</v>
          </cell>
        </row>
        <row r="12537">
          <cell r="A12537" t="str">
            <v>PP-865-15746</v>
          </cell>
          <cell r="B12537" t="str">
            <v>PP 25 5001 Transp 25mm x 200m Imp</v>
          </cell>
          <cell r="C12537">
            <v>0</v>
          </cell>
          <cell r="D12537" t="str">
            <v>Sí</v>
          </cell>
          <cell r="E12537" t="str">
            <v>PT PP25 5001 IMP</v>
          </cell>
        </row>
        <row r="12538">
          <cell r="A12538" t="str">
            <v>PP-865-15747</v>
          </cell>
          <cell r="B12538" t="str">
            <v>PP 25 5001 Transp 25mm x 200m Imp</v>
          </cell>
          <cell r="C12538">
            <v>0</v>
          </cell>
          <cell r="D12538" t="str">
            <v>Sí</v>
          </cell>
          <cell r="E12538" t="str">
            <v>PT PP25 5001 IMP</v>
          </cell>
        </row>
        <row r="12539">
          <cell r="A12539" t="str">
            <v>PP-865-15748</v>
          </cell>
          <cell r="B12539" t="str">
            <v>PP 25 5001 Transp 25mm x 200m Imp</v>
          </cell>
          <cell r="C12539">
            <v>0</v>
          </cell>
          <cell r="D12539" t="str">
            <v>Sí</v>
          </cell>
          <cell r="E12539" t="str">
            <v>PT PP25 5001 IMP</v>
          </cell>
        </row>
        <row r="12540">
          <cell r="A12540" t="str">
            <v>PP-866</v>
          </cell>
          <cell r="B12540" t="str">
            <v>PP 25 5001 Transp 15mm x 500m Imp</v>
          </cell>
          <cell r="C12540">
            <v>0</v>
          </cell>
          <cell r="D12540" t="str">
            <v>Sí</v>
          </cell>
          <cell r="E12540" t="str">
            <v>PT PP25 5001 IMP</v>
          </cell>
        </row>
        <row r="12541">
          <cell r="A12541" t="str">
            <v>PP-866-14861</v>
          </cell>
          <cell r="B12541" t="str">
            <v>PP 25 5001 Transp 15mm x 500m Imp</v>
          </cell>
          <cell r="C12541">
            <v>0</v>
          </cell>
          <cell r="D12541" t="str">
            <v>Sí</v>
          </cell>
          <cell r="E12541" t="str">
            <v>PT PP25 5001 IMP</v>
          </cell>
        </row>
        <row r="12542">
          <cell r="A12542" t="str">
            <v>PP-866-15267</v>
          </cell>
          <cell r="B12542" t="str">
            <v>PP 25 5001 Transp 15mm x 500m Imp</v>
          </cell>
          <cell r="C12542">
            <v>0</v>
          </cell>
          <cell r="D12542" t="str">
            <v>Sí</v>
          </cell>
          <cell r="E12542" t="str">
            <v>PT PP25 5001 IMP</v>
          </cell>
        </row>
        <row r="12543">
          <cell r="A12543" t="str">
            <v>PP-866-15278</v>
          </cell>
          <cell r="B12543" t="str">
            <v>PP 25 5001 Transp 15mm x 500m Imp</v>
          </cell>
          <cell r="C12543">
            <v>0</v>
          </cell>
          <cell r="D12543" t="str">
            <v>Sí</v>
          </cell>
          <cell r="E12543" t="str">
            <v>PT PP25 5001 IMP</v>
          </cell>
        </row>
        <row r="12544">
          <cell r="A12544" t="str">
            <v>PP-866-16583</v>
          </cell>
          <cell r="B12544" t="str">
            <v>PP 25 5001 Transp 15mm x 500m Imp</v>
          </cell>
          <cell r="C12544">
            <v>0</v>
          </cell>
          <cell r="D12544" t="str">
            <v>Sí</v>
          </cell>
          <cell r="E12544" t="str">
            <v>PT PP25 5001 IMP</v>
          </cell>
        </row>
        <row r="12545">
          <cell r="A12545" t="str">
            <v>PP-866-16584</v>
          </cell>
          <cell r="B12545" t="str">
            <v>PP 25 5001 Transp 15mm x 500m Imp</v>
          </cell>
          <cell r="C12545">
            <v>0</v>
          </cell>
          <cell r="D12545" t="str">
            <v>Sí</v>
          </cell>
          <cell r="E12545" t="str">
            <v>PT PP25 5001 IMP</v>
          </cell>
        </row>
        <row r="12546">
          <cell r="A12546" t="str">
            <v>PP-867</v>
          </cell>
          <cell r="B12546" t="str">
            <v>PP 40 5001 12gr Transp 48mm x 100m Imp</v>
          </cell>
          <cell r="C12546">
            <v>0</v>
          </cell>
          <cell r="D12546" t="str">
            <v>Sí</v>
          </cell>
          <cell r="E12546" t="str">
            <v>PT PP40 5001 IMP</v>
          </cell>
        </row>
        <row r="12547">
          <cell r="A12547" t="str">
            <v>PP-867-15356</v>
          </cell>
          <cell r="B12547" t="str">
            <v>PP 40 5001 12gr Transp 48mm x 100m Imp</v>
          </cell>
          <cell r="C12547">
            <v>0</v>
          </cell>
          <cell r="D12547" t="str">
            <v>Sí</v>
          </cell>
          <cell r="E12547" t="str">
            <v>PT PP40 5001 IMP</v>
          </cell>
        </row>
        <row r="12548">
          <cell r="A12548" t="str">
            <v>PP-868</v>
          </cell>
          <cell r="B12548" t="str">
            <v>PP 40 5001 15gr Transp 35mm x 200m Imp</v>
          </cell>
          <cell r="C12548">
            <v>0</v>
          </cell>
          <cell r="D12548" t="str">
            <v>Sí</v>
          </cell>
          <cell r="E12548" t="str">
            <v>PT PP40 5001 IMP</v>
          </cell>
        </row>
        <row r="12549">
          <cell r="A12549" t="str">
            <v>PP-868-15361</v>
          </cell>
          <cell r="B12549" t="str">
            <v>PP 40 5001 15gr Transp 35mm x 200m Imp</v>
          </cell>
          <cell r="C12549">
            <v>0</v>
          </cell>
          <cell r="D12549" t="str">
            <v>Sí</v>
          </cell>
          <cell r="E12549" t="str">
            <v>PT PP40 5001 IMP</v>
          </cell>
        </row>
        <row r="12550">
          <cell r="A12550" t="str">
            <v>PP-868-17052</v>
          </cell>
          <cell r="B12550" t="str">
            <v>PP 40 5001 Transp 35mm x 200m Imp</v>
          </cell>
          <cell r="C12550">
            <v>0</v>
          </cell>
          <cell r="D12550" t="str">
            <v>Sí</v>
          </cell>
          <cell r="E12550" t="str">
            <v>PT PP40 5001 IMP</v>
          </cell>
        </row>
        <row r="12551">
          <cell r="A12551" t="str">
            <v>PP-869</v>
          </cell>
          <cell r="B12551" t="str">
            <v>PP 25 5001 FDA (12grs) Transp 25mm x 300m Imp</v>
          </cell>
          <cell r="C12551">
            <v>0</v>
          </cell>
          <cell r="D12551" t="str">
            <v>Sí</v>
          </cell>
          <cell r="E12551" t="str">
            <v>PT PP25 5001 IMP</v>
          </cell>
        </row>
        <row r="12552">
          <cell r="A12552" t="str">
            <v>PP-869-13829</v>
          </cell>
          <cell r="B12552" t="str">
            <v>PP 25 5001 FDA (12grs) Transp 25mm x 300m Imp</v>
          </cell>
          <cell r="C12552">
            <v>0</v>
          </cell>
          <cell r="D12552" t="str">
            <v>Sí</v>
          </cell>
          <cell r="E12552" t="str">
            <v>PT PP25 5001 IMP</v>
          </cell>
        </row>
        <row r="12553">
          <cell r="A12553" t="str">
            <v>PP-870</v>
          </cell>
          <cell r="B12553" t="str">
            <v>PP 40 5001 Transp 30mm x 200m Imp</v>
          </cell>
          <cell r="C12553">
            <v>0</v>
          </cell>
          <cell r="D12553" t="str">
            <v>Sí</v>
          </cell>
          <cell r="E12553" t="str">
            <v>PT PP40 5001 IMP</v>
          </cell>
        </row>
        <row r="12554">
          <cell r="A12554" t="str">
            <v>PP-870-15769</v>
          </cell>
          <cell r="B12554" t="str">
            <v>PP 40 5001 15gr Transp 30mm x 200m Imp</v>
          </cell>
          <cell r="C12554">
            <v>0</v>
          </cell>
          <cell r="D12554" t="str">
            <v>Sí</v>
          </cell>
          <cell r="E12554" t="str">
            <v>PT PP40 5001 IMP</v>
          </cell>
        </row>
        <row r="12555">
          <cell r="A12555" t="str">
            <v>PP-870-15958</v>
          </cell>
          <cell r="B12555" t="str">
            <v>PP 40 5001 Transp 30mm x 200m Imp</v>
          </cell>
          <cell r="C12555">
            <v>0</v>
          </cell>
          <cell r="D12555" t="str">
            <v>Sí</v>
          </cell>
          <cell r="E12555" t="str">
            <v>PT PP40 5001 IMP</v>
          </cell>
        </row>
        <row r="12556">
          <cell r="A12556" t="str">
            <v>PP-870-16547</v>
          </cell>
          <cell r="B12556" t="str">
            <v>PP 40 5001 Transp 30mm x 200m Imp</v>
          </cell>
          <cell r="C12556">
            <v>0</v>
          </cell>
          <cell r="D12556" t="str">
            <v>Sí</v>
          </cell>
          <cell r="E12556" t="str">
            <v>PT PP40 5001 IMP</v>
          </cell>
        </row>
        <row r="12557">
          <cell r="A12557" t="str">
            <v>PP-870-16548</v>
          </cell>
          <cell r="B12557" t="str">
            <v>PP 40 5001 Transp 30mm x 200m Imp</v>
          </cell>
          <cell r="C12557">
            <v>0</v>
          </cell>
          <cell r="D12557" t="str">
            <v>Sí</v>
          </cell>
          <cell r="E12557" t="str">
            <v>PT PP40 5001 IMP</v>
          </cell>
        </row>
        <row r="12558">
          <cell r="A12558" t="str">
            <v>PP-871</v>
          </cell>
          <cell r="B12558" t="str">
            <v>PP 25 5001 Blanco 34mm x 150m Imp</v>
          </cell>
          <cell r="C12558">
            <v>0</v>
          </cell>
          <cell r="D12558" t="str">
            <v>Sí</v>
          </cell>
          <cell r="E12558" t="str">
            <v>PT PP25 5001 IMP</v>
          </cell>
        </row>
        <row r="12559">
          <cell r="A12559" t="str">
            <v>PP-871-16043</v>
          </cell>
          <cell r="B12559" t="str">
            <v>PP 25 5001 Blanco 34mm x 150m Imp</v>
          </cell>
          <cell r="C12559">
            <v>0</v>
          </cell>
          <cell r="D12559" t="str">
            <v>Sí</v>
          </cell>
          <cell r="E12559" t="str">
            <v>PT PP25 5001 IMP</v>
          </cell>
        </row>
        <row r="12560">
          <cell r="A12560" t="str">
            <v>PP-872</v>
          </cell>
          <cell r="B12560" t="str">
            <v>PP 40 5001 Adhesivo Multip (22grs) Transp 24mm x 100m Imp</v>
          </cell>
          <cell r="C12560">
            <v>0</v>
          </cell>
          <cell r="D12560" t="str">
            <v>Sí</v>
          </cell>
          <cell r="E12560" t="str">
            <v>PT PP40 5001 IMP</v>
          </cell>
        </row>
        <row r="12561">
          <cell r="A12561" t="str">
            <v>PP-872-15252</v>
          </cell>
          <cell r="B12561" t="str">
            <v>PP 40 5001 (Harza) Transp 24mm x 100m Imp (core 90mm)</v>
          </cell>
          <cell r="C12561">
            <v>720</v>
          </cell>
          <cell r="D12561" t="str">
            <v>Sí</v>
          </cell>
          <cell r="E12561" t="str">
            <v>PT PP40 5001 IMP</v>
          </cell>
        </row>
        <row r="12562">
          <cell r="A12562" t="str">
            <v>PP-873</v>
          </cell>
          <cell r="B12562" t="str">
            <v>PP 40 5001 FDA (24grs) Transp 20mm x 150m Imp</v>
          </cell>
          <cell r="C12562">
            <v>0</v>
          </cell>
          <cell r="D12562" t="str">
            <v>Sí</v>
          </cell>
          <cell r="E12562" t="str">
            <v>PT PP40 5001 IMP</v>
          </cell>
        </row>
        <row r="12563">
          <cell r="A12563" t="str">
            <v>PP-873-14571</v>
          </cell>
          <cell r="B12563" t="str">
            <v>PP 40 5001 (Harza) Transp 20mm x 150m Imp (core 90mm)</v>
          </cell>
          <cell r="C12563">
            <v>0</v>
          </cell>
          <cell r="D12563" t="str">
            <v>Sí</v>
          </cell>
          <cell r="E12563" t="str">
            <v>PT PP40 5001 IMP</v>
          </cell>
        </row>
        <row r="12564">
          <cell r="A12564" t="str">
            <v>PP-873-14673</v>
          </cell>
          <cell r="B12564" t="str">
            <v>PP 40 5001 FDA (24grs) Transp 20mm x 150m Imp</v>
          </cell>
          <cell r="C12564">
            <v>17</v>
          </cell>
          <cell r="D12564" t="str">
            <v>Sí</v>
          </cell>
          <cell r="E12564" t="str">
            <v>PT PP40 5001 IMP</v>
          </cell>
        </row>
        <row r="12565">
          <cell r="A12565" t="str">
            <v>PP-873-14708</v>
          </cell>
          <cell r="B12565" t="str">
            <v>PP 40 5001 FDA (24grs) Transp 20mm x 150m Imp</v>
          </cell>
          <cell r="C12565">
            <v>507</v>
          </cell>
          <cell r="D12565" t="str">
            <v>Sí</v>
          </cell>
          <cell r="E12565" t="str">
            <v>PT PP40 5001 IMP</v>
          </cell>
        </row>
        <row r="12566">
          <cell r="A12566" t="str">
            <v>PP-874</v>
          </cell>
          <cell r="B12566" t="str">
            <v>PP 85u 5001 12grs Blanco 36mm x 500m Imp Laminado (25u+60u)</v>
          </cell>
          <cell r="C12566">
            <v>0</v>
          </cell>
          <cell r="D12566" t="str">
            <v>Sí</v>
          </cell>
          <cell r="E12566" t="str">
            <v>PT PP40 5001 IMP</v>
          </cell>
        </row>
        <row r="12567">
          <cell r="A12567" t="str">
            <v>PP-874-16160</v>
          </cell>
          <cell r="B12567" t="str">
            <v>PP 85u 5001 12grs Blanco 36mm x 500m Imp Laminado (25u+60u)</v>
          </cell>
          <cell r="C12567">
            <v>0</v>
          </cell>
          <cell r="D12567" t="str">
            <v>Sí</v>
          </cell>
          <cell r="E12567" t="str">
            <v>PT PP40 5001 IMP</v>
          </cell>
        </row>
        <row r="12568">
          <cell r="A12568" t="str">
            <v>PP-875</v>
          </cell>
          <cell r="B12568" t="str">
            <v>PP 25u 5001 18grs 400mm x 2.500m Laminado Papel Siliconado (Trat Corona)</v>
          </cell>
          <cell r="C12568">
            <v>0</v>
          </cell>
          <cell r="D12568" t="str">
            <v>Sí</v>
          </cell>
          <cell r="E12568" t="str">
            <v>PT PP40 5001 IMP</v>
          </cell>
        </row>
        <row r="12569">
          <cell r="A12569" t="str">
            <v>PP-876</v>
          </cell>
          <cell r="B12569" t="str">
            <v>PP 25 1113 Blanco 36mm x 500m Imp Mka</v>
          </cell>
          <cell r="C12569">
            <v>0</v>
          </cell>
          <cell r="D12569" t="str">
            <v>Sí</v>
          </cell>
          <cell r="E12569" t="str">
            <v>PT PROM PP ACRIL</v>
          </cell>
        </row>
        <row r="12570">
          <cell r="A12570" t="str">
            <v>PP-876-16160</v>
          </cell>
          <cell r="B12570" t="str">
            <v>PP 25 1113 Blanco 36mm x 500m Imp Mka</v>
          </cell>
          <cell r="C12570">
            <v>0</v>
          </cell>
          <cell r="D12570" t="str">
            <v>Sí</v>
          </cell>
          <cell r="E12570" t="str">
            <v>PT PROM PP ACRIL</v>
          </cell>
        </row>
        <row r="12571">
          <cell r="A12571" t="str">
            <v>PP-877</v>
          </cell>
          <cell r="B12571" t="str">
            <v>PP 40 5001 30gr Blanco 48mm x 1000m Imp</v>
          </cell>
          <cell r="C12571">
            <v>0</v>
          </cell>
          <cell r="D12571" t="str">
            <v>Sí</v>
          </cell>
          <cell r="E12571" t="str">
            <v>PT PP40 5001 IMP</v>
          </cell>
        </row>
        <row r="12572">
          <cell r="A12572" t="str">
            <v>PP-877-16258</v>
          </cell>
          <cell r="B12572" t="str">
            <v>PP 40 5001 30gr Blanco 48mm x 1000m Imp</v>
          </cell>
          <cell r="C12572">
            <v>0</v>
          </cell>
          <cell r="D12572" t="str">
            <v>Sí</v>
          </cell>
          <cell r="E12572" t="str">
            <v>PT PP40 5001 IMP</v>
          </cell>
        </row>
        <row r="12573">
          <cell r="A12573" t="str">
            <v>PP-878</v>
          </cell>
          <cell r="B12573" t="str">
            <v>PP 40 5001 30gr Blanco 144mm x 1000m Imp</v>
          </cell>
          <cell r="C12573">
            <v>0</v>
          </cell>
          <cell r="D12573" t="str">
            <v>Sí</v>
          </cell>
          <cell r="E12573" t="str">
            <v>PT PP40 5001 IMP</v>
          </cell>
        </row>
        <row r="12574">
          <cell r="A12574" t="str">
            <v>PP-878-16256</v>
          </cell>
          <cell r="B12574" t="str">
            <v>PP 40 5001 30gr Blanco 144mm x 1000m Imp</v>
          </cell>
          <cell r="C12574">
            <v>0</v>
          </cell>
          <cell r="D12574" t="str">
            <v>Sí</v>
          </cell>
          <cell r="E12574" t="str">
            <v>PT PP40 5001 IMP</v>
          </cell>
        </row>
        <row r="12575">
          <cell r="A12575" t="str">
            <v>PP-879</v>
          </cell>
          <cell r="B12575" t="str">
            <v>PP 25u Metalizado 5001 30grs 400mm x 2.500m Laminado Papel Siliconado</v>
          </cell>
          <cell r="C12575">
            <v>0</v>
          </cell>
          <cell r="D12575" t="str">
            <v>Sí</v>
          </cell>
          <cell r="E12575" t="str">
            <v>PT PP40 5001 IMP</v>
          </cell>
        </row>
        <row r="12576">
          <cell r="A12576" t="str">
            <v>PP-880</v>
          </cell>
          <cell r="B12576" t="str">
            <v>PP 25 5001 Transp 36mm x 300m Imp</v>
          </cell>
          <cell r="C12576">
            <v>0</v>
          </cell>
          <cell r="D12576" t="str">
            <v>Sí</v>
          </cell>
          <cell r="E12576" t="str">
            <v>PT PP25 5001 IMP</v>
          </cell>
        </row>
        <row r="12577">
          <cell r="A12577" t="str">
            <v>PP-880-16293</v>
          </cell>
          <cell r="B12577" t="str">
            <v>PP 25 5001 Transp 36mm x 300m Imp</v>
          </cell>
          <cell r="C12577">
            <v>5</v>
          </cell>
          <cell r="D12577" t="str">
            <v>Sí</v>
          </cell>
          <cell r="E12577" t="str">
            <v>PT PP25 5001 IMP</v>
          </cell>
        </row>
        <row r="12578">
          <cell r="A12578" t="str">
            <v>PP-880-16540</v>
          </cell>
          <cell r="B12578" t="str">
            <v>PP 25 5001 Transp 36mm x 300m Imp</v>
          </cell>
          <cell r="C12578">
            <v>0</v>
          </cell>
          <cell r="D12578" t="str">
            <v>Sí</v>
          </cell>
          <cell r="E12578" t="str">
            <v>PT PP25 5001 IMP</v>
          </cell>
        </row>
        <row r="12579">
          <cell r="A12579" t="str">
            <v>PP-880-16683</v>
          </cell>
          <cell r="B12579" t="str">
            <v>PP 25 5001 Transp 36mm x 300m Imp</v>
          </cell>
          <cell r="C12579">
            <v>0</v>
          </cell>
          <cell r="D12579" t="str">
            <v>Sí</v>
          </cell>
          <cell r="E12579" t="str">
            <v>PT PP25 5001 IMP</v>
          </cell>
        </row>
        <row r="12580">
          <cell r="A12580" t="str">
            <v>PP-880-16971</v>
          </cell>
          <cell r="B12580" t="str">
            <v>PP 25 5001 Transp 36mm x 300m Imp</v>
          </cell>
          <cell r="C12580">
            <v>0</v>
          </cell>
          <cell r="D12580" t="str">
            <v>Sí</v>
          </cell>
          <cell r="E12580" t="str">
            <v>PT PP25 5001 IMP</v>
          </cell>
        </row>
        <row r="12581">
          <cell r="A12581" t="str">
            <v>PP-881</v>
          </cell>
          <cell r="B12581" t="str">
            <v>PP 25 5001 Transp 36mm x 250m Imp</v>
          </cell>
          <cell r="C12581">
            <v>0</v>
          </cell>
          <cell r="D12581" t="str">
            <v>Sí</v>
          </cell>
          <cell r="E12581" t="str">
            <v>PT PP25 5001 IMP</v>
          </cell>
        </row>
        <row r="12582">
          <cell r="A12582" t="str">
            <v>PP-881-15712</v>
          </cell>
          <cell r="B12582" t="str">
            <v>PP 25 5001 Transp 36mm x 250m Imp</v>
          </cell>
          <cell r="C12582">
            <v>0</v>
          </cell>
          <cell r="D12582" t="str">
            <v>Sí</v>
          </cell>
          <cell r="E12582" t="str">
            <v>PT PP25 5001 IMP</v>
          </cell>
        </row>
        <row r="12583">
          <cell r="A12583" t="str">
            <v>PP-881-16145</v>
          </cell>
          <cell r="B12583" t="str">
            <v>PP 25 5001 Transp 36mm x 250m Imp</v>
          </cell>
          <cell r="C12583">
            <v>0</v>
          </cell>
          <cell r="D12583" t="str">
            <v>Sí</v>
          </cell>
          <cell r="E12583" t="str">
            <v>PT PP25 5001 IMP</v>
          </cell>
        </row>
        <row r="12584">
          <cell r="A12584" t="str">
            <v>PP-881-16562</v>
          </cell>
          <cell r="B12584" t="str">
            <v>PP 25 5001 Transp 36mm x 250m Imp</v>
          </cell>
          <cell r="C12584">
            <v>0</v>
          </cell>
          <cell r="D12584" t="str">
            <v>Sí</v>
          </cell>
          <cell r="E12584" t="str">
            <v>PT PP25 5001 IMP</v>
          </cell>
        </row>
        <row r="12585">
          <cell r="A12585" t="str">
            <v>PP-881-16933</v>
          </cell>
          <cell r="B12585" t="str">
            <v>PP 25 5001 Transp 36mm x 250m Imp</v>
          </cell>
          <cell r="C12585">
            <v>0</v>
          </cell>
          <cell r="D12585" t="str">
            <v>Sí</v>
          </cell>
          <cell r="E12585" t="str">
            <v>PT PP25 5001 IMP</v>
          </cell>
        </row>
        <row r="12586">
          <cell r="A12586" t="str">
            <v>PP-882</v>
          </cell>
          <cell r="B12586" t="str">
            <v>PP 25 5001 Transp 35mm x 155m Imp</v>
          </cell>
          <cell r="C12586">
            <v>0</v>
          </cell>
          <cell r="D12586" t="str">
            <v>Sí</v>
          </cell>
          <cell r="E12586" t="str">
            <v>PT PP25 5001 IMP</v>
          </cell>
        </row>
        <row r="12587">
          <cell r="A12587" t="str">
            <v>PP-882-16648</v>
          </cell>
          <cell r="B12587" t="str">
            <v>PP 25 5001 Transp 35mm x 155m Imp Aplic. 15gr</v>
          </cell>
          <cell r="C12587">
            <v>0</v>
          </cell>
          <cell r="D12587" t="str">
            <v>Sí</v>
          </cell>
          <cell r="E12587" t="str">
            <v>PT PP25 5001 IMP</v>
          </cell>
        </row>
        <row r="12588">
          <cell r="A12588" t="str">
            <v>PP-882-16649</v>
          </cell>
          <cell r="B12588" t="str">
            <v>PP 25 5001 Transp 35mm x 155m Imp Aplic. 15gr</v>
          </cell>
          <cell r="C12588">
            <v>0</v>
          </cell>
          <cell r="D12588" t="str">
            <v>Sí</v>
          </cell>
          <cell r="E12588" t="str">
            <v>PT PP25 5001 IMP</v>
          </cell>
        </row>
        <row r="12589">
          <cell r="A12589" t="str">
            <v>PP-883</v>
          </cell>
          <cell r="B12589" t="str">
            <v>PP 25 5001 Transp 48mm x 410m Imp</v>
          </cell>
          <cell r="C12589">
            <v>0</v>
          </cell>
          <cell r="D12589" t="str">
            <v>Sí</v>
          </cell>
          <cell r="E12589" t="str">
            <v>PT PP25 5001 IMP</v>
          </cell>
        </row>
        <row r="12590">
          <cell r="A12590" t="str">
            <v>PP-883-14704</v>
          </cell>
          <cell r="B12590" t="str">
            <v>PP 25 5001 Transp 48mm x 410m Imp</v>
          </cell>
          <cell r="C12590">
            <v>0</v>
          </cell>
          <cell r="D12590" t="str">
            <v>No</v>
          </cell>
          <cell r="E12590" t="str">
            <v>PT PP25 5001 IMP</v>
          </cell>
        </row>
        <row r="12591">
          <cell r="A12591" t="str">
            <v>PP-883-15485</v>
          </cell>
          <cell r="B12591" t="str">
            <v>PP 25 5001 Transp 48mm x 410m Imp</v>
          </cell>
          <cell r="C12591">
            <v>0</v>
          </cell>
          <cell r="D12591" t="str">
            <v>Sí</v>
          </cell>
          <cell r="E12591" t="str">
            <v>PT PP25 5001 IMP</v>
          </cell>
        </row>
        <row r="12592">
          <cell r="A12592" t="str">
            <v>PP-883-15947</v>
          </cell>
          <cell r="B12592" t="str">
            <v>PP 25 5001 Transp 48mm x 410m Imp</v>
          </cell>
          <cell r="C12592">
            <v>0</v>
          </cell>
          <cell r="D12592" t="str">
            <v>Sí</v>
          </cell>
          <cell r="E12592" t="str">
            <v>PT PP25 5001 IMP</v>
          </cell>
        </row>
        <row r="12593">
          <cell r="A12593" t="str">
            <v>PP-884</v>
          </cell>
          <cell r="B12593" t="str">
            <v>PP 25 5001 Transp 37,5mm x 200m Imp Aplic. 15gr</v>
          </cell>
          <cell r="C12593">
            <v>0</v>
          </cell>
          <cell r="D12593" t="str">
            <v>Sí</v>
          </cell>
          <cell r="E12593" t="str">
            <v>PT PP25 5001 IMP</v>
          </cell>
        </row>
        <row r="12594">
          <cell r="A12594" t="str">
            <v>PP-884-17107</v>
          </cell>
          <cell r="B12594" t="str">
            <v>PP 25 5001 Transp 37,5mm x 200m Imp Aplic. 15gr</v>
          </cell>
          <cell r="C12594">
            <v>0</v>
          </cell>
          <cell r="D12594" t="str">
            <v>Sí</v>
          </cell>
          <cell r="E12594" t="str">
            <v>PT PP25 5001 IMP</v>
          </cell>
        </row>
        <row r="12595">
          <cell r="A12595" t="str">
            <v>PP-885</v>
          </cell>
          <cell r="B12595" t="str">
            <v>PP 25 5001 Transp 38mm x 300m Imp</v>
          </cell>
          <cell r="C12595">
            <v>0</v>
          </cell>
          <cell r="D12595" t="str">
            <v>Sí</v>
          </cell>
          <cell r="E12595" t="str">
            <v>PT PP25 5001 IMP</v>
          </cell>
        </row>
        <row r="12596">
          <cell r="A12596" t="str">
            <v>PP-885-16971</v>
          </cell>
          <cell r="B12596" t="str">
            <v>PP 25 5001 Transp 38mm x 300m Imp</v>
          </cell>
          <cell r="C12596">
            <v>0</v>
          </cell>
          <cell r="D12596" t="str">
            <v>Sí</v>
          </cell>
          <cell r="E12596" t="str">
            <v>PT PP25 5001 IMP</v>
          </cell>
        </row>
        <row r="12597">
          <cell r="A12597" t="str">
            <v>PP-886</v>
          </cell>
          <cell r="B12597" t="str">
            <v>PP 25 5001 Transp 42mm x 200m Imp</v>
          </cell>
          <cell r="C12597">
            <v>0</v>
          </cell>
          <cell r="D12597" t="str">
            <v>Sí</v>
          </cell>
          <cell r="E12597" t="str">
            <v>PT PP25 5001 IMP</v>
          </cell>
        </row>
        <row r="12598">
          <cell r="A12598" t="str">
            <v>PP-886-17054</v>
          </cell>
          <cell r="B12598" t="str">
            <v>PP 25 5001 Transp 42mm x 200m Imp</v>
          </cell>
          <cell r="C12598">
            <v>0</v>
          </cell>
          <cell r="D12598" t="str">
            <v>Sí</v>
          </cell>
          <cell r="E12598" t="str">
            <v>PT PP25 5001 IMP</v>
          </cell>
        </row>
        <row r="12599">
          <cell r="A12599" t="str">
            <v>PP-887</v>
          </cell>
          <cell r="B12599" t="str">
            <v>PP 25 5001 Transp 48mm x 450m Imp</v>
          </cell>
          <cell r="C12599">
            <v>0</v>
          </cell>
          <cell r="D12599" t="str">
            <v>Sí</v>
          </cell>
          <cell r="E12599" t="str">
            <v>PT PP25 5001 IMP</v>
          </cell>
        </row>
        <row r="12600">
          <cell r="A12600" t="str">
            <v>PP-887-14704</v>
          </cell>
          <cell r="B12600" t="str">
            <v>PP 25 5001 Transp 48mm x 450m Imp</v>
          </cell>
          <cell r="C12600">
            <v>0</v>
          </cell>
          <cell r="D12600" t="str">
            <v>No</v>
          </cell>
          <cell r="E12600" t="str">
            <v>PT PP25 5001 IMP</v>
          </cell>
        </row>
        <row r="12601">
          <cell r="A12601" t="str">
            <v>PP-887-15947</v>
          </cell>
          <cell r="B12601" t="str">
            <v>PP 25 5001 Transp 48mm x 450m Imp</v>
          </cell>
          <cell r="C12601">
            <v>0</v>
          </cell>
          <cell r="D12601" t="str">
            <v>Sí</v>
          </cell>
          <cell r="E12601" t="str">
            <v>PT PP25 5001 IMP</v>
          </cell>
        </row>
        <row r="12602">
          <cell r="A12602" t="str">
            <v>PP-887-15974</v>
          </cell>
          <cell r="B12602" t="str">
            <v>PP 25 5001 Transp 48mm x 450m Imp</v>
          </cell>
          <cell r="C12602">
            <v>0</v>
          </cell>
          <cell r="D12602" t="str">
            <v>Sí</v>
          </cell>
          <cell r="E12602" t="str">
            <v>PT PP25 5001 IMP</v>
          </cell>
        </row>
        <row r="12603">
          <cell r="A12603" t="str">
            <v>PP-890-17470</v>
          </cell>
          <cell r="B12603" t="str">
            <v>PP 40 6040 Impreso ORGANICALLY GROWN 12mm x 100m - Cod. 17470</v>
          </cell>
          <cell r="C12603">
            <v>0</v>
          </cell>
          <cell r="D12603" t="str">
            <v>Sí</v>
          </cell>
          <cell r="E12603" t="str">
            <v>PT PP 6040 COLORES</v>
          </cell>
        </row>
        <row r="12604">
          <cell r="A12604" t="str">
            <v>PP-890-17508</v>
          </cell>
          <cell r="B12604" t="str">
            <v>PP 40 6040 Impreso GOOD LIFE ORGANIC 24mm x 100m - Cod. 17508</v>
          </cell>
          <cell r="C12604">
            <v>0</v>
          </cell>
          <cell r="D12604" t="str">
            <v>Sí</v>
          </cell>
          <cell r="E12604" t="str">
            <v>PT PP 6040 COLORES</v>
          </cell>
        </row>
        <row r="12605">
          <cell r="A12605" t="str">
            <v>PP-890-17578</v>
          </cell>
          <cell r="B12605" t="str">
            <v>PP 40 6040 Lomos Morado 529C 30mm x 1000m (Plafilm)</v>
          </cell>
          <cell r="C12605">
            <v>0</v>
          </cell>
          <cell r="D12605" t="str">
            <v>Sí</v>
          </cell>
          <cell r="E12605" t="str">
            <v>PT PP 6040 COLORES</v>
          </cell>
        </row>
        <row r="12606">
          <cell r="A12606" t="str">
            <v>PP-890-17579</v>
          </cell>
          <cell r="B12606" t="str">
            <v>PP 40 6040 Lomos Verde 333C 30mm x 1000m (Plafilm)</v>
          </cell>
          <cell r="C12606">
            <v>0</v>
          </cell>
          <cell r="D12606" t="str">
            <v>Sí</v>
          </cell>
          <cell r="E12606" t="str">
            <v>PT PP 6040 COLORES</v>
          </cell>
        </row>
        <row r="12607">
          <cell r="A12607" t="str">
            <v>PP-890-17588</v>
          </cell>
          <cell r="B12607" t="str">
            <v>PP 40 6040  Impreso COASTLINE 20mm x 100m - Cod. 17588</v>
          </cell>
          <cell r="C12607">
            <v>0</v>
          </cell>
          <cell r="D12607" t="str">
            <v>Sí</v>
          </cell>
          <cell r="E12607" t="str">
            <v>PT PP 6040 COLORES</v>
          </cell>
        </row>
        <row r="12608">
          <cell r="A12608" t="str">
            <v>PP-890-17594</v>
          </cell>
          <cell r="B12608" t="str">
            <v>PP 40 6040 Lomos Negro 30mm x 1000m (Plafilm)</v>
          </cell>
          <cell r="C12608">
            <v>28</v>
          </cell>
          <cell r="D12608" t="str">
            <v>Sí</v>
          </cell>
          <cell r="E12608" t="str">
            <v>PT PP 6040 COLORES</v>
          </cell>
        </row>
        <row r="12609">
          <cell r="A12609" t="str">
            <v>PP-890-17703</v>
          </cell>
          <cell r="B12609" t="str">
            <v>PP 40 6040 Lomos Azul Reflex 30mm x 1000m (Plafilm)</v>
          </cell>
          <cell r="C12609">
            <v>126</v>
          </cell>
          <cell r="D12609" t="str">
            <v>Sí</v>
          </cell>
          <cell r="E12609" t="str">
            <v>PT PP 6040 COLORES</v>
          </cell>
        </row>
        <row r="12610">
          <cell r="A12610" t="str">
            <v>PP-891</v>
          </cell>
          <cell r="B12610" t="str">
            <v>PP 80u 6040 25mm x 3000m Imp Integrado (40u+40u) Spool</v>
          </cell>
          <cell r="C12610">
            <v>0</v>
          </cell>
          <cell r="D12610" t="str">
            <v>No</v>
          </cell>
          <cell r="E12610" t="str">
            <v>PT PP RESELL SPOOL</v>
          </cell>
        </row>
        <row r="12611">
          <cell r="A12611" t="str">
            <v>PP-900</v>
          </cell>
          <cell r="B12611" t="str">
            <v>PP 25 6030 Transp 72mm x 100m Imp x Enc</v>
          </cell>
          <cell r="C12611">
            <v>0</v>
          </cell>
          <cell r="D12611" t="str">
            <v>Sí</v>
          </cell>
          <cell r="E12611" t="str">
            <v>PT PP 6030 IXENC</v>
          </cell>
        </row>
        <row r="12612">
          <cell r="A12612" t="str">
            <v>PP-900-13257</v>
          </cell>
          <cell r="B12612" t="str">
            <v>PP 25 6030 Transp 72mm x 100m Imp x Enc</v>
          </cell>
          <cell r="C12612">
            <v>0</v>
          </cell>
          <cell r="D12612" t="str">
            <v>Sí</v>
          </cell>
          <cell r="E12612" t="str">
            <v>PT PP 6030 IXENC</v>
          </cell>
        </row>
        <row r="12613">
          <cell r="A12613" t="str">
            <v>PP-900-15293</v>
          </cell>
          <cell r="B12613" t="str">
            <v>PP 25 6030 Transp 72mm x 100m Imp x Enc</v>
          </cell>
          <cell r="C12613">
            <v>0</v>
          </cell>
          <cell r="D12613" t="str">
            <v>Sí</v>
          </cell>
          <cell r="E12613" t="str">
            <v>PT PP 6030 IXENC</v>
          </cell>
        </row>
        <row r="12614">
          <cell r="A12614" t="str">
            <v>PP-900-17061</v>
          </cell>
          <cell r="B12614" t="str">
            <v>PP 25 6030 Transp 72mm x 100m Imp x Enc</v>
          </cell>
          <cell r="C12614">
            <v>0</v>
          </cell>
          <cell r="D12614" t="str">
            <v>Sí</v>
          </cell>
          <cell r="E12614" t="str">
            <v>PT PP 6030 IXENC</v>
          </cell>
        </row>
        <row r="12615">
          <cell r="A12615" t="str">
            <v>PP-901</v>
          </cell>
          <cell r="B12615" t="str">
            <v>PP 25 6020 Transp 60mm x 700m Imp x Enc</v>
          </cell>
          <cell r="C12615">
            <v>0</v>
          </cell>
          <cell r="D12615" t="str">
            <v>Sí</v>
          </cell>
          <cell r="E12615" t="str">
            <v>PT PP 6020 IXENC</v>
          </cell>
        </row>
        <row r="12616">
          <cell r="A12616" t="str">
            <v>PP-901-15783</v>
          </cell>
          <cell r="B12616" t="str">
            <v>PP 25 6020 Transp 60mm x 700m Imp x Enc</v>
          </cell>
          <cell r="C12616">
            <v>0</v>
          </cell>
          <cell r="D12616" t="str">
            <v>Sí</v>
          </cell>
          <cell r="E12616" t="str">
            <v>PT PP 6020 IXENC</v>
          </cell>
        </row>
        <row r="12617">
          <cell r="A12617" t="str">
            <v>PP-902</v>
          </cell>
          <cell r="B12617" t="str">
            <v>PP 25 6030 Transp 72mm x 1500m Imp x Deb</v>
          </cell>
          <cell r="C12617">
            <v>0</v>
          </cell>
          <cell r="D12617" t="str">
            <v>Sí</v>
          </cell>
          <cell r="E12617" t="str">
            <v>PT PP 6030 IXENC</v>
          </cell>
        </row>
        <row r="12618">
          <cell r="A12618" t="str">
            <v>PP-902-15447</v>
          </cell>
          <cell r="B12618" t="str">
            <v>PP 25 6030 Transp 72mm x 1500m Imp x Deb</v>
          </cell>
          <cell r="C12618">
            <v>0</v>
          </cell>
          <cell r="D12618" t="str">
            <v>Sí</v>
          </cell>
          <cell r="E12618" t="str">
            <v>PT PP 6030 IXENC</v>
          </cell>
        </row>
        <row r="12619">
          <cell r="A12619" t="str">
            <v>PP-903</v>
          </cell>
          <cell r="B12619" t="str">
            <v>PP 25 6030 Transp 48mm x 1500m Imp x Enc</v>
          </cell>
          <cell r="C12619">
            <v>0</v>
          </cell>
          <cell r="D12619" t="str">
            <v>Sí</v>
          </cell>
          <cell r="E12619" t="str">
            <v>PT PP 6030 IXENC</v>
          </cell>
        </row>
        <row r="12620">
          <cell r="A12620" t="str">
            <v>PP-903-12914</v>
          </cell>
          <cell r="B12620" t="str">
            <v>PP 25 6030 Transp 48mm x 1500m Imp x Enc</v>
          </cell>
          <cell r="C12620">
            <v>108</v>
          </cell>
          <cell r="D12620" t="str">
            <v>Sí</v>
          </cell>
          <cell r="E12620" t="str">
            <v>PT PP 6030 IXENC</v>
          </cell>
        </row>
        <row r="12621">
          <cell r="A12621" t="str">
            <v>PP-903-16551</v>
          </cell>
          <cell r="B12621" t="str">
            <v>PP 25 6030 Transp 48mm x 1500m Imp x Enc</v>
          </cell>
          <cell r="C12621">
            <v>108</v>
          </cell>
          <cell r="D12621" t="str">
            <v>Sí</v>
          </cell>
          <cell r="E12621" t="str">
            <v>PT PP 6030 IXENC</v>
          </cell>
        </row>
        <row r="12622">
          <cell r="A12622" t="str">
            <v>PP-904</v>
          </cell>
          <cell r="B12622" t="str">
            <v>PP 60 6015 Blanco Perlado 48mm x 50m Imp x Enc</v>
          </cell>
          <cell r="C12622">
            <v>0</v>
          </cell>
          <cell r="D12622" t="str">
            <v>Sí</v>
          </cell>
          <cell r="E12622" t="str">
            <v>PT PROM PP ACRIL</v>
          </cell>
        </row>
        <row r="12623">
          <cell r="A12623" t="str">
            <v>PP-904-15931</v>
          </cell>
          <cell r="B12623" t="str">
            <v>PP 60u Blanco Perlado 48mm x 50m Imp x Enc Precorte 370mm  (135 ETQ x Rollo)</v>
          </cell>
          <cell r="C12623">
            <v>0</v>
          </cell>
          <cell r="D12623" t="str">
            <v>No</v>
          </cell>
          <cell r="E12623" t="str">
            <v>PT PROM PP ACRIL</v>
          </cell>
        </row>
        <row r="12624">
          <cell r="A12624" t="str">
            <v>PP-905</v>
          </cell>
          <cell r="B12624" t="str">
            <v>PP 60 5001 Blanco Perlado 50mm x 50m Imp x Enc</v>
          </cell>
          <cell r="C12624">
            <v>0</v>
          </cell>
          <cell r="D12624" t="str">
            <v>Sí</v>
          </cell>
          <cell r="E12624" t="str">
            <v>PT PROM PP HML</v>
          </cell>
        </row>
        <row r="12625">
          <cell r="A12625" t="str">
            <v>PP-905-15963</v>
          </cell>
          <cell r="B12625" t="str">
            <v>PP 60 5001 Blanco Perlado 50mm x 50m Imp x Enc Laminado (precorte 304mm)</v>
          </cell>
          <cell r="C12625">
            <v>0</v>
          </cell>
          <cell r="D12625" t="str">
            <v>Sí</v>
          </cell>
          <cell r="E12625" t="str">
            <v>PT PROM PP HML</v>
          </cell>
        </row>
        <row r="12626">
          <cell r="A12626" t="str">
            <v>PP-905-15964</v>
          </cell>
          <cell r="B12626" t="str">
            <v>PP 60 5001 Blanco Perlado 50mm x 50m Imp x Enc Laminado (precorte 304mm)</v>
          </cell>
          <cell r="C12626">
            <v>0</v>
          </cell>
          <cell r="D12626" t="str">
            <v>Sí</v>
          </cell>
          <cell r="E12626" t="str">
            <v>PT PROM PP HML</v>
          </cell>
        </row>
        <row r="12627">
          <cell r="A12627" t="str">
            <v>PP-905-17657</v>
          </cell>
          <cell r="B12627" t="str">
            <v>PP 60 5001 Blanco Perlado 50mm x 50m Imp x Enc Laminado (precorte 304mm)</v>
          </cell>
          <cell r="C12627">
            <v>0</v>
          </cell>
          <cell r="D12627" t="str">
            <v>No</v>
          </cell>
          <cell r="E12627" t="str">
            <v>PT PROM PP HML</v>
          </cell>
        </row>
        <row r="12628">
          <cell r="A12628" t="str">
            <v>PP-906</v>
          </cell>
          <cell r="B12628" t="str">
            <v>PP 60 5001 Blanco Perlado 30mm x 50m Imp x Enc</v>
          </cell>
          <cell r="C12628">
            <v>0</v>
          </cell>
          <cell r="D12628" t="str">
            <v>Sí</v>
          </cell>
          <cell r="E12628" t="str">
            <v>PT PROM PP HML</v>
          </cell>
        </row>
        <row r="12629">
          <cell r="A12629" t="str">
            <v>PP-906-15980</v>
          </cell>
          <cell r="B12629" t="str">
            <v>PP 60 5001 Blanco Perlado 30mm x 50m Imp x Enc Laminado</v>
          </cell>
          <cell r="C12629">
            <v>0</v>
          </cell>
          <cell r="D12629" t="str">
            <v>Sí</v>
          </cell>
          <cell r="E12629" t="str">
            <v>PT PROM PP HML</v>
          </cell>
        </row>
        <row r="12630">
          <cell r="A12630" t="str">
            <v>PP-907</v>
          </cell>
          <cell r="B12630" t="str">
            <v>PP 25 6015 Verde 18mm x 100m Imp x Enc</v>
          </cell>
          <cell r="C12630">
            <v>0</v>
          </cell>
          <cell r="D12630" t="str">
            <v>Sí</v>
          </cell>
          <cell r="E12630" t="str">
            <v>PT PP 6015 IXENC</v>
          </cell>
        </row>
        <row r="12631">
          <cell r="A12631" t="str">
            <v>PP-907-15956</v>
          </cell>
          <cell r="B12631" t="str">
            <v>PP 25 6015 Verde 18mm x 100m Imp x Enc</v>
          </cell>
          <cell r="C12631">
            <v>0</v>
          </cell>
          <cell r="D12631" t="str">
            <v>No</v>
          </cell>
          <cell r="E12631" t="str">
            <v>PT PP 6015 IXENC</v>
          </cell>
        </row>
        <row r="12632">
          <cell r="A12632" t="str">
            <v>PP-908</v>
          </cell>
          <cell r="B12632" t="str">
            <v>PP 25 6030 Transp 96mm x 100m Imp x Enc</v>
          </cell>
          <cell r="C12632">
            <v>0</v>
          </cell>
          <cell r="D12632" t="str">
            <v>Sí</v>
          </cell>
          <cell r="E12632" t="str">
            <v>PT PP 6030 IXENC</v>
          </cell>
        </row>
        <row r="12633">
          <cell r="A12633" t="str">
            <v>PP-908-16011</v>
          </cell>
          <cell r="B12633" t="str">
            <v>PP 25 6030 Transp 96mm x 100m Imp x Enc</v>
          </cell>
          <cell r="C12633">
            <v>0</v>
          </cell>
          <cell r="D12633" t="str">
            <v>Sí</v>
          </cell>
          <cell r="E12633" t="str">
            <v>PT PP 6030 IXENC</v>
          </cell>
        </row>
        <row r="12634">
          <cell r="A12634" t="str">
            <v>PP-909</v>
          </cell>
          <cell r="B12634" t="str">
            <v>PP 25 6015 Kaki 48mm x 200m Imp x Enc</v>
          </cell>
          <cell r="C12634">
            <v>0</v>
          </cell>
          <cell r="D12634" t="str">
            <v>Sí</v>
          </cell>
          <cell r="E12634" t="str">
            <v>PT PP 6015 IXENC</v>
          </cell>
        </row>
        <row r="12635">
          <cell r="A12635" t="str">
            <v>PP-909-16346</v>
          </cell>
          <cell r="B12635" t="str">
            <v>PP 25 6015 Kaki 48mm x 200m Imp x Enc</v>
          </cell>
          <cell r="C12635">
            <v>0</v>
          </cell>
          <cell r="D12635" t="str">
            <v>Sí</v>
          </cell>
          <cell r="E12635" t="str">
            <v>PT PP 6015 IXENC</v>
          </cell>
        </row>
        <row r="12636">
          <cell r="A12636" t="str">
            <v>PP-910</v>
          </cell>
          <cell r="B12636" t="str">
            <v>PP 40 6040 Blanco 24mm x 500m Imp x Enc</v>
          </cell>
          <cell r="C12636">
            <v>0</v>
          </cell>
          <cell r="D12636" t="str">
            <v>Sí</v>
          </cell>
          <cell r="E12636" t="str">
            <v>PT PP 6040 IXENC</v>
          </cell>
        </row>
        <row r="12637">
          <cell r="A12637" t="str">
            <v>PP-910-16626</v>
          </cell>
          <cell r="B12637" t="str">
            <v>PP 40 6040 Blanco 24mm x 500m Imp x Enc</v>
          </cell>
          <cell r="C12637">
            <v>0</v>
          </cell>
          <cell r="D12637" t="str">
            <v>Sí</v>
          </cell>
          <cell r="E12637" t="str">
            <v>PT PP 6040 IXENC</v>
          </cell>
        </row>
        <row r="12638">
          <cell r="A12638" t="str">
            <v>PP-911</v>
          </cell>
          <cell r="B12638" t="str">
            <v>PP 25 6030 Blanco 72mm x 1000m Imp x Enc</v>
          </cell>
          <cell r="C12638">
            <v>0</v>
          </cell>
          <cell r="D12638" t="str">
            <v>Sí</v>
          </cell>
          <cell r="E12638" t="str">
            <v>PT PP 6030 IXENC</v>
          </cell>
        </row>
        <row r="12639">
          <cell r="A12639" t="str">
            <v>PP-911-16465</v>
          </cell>
          <cell r="B12639" t="str">
            <v>PP 25 6030 Blanco 72mm x 1000m Imp x Enc</v>
          </cell>
          <cell r="C12639">
            <v>0</v>
          </cell>
          <cell r="D12639" t="str">
            <v>Sí</v>
          </cell>
          <cell r="E12639" t="str">
            <v>PT PP 6030 IXENC</v>
          </cell>
        </row>
        <row r="12640">
          <cell r="A12640" t="str">
            <v>PP-912</v>
          </cell>
          <cell r="B12640" t="str">
            <v>PP 25 6015 Blanco 30mm x 100m Imp x Enc</v>
          </cell>
          <cell r="C12640">
            <v>0</v>
          </cell>
          <cell r="D12640" t="str">
            <v>Sí</v>
          </cell>
          <cell r="E12640" t="str">
            <v>PT PP 6015 IXENC</v>
          </cell>
        </row>
        <row r="12641">
          <cell r="A12641" t="str">
            <v>PP-912-16662</v>
          </cell>
          <cell r="B12641" t="str">
            <v>PP 25 6015 Blanco 30mm x 100m Imp x Enc</v>
          </cell>
          <cell r="C12641">
            <v>0</v>
          </cell>
          <cell r="D12641" t="str">
            <v>Sí</v>
          </cell>
          <cell r="E12641" t="str">
            <v>PT PP 6015 IXENC</v>
          </cell>
        </row>
        <row r="12642">
          <cell r="A12642" t="str">
            <v>PP-913</v>
          </cell>
          <cell r="B12642" t="str">
            <v>PP 25 6030 Blanco 96mm x 1000m Imp x Enc</v>
          </cell>
          <cell r="C12642">
            <v>0</v>
          </cell>
          <cell r="D12642" t="str">
            <v>Sí</v>
          </cell>
          <cell r="E12642" t="str">
            <v>PT PP 6030 IXENC</v>
          </cell>
        </row>
        <row r="12643">
          <cell r="A12643" t="str">
            <v>PP-913-16514</v>
          </cell>
          <cell r="B12643" t="str">
            <v>PP 25 6030 Blanco 96mm x 1000m Imp x Enc</v>
          </cell>
          <cell r="C12643">
            <v>0</v>
          </cell>
          <cell r="D12643" t="str">
            <v>Sí</v>
          </cell>
          <cell r="E12643" t="str">
            <v>PT PP 6030 IXENC</v>
          </cell>
        </row>
        <row r="12644">
          <cell r="A12644" t="str">
            <v>PP-914</v>
          </cell>
          <cell r="B12644" t="str">
            <v>PP 25 6015 Amarillo 48mm x 200m Imp x Enc</v>
          </cell>
          <cell r="C12644">
            <v>0</v>
          </cell>
          <cell r="D12644" t="str">
            <v>Sí</v>
          </cell>
          <cell r="E12644" t="str">
            <v>PT PP 6015 IXENC</v>
          </cell>
        </row>
        <row r="12645">
          <cell r="A12645" t="str">
            <v>PP-914-16695</v>
          </cell>
          <cell r="B12645" t="str">
            <v>PP 25 6015 Amarillo 48mm x 200m Imp x Enc</v>
          </cell>
          <cell r="C12645">
            <v>0</v>
          </cell>
          <cell r="D12645" t="str">
            <v>Sí</v>
          </cell>
          <cell r="E12645" t="str">
            <v>PT PP 6015 IXENC</v>
          </cell>
        </row>
        <row r="12646">
          <cell r="A12646" t="str">
            <v>PP-915</v>
          </cell>
          <cell r="B12646" t="str">
            <v>PP 25 6015 Blanco 36mm x 50m Imp x Enc</v>
          </cell>
          <cell r="C12646">
            <v>0</v>
          </cell>
          <cell r="D12646" t="str">
            <v>Sí</v>
          </cell>
          <cell r="E12646" t="str">
            <v>PT PP 6015 IXENC</v>
          </cell>
        </row>
        <row r="12647">
          <cell r="A12647" t="str">
            <v>PP-915-15904</v>
          </cell>
          <cell r="B12647" t="str">
            <v>PP 25 6015 Blanco 36mm x 50m Imp x Enc</v>
          </cell>
          <cell r="C12647">
            <v>0</v>
          </cell>
          <cell r="D12647" t="str">
            <v>Sí</v>
          </cell>
          <cell r="E12647" t="str">
            <v>PT PP 6015 IXENC</v>
          </cell>
        </row>
        <row r="12648">
          <cell r="A12648" t="str">
            <v>PP-916</v>
          </cell>
          <cell r="B12648" t="str">
            <v>PP 25 6015 Naranja 48mm x 100m Imp x Enc</v>
          </cell>
          <cell r="C12648">
            <v>0</v>
          </cell>
          <cell r="D12648" t="str">
            <v>Sí</v>
          </cell>
          <cell r="E12648" t="str">
            <v>PT PP 6030 IXENC</v>
          </cell>
        </row>
        <row r="12649">
          <cell r="A12649" t="str">
            <v>PP-916-16500</v>
          </cell>
          <cell r="B12649" t="str">
            <v>PP 25 6015 Naranja 48mm x 100m Imp x Enc</v>
          </cell>
          <cell r="C12649">
            <v>0</v>
          </cell>
          <cell r="D12649" t="str">
            <v>Sí</v>
          </cell>
          <cell r="E12649" t="str">
            <v>PT PP 6015 IXENC</v>
          </cell>
        </row>
        <row r="12650">
          <cell r="A12650" t="str">
            <v>PP-916-16836</v>
          </cell>
          <cell r="B12650" t="str">
            <v>PP 25 6015 Naranja 48mm x 100m Imp x Enc</v>
          </cell>
          <cell r="C12650">
            <v>0</v>
          </cell>
          <cell r="D12650" t="str">
            <v>Sí</v>
          </cell>
          <cell r="E12650" t="str">
            <v>PT PP 6030 IXENC</v>
          </cell>
        </row>
        <row r="12651">
          <cell r="A12651" t="str">
            <v>PP-917</v>
          </cell>
          <cell r="B12651" t="str">
            <v>PP 25 6030 Transp 48mm x 200m Imp x Enc</v>
          </cell>
          <cell r="C12651">
            <v>0</v>
          </cell>
          <cell r="D12651" t="str">
            <v>Sí</v>
          </cell>
          <cell r="E12651" t="str">
            <v>PT PP 6030 IXENC</v>
          </cell>
        </row>
        <row r="12652">
          <cell r="A12652" t="str">
            <v>PP-917-15139</v>
          </cell>
          <cell r="B12652" t="str">
            <v>PP 25 6030 Transp 48mm x 200m Imp x Enc</v>
          </cell>
          <cell r="C12652">
            <v>0</v>
          </cell>
          <cell r="D12652" t="str">
            <v>Sí</v>
          </cell>
          <cell r="E12652" t="str">
            <v>PT PP 6030 IXENC</v>
          </cell>
        </row>
        <row r="12653">
          <cell r="A12653" t="str">
            <v>PP-918</v>
          </cell>
          <cell r="B12653" t="str">
            <v>PP 25 6015 Blanco 30mm x 300m Imp x Enc</v>
          </cell>
          <cell r="C12653">
            <v>0</v>
          </cell>
          <cell r="D12653" t="str">
            <v>Sí</v>
          </cell>
          <cell r="E12653" t="str">
            <v>PT PP 6015 IXENC</v>
          </cell>
        </row>
        <row r="12654">
          <cell r="A12654" t="str">
            <v>PP-918-16818</v>
          </cell>
          <cell r="B12654" t="str">
            <v>PP 25 6015 Blanco 30mm x 300m Imp x Enc</v>
          </cell>
          <cell r="C12654">
            <v>0</v>
          </cell>
          <cell r="D12654" t="str">
            <v>Sí</v>
          </cell>
          <cell r="E12654" t="str">
            <v>PT PP 6015 IXENC</v>
          </cell>
        </row>
        <row r="12655">
          <cell r="A12655" t="str">
            <v>PP-918-18054</v>
          </cell>
          <cell r="B12655" t="str">
            <v>PP 25 6015 Blanco 30mm x 300m Imp x Enc</v>
          </cell>
          <cell r="C12655">
            <v>180</v>
          </cell>
          <cell r="D12655" t="str">
            <v>Sí</v>
          </cell>
          <cell r="E12655" t="str">
            <v>PT PP 6015 IXENC</v>
          </cell>
        </row>
        <row r="12656">
          <cell r="A12656" t="str">
            <v>PP-919</v>
          </cell>
          <cell r="B12656" t="str">
            <v>PP 25 6030 Transp 96mm x 100m Imp x Deb</v>
          </cell>
          <cell r="C12656">
            <v>0</v>
          </cell>
          <cell r="D12656" t="str">
            <v>Sí</v>
          </cell>
          <cell r="E12656" t="str">
            <v>PT PP 6030 IXDEB</v>
          </cell>
        </row>
        <row r="12657">
          <cell r="A12657" t="str">
            <v>PP-919-16537</v>
          </cell>
          <cell r="B12657" t="str">
            <v>PP 25 6030 Transp 96mm x 100m Imp x Deb</v>
          </cell>
          <cell r="C12657">
            <v>0</v>
          </cell>
          <cell r="D12657" t="str">
            <v>Sí</v>
          </cell>
          <cell r="E12657" t="str">
            <v>PT PP 6030 IXDEB</v>
          </cell>
        </row>
        <row r="12658">
          <cell r="A12658" t="str">
            <v>PP-920</v>
          </cell>
          <cell r="B12658" t="str">
            <v>PP 25 6015 Metalizado 18mm x 100m Imp x Enc</v>
          </cell>
          <cell r="C12658">
            <v>0</v>
          </cell>
          <cell r="D12658" t="str">
            <v>Sí</v>
          </cell>
          <cell r="E12658" t="str">
            <v>PT PP 6015 IXENC</v>
          </cell>
        </row>
        <row r="12659">
          <cell r="A12659" t="str">
            <v>PP-920-16975</v>
          </cell>
          <cell r="B12659" t="str">
            <v>PP 25 6015 Metalizado 18mm x 100m Imp x Enc</v>
          </cell>
          <cell r="C12659">
            <v>0</v>
          </cell>
          <cell r="D12659" t="str">
            <v>Sí</v>
          </cell>
          <cell r="E12659" t="str">
            <v>PT PP 6015 IXENC</v>
          </cell>
        </row>
        <row r="12660">
          <cell r="A12660" t="str">
            <v>PP-921</v>
          </cell>
          <cell r="B12660" t="str">
            <v>PP 40 6040 Transp 48mm x 1000m Imp x Enc</v>
          </cell>
          <cell r="C12660">
            <v>0</v>
          </cell>
          <cell r="D12660" t="str">
            <v>Sí</v>
          </cell>
          <cell r="E12660" t="str">
            <v>PT PP 6040 IXENC</v>
          </cell>
        </row>
        <row r="12661">
          <cell r="A12661" t="str">
            <v>PP-921-17105</v>
          </cell>
          <cell r="B12661" t="str">
            <v>PP 40 6040 Transp 48mm x 1000m Imp x Enc</v>
          </cell>
          <cell r="C12661">
            <v>0</v>
          </cell>
          <cell r="D12661" t="str">
            <v>Sí</v>
          </cell>
          <cell r="E12661" t="str">
            <v>PT PP 6040 IXENC</v>
          </cell>
        </row>
        <row r="12662">
          <cell r="A12662" t="str">
            <v>PP-922</v>
          </cell>
          <cell r="B12662" t="str">
            <v>PP 25 6030 Transp 60mm x 200m Imp x Enc</v>
          </cell>
          <cell r="C12662">
            <v>0</v>
          </cell>
          <cell r="D12662" t="str">
            <v>Sí</v>
          </cell>
          <cell r="E12662" t="str">
            <v>PT PP 6030 IXENC</v>
          </cell>
        </row>
        <row r="12663">
          <cell r="A12663" t="str">
            <v>PP-922-16972</v>
          </cell>
          <cell r="B12663" t="str">
            <v>PP 25 6030 Transp 60mm x 200m Imp x Enc</v>
          </cell>
          <cell r="C12663">
            <v>0</v>
          </cell>
          <cell r="D12663" t="str">
            <v>Sí</v>
          </cell>
          <cell r="E12663" t="str">
            <v>PT PP 6030 IXENC</v>
          </cell>
        </row>
        <row r="12664">
          <cell r="A12664" t="str">
            <v>PP-923</v>
          </cell>
          <cell r="B12664" t="str">
            <v>PP 25 6020 Metalizado 60mm x 50m Imp x Enc</v>
          </cell>
          <cell r="C12664">
            <v>0</v>
          </cell>
          <cell r="D12664" t="str">
            <v>Sí</v>
          </cell>
          <cell r="E12664" t="str">
            <v>PT PP 6020 IXENC</v>
          </cell>
        </row>
        <row r="12665">
          <cell r="A12665" t="str">
            <v>PP-923-17004</v>
          </cell>
          <cell r="B12665" t="str">
            <v>PP 25 6020 Metalizado 60mm x 50m Imp x Enc</v>
          </cell>
          <cell r="C12665">
            <v>0</v>
          </cell>
          <cell r="D12665" t="str">
            <v>Sí</v>
          </cell>
          <cell r="E12665" t="str">
            <v>PT PP 6020 IXENC</v>
          </cell>
        </row>
        <row r="12666">
          <cell r="A12666" t="str">
            <v>PP-923-17028</v>
          </cell>
          <cell r="B12666" t="str">
            <v>PP 25 6020 Metalizado 60mm x 50m Imp x Enc</v>
          </cell>
          <cell r="C12666">
            <v>0</v>
          </cell>
          <cell r="D12666" t="str">
            <v>Sí</v>
          </cell>
          <cell r="E12666" t="str">
            <v>PT PP 6020 IXENC</v>
          </cell>
        </row>
        <row r="12667">
          <cell r="A12667" t="str">
            <v>PP-923-17029</v>
          </cell>
          <cell r="B12667" t="str">
            <v>PP 25 6020 Metalizado 60mm x 50m Imp x Enc</v>
          </cell>
          <cell r="C12667">
            <v>0</v>
          </cell>
          <cell r="D12667" t="str">
            <v>Sí</v>
          </cell>
          <cell r="E12667" t="str">
            <v>PT PP 6020 IXENC</v>
          </cell>
        </row>
        <row r="12668">
          <cell r="A12668" t="str">
            <v>PP-923-17031</v>
          </cell>
          <cell r="B12668" t="str">
            <v>PP 25 6020 Metalizado 60mm x 50m Imp x Enc</v>
          </cell>
          <cell r="C12668">
            <v>0</v>
          </cell>
          <cell r="D12668" t="str">
            <v>Sí</v>
          </cell>
          <cell r="E12668" t="str">
            <v>PT PP 6020 IXENC</v>
          </cell>
        </row>
        <row r="12669">
          <cell r="A12669" t="str">
            <v>PP-923-17951</v>
          </cell>
          <cell r="B12669" t="str">
            <v>PP 25 6020 Metalizado 60mm x 50m Imp x Enc</v>
          </cell>
          <cell r="C12669">
            <v>0</v>
          </cell>
          <cell r="D12669" t="str">
            <v>Sí</v>
          </cell>
          <cell r="E12669" t="str">
            <v>PT PP 6020 IXENC</v>
          </cell>
        </row>
        <row r="12670">
          <cell r="A12670" t="str">
            <v>PP-923-17955</v>
          </cell>
          <cell r="B12670" t="str">
            <v>PP 25 6020 Metalizado 60mm x 50m Imp x Enc</v>
          </cell>
          <cell r="C12670">
            <v>0</v>
          </cell>
          <cell r="D12670" t="str">
            <v>Sí</v>
          </cell>
          <cell r="E12670" t="str">
            <v>PT PP 6020 IXENC</v>
          </cell>
        </row>
        <row r="12671">
          <cell r="A12671" t="str">
            <v>PP-923-17957</v>
          </cell>
          <cell r="B12671" t="str">
            <v>PP 25 6020 Metalizado 60mm x 50m Imp x Enc</v>
          </cell>
          <cell r="C12671">
            <v>0</v>
          </cell>
          <cell r="D12671" t="str">
            <v>Sí</v>
          </cell>
          <cell r="E12671" t="str">
            <v>PT PP 6020 IXENC</v>
          </cell>
        </row>
        <row r="12672">
          <cell r="A12672" t="str">
            <v>PP-923-17960</v>
          </cell>
          <cell r="B12672" t="str">
            <v>PP 25 6020 Metalizado 60mm x 50m Imp x Enc</v>
          </cell>
          <cell r="C12672">
            <v>500</v>
          </cell>
          <cell r="D12672" t="str">
            <v>Sí</v>
          </cell>
          <cell r="E12672" t="str">
            <v>PT PP 6020 IXENC</v>
          </cell>
        </row>
        <row r="12673">
          <cell r="A12673" t="str">
            <v>PP-924</v>
          </cell>
          <cell r="B12673" t="str">
            <v>PP 25 6020 Metalizado 60mm x 25m Imp x Enc</v>
          </cell>
          <cell r="C12673">
            <v>0</v>
          </cell>
          <cell r="D12673" t="str">
            <v>Sí</v>
          </cell>
          <cell r="E12673" t="str">
            <v>PT PP 6020 IXENC</v>
          </cell>
        </row>
        <row r="12674">
          <cell r="A12674" t="str">
            <v>PP-924-17003</v>
          </cell>
          <cell r="B12674" t="str">
            <v>PP 25 6020 Metalizado 60mm x 25m Imp x Enc</v>
          </cell>
          <cell r="C12674">
            <v>0</v>
          </cell>
          <cell r="D12674" t="str">
            <v>Sí</v>
          </cell>
          <cell r="E12674" t="str">
            <v>PT PP 6020 IXENC</v>
          </cell>
        </row>
        <row r="12675">
          <cell r="A12675" t="str">
            <v>PP-924-17027</v>
          </cell>
          <cell r="B12675" t="str">
            <v>PP 25 6020 Metalizado 60mm x 25m Imp x Enc</v>
          </cell>
          <cell r="C12675">
            <v>0</v>
          </cell>
          <cell r="D12675" t="str">
            <v>Sí</v>
          </cell>
          <cell r="E12675" t="str">
            <v>PT PP 6020 IXENC</v>
          </cell>
        </row>
        <row r="12676">
          <cell r="A12676" t="str">
            <v>PP-924-17030</v>
          </cell>
          <cell r="B12676" t="str">
            <v>PP 25 6020 Metalizado 60mm x 25m Imp x Enc</v>
          </cell>
          <cell r="C12676">
            <v>0</v>
          </cell>
          <cell r="D12676" t="str">
            <v>Sí</v>
          </cell>
          <cell r="E12676" t="str">
            <v>PT PP 6020 IXENC</v>
          </cell>
        </row>
        <row r="12677">
          <cell r="A12677" t="str">
            <v>PP-924-17032</v>
          </cell>
          <cell r="B12677" t="str">
            <v>PP 25 6020 Metalizado 60mm x 25m Imp x Enc</v>
          </cell>
          <cell r="C12677">
            <v>0</v>
          </cell>
          <cell r="D12677" t="str">
            <v>Sí</v>
          </cell>
          <cell r="E12677" t="str">
            <v>PT PP 6020 IXENC</v>
          </cell>
        </row>
        <row r="12678">
          <cell r="A12678" t="str">
            <v>PP-924-17033</v>
          </cell>
          <cell r="B12678" t="str">
            <v>PP 25 6020 Metalizado 60mm x 25m Imp x Enc</v>
          </cell>
          <cell r="C12678">
            <v>0</v>
          </cell>
          <cell r="D12678" t="str">
            <v>Sí</v>
          </cell>
          <cell r="E12678" t="str">
            <v>PT PP 6020 IXENC</v>
          </cell>
        </row>
        <row r="12679">
          <cell r="A12679" t="str">
            <v>PP-924-17034</v>
          </cell>
          <cell r="B12679" t="str">
            <v>PP 25 6020 Metalizado 60mm x 25m Imp x Enc</v>
          </cell>
          <cell r="C12679">
            <v>0</v>
          </cell>
          <cell r="D12679" t="str">
            <v>Sí</v>
          </cell>
          <cell r="E12679" t="str">
            <v>PT PP 6020 IXENC</v>
          </cell>
        </row>
        <row r="12680">
          <cell r="A12680" t="str">
            <v>PP-924-17952</v>
          </cell>
          <cell r="B12680" t="str">
            <v>PP 25 6020 Metalizado 60mm x 25m Imp x Enc</v>
          </cell>
          <cell r="C12680">
            <v>0</v>
          </cell>
          <cell r="D12680" t="str">
            <v>Sí</v>
          </cell>
          <cell r="E12680" t="str">
            <v>PT PP 6020 IXENC</v>
          </cell>
        </row>
        <row r="12681">
          <cell r="A12681" t="str">
            <v>PP-924-17953</v>
          </cell>
          <cell r="B12681" t="str">
            <v>PP 25 6020 Metalizado 60mm x 25m Imp x Enc</v>
          </cell>
          <cell r="C12681">
            <v>0</v>
          </cell>
          <cell r="D12681" t="str">
            <v>Sí</v>
          </cell>
          <cell r="E12681" t="str">
            <v>PT PP 6020 IXENC</v>
          </cell>
        </row>
        <row r="12682">
          <cell r="A12682" t="str">
            <v>PP-924-17954</v>
          </cell>
          <cell r="B12682" t="str">
            <v>PP 25 6020 Metalizado 60mm x 25m Imp x Enc</v>
          </cell>
          <cell r="C12682">
            <v>400</v>
          </cell>
          <cell r="D12682" t="str">
            <v>Sí</v>
          </cell>
          <cell r="E12682" t="str">
            <v>PT PP 6020 IXENC</v>
          </cell>
        </row>
        <row r="12683">
          <cell r="A12683" t="str">
            <v>PP-924-17956</v>
          </cell>
          <cell r="B12683" t="str">
            <v>PP 25 6020 Metalizado 60mm x 25m Imp x Enc</v>
          </cell>
          <cell r="C12683">
            <v>300</v>
          </cell>
          <cell r="D12683" t="str">
            <v>Sí</v>
          </cell>
          <cell r="E12683" t="str">
            <v>PT PP 6020 IXENC</v>
          </cell>
        </row>
        <row r="12684">
          <cell r="A12684" t="str">
            <v>PP-924-17959</v>
          </cell>
          <cell r="B12684" t="str">
            <v>PP 25 6020 Metalizado 60mm x 25m Imp x Enc</v>
          </cell>
          <cell r="C12684">
            <v>300</v>
          </cell>
          <cell r="D12684" t="str">
            <v>Sí</v>
          </cell>
          <cell r="E12684" t="str">
            <v>PT PP 6020 IXENC</v>
          </cell>
        </row>
        <row r="12685">
          <cell r="A12685" t="str">
            <v>PP-924-17961</v>
          </cell>
          <cell r="B12685" t="str">
            <v>PP 25 6020 Metalizado 60mm x 25m Imp x Enc</v>
          </cell>
          <cell r="C12685">
            <v>0</v>
          </cell>
          <cell r="D12685" t="str">
            <v>Sí</v>
          </cell>
          <cell r="E12685" t="str">
            <v>PT PP 6020 IXENC</v>
          </cell>
        </row>
        <row r="12686">
          <cell r="A12686" t="str">
            <v>PP-925</v>
          </cell>
          <cell r="B12686" t="str">
            <v>PP 25 6030 Blanco 35mm x 200m Imp x Enc</v>
          </cell>
          <cell r="C12686">
            <v>0</v>
          </cell>
          <cell r="D12686" t="str">
            <v>Sí</v>
          </cell>
          <cell r="E12686" t="str">
            <v>PT PP 6015 IXENC</v>
          </cell>
        </row>
        <row r="12687">
          <cell r="A12687" t="str">
            <v>PP-925-17169</v>
          </cell>
          <cell r="B12687" t="str">
            <v>PP 25 6030 Blanco 35mm x 200m Imp x Enc</v>
          </cell>
          <cell r="C12687">
            <v>0</v>
          </cell>
          <cell r="D12687" t="str">
            <v>Sí</v>
          </cell>
          <cell r="E12687" t="str">
            <v>PT PP 6015 IXENC</v>
          </cell>
        </row>
        <row r="12688">
          <cell r="A12688" t="str">
            <v>PP-926</v>
          </cell>
          <cell r="B12688" t="str">
            <v>PP 25 Blanco 36mm x 500m Imp x Enc Reticulante</v>
          </cell>
          <cell r="C12688">
            <v>0</v>
          </cell>
          <cell r="D12688" t="str">
            <v>Sí</v>
          </cell>
          <cell r="E12688" t="str">
            <v>PT PP 6000 IMP RET</v>
          </cell>
        </row>
        <row r="12689">
          <cell r="A12689" t="str">
            <v>PP-926-14704</v>
          </cell>
          <cell r="B12689" t="str">
            <v>PP 25 Blanco 36mm x 500m Imp x Enc Reticulante-Impreso FYFFES ORGANIC BIOLOGIC</v>
          </cell>
          <cell r="C12689">
            <v>16</v>
          </cell>
          <cell r="D12689" t="str">
            <v>Sí</v>
          </cell>
          <cell r="E12689" t="str">
            <v>PT PP 6000 IMP RET</v>
          </cell>
        </row>
        <row r="12690">
          <cell r="A12690" t="str">
            <v>PP-926-15166</v>
          </cell>
          <cell r="B12690" t="str">
            <v>PP 25 Blanco 36mm x 500m Imp x Enc Reticulante</v>
          </cell>
          <cell r="C12690">
            <v>23.4</v>
          </cell>
          <cell r="D12690" t="str">
            <v>Sí</v>
          </cell>
          <cell r="E12690" t="str">
            <v>PT PP 6000 IMP RET</v>
          </cell>
        </row>
        <row r="12691">
          <cell r="A12691" t="str">
            <v>PP-926-15485</v>
          </cell>
          <cell r="B12691" t="str">
            <v>PP 25 Blanco 36mm x 500m Imp x Enc Reticulante-ORGANIC BANANAS BIOLOGIQUE</v>
          </cell>
          <cell r="C12691">
            <v>49</v>
          </cell>
          <cell r="D12691" t="str">
            <v>Sí</v>
          </cell>
          <cell r="E12691" t="str">
            <v>PT PP 6000 IMP RET</v>
          </cell>
        </row>
        <row r="12692">
          <cell r="A12692" t="str">
            <v>PP-926-16181</v>
          </cell>
          <cell r="B12692" t="str">
            <v>PP 25 Blanco 36mm x 500m Imp x Enc Reticulante</v>
          </cell>
          <cell r="C12692">
            <v>0</v>
          </cell>
          <cell r="D12692" t="str">
            <v>Sí</v>
          </cell>
          <cell r="E12692" t="str">
            <v>PT PP 6000 IMP RET</v>
          </cell>
        </row>
        <row r="12693">
          <cell r="A12693" t="str">
            <v>PP-926-16186</v>
          </cell>
          <cell r="B12693" t="str">
            <v>PP 25 Blanco 36mm x 200m Imp x Enc Reticulante</v>
          </cell>
          <cell r="C12693">
            <v>0</v>
          </cell>
          <cell r="D12693" t="str">
            <v>Sí</v>
          </cell>
          <cell r="E12693" t="str">
            <v>PT PP 6000 IMP RET</v>
          </cell>
        </row>
        <row r="12694">
          <cell r="A12694" t="str">
            <v>PP-926-16413</v>
          </cell>
          <cell r="B12694" t="str">
            <v>PP 25 Blanco 36mm x 500m Imp x Enc Reticulante</v>
          </cell>
          <cell r="C12694">
            <v>0</v>
          </cell>
          <cell r="D12694" t="str">
            <v>Sí</v>
          </cell>
          <cell r="E12694" t="str">
            <v>PT PP 6000 IMP RET</v>
          </cell>
        </row>
        <row r="12695">
          <cell r="A12695" t="str">
            <v>PP-926-16768</v>
          </cell>
          <cell r="B12695" t="str">
            <v>PP 25 Blanco 36mm x 500m Imp x Enc Reticulante</v>
          </cell>
          <cell r="C12695">
            <v>115</v>
          </cell>
          <cell r="D12695" t="str">
            <v>Sí</v>
          </cell>
          <cell r="E12695" t="str">
            <v>PT PP 6000 IMP RET</v>
          </cell>
        </row>
        <row r="12696">
          <cell r="A12696" t="str">
            <v>PP-926-16778</v>
          </cell>
          <cell r="B12696" t="str">
            <v>PP 25 Blanco 36mm x 500m Imp x Enc Reticulante-Impreso BANANEN COLOMBIA</v>
          </cell>
          <cell r="C12696">
            <v>27</v>
          </cell>
          <cell r="D12696" t="str">
            <v>Sí</v>
          </cell>
          <cell r="E12696" t="str">
            <v>PT PP 6000 IMP RET</v>
          </cell>
        </row>
        <row r="12697">
          <cell r="A12697" t="str">
            <v>PP-926-16801</v>
          </cell>
          <cell r="B12697" t="str">
            <v>PP 25 Blanco 36mm x 500m Imp x Enc Reticulante-Impreso BIO CATALINA - Cod.16801</v>
          </cell>
          <cell r="C12697">
            <v>73</v>
          </cell>
          <cell r="D12697" t="str">
            <v>Sí</v>
          </cell>
          <cell r="E12697" t="str">
            <v>PT PP 6000 IMP RET</v>
          </cell>
        </row>
        <row r="12698">
          <cell r="A12698" t="str">
            <v>PP-926-17057</v>
          </cell>
          <cell r="B12698" t="str">
            <v>PP 25 Blanco 36mm x 500m Imp x Enc Reticulante</v>
          </cell>
          <cell r="C12698">
            <v>16.600000000000001</v>
          </cell>
          <cell r="D12698" t="str">
            <v>Sí</v>
          </cell>
          <cell r="E12698" t="str">
            <v>PT PP 6000 IMP RET</v>
          </cell>
        </row>
        <row r="12699">
          <cell r="A12699" t="str">
            <v>PP-926-17079</v>
          </cell>
          <cell r="B12699" t="str">
            <v>PP 25 Blanco 36mm x 500m Imp x Enc Reticulante-FYFFES Freddy Kinder Banan</v>
          </cell>
          <cell r="C12699">
            <v>436</v>
          </cell>
          <cell r="D12699" t="str">
            <v>Sí</v>
          </cell>
          <cell r="E12699" t="str">
            <v>PT PP 6000 IMP RET</v>
          </cell>
        </row>
        <row r="12700">
          <cell r="A12700" t="str">
            <v>PP-926-17083</v>
          </cell>
          <cell r="B12700" t="str">
            <v>PP 25 Blanco 36mm x 500m Imp x Enc Reticulante</v>
          </cell>
          <cell r="C12700">
            <v>0</v>
          </cell>
          <cell r="D12700" t="str">
            <v>Sí</v>
          </cell>
          <cell r="E12700" t="str">
            <v>PT PP 6000 IMP RET</v>
          </cell>
        </row>
        <row r="12701">
          <cell r="A12701" t="str">
            <v>PP-926-17085</v>
          </cell>
          <cell r="B12701" t="str">
            <v>PP 25 Blanco 36mm x 500m Imp x Enc Reticulante</v>
          </cell>
          <cell r="C12701">
            <v>0</v>
          </cell>
          <cell r="D12701" t="str">
            <v>Sí</v>
          </cell>
          <cell r="E12701" t="str">
            <v>PT PP 6000 IMP RET</v>
          </cell>
        </row>
        <row r="12702">
          <cell r="A12702" t="str">
            <v>PP-926-17353</v>
          </cell>
          <cell r="B12702" t="str">
            <v>PP 25 Blanco 36mm x 500m Imp x Enc Reticulante</v>
          </cell>
          <cell r="C12702">
            <v>0</v>
          </cell>
          <cell r="D12702" t="str">
            <v>Sí</v>
          </cell>
          <cell r="E12702" t="str">
            <v>PT PP 6000 IMP RET</v>
          </cell>
        </row>
        <row r="12703">
          <cell r="A12703" t="str">
            <v>PP-926-17390</v>
          </cell>
          <cell r="B12703" t="str">
            <v>PP 25 Blanco 36mm x 500m Imp x Enc Reticulante</v>
          </cell>
          <cell r="C12703">
            <v>0</v>
          </cell>
          <cell r="D12703" t="str">
            <v>No</v>
          </cell>
          <cell r="E12703" t="str">
            <v>PT PP 6000 IMP RET</v>
          </cell>
        </row>
        <row r="12704">
          <cell r="A12704" t="str">
            <v>PP-926-17392</v>
          </cell>
          <cell r="B12704" t="str">
            <v>PP 25 Blanco 36mm x 500m Imp x Enc Reticulante</v>
          </cell>
          <cell r="C12704">
            <v>0</v>
          </cell>
          <cell r="D12704" t="str">
            <v>Sí</v>
          </cell>
          <cell r="E12704" t="str">
            <v>PT PP 6000 IMP RET</v>
          </cell>
        </row>
        <row r="12705">
          <cell r="A12705" t="str">
            <v>PP-926-17480</v>
          </cell>
          <cell r="B12705" t="str">
            <v>PP 25 Blanco 36mm x 500m Imp x Enc Reticulante</v>
          </cell>
          <cell r="C12705">
            <v>0</v>
          </cell>
          <cell r="D12705" t="str">
            <v>Sí</v>
          </cell>
          <cell r="E12705" t="str">
            <v>PT PP 6000 IMP RET</v>
          </cell>
        </row>
        <row r="12706">
          <cell r="A12706" t="str">
            <v>PP-926-17488</v>
          </cell>
          <cell r="B12706" t="str">
            <v>PP 25 Blanco 36mm x 500m Imp x Enc Reticulante-Impreso FYFFES (Banana</v>
          </cell>
          <cell r="C12706">
            <v>112</v>
          </cell>
          <cell r="D12706" t="str">
            <v>Sí</v>
          </cell>
          <cell r="E12706" t="str">
            <v>PT PP 6000 IMP RET</v>
          </cell>
        </row>
        <row r="12707">
          <cell r="A12707" t="str">
            <v>PP-926-17556</v>
          </cell>
          <cell r="B12707" t="str">
            <v>PP 25 Blanco 36mm x 500m Imp x Enc Reticulante-Impresion FAIRTRADE Bananen</v>
          </cell>
          <cell r="C12707">
            <v>13</v>
          </cell>
          <cell r="D12707" t="str">
            <v>Sí</v>
          </cell>
          <cell r="E12707" t="str">
            <v>PT PP 6000 IMP RET</v>
          </cell>
        </row>
        <row r="12708">
          <cell r="A12708" t="str">
            <v>PP-926-17685</v>
          </cell>
          <cell r="B12708" t="str">
            <v>PP 25 Blanco 36mm x 500m Imp x Enc Reticulante</v>
          </cell>
          <cell r="C12708">
            <v>0</v>
          </cell>
          <cell r="D12708" t="str">
            <v>Sí</v>
          </cell>
          <cell r="E12708" t="str">
            <v>PT PP 6000 IMP RET</v>
          </cell>
        </row>
        <row r="12709">
          <cell r="A12709" t="str">
            <v>PP-926-17744</v>
          </cell>
          <cell r="B12709" t="str">
            <v>PP 25 Blanco 36mm x 500m Imp x Enc Reticulante</v>
          </cell>
          <cell r="C12709">
            <v>0</v>
          </cell>
          <cell r="D12709" t="str">
            <v>Sí</v>
          </cell>
          <cell r="E12709" t="str">
            <v>PT PP 6000 IMP RET</v>
          </cell>
        </row>
        <row r="12710">
          <cell r="A12710" t="str">
            <v>PP-926-17789</v>
          </cell>
          <cell r="B12710" t="str">
            <v>PP 25 Blanco 36mm x 500m Imp x Enc Reticulante-Impreso Good&amp;Gather</v>
          </cell>
          <cell r="C12710">
            <v>9</v>
          </cell>
          <cell r="D12710" t="str">
            <v>Sí</v>
          </cell>
          <cell r="E12710" t="str">
            <v>PT PP 6000 IMP RET</v>
          </cell>
        </row>
        <row r="12711">
          <cell r="A12711" t="str">
            <v>PP-926-17853</v>
          </cell>
          <cell r="B12711" t="str">
            <v>PP 25 Blanco 36mm x 500m Imp x Enc Reticulante-Impreso FYFFES El Oro</v>
          </cell>
          <cell r="C12711">
            <v>87</v>
          </cell>
          <cell r="D12711" t="str">
            <v>Sí</v>
          </cell>
          <cell r="E12711" t="str">
            <v>PT PP 6000 IMP RET</v>
          </cell>
        </row>
        <row r="12712">
          <cell r="A12712" t="str">
            <v>PP-926-18066</v>
          </cell>
          <cell r="B12712" t="str">
            <v>PP 25 Blanco 36mm x 300m Imp x Enc Reticulante</v>
          </cell>
          <cell r="C12712">
            <v>0</v>
          </cell>
          <cell r="D12712" t="str">
            <v>No</v>
          </cell>
          <cell r="E12712" t="str">
            <v>PT PP 6000 IMP RET</v>
          </cell>
        </row>
        <row r="12713">
          <cell r="A12713" t="str">
            <v>PP-926-18084</v>
          </cell>
          <cell r="B12713" t="str">
            <v>PP 25 Blanco 36mm x 500m Imp x Enc Reticulante-Impreso FYFFES  Banana Bananes</v>
          </cell>
          <cell r="C12713">
            <v>26</v>
          </cell>
          <cell r="D12713" t="str">
            <v>Sí</v>
          </cell>
          <cell r="E12713" t="str">
            <v>PT PP 6000 IMP RET</v>
          </cell>
        </row>
        <row r="12714">
          <cell r="A12714" t="str">
            <v>PP-926-18149</v>
          </cell>
          <cell r="B12714" t="str">
            <v>PP 25 Blanco 36mm x 500m Imp x Enc Reticulante-Impreso FAIRTRADE BANANEN</v>
          </cell>
          <cell r="C12714">
            <v>0</v>
          </cell>
          <cell r="D12714" t="str">
            <v>Sí</v>
          </cell>
          <cell r="E12714" t="str">
            <v>PT PP 6000 IMP RET</v>
          </cell>
        </row>
        <row r="12715">
          <cell r="A12715" t="str">
            <v>PP-927</v>
          </cell>
          <cell r="B12715" t="str">
            <v>PP 25 6030 Blanco 36mm x 200m Imp x Enc</v>
          </cell>
          <cell r="C12715">
            <v>0</v>
          </cell>
          <cell r="D12715" t="str">
            <v>Sí</v>
          </cell>
          <cell r="E12715" t="str">
            <v>PT PP 6015 IXENC</v>
          </cell>
        </row>
        <row r="12716">
          <cell r="A12716" t="str">
            <v>PP-927-16497</v>
          </cell>
          <cell r="B12716" t="str">
            <v>PP 25 6030 Blanco 36mm x 200m Imp x Enc</v>
          </cell>
          <cell r="C12716">
            <v>0</v>
          </cell>
          <cell r="D12716" t="str">
            <v>Sí</v>
          </cell>
          <cell r="E12716" t="str">
            <v>PT PP 6015 IXENC</v>
          </cell>
        </row>
        <row r="12717">
          <cell r="A12717" t="str">
            <v>PP-928</v>
          </cell>
          <cell r="B12717" t="str">
            <v>PP 25 Blanco 36mm x 500m Imp x Enc Reticulante</v>
          </cell>
          <cell r="C12717">
            <v>0</v>
          </cell>
          <cell r="D12717" t="str">
            <v>Sí</v>
          </cell>
          <cell r="E12717" t="str">
            <v>PT PP 6000 IMP RET</v>
          </cell>
        </row>
        <row r="12718">
          <cell r="A12718" t="str">
            <v>PP-928-16648</v>
          </cell>
          <cell r="B12718" t="str">
            <v>PP 25 Blanco 36mm x 500m Imp x Enc Reticulante</v>
          </cell>
          <cell r="C12718">
            <v>0</v>
          </cell>
          <cell r="D12718" t="str">
            <v>Sí</v>
          </cell>
          <cell r="E12718" t="str">
            <v>PT PP 6000 IMP RET</v>
          </cell>
        </row>
        <row r="12719">
          <cell r="A12719" t="str">
            <v>PP-928-16649</v>
          </cell>
          <cell r="B12719" t="str">
            <v>PP 25 Blanco 36mm x 500m Imp x Enc Reticulante</v>
          </cell>
          <cell r="C12719">
            <v>0</v>
          </cell>
          <cell r="D12719" t="str">
            <v>Sí</v>
          </cell>
          <cell r="E12719" t="str">
            <v>PT PP 6000 IMP RET</v>
          </cell>
        </row>
        <row r="12720">
          <cell r="A12720" t="str">
            <v>PP-928-17249</v>
          </cell>
          <cell r="B12720" t="str">
            <v>PP 25 Blanco 36mm x 500m Imp x Enc Reticulante</v>
          </cell>
          <cell r="C12720">
            <v>0</v>
          </cell>
          <cell r="D12720" t="str">
            <v>Sí</v>
          </cell>
          <cell r="E12720" t="str">
            <v>PT PP 6000 IMP RET</v>
          </cell>
        </row>
        <row r="12721">
          <cell r="A12721" t="str">
            <v>PP-928-17341</v>
          </cell>
          <cell r="B12721" t="str">
            <v>PP 25 Blanco 36mm x 500m Imp x Enc Reticulante</v>
          </cell>
          <cell r="C12721">
            <v>0</v>
          </cell>
          <cell r="D12721" t="str">
            <v>Sí</v>
          </cell>
          <cell r="E12721" t="str">
            <v>PT PP 6000 IMP RET</v>
          </cell>
        </row>
        <row r="12722">
          <cell r="A12722" t="str">
            <v>PP-928-17387</v>
          </cell>
          <cell r="B12722" t="str">
            <v>PP 25 Blanco 36mm x 155m Imp x Enc Reticulante-Impreso BANANEN CHIQUITA Panama  -</v>
          </cell>
          <cell r="C12722">
            <v>147</v>
          </cell>
          <cell r="D12722" t="str">
            <v>Sí</v>
          </cell>
          <cell r="E12722" t="str">
            <v>PT PP 6000 IMP RET</v>
          </cell>
        </row>
        <row r="12723">
          <cell r="A12723" t="str">
            <v>PP-928-17388</v>
          </cell>
          <cell r="B12723" t="str">
            <v>PP 25 Blanco 36mm x 155m Imp x Enc Reticulante-Impreso BANANEN CHIQUITA Costa Ric</v>
          </cell>
          <cell r="C12723">
            <v>44</v>
          </cell>
          <cell r="D12723" t="str">
            <v>Sí</v>
          </cell>
          <cell r="E12723" t="str">
            <v>PT PP 6000 IMP RET</v>
          </cell>
        </row>
        <row r="12724">
          <cell r="A12724" t="str">
            <v>PP-928-17629</v>
          </cell>
          <cell r="B12724" t="str">
            <v>PP 25 Blanco 36mm x 200m Imp x Enc Reticulante</v>
          </cell>
          <cell r="C12724">
            <v>0</v>
          </cell>
          <cell r="D12724" t="str">
            <v>Sí</v>
          </cell>
          <cell r="E12724" t="str">
            <v>PT PP 6000 IMP RET</v>
          </cell>
        </row>
        <row r="12725">
          <cell r="A12725" t="str">
            <v>PP-929</v>
          </cell>
          <cell r="B12725" t="str">
            <v>PP 25 Blanco 36mm x 200m Imp x Enc Reticulante</v>
          </cell>
          <cell r="C12725">
            <v>0</v>
          </cell>
          <cell r="D12725" t="str">
            <v>Sí</v>
          </cell>
          <cell r="E12725" t="str">
            <v>PT PP 6000 IMP RET</v>
          </cell>
        </row>
        <row r="12726">
          <cell r="A12726" t="str">
            <v>PP-929-14803</v>
          </cell>
          <cell r="B12726" t="str">
            <v>PP 25 Blanco 36mm x 200m Imp x Enc Reticulante</v>
          </cell>
          <cell r="C12726">
            <v>0</v>
          </cell>
          <cell r="D12726" t="str">
            <v>Sí</v>
          </cell>
          <cell r="E12726" t="str">
            <v>PT PP 6000 IMP RET</v>
          </cell>
        </row>
        <row r="12727">
          <cell r="A12727" t="str">
            <v>PP-929-14877</v>
          </cell>
          <cell r="B12727" t="str">
            <v>PP 25 Blanco 36mm x 200m Imp x Enc Reticulante</v>
          </cell>
          <cell r="C12727">
            <v>1917</v>
          </cell>
          <cell r="D12727" t="str">
            <v>Sí</v>
          </cell>
          <cell r="E12727" t="str">
            <v>PT PP 6000 IMP RET</v>
          </cell>
        </row>
        <row r="12728">
          <cell r="A12728" t="str">
            <v>PP-929-14878</v>
          </cell>
          <cell r="B12728" t="str">
            <v>PP 25 Blanco 36mm x 200m Imp x Enc Reticulante</v>
          </cell>
          <cell r="C12728">
            <v>3442</v>
          </cell>
          <cell r="D12728" t="str">
            <v>Sí</v>
          </cell>
          <cell r="E12728" t="str">
            <v>PT PP 6000 IMP RET</v>
          </cell>
        </row>
        <row r="12729">
          <cell r="A12729" t="str">
            <v>PP-929-16186</v>
          </cell>
          <cell r="B12729" t="str">
            <v>PP 25 Blanco 36mm x 500m Imp x Enc Reticulante</v>
          </cell>
          <cell r="C12729">
            <v>0</v>
          </cell>
          <cell r="D12729" t="str">
            <v>Sí</v>
          </cell>
          <cell r="E12729" t="str">
            <v>PT PP 6000 IMP RET</v>
          </cell>
        </row>
        <row r="12730">
          <cell r="A12730" t="str">
            <v>PP-929-17052</v>
          </cell>
          <cell r="B12730" t="str">
            <v>PP 25 Blanco 36mm x 200m Imp x Enc Reticulante-Impresion BANANER PLU 6730</v>
          </cell>
          <cell r="C12730">
            <v>3</v>
          </cell>
          <cell r="D12730" t="str">
            <v>Sí</v>
          </cell>
          <cell r="E12730" t="str">
            <v>PT PP 6000 IMP RET</v>
          </cell>
        </row>
        <row r="12731">
          <cell r="A12731" t="str">
            <v>PP-929-17263</v>
          </cell>
          <cell r="B12731" t="str">
            <v>PP 25 Blanco 36mm x 500m Imp x Enc Reticulante</v>
          </cell>
          <cell r="C12731">
            <v>0</v>
          </cell>
          <cell r="D12731" t="str">
            <v>Sí</v>
          </cell>
          <cell r="E12731" t="str">
            <v>PT PP 6000 IMP RET</v>
          </cell>
        </row>
        <row r="12732">
          <cell r="A12732" t="str">
            <v>PP-929-17265</v>
          </cell>
          <cell r="B12732" t="str">
            <v>PP 25 Blanco 36mm x 500m Imp x Enc Reticulante</v>
          </cell>
          <cell r="C12732">
            <v>0</v>
          </cell>
          <cell r="D12732" t="str">
            <v>No</v>
          </cell>
          <cell r="E12732" t="str">
            <v>PT PP 6000 IMP RET</v>
          </cell>
        </row>
        <row r="12733">
          <cell r="A12733" t="str">
            <v>PP-929-17266</v>
          </cell>
          <cell r="B12733" t="str">
            <v>PP 25 Blanco 36mm x 500m Imp x Enc Reticulante</v>
          </cell>
          <cell r="C12733">
            <v>0</v>
          </cell>
          <cell r="D12733" t="str">
            <v>Sí</v>
          </cell>
          <cell r="E12733" t="str">
            <v>PT PP 6000 IMP RET</v>
          </cell>
        </row>
        <row r="12734">
          <cell r="A12734" t="str">
            <v>PP-929-17296</v>
          </cell>
          <cell r="B12734" t="str">
            <v>PP 25 Blanco 36mm x 500m Imp x Enc Reticulante</v>
          </cell>
          <cell r="C12734">
            <v>0</v>
          </cell>
          <cell r="D12734" t="str">
            <v>Sí</v>
          </cell>
          <cell r="E12734" t="str">
            <v>PT PP 6000 IMP RET</v>
          </cell>
        </row>
        <row r="12735">
          <cell r="A12735" t="str">
            <v>PP-929-17309</v>
          </cell>
          <cell r="B12735" t="str">
            <v>PP 25 Blanco 36mm x 200m Imp x Enc Reticulante-Impreso Bananen sub &amp; samting</v>
          </cell>
          <cell r="C12735">
            <v>249</v>
          </cell>
          <cell r="D12735" t="str">
            <v>Sí</v>
          </cell>
          <cell r="E12735" t="str">
            <v>PT PP 6000 IMP RET</v>
          </cell>
        </row>
        <row r="12736">
          <cell r="A12736" t="str">
            <v>PP-929-17316</v>
          </cell>
          <cell r="B12736" t="str">
            <v>PP 25 Blanco 36mm x 200m Imp x Enc Reticulante</v>
          </cell>
          <cell r="C12736">
            <v>21</v>
          </cell>
          <cell r="D12736" t="str">
            <v>Sí</v>
          </cell>
          <cell r="E12736" t="str">
            <v>PT PP 6000 IMP RET</v>
          </cell>
        </row>
        <row r="12737">
          <cell r="A12737" t="str">
            <v>PP-929-17366</v>
          </cell>
          <cell r="B12737" t="str">
            <v>PP 25 Blanco 36mm x 200m Imp x Enc Reticulante-Impreso DELMONTE (Bana</v>
          </cell>
          <cell r="C12737">
            <v>60.344999999999999</v>
          </cell>
          <cell r="D12737" t="str">
            <v>Sí</v>
          </cell>
          <cell r="E12737" t="str">
            <v>PT PP 6000 IMP RET</v>
          </cell>
        </row>
        <row r="12738">
          <cell r="A12738" t="str">
            <v>PP-929-17387</v>
          </cell>
          <cell r="B12738" t="str">
            <v>PP 25 Blanco 36mm x 155m Imp x Enc Reticulante</v>
          </cell>
          <cell r="C12738">
            <v>0</v>
          </cell>
          <cell r="D12738" t="str">
            <v>Sí</v>
          </cell>
          <cell r="E12738" t="str">
            <v>PT PP 6000 IMP RET</v>
          </cell>
        </row>
        <row r="12739">
          <cell r="A12739" t="str">
            <v>PP-929-17389</v>
          </cell>
          <cell r="B12739" t="str">
            <v>PP 25 Blanco 36mm x 200m Imp x Enc Reticulante</v>
          </cell>
          <cell r="C12739">
            <v>0</v>
          </cell>
          <cell r="D12739" t="str">
            <v>Sí</v>
          </cell>
          <cell r="E12739" t="str">
            <v>PT PP 6000 IMP RET</v>
          </cell>
        </row>
        <row r="12740">
          <cell r="A12740" t="str">
            <v>PP-929-17629</v>
          </cell>
          <cell r="B12740" t="str">
            <v>PP 25 Blanco 36mm x 200m Imp x Enc Reticulante-Impreso DELMONTE Quality Certificar</v>
          </cell>
          <cell r="C12740">
            <v>34</v>
          </cell>
          <cell r="D12740" t="str">
            <v>Sí</v>
          </cell>
          <cell r="E12740" t="str">
            <v>PT PP 6000 IMP RET</v>
          </cell>
        </row>
        <row r="12741">
          <cell r="A12741" t="str">
            <v>PP-929-17630</v>
          </cell>
          <cell r="B12741" t="str">
            <v>PP 25 Blanco 36mm x 200m Imp x Enc Reticulant-Impreso DELMONTE Certification Envi</v>
          </cell>
          <cell r="C12741">
            <v>28.5</v>
          </cell>
          <cell r="D12741" t="str">
            <v>Sí</v>
          </cell>
          <cell r="E12741" t="str">
            <v>PT PP 6000 IMP RET</v>
          </cell>
        </row>
        <row r="12742">
          <cell r="A12742" t="str">
            <v>PP-929-17631</v>
          </cell>
          <cell r="B12742" t="str">
            <v>PP 25 Blanco 36mm x 200m Imp x Enc Reticulante-DELMONTE BSC oko</v>
          </cell>
          <cell r="C12742">
            <v>91.15</v>
          </cell>
          <cell r="D12742" t="str">
            <v>Sí</v>
          </cell>
          <cell r="E12742" t="str">
            <v>PT PP 6000 IMP RET</v>
          </cell>
        </row>
        <row r="12743">
          <cell r="A12743" t="str">
            <v>PP-929-17632</v>
          </cell>
          <cell r="B12743" t="str">
            <v>PP 25 Blanco 36mm x 200m Imp x Enc Reticulante</v>
          </cell>
          <cell r="C12743">
            <v>29</v>
          </cell>
          <cell r="D12743" t="str">
            <v>Sí</v>
          </cell>
          <cell r="E12743" t="str">
            <v>PT PP 6000 IMP RET</v>
          </cell>
        </row>
        <row r="12744">
          <cell r="A12744" t="str">
            <v>PP-929-17877</v>
          </cell>
          <cell r="B12744" t="str">
            <v>PP 25 Blanco 36mm x 200m Imp x Enc Reticulante-Impresion DELMONTE PREMIUN</v>
          </cell>
          <cell r="C12744">
            <v>0</v>
          </cell>
          <cell r="D12744" t="str">
            <v>Sí</v>
          </cell>
          <cell r="E12744" t="str">
            <v>PT PP 6000 IMP RET</v>
          </cell>
        </row>
        <row r="12745">
          <cell r="A12745" t="str">
            <v>PP-929-18058</v>
          </cell>
          <cell r="B12745" t="str">
            <v>PP 25 Blanco 36mm x 200m Imp x Enc Reticulante-PP 25u - 1000mm -Delmonte BSC Oko</v>
          </cell>
          <cell r="C12745">
            <v>201.2</v>
          </cell>
          <cell r="D12745" t="str">
            <v>Sí</v>
          </cell>
          <cell r="E12745" t="str">
            <v>PT PP 6000 IMP RET</v>
          </cell>
        </row>
        <row r="12746">
          <cell r="A12746" t="str">
            <v>PP-929-18156</v>
          </cell>
          <cell r="B12746" t="str">
            <v>PP 25 Blanco 36mm x 200m Imp x Enc Reticulante</v>
          </cell>
          <cell r="C12746">
            <v>0</v>
          </cell>
          <cell r="D12746" t="str">
            <v>No</v>
          </cell>
          <cell r="E12746" t="str">
            <v>PT PP 6000 IMP RET</v>
          </cell>
        </row>
        <row r="12747">
          <cell r="A12747" t="str">
            <v>PP-929-18194</v>
          </cell>
          <cell r="B12747" t="str">
            <v>PP 25 Blanco 36mm x 200m Imp x Enc Reticulante</v>
          </cell>
          <cell r="C12747">
            <v>87</v>
          </cell>
          <cell r="D12747" t="str">
            <v>Sí</v>
          </cell>
          <cell r="E12747" t="str">
            <v>PT PP 6000 IMP RET</v>
          </cell>
        </row>
        <row r="12748">
          <cell r="A12748" t="str">
            <v>PP-930</v>
          </cell>
          <cell r="B12748" t="str">
            <v>PP 40u Blanco 36mm x 200m Imp x Enc Reticulante</v>
          </cell>
          <cell r="C12748">
            <v>0</v>
          </cell>
          <cell r="D12748" t="str">
            <v>Sí</v>
          </cell>
          <cell r="E12748" t="str">
            <v>PT PP 6000 IMP RET</v>
          </cell>
        </row>
        <row r="12749">
          <cell r="A12749" t="str">
            <v>PP-930-17317</v>
          </cell>
          <cell r="B12749" t="str">
            <v>PP 40u Blanco 36mm x 200m Imp x Enc Reticulante</v>
          </cell>
          <cell r="C12749">
            <v>0</v>
          </cell>
          <cell r="D12749" t="str">
            <v>Sí</v>
          </cell>
          <cell r="E12749" t="str">
            <v>PT PP 6000 IMP RET</v>
          </cell>
        </row>
        <row r="12750">
          <cell r="A12750" t="str">
            <v>PP-930-18156</v>
          </cell>
          <cell r="B12750" t="str">
            <v>PP 40u Blanco 36mm x 200m Imp x Enc Reticulante</v>
          </cell>
          <cell r="C12750">
            <v>0</v>
          </cell>
          <cell r="D12750" t="str">
            <v>Sí</v>
          </cell>
          <cell r="E12750" t="str">
            <v>PT PP 6000 IMP RET</v>
          </cell>
        </row>
        <row r="12751">
          <cell r="A12751" t="str">
            <v>PP-931</v>
          </cell>
          <cell r="B12751" t="str">
            <v>PP 25 Blanco 48mm x 500m Imp x Enc Reticulante</v>
          </cell>
          <cell r="C12751">
            <v>0</v>
          </cell>
          <cell r="D12751" t="str">
            <v>Sí</v>
          </cell>
          <cell r="E12751" t="str">
            <v>PT PP 6000 IMP RET</v>
          </cell>
        </row>
        <row r="12752">
          <cell r="A12752" t="str">
            <v>PP-931-14704</v>
          </cell>
          <cell r="B12752" t="str">
            <v>PP 25 Blanco 48mm x 500m Imp x Enc Reticulante</v>
          </cell>
          <cell r="C12752">
            <v>0</v>
          </cell>
          <cell r="D12752" t="str">
            <v>No</v>
          </cell>
          <cell r="E12752" t="str">
            <v>PT PP 6000 IMP RET</v>
          </cell>
        </row>
        <row r="12753">
          <cell r="A12753" t="str">
            <v>PP-931-17316</v>
          </cell>
          <cell r="B12753" t="str">
            <v>PP 25 Blanco 48mm x 500m Imp x Enc Reticulante</v>
          </cell>
          <cell r="C12753">
            <v>0</v>
          </cell>
          <cell r="D12753" t="str">
            <v>No</v>
          </cell>
          <cell r="E12753" t="str">
            <v>PT PP 6000 IMP RET</v>
          </cell>
        </row>
        <row r="12754">
          <cell r="A12754" t="str">
            <v>PP-931-17390</v>
          </cell>
          <cell r="B12754" t="str">
            <v>PP 25 Blanco 48mm x 500m Imp x Enc Reticulante</v>
          </cell>
          <cell r="C12754">
            <v>0</v>
          </cell>
          <cell r="D12754" t="str">
            <v>Sí</v>
          </cell>
          <cell r="E12754" t="str">
            <v>PT PP 6000 IMP RET</v>
          </cell>
        </row>
        <row r="12755">
          <cell r="A12755" t="str">
            <v>PP-931-17416</v>
          </cell>
          <cell r="B12755" t="str">
            <v>PP 25 Blanco 48mm x 500m Imp x Enc Reticulante</v>
          </cell>
          <cell r="C12755">
            <v>127</v>
          </cell>
          <cell r="D12755" t="str">
            <v>Sí</v>
          </cell>
          <cell r="E12755" t="str">
            <v>PT PP 6000 IMP RET</v>
          </cell>
        </row>
        <row r="12756">
          <cell r="A12756" t="str">
            <v>PP-931-17481</v>
          </cell>
          <cell r="B12756" t="str">
            <v>PP 25 Blanco 48mm x 500m Imp x Enc Reticulante-Impreso BANANER XTRA</v>
          </cell>
          <cell r="C12756">
            <v>9</v>
          </cell>
          <cell r="D12756" t="str">
            <v>Sí</v>
          </cell>
          <cell r="E12756" t="str">
            <v>PT PP 6000 IMP RET</v>
          </cell>
        </row>
        <row r="12757">
          <cell r="A12757" t="str">
            <v>PP-931-18140</v>
          </cell>
          <cell r="B12757" t="str">
            <v>PP 25 Blanco 48mm x 250m Imp x Enc Reticulante</v>
          </cell>
          <cell r="C12757">
            <v>22</v>
          </cell>
          <cell r="D12757" t="str">
            <v>Sí</v>
          </cell>
          <cell r="E12757" t="str">
            <v>PT PP 6000 IMP RET</v>
          </cell>
        </row>
        <row r="12758">
          <cell r="A12758" t="str">
            <v>PP-931-18270</v>
          </cell>
          <cell r="B12758" t="str">
            <v>PP 25 Blanco 108mm x 1000m Imp x Enc Reticulante</v>
          </cell>
          <cell r="C12758">
            <v>0</v>
          </cell>
          <cell r="D12758" t="str">
            <v>Sí</v>
          </cell>
          <cell r="E12758" t="str">
            <v>PT PP 6000 IMP RET</v>
          </cell>
        </row>
        <row r="12759">
          <cell r="A12759" t="str">
            <v>PP-932</v>
          </cell>
          <cell r="B12759" t="str">
            <v>PP 25 6015 Rojo 18mm x 100m Imp x Enc</v>
          </cell>
          <cell r="C12759">
            <v>0</v>
          </cell>
          <cell r="D12759" t="str">
            <v>Sí</v>
          </cell>
          <cell r="E12759" t="str">
            <v>PT PP 6015 IXENC</v>
          </cell>
        </row>
        <row r="12760">
          <cell r="A12760" t="str">
            <v>PP-932-13693</v>
          </cell>
          <cell r="B12760" t="str">
            <v>PP 25 6015 Rojo 18mm x 100m Imp x Enc</v>
          </cell>
          <cell r="C12760">
            <v>0</v>
          </cell>
          <cell r="D12760" t="str">
            <v>No</v>
          </cell>
          <cell r="E12760" t="str">
            <v>PT PP 6015 IXENC</v>
          </cell>
        </row>
        <row r="12761">
          <cell r="A12761" t="str">
            <v>PP-933</v>
          </cell>
          <cell r="B12761" t="str">
            <v>PP 25 Blanco 24mm x 200m Imp x Enc Reticulante</v>
          </cell>
          <cell r="C12761">
            <v>0</v>
          </cell>
          <cell r="D12761" t="str">
            <v>Sí</v>
          </cell>
          <cell r="E12761" t="str">
            <v>PT PP 6000 IMP RET</v>
          </cell>
        </row>
        <row r="12762">
          <cell r="A12762" t="str">
            <v>PP-933-15291</v>
          </cell>
          <cell r="B12762" t="str">
            <v>PP 25 Blanco 24mm x 200m Imp x Enc Reticulante</v>
          </cell>
          <cell r="C12762">
            <v>0</v>
          </cell>
          <cell r="D12762" t="str">
            <v>No</v>
          </cell>
          <cell r="E12762" t="str">
            <v>PT PP 6000 IMP RET</v>
          </cell>
        </row>
        <row r="12763">
          <cell r="A12763" t="str">
            <v>PP-933-15744</v>
          </cell>
          <cell r="B12763" t="str">
            <v>PP 25 Blanco 24mm x 200m Imp x Enc Reticulante</v>
          </cell>
          <cell r="C12763">
            <v>0</v>
          </cell>
          <cell r="D12763" t="str">
            <v>Sí</v>
          </cell>
          <cell r="E12763" t="str">
            <v>PT PP 6000 IMP RET</v>
          </cell>
        </row>
        <row r="12764">
          <cell r="A12764" t="str">
            <v>PP-933-15746</v>
          </cell>
          <cell r="B12764" t="str">
            <v>PP 25 Blanco 24mm x 200m Imp x Enc Reticulante</v>
          </cell>
          <cell r="C12764">
            <v>0</v>
          </cell>
          <cell r="D12764" t="str">
            <v>Sí</v>
          </cell>
          <cell r="E12764" t="str">
            <v>PT PP 6000 IMP RET</v>
          </cell>
        </row>
        <row r="12765">
          <cell r="A12765" t="str">
            <v>PP-933-15747</v>
          </cell>
          <cell r="B12765" t="str">
            <v>PP 25 Blanco 24mm x 200m Imp x Enc Reticulante</v>
          </cell>
          <cell r="C12765">
            <v>0</v>
          </cell>
          <cell r="D12765" t="str">
            <v>Sí</v>
          </cell>
          <cell r="E12765" t="str">
            <v>PT PP 6000 IMP RET</v>
          </cell>
        </row>
        <row r="12766">
          <cell r="A12766" t="str">
            <v>PP-933-16069</v>
          </cell>
          <cell r="B12766" t="str">
            <v>PP 25 Blanco 24mm x 200m Imp x Enc Reticulante-Impreso Delmonte / BCS-Oko Garanti</v>
          </cell>
          <cell r="C12766">
            <v>0</v>
          </cell>
          <cell r="D12766" t="str">
            <v>Sí</v>
          </cell>
          <cell r="E12766" t="str">
            <v>PT PP 6000 IMP RET</v>
          </cell>
        </row>
        <row r="12767">
          <cell r="A12767" t="str">
            <v>PP-933-16071</v>
          </cell>
          <cell r="B12767" t="str">
            <v>PP 25 Blanco 24mm x 200m Imp x Enc Reticulante</v>
          </cell>
          <cell r="C12767">
            <v>0</v>
          </cell>
          <cell r="D12767" t="str">
            <v>Sí</v>
          </cell>
          <cell r="E12767" t="str">
            <v>PT PP 6000 IMP RET</v>
          </cell>
        </row>
        <row r="12768">
          <cell r="A12768" t="str">
            <v>PP-933-16072</v>
          </cell>
          <cell r="B12768" t="str">
            <v>PP 25 Blanco 24mm x 200m Imp x Enc Reticulante</v>
          </cell>
          <cell r="C12768">
            <v>0</v>
          </cell>
          <cell r="D12768" t="str">
            <v>Sí</v>
          </cell>
          <cell r="E12768" t="str">
            <v>PT PP 6000 IMP RET</v>
          </cell>
        </row>
        <row r="12769">
          <cell r="A12769" t="str">
            <v>PP-933-16260</v>
          </cell>
          <cell r="B12769" t="str">
            <v>PP 25 Blanco 24mm x 200m Imp x Enc Reticulante</v>
          </cell>
          <cell r="C12769">
            <v>0</v>
          </cell>
          <cell r="D12769" t="str">
            <v>Sí</v>
          </cell>
          <cell r="E12769" t="str">
            <v>PT PP 6000 IMP RET</v>
          </cell>
        </row>
        <row r="12770">
          <cell r="A12770" t="str">
            <v>PP-933-17346</v>
          </cell>
          <cell r="B12770" t="str">
            <v>PP 25 Blanco 24mm x 200m Imp x Enc Reticulante</v>
          </cell>
          <cell r="C12770">
            <v>0</v>
          </cell>
          <cell r="D12770" t="str">
            <v>Sí</v>
          </cell>
          <cell r="E12770" t="str">
            <v>PT PP 6000 IMP RET</v>
          </cell>
        </row>
        <row r="12771">
          <cell r="A12771" t="str">
            <v>PP-933-17357</v>
          </cell>
          <cell r="B12771" t="str">
            <v>PP 25 Blanco 24mm x 200m Imp x Enc Reticulante-Impreso Delmonte / Quality Certifi</v>
          </cell>
          <cell r="C12771">
            <v>247</v>
          </cell>
          <cell r="D12771" t="str">
            <v>Sí</v>
          </cell>
          <cell r="E12771" t="str">
            <v>PT PP 6000 IMP RET</v>
          </cell>
        </row>
        <row r="12772">
          <cell r="A12772" t="str">
            <v>PP-933-17358</v>
          </cell>
          <cell r="B12772" t="str">
            <v>PP 25 Blanco 24mm x 200m Imp x Enc Reticulante-Impreso Delmonte/Control Union C</v>
          </cell>
          <cell r="C12772">
            <v>282</v>
          </cell>
          <cell r="D12772" t="str">
            <v>Sí</v>
          </cell>
          <cell r="E12772" t="str">
            <v>PT PP 6000 IMP RET</v>
          </cell>
        </row>
        <row r="12773">
          <cell r="A12773" t="str">
            <v>PP-933-17359</v>
          </cell>
          <cell r="B12773" t="str">
            <v>PP 25 Blanco 24mm x 200m Imp x Enc Reticulante-Impreso Delmonte / Certification</v>
          </cell>
          <cell r="C12773">
            <v>0</v>
          </cell>
          <cell r="D12773" t="str">
            <v>Sí</v>
          </cell>
          <cell r="E12773" t="str">
            <v>PT PP 6000 IMP RET</v>
          </cell>
        </row>
        <row r="12774">
          <cell r="A12774" t="str">
            <v>PP-933-17360</v>
          </cell>
          <cell r="B12774" t="str">
            <v>PP 25 Blanco 24mm x 200m Imp x Enc Reticulante-Impreso Delmonte / BCS-Oko Garanti</v>
          </cell>
          <cell r="C12774">
            <v>352</v>
          </cell>
          <cell r="D12774" t="str">
            <v>Sí</v>
          </cell>
          <cell r="E12774" t="str">
            <v>PT PP 6000 IMP RET</v>
          </cell>
        </row>
        <row r="12775">
          <cell r="A12775" t="str">
            <v>PP-933-17385</v>
          </cell>
          <cell r="B12775" t="str">
            <v>PP 25 Blanco 24mm x 200m Imp x Enc Reticulante-Impreso ORGANIC BIOLOGIC(morado)</v>
          </cell>
          <cell r="C12775">
            <v>90</v>
          </cell>
          <cell r="D12775" t="str">
            <v>Sí</v>
          </cell>
          <cell r="E12775" t="str">
            <v>PT PP 6000 IMP RET</v>
          </cell>
        </row>
        <row r="12776">
          <cell r="A12776" t="str">
            <v>PP-933-17386</v>
          </cell>
          <cell r="B12776" t="str">
            <v>PP 25 Blanco 24mm x 200m Imp x Enc Reticulante</v>
          </cell>
          <cell r="C12776">
            <v>1964</v>
          </cell>
          <cell r="D12776" t="str">
            <v>Sí</v>
          </cell>
          <cell r="E12776" t="str">
            <v>PT PP 6000 IMP RET</v>
          </cell>
        </row>
        <row r="12777">
          <cell r="A12777" t="str">
            <v>PP-933-17423</v>
          </cell>
          <cell r="B12777" t="str">
            <v>PP 25 Blanco 24mm x 200m Imp x Enc Reticulante</v>
          </cell>
          <cell r="C12777">
            <v>26</v>
          </cell>
          <cell r="D12777" t="str">
            <v>Sí</v>
          </cell>
          <cell r="E12777" t="str">
            <v>PT PP 6000 IMP RET</v>
          </cell>
        </row>
        <row r="12778">
          <cell r="A12778" t="str">
            <v>PP-933-17424</v>
          </cell>
          <cell r="B12778" t="str">
            <v>PP 25 Blanco 24mm x 200m Imp x Enc Reticulante</v>
          </cell>
          <cell r="C12778">
            <v>21</v>
          </cell>
          <cell r="D12778" t="str">
            <v>Sí</v>
          </cell>
          <cell r="E12778" t="str">
            <v>PT PP 6000 IMP RET</v>
          </cell>
        </row>
        <row r="12779">
          <cell r="A12779" t="str">
            <v>PP-933-17833</v>
          </cell>
          <cell r="B12779" t="str">
            <v>PP 25 Blanco 24mm x 200m Imp x Enc Reticulante</v>
          </cell>
          <cell r="C12779">
            <v>3</v>
          </cell>
          <cell r="D12779" t="str">
            <v>Sí</v>
          </cell>
          <cell r="E12779" t="str">
            <v>PT PP 6000 IMP RET</v>
          </cell>
        </row>
        <row r="12780">
          <cell r="A12780" t="str">
            <v>PP-934</v>
          </cell>
          <cell r="B12780" t="str">
            <v>PP 25 Transp 18mm x 100m Imp x Enc Reticulante</v>
          </cell>
          <cell r="C12780">
            <v>0</v>
          </cell>
          <cell r="D12780" t="str">
            <v>Sí</v>
          </cell>
          <cell r="E12780" t="str">
            <v>PT PP 6000 IMP RET</v>
          </cell>
        </row>
        <row r="12781">
          <cell r="A12781" t="str">
            <v>PP-934-15281</v>
          </cell>
          <cell r="B12781" t="str">
            <v>PP 25 Transp 18mm x 100m Imp x Enc Reticulante</v>
          </cell>
          <cell r="C12781">
            <v>0</v>
          </cell>
          <cell r="D12781" t="str">
            <v>Sí</v>
          </cell>
          <cell r="E12781" t="str">
            <v>PT PP 6000 IMP RET</v>
          </cell>
        </row>
        <row r="12782">
          <cell r="A12782" t="str">
            <v>PP-935</v>
          </cell>
          <cell r="B12782" t="str">
            <v>PP 25 6020 Transp 72mm x 50m Imp x Deb</v>
          </cell>
          <cell r="C12782">
            <v>0</v>
          </cell>
          <cell r="D12782" t="str">
            <v>Sí</v>
          </cell>
          <cell r="E12782" t="str">
            <v>PT PP 6020 IXDEB</v>
          </cell>
        </row>
        <row r="12783">
          <cell r="A12783" t="str">
            <v>PP-935-11927</v>
          </cell>
          <cell r="B12783" t="str">
            <v>PP 25 6020 Transp 72mm x 50m Imp x Deb</v>
          </cell>
          <cell r="C12783">
            <v>0</v>
          </cell>
          <cell r="D12783" t="str">
            <v>Sí</v>
          </cell>
          <cell r="E12783" t="str">
            <v>PT PP 6020 IXDEB</v>
          </cell>
        </row>
        <row r="12784">
          <cell r="A12784" t="str">
            <v>PP-936</v>
          </cell>
          <cell r="B12784" t="str">
            <v>PP 25 Blanco 35mm x 500m Imp x Enc Reticulante</v>
          </cell>
          <cell r="C12784">
            <v>0</v>
          </cell>
          <cell r="D12784" t="str">
            <v>Sí</v>
          </cell>
          <cell r="E12784" t="str">
            <v>PT PP 6000 IMP RET</v>
          </cell>
        </row>
        <row r="12785">
          <cell r="A12785" t="str">
            <v>PP-936-16778</v>
          </cell>
          <cell r="B12785" t="str">
            <v>PP 25 Blanco 35mm x 500m Imp x Enc Reticulante</v>
          </cell>
          <cell r="C12785">
            <v>0</v>
          </cell>
          <cell r="D12785" t="str">
            <v>Sí</v>
          </cell>
          <cell r="E12785" t="str">
            <v>PT PP 6000 IMP RET</v>
          </cell>
        </row>
        <row r="12786">
          <cell r="A12786" t="str">
            <v>PP-936-17079</v>
          </cell>
          <cell r="B12786" t="str">
            <v>PP 25 Blanco 35mm x 500m Imp x Enc Reticulante</v>
          </cell>
          <cell r="C12786">
            <v>0</v>
          </cell>
          <cell r="D12786" t="str">
            <v>No</v>
          </cell>
          <cell r="E12786" t="str">
            <v>PT PP 6000 IMP RET</v>
          </cell>
        </row>
        <row r="12787">
          <cell r="A12787" t="str">
            <v>PP-936-17556</v>
          </cell>
          <cell r="B12787" t="str">
            <v>PP 25 Blanco 35mm x 500m Imp x Enc Reticulante</v>
          </cell>
          <cell r="C12787">
            <v>0</v>
          </cell>
          <cell r="D12787" t="str">
            <v>No</v>
          </cell>
          <cell r="E12787" t="str">
            <v>PT PP 6000 IMP RET</v>
          </cell>
        </row>
        <row r="12788">
          <cell r="A12788" t="str">
            <v>PP-937</v>
          </cell>
          <cell r="B12788" t="str">
            <v>PP 25 6015 Blanco 100mm x 50m Imp x Enc</v>
          </cell>
          <cell r="C12788">
            <v>0</v>
          </cell>
          <cell r="D12788" t="str">
            <v>Sí</v>
          </cell>
          <cell r="E12788" t="str">
            <v>PT PP 6015 IXENC</v>
          </cell>
        </row>
        <row r="12789">
          <cell r="A12789" t="str">
            <v>PP-937-17524</v>
          </cell>
          <cell r="B12789" t="str">
            <v>PP 25 6015 Blanco 100mm x 50m Imp x Enc</v>
          </cell>
          <cell r="C12789">
            <v>0</v>
          </cell>
          <cell r="D12789" t="str">
            <v>Sí</v>
          </cell>
          <cell r="E12789" t="str">
            <v>PT PP 6015 IXENC</v>
          </cell>
        </row>
        <row r="12790">
          <cell r="A12790" t="str">
            <v>PP-938</v>
          </cell>
          <cell r="B12790" t="str">
            <v>PP 25 Blanco 36mm x 250m Imp x Enc Reticulante</v>
          </cell>
          <cell r="C12790">
            <v>0</v>
          </cell>
          <cell r="D12790" t="str">
            <v>Sí</v>
          </cell>
          <cell r="E12790" t="str">
            <v>PT PP 6000 IMP RET</v>
          </cell>
        </row>
        <row r="12791">
          <cell r="A12791" t="str">
            <v>PP-938-17483</v>
          </cell>
          <cell r="B12791" t="str">
            <v>PP 25 Blanco 36mm x 250m Imp x Enc Reticulante-Impreso GUTBIO BANANEN</v>
          </cell>
          <cell r="C12791">
            <v>0</v>
          </cell>
          <cell r="D12791" t="str">
            <v>Sí</v>
          </cell>
          <cell r="E12791" t="str">
            <v>PT PP 6000 IMP RET</v>
          </cell>
        </row>
        <row r="12792">
          <cell r="A12792" t="str">
            <v>PP-938-17619</v>
          </cell>
          <cell r="B12792" t="str">
            <v>PP 25 Blanco 36mm x 250m Imp x Enc Reticulante</v>
          </cell>
          <cell r="C12792">
            <v>13</v>
          </cell>
          <cell r="D12792" t="str">
            <v>Sí</v>
          </cell>
          <cell r="E12792" t="str">
            <v>PT PP 6000 IMP RET</v>
          </cell>
        </row>
        <row r="12793">
          <cell r="A12793" t="str">
            <v>PP-938-17789</v>
          </cell>
          <cell r="B12793" t="str">
            <v>PP 25 Blanco 36mm x 250m Imp x Enc Reticulante</v>
          </cell>
          <cell r="C12793">
            <v>0</v>
          </cell>
          <cell r="D12793" t="str">
            <v>Sí</v>
          </cell>
          <cell r="E12793" t="str">
            <v>PT PP 6000 IMP RET</v>
          </cell>
        </row>
        <row r="12794">
          <cell r="A12794" t="str">
            <v>PP-938-18146</v>
          </cell>
          <cell r="B12794" t="str">
            <v>PP 25 Blanco 36mm x 250m Imp x Enc Reticulante</v>
          </cell>
          <cell r="C12794">
            <v>0</v>
          </cell>
          <cell r="D12794" t="str">
            <v>Sí</v>
          </cell>
          <cell r="E12794" t="str">
            <v>PT PP 6000 IMP RET</v>
          </cell>
        </row>
        <row r="12795">
          <cell r="A12795" t="str">
            <v>PP-938-18147</v>
          </cell>
          <cell r="B12795" t="str">
            <v>PP 25 Blanco 36mm x 250m Imp x Enc Reticulante</v>
          </cell>
          <cell r="C12795">
            <v>0</v>
          </cell>
          <cell r="D12795" t="str">
            <v>Sí</v>
          </cell>
          <cell r="E12795" t="str">
            <v>PT PP 6000 IMP RET</v>
          </cell>
        </row>
        <row r="12796">
          <cell r="A12796" t="str">
            <v>PP-939</v>
          </cell>
          <cell r="B12796" t="str">
            <v>PP 25 Blanco 36mm x 700m Imp x Enc Reticulante</v>
          </cell>
          <cell r="C12796">
            <v>0</v>
          </cell>
          <cell r="D12796" t="str">
            <v>Sí</v>
          </cell>
          <cell r="E12796" t="str">
            <v>PT PP 6000 IMP RET</v>
          </cell>
        </row>
        <row r="12797">
          <cell r="A12797" t="str">
            <v>PP-939-17260</v>
          </cell>
          <cell r="B12797" t="str">
            <v>PP 25 Blanco 36mm x 700m Imp x Enc Reticulante</v>
          </cell>
          <cell r="C12797">
            <v>0</v>
          </cell>
          <cell r="D12797" t="str">
            <v>Sí</v>
          </cell>
          <cell r="E12797" t="str">
            <v>PT PP 6000 IMP RET</v>
          </cell>
        </row>
        <row r="12798">
          <cell r="A12798" t="str">
            <v>PP-939-17261</v>
          </cell>
          <cell r="B12798" t="str">
            <v>PP 25 Blanco 36mm x 700m Imp x Enc Reticulante</v>
          </cell>
          <cell r="C12798">
            <v>0</v>
          </cell>
          <cell r="D12798" t="str">
            <v>Sí</v>
          </cell>
          <cell r="E12798" t="str">
            <v>PT PP 6000 IMP RET</v>
          </cell>
        </row>
        <row r="12799">
          <cell r="A12799" t="str">
            <v>PP-939-17262</v>
          </cell>
          <cell r="B12799" t="str">
            <v>PP 25 Blanco 36mm x 700m Imp x Enc Reticulante</v>
          </cell>
          <cell r="C12799">
            <v>0</v>
          </cell>
          <cell r="D12799" t="str">
            <v>Sí</v>
          </cell>
          <cell r="E12799" t="str">
            <v>PT PP 6000 IMP RET</v>
          </cell>
        </row>
        <row r="12800">
          <cell r="A12800" t="str">
            <v>PP-939-17264</v>
          </cell>
          <cell r="B12800" t="str">
            <v>PP 25 Blanco 36mm x 700m Imp x Enc Reticulante</v>
          </cell>
          <cell r="C12800">
            <v>0</v>
          </cell>
          <cell r="D12800" t="str">
            <v>Sí</v>
          </cell>
          <cell r="E12800" t="str">
            <v>PT PP 6000 IMP RET</v>
          </cell>
        </row>
        <row r="12801">
          <cell r="A12801" t="str">
            <v>PP-939-17265</v>
          </cell>
          <cell r="B12801" t="str">
            <v>PP 25 Blanco 36mm x 700m Imp x Enc Reticulante</v>
          </cell>
          <cell r="C12801">
            <v>0</v>
          </cell>
          <cell r="D12801" t="str">
            <v>Sí</v>
          </cell>
          <cell r="E12801" t="str">
            <v>PT PP 6000 IMP RET</v>
          </cell>
        </row>
        <row r="12802">
          <cell r="A12802" t="str">
            <v>PP-940</v>
          </cell>
          <cell r="B12802" t="str">
            <v>PP 25 Blanco 24mm x 300m Imp x Enc Reticulante</v>
          </cell>
          <cell r="C12802">
            <v>0</v>
          </cell>
          <cell r="D12802" t="str">
            <v>Sí</v>
          </cell>
          <cell r="E12802" t="str">
            <v>PT PP 6000 IMP RET</v>
          </cell>
        </row>
        <row r="12803">
          <cell r="A12803" t="str">
            <v>PP-940-13829</v>
          </cell>
          <cell r="B12803" t="str">
            <v>PP 25 Blanco 24mm x 300m Imp x Enc Reticulante</v>
          </cell>
          <cell r="C12803">
            <v>17</v>
          </cell>
          <cell r="D12803" t="str">
            <v>Sí</v>
          </cell>
          <cell r="E12803" t="str">
            <v>PT PP 6000 IMP RET</v>
          </cell>
        </row>
        <row r="12804">
          <cell r="A12804" t="str">
            <v>PP-941</v>
          </cell>
          <cell r="B12804" t="str">
            <v>PP 25 6020 Transp 36mm x 100m Imp x Enc</v>
          </cell>
          <cell r="C12804">
            <v>0</v>
          </cell>
          <cell r="D12804" t="str">
            <v>Sí</v>
          </cell>
          <cell r="E12804" t="str">
            <v>PT PP 6020 IXENC</v>
          </cell>
        </row>
        <row r="12805">
          <cell r="A12805" t="str">
            <v>PP-941-16269</v>
          </cell>
          <cell r="B12805" t="str">
            <v>PP 25 6020 Transp 36mm x 100m Imp x Enc</v>
          </cell>
          <cell r="C12805">
            <v>0</v>
          </cell>
          <cell r="D12805" t="str">
            <v>Sí</v>
          </cell>
          <cell r="E12805" t="str">
            <v>PT PP 6020 IXENC</v>
          </cell>
        </row>
        <row r="12806">
          <cell r="A12806" t="str">
            <v>PP-942</v>
          </cell>
          <cell r="B12806" t="str">
            <v>PP 25 Blanco 24mm x 100m Imp x Enc Reticulante</v>
          </cell>
          <cell r="C12806">
            <v>0</v>
          </cell>
          <cell r="D12806" t="str">
            <v>Sí</v>
          </cell>
          <cell r="E12806" t="str">
            <v>PT PP 6000 IMP RET</v>
          </cell>
        </row>
        <row r="12807">
          <cell r="A12807" t="str">
            <v>PP-942-15291</v>
          </cell>
          <cell r="B12807" t="str">
            <v>PP 25 Blanco 24mm x 100m Imp x Enc Reticulante</v>
          </cell>
          <cell r="C12807">
            <v>50</v>
          </cell>
          <cell r="D12807" t="str">
            <v>Sí</v>
          </cell>
          <cell r="E12807" t="str">
            <v>PT PP 6000 IMP RET</v>
          </cell>
        </row>
        <row r="12808">
          <cell r="A12808" t="str">
            <v>PP-943</v>
          </cell>
          <cell r="B12808" t="str">
            <v>PP 25 Cierre Bolsa Blanco 12mm x 100m</v>
          </cell>
          <cell r="C12808">
            <v>41</v>
          </cell>
          <cell r="D12808" t="str">
            <v>Sí</v>
          </cell>
          <cell r="E12808" t="str">
            <v>PT PP 6015 COLORES</v>
          </cell>
        </row>
        <row r="12809">
          <cell r="A12809" t="str">
            <v>PP-944</v>
          </cell>
          <cell r="B12809" t="str">
            <v>PP 25 6020 Rojo 72mm x 100m Imp x Enc</v>
          </cell>
          <cell r="C12809">
            <v>0</v>
          </cell>
          <cell r="D12809" t="str">
            <v>Sí</v>
          </cell>
          <cell r="E12809" t="str">
            <v>PT PP 6015 IXENC</v>
          </cell>
        </row>
        <row r="12810">
          <cell r="A12810" t="str">
            <v>PP-944-17790</v>
          </cell>
          <cell r="B12810" t="str">
            <v>PP 25 6020 Rojo 72mm x 100m Imp x Enc</v>
          </cell>
          <cell r="C12810">
            <v>192</v>
          </cell>
          <cell r="D12810" t="str">
            <v>Sí</v>
          </cell>
          <cell r="E12810" t="str">
            <v>PT PP 6015 IXENC</v>
          </cell>
        </row>
        <row r="12811">
          <cell r="A12811" t="str">
            <v>PP-945</v>
          </cell>
          <cell r="B12811" t="str">
            <v>PP 25 6020 Transp 48mm x 500m Imp x Enc</v>
          </cell>
          <cell r="C12811">
            <v>0</v>
          </cell>
          <cell r="D12811" t="str">
            <v>Sí</v>
          </cell>
          <cell r="E12811" t="str">
            <v>PT PP 6020 IXENC</v>
          </cell>
        </row>
        <row r="12812">
          <cell r="A12812" t="str">
            <v>PP-945-12603</v>
          </cell>
          <cell r="B12812" t="str">
            <v>PP 25 6020 Transp 48mm x 500m Imp x Enc</v>
          </cell>
          <cell r="C12812">
            <v>0</v>
          </cell>
          <cell r="D12812" t="str">
            <v>Sí</v>
          </cell>
          <cell r="E12812" t="str">
            <v>PT PP 6020 IXENC</v>
          </cell>
        </row>
        <row r="12813">
          <cell r="A12813" t="str">
            <v>PP-946</v>
          </cell>
          <cell r="B12813" t="str">
            <v>PP 25 6030 Transp 60mm x 100m Imp x Enc</v>
          </cell>
          <cell r="C12813">
            <v>0</v>
          </cell>
          <cell r="D12813" t="str">
            <v>Sí</v>
          </cell>
          <cell r="E12813" t="str">
            <v>PT PP 6030 IXENC</v>
          </cell>
        </row>
        <row r="12814">
          <cell r="A12814" t="str">
            <v>PP-946-11623</v>
          </cell>
          <cell r="B12814" t="str">
            <v>PP 25 6030 Transp 60mm x 100m Imp x Enc</v>
          </cell>
          <cell r="C12814">
            <v>0</v>
          </cell>
          <cell r="D12814" t="str">
            <v>Sí</v>
          </cell>
          <cell r="E12814" t="str">
            <v>PT PP 6030 IXENC</v>
          </cell>
        </row>
        <row r="12815">
          <cell r="A12815" t="str">
            <v>PP-947</v>
          </cell>
          <cell r="B12815" t="str">
            <v>PP 45u 48mm X 100m Hotmelt</v>
          </cell>
          <cell r="C12815">
            <v>0</v>
          </cell>
          <cell r="D12815" t="str">
            <v>Sí</v>
          </cell>
          <cell r="E12815" t="str">
            <v>PT PP25 5001 TTE</v>
          </cell>
        </row>
        <row r="12816">
          <cell r="A12816" t="str">
            <v>PP-948</v>
          </cell>
          <cell r="B12816" t="str">
            <v>PP 25 Blanco 24mm x 500m Imp x Enc Reticulante</v>
          </cell>
          <cell r="C12816">
            <v>0</v>
          </cell>
          <cell r="D12816" t="str">
            <v>Sí</v>
          </cell>
          <cell r="E12816" t="str">
            <v>PT PP 6000 IMP RET</v>
          </cell>
        </row>
        <row r="12817">
          <cell r="A12817" t="str">
            <v>PP-948-15020</v>
          </cell>
          <cell r="B12817" t="str">
            <v>PP 25 Blanco 24mm x 500m Imp x Enc Reticulante</v>
          </cell>
          <cell r="C12817">
            <v>25</v>
          </cell>
          <cell r="D12817" t="str">
            <v>Sí</v>
          </cell>
          <cell r="E12817" t="str">
            <v>PT PP 6000 IMP RET</v>
          </cell>
        </row>
        <row r="12818">
          <cell r="A12818" t="str">
            <v>PP-949</v>
          </cell>
          <cell r="B12818" t="str">
            <v>PP 25 6020 Transp 48mm x 164m</v>
          </cell>
          <cell r="C12818">
            <v>36</v>
          </cell>
          <cell r="D12818" t="str">
            <v>Sí</v>
          </cell>
          <cell r="E12818" t="str">
            <v>PT PP 6020 TTE</v>
          </cell>
        </row>
        <row r="12819">
          <cell r="A12819" t="str">
            <v>PP-950</v>
          </cell>
          <cell r="B12819" t="str">
            <v>PP 40 Azul JB 30mm x 1000m Lomos</v>
          </cell>
          <cell r="C12819">
            <v>0</v>
          </cell>
          <cell r="D12819" t="str">
            <v>Sí</v>
          </cell>
          <cell r="E12819" t="str">
            <v>PT PP 6040 COLORES</v>
          </cell>
        </row>
        <row r="12820">
          <cell r="A12820" t="str">
            <v>PP-950-18227</v>
          </cell>
          <cell r="B12820" t="str">
            <v>PP 40 Azul JB 30mm x 1000m Lomos</v>
          </cell>
          <cell r="C12820">
            <v>4</v>
          </cell>
          <cell r="D12820" t="str">
            <v>Sí</v>
          </cell>
          <cell r="E12820" t="str">
            <v>PT PP 6040 COLORES</v>
          </cell>
        </row>
        <row r="12821">
          <cell r="A12821" t="str">
            <v>PR-1514</v>
          </cell>
          <cell r="B12821" t="str">
            <v>Rodillo Anilox Ceramico - 400 Lpi 5.5 BCM 60 deg hex</v>
          </cell>
          <cell r="C12821">
            <v>0</v>
          </cell>
          <cell r="D12821" t="str">
            <v>Sí</v>
          </cell>
          <cell r="E12821" t="str">
            <v>RP RPTO IMPRESION GD</v>
          </cell>
        </row>
        <row r="12822">
          <cell r="A12822" t="str">
            <v>PR-AD-001</v>
          </cell>
          <cell r="B12822" t="str">
            <v>Adhesivo Preparado 3001 Transparente</v>
          </cell>
          <cell r="C12822">
            <v>0</v>
          </cell>
          <cell r="D12822" t="str">
            <v>No</v>
          </cell>
          <cell r="E12822" t="str">
            <v>PR ADH PREPADO ACR</v>
          </cell>
        </row>
        <row r="12823">
          <cell r="A12823" t="str">
            <v>PR-AD-002</v>
          </cell>
          <cell r="B12823" t="str">
            <v>Adhesivo Preparado 6000 Amarillo (BSF-05)</v>
          </cell>
          <cell r="C12823">
            <v>0</v>
          </cell>
          <cell r="D12823" t="str">
            <v>Sí</v>
          </cell>
          <cell r="E12823" t="str">
            <v>PR ADH PREPADO ACR</v>
          </cell>
        </row>
        <row r="12824">
          <cell r="A12824" t="str">
            <v>PR-AD-003</v>
          </cell>
          <cell r="B12824" t="str">
            <v>Adhesivo Preparado 6000 Rojo (BSF-05)</v>
          </cell>
          <cell r="C12824">
            <v>0</v>
          </cell>
          <cell r="D12824" t="str">
            <v>Sí</v>
          </cell>
          <cell r="E12824" t="str">
            <v>PR ADH PREPADO ACR</v>
          </cell>
        </row>
        <row r="12825">
          <cell r="A12825" t="str">
            <v>PR-AD-004</v>
          </cell>
          <cell r="B12825" t="str">
            <v>Adhesivo Preparado 6000 Azul (BSF-05)</v>
          </cell>
          <cell r="C12825">
            <v>0</v>
          </cell>
          <cell r="D12825" t="str">
            <v>Sí</v>
          </cell>
          <cell r="E12825" t="str">
            <v>PR ADH PREPADO ACR</v>
          </cell>
        </row>
        <row r="12826">
          <cell r="A12826" t="str">
            <v>PR-AD-005</v>
          </cell>
          <cell r="B12826" t="str">
            <v>Adhesivo Preparado 6000 Verde (BSF-05)</v>
          </cell>
          <cell r="C12826">
            <v>0</v>
          </cell>
          <cell r="D12826" t="str">
            <v>Sí</v>
          </cell>
          <cell r="E12826" t="str">
            <v>PR ADH PREPADO ACR</v>
          </cell>
        </row>
        <row r="12827">
          <cell r="A12827" t="str">
            <v>PR-AD-006</v>
          </cell>
          <cell r="B12827" t="str">
            <v>Adhesivo Preparado 6000 Kaki (BSF-05)</v>
          </cell>
          <cell r="C12827">
            <v>0</v>
          </cell>
          <cell r="D12827" t="str">
            <v>Sí</v>
          </cell>
          <cell r="E12827" t="str">
            <v>PR ADH PREPADO ACR</v>
          </cell>
        </row>
        <row r="12828">
          <cell r="A12828" t="str">
            <v>PR-AD-007</v>
          </cell>
          <cell r="B12828" t="str">
            <v>Adhesivo Preparado 6000 Blanco (BSF-05)</v>
          </cell>
          <cell r="C12828">
            <v>1663</v>
          </cell>
          <cell r="D12828" t="str">
            <v>Sí</v>
          </cell>
          <cell r="E12828" t="str">
            <v>PR ADH PREPADO ACR</v>
          </cell>
        </row>
        <row r="12829">
          <cell r="A12829" t="str">
            <v>PR-AD-008</v>
          </cell>
          <cell r="B12829" t="str">
            <v>Adhesivo Preparado 3001 Gris</v>
          </cell>
          <cell r="C12829">
            <v>0</v>
          </cell>
          <cell r="D12829" t="str">
            <v>No</v>
          </cell>
          <cell r="E12829" t="str">
            <v>PR ADH PREPADO ACR</v>
          </cell>
        </row>
        <row r="12830">
          <cell r="A12830" t="str">
            <v>PR-AD-009</v>
          </cell>
          <cell r="B12830" t="str">
            <v>Adhesivo Preparado 6000 Naranja (BSF-05)</v>
          </cell>
          <cell r="C12830">
            <v>0</v>
          </cell>
          <cell r="D12830" t="str">
            <v>Sí</v>
          </cell>
          <cell r="E12830" t="str">
            <v>PR ADH PREPADO ACR</v>
          </cell>
        </row>
        <row r="12831">
          <cell r="A12831" t="str">
            <v>PR-AD-010</v>
          </cell>
          <cell r="B12831" t="str">
            <v>Adhesivo Preparado 6000 Negro (BSF-05)</v>
          </cell>
          <cell r="C12831">
            <v>0</v>
          </cell>
          <cell r="D12831" t="str">
            <v>Sí</v>
          </cell>
          <cell r="E12831" t="str">
            <v>PR ADH PREPADO ACR</v>
          </cell>
        </row>
        <row r="12832">
          <cell r="A12832" t="str">
            <v>PR-AD-011</v>
          </cell>
          <cell r="B12832" t="str">
            <v>Adhesivo Preparado Azul Jean Book</v>
          </cell>
          <cell r="C12832">
            <v>0</v>
          </cell>
          <cell r="D12832" t="str">
            <v>Sí</v>
          </cell>
          <cell r="E12832" t="str">
            <v>PR ADH PREPADO ACR</v>
          </cell>
        </row>
        <row r="12833">
          <cell r="A12833" t="str">
            <v>PR-AD-012</v>
          </cell>
          <cell r="B12833" t="str">
            <v>Adhesivo Preparado 3001 Azul Oscuro</v>
          </cell>
          <cell r="C12833">
            <v>0</v>
          </cell>
          <cell r="D12833" t="str">
            <v>No</v>
          </cell>
          <cell r="E12833" t="str">
            <v>PR ADH PREPADO ACR</v>
          </cell>
        </row>
        <row r="12834">
          <cell r="A12834" t="str">
            <v>PR-AD-013</v>
          </cell>
          <cell r="B12834" t="str">
            <v>Adhesivo Preparado Cierre Bolsas Amarillo</v>
          </cell>
          <cell r="C12834">
            <v>0</v>
          </cell>
          <cell r="D12834" t="str">
            <v>No</v>
          </cell>
          <cell r="E12834" t="str">
            <v>PR ADH PREPADO ACR</v>
          </cell>
        </row>
        <row r="12835">
          <cell r="A12835" t="str">
            <v>PR-AD-014</v>
          </cell>
          <cell r="B12835" t="str">
            <v>Adhesivo Preparado Cierre Bolsas Rojo</v>
          </cell>
          <cell r="C12835">
            <v>0</v>
          </cell>
          <cell r="D12835" t="str">
            <v>No</v>
          </cell>
          <cell r="E12835" t="str">
            <v>PR ADH PREPADO ACR</v>
          </cell>
        </row>
        <row r="12836">
          <cell r="A12836" t="str">
            <v>PR-AD-015</v>
          </cell>
          <cell r="B12836" t="str">
            <v>Adhesivo Preparado 1113 Transparente</v>
          </cell>
          <cell r="C12836">
            <v>0</v>
          </cell>
          <cell r="D12836" t="str">
            <v>No</v>
          </cell>
          <cell r="E12836" t="str">
            <v>PR ADH PREPADO ACR</v>
          </cell>
        </row>
        <row r="12837">
          <cell r="A12837" t="str">
            <v>PR-AD-016</v>
          </cell>
          <cell r="B12837" t="str">
            <v>Adhesivo Preparado PE Amarillo (BSF-05)</v>
          </cell>
          <cell r="C12837">
            <v>0</v>
          </cell>
          <cell r="D12837" t="str">
            <v>Sí</v>
          </cell>
          <cell r="E12837" t="str">
            <v>PR ADH PREPADO ACR</v>
          </cell>
        </row>
        <row r="12838">
          <cell r="A12838" t="str">
            <v>PR-AD-017</v>
          </cell>
          <cell r="B12838" t="str">
            <v>Adhesivo Preparado Super Teip Transparente</v>
          </cell>
          <cell r="C12838">
            <v>0</v>
          </cell>
          <cell r="D12838" t="str">
            <v>No</v>
          </cell>
          <cell r="E12838" t="str">
            <v>PR ADH PREPADO ACR</v>
          </cell>
        </row>
        <row r="12839">
          <cell r="A12839" t="str">
            <v>PR-AD-018</v>
          </cell>
          <cell r="B12839" t="str">
            <v>Adhesivo Preparado 2001 Transparente</v>
          </cell>
          <cell r="C12839">
            <v>0</v>
          </cell>
          <cell r="D12839" t="str">
            <v>No</v>
          </cell>
          <cell r="E12839" t="str">
            <v>PR ADH PREPADO ACR</v>
          </cell>
        </row>
        <row r="12840">
          <cell r="A12840" t="str">
            <v>PR-AD-019</v>
          </cell>
          <cell r="B12840" t="str">
            <v>Adhesivo Preparado 6000 PE Rojo (BSF-05)</v>
          </cell>
          <cell r="C12840">
            <v>0</v>
          </cell>
          <cell r="D12840" t="str">
            <v>Sí</v>
          </cell>
          <cell r="E12840" t="str">
            <v>PR ADH PREPADO ACR</v>
          </cell>
        </row>
        <row r="12841">
          <cell r="A12841" t="str">
            <v>PR-AD-020</v>
          </cell>
          <cell r="B12841" t="str">
            <v>Adhesivo Preparado PE Removible</v>
          </cell>
          <cell r="C12841">
            <v>0</v>
          </cell>
          <cell r="D12841" t="str">
            <v>No</v>
          </cell>
          <cell r="E12841" t="str">
            <v>PR ADH PREPADO ACR</v>
          </cell>
        </row>
        <row r="12842">
          <cell r="A12842" t="str">
            <v>PR-AD-021</v>
          </cell>
          <cell r="B12842" t="str">
            <v>Adhesivo Preparado PE Smurfit (BSF-005)</v>
          </cell>
          <cell r="C12842">
            <v>0</v>
          </cell>
          <cell r="D12842" t="str">
            <v>Sí</v>
          </cell>
          <cell r="E12842" t="str">
            <v>PR ADH PREPADO ACR</v>
          </cell>
        </row>
        <row r="12843">
          <cell r="A12843" t="str">
            <v>PR-AD-022</v>
          </cell>
          <cell r="B12843" t="str">
            <v>Adhesivo Preparado 20gr Blanco</v>
          </cell>
          <cell r="C12843">
            <v>0</v>
          </cell>
          <cell r="D12843" t="str">
            <v>No</v>
          </cell>
          <cell r="E12843" t="str">
            <v>PR ADH PREPADO ACR</v>
          </cell>
        </row>
        <row r="12844">
          <cell r="A12844" t="str">
            <v>PR-AD-023</v>
          </cell>
          <cell r="B12844" t="str">
            <v>Adhesivo Preparado PE Challenger (BSF-05)</v>
          </cell>
          <cell r="C12844">
            <v>0</v>
          </cell>
          <cell r="D12844" t="str">
            <v>Sí</v>
          </cell>
          <cell r="E12844" t="str">
            <v>PR ADH PREPADO ACR</v>
          </cell>
        </row>
        <row r="12845">
          <cell r="A12845" t="str">
            <v>PR-AD-024</v>
          </cell>
          <cell r="B12845" t="str">
            <v>Adhesivo Preparado 6000 Gris Mabe (BSF-05)</v>
          </cell>
          <cell r="C12845">
            <v>0</v>
          </cell>
          <cell r="D12845" t="str">
            <v>Sí</v>
          </cell>
          <cell r="E12845" t="str">
            <v>PR ADH PREPADO ACR</v>
          </cell>
        </row>
        <row r="12846">
          <cell r="A12846" t="str">
            <v>PR-AD-025</v>
          </cell>
          <cell r="B12846" t="str">
            <v>Adhesivo Preparado 3001 PE Rojo Tecnilens</v>
          </cell>
          <cell r="C12846">
            <v>0</v>
          </cell>
          <cell r="D12846" t="str">
            <v>No</v>
          </cell>
          <cell r="E12846" t="str">
            <v>PR ADH PREPADO ACR</v>
          </cell>
        </row>
        <row r="12847">
          <cell r="A12847" t="str">
            <v>PR-AD-026</v>
          </cell>
          <cell r="B12847" t="str">
            <v>Adhesivo Preparado 1113 Blanco (BSF-005)</v>
          </cell>
          <cell r="C12847">
            <v>0</v>
          </cell>
          <cell r="D12847" t="str">
            <v>Sí</v>
          </cell>
          <cell r="E12847" t="str">
            <v>PR ADH PREPADO ACR</v>
          </cell>
        </row>
        <row r="12848">
          <cell r="A12848" t="str">
            <v>PR-AD-027</v>
          </cell>
          <cell r="B12848" t="str">
            <v>Adhesivo Preparado PVC Transparente</v>
          </cell>
          <cell r="C12848">
            <v>0</v>
          </cell>
          <cell r="D12848" t="str">
            <v>No</v>
          </cell>
          <cell r="E12848" t="str">
            <v>PR ADH PREPADO ACR</v>
          </cell>
        </row>
        <row r="12849">
          <cell r="A12849" t="str">
            <v>PR-AD-028</v>
          </cell>
          <cell r="B12849" t="str">
            <v>Adhesivo Preparado 6000 Transparente (BSF-05)</v>
          </cell>
          <cell r="C12849">
            <v>0</v>
          </cell>
          <cell r="D12849" t="str">
            <v>Sí</v>
          </cell>
          <cell r="E12849" t="str">
            <v>PR ADH PREPADO ACR</v>
          </cell>
        </row>
        <row r="12850">
          <cell r="A12850" t="str">
            <v>PR-AD-029</v>
          </cell>
          <cell r="B12850" t="str">
            <v>Adhesivo Preparado 13grs Amarillo</v>
          </cell>
          <cell r="C12850">
            <v>0</v>
          </cell>
          <cell r="D12850" t="str">
            <v>No</v>
          </cell>
          <cell r="E12850" t="str">
            <v>PR ADH PREPADO ACR</v>
          </cell>
        </row>
        <row r="12851">
          <cell r="A12851" t="str">
            <v>PR-AD-030</v>
          </cell>
          <cell r="B12851" t="str">
            <v>Adhesivo Preparado Film Protector Transparente</v>
          </cell>
          <cell r="C12851">
            <v>0</v>
          </cell>
          <cell r="D12851" t="str">
            <v>No</v>
          </cell>
          <cell r="E12851" t="str">
            <v>PR ADH PREPADO ACR</v>
          </cell>
        </row>
        <row r="12852">
          <cell r="A12852" t="str">
            <v>PR-AD-031</v>
          </cell>
          <cell r="B12852" t="str">
            <v>Adhesivo Preparado Enmascarar</v>
          </cell>
          <cell r="C12852">
            <v>0</v>
          </cell>
          <cell r="D12852" t="str">
            <v>No</v>
          </cell>
          <cell r="E12852" t="str">
            <v>PR ADH PREPADO ACR</v>
          </cell>
        </row>
        <row r="12853">
          <cell r="A12853" t="str">
            <v>PR-AD-032</v>
          </cell>
          <cell r="B12853" t="str">
            <v>Adhesivo Preparado Film Protector Tte Ret Corial 3,3%</v>
          </cell>
          <cell r="C12853">
            <v>0</v>
          </cell>
          <cell r="D12853" t="str">
            <v>Sí</v>
          </cell>
          <cell r="E12853" t="str">
            <v>PR ADH PREPADO ACR</v>
          </cell>
        </row>
        <row r="12854">
          <cell r="A12854" t="str">
            <v>PR-AD-033</v>
          </cell>
          <cell r="B12854" t="str">
            <v>Adhesivo Preparado Film Protector Tte LA449 Ret Basonat 1,3%</v>
          </cell>
          <cell r="C12854">
            <v>0</v>
          </cell>
          <cell r="D12854" t="str">
            <v>No</v>
          </cell>
          <cell r="E12854" t="str">
            <v>PR ADH PREPADO ACR</v>
          </cell>
        </row>
        <row r="12855">
          <cell r="A12855" t="str">
            <v>PR-AD-034</v>
          </cell>
          <cell r="B12855" t="str">
            <v>Adhesivo Preparado Film Protector Tte Ret Corial 1,4%</v>
          </cell>
          <cell r="C12855">
            <v>0</v>
          </cell>
          <cell r="D12855" t="str">
            <v>Sí</v>
          </cell>
          <cell r="E12855" t="str">
            <v>PR ADH PREPADO ACR</v>
          </cell>
        </row>
        <row r="12856">
          <cell r="A12856" t="str">
            <v>PR-AD-035</v>
          </cell>
          <cell r="B12856" t="str">
            <v>Adhesivo Preparado BT Blanco Bajas Temp</v>
          </cell>
          <cell r="C12856">
            <v>0</v>
          </cell>
          <cell r="D12856" t="str">
            <v>No</v>
          </cell>
          <cell r="E12856" t="str">
            <v>PR ADH PREPADO ACR</v>
          </cell>
        </row>
        <row r="12857">
          <cell r="A12857" t="str">
            <v>PR-AD-036</v>
          </cell>
          <cell r="B12857" t="str">
            <v>Adhesivo Preparado 6000 Blanco Reticulado (Bananos)</v>
          </cell>
          <cell r="C12857">
            <v>0</v>
          </cell>
          <cell r="D12857" t="str">
            <v>Sí</v>
          </cell>
          <cell r="E12857" t="str">
            <v>PR ADH PREPADO ACR</v>
          </cell>
        </row>
        <row r="12858">
          <cell r="A12858" t="str">
            <v>PR-AD-037</v>
          </cell>
          <cell r="B12858" t="str">
            <v>Adhesivo Preparado 6000 Transparente Reticulado (Bananos)</v>
          </cell>
          <cell r="C12858">
            <v>0</v>
          </cell>
          <cell r="D12858" t="str">
            <v>Sí</v>
          </cell>
          <cell r="E12858" t="str">
            <v>PR ADH PREPADO ACR</v>
          </cell>
        </row>
        <row r="12859">
          <cell r="A12859" t="str">
            <v>PR-AD-100</v>
          </cell>
          <cell r="B12859" t="str">
            <v>Adhesivo Preparado Hot Melt 5001 Transparente</v>
          </cell>
          <cell r="C12859">
            <v>0</v>
          </cell>
          <cell r="D12859" t="str">
            <v>Sí</v>
          </cell>
          <cell r="E12859" t="str">
            <v>PR ADH PREPADO HM</v>
          </cell>
        </row>
        <row r="12860">
          <cell r="A12860" t="str">
            <v>PR-AD-101</v>
          </cell>
          <cell r="B12860" t="str">
            <v>Adhesivo Preparado Hot Melt 5001 Transparente con aceite</v>
          </cell>
          <cell r="C12860">
            <v>0</v>
          </cell>
          <cell r="D12860" t="str">
            <v>Sí</v>
          </cell>
          <cell r="E12860" t="str">
            <v>PR ADH PREPADO HM</v>
          </cell>
        </row>
        <row r="12861">
          <cell r="A12861" t="str">
            <v>PR-AD-102</v>
          </cell>
          <cell r="B12861" t="str">
            <v>Adhesivo Preparado Hot Melt Multipaquete Transparente Parmalat</v>
          </cell>
          <cell r="C12861">
            <v>0</v>
          </cell>
          <cell r="D12861" t="str">
            <v>Sí</v>
          </cell>
          <cell r="E12861" t="str">
            <v>PR ADH PREPADO HM</v>
          </cell>
        </row>
        <row r="12862">
          <cell r="A12862" t="str">
            <v>PR-AD-103</v>
          </cell>
          <cell r="B12862" t="str">
            <v>Adhesivo Preparado Hot Melt Multipaquete Blanco</v>
          </cell>
          <cell r="C12862">
            <v>0</v>
          </cell>
          <cell r="D12862" t="str">
            <v>Sí</v>
          </cell>
          <cell r="E12862" t="str">
            <v>PR ADH PREPADO HM</v>
          </cell>
        </row>
        <row r="12863">
          <cell r="A12863" t="str">
            <v>PR-AN-001</v>
          </cell>
          <cell r="B12863" t="str">
            <v>Anillo de carton 24mm x 3.5mm R.Cincol</v>
          </cell>
          <cell r="C12863">
            <v>1236</v>
          </cell>
          <cell r="D12863" t="str">
            <v>Sí</v>
          </cell>
          <cell r="E12863" t="str">
            <v>PR ANILLOS DE CARTON</v>
          </cell>
        </row>
        <row r="12864">
          <cell r="A12864" t="str">
            <v>PR-AN-002</v>
          </cell>
          <cell r="B12864" t="str">
            <v>Anillo de carton 30mm x 3.5mm R.Cincol</v>
          </cell>
          <cell r="C12864">
            <v>470</v>
          </cell>
          <cell r="D12864" t="str">
            <v>Sí</v>
          </cell>
          <cell r="E12864" t="str">
            <v>PR ANILLOS DE CARTON</v>
          </cell>
        </row>
        <row r="12865">
          <cell r="A12865" t="str">
            <v>PR-AN-003</v>
          </cell>
          <cell r="B12865" t="str">
            <v>Anillo de carton 48mm x 3.5mm R.Cincol</v>
          </cell>
          <cell r="C12865">
            <v>2607.2549119999999</v>
          </cell>
          <cell r="D12865" t="str">
            <v>Sí</v>
          </cell>
          <cell r="E12865" t="str">
            <v>PR ANILLOS DE CARTON</v>
          </cell>
        </row>
        <row r="12866">
          <cell r="A12866" t="str">
            <v>PR-AN-004</v>
          </cell>
          <cell r="B12866" t="str">
            <v>Anillo de carton 60mm x 3.5mm R.Cincol</v>
          </cell>
          <cell r="C12866">
            <v>419.703574</v>
          </cell>
          <cell r="D12866" t="str">
            <v>Sí</v>
          </cell>
          <cell r="E12866" t="str">
            <v>PR ANILLOS DE CARTON</v>
          </cell>
        </row>
        <row r="12867">
          <cell r="A12867" t="str">
            <v>PR-AN-005</v>
          </cell>
          <cell r="B12867" t="str">
            <v>Anillo de carton 72mm x 3.5mm R.Cincol</v>
          </cell>
          <cell r="C12867">
            <v>0</v>
          </cell>
          <cell r="D12867" t="str">
            <v>Sí</v>
          </cell>
          <cell r="E12867" t="str">
            <v>PR ANILLOS DE CARTON</v>
          </cell>
        </row>
        <row r="12868">
          <cell r="A12868" t="str">
            <v>PR-AN-006</v>
          </cell>
          <cell r="B12868" t="str">
            <v>Anillo de carton 96mm x 3.5mm R.Cincol</v>
          </cell>
          <cell r="C12868">
            <v>43</v>
          </cell>
          <cell r="D12868" t="str">
            <v>Sí</v>
          </cell>
          <cell r="E12868" t="str">
            <v>PR ANILLOS DE CARTON</v>
          </cell>
        </row>
        <row r="12869">
          <cell r="A12869" t="str">
            <v>PR-AN-007</v>
          </cell>
          <cell r="B12869" t="str">
            <v>Anillo de carton 12mm x 2.5mm R.Cincol</v>
          </cell>
          <cell r="C12869">
            <v>0</v>
          </cell>
          <cell r="D12869" t="str">
            <v>Sí</v>
          </cell>
          <cell r="E12869" t="str">
            <v>PR ANILLOS DE CARTON</v>
          </cell>
        </row>
        <row r="12870">
          <cell r="A12870" t="str">
            <v>PR-AN-008</v>
          </cell>
          <cell r="B12870" t="str">
            <v>Anillo de carton 18mm x 2.5mm R.Cincol</v>
          </cell>
          <cell r="C12870">
            <v>0</v>
          </cell>
          <cell r="D12870" t="str">
            <v>Sí</v>
          </cell>
          <cell r="E12870" t="str">
            <v>PR ANILLOS DE CARTON</v>
          </cell>
        </row>
        <row r="12871">
          <cell r="A12871" t="str">
            <v>PR-AN-009</v>
          </cell>
          <cell r="B12871" t="str">
            <v>Anillo de carton 24mm x 2.5mm R.Cincol</v>
          </cell>
          <cell r="C12871">
            <v>0</v>
          </cell>
          <cell r="D12871" t="str">
            <v>Sí</v>
          </cell>
          <cell r="E12871" t="str">
            <v>PR ANILLOS DE CARTON</v>
          </cell>
        </row>
        <row r="12872">
          <cell r="A12872" t="str">
            <v>PR-AN-010</v>
          </cell>
          <cell r="B12872" t="str">
            <v>Anillo de carton 36mm x 2.5mm R.Cincol</v>
          </cell>
          <cell r="C12872">
            <v>0</v>
          </cell>
          <cell r="D12872" t="str">
            <v>Sí</v>
          </cell>
          <cell r="E12872" t="str">
            <v>PR ANILLOS DE CARTON</v>
          </cell>
        </row>
        <row r="12873">
          <cell r="A12873" t="str">
            <v>PR-AN-011</v>
          </cell>
          <cell r="B12873" t="str">
            <v>Anillo de carton 48mm x 2.5mm R.Cincol</v>
          </cell>
          <cell r="C12873">
            <v>0</v>
          </cell>
          <cell r="D12873" t="str">
            <v>Sí</v>
          </cell>
          <cell r="E12873" t="str">
            <v>PR ANILLOS DE CARTON</v>
          </cell>
        </row>
        <row r="12874">
          <cell r="A12874" t="str">
            <v>PR-AN-012</v>
          </cell>
          <cell r="B12874" t="str">
            <v>Anillo de carton 60mm x 2.5mm R.Cincol</v>
          </cell>
          <cell r="C12874">
            <v>1876</v>
          </cell>
          <cell r="D12874" t="str">
            <v>Sí</v>
          </cell>
          <cell r="E12874" t="str">
            <v>PR ANILLOS DE CARTON</v>
          </cell>
        </row>
        <row r="12875">
          <cell r="A12875" t="str">
            <v>PR-AN-013</v>
          </cell>
          <cell r="B12875" t="str">
            <v>Anillo de carton 72mm x 2.5mm R.Cincol</v>
          </cell>
          <cell r="C12875">
            <v>5103</v>
          </cell>
          <cell r="D12875" t="str">
            <v>Sí</v>
          </cell>
          <cell r="E12875" t="str">
            <v>PR ANILLOS DE CARTON</v>
          </cell>
        </row>
        <row r="12876">
          <cell r="A12876" t="str">
            <v>PR-AN-014</v>
          </cell>
          <cell r="B12876" t="str">
            <v>Anillo de carton 96mm x 2.5mm R.Cincol</v>
          </cell>
          <cell r="C12876">
            <v>54</v>
          </cell>
          <cell r="D12876" t="str">
            <v>Sí</v>
          </cell>
          <cell r="E12876" t="str">
            <v>PR ANILLOS DE CARTON</v>
          </cell>
        </row>
        <row r="12877">
          <cell r="A12877" t="str">
            <v>PR-AN-015</v>
          </cell>
          <cell r="B12877" t="str">
            <v>Anillo de carton 18mm x 2.5mm R.2001C</v>
          </cell>
          <cell r="C12877">
            <v>0</v>
          </cell>
          <cell r="D12877" t="str">
            <v>Sí</v>
          </cell>
          <cell r="E12877" t="str">
            <v>PR ANILLOS DE CARTON</v>
          </cell>
        </row>
        <row r="12878">
          <cell r="A12878" t="str">
            <v>PR-AN-016</v>
          </cell>
          <cell r="B12878" t="str">
            <v>Anillo de carton 24mm x 2.5mm R.2001C</v>
          </cell>
          <cell r="C12878">
            <v>0</v>
          </cell>
          <cell r="D12878" t="str">
            <v>Sí</v>
          </cell>
          <cell r="E12878" t="str">
            <v>PR ANILLOS DE CARTON</v>
          </cell>
        </row>
        <row r="12879">
          <cell r="A12879" t="str">
            <v>PR-AN-017</v>
          </cell>
          <cell r="B12879" t="str">
            <v>Anillo de carton 48mm x 2.5mm R.2001C</v>
          </cell>
          <cell r="C12879">
            <v>0</v>
          </cell>
          <cell r="D12879" t="str">
            <v>Sí</v>
          </cell>
          <cell r="E12879" t="str">
            <v>PR ANILLOS DE CARTON</v>
          </cell>
        </row>
        <row r="12880">
          <cell r="A12880" t="str">
            <v>PR-AN-018</v>
          </cell>
          <cell r="B12880" t="str">
            <v>Anillo de carton 48mm x 2.5mm R.2005</v>
          </cell>
          <cell r="C12880">
            <v>0</v>
          </cell>
          <cell r="D12880" t="str">
            <v>Sí</v>
          </cell>
          <cell r="E12880" t="str">
            <v>PR ANILLOS DE CARTON</v>
          </cell>
        </row>
        <row r="12881">
          <cell r="A12881" t="str">
            <v>PR-AN-019</v>
          </cell>
          <cell r="B12881" t="str">
            <v>Anillo de carton 72mm x 2.5mm R.2005</v>
          </cell>
          <cell r="C12881">
            <v>0</v>
          </cell>
          <cell r="D12881" t="str">
            <v>Sí</v>
          </cell>
          <cell r="E12881" t="str">
            <v>PR ANILLOS DE CARTON</v>
          </cell>
        </row>
        <row r="12882">
          <cell r="A12882" t="str">
            <v>PR-AN-020</v>
          </cell>
          <cell r="B12882" t="str">
            <v>Anillo de carton 18mm x 2.5mm R.2005</v>
          </cell>
          <cell r="C12882">
            <v>0</v>
          </cell>
          <cell r="D12882" t="str">
            <v>Sí</v>
          </cell>
          <cell r="E12882" t="str">
            <v>PR ANILLOS DE CARTON</v>
          </cell>
        </row>
        <row r="12883">
          <cell r="A12883" t="str">
            <v>PR-AN-021</v>
          </cell>
          <cell r="B12883" t="str">
            <v>Anillo de carton 52mm x 3.5mm R.Cincol</v>
          </cell>
          <cell r="C12883">
            <v>0</v>
          </cell>
          <cell r="D12883" t="str">
            <v>No</v>
          </cell>
          <cell r="E12883" t="str">
            <v>PR ANILLOS DE CARTON</v>
          </cell>
        </row>
        <row r="12884">
          <cell r="A12884" t="str">
            <v>PR-AN-022</v>
          </cell>
          <cell r="B12884" t="str">
            <v>Anillo de carton 12mm x 2.5mm R.Klunter</v>
          </cell>
          <cell r="C12884">
            <v>0</v>
          </cell>
          <cell r="D12884" t="str">
            <v>Sí</v>
          </cell>
          <cell r="E12884" t="str">
            <v>PR ANILLOS DE CARTON</v>
          </cell>
        </row>
        <row r="12885">
          <cell r="A12885" t="str">
            <v>PR-AN-023</v>
          </cell>
          <cell r="B12885" t="str">
            <v>Anillo de carton 24mm x 2.5mm R.Klunter</v>
          </cell>
          <cell r="C12885">
            <v>0</v>
          </cell>
          <cell r="D12885" t="str">
            <v>Sí</v>
          </cell>
          <cell r="E12885" t="str">
            <v>PR ANILLOS DE CARTON</v>
          </cell>
        </row>
        <row r="12886">
          <cell r="A12886" t="str">
            <v>PR-AN-024</v>
          </cell>
          <cell r="B12886" t="str">
            <v>Anillo de carton 36mm x 2.5mm R.Klunter</v>
          </cell>
          <cell r="C12886">
            <v>0</v>
          </cell>
          <cell r="D12886" t="str">
            <v>Sí</v>
          </cell>
          <cell r="E12886" t="str">
            <v>PR ANILLOS DE CARTON</v>
          </cell>
        </row>
        <row r="12887">
          <cell r="A12887" t="str">
            <v>PR-AN-025</v>
          </cell>
          <cell r="B12887" t="str">
            <v>Anillo de carton 48mm x 2.5mm R.Klunter</v>
          </cell>
          <cell r="C12887">
            <v>0</v>
          </cell>
          <cell r="D12887" t="str">
            <v>Sí</v>
          </cell>
          <cell r="E12887" t="str">
            <v>PR ANILLOS DE CARTON</v>
          </cell>
        </row>
        <row r="12888">
          <cell r="A12888" t="str">
            <v>PR-AN-026</v>
          </cell>
          <cell r="B12888" t="str">
            <v>Anillo de carton 48mm x 2.5mm R.Hold</v>
          </cell>
          <cell r="C12888">
            <v>0</v>
          </cell>
          <cell r="D12888" t="str">
            <v>No</v>
          </cell>
          <cell r="E12888" t="str">
            <v>PR ANILLOS DE CARTON</v>
          </cell>
        </row>
        <row r="12889">
          <cell r="A12889" t="str">
            <v>PR-AN-027</v>
          </cell>
          <cell r="B12889" t="str">
            <v>Anillo de carton 12mm x 2.5mm R.2005</v>
          </cell>
          <cell r="C12889">
            <v>0</v>
          </cell>
          <cell r="D12889" t="str">
            <v>Sí</v>
          </cell>
          <cell r="E12889" t="str">
            <v>PR ANILLOS DE CARTON</v>
          </cell>
        </row>
        <row r="12890">
          <cell r="A12890" t="str">
            <v>PR-AN-028</v>
          </cell>
          <cell r="B12890" t="str">
            <v>Anillo de carton 36mm x 2.5mm R.2001C</v>
          </cell>
          <cell r="C12890">
            <v>0</v>
          </cell>
          <cell r="D12890" t="str">
            <v>Sí</v>
          </cell>
          <cell r="E12890" t="str">
            <v>PR ANILLOS DE CARTON</v>
          </cell>
        </row>
        <row r="12891">
          <cell r="A12891" t="str">
            <v>PR-AN-029</v>
          </cell>
          <cell r="B12891" t="str">
            <v>Anillo de carton 18mm x 2.5mm R.Klunter</v>
          </cell>
          <cell r="C12891">
            <v>0</v>
          </cell>
          <cell r="D12891" t="str">
            <v>Sí</v>
          </cell>
          <cell r="E12891" t="str">
            <v>PR ANILLOS DE CARTON</v>
          </cell>
        </row>
        <row r="12892">
          <cell r="A12892" t="str">
            <v>PR-AN-030</v>
          </cell>
          <cell r="B12892" t="str">
            <v>Anillo de carton 120mm x 2.5mm R.Cincol</v>
          </cell>
          <cell r="C12892">
            <v>0</v>
          </cell>
          <cell r="D12892" t="str">
            <v>Sí</v>
          </cell>
          <cell r="E12892" t="str">
            <v>PR ANILLOS DE CARTON</v>
          </cell>
        </row>
        <row r="12893">
          <cell r="A12893" t="str">
            <v>PR-AN-031</v>
          </cell>
          <cell r="B12893" t="str">
            <v>Anillo de carton 25mm x 3.5mm R.Cincol</v>
          </cell>
          <cell r="C12893">
            <v>0</v>
          </cell>
          <cell r="D12893" t="str">
            <v>Sí</v>
          </cell>
          <cell r="E12893" t="str">
            <v>PR ANILLOS DE CARTON</v>
          </cell>
        </row>
        <row r="12894">
          <cell r="A12894" t="str">
            <v>PR-AN-032</v>
          </cell>
          <cell r="B12894" t="str">
            <v>Anillo de carton 72mm x 2.5mm R.2001C</v>
          </cell>
          <cell r="C12894">
            <v>0</v>
          </cell>
          <cell r="D12894" t="str">
            <v>Sí</v>
          </cell>
          <cell r="E12894" t="str">
            <v>PR ANILLOS DE CARTON</v>
          </cell>
        </row>
        <row r="12895">
          <cell r="A12895" t="str">
            <v>PR-AN-033</v>
          </cell>
          <cell r="B12895" t="str">
            <v>Anillo de carton 48mm x 5.0mm R.Cincol</v>
          </cell>
          <cell r="C12895">
            <v>820</v>
          </cell>
          <cell r="D12895" t="str">
            <v>Sí</v>
          </cell>
          <cell r="E12895" t="str">
            <v>PR ANILLOS DE CARTON</v>
          </cell>
        </row>
        <row r="12896">
          <cell r="A12896" t="str">
            <v>PR-AN-034</v>
          </cell>
          <cell r="B12896" t="str">
            <v>Anillo de carton 54mm x 3.5mm R.Cincol</v>
          </cell>
          <cell r="C12896">
            <v>0</v>
          </cell>
          <cell r="D12896" t="str">
            <v>Sí</v>
          </cell>
          <cell r="E12896" t="str">
            <v>PR ANILLOS DE CARTON</v>
          </cell>
        </row>
        <row r="12897">
          <cell r="A12897" t="str">
            <v>PR-AN-035</v>
          </cell>
          <cell r="B12897" t="str">
            <v>Anillo de carton 144mm x 2.5mm R.Cincol</v>
          </cell>
          <cell r="C12897">
            <v>0</v>
          </cell>
          <cell r="D12897" t="str">
            <v>Sí</v>
          </cell>
          <cell r="E12897" t="str">
            <v>PR ANILLOS DE CARTON</v>
          </cell>
        </row>
        <row r="12898">
          <cell r="A12898" t="str">
            <v>PR-AN-036</v>
          </cell>
          <cell r="B12898" t="str">
            <v>Anillo de carton 96mm x 2.5mm S/B R.Cincol</v>
          </cell>
          <cell r="C12898">
            <v>200</v>
          </cell>
          <cell r="D12898" t="str">
            <v>Sí</v>
          </cell>
          <cell r="E12898" t="str">
            <v>PR ANILLOS DE CARTON</v>
          </cell>
        </row>
        <row r="12899">
          <cell r="A12899" t="str">
            <v>PR-AN-037</v>
          </cell>
          <cell r="B12899" t="str">
            <v>Anillo de carton 48mm x 2.5mm S/B R.Cincol</v>
          </cell>
          <cell r="C12899">
            <v>13929</v>
          </cell>
          <cell r="D12899" t="str">
            <v>Sí</v>
          </cell>
          <cell r="E12899" t="str">
            <v>PR ANILLOS DE CARTON</v>
          </cell>
        </row>
        <row r="12900">
          <cell r="A12900" t="str">
            <v>PR-AN-038</v>
          </cell>
          <cell r="B12900" t="str">
            <v>Anillo de carton 60mm x 2.5mm S/B R.Cincol</v>
          </cell>
          <cell r="C12900">
            <v>4472</v>
          </cell>
          <cell r="D12900" t="str">
            <v>Sí</v>
          </cell>
          <cell r="E12900" t="str">
            <v>PR ANILLOS DE CARTON</v>
          </cell>
        </row>
        <row r="12901">
          <cell r="A12901" t="str">
            <v>PR-AN-039</v>
          </cell>
          <cell r="B12901" t="str">
            <v>Anillo de carton 72mm x 2.5mm S/B R.Cincol</v>
          </cell>
          <cell r="C12901">
            <v>613</v>
          </cell>
          <cell r="D12901" t="str">
            <v>Sí</v>
          </cell>
          <cell r="E12901" t="str">
            <v>PR ANILLOS DE CARTON</v>
          </cell>
        </row>
        <row r="12902">
          <cell r="A12902" t="str">
            <v>PR-AN-040</v>
          </cell>
          <cell r="B12902" t="str">
            <v>Anillo de carton 36mm x 2.5mm S/B R.Cincol</v>
          </cell>
          <cell r="C12902">
            <v>1948</v>
          </cell>
          <cell r="D12902" t="str">
            <v>Sí</v>
          </cell>
          <cell r="E12902" t="str">
            <v>PR ANILLOS DE CARTON</v>
          </cell>
        </row>
        <row r="12903">
          <cell r="A12903" t="str">
            <v>PR-AN-041</v>
          </cell>
          <cell r="B12903" t="str">
            <v>Anillo de carton 18mm x 2.5mm S/B R.Cincol</v>
          </cell>
          <cell r="C12903">
            <v>612</v>
          </cell>
          <cell r="D12903" t="str">
            <v>Sí</v>
          </cell>
          <cell r="E12903" t="str">
            <v>PR ANILLOS DE CARTON</v>
          </cell>
        </row>
        <row r="12904">
          <cell r="A12904" t="str">
            <v>PR-AN-042</v>
          </cell>
          <cell r="B12904" t="str">
            <v>Anillo de carton 24mm x 2.5mm S/B R.Cincol</v>
          </cell>
          <cell r="C12904">
            <v>0</v>
          </cell>
          <cell r="D12904" t="str">
            <v>Sí</v>
          </cell>
          <cell r="E12904" t="str">
            <v>PR ANILLOS DE CARTON</v>
          </cell>
        </row>
        <row r="12905">
          <cell r="A12905" t="str">
            <v>PR-AN-043</v>
          </cell>
          <cell r="B12905" t="str">
            <v>Anillo de carton 84mm x 5.0mm R.Cincol</v>
          </cell>
          <cell r="C12905">
            <v>0</v>
          </cell>
          <cell r="D12905" t="str">
            <v>Sí</v>
          </cell>
          <cell r="E12905" t="str">
            <v>PR ANILLOS DE CARTON</v>
          </cell>
        </row>
        <row r="12906">
          <cell r="A12906" t="str">
            <v>PR-AN-044</v>
          </cell>
          <cell r="B12906" t="str">
            <v>Anillo de carton 72mm x 5.0mm R.Cincol</v>
          </cell>
          <cell r="C12906">
            <v>0</v>
          </cell>
          <cell r="D12906" t="str">
            <v>Sí</v>
          </cell>
          <cell r="E12906" t="str">
            <v>PR ANILLOS DE CARTON</v>
          </cell>
        </row>
        <row r="12907">
          <cell r="A12907" t="str">
            <v>PR-AN-045</v>
          </cell>
          <cell r="B12907" t="str">
            <v>Anillo de carton 40mm x 5.0mm R.Cincol</v>
          </cell>
          <cell r="C12907">
            <v>0</v>
          </cell>
          <cell r="D12907" t="str">
            <v>Sí</v>
          </cell>
          <cell r="E12907" t="str">
            <v>PR ANILLOS DE CARTON</v>
          </cell>
        </row>
        <row r="12908">
          <cell r="A12908" t="str">
            <v>PR-AN-046</v>
          </cell>
          <cell r="B12908" t="str">
            <v>Anillo de carton 96mm x 5.0mm R.Cincol</v>
          </cell>
          <cell r="C12908">
            <v>0</v>
          </cell>
          <cell r="D12908" t="str">
            <v>Sí</v>
          </cell>
          <cell r="E12908" t="str">
            <v>PR ANILLOS DE CARTON</v>
          </cell>
        </row>
        <row r="12909">
          <cell r="A12909" t="str">
            <v>PR-AN-047</v>
          </cell>
          <cell r="B12909" t="str">
            <v>Anillo de carton 54mm x 2.5mm R.Cincol</v>
          </cell>
          <cell r="C12909">
            <v>0</v>
          </cell>
          <cell r="D12909" t="str">
            <v>Sí</v>
          </cell>
          <cell r="E12909" t="str">
            <v>PR ANILLOS DE CARTON</v>
          </cell>
        </row>
        <row r="12910">
          <cell r="A12910" t="str">
            <v>PR-AN-048</v>
          </cell>
          <cell r="B12910" t="str">
            <v>Anillo de carton 36mm x 3.5mm R.Cincol</v>
          </cell>
          <cell r="C12910">
            <v>6649</v>
          </cell>
          <cell r="D12910" t="str">
            <v>Sí</v>
          </cell>
          <cell r="E12910" t="str">
            <v>PR ANILLOS DE CARTON</v>
          </cell>
        </row>
        <row r="12911">
          <cell r="A12911" t="str">
            <v>PR-AN-049</v>
          </cell>
          <cell r="B12911" t="str">
            <v>Anillo de carton 96mm x 8.0mm R.Cincol</v>
          </cell>
          <cell r="C12911">
            <v>0</v>
          </cell>
          <cell r="D12911" t="str">
            <v>Sí</v>
          </cell>
          <cell r="E12911" t="str">
            <v>PR ANILLOS DE CARTON</v>
          </cell>
        </row>
        <row r="12912">
          <cell r="A12912" t="str">
            <v>PR-AN-050</v>
          </cell>
          <cell r="B12912" t="str">
            <v>Anillo de carton 60mm x 2.5mm R.2001C</v>
          </cell>
          <cell r="C12912">
            <v>0</v>
          </cell>
          <cell r="D12912" t="str">
            <v>Sí</v>
          </cell>
          <cell r="E12912" t="str">
            <v>PR ANILLOS DE CARTON</v>
          </cell>
        </row>
        <row r="12913">
          <cell r="A12913" t="str">
            <v>PR-AN-051</v>
          </cell>
          <cell r="B12913" t="str">
            <v>Anillo de carton 24mm x 5.0mm R.Cincol</v>
          </cell>
          <cell r="C12913">
            <v>0</v>
          </cell>
          <cell r="D12913" t="str">
            <v>Sí</v>
          </cell>
          <cell r="E12913" t="str">
            <v>PR ANILLOS DE CARTON</v>
          </cell>
        </row>
        <row r="12914">
          <cell r="A12914" t="str">
            <v>PR-AN-052</v>
          </cell>
          <cell r="B12914" t="str">
            <v>Anillo de carton 12mm x 2.5mm R.Espuma</v>
          </cell>
          <cell r="C12914">
            <v>408</v>
          </cell>
          <cell r="D12914" t="str">
            <v>Sí</v>
          </cell>
          <cell r="E12914" t="str">
            <v>PR ANILLOS DE CARTON</v>
          </cell>
        </row>
        <row r="12915">
          <cell r="A12915" t="str">
            <v>PR-AN-053</v>
          </cell>
          <cell r="B12915" t="str">
            <v>Anillo de carton 12mm x 2.5mm S/B R.Cincol</v>
          </cell>
          <cell r="C12915">
            <v>0</v>
          </cell>
          <cell r="D12915" t="str">
            <v>Sí</v>
          </cell>
          <cell r="E12915" t="str">
            <v>PR ANILLOS DE CARTON</v>
          </cell>
        </row>
        <row r="12916">
          <cell r="A12916" t="str">
            <v>PR-AN-054</v>
          </cell>
          <cell r="B12916" t="str">
            <v>Anillo de carton 12mm x 2.5mm Usos Generales</v>
          </cell>
          <cell r="C12916">
            <v>0</v>
          </cell>
          <cell r="D12916" t="str">
            <v>Sí</v>
          </cell>
          <cell r="E12916" t="str">
            <v>PR ANILLOS DE CARTON</v>
          </cell>
        </row>
        <row r="12917">
          <cell r="A12917" t="str">
            <v>PR-AN-055</v>
          </cell>
          <cell r="B12917" t="str">
            <v>Anillo de carton 18mm x 2.5mm Usos Generales</v>
          </cell>
          <cell r="C12917">
            <v>0</v>
          </cell>
          <cell r="D12917" t="str">
            <v>Sí</v>
          </cell>
          <cell r="E12917" t="str">
            <v>PR ANILLOS DE CARTON</v>
          </cell>
        </row>
        <row r="12918">
          <cell r="A12918" t="str">
            <v>PR-AN-056</v>
          </cell>
          <cell r="B12918" t="str">
            <v>Anillo de carton 24mm x 2.5mm Usos Generales</v>
          </cell>
          <cell r="C12918">
            <v>0</v>
          </cell>
          <cell r="D12918" t="str">
            <v>Sí</v>
          </cell>
          <cell r="E12918" t="str">
            <v>PR ANILLOS DE CARTON</v>
          </cell>
        </row>
        <row r="12919">
          <cell r="A12919" t="str">
            <v>PR-AN-057</v>
          </cell>
          <cell r="B12919" t="str">
            <v>Anillo de carton 36mm x 2.5mm Usos Generales</v>
          </cell>
          <cell r="C12919">
            <v>6102</v>
          </cell>
          <cell r="D12919" t="str">
            <v>Sí</v>
          </cell>
          <cell r="E12919" t="str">
            <v>PR ANILLOS DE CARTON</v>
          </cell>
        </row>
        <row r="12920">
          <cell r="A12920" t="str">
            <v>PR-AN-058</v>
          </cell>
          <cell r="B12920" t="str">
            <v>Anillo de carton 48mm x 2.5mm Usos Generales</v>
          </cell>
          <cell r="C12920">
            <v>0</v>
          </cell>
          <cell r="D12920" t="str">
            <v>Sí</v>
          </cell>
          <cell r="E12920" t="str">
            <v>PR ANILLOS DE CARTON</v>
          </cell>
        </row>
        <row r="12921">
          <cell r="A12921" t="str">
            <v>PR-AN-059</v>
          </cell>
          <cell r="B12921" t="str">
            <v>Anillo de carton 72mm x 2.5mm Usos Generales</v>
          </cell>
          <cell r="C12921">
            <v>0</v>
          </cell>
          <cell r="D12921" t="str">
            <v>Sí</v>
          </cell>
          <cell r="E12921" t="str">
            <v>PR ANILLOS DE CARTON</v>
          </cell>
        </row>
        <row r="12922">
          <cell r="A12922" t="str">
            <v>PR-AN-060</v>
          </cell>
          <cell r="B12922" t="str">
            <v>Anillo de carton 12mm x 2.5mm Automotriz</v>
          </cell>
          <cell r="C12922">
            <v>0</v>
          </cell>
          <cell r="D12922" t="str">
            <v>Sí</v>
          </cell>
          <cell r="E12922" t="str">
            <v>PR ANILLOS DE CARTON</v>
          </cell>
        </row>
        <row r="12923">
          <cell r="A12923" t="str">
            <v>PR-AN-061</v>
          </cell>
          <cell r="B12923" t="str">
            <v>Anillo de carton 18mm x 2.5mm Automotriz</v>
          </cell>
          <cell r="C12923">
            <v>0</v>
          </cell>
          <cell r="D12923" t="str">
            <v>Sí</v>
          </cell>
          <cell r="E12923" t="str">
            <v>PR ANILLOS DE CARTON</v>
          </cell>
        </row>
        <row r="12924">
          <cell r="A12924" t="str">
            <v>PR-AN-062</v>
          </cell>
          <cell r="B12924" t="str">
            <v>Anillo de carton 24mm x 2.5mm Automotriz</v>
          </cell>
          <cell r="C12924">
            <v>0</v>
          </cell>
          <cell r="D12924" t="str">
            <v>Sí</v>
          </cell>
          <cell r="E12924" t="str">
            <v>PR ANILLOS DE CARTON</v>
          </cell>
        </row>
        <row r="12925">
          <cell r="A12925" t="str">
            <v>PR-AN-063</v>
          </cell>
          <cell r="B12925" t="str">
            <v>Anillo de carton 36mm x 2.5mm Automotriz</v>
          </cell>
          <cell r="C12925">
            <v>0</v>
          </cell>
          <cell r="D12925" t="str">
            <v>Sí</v>
          </cell>
          <cell r="E12925" t="str">
            <v>PR ANILLOS DE CARTON</v>
          </cell>
        </row>
        <row r="12926">
          <cell r="A12926" t="str">
            <v>PR-AN-064</v>
          </cell>
          <cell r="B12926" t="str">
            <v>Anillo de carton 48mm x 2.5mm Automotriz</v>
          </cell>
          <cell r="C12926">
            <v>0</v>
          </cell>
          <cell r="D12926" t="str">
            <v>Sí</v>
          </cell>
          <cell r="E12926" t="str">
            <v>PR ANILLOS DE CARTON</v>
          </cell>
        </row>
        <row r="12927">
          <cell r="A12927" t="str">
            <v>PR-AN-065</v>
          </cell>
          <cell r="B12927" t="str">
            <v>Anillo de carton 72mm x 2.5mm Automotriz</v>
          </cell>
          <cell r="C12927">
            <v>0</v>
          </cell>
          <cell r="D12927" t="str">
            <v>Sí</v>
          </cell>
          <cell r="E12927" t="str">
            <v>PR ANILLOS DE CARTON</v>
          </cell>
        </row>
        <row r="12928">
          <cell r="A12928" t="str">
            <v>PR-AN-066</v>
          </cell>
          <cell r="B12928" t="str">
            <v>Anillo de carton 12mm x 2.5mm Construcción</v>
          </cell>
          <cell r="C12928">
            <v>0</v>
          </cell>
          <cell r="D12928" t="str">
            <v>Sí</v>
          </cell>
          <cell r="E12928" t="str">
            <v>PR ANILLOS DE CARTON</v>
          </cell>
        </row>
        <row r="12929">
          <cell r="A12929" t="str">
            <v>PR-AN-067</v>
          </cell>
          <cell r="B12929" t="str">
            <v>Anillo de carton 18mm x 2.5mm Construcción</v>
          </cell>
          <cell r="C12929">
            <v>0</v>
          </cell>
          <cell r="D12929" t="str">
            <v>Sí</v>
          </cell>
          <cell r="E12929" t="str">
            <v>PR ANILLOS DE CARTON</v>
          </cell>
        </row>
        <row r="12930">
          <cell r="A12930" t="str">
            <v>PR-AN-068</v>
          </cell>
          <cell r="B12930" t="str">
            <v>Anillo de carton 24mm x 2.5mm Construcción</v>
          </cell>
          <cell r="C12930">
            <v>0</v>
          </cell>
          <cell r="D12930" t="str">
            <v>Sí</v>
          </cell>
          <cell r="E12930" t="str">
            <v>PR ANILLOS DE CARTON</v>
          </cell>
        </row>
        <row r="12931">
          <cell r="A12931" t="str">
            <v>PR-AN-069</v>
          </cell>
          <cell r="B12931" t="str">
            <v>Anillo de carton 36mm x 2.5mm Construcción</v>
          </cell>
          <cell r="C12931">
            <v>0</v>
          </cell>
          <cell r="D12931" t="str">
            <v>Sí</v>
          </cell>
          <cell r="E12931" t="str">
            <v>PR ANILLOS DE CARTON</v>
          </cell>
        </row>
        <row r="12932">
          <cell r="A12932" t="str">
            <v>PR-AN-070</v>
          </cell>
          <cell r="B12932" t="str">
            <v>Anillo de carton 48mm x 2.5mm Construcción</v>
          </cell>
          <cell r="C12932">
            <v>0</v>
          </cell>
          <cell r="D12932" t="str">
            <v>Sí</v>
          </cell>
          <cell r="E12932" t="str">
            <v>PR ANILLOS DE CARTON</v>
          </cell>
        </row>
        <row r="12933">
          <cell r="A12933" t="str">
            <v>PR-AN-071</v>
          </cell>
          <cell r="B12933" t="str">
            <v>Anillo de carton 72mm x 2.5mm Construcción</v>
          </cell>
          <cell r="C12933">
            <v>0</v>
          </cell>
          <cell r="D12933" t="str">
            <v>Sí</v>
          </cell>
          <cell r="E12933" t="str">
            <v>PR ANILLOS DE CARTON</v>
          </cell>
        </row>
        <row r="12934">
          <cell r="A12934" t="str">
            <v>PR-AN-072</v>
          </cell>
          <cell r="B12934" t="str">
            <v>Anillo de carton 36mm x 5.0mm R.Cincol</v>
          </cell>
          <cell r="C12934">
            <v>0</v>
          </cell>
          <cell r="D12934" t="str">
            <v>Sí</v>
          </cell>
          <cell r="E12934" t="str">
            <v>PR ANILLOS DE CARTON</v>
          </cell>
        </row>
        <row r="12935">
          <cell r="A12935" t="str">
            <v>PR-AN-073</v>
          </cell>
          <cell r="B12935" t="str">
            <v>Anillo de carton 12mm x 2.5mm Topex</v>
          </cell>
          <cell r="C12935">
            <v>0</v>
          </cell>
          <cell r="D12935" t="str">
            <v>Sí</v>
          </cell>
          <cell r="E12935" t="str">
            <v>PR ANILLOS DE CARTON</v>
          </cell>
        </row>
        <row r="12936">
          <cell r="A12936" t="str">
            <v>PR-AN-074</v>
          </cell>
          <cell r="B12936" t="str">
            <v>Anillo de carton 18mm x 2.5mm Topex</v>
          </cell>
          <cell r="C12936">
            <v>0</v>
          </cell>
          <cell r="D12936" t="str">
            <v>Sí</v>
          </cell>
          <cell r="E12936" t="str">
            <v>PR ANILLOS DE CARTON</v>
          </cell>
        </row>
        <row r="12937">
          <cell r="A12937" t="str">
            <v>PR-AN-075</v>
          </cell>
          <cell r="B12937" t="str">
            <v>Anillo de carton 24mm x 2.5mm Topex</v>
          </cell>
          <cell r="C12937">
            <v>0</v>
          </cell>
          <cell r="D12937" t="str">
            <v>Sí</v>
          </cell>
          <cell r="E12937" t="str">
            <v>PR ANILLOS DE CARTON</v>
          </cell>
        </row>
        <row r="12938">
          <cell r="A12938" t="str">
            <v>PR-AN-076</v>
          </cell>
          <cell r="B12938" t="str">
            <v>Anillo de carton 36mm x 2.5mm Topex</v>
          </cell>
          <cell r="C12938">
            <v>0</v>
          </cell>
          <cell r="D12938" t="str">
            <v>Sí</v>
          </cell>
          <cell r="E12938" t="str">
            <v>PR ANILLOS DE CARTON</v>
          </cell>
        </row>
        <row r="12939">
          <cell r="A12939" t="str">
            <v>PR-AN-077</v>
          </cell>
          <cell r="B12939" t="str">
            <v>Anillo de carton 48mm x 2.5mm Topex</v>
          </cell>
          <cell r="C12939">
            <v>0</v>
          </cell>
          <cell r="D12939" t="str">
            <v>Sí</v>
          </cell>
          <cell r="E12939" t="str">
            <v>PR ANILLOS DE CARTON</v>
          </cell>
        </row>
        <row r="12940">
          <cell r="A12940" t="str">
            <v>PR-AN-078</v>
          </cell>
          <cell r="B12940" t="str">
            <v>Anillo de carton 30mm x 5.0mm R.Cincol</v>
          </cell>
          <cell r="C12940">
            <v>0</v>
          </cell>
          <cell r="D12940" t="str">
            <v>Sí</v>
          </cell>
          <cell r="E12940" t="str">
            <v>PR ANILLOS DE CARTON</v>
          </cell>
        </row>
        <row r="12941">
          <cell r="A12941" t="str">
            <v>PR-AN-079</v>
          </cell>
          <cell r="B12941" t="str">
            <v>Anillo de carton 60mm x 5.0mm R.Cincol</v>
          </cell>
          <cell r="C12941">
            <v>0</v>
          </cell>
          <cell r="D12941" t="str">
            <v>Sí</v>
          </cell>
          <cell r="E12941" t="str">
            <v>PR ANILLOS DE CARTON</v>
          </cell>
        </row>
        <row r="12942">
          <cell r="A12942" t="str">
            <v>PR-AN-080</v>
          </cell>
          <cell r="B12942" t="str">
            <v>Anillo de carton 25mm x 5.0mm R.Cincol</v>
          </cell>
          <cell r="C12942">
            <v>0</v>
          </cell>
          <cell r="D12942" t="str">
            <v>Sí</v>
          </cell>
          <cell r="E12942" t="str">
            <v>PR ANILLOS DE CARTON</v>
          </cell>
        </row>
        <row r="12943">
          <cell r="A12943" t="str">
            <v>PR-AN-081</v>
          </cell>
          <cell r="B12943" t="str">
            <v>Anillo de carton 44.5mm x 5.0mm R.Cincol</v>
          </cell>
          <cell r="C12943">
            <v>0</v>
          </cell>
          <cell r="D12943" t="str">
            <v>Sí</v>
          </cell>
          <cell r="E12943" t="str">
            <v>PR ANILLOS DE CARTON</v>
          </cell>
        </row>
        <row r="12944">
          <cell r="A12944" t="str">
            <v>PR-AN-082</v>
          </cell>
          <cell r="B12944" t="str">
            <v>Anillo de carton 24mm x 2.5mm R.2005</v>
          </cell>
          <cell r="C12944">
            <v>0</v>
          </cell>
          <cell r="D12944" t="str">
            <v>Sí</v>
          </cell>
          <cell r="E12944" t="str">
            <v>PR ANILLOS DE CARTON</v>
          </cell>
        </row>
        <row r="12945">
          <cell r="A12945" t="str">
            <v>PR-AN-083</v>
          </cell>
          <cell r="B12945" t="str">
            <v>Anillo de carton 144mm x 3.5mm R.Cincol</v>
          </cell>
          <cell r="C12945">
            <v>0</v>
          </cell>
          <cell r="D12945" t="str">
            <v>Sí</v>
          </cell>
          <cell r="E12945" t="str">
            <v>PR ANILLOS DE CARTON</v>
          </cell>
        </row>
        <row r="12946">
          <cell r="A12946" t="str">
            <v>PR-AN-084</v>
          </cell>
          <cell r="B12946" t="str">
            <v>Anillo de carton 130mm x 2.5mm S/B R.Cincol</v>
          </cell>
          <cell r="C12946">
            <v>0</v>
          </cell>
          <cell r="D12946" t="str">
            <v>Sí</v>
          </cell>
          <cell r="E12946" t="str">
            <v>PR ANILLOS DE CARTON</v>
          </cell>
        </row>
        <row r="12947">
          <cell r="A12947" t="str">
            <v>PR-AN-085</v>
          </cell>
          <cell r="B12947" t="str">
            <v>Anillo de carton 130mm x 3.5mm R.Cincol</v>
          </cell>
          <cell r="C12947">
            <v>0</v>
          </cell>
          <cell r="D12947" t="str">
            <v>Sí</v>
          </cell>
          <cell r="E12947" t="str">
            <v>PR ANILLOS DE CARTON</v>
          </cell>
        </row>
        <row r="12948">
          <cell r="A12948" t="str">
            <v>PR-AN-086</v>
          </cell>
          <cell r="B12948" t="str">
            <v>Anillo de carton 35mm x 3.5mm R. Cincol</v>
          </cell>
          <cell r="C12948">
            <v>0</v>
          </cell>
          <cell r="D12948" t="str">
            <v>Sí</v>
          </cell>
          <cell r="E12948" t="str">
            <v>PR ANILLOS DE CARTON</v>
          </cell>
        </row>
        <row r="12949">
          <cell r="A12949" t="str">
            <v>PR-AN-087</v>
          </cell>
          <cell r="B12949" t="str">
            <v>Anillo de carton 24mm x 5.0mm Blanco</v>
          </cell>
          <cell r="C12949">
            <v>0</v>
          </cell>
          <cell r="D12949" t="str">
            <v>Sí</v>
          </cell>
          <cell r="E12949" t="str">
            <v>PR ANILLOS DE CARTON</v>
          </cell>
        </row>
        <row r="12950">
          <cell r="A12950" t="str">
            <v>PR-AN-088</v>
          </cell>
          <cell r="B12950" t="str">
            <v>Anillo de carton 43mm x 5.0mm Blanco</v>
          </cell>
          <cell r="C12950">
            <v>0</v>
          </cell>
          <cell r="D12950" t="str">
            <v>Sí</v>
          </cell>
          <cell r="E12950" t="str">
            <v>PR ANILLOS DE CARTON</v>
          </cell>
        </row>
        <row r="12951">
          <cell r="A12951" t="str">
            <v>PR-AN-089</v>
          </cell>
          <cell r="B12951" t="str">
            <v>Anillo de carton 18mm x 5.0mm R.Cincol</v>
          </cell>
          <cell r="C12951">
            <v>0</v>
          </cell>
          <cell r="D12951" t="str">
            <v>Sí</v>
          </cell>
          <cell r="E12951" t="str">
            <v>PR ANILLOS DE CARTON</v>
          </cell>
        </row>
        <row r="12952">
          <cell r="A12952" t="str">
            <v>PR-AN-090</v>
          </cell>
          <cell r="B12952" t="str">
            <v>Anillo de carton 290mm x 5.0mm R.Cincol</v>
          </cell>
          <cell r="C12952">
            <v>0</v>
          </cell>
          <cell r="D12952" t="str">
            <v>Sí</v>
          </cell>
          <cell r="E12952" t="str">
            <v>PR ANILLOS DE CARTON</v>
          </cell>
        </row>
        <row r="12953">
          <cell r="A12953" t="str">
            <v>PR-AN-091</v>
          </cell>
          <cell r="B12953" t="str">
            <v>Anillo de carton 48mm x 2.5mm R.6010</v>
          </cell>
          <cell r="C12953">
            <v>0</v>
          </cell>
          <cell r="D12953" t="str">
            <v>Sí</v>
          </cell>
          <cell r="E12953" t="str">
            <v>PR ANILLOS DE CARTON</v>
          </cell>
        </row>
        <row r="12954">
          <cell r="A12954" t="str">
            <v>PR-AN-092</v>
          </cell>
          <cell r="B12954" t="str">
            <v>Anillo de carton 18mm x 2.5mm R.6010</v>
          </cell>
          <cell r="C12954">
            <v>0</v>
          </cell>
          <cell r="D12954" t="str">
            <v>Sí</v>
          </cell>
          <cell r="E12954" t="str">
            <v>PR ANILLOS DE CARTON</v>
          </cell>
        </row>
        <row r="12955">
          <cell r="A12955" t="str">
            <v>PR-AN-093</v>
          </cell>
          <cell r="B12955" t="str">
            <v>Anillo de carton 24mm x 2.5mm R.6010</v>
          </cell>
          <cell r="C12955">
            <v>0</v>
          </cell>
          <cell r="D12955" t="str">
            <v>Sí</v>
          </cell>
          <cell r="E12955" t="str">
            <v>PR ANILLOS DE CARTON</v>
          </cell>
        </row>
        <row r="12956">
          <cell r="A12956" t="str">
            <v>PR-AN-094</v>
          </cell>
          <cell r="B12956" t="str">
            <v>Anillo de carton 12mm x 2.5mm R.6010</v>
          </cell>
          <cell r="C12956">
            <v>0</v>
          </cell>
          <cell r="D12956" t="str">
            <v>Sí</v>
          </cell>
          <cell r="E12956" t="str">
            <v>PR ANILLOS DE CARTON</v>
          </cell>
        </row>
        <row r="12957">
          <cell r="A12957" t="str">
            <v>PR-AN-095</v>
          </cell>
          <cell r="B12957" t="str">
            <v>Anillo de carton 24mm x 2.5mm R.6011</v>
          </cell>
          <cell r="C12957">
            <v>0</v>
          </cell>
          <cell r="D12957" t="str">
            <v>Sí</v>
          </cell>
          <cell r="E12957" t="str">
            <v>PR ANILLOS DE CARTON</v>
          </cell>
        </row>
        <row r="12958">
          <cell r="A12958" t="str">
            <v>PR-AN-096</v>
          </cell>
          <cell r="B12958" t="str">
            <v>Anillo de carton 48mm x 2.5mm R.Generico</v>
          </cell>
          <cell r="C12958">
            <v>0</v>
          </cell>
          <cell r="D12958" t="str">
            <v>Sí</v>
          </cell>
          <cell r="E12958" t="str">
            <v>PR ANILLOS DE CARTON</v>
          </cell>
        </row>
        <row r="12959">
          <cell r="A12959" t="str">
            <v>PR-AN-097</v>
          </cell>
          <cell r="B12959" t="str">
            <v>Anillo de carton 18mm x 3.5" x 2.5mm S/B R.Cincol</v>
          </cell>
          <cell r="C12959">
            <v>0</v>
          </cell>
          <cell r="D12959" t="str">
            <v>Sí</v>
          </cell>
          <cell r="E12959" t="str">
            <v>PR ANILLOS DE CARTON</v>
          </cell>
        </row>
        <row r="12960">
          <cell r="A12960" t="str">
            <v>PR-AN-098</v>
          </cell>
          <cell r="B12960" t="str">
            <v>Anillo de carton 20mm x 3.5" x 2.5mm S/B R.Cincol</v>
          </cell>
          <cell r="C12960">
            <v>0</v>
          </cell>
          <cell r="D12960" t="str">
            <v>Sí</v>
          </cell>
          <cell r="E12960" t="str">
            <v>PR ANILLOS DE CARTON</v>
          </cell>
        </row>
        <row r="12961">
          <cell r="A12961" t="str">
            <v>PR-AN-099</v>
          </cell>
          <cell r="B12961" t="str">
            <v>Anillo de carton 120mm x 3.5mm R.Cincol</v>
          </cell>
          <cell r="C12961">
            <v>0</v>
          </cell>
          <cell r="D12961" t="str">
            <v>Sí</v>
          </cell>
          <cell r="E12961" t="str">
            <v>PR ANILLOS DE CARTON</v>
          </cell>
        </row>
        <row r="12962">
          <cell r="A12962" t="str">
            <v>PR-AN-100</v>
          </cell>
          <cell r="B12962" t="str">
            <v>Anillo de carton 38mm x 2.5mm S/B R.Cincol</v>
          </cell>
          <cell r="C12962">
            <v>0</v>
          </cell>
          <cell r="D12962" t="str">
            <v>Sí</v>
          </cell>
          <cell r="E12962" t="str">
            <v>PR ANILLOS DE CARTON</v>
          </cell>
        </row>
        <row r="12963">
          <cell r="A12963" t="str">
            <v>PR-AN-101</v>
          </cell>
          <cell r="B12963" t="str">
            <v>Anillo de carton 76mm x 2.5mm S/B R.Cincol</v>
          </cell>
          <cell r="C12963">
            <v>0</v>
          </cell>
          <cell r="D12963" t="str">
            <v>Sí</v>
          </cell>
          <cell r="E12963" t="str">
            <v>PR ANILLOS DE CARTON</v>
          </cell>
        </row>
        <row r="12964">
          <cell r="A12964" t="str">
            <v>PR-AN-102</v>
          </cell>
          <cell r="B12964" t="str">
            <v>Anillo de carton 45mm x 3.5mm R.Cincol</v>
          </cell>
          <cell r="C12964">
            <v>0</v>
          </cell>
          <cell r="D12964" t="str">
            <v>Sí</v>
          </cell>
          <cell r="E12964" t="str">
            <v>PR ANILLOS DE CARTON</v>
          </cell>
        </row>
        <row r="12965">
          <cell r="A12965" t="str">
            <v>PR-AN-103</v>
          </cell>
          <cell r="B12965" t="str">
            <v>Anillo de carton 460mm x 3.5mm R.Cincol</v>
          </cell>
          <cell r="C12965">
            <v>0</v>
          </cell>
          <cell r="D12965" t="str">
            <v>Sí</v>
          </cell>
          <cell r="E12965" t="str">
            <v>PR ANILLOS DE CARTON</v>
          </cell>
        </row>
        <row r="12966">
          <cell r="A12966" t="str">
            <v>PR-AN-104</v>
          </cell>
          <cell r="B12966" t="str">
            <v>Anillo de carton 76mm x 3.5mm R.Cincol</v>
          </cell>
          <cell r="C12966">
            <v>0</v>
          </cell>
          <cell r="D12966" t="str">
            <v>Sí</v>
          </cell>
          <cell r="E12966" t="str">
            <v>PR ANILLOS DE CARTON</v>
          </cell>
        </row>
        <row r="12967">
          <cell r="A12967" t="str">
            <v>PR-AN-105</v>
          </cell>
          <cell r="B12967" t="str">
            <v>Anillo de carton 15mm x 5.0mm R.Cincol</v>
          </cell>
          <cell r="C12967">
            <v>0</v>
          </cell>
          <cell r="D12967" t="str">
            <v>Sí</v>
          </cell>
          <cell r="E12967" t="str">
            <v>PR ANILLOS DE CARTON</v>
          </cell>
        </row>
        <row r="12968">
          <cell r="A12968" t="str">
            <v>PR-AN-106</v>
          </cell>
          <cell r="B12968" t="str">
            <v>Anillo de carton 20mm x 5mm S/I (90mm diam int)</v>
          </cell>
          <cell r="C12968">
            <v>0</v>
          </cell>
          <cell r="D12968" t="str">
            <v>Sí</v>
          </cell>
          <cell r="E12968" t="str">
            <v>PR ANILLOS DE CARTON</v>
          </cell>
        </row>
        <row r="12969">
          <cell r="A12969" t="str">
            <v>PR-AN-107</v>
          </cell>
          <cell r="B12969" t="str">
            <v>Anillo de carton 64,5mm x 3.5mm R.Cincol</v>
          </cell>
          <cell r="C12969">
            <v>0</v>
          </cell>
          <cell r="D12969" t="str">
            <v>Sí</v>
          </cell>
          <cell r="E12969" t="str">
            <v>PR ANILLOS DE CARTON</v>
          </cell>
        </row>
        <row r="12970">
          <cell r="A12970" t="str">
            <v>PR-AN-108</v>
          </cell>
          <cell r="B12970" t="str">
            <v>Anillo de carton 16mm x 3.5mm R.Cincol</v>
          </cell>
          <cell r="C12970">
            <v>0</v>
          </cell>
          <cell r="D12970" t="str">
            <v>Sí</v>
          </cell>
          <cell r="E12970" t="str">
            <v>PR ANILLOS DE CARTON</v>
          </cell>
        </row>
        <row r="12971">
          <cell r="A12971" t="str">
            <v>PR-AN-109</v>
          </cell>
          <cell r="B12971" t="str">
            <v>Anillo de carton 144mm x 5.0mm R.Cincol</v>
          </cell>
          <cell r="C12971">
            <v>418</v>
          </cell>
          <cell r="D12971" t="str">
            <v>Sí</v>
          </cell>
          <cell r="E12971" t="str">
            <v>PR ANILLOS DE CARTON</v>
          </cell>
        </row>
        <row r="12972">
          <cell r="A12972" t="str">
            <v>PR-AN-110</v>
          </cell>
          <cell r="B12972" t="str">
            <v>Anillo de carton 15mm x 3.5mm R.Cincol</v>
          </cell>
          <cell r="C12972">
            <v>0</v>
          </cell>
          <cell r="D12972" t="str">
            <v>Sí</v>
          </cell>
          <cell r="E12972" t="str">
            <v>PR ANILLOS DE CARTON</v>
          </cell>
        </row>
        <row r="12973">
          <cell r="A12973" t="str">
            <v>PR-AN-111</v>
          </cell>
          <cell r="B12973" t="str">
            <v>Anillo de carton 38mm x 5.0mm R.Cincol</v>
          </cell>
          <cell r="C12973">
            <v>0</v>
          </cell>
          <cell r="D12973" t="str">
            <v>Sí</v>
          </cell>
          <cell r="E12973" t="str">
            <v>PR ANILLOS DE CARTON</v>
          </cell>
        </row>
        <row r="12974">
          <cell r="A12974" t="str">
            <v>PR-AN-112</v>
          </cell>
          <cell r="B12974" t="str">
            <v>Anillo de carton 38mm x 3.5mm R.Cincol</v>
          </cell>
          <cell r="C12974">
            <v>0</v>
          </cell>
          <cell r="D12974" t="str">
            <v>Sí</v>
          </cell>
          <cell r="E12974" t="str">
            <v>PR ANILLOS DE CARTON</v>
          </cell>
        </row>
        <row r="12975">
          <cell r="A12975" t="str">
            <v>PR-AN-113</v>
          </cell>
          <cell r="B12975" t="str">
            <v>Anillo de carton 24mm x 5mm S/I (90mm diam int)</v>
          </cell>
          <cell r="C12975">
            <v>0</v>
          </cell>
          <cell r="D12975" t="str">
            <v>Sí</v>
          </cell>
          <cell r="E12975" t="str">
            <v>PR ANILLOS DE CARTON</v>
          </cell>
        </row>
        <row r="12976">
          <cell r="A12976" t="str">
            <v>PR-AN-114</v>
          </cell>
          <cell r="B12976" t="str">
            <v>Anillo de carton 12.9mm x 5.0mm R.Cincol</v>
          </cell>
          <cell r="C12976">
            <v>0</v>
          </cell>
          <cell r="D12976" t="str">
            <v>Sí</v>
          </cell>
          <cell r="E12976" t="str">
            <v>PR ANILLOS DE CARTON</v>
          </cell>
        </row>
        <row r="12977">
          <cell r="A12977" t="str">
            <v>PR-CE-001</v>
          </cell>
          <cell r="B12977" t="str">
            <v>TUBO CE Automotriz Ref.815: 1473mm x 40m</v>
          </cell>
          <cell r="C12977">
            <v>0</v>
          </cell>
          <cell r="D12977" t="str">
            <v>Sí</v>
          </cell>
          <cell r="E12977" t="str">
            <v>MP CINTA ENMASCARAR</v>
          </cell>
        </row>
        <row r="12978">
          <cell r="A12978" t="str">
            <v>PR-CE-002</v>
          </cell>
          <cell r="B12978" t="str">
            <v>TUBO CE Construccion Ref.810: 1473mm x 40m</v>
          </cell>
          <cell r="C12978">
            <v>0</v>
          </cell>
          <cell r="D12978" t="str">
            <v>Sí</v>
          </cell>
          <cell r="E12978" t="str">
            <v>MP CINTA ENMASCARAR</v>
          </cell>
        </row>
        <row r="12979">
          <cell r="A12979" t="str">
            <v>PR-CE-003</v>
          </cell>
          <cell r="B12979" t="str">
            <v>TUBO CE Construccion Ref.Klunter: 1473mm x 40m</v>
          </cell>
          <cell r="C12979">
            <v>0</v>
          </cell>
          <cell r="D12979" t="str">
            <v>No</v>
          </cell>
          <cell r="E12979" t="str">
            <v>MP CINTA ENMASCARAR</v>
          </cell>
        </row>
        <row r="12980">
          <cell r="A12980" t="str">
            <v>PR-CE-004</v>
          </cell>
          <cell r="B12980" t="str">
            <v>TUBO CE Usos Generales : 1473mm x 40m</v>
          </cell>
          <cell r="C12980">
            <v>0</v>
          </cell>
          <cell r="D12980" t="str">
            <v>No</v>
          </cell>
          <cell r="E12980" t="str">
            <v>MP CINTA ENMASCARAR</v>
          </cell>
        </row>
        <row r="12981">
          <cell r="A12981" t="str">
            <v>PR-CE-005</v>
          </cell>
          <cell r="B12981" t="str">
            <v>Rollo Madre CE Construccion Ref.810: 48mm</v>
          </cell>
          <cell r="C12981">
            <v>0</v>
          </cell>
          <cell r="D12981" t="str">
            <v>Sí</v>
          </cell>
          <cell r="E12981" t="str">
            <v>MP CINTA ENMASCARAR</v>
          </cell>
        </row>
        <row r="12982">
          <cell r="A12982" t="str">
            <v>PR-CE-006</v>
          </cell>
          <cell r="B12982" t="str">
            <v>TUBO CE Usos Generales Ref.63A: 1575mm x 40m</v>
          </cell>
          <cell r="C12982">
            <v>693</v>
          </cell>
          <cell r="D12982" t="str">
            <v>Sí</v>
          </cell>
          <cell r="E12982" t="str">
            <v>MP CINTA ENMASCARAR</v>
          </cell>
        </row>
        <row r="12983">
          <cell r="A12983" t="str">
            <v>PR-CE-007</v>
          </cell>
          <cell r="B12983" t="str">
            <v>Rollo Madre CE Usos Generales 48mm</v>
          </cell>
          <cell r="C12983">
            <v>0</v>
          </cell>
          <cell r="D12983" t="str">
            <v>Sí</v>
          </cell>
          <cell r="E12983" t="str">
            <v>MP CINTA ENMASCARAR</v>
          </cell>
        </row>
        <row r="12984">
          <cell r="A12984" t="str">
            <v>PR-CE-008</v>
          </cell>
          <cell r="B12984" t="str">
            <v>TUBO CE Usos Generales Ref.67A: 1575mm x 40m</v>
          </cell>
          <cell r="C12984">
            <v>0</v>
          </cell>
          <cell r="D12984" t="str">
            <v>Sí</v>
          </cell>
          <cell r="E12984" t="str">
            <v>MP CINTA ENMASCARAR</v>
          </cell>
        </row>
        <row r="12985">
          <cell r="A12985" t="str">
            <v>PR-CE-010</v>
          </cell>
          <cell r="B12985" t="str">
            <v>CE Usos Generales 12mm x 40m sin empaque</v>
          </cell>
          <cell r="C12985">
            <v>0</v>
          </cell>
          <cell r="D12985" t="str">
            <v>Sí</v>
          </cell>
          <cell r="E12985" t="str">
            <v>PT ENMASC USO GRAL</v>
          </cell>
        </row>
        <row r="12986">
          <cell r="A12986" t="str">
            <v>PR-CE-011</v>
          </cell>
          <cell r="B12986" t="str">
            <v>CE Usos Generales 18mm x 40m Sin empaque</v>
          </cell>
          <cell r="C12986">
            <v>0</v>
          </cell>
          <cell r="D12986" t="str">
            <v>Sí</v>
          </cell>
          <cell r="E12986" t="str">
            <v>PT ENMASC USO GRAL</v>
          </cell>
        </row>
        <row r="12987">
          <cell r="A12987" t="str">
            <v>PR-CE-012</v>
          </cell>
          <cell r="B12987" t="str">
            <v>CE Usos Generales 24mm x 40m Sin empaque</v>
          </cell>
          <cell r="C12987">
            <v>0</v>
          </cell>
          <cell r="D12987" t="str">
            <v>Sí</v>
          </cell>
          <cell r="E12987" t="str">
            <v>PT ENMASC USO GRAL</v>
          </cell>
        </row>
        <row r="12988">
          <cell r="A12988" t="str">
            <v>PR-CE-013</v>
          </cell>
          <cell r="B12988" t="str">
            <v>CE Usos Generales 36mm x 40m Sin empaque</v>
          </cell>
          <cell r="C12988">
            <v>0</v>
          </cell>
          <cell r="D12988" t="str">
            <v>Sí</v>
          </cell>
          <cell r="E12988" t="str">
            <v>PT ENMASC USO GRAL</v>
          </cell>
        </row>
        <row r="12989">
          <cell r="A12989" t="str">
            <v>PR-CE-014</v>
          </cell>
          <cell r="B12989" t="str">
            <v>CE Usos Generales 48mm x 40m Sin empaque</v>
          </cell>
          <cell r="C12989">
            <v>0</v>
          </cell>
          <cell r="D12989" t="str">
            <v>Sí</v>
          </cell>
          <cell r="E12989" t="str">
            <v>PT ENMASC USO GRAL</v>
          </cell>
        </row>
        <row r="12990">
          <cell r="A12990" t="str">
            <v>PR-CE-015</v>
          </cell>
          <cell r="B12990" t="str">
            <v>CE Usos Generales 72mm x 40m Sin empaque</v>
          </cell>
          <cell r="C12990">
            <v>0</v>
          </cell>
          <cell r="D12990" t="str">
            <v>Sí</v>
          </cell>
          <cell r="E12990" t="str">
            <v>PT ENMASC USO GRAL</v>
          </cell>
        </row>
        <row r="12991">
          <cell r="A12991" t="str">
            <v>PR-CE-016</v>
          </cell>
          <cell r="B12991" t="str">
            <v>CE Usos Generales 12mm x 20m Sin empaque</v>
          </cell>
          <cell r="C12991">
            <v>0</v>
          </cell>
          <cell r="D12991" t="str">
            <v>Sí</v>
          </cell>
          <cell r="E12991" t="str">
            <v>PT ENMASC USO GRAL</v>
          </cell>
        </row>
        <row r="12992">
          <cell r="A12992" t="str">
            <v>PR-CE-017</v>
          </cell>
          <cell r="B12992" t="str">
            <v>CE Usos Generales 18mm x 20m Sin empaque</v>
          </cell>
          <cell r="C12992">
            <v>10148</v>
          </cell>
          <cell r="D12992" t="str">
            <v>Sí</v>
          </cell>
          <cell r="E12992" t="str">
            <v>PT ENMASC USO GRAL</v>
          </cell>
        </row>
        <row r="12993">
          <cell r="A12993" t="str">
            <v>PR-CE-018</v>
          </cell>
          <cell r="B12993" t="str">
            <v>CE Usos Generales 24mm x 20m Sin empaque</v>
          </cell>
          <cell r="C12993">
            <v>0</v>
          </cell>
          <cell r="D12993" t="str">
            <v>Sí</v>
          </cell>
          <cell r="E12993" t="str">
            <v>PT ENMASC USO GRAL</v>
          </cell>
        </row>
        <row r="12994">
          <cell r="A12994" t="str">
            <v>PR-CE-019</v>
          </cell>
          <cell r="B12994" t="str">
            <v>CE Usos Generales 36mm x 20m Sin empaque</v>
          </cell>
          <cell r="C12994">
            <v>0</v>
          </cell>
          <cell r="D12994" t="str">
            <v>Sí</v>
          </cell>
          <cell r="E12994" t="str">
            <v>PT ENMASC USO GRAL</v>
          </cell>
        </row>
        <row r="12995">
          <cell r="A12995" t="str">
            <v>PR-CE-020</v>
          </cell>
          <cell r="B12995" t="str">
            <v>CE Usos Generales 48mm x 20m Sin empaque</v>
          </cell>
          <cell r="C12995">
            <v>0</v>
          </cell>
          <cell r="D12995" t="str">
            <v>Sí</v>
          </cell>
          <cell r="E12995" t="str">
            <v>PT ENMASC USO GRAL</v>
          </cell>
        </row>
        <row r="12996">
          <cell r="A12996" t="str">
            <v>PR-CE-021</v>
          </cell>
          <cell r="B12996" t="str">
            <v>CE Usos Generales 12mm x 44m Sin empaque</v>
          </cell>
          <cell r="C12996">
            <v>0</v>
          </cell>
          <cell r="D12996" t="str">
            <v>Sí</v>
          </cell>
          <cell r="E12996" t="str">
            <v>PT ENMASC USO GRAL</v>
          </cell>
        </row>
        <row r="12997">
          <cell r="A12997" t="str">
            <v>PR-CE-022</v>
          </cell>
          <cell r="B12997" t="str">
            <v>CE Usos Generales 18mm x 44m Sin empaque</v>
          </cell>
          <cell r="C12997">
            <v>0</v>
          </cell>
          <cell r="D12997" t="str">
            <v>Sí</v>
          </cell>
          <cell r="E12997" t="str">
            <v>PT ENMASC USO GRAL</v>
          </cell>
        </row>
        <row r="12998">
          <cell r="A12998" t="str">
            <v>PR-CE-023</v>
          </cell>
          <cell r="B12998" t="str">
            <v>CE Usos Generales 24mm x 44m Sin empaque</v>
          </cell>
          <cell r="C12998">
            <v>0</v>
          </cell>
          <cell r="D12998" t="str">
            <v>Sí</v>
          </cell>
          <cell r="E12998" t="str">
            <v>PT ENMASC USO GRAL</v>
          </cell>
        </row>
        <row r="12999">
          <cell r="A12999" t="str">
            <v>PR-CE-101</v>
          </cell>
          <cell r="B12999" t="str">
            <v>CE Automotriz Verde 12mm x 40m Sin empaque</v>
          </cell>
          <cell r="C12999">
            <v>0</v>
          </cell>
          <cell r="D12999" t="str">
            <v>Sí</v>
          </cell>
          <cell r="E12999" t="str">
            <v>PT ENMASC AUTO VERDE</v>
          </cell>
        </row>
        <row r="13000">
          <cell r="A13000" t="str">
            <v>PR-CE-102</v>
          </cell>
          <cell r="B13000" t="str">
            <v>CE Automotriz Verde 18mm x 40m Sin empaque</v>
          </cell>
          <cell r="C13000">
            <v>0</v>
          </cell>
          <cell r="D13000" t="str">
            <v>Sí</v>
          </cell>
          <cell r="E13000" t="str">
            <v>PT ENMASC AUTO VERDE</v>
          </cell>
        </row>
        <row r="13001">
          <cell r="A13001" t="str">
            <v>PR-CE-103</v>
          </cell>
          <cell r="B13001" t="str">
            <v>CE Automotriz Verde 24mm x 40m Sin empaque</v>
          </cell>
          <cell r="C13001">
            <v>0</v>
          </cell>
          <cell r="D13001" t="str">
            <v>Sí</v>
          </cell>
          <cell r="E13001" t="str">
            <v>PT ENMASC AUTO VERDE</v>
          </cell>
        </row>
        <row r="13002">
          <cell r="A13002" t="str">
            <v>PR-CE-104</v>
          </cell>
          <cell r="B13002" t="str">
            <v>CE Automotriz Verde 36mm x 40m Sin empaque</v>
          </cell>
          <cell r="C13002">
            <v>0</v>
          </cell>
          <cell r="D13002" t="str">
            <v>Sí</v>
          </cell>
          <cell r="E13002" t="str">
            <v>PT ENMASC AUTO VERDE</v>
          </cell>
        </row>
        <row r="13003">
          <cell r="A13003" t="str">
            <v>PR-CE-105</v>
          </cell>
          <cell r="B13003" t="str">
            <v>CE Automotriz Verde 48mm x 40m Sin empaque</v>
          </cell>
          <cell r="C13003">
            <v>0</v>
          </cell>
          <cell r="D13003" t="str">
            <v>Sí</v>
          </cell>
          <cell r="E13003" t="str">
            <v>PT ENMASC AUTO VERDE</v>
          </cell>
        </row>
        <row r="13004">
          <cell r="A13004" t="str">
            <v>PR-CE-106</v>
          </cell>
          <cell r="B13004" t="str">
            <v>CE Automotriz 72mm x 40m Sin empaque</v>
          </cell>
          <cell r="C13004">
            <v>0</v>
          </cell>
          <cell r="D13004" t="str">
            <v>No</v>
          </cell>
          <cell r="E13004" t="str">
            <v>PT ENMASC AUTO VERDE</v>
          </cell>
        </row>
        <row r="13005">
          <cell r="A13005" t="str">
            <v>PR-CE-107</v>
          </cell>
          <cell r="B13005" t="str">
            <v>CE Automotriz 12mm x 44m Sin empaque</v>
          </cell>
          <cell r="C13005">
            <v>0</v>
          </cell>
          <cell r="D13005" t="str">
            <v>No</v>
          </cell>
          <cell r="E13005" t="str">
            <v>PT ENMASC AUTO VERDE</v>
          </cell>
        </row>
        <row r="13006">
          <cell r="A13006" t="str">
            <v>PR-CE-108</v>
          </cell>
          <cell r="B13006" t="str">
            <v>CE Automotriz 18mm x 44m Sin empaque</v>
          </cell>
          <cell r="C13006">
            <v>0</v>
          </cell>
          <cell r="D13006" t="str">
            <v>No</v>
          </cell>
          <cell r="E13006" t="str">
            <v>PT ENMASC AUTO VERDE</v>
          </cell>
        </row>
        <row r="13007">
          <cell r="A13007" t="str">
            <v>PR-CE-109</v>
          </cell>
          <cell r="B13007" t="str">
            <v>CE Automotriz 24mm x 44m Sin empaque</v>
          </cell>
          <cell r="C13007">
            <v>0</v>
          </cell>
          <cell r="D13007" t="str">
            <v>No</v>
          </cell>
          <cell r="E13007" t="str">
            <v>PT ENMASC AUTO VERDE</v>
          </cell>
        </row>
        <row r="13008">
          <cell r="A13008" t="str">
            <v>PR-CE-110</v>
          </cell>
          <cell r="B13008" t="str">
            <v>CE Auto Industrial 12mm x 40m Sin empaque</v>
          </cell>
          <cell r="C13008">
            <v>0</v>
          </cell>
          <cell r="D13008" t="str">
            <v>No</v>
          </cell>
          <cell r="E13008" t="str">
            <v>PT ENMASC AUTO VERDE</v>
          </cell>
        </row>
        <row r="13009">
          <cell r="A13009" t="str">
            <v>PR-CE-111</v>
          </cell>
          <cell r="B13009" t="str">
            <v>CE Automotriz beige 18mm x 40m Sin empaque</v>
          </cell>
          <cell r="C13009">
            <v>0</v>
          </cell>
          <cell r="D13009" t="str">
            <v>Sí</v>
          </cell>
          <cell r="E13009" t="str">
            <v>PT ENMASC AUTO BEIGE</v>
          </cell>
        </row>
        <row r="13010">
          <cell r="A13010" t="str">
            <v>PR-CE-112</v>
          </cell>
          <cell r="B13010" t="str">
            <v>CE Automotriz beige 24mm x 40m Sin empaque</v>
          </cell>
          <cell r="C13010">
            <v>71</v>
          </cell>
          <cell r="D13010" t="str">
            <v>Sí</v>
          </cell>
          <cell r="E13010" t="str">
            <v>PT ENMASC AUTO BEIGE</v>
          </cell>
        </row>
        <row r="13011">
          <cell r="A13011" t="str">
            <v>PR-CE-113</v>
          </cell>
          <cell r="B13011" t="str">
            <v>CE Auto Industrial 36mm x 40m Sin empaque</v>
          </cell>
          <cell r="C13011">
            <v>0</v>
          </cell>
          <cell r="D13011" t="str">
            <v>No</v>
          </cell>
          <cell r="E13011" t="str">
            <v>PT ENMASC AUTO VERDE</v>
          </cell>
        </row>
        <row r="13012">
          <cell r="A13012" t="str">
            <v>PR-CE-114</v>
          </cell>
          <cell r="B13012" t="str">
            <v>CE Automotriz beige 48mm x 40m Sin empaque</v>
          </cell>
          <cell r="C13012">
            <v>0</v>
          </cell>
          <cell r="D13012" t="str">
            <v>Sí</v>
          </cell>
          <cell r="E13012" t="str">
            <v>PT ENMASC AUTO BEIGE</v>
          </cell>
        </row>
        <row r="13013">
          <cell r="A13013" t="str">
            <v>PR-CE-115</v>
          </cell>
          <cell r="B13013" t="str">
            <v>CE Automotriz beige 72mm x 40m Sin empaque</v>
          </cell>
          <cell r="C13013">
            <v>0</v>
          </cell>
          <cell r="D13013" t="str">
            <v>Sí</v>
          </cell>
          <cell r="E13013" t="str">
            <v>PT ENMASC AUTO BEIGE</v>
          </cell>
        </row>
        <row r="13014">
          <cell r="A13014" t="str">
            <v>PR-CE-116</v>
          </cell>
          <cell r="B13014" t="str">
            <v>CE Automotriz Verde 48mm x 54m Sin empaque</v>
          </cell>
          <cell r="C13014">
            <v>0</v>
          </cell>
          <cell r="D13014" t="str">
            <v>Sí</v>
          </cell>
          <cell r="E13014" t="str">
            <v>PT ENMASC AUTO VERDE</v>
          </cell>
        </row>
        <row r="13015">
          <cell r="A13015" t="str">
            <v>PR-CE-201</v>
          </cell>
          <cell r="B13015" t="str">
            <v>CE Construccion 12mm x 40m Sin empaque</v>
          </cell>
          <cell r="C13015">
            <v>0</v>
          </cell>
          <cell r="D13015" t="str">
            <v>Sí</v>
          </cell>
          <cell r="E13015" t="str">
            <v>PT ENMASC CONSTRUCCI</v>
          </cell>
        </row>
        <row r="13016">
          <cell r="A13016" t="str">
            <v>PR-CE-202</v>
          </cell>
          <cell r="B13016" t="str">
            <v>CE Construccion 18mm x 40m Sin empaque</v>
          </cell>
          <cell r="C13016">
            <v>2143</v>
          </cell>
          <cell r="D13016" t="str">
            <v>Sí</v>
          </cell>
          <cell r="E13016" t="str">
            <v>PT ENMASC CONSTRUCCI</v>
          </cell>
        </row>
        <row r="13017">
          <cell r="A13017" t="str">
            <v>PR-CE-203</v>
          </cell>
          <cell r="B13017" t="str">
            <v>CE Construccion 24mm x 40m Sin empaque</v>
          </cell>
          <cell r="C13017">
            <v>0</v>
          </cell>
          <cell r="D13017" t="str">
            <v>Sí</v>
          </cell>
          <cell r="E13017" t="str">
            <v>PT ENMASC CONSTRUCCI</v>
          </cell>
        </row>
        <row r="13018">
          <cell r="A13018" t="str">
            <v>PR-CE-204</v>
          </cell>
          <cell r="B13018" t="str">
            <v>CE Construccion 36mm x 40m Sin empaque</v>
          </cell>
          <cell r="C13018">
            <v>0</v>
          </cell>
          <cell r="D13018" t="str">
            <v>Sí</v>
          </cell>
          <cell r="E13018" t="str">
            <v>PT ENMASC CONSTRUCCI</v>
          </cell>
        </row>
        <row r="13019">
          <cell r="A13019" t="str">
            <v>PR-CE-205</v>
          </cell>
          <cell r="B13019" t="str">
            <v>CE Construccion 48mm x 40m Sin empaque</v>
          </cell>
          <cell r="C13019">
            <v>0</v>
          </cell>
          <cell r="D13019" t="str">
            <v>Sí</v>
          </cell>
          <cell r="E13019" t="str">
            <v>PT ENMASC CONSTRUCCI</v>
          </cell>
        </row>
        <row r="13020">
          <cell r="A13020" t="str">
            <v>PR-CE-206</v>
          </cell>
          <cell r="B13020" t="str">
            <v>CE Construccion 72mm x 40m Sin empaque</v>
          </cell>
          <cell r="C13020">
            <v>0</v>
          </cell>
          <cell r="D13020" t="str">
            <v>Sí</v>
          </cell>
          <cell r="E13020" t="str">
            <v>PT ENMASC CONSTRUCCI</v>
          </cell>
        </row>
        <row r="13021">
          <cell r="A13021" t="str">
            <v>PR-CE-207</v>
          </cell>
          <cell r="B13021" t="str">
            <v>CE Construccion 12mm x 44m Sin empaque</v>
          </cell>
          <cell r="C13021">
            <v>0</v>
          </cell>
          <cell r="D13021" t="str">
            <v>Sí</v>
          </cell>
          <cell r="E13021" t="str">
            <v>PT ENMASC CONSTRUCCI</v>
          </cell>
        </row>
        <row r="13022">
          <cell r="A13022" t="str">
            <v>PR-CE-208</v>
          </cell>
          <cell r="B13022" t="str">
            <v>CE Construccion 18mm x 44m Sin empaque</v>
          </cell>
          <cell r="C13022">
            <v>0</v>
          </cell>
          <cell r="D13022" t="str">
            <v>Sí</v>
          </cell>
          <cell r="E13022" t="str">
            <v>PT ENMASC CONSTRUCCI</v>
          </cell>
        </row>
        <row r="13023">
          <cell r="A13023" t="str">
            <v>PR-CE-209</v>
          </cell>
          <cell r="B13023" t="str">
            <v>CE Construccion 24mm x 44m Sin empaque</v>
          </cell>
          <cell r="C13023">
            <v>0</v>
          </cell>
          <cell r="D13023" t="str">
            <v>Sí</v>
          </cell>
          <cell r="E13023" t="str">
            <v>PT ENMASC CONSTRUCCI</v>
          </cell>
        </row>
        <row r="13024">
          <cell r="A13024" t="str">
            <v>PR-CE-210</v>
          </cell>
          <cell r="B13024" t="str">
            <v>CE Usos Generales 24mm x 40m Sin empaque (muestra proveedor alterno)</v>
          </cell>
          <cell r="C13024">
            <v>0</v>
          </cell>
          <cell r="D13024" t="str">
            <v>Sí</v>
          </cell>
          <cell r="E13024" t="str">
            <v>PT ENMASC USO GRAL</v>
          </cell>
        </row>
        <row r="13025">
          <cell r="A13025" t="str">
            <v>PR-CE-301</v>
          </cell>
          <cell r="B13025" t="str">
            <v>Jumbo CE Usos Generales 1537mm</v>
          </cell>
          <cell r="C13025">
            <v>0</v>
          </cell>
          <cell r="D13025" t="str">
            <v>Sí</v>
          </cell>
          <cell r="E13025" t="str">
            <v>PR TUBOS ENMASCARAR</v>
          </cell>
        </row>
        <row r="13026">
          <cell r="A13026" t="str">
            <v>PR-CE-302</v>
          </cell>
          <cell r="B13026" t="str">
            <v>Rollo Madre CE Usos Generales 82mm</v>
          </cell>
          <cell r="C13026">
            <v>1029.6400000000001</v>
          </cell>
          <cell r="D13026" t="str">
            <v>Sí</v>
          </cell>
          <cell r="E13026" t="str">
            <v>MP CINTA ENMASCARAR</v>
          </cell>
        </row>
        <row r="13027">
          <cell r="A13027" t="str">
            <v>PR-CE-303</v>
          </cell>
          <cell r="B13027" t="str">
            <v>Rollo Madre CE Usos Generales 72mm</v>
          </cell>
          <cell r="C13027">
            <v>0</v>
          </cell>
          <cell r="D13027" t="str">
            <v>Sí</v>
          </cell>
          <cell r="E13027" t="str">
            <v>MP CINTA ENMASCARAR</v>
          </cell>
        </row>
        <row r="13028">
          <cell r="A13028" t="str">
            <v>PR-CL-001</v>
          </cell>
          <cell r="B13028" t="str">
            <v>TINTA Colores Preparados</v>
          </cell>
          <cell r="C13028">
            <v>0</v>
          </cell>
          <cell r="D13028" t="str">
            <v>Sí</v>
          </cell>
          <cell r="E13028" t="str">
            <v>MP TINTAS</v>
          </cell>
        </row>
        <row r="13029">
          <cell r="A13029" t="str">
            <v>PR-CL-002</v>
          </cell>
          <cell r="B13029" t="str">
            <v>TINTA Amarillos Preparados</v>
          </cell>
          <cell r="C13029">
            <v>0</v>
          </cell>
          <cell r="D13029" t="str">
            <v>Sí</v>
          </cell>
          <cell r="E13029" t="str">
            <v>MP TINTAS</v>
          </cell>
        </row>
        <row r="13030">
          <cell r="A13030" t="str">
            <v>PR-CL-003</v>
          </cell>
          <cell r="B13030" t="str">
            <v>TINTA Azules Preparados</v>
          </cell>
          <cell r="C13030">
            <v>0</v>
          </cell>
          <cell r="D13030" t="str">
            <v>Sí</v>
          </cell>
          <cell r="E13030" t="str">
            <v>MP TINTAS</v>
          </cell>
        </row>
        <row r="13031">
          <cell r="A13031" t="str">
            <v>PR-CL-004</v>
          </cell>
          <cell r="B13031" t="str">
            <v>TINTA Grises Preparados</v>
          </cell>
          <cell r="C13031">
            <v>0</v>
          </cell>
          <cell r="D13031" t="str">
            <v>Sí</v>
          </cell>
          <cell r="E13031" t="str">
            <v>MP TINTAS</v>
          </cell>
        </row>
        <row r="13032">
          <cell r="A13032" t="str">
            <v>PR-CL-005</v>
          </cell>
          <cell r="B13032" t="str">
            <v>TINTA Rojos Preparados</v>
          </cell>
          <cell r="C13032">
            <v>0</v>
          </cell>
          <cell r="D13032" t="str">
            <v>Sí</v>
          </cell>
          <cell r="E13032" t="str">
            <v>MP TINTAS</v>
          </cell>
        </row>
        <row r="13033">
          <cell r="A13033" t="str">
            <v>PR-CL-006</v>
          </cell>
          <cell r="B13033" t="str">
            <v>TINTA Verdes Preparados</v>
          </cell>
          <cell r="C13033">
            <v>0</v>
          </cell>
          <cell r="D13033" t="str">
            <v>Sí</v>
          </cell>
          <cell r="E13033" t="str">
            <v>MP TINTAS</v>
          </cell>
        </row>
        <row r="13034">
          <cell r="A13034" t="str">
            <v>PR-CL-007</v>
          </cell>
          <cell r="B13034" t="str">
            <v>TINTA Cafes Preparados</v>
          </cell>
          <cell r="C13034">
            <v>0</v>
          </cell>
          <cell r="D13034" t="str">
            <v>Sí</v>
          </cell>
          <cell r="E13034" t="str">
            <v>MP TINTAS</v>
          </cell>
        </row>
        <row r="13035">
          <cell r="A13035" t="str">
            <v>PR-CL-008</v>
          </cell>
          <cell r="B13035" t="str">
            <v>TINTA Morados Preparados</v>
          </cell>
          <cell r="C13035">
            <v>0</v>
          </cell>
          <cell r="D13035" t="str">
            <v>Sí</v>
          </cell>
          <cell r="E13035" t="str">
            <v>MP TINTAS</v>
          </cell>
        </row>
        <row r="13036">
          <cell r="A13036" t="str">
            <v>PR-CL-009</v>
          </cell>
          <cell r="B13036" t="str">
            <v>TINTA Naranjas Preparados</v>
          </cell>
          <cell r="C13036">
            <v>0</v>
          </cell>
          <cell r="D13036" t="str">
            <v>Sí</v>
          </cell>
          <cell r="E13036" t="str">
            <v>MP TINTAS</v>
          </cell>
        </row>
        <row r="13037">
          <cell r="A13037" t="str">
            <v>PR-CL-010</v>
          </cell>
          <cell r="B13037" t="str">
            <v>TINTA Mezcla Clara Preparados</v>
          </cell>
          <cell r="C13037">
            <v>0</v>
          </cell>
          <cell r="D13037" t="str">
            <v>Sí</v>
          </cell>
          <cell r="E13037" t="str">
            <v>MP TINTAS</v>
          </cell>
        </row>
        <row r="13038">
          <cell r="A13038" t="str">
            <v>PR-CL-011</v>
          </cell>
          <cell r="B13038" t="str">
            <v>TINTA Verdosos Preparados</v>
          </cell>
          <cell r="C13038">
            <v>0</v>
          </cell>
          <cell r="D13038" t="str">
            <v>Sí</v>
          </cell>
          <cell r="E13038" t="str">
            <v>MP TINTAS</v>
          </cell>
        </row>
        <row r="13039">
          <cell r="A13039" t="str">
            <v>PR-CL-100</v>
          </cell>
          <cell r="B13039" t="str">
            <v>TINTAS  PARA CONSUMO EN IMPRESION</v>
          </cell>
          <cell r="C13039">
            <v>1632.84924</v>
          </cell>
          <cell r="D13039" t="str">
            <v>Sí</v>
          </cell>
          <cell r="E13039" t="str">
            <v>MP TINTAS</v>
          </cell>
        </row>
        <row r="13040">
          <cell r="A13040" t="str">
            <v>PR-CL-101</v>
          </cell>
          <cell r="B13040" t="str">
            <v>TINTAS  PARA CONSUMO MARK ANDY - BASE AGUA</v>
          </cell>
          <cell r="C13040">
            <v>0</v>
          </cell>
          <cell r="D13040" t="str">
            <v>Sí</v>
          </cell>
          <cell r="E13040" t="str">
            <v>MP TINTAS</v>
          </cell>
        </row>
        <row r="13041">
          <cell r="A13041" t="str">
            <v>PR-CL-102</v>
          </cell>
          <cell r="B13041" t="str">
            <v>TINTAS  PARA CONSUMO MARK ANDY - BASE SOLVENTE</v>
          </cell>
          <cell r="C13041">
            <v>0</v>
          </cell>
          <cell r="D13041" t="str">
            <v>Sí</v>
          </cell>
          <cell r="E13041" t="str">
            <v>MP TINTAS</v>
          </cell>
        </row>
        <row r="13042">
          <cell r="A13042" t="str">
            <v>PR-DP-001</v>
          </cell>
          <cell r="B13042" t="str">
            <v>TUBO DP 3612 Ref.700RDA: 1360mm x 30m</v>
          </cell>
          <cell r="C13042">
            <v>0</v>
          </cell>
          <cell r="D13042" t="str">
            <v>Sí</v>
          </cell>
          <cell r="E13042" t="str">
            <v>PR TUBOS DUPLO</v>
          </cell>
        </row>
        <row r="13043">
          <cell r="A13043" t="str">
            <v>PR-DP-002</v>
          </cell>
          <cell r="B13043" t="str">
            <v>TUBO DOBLE FAZ  Ref.3611: 1.562mm x 30m</v>
          </cell>
          <cell r="C13043">
            <v>0</v>
          </cell>
          <cell r="D13043" t="str">
            <v>Sí</v>
          </cell>
          <cell r="E13043" t="str">
            <v>PR TUBOS DUPLO</v>
          </cell>
        </row>
        <row r="13044">
          <cell r="A13044" t="str">
            <v>PR-DP-003</v>
          </cell>
          <cell r="B13044" t="str">
            <v>TUBO DP 3612 404mm x 30m</v>
          </cell>
          <cell r="C13044">
            <v>0</v>
          </cell>
          <cell r="D13044" t="str">
            <v>Sí</v>
          </cell>
          <cell r="E13044" t="str">
            <v>PR TUBOS DUPLO</v>
          </cell>
        </row>
        <row r="13045">
          <cell r="A13045" t="str">
            <v>PR-DP-010</v>
          </cell>
          <cell r="B13045" t="str">
            <v>Jumbo Duplo 3612 404mm</v>
          </cell>
          <cell r="C13045">
            <v>0</v>
          </cell>
          <cell r="D13045" t="str">
            <v>Sí</v>
          </cell>
          <cell r="E13045" t="str">
            <v>PR TUBOS DUPLO</v>
          </cell>
        </row>
        <row r="13046">
          <cell r="A13046" t="str">
            <v>PR-DP-011</v>
          </cell>
          <cell r="B13046" t="str">
            <v>DP 3612 12mm x 30m Sin Empaque</v>
          </cell>
          <cell r="C13046">
            <v>2784</v>
          </cell>
          <cell r="D13046" t="str">
            <v>Sí</v>
          </cell>
          <cell r="E13046" t="str">
            <v>PT DUPLO 3612</v>
          </cell>
        </row>
        <row r="13047">
          <cell r="A13047" t="str">
            <v>PR-DP-012</v>
          </cell>
          <cell r="B13047" t="str">
            <v>DP 3612 18mm x 30m Sin Empaque</v>
          </cell>
          <cell r="C13047">
            <v>0</v>
          </cell>
          <cell r="D13047" t="str">
            <v>Sí</v>
          </cell>
          <cell r="E13047" t="str">
            <v>PT DUPLO 3612</v>
          </cell>
        </row>
        <row r="13048">
          <cell r="A13048" t="str">
            <v>PR-DP-013</v>
          </cell>
          <cell r="B13048" t="str">
            <v>DP 3612 24mm x 30m Sin Empaque</v>
          </cell>
          <cell r="C13048">
            <v>0</v>
          </cell>
          <cell r="D13048" t="str">
            <v>Sí</v>
          </cell>
          <cell r="E13048" t="str">
            <v>PT DUPLO 3612</v>
          </cell>
        </row>
        <row r="13049">
          <cell r="A13049" t="str">
            <v>PR-DP-014</v>
          </cell>
          <cell r="B13049" t="str">
            <v>DP 3612 48mm x 30m Sin Empaque</v>
          </cell>
          <cell r="C13049">
            <v>0</v>
          </cell>
          <cell r="D13049" t="str">
            <v>Sí</v>
          </cell>
          <cell r="E13049" t="str">
            <v>PT DUPLO 3612</v>
          </cell>
        </row>
        <row r="13050">
          <cell r="A13050" t="str">
            <v>PR-LM-001</v>
          </cell>
          <cell r="B13050" t="str">
            <v>LAMINA BOPP 35u 31.5 x 19 R.Klunter</v>
          </cell>
          <cell r="C13050">
            <v>0</v>
          </cell>
          <cell r="D13050" t="str">
            <v>No</v>
          </cell>
          <cell r="E13050" t="str">
            <v>MP LAMINA P/EMPAQUE</v>
          </cell>
        </row>
        <row r="13051">
          <cell r="A13051" t="str">
            <v>PR-LM-002</v>
          </cell>
          <cell r="B13051" t="str">
            <v>LAMINA BOPP 40u 31.5 x 19 R.Auto 40m.</v>
          </cell>
          <cell r="C13051">
            <v>357.70437600000002</v>
          </cell>
          <cell r="D13051" t="str">
            <v>Sí</v>
          </cell>
          <cell r="E13051" t="str">
            <v>MP LAMINA P/EMPAQUE</v>
          </cell>
        </row>
        <row r="13052">
          <cell r="A13052" t="str">
            <v>PR-LM-003</v>
          </cell>
          <cell r="B13052" t="str">
            <v>LAMINA BOPP 40u 31.5 x 19 R.Const 40m</v>
          </cell>
          <cell r="C13052">
            <v>283.54969999999997</v>
          </cell>
          <cell r="D13052" t="str">
            <v>Sí</v>
          </cell>
          <cell r="E13052" t="str">
            <v>MP LAMINA P/EMPAQUE</v>
          </cell>
        </row>
        <row r="13053">
          <cell r="A13053" t="str">
            <v>PR-LM-004</v>
          </cell>
          <cell r="B13053" t="str">
            <v>LAMINA BOPP 40u 31.5 x 19 R.Const Azul</v>
          </cell>
          <cell r="C13053">
            <v>0</v>
          </cell>
          <cell r="D13053" t="str">
            <v>Sí</v>
          </cell>
          <cell r="E13053" t="str">
            <v>MP LAMINA P/EMPAQUE</v>
          </cell>
        </row>
        <row r="13054">
          <cell r="A13054" t="str">
            <v>PR-LM-005</v>
          </cell>
          <cell r="B13054" t="str">
            <v>LAMINA BOPP 40u 31.5 x 19 R.Duplo</v>
          </cell>
          <cell r="C13054">
            <v>241.72200000000001</v>
          </cell>
          <cell r="D13054" t="str">
            <v>Sí</v>
          </cell>
          <cell r="E13054" t="str">
            <v>MP LAMINA P/EMPAQUE</v>
          </cell>
        </row>
        <row r="13055">
          <cell r="A13055" t="str">
            <v>PR-LM-006</v>
          </cell>
          <cell r="B13055" t="str">
            <v>LAMINA BOPP 40u 15.3 x 11.3 R.Steip 20m</v>
          </cell>
          <cell r="C13055">
            <v>0</v>
          </cell>
          <cell r="D13055" t="str">
            <v>Sí</v>
          </cell>
          <cell r="E13055" t="str">
            <v>MP LAMINA P/EMPAQUE</v>
          </cell>
        </row>
        <row r="13056">
          <cell r="A13056" t="str">
            <v>PR-LM-007</v>
          </cell>
          <cell r="B13056" t="str">
            <v>LAMINA BOPP 40u 25.5 x 15.5 R.Steip 40m</v>
          </cell>
          <cell r="C13056">
            <v>0</v>
          </cell>
          <cell r="D13056" t="str">
            <v>Sí</v>
          </cell>
          <cell r="E13056" t="str">
            <v>MP LAMINA P/EMPAQUE</v>
          </cell>
        </row>
        <row r="13057">
          <cell r="A13057" t="str">
            <v>PR-LM-008</v>
          </cell>
          <cell r="B13057" t="str">
            <v>LAMINA BOPP 40u 31.5 x 19 R.Uso Gnal 40m</v>
          </cell>
          <cell r="C13057">
            <v>695.3</v>
          </cell>
          <cell r="D13057" t="str">
            <v>Sí</v>
          </cell>
          <cell r="E13057" t="str">
            <v>MP LAMINA P/EMPAQUE</v>
          </cell>
        </row>
        <row r="13058">
          <cell r="A13058" t="str">
            <v>PR-LM-009</v>
          </cell>
          <cell r="B13058" t="str">
            <v>LAMINA BOPP 40u 31.5 x 19 R.Klunter</v>
          </cell>
          <cell r="C13058">
            <v>0</v>
          </cell>
          <cell r="D13058" t="str">
            <v>No</v>
          </cell>
          <cell r="E13058" t="str">
            <v>MP LAMINA P/EMPAQUE</v>
          </cell>
        </row>
        <row r="13059">
          <cell r="A13059" t="str">
            <v>PR-LM-010</v>
          </cell>
          <cell r="B13059" t="str">
            <v>LAMINA BOPP 40u 26.8 x 19 R.Usos 20m</v>
          </cell>
          <cell r="C13059">
            <v>0</v>
          </cell>
          <cell r="D13059" t="str">
            <v>Sí</v>
          </cell>
          <cell r="E13059" t="str">
            <v>MP LAMINA P/EMPAQUE</v>
          </cell>
        </row>
        <row r="13060">
          <cell r="A13060" t="str">
            <v>PR-LM-011</v>
          </cell>
          <cell r="B13060" t="str">
            <v>LAMINA BOPP 30u 26.8 x 19 R.Usos 20m</v>
          </cell>
          <cell r="C13060">
            <v>0</v>
          </cell>
          <cell r="D13060" t="str">
            <v>No</v>
          </cell>
          <cell r="E13060" t="str">
            <v>MP LAMINA P/EMPAQUE</v>
          </cell>
        </row>
        <row r="13061">
          <cell r="A13061" t="str">
            <v>PR-LM-012</v>
          </cell>
          <cell r="B13061" t="str">
            <v>LAMINA BOPP 40u 31.5 x 19 R.Auto 44m</v>
          </cell>
          <cell r="C13061">
            <v>0</v>
          </cell>
          <cell r="D13061" t="str">
            <v>Sí</v>
          </cell>
          <cell r="E13061" t="str">
            <v>MP LAMINA P/EMPAQUE</v>
          </cell>
        </row>
        <row r="13062">
          <cell r="A13062" t="str">
            <v>PR-LM-013</v>
          </cell>
          <cell r="B13062" t="str">
            <v>LAMINA BOPP 40u 31.5 x 19 R.Const 44m</v>
          </cell>
          <cell r="C13062">
            <v>0</v>
          </cell>
          <cell r="D13062" t="str">
            <v>Sí</v>
          </cell>
          <cell r="E13062" t="str">
            <v>MP LAMINA P/EMPAQUE</v>
          </cell>
        </row>
        <row r="13063">
          <cell r="A13063" t="str">
            <v>PR-LM-014</v>
          </cell>
          <cell r="B13063" t="str">
            <v>LAMINA BOPP 40u 31.5 x 19 R.Uso Gnal 44m</v>
          </cell>
          <cell r="C13063">
            <v>0</v>
          </cell>
          <cell r="D13063" t="str">
            <v>Sí</v>
          </cell>
          <cell r="E13063" t="str">
            <v>MP LAMINA P/EMPAQUE</v>
          </cell>
        </row>
        <row r="13064">
          <cell r="A13064" t="str">
            <v>PR-LM-015</v>
          </cell>
          <cell r="B13064" t="str">
            <v>LAMINA BOPP 40u 31.5 x 19 R.Klunter 44m</v>
          </cell>
          <cell r="C13064">
            <v>0</v>
          </cell>
          <cell r="D13064" t="str">
            <v>No</v>
          </cell>
          <cell r="E13064" t="str">
            <v>MP LAMINA P/EMPAQUE</v>
          </cell>
        </row>
        <row r="13065">
          <cell r="A13065" t="str">
            <v>PR-LM-016</v>
          </cell>
          <cell r="B13065" t="str">
            <v>LAMINA BOPP 40u 31.5 x 19 R. Topex  40m</v>
          </cell>
          <cell r="C13065">
            <v>0</v>
          </cell>
          <cell r="D13065" t="str">
            <v>Sí</v>
          </cell>
          <cell r="E13065" t="str">
            <v>MP LAMINA P/EMPAQUE</v>
          </cell>
        </row>
        <row r="13066">
          <cell r="A13066" t="str">
            <v>PR-LM-017</v>
          </cell>
          <cell r="B13066" t="str">
            <v>LAMINA BOPP 40u 31.5 x 19 YUPI (11362)</v>
          </cell>
          <cell r="C13066">
            <v>0</v>
          </cell>
          <cell r="D13066" t="str">
            <v>Sí</v>
          </cell>
          <cell r="E13066" t="str">
            <v>MP LAMINA P/EMPAQUE</v>
          </cell>
        </row>
        <row r="13067">
          <cell r="A13067" t="str">
            <v>PR-LM-018</v>
          </cell>
          <cell r="B13067" t="str">
            <v>LAMINA BOPP 40u 31.5 x 19 YUPI (11652)</v>
          </cell>
          <cell r="C13067">
            <v>0</v>
          </cell>
          <cell r="D13067" t="str">
            <v>Sí</v>
          </cell>
          <cell r="E13067" t="str">
            <v>MP LAMINA P/EMPAQUE</v>
          </cell>
        </row>
        <row r="13068">
          <cell r="A13068" t="str">
            <v>PR-LM-019</v>
          </cell>
          <cell r="B13068" t="str">
            <v>LAMINA BIOPAQUE SW 40u 400mm YUPI</v>
          </cell>
          <cell r="C13068">
            <v>0</v>
          </cell>
          <cell r="D13068" t="str">
            <v>Sí</v>
          </cell>
          <cell r="E13068" t="str">
            <v>MP LAMINA P/EMPAQUE</v>
          </cell>
        </row>
        <row r="13069">
          <cell r="A13069" t="str">
            <v>PR-LM-019-12645</v>
          </cell>
          <cell r="B13069" t="str">
            <v>LAMINA BIOPAQUE SW 40u 400mm YUPI</v>
          </cell>
          <cell r="C13069">
            <v>0</v>
          </cell>
          <cell r="D13069" t="str">
            <v>Sí</v>
          </cell>
          <cell r="E13069" t="str">
            <v>MP LAMINA P/EMPAQUE</v>
          </cell>
        </row>
        <row r="13070">
          <cell r="A13070" t="str">
            <v>PR-LM-020</v>
          </cell>
          <cell r="B13070" t="str">
            <v>LAMINA BOPP 40u 31.5 x 19 R.Auto - Verde</v>
          </cell>
          <cell r="C13070">
            <v>289.60000000000002</v>
          </cell>
          <cell r="D13070" t="str">
            <v>Sí</v>
          </cell>
          <cell r="E13070" t="str">
            <v>MP LAMINA P/EMPAQUE</v>
          </cell>
        </row>
        <row r="13071">
          <cell r="A13071" t="str">
            <v>PR-LM-021</v>
          </cell>
          <cell r="B13071" t="str">
            <v>LAMINA BOPP 40u 28 x 19 R.Usos 20m (24mm)</v>
          </cell>
          <cell r="C13071">
            <v>352.36439999999999</v>
          </cell>
          <cell r="D13071" t="str">
            <v>Sí</v>
          </cell>
          <cell r="E13071" t="str">
            <v>MP LAMINA P/EMPAQUE</v>
          </cell>
        </row>
        <row r="13072">
          <cell r="A13072" t="str">
            <v>PR-PA-001</v>
          </cell>
          <cell r="B13072" t="str">
            <v>Rollo Madre Papel Engomado Liso 160-Kraft 48mm</v>
          </cell>
          <cell r="C13072">
            <v>0</v>
          </cell>
          <cell r="D13072" t="str">
            <v>Sí</v>
          </cell>
          <cell r="E13072" t="str">
            <v>PR RLLO MADRE C.PAPE</v>
          </cell>
        </row>
        <row r="13073">
          <cell r="A13073" t="str">
            <v>PR-PA-002</v>
          </cell>
          <cell r="B13073" t="str">
            <v>Rollo Madre Papel Engomado Liso 160-Kraft 60mm</v>
          </cell>
          <cell r="C13073">
            <v>0</v>
          </cell>
          <cell r="D13073" t="str">
            <v>Sí</v>
          </cell>
          <cell r="E13073" t="str">
            <v>PR RLLO MADRE C.PAPE</v>
          </cell>
        </row>
        <row r="13074">
          <cell r="A13074" t="str">
            <v>PR-PA-003</v>
          </cell>
          <cell r="B13074" t="str">
            <v>Rollo Madre Papel Engomado Reforzado 270-Alerta Roja 72mm</v>
          </cell>
          <cell r="C13074">
            <v>0</v>
          </cell>
          <cell r="D13074" t="str">
            <v>Sí</v>
          </cell>
          <cell r="E13074" t="str">
            <v>PR RLLO MADRE C.PAPE</v>
          </cell>
        </row>
        <row r="13075">
          <cell r="A13075" t="str">
            <v>PR-PA-004</v>
          </cell>
          <cell r="B13075" t="str">
            <v>TUBO Cinta Autoadhesiva Papel Kraft 1440mm x 40m Ref. 586</v>
          </cell>
          <cell r="C13075">
            <v>0</v>
          </cell>
          <cell r="D13075" t="str">
            <v>Sí</v>
          </cell>
          <cell r="E13075" t="str">
            <v>PR RLLO MADRE C.PAPE</v>
          </cell>
        </row>
        <row r="13076">
          <cell r="A13076" t="str">
            <v>PR-PA-005</v>
          </cell>
          <cell r="B13076" t="str">
            <v>Rollo Madre Papel Engomado Liso 160-Kraft 72mm</v>
          </cell>
          <cell r="C13076">
            <v>0</v>
          </cell>
          <cell r="D13076" t="str">
            <v>Sí</v>
          </cell>
          <cell r="E13076" t="str">
            <v>PR RLLO MADRE C.PAPE</v>
          </cell>
        </row>
        <row r="13077">
          <cell r="A13077" t="str">
            <v>PR-PA-006</v>
          </cell>
          <cell r="B13077" t="str">
            <v>Rollo Madre Papel Autoadhesiva Ref. 886 60mm</v>
          </cell>
          <cell r="C13077">
            <v>0</v>
          </cell>
          <cell r="D13077" t="str">
            <v>Sí</v>
          </cell>
          <cell r="E13077" t="str">
            <v>PR RLLO MADRE C.PAPE</v>
          </cell>
        </row>
        <row r="13078">
          <cell r="A13078" t="str">
            <v>PR-PA-007</v>
          </cell>
          <cell r="B13078" t="str">
            <v>Rollo Madre Papel Engomado Liso 160-Kraft 36mm</v>
          </cell>
          <cell r="C13078">
            <v>0</v>
          </cell>
          <cell r="D13078" t="str">
            <v>Sí</v>
          </cell>
          <cell r="E13078" t="str">
            <v>PR RLLO MADRE C.PAPE</v>
          </cell>
        </row>
        <row r="13079">
          <cell r="A13079" t="str">
            <v>PR-PA-008</v>
          </cell>
          <cell r="B13079" t="str">
            <v>TUBO Cinta de Papel Negro para Lomos 1653mm x 100m Ref. 543</v>
          </cell>
          <cell r="C13079">
            <v>0</v>
          </cell>
          <cell r="D13079" t="str">
            <v>Sí</v>
          </cell>
          <cell r="E13079" t="str">
            <v>PR RLLO MADRE C.PAPE</v>
          </cell>
        </row>
        <row r="13080">
          <cell r="A13080" t="str">
            <v>PR-PA-009</v>
          </cell>
          <cell r="B13080" t="str">
            <v>Rollo Madre Papel Engomado Liso 160-Kraft 96mm</v>
          </cell>
          <cell r="C13080">
            <v>0</v>
          </cell>
          <cell r="D13080" t="str">
            <v>Sí</v>
          </cell>
          <cell r="E13080" t="str">
            <v>PR RLLO MADRE C.PAPE</v>
          </cell>
        </row>
        <row r="13081">
          <cell r="A13081" t="str">
            <v>PR-PA-010</v>
          </cell>
          <cell r="B13081" t="str">
            <v>Rollo Madre Papel Kraft Engomado Reforzado 96mm Ref. 255</v>
          </cell>
          <cell r="C13081">
            <v>0</v>
          </cell>
          <cell r="D13081" t="str">
            <v>Sí</v>
          </cell>
          <cell r="E13081" t="str">
            <v>PR RLLO MADRE C.PAPE</v>
          </cell>
        </row>
        <row r="13082">
          <cell r="A13082" t="str">
            <v>PR-PA-011</v>
          </cell>
          <cell r="B13082" t="str">
            <v>Rollo Madre Papel Kraft Engomado Reforzado 72mm Ref. 255</v>
          </cell>
          <cell r="C13082">
            <v>0</v>
          </cell>
          <cell r="D13082" t="str">
            <v>Sí</v>
          </cell>
          <cell r="E13082" t="str">
            <v>PR RLLO MADRE C.PAPE</v>
          </cell>
        </row>
        <row r="13083">
          <cell r="A13083" t="str">
            <v>PR-PA-012-9602</v>
          </cell>
          <cell r="B13083" t="str">
            <v>Rollo Madre Papel Engomado Liso 160-Kraft 48mm</v>
          </cell>
          <cell r="C13083">
            <v>0</v>
          </cell>
          <cell r="D13083" t="str">
            <v>Sí</v>
          </cell>
          <cell r="E13083" t="str">
            <v>PR RLLO MADRE C.PAPE</v>
          </cell>
        </row>
        <row r="13084">
          <cell r="A13084" t="str">
            <v>PR-PA-013</v>
          </cell>
          <cell r="B13084" t="str">
            <v>Rollo Madre Papel Bond Autoadhesivo 72mm Ref. 9012A</v>
          </cell>
          <cell r="C13084">
            <v>0</v>
          </cell>
          <cell r="D13084" t="str">
            <v>Sí</v>
          </cell>
          <cell r="E13084" t="str">
            <v>PR RLLO MADRE C.PAPE</v>
          </cell>
        </row>
        <row r="13085">
          <cell r="A13085" t="str">
            <v>PR-PA-014</v>
          </cell>
          <cell r="B13085" t="str">
            <v>Rollo Madre Papel Engomado Liso 160-Kraft 72mm</v>
          </cell>
          <cell r="C13085">
            <v>0</v>
          </cell>
          <cell r="D13085" t="str">
            <v>Sí</v>
          </cell>
          <cell r="E13085" t="str">
            <v>PR RLLO MADRE C.PAPE</v>
          </cell>
        </row>
        <row r="13086">
          <cell r="A13086" t="str">
            <v>PR-PA-014-10358</v>
          </cell>
          <cell r="B13086" t="str">
            <v>Rollo Madre Papel Engomado Liso 160-Kraft 72mm</v>
          </cell>
          <cell r="C13086">
            <v>0</v>
          </cell>
          <cell r="D13086" t="str">
            <v>Sí</v>
          </cell>
          <cell r="E13086" t="str">
            <v>PR RLLO MADRE C.PAPE</v>
          </cell>
        </row>
        <row r="13087">
          <cell r="A13087" t="str">
            <v>PR-PA-015</v>
          </cell>
          <cell r="B13087" t="str">
            <v>Rollo Madre Papel Engomado para Bordes ACR 72mm Ref. 300</v>
          </cell>
          <cell r="C13087">
            <v>0</v>
          </cell>
          <cell r="D13087" t="str">
            <v>Sí</v>
          </cell>
          <cell r="E13087" t="str">
            <v>PR RLLO MADRE C.PAPE</v>
          </cell>
        </row>
        <row r="13088">
          <cell r="A13088" t="str">
            <v>PR-PA-016</v>
          </cell>
          <cell r="B13088" t="str">
            <v>Rollo Madre Autoadhesiva Papel Kraft Ref. 586 72mm</v>
          </cell>
          <cell r="C13088">
            <v>0</v>
          </cell>
          <cell r="D13088" t="str">
            <v>Sí</v>
          </cell>
          <cell r="E13088" t="str">
            <v>PR RLLO MADRE C.PAPE</v>
          </cell>
        </row>
        <row r="13089">
          <cell r="A13089" t="str">
            <v>PR-PA-100</v>
          </cell>
          <cell r="B13089" t="str">
            <v>Jumbo Papel Engomado Liso 160-Kraft 432mm</v>
          </cell>
          <cell r="C13089">
            <v>0</v>
          </cell>
          <cell r="D13089" t="str">
            <v>Sí</v>
          </cell>
          <cell r="E13089" t="str">
            <v>PR JUMBOS PAPEL</v>
          </cell>
        </row>
        <row r="13090">
          <cell r="A13090" t="str">
            <v>PR-PA-101</v>
          </cell>
          <cell r="B13090" t="str">
            <v>Jumbo Papel Engomado Liso 160-Kraft 432mm Impreso</v>
          </cell>
          <cell r="C13090">
            <v>0</v>
          </cell>
          <cell r="D13090" t="str">
            <v>Sí</v>
          </cell>
          <cell r="E13090" t="str">
            <v>PR RLLO MADRE C.PAPE</v>
          </cell>
        </row>
        <row r="13091">
          <cell r="A13091" t="str">
            <v>PR-PA-101-10358</v>
          </cell>
          <cell r="B13091" t="str">
            <v>Jumbo Papel Engomado Liso 160-Kraft 432mm Impreso</v>
          </cell>
          <cell r="C13091">
            <v>0</v>
          </cell>
          <cell r="D13091" t="str">
            <v>Sí</v>
          </cell>
          <cell r="E13091" t="str">
            <v>PR RLLO MADRE C.PAPE</v>
          </cell>
        </row>
        <row r="13092">
          <cell r="A13092" t="str">
            <v>PR-PA-101-9602</v>
          </cell>
          <cell r="B13092" t="str">
            <v>Jumbo Papel Engomado Liso 160-Kraft 432mm Impreso</v>
          </cell>
          <cell r="C13092">
            <v>0</v>
          </cell>
          <cell r="D13092" t="str">
            <v>Sí</v>
          </cell>
          <cell r="E13092" t="str">
            <v>PR RLLO MADRE C.PAPE</v>
          </cell>
        </row>
        <row r="13093">
          <cell r="A13093" t="str">
            <v>PR-PA-102</v>
          </cell>
          <cell r="B13093" t="str">
            <v>Jumbo Papel Bond Autoadhesivo HM 16gr Ref. 9016 Con Extender 450mm</v>
          </cell>
          <cell r="C13093">
            <v>0</v>
          </cell>
          <cell r="D13093" t="str">
            <v>Sí</v>
          </cell>
          <cell r="E13093" t="str">
            <v>PR JUMBOS PAPEL</v>
          </cell>
        </row>
        <row r="13094">
          <cell r="A13094" t="str">
            <v>PR-PA-102-11702</v>
          </cell>
          <cell r="B13094" t="str">
            <v>Jumbo Papel Bond Autoadhesivo HM Ref. 9018</v>
          </cell>
          <cell r="C13094">
            <v>0</v>
          </cell>
          <cell r="D13094" t="str">
            <v>Sí</v>
          </cell>
          <cell r="E13094" t="str">
            <v>PR JUMBOS PAPEL</v>
          </cell>
        </row>
        <row r="13095">
          <cell r="A13095" t="str">
            <v>PR-PA-102-11754</v>
          </cell>
          <cell r="B13095" t="str">
            <v>Jumbo Papel Bond Autoadhesivo HM Ref. 9018</v>
          </cell>
          <cell r="C13095">
            <v>0</v>
          </cell>
          <cell r="D13095" t="str">
            <v>Sí</v>
          </cell>
          <cell r="E13095" t="str">
            <v>PR JUMBOS PP HM 5001</v>
          </cell>
        </row>
        <row r="13096">
          <cell r="A13096" t="str">
            <v>PR-PA-102-11764</v>
          </cell>
          <cell r="B13096" t="str">
            <v>Jumbo Papel Bond Autoadhesivo HM Ref. 9018</v>
          </cell>
          <cell r="C13096">
            <v>0</v>
          </cell>
          <cell r="D13096" t="str">
            <v>Sí</v>
          </cell>
          <cell r="E13096" t="str">
            <v>PR JUMBOS PP HM 5001</v>
          </cell>
        </row>
        <row r="13097">
          <cell r="A13097" t="str">
            <v>PR-PA-103</v>
          </cell>
          <cell r="B13097" t="str">
            <v>Jumbo Papel Bond Autoadhesivo ACR Ref. 9012A</v>
          </cell>
          <cell r="C13097">
            <v>0</v>
          </cell>
          <cell r="D13097" t="str">
            <v>Sí</v>
          </cell>
          <cell r="E13097" t="str">
            <v>PR JUMBOS PP 6000</v>
          </cell>
        </row>
        <row r="13098">
          <cell r="A13098" t="str">
            <v>PR-PA-104</v>
          </cell>
          <cell r="B13098" t="str">
            <v>Jumbo Papel Bond Autoadhesivo HM Ref. 9018</v>
          </cell>
          <cell r="C13098">
            <v>0</v>
          </cell>
          <cell r="D13098" t="str">
            <v>Sí</v>
          </cell>
          <cell r="E13098" t="str">
            <v>PR JUMBOS PP HM 5001</v>
          </cell>
        </row>
        <row r="13099">
          <cell r="A13099" t="str">
            <v>PR-PA-104-11933</v>
          </cell>
          <cell r="B13099" t="str">
            <v>Jumbo Papel Bond Autoadhesivo HM Ref. 9018</v>
          </cell>
          <cell r="C13099">
            <v>0</v>
          </cell>
          <cell r="D13099" t="str">
            <v>Sí</v>
          </cell>
          <cell r="E13099" t="str">
            <v>PR JUMBOS PP HM 5001</v>
          </cell>
        </row>
        <row r="13100">
          <cell r="A13100" t="str">
            <v>PR-PA-104-11934</v>
          </cell>
          <cell r="B13100" t="str">
            <v>Jumbo Papel Bond Autoadhesivo HM Ref. 9018</v>
          </cell>
          <cell r="C13100">
            <v>0</v>
          </cell>
          <cell r="D13100" t="str">
            <v>Sí</v>
          </cell>
          <cell r="E13100" t="str">
            <v>PR JUMBOS PP HM 5001</v>
          </cell>
        </row>
        <row r="13101">
          <cell r="A13101" t="str">
            <v>PR-PA-105</v>
          </cell>
          <cell r="B13101" t="str">
            <v>Rollo Madre Papel Bond Autoadhesivo HM 128mm Ref. 9022</v>
          </cell>
          <cell r="C13101">
            <v>0</v>
          </cell>
          <cell r="D13101" t="str">
            <v>Sí</v>
          </cell>
          <cell r="E13101" t="str">
            <v>PR JUMBOS PP HM 5001</v>
          </cell>
        </row>
        <row r="13102">
          <cell r="A13102" t="str">
            <v>PR-PA-105-11933</v>
          </cell>
          <cell r="B13102" t="str">
            <v>Rollo Madre Papel Bond Autoadhesivo HM 128mm Ref. 9022</v>
          </cell>
          <cell r="C13102">
            <v>0</v>
          </cell>
          <cell r="D13102" t="str">
            <v>Sí</v>
          </cell>
          <cell r="E13102" t="str">
            <v>PR JUMBOS PP HM 5001</v>
          </cell>
        </row>
        <row r="13103">
          <cell r="A13103" t="str">
            <v>PR-PA-105-11934</v>
          </cell>
          <cell r="B13103" t="str">
            <v>Rollo Madre Papel Bond Autoadhesivo HM 128mm Ref. 9022</v>
          </cell>
          <cell r="C13103">
            <v>0</v>
          </cell>
          <cell r="D13103" t="str">
            <v>Sí</v>
          </cell>
          <cell r="E13103" t="str">
            <v>PR JUMBOS PP HM 5001</v>
          </cell>
        </row>
        <row r="13104">
          <cell r="A13104" t="str">
            <v>PR-PA-106</v>
          </cell>
          <cell r="B13104" t="str">
            <v>Jumbo Papel Bond Autoadhesivo HM Ref. 9012A</v>
          </cell>
          <cell r="C13104">
            <v>0</v>
          </cell>
          <cell r="D13104" t="str">
            <v>Sí</v>
          </cell>
          <cell r="E13104" t="str">
            <v>PR JUMBOS PP HM 5001</v>
          </cell>
        </row>
        <row r="13105">
          <cell r="A13105" t="str">
            <v>PR-PA-107</v>
          </cell>
          <cell r="B13105" t="str">
            <v>Jumbo Papel Bond Laminado Negro HM Ref. 9020</v>
          </cell>
          <cell r="C13105">
            <v>0</v>
          </cell>
          <cell r="D13105" t="str">
            <v>Sí</v>
          </cell>
          <cell r="E13105" t="str">
            <v>PR JUMBOS PP HM 5001</v>
          </cell>
        </row>
        <row r="13106">
          <cell r="A13106" t="str">
            <v>PR-PA-108</v>
          </cell>
          <cell r="B13106" t="str">
            <v>Jumbo Papel Engomado para Bordes ACR Ref. 300 1.570mm</v>
          </cell>
          <cell r="C13106">
            <v>0</v>
          </cell>
          <cell r="D13106" t="str">
            <v>Sí</v>
          </cell>
          <cell r="E13106" t="str">
            <v>PR JUMBOS PAPEL</v>
          </cell>
        </row>
        <row r="13107">
          <cell r="A13107" t="str">
            <v>PR-PA-109</v>
          </cell>
          <cell r="B13107" t="str">
            <v>Jumbo Papel Crepe Negro Lomos 1500mm (FSC-MIX)</v>
          </cell>
          <cell r="C13107">
            <v>0</v>
          </cell>
          <cell r="D13107" t="str">
            <v>Sí</v>
          </cell>
          <cell r="E13107" t="str">
            <v>PR RLLO MADRE C.PAPE</v>
          </cell>
        </row>
        <row r="13108">
          <cell r="A13108" t="str">
            <v>PR-PA-110</v>
          </cell>
          <cell r="B13108" t="str">
            <v>Rollo Madre Papel Bond Autoadhesivo HM 96mm Ref. 9018</v>
          </cell>
          <cell r="C13108">
            <v>0</v>
          </cell>
          <cell r="D13108" t="str">
            <v>Sí</v>
          </cell>
          <cell r="E13108" t="str">
            <v>PR JUMBOS PP HM 5001</v>
          </cell>
        </row>
        <row r="13109">
          <cell r="A13109" t="str">
            <v>PR-PA-110-11933</v>
          </cell>
          <cell r="B13109" t="str">
            <v>Rollo Madre Papel Bond Autoadhesivo HM 96mm Ref. 9018</v>
          </cell>
          <cell r="C13109">
            <v>0</v>
          </cell>
          <cell r="D13109" t="str">
            <v>Sí</v>
          </cell>
          <cell r="E13109" t="str">
            <v>PR JUMBOS PP HM 5001</v>
          </cell>
        </row>
        <row r="13110">
          <cell r="A13110" t="str">
            <v>PR-PA-110-11934</v>
          </cell>
          <cell r="B13110" t="str">
            <v>Rollo Madre Papel Bond Autoadhesivo HM 96mm Ref. 9018</v>
          </cell>
          <cell r="C13110">
            <v>0</v>
          </cell>
          <cell r="D13110" t="str">
            <v>Sí</v>
          </cell>
          <cell r="E13110" t="str">
            <v>PR JUMBOS PP HM 5001</v>
          </cell>
        </row>
        <row r="13111">
          <cell r="A13111" t="str">
            <v>PR-PA-111</v>
          </cell>
          <cell r="B13111" t="str">
            <v>Rollo Madre Papel Bond Autoadhesivo HM 48mm Ref. 9018</v>
          </cell>
          <cell r="C13111">
            <v>0</v>
          </cell>
          <cell r="D13111" t="str">
            <v>Sí</v>
          </cell>
          <cell r="E13111" t="str">
            <v>PR JUMBOS PP HM 5001</v>
          </cell>
        </row>
        <row r="13112">
          <cell r="A13112" t="str">
            <v>PR-PA-112</v>
          </cell>
          <cell r="B13112" t="str">
            <v>Rollo Madre Papel Bond Autoadhesivo HM 60mm Ref. 9018</v>
          </cell>
          <cell r="C13112">
            <v>0</v>
          </cell>
          <cell r="D13112" t="str">
            <v>Sí</v>
          </cell>
          <cell r="E13112" t="str">
            <v>PR JUMBOS PP HM 5001</v>
          </cell>
        </row>
        <row r="13113">
          <cell r="A13113" t="str">
            <v>PR-PA-113</v>
          </cell>
          <cell r="B13113" t="str">
            <v>Rollo Madre Papel Bond Autoadhesivo HM 90mm Ref. 9018</v>
          </cell>
          <cell r="C13113">
            <v>0</v>
          </cell>
          <cell r="D13113" t="str">
            <v>Sí</v>
          </cell>
          <cell r="E13113" t="str">
            <v>PR JUMBOS PP HM 5001</v>
          </cell>
        </row>
        <row r="13114">
          <cell r="A13114" t="str">
            <v>PR-PA-114</v>
          </cell>
          <cell r="B13114" t="str">
            <v>Jumbo Papel Engomado para Bordes ACR Ref. 300 Imp x Enc</v>
          </cell>
          <cell r="C13114">
            <v>0</v>
          </cell>
          <cell r="D13114" t="str">
            <v>Sí</v>
          </cell>
          <cell r="E13114" t="str">
            <v>PR RLLO MADRE C.PAPE</v>
          </cell>
        </row>
        <row r="13115">
          <cell r="A13115" t="str">
            <v>PR-PA-114-11973</v>
          </cell>
          <cell r="B13115" t="str">
            <v>Jumbo Papel Engomado para Bordes ACR Ref. 300 Imp x Enc</v>
          </cell>
          <cell r="C13115">
            <v>0</v>
          </cell>
          <cell r="D13115" t="str">
            <v>Sí</v>
          </cell>
          <cell r="E13115" t="str">
            <v>PR RLLO MADRE C.PAPE</v>
          </cell>
        </row>
        <row r="13116">
          <cell r="A13116" t="str">
            <v>PR-PA-114-12062</v>
          </cell>
          <cell r="B13116" t="str">
            <v>Jumbo Papel Engomado para Bordes ACR Ref. 300 Imp x Enc</v>
          </cell>
          <cell r="C13116">
            <v>0</v>
          </cell>
          <cell r="D13116" t="str">
            <v>Sí</v>
          </cell>
          <cell r="E13116" t="str">
            <v>PR RLLO MADRE C.PAPE</v>
          </cell>
        </row>
        <row r="13117">
          <cell r="A13117" t="str">
            <v>PR-PA-114-12290</v>
          </cell>
          <cell r="B13117" t="str">
            <v>Jumbo Papel Engomado para Bordes ACR Ref. 300 Imp x Enc</v>
          </cell>
          <cell r="C13117">
            <v>0</v>
          </cell>
          <cell r="D13117" t="str">
            <v>Sí</v>
          </cell>
          <cell r="E13117" t="str">
            <v>PR RLLO MADRE C.PAPE</v>
          </cell>
        </row>
        <row r="13118">
          <cell r="A13118" t="str">
            <v>PR-PA-114-12303</v>
          </cell>
          <cell r="B13118" t="str">
            <v>Jumbo Papel Engomado para Bordes ACR Ref. 300 Imp x Enc</v>
          </cell>
          <cell r="C13118">
            <v>0</v>
          </cell>
          <cell r="D13118" t="str">
            <v>Sí</v>
          </cell>
          <cell r="E13118" t="str">
            <v>PR RLLO MADRE C.PAPE</v>
          </cell>
        </row>
        <row r="13119">
          <cell r="A13119" t="str">
            <v>PR-PA-114-12420</v>
          </cell>
          <cell r="B13119" t="str">
            <v>Jumbo Papel Engomado para Bordes ACR Ref. 300 Imp x Enc</v>
          </cell>
          <cell r="C13119">
            <v>0</v>
          </cell>
          <cell r="D13119" t="str">
            <v>Sí</v>
          </cell>
          <cell r="E13119" t="str">
            <v>PR RLLO MADRE C.PAPE</v>
          </cell>
        </row>
        <row r="13120">
          <cell r="A13120" t="str">
            <v>PR-PA-114-12424</v>
          </cell>
          <cell r="B13120" t="str">
            <v>Jumbo Papel Engomado para Bordes ACR Ref. 300 Imp x Enc</v>
          </cell>
          <cell r="C13120">
            <v>0</v>
          </cell>
          <cell r="D13120" t="str">
            <v>Sí</v>
          </cell>
          <cell r="E13120" t="str">
            <v>PR RLLO MADRE C.PAPE</v>
          </cell>
        </row>
        <row r="13121">
          <cell r="A13121" t="str">
            <v>PR-PA-114-13525</v>
          </cell>
          <cell r="B13121" t="str">
            <v>Jumbo Papel Engomado para Bordes ACR Ref. 300 Imp x Enc</v>
          </cell>
          <cell r="C13121">
            <v>0</v>
          </cell>
          <cell r="D13121" t="str">
            <v>Sí</v>
          </cell>
          <cell r="E13121" t="str">
            <v>PR RLLO MADRE C.PAPE</v>
          </cell>
        </row>
        <row r="13122">
          <cell r="A13122" t="str">
            <v>PR-PA-115</v>
          </cell>
          <cell r="B13122" t="str">
            <v>Jumbo Papel Bond 90g Acrilico 20gr Con Release</v>
          </cell>
          <cell r="C13122">
            <v>0</v>
          </cell>
          <cell r="D13122" t="str">
            <v>Sí</v>
          </cell>
          <cell r="E13122" t="str">
            <v>PR JUMBOS PP 6000</v>
          </cell>
        </row>
        <row r="13123">
          <cell r="A13123" t="str">
            <v>PR-PA-116</v>
          </cell>
          <cell r="B13123" t="str">
            <v>Jumbo Papel Bond 90g Acrilico 20gr Con Extender</v>
          </cell>
          <cell r="C13123">
            <v>0</v>
          </cell>
          <cell r="D13123" t="str">
            <v>Sí</v>
          </cell>
          <cell r="E13123" t="str">
            <v>PR JUMBOS PAPEL</v>
          </cell>
        </row>
        <row r="13124">
          <cell r="A13124" t="str">
            <v>PR-PA-117</v>
          </cell>
          <cell r="B13124" t="str">
            <v>Jumbo Papel Bond 90g Acrilico 16gr 400mm Con Release</v>
          </cell>
          <cell r="C13124">
            <v>0</v>
          </cell>
          <cell r="D13124" t="str">
            <v>Sí</v>
          </cell>
          <cell r="E13124" t="str">
            <v>PR JUMBOS PAPEL</v>
          </cell>
        </row>
        <row r="13125">
          <cell r="A13125" t="str">
            <v>PR-PA-118</v>
          </cell>
          <cell r="B13125" t="str">
            <v>Rollo Madre Papel Bond Autoadhesivo Acr 60mm Ref. 9018</v>
          </cell>
          <cell r="C13125">
            <v>0</v>
          </cell>
          <cell r="D13125" t="str">
            <v>Sí</v>
          </cell>
          <cell r="E13125" t="str">
            <v>PR RLLO MADRE C.PAPE</v>
          </cell>
        </row>
        <row r="13126">
          <cell r="A13126" t="str">
            <v>PR-PA-119</v>
          </cell>
          <cell r="B13126" t="str">
            <v>Rollo Madre Papel Bond Autoadhesivo Acr 90mm Ref. 9018</v>
          </cell>
          <cell r="C13126">
            <v>0</v>
          </cell>
          <cell r="D13126" t="str">
            <v>Sí</v>
          </cell>
          <cell r="E13126" t="str">
            <v>PR RLLO MADRE C.PAPE</v>
          </cell>
        </row>
        <row r="13127">
          <cell r="A13127" t="str">
            <v>PR-PA-120</v>
          </cell>
          <cell r="B13127" t="str">
            <v>Rollo Madre Papel Bond Autoadhesivo Acr 76mm Ref. 9018</v>
          </cell>
          <cell r="C13127">
            <v>0</v>
          </cell>
          <cell r="D13127" t="str">
            <v>Sí</v>
          </cell>
          <cell r="E13127" t="str">
            <v>PR RLLO MADRE C.PAPE</v>
          </cell>
        </row>
        <row r="13128">
          <cell r="A13128" t="str">
            <v>PR-PA-121</v>
          </cell>
          <cell r="B13128" t="str">
            <v>Rollo Madre Papel Bond Autoadhesivo HM 90mm Releasse Ref. 9018</v>
          </cell>
          <cell r="C13128">
            <v>0</v>
          </cell>
          <cell r="D13128" t="str">
            <v>Sí</v>
          </cell>
          <cell r="E13128" t="str">
            <v>PR RLLO MADRE C.PAPE</v>
          </cell>
        </row>
        <row r="13129">
          <cell r="A13129" t="str">
            <v>PR-PA-122</v>
          </cell>
          <cell r="B13129" t="str">
            <v>Rollo Madre Papel Bond Autoadhesivo HM 70mm Ref. 9018</v>
          </cell>
          <cell r="C13129">
            <v>0</v>
          </cell>
          <cell r="D13129" t="str">
            <v>Sí</v>
          </cell>
          <cell r="E13129" t="str">
            <v>PR JUMBOS PP HM 5001</v>
          </cell>
        </row>
        <row r="13130">
          <cell r="A13130" t="str">
            <v>PR-PA-123</v>
          </cell>
          <cell r="B13130" t="str">
            <v>Jumbo Papel Bond Linerless 450mm</v>
          </cell>
          <cell r="C13130">
            <v>0</v>
          </cell>
          <cell r="D13130" t="str">
            <v>Sí</v>
          </cell>
          <cell r="E13130" t="str">
            <v>PR JUMBOS PAPEL</v>
          </cell>
        </row>
        <row r="13131">
          <cell r="A13131" t="str">
            <v>PR-PA-124</v>
          </cell>
          <cell r="B13131" t="str">
            <v>Rollo Madre Papel Bond Autoadhesivo HM 77mm Ref. 9016</v>
          </cell>
          <cell r="C13131">
            <v>0</v>
          </cell>
          <cell r="D13131" t="str">
            <v>Sí</v>
          </cell>
          <cell r="E13131" t="str">
            <v>PR JUMBOS PAPEL</v>
          </cell>
        </row>
        <row r="13132">
          <cell r="A13132" t="str">
            <v>PR-PA-125</v>
          </cell>
          <cell r="B13132" t="str">
            <v>Rollo Madre Papel Bond Autoadhesivo HM 128mm Extender Ref. 9016</v>
          </cell>
          <cell r="C13132">
            <v>0</v>
          </cell>
          <cell r="D13132" t="str">
            <v>Sí</v>
          </cell>
          <cell r="E13132" t="str">
            <v>PR JUMBOS PAPEL</v>
          </cell>
        </row>
        <row r="13133">
          <cell r="A13133" t="str">
            <v>PR-PA-126</v>
          </cell>
          <cell r="B13133" t="str">
            <v>Rollo Madre Papel Bond Autoadhesivo HM 144mm Ref. 9016</v>
          </cell>
          <cell r="C13133">
            <v>0</v>
          </cell>
          <cell r="D13133" t="str">
            <v>Sí</v>
          </cell>
          <cell r="E13133" t="str">
            <v>PR JUMBOS PAPEL</v>
          </cell>
        </row>
        <row r="13134">
          <cell r="A13134" t="str">
            <v>PR-PA-127</v>
          </cell>
          <cell r="B13134" t="str">
            <v>Jumbo Papel Bond Autoadhesivo HM 14gr Ref. 9016 Con Releasse 450mm</v>
          </cell>
          <cell r="C13134">
            <v>0</v>
          </cell>
          <cell r="D13134" t="str">
            <v>Sí</v>
          </cell>
          <cell r="E13134" t="str">
            <v>PR JUMBOS PAPEL</v>
          </cell>
        </row>
        <row r="13135">
          <cell r="A13135" t="str">
            <v>PR-PA-128</v>
          </cell>
          <cell r="B13135" t="str">
            <v>Jumbo Papel Cartonal 65g Autoadhesivo HM 12gr Con Releasse 420mm</v>
          </cell>
          <cell r="C13135">
            <v>0</v>
          </cell>
          <cell r="D13135" t="str">
            <v>Sí</v>
          </cell>
          <cell r="E13135" t="str">
            <v>PR JUMBOS PAPEL</v>
          </cell>
        </row>
        <row r="13136">
          <cell r="A13136" t="str">
            <v>PR-PA-128-16356</v>
          </cell>
          <cell r="B13136" t="str">
            <v>Jumbo Papel Cartonal 65g Autoadhesivo HM 12gr Con Releasse 420mm</v>
          </cell>
          <cell r="C13136">
            <v>0</v>
          </cell>
          <cell r="D13136" t="str">
            <v>Sí</v>
          </cell>
          <cell r="E13136" t="str">
            <v>PR JUMBOS PAPEL</v>
          </cell>
        </row>
        <row r="13137">
          <cell r="A13137" t="str">
            <v>PR-PA-128-16502</v>
          </cell>
          <cell r="B13137" t="str">
            <v>Jumbo Papel Cartonal 65g Autoadhesivo HM 12gr Con Releasse 420mm</v>
          </cell>
          <cell r="C13137">
            <v>0</v>
          </cell>
          <cell r="D13137" t="str">
            <v>Sí</v>
          </cell>
          <cell r="E13137" t="str">
            <v>PR JUMBOS PAPEL</v>
          </cell>
        </row>
        <row r="13138">
          <cell r="A13138" t="str">
            <v>PR-PA-128-16800</v>
          </cell>
          <cell r="B13138" t="str">
            <v>Jumbo Papel Cartonal 65g Autoadhesivo HM 12gr Con Releasse 420mm</v>
          </cell>
          <cell r="C13138">
            <v>0</v>
          </cell>
          <cell r="D13138" t="str">
            <v>Sí</v>
          </cell>
          <cell r="E13138" t="str">
            <v>PR JUMBOS PAPEL</v>
          </cell>
        </row>
        <row r="13139">
          <cell r="A13139" t="str">
            <v>PR-PA-129</v>
          </cell>
          <cell r="B13139" t="str">
            <v>Rollo Madre Papel Bond Autoadhesivo HM 112mm Extender Ref. 9016</v>
          </cell>
          <cell r="C13139">
            <v>0</v>
          </cell>
          <cell r="D13139" t="str">
            <v>Sí</v>
          </cell>
          <cell r="E13139" t="str">
            <v>PR JUMBOS PAPEL</v>
          </cell>
        </row>
        <row r="13140">
          <cell r="A13140" t="str">
            <v>PR-PA-130</v>
          </cell>
          <cell r="B13140" t="str">
            <v>Rollo Madre Papel Cartonal 65g Autoadhesivo HM 16gr Con Releasse (muestras)</v>
          </cell>
          <cell r="C13140">
            <v>0</v>
          </cell>
          <cell r="D13140" t="str">
            <v>Sí</v>
          </cell>
          <cell r="E13140" t="str">
            <v>ACT FIJOS</v>
          </cell>
        </row>
        <row r="13141">
          <cell r="A13141" t="str">
            <v>PR-PA-201</v>
          </cell>
          <cell r="B13141" t="str">
            <v>Bobina Papel Bond 90gr Releasse Linerless Sin Adhesivo</v>
          </cell>
          <cell r="C13141">
            <v>0</v>
          </cell>
          <cell r="D13141" t="str">
            <v>Sí</v>
          </cell>
          <cell r="E13141" t="str">
            <v>PR JUMBOS PAPEL</v>
          </cell>
        </row>
        <row r="13142">
          <cell r="A13142" t="str">
            <v>PR-PA-201-11933</v>
          </cell>
          <cell r="B13142" t="str">
            <v>Bobina Impresa Papel Bond 90gr con Release Sin Adhesivo</v>
          </cell>
          <cell r="C13142">
            <v>0</v>
          </cell>
          <cell r="D13142" t="str">
            <v>Sí</v>
          </cell>
          <cell r="E13142" t="str">
            <v>PR JUMBOS PP HM 5001</v>
          </cell>
        </row>
        <row r="13143">
          <cell r="A13143" t="str">
            <v>PR-PA-201-11934</v>
          </cell>
          <cell r="B13143" t="str">
            <v>Bobina Impresa Papel Bond 90gr con Release Sin Adhesivo</v>
          </cell>
          <cell r="C13143">
            <v>0</v>
          </cell>
          <cell r="D13143" t="str">
            <v>Sí</v>
          </cell>
          <cell r="E13143" t="str">
            <v>PR JUMBOS PP HM 5001</v>
          </cell>
        </row>
        <row r="13144">
          <cell r="A13144" t="str">
            <v>PR-PA-202</v>
          </cell>
          <cell r="B13144" t="str">
            <v>Bobina Papel Bond 90gr con Release Sin Adhesivo Con Extender</v>
          </cell>
          <cell r="C13144">
            <v>0</v>
          </cell>
          <cell r="D13144" t="str">
            <v>Sí</v>
          </cell>
          <cell r="E13144" t="str">
            <v>PR JUMBOS PAPEL</v>
          </cell>
        </row>
        <row r="13145">
          <cell r="A13145" t="str">
            <v>PR-PA-203</v>
          </cell>
          <cell r="B13145" t="str">
            <v>Bobina Papel Cartonal 65g Impresar con Release sin Adhesivo</v>
          </cell>
          <cell r="C13145">
            <v>0</v>
          </cell>
          <cell r="D13145" t="str">
            <v>Sí</v>
          </cell>
          <cell r="E13145" t="str">
            <v>PR JUMBOS PAPEL</v>
          </cell>
        </row>
        <row r="13146">
          <cell r="A13146" t="str">
            <v>PR-PA-203-16356</v>
          </cell>
          <cell r="B13146" t="str">
            <v>Bobina Papel Cartonal 65g Impresar con Release sin Adhesivo</v>
          </cell>
          <cell r="C13146">
            <v>0</v>
          </cell>
          <cell r="D13146" t="str">
            <v>Sí</v>
          </cell>
          <cell r="E13146" t="str">
            <v>PR JUMBOS PAPEL</v>
          </cell>
        </row>
        <row r="13147">
          <cell r="A13147" t="str">
            <v>PR-PA-203-16502</v>
          </cell>
          <cell r="B13147" t="str">
            <v>Bobina Papel Cartonal 65g Impresar con Release sin Adhesivo</v>
          </cell>
          <cell r="C13147">
            <v>0</v>
          </cell>
          <cell r="D13147" t="str">
            <v>Sí</v>
          </cell>
          <cell r="E13147" t="str">
            <v>PR JUMBOS PAPEL</v>
          </cell>
        </row>
        <row r="13148">
          <cell r="A13148" t="str">
            <v>PR-PA-203-16800</v>
          </cell>
          <cell r="B13148" t="str">
            <v>Bobina Papel Cartonal 65g Impresar con Release sin Adhesivo</v>
          </cell>
          <cell r="C13148">
            <v>0</v>
          </cell>
          <cell r="D13148" t="str">
            <v>Sí</v>
          </cell>
          <cell r="E13148" t="str">
            <v>PR JUMBOS PAPEL</v>
          </cell>
        </row>
        <row r="13149">
          <cell r="A13149" t="str">
            <v>PR-PE-001</v>
          </cell>
          <cell r="B13149" t="str">
            <v>Tubo PE C3 Transp 1470mm x 50m</v>
          </cell>
          <cell r="C13149">
            <v>0</v>
          </cell>
          <cell r="D13149" t="str">
            <v>No</v>
          </cell>
          <cell r="E13149" t="str">
            <v>PR TUBOS PE C-3</v>
          </cell>
        </row>
        <row r="13150">
          <cell r="A13150" t="str">
            <v>PR-PE-002</v>
          </cell>
          <cell r="B13150" t="str">
            <v>Tubo PE C3 Amarillo 1470mm x 50m</v>
          </cell>
          <cell r="C13150">
            <v>0</v>
          </cell>
          <cell r="D13150" t="str">
            <v>No</v>
          </cell>
          <cell r="E13150" t="str">
            <v>PR TUBOS PE C-3</v>
          </cell>
        </row>
        <row r="13151">
          <cell r="A13151" t="str">
            <v>PR-PE-003</v>
          </cell>
          <cell r="B13151" t="str">
            <v>Tubo PE C5 Transp 1470mm x 50m</v>
          </cell>
          <cell r="C13151">
            <v>0</v>
          </cell>
          <cell r="D13151" t="str">
            <v>No</v>
          </cell>
          <cell r="E13151" t="str">
            <v>PR TUBOS PE C-5</v>
          </cell>
        </row>
        <row r="13152">
          <cell r="A13152" t="str">
            <v>PR-PE-004</v>
          </cell>
          <cell r="B13152" t="str">
            <v>Tubo PE C5 Amarillo 1470mm x 50m</v>
          </cell>
          <cell r="C13152">
            <v>0</v>
          </cell>
          <cell r="D13152" t="str">
            <v>No</v>
          </cell>
          <cell r="E13152" t="str">
            <v>PR TUBOS PE C-5</v>
          </cell>
        </row>
        <row r="13153">
          <cell r="A13153" t="str">
            <v>PR-PE-005</v>
          </cell>
          <cell r="B13153" t="str">
            <v>Tubo PE C3 Removible 1470mm x 50m</v>
          </cell>
          <cell r="C13153">
            <v>0</v>
          </cell>
          <cell r="D13153" t="str">
            <v>No</v>
          </cell>
          <cell r="E13153" t="str">
            <v>PR TUBOS PE C-3</v>
          </cell>
        </row>
        <row r="13154">
          <cell r="A13154" t="str">
            <v>PR-PE-006</v>
          </cell>
          <cell r="B13154" t="str">
            <v>Tubo PE C3 Rojo 1470mm x 50m</v>
          </cell>
          <cell r="C13154">
            <v>0</v>
          </cell>
          <cell r="D13154" t="str">
            <v>No</v>
          </cell>
          <cell r="E13154" t="str">
            <v>PR TUBOS PE C-3</v>
          </cell>
        </row>
        <row r="13155">
          <cell r="A13155" t="str">
            <v>PR-PE-007</v>
          </cell>
          <cell r="B13155" t="str">
            <v>Tubo PE C5 Smurfit 1286mm x 100m</v>
          </cell>
          <cell r="C13155">
            <v>0</v>
          </cell>
          <cell r="D13155" t="str">
            <v>No</v>
          </cell>
          <cell r="E13155" t="str">
            <v>PR TUBOS PE C-5</v>
          </cell>
        </row>
        <row r="13156">
          <cell r="A13156" t="str">
            <v>PR-PE-008</v>
          </cell>
          <cell r="B13156" t="str">
            <v>Tubo PE C5 Rojo 1470mm x 50m</v>
          </cell>
          <cell r="C13156">
            <v>0</v>
          </cell>
          <cell r="D13156" t="str">
            <v>No</v>
          </cell>
          <cell r="E13156" t="str">
            <v>PR TUBOS PE C-5</v>
          </cell>
        </row>
        <row r="13157">
          <cell r="A13157" t="str">
            <v>PR-PE-009</v>
          </cell>
          <cell r="B13157" t="str">
            <v>Tubo PE C2,2 Blanco 1470mm x 100m</v>
          </cell>
          <cell r="C13157">
            <v>0</v>
          </cell>
          <cell r="D13157" t="str">
            <v>No</v>
          </cell>
          <cell r="E13157" t="str">
            <v>PR TUBOS PE C-3</v>
          </cell>
        </row>
        <row r="13158">
          <cell r="A13158" t="str">
            <v>PR-PE-011</v>
          </cell>
          <cell r="B13158" t="str">
            <v>Jumbo PE C3 Transp 1470mm</v>
          </cell>
          <cell r="C13158">
            <v>0</v>
          </cell>
          <cell r="D13158" t="str">
            <v>No</v>
          </cell>
          <cell r="E13158" t="str">
            <v>PR TUBOS PE C-3</v>
          </cell>
        </row>
        <row r="13159">
          <cell r="A13159" t="str">
            <v>PR-PE-012</v>
          </cell>
          <cell r="B13159" t="str">
            <v>Jumbo PE C2,2 Blanco 1470mm</v>
          </cell>
          <cell r="C13159">
            <v>0</v>
          </cell>
          <cell r="D13159" t="str">
            <v>No</v>
          </cell>
          <cell r="E13159" t="str">
            <v>PR TUBOS PE C-3</v>
          </cell>
        </row>
        <row r="13160">
          <cell r="A13160" t="str">
            <v>PR-PE-013</v>
          </cell>
          <cell r="B13160" t="str">
            <v>Jumbo PE C3 21grs Transp 1604mm</v>
          </cell>
          <cell r="C13160">
            <v>7776.192</v>
          </cell>
          <cell r="D13160" t="str">
            <v>Sí</v>
          </cell>
          <cell r="E13160" t="str">
            <v>PR TUBOS PE C-3</v>
          </cell>
        </row>
        <row r="13161">
          <cell r="A13161" t="str">
            <v>PR-PE-014</v>
          </cell>
          <cell r="B13161" t="str">
            <v>Tubo PE C3 21grs Amarillo 1604mm x 50m</v>
          </cell>
          <cell r="C13161">
            <v>75</v>
          </cell>
          <cell r="D13161" t="str">
            <v>Sí</v>
          </cell>
          <cell r="E13161" t="str">
            <v>PR TUBOS PE C-3</v>
          </cell>
        </row>
        <row r="13162">
          <cell r="A13162" t="str">
            <v>PR-PE-015</v>
          </cell>
          <cell r="B13162" t="str">
            <v>Tubo PE C3 21grs Transp 1604mm x 50m</v>
          </cell>
          <cell r="C13162">
            <v>127</v>
          </cell>
          <cell r="D13162" t="str">
            <v>Sí</v>
          </cell>
          <cell r="E13162" t="str">
            <v>PR TUBOS PE C-3</v>
          </cell>
        </row>
        <row r="13163">
          <cell r="A13163" t="str">
            <v>PR-PE-016</v>
          </cell>
          <cell r="B13163" t="str">
            <v>Jumbo PE C2,2 Transp 1476mm Varta</v>
          </cell>
          <cell r="C13163">
            <v>0</v>
          </cell>
          <cell r="D13163" t="str">
            <v>No</v>
          </cell>
          <cell r="E13163" t="str">
            <v>PR TUBOS PE C-3</v>
          </cell>
        </row>
        <row r="13164">
          <cell r="A13164" t="str">
            <v>PR-PE-017</v>
          </cell>
          <cell r="B13164" t="str">
            <v>Tubo PE C5 21grs Transp 1604mm x 50m</v>
          </cell>
          <cell r="C13164">
            <v>39</v>
          </cell>
          <cell r="D13164" t="str">
            <v>Sí</v>
          </cell>
          <cell r="E13164" t="str">
            <v>PR TUBOS PE C-5</v>
          </cell>
        </row>
        <row r="13165">
          <cell r="A13165" t="str">
            <v>PR-PE-018</v>
          </cell>
          <cell r="B13165" t="str">
            <v>Tubo PE C5 21grs Amarillo 1604mm x 50m</v>
          </cell>
          <cell r="C13165">
            <v>31</v>
          </cell>
          <cell r="D13165" t="str">
            <v>Sí</v>
          </cell>
          <cell r="E13165" t="str">
            <v>PR TUBOS PE C-5</v>
          </cell>
        </row>
        <row r="13166">
          <cell r="A13166" t="str">
            <v>PR-PE-019</v>
          </cell>
          <cell r="B13166" t="str">
            <v>Tubo PE C3 Removible 1604mm x 50m</v>
          </cell>
          <cell r="C13166">
            <v>0</v>
          </cell>
          <cell r="D13166" t="str">
            <v>Sí</v>
          </cell>
          <cell r="E13166" t="str">
            <v>PR TUBOS PE C-3</v>
          </cell>
        </row>
        <row r="13167">
          <cell r="A13167" t="str">
            <v>PR-PE-020</v>
          </cell>
          <cell r="B13167" t="str">
            <v>Tubo PE C3 21grs Rojo 1604mm x 50m</v>
          </cell>
          <cell r="C13167">
            <v>18</v>
          </cell>
          <cell r="D13167" t="str">
            <v>Sí</v>
          </cell>
          <cell r="E13167" t="str">
            <v>PR TUBOS PE C-3</v>
          </cell>
        </row>
        <row r="13168">
          <cell r="A13168" t="str">
            <v>PR-PE-021</v>
          </cell>
          <cell r="B13168" t="str">
            <v>Tubo PE C2,2 28grs Blanco 1590mm x 100m</v>
          </cell>
          <cell r="C13168">
            <v>80</v>
          </cell>
          <cell r="D13168" t="str">
            <v>Sí</v>
          </cell>
          <cell r="E13168" t="str">
            <v>PR TUBOS PE C-3</v>
          </cell>
        </row>
        <row r="13169">
          <cell r="A13169" t="str">
            <v>PR-PE-022</v>
          </cell>
          <cell r="B13169" t="str">
            <v>Tubo PE C2,2 28grs Blanco 1590mm x 400m</v>
          </cell>
          <cell r="C13169">
            <v>0</v>
          </cell>
          <cell r="D13169" t="str">
            <v>Sí</v>
          </cell>
          <cell r="E13169" t="str">
            <v>PR TUBOS PE C-3</v>
          </cell>
        </row>
        <row r="13170">
          <cell r="A13170" t="str">
            <v>PR-PE-023</v>
          </cell>
          <cell r="B13170" t="str">
            <v>Tubo PE C5 Rojo 1604mm x 50m</v>
          </cell>
          <cell r="C13170">
            <v>0</v>
          </cell>
          <cell r="D13170" t="str">
            <v>No</v>
          </cell>
          <cell r="E13170" t="str">
            <v>PR TUBOS PE C-5</v>
          </cell>
        </row>
        <row r="13171">
          <cell r="A13171" t="str">
            <v>PR-PE-024</v>
          </cell>
          <cell r="B13171" t="str">
            <v>Tubo PE C5 Blanco 1604mm x 50m</v>
          </cell>
          <cell r="C13171">
            <v>0</v>
          </cell>
          <cell r="D13171" t="str">
            <v>No</v>
          </cell>
          <cell r="E13171" t="str">
            <v>PR TUBOS PE C-5</v>
          </cell>
        </row>
        <row r="13172">
          <cell r="A13172" t="str">
            <v>PR-PE-025</v>
          </cell>
          <cell r="B13172" t="str">
            <v>Tubo PE C5 Smurfit 1382mm x 100m</v>
          </cell>
          <cell r="C13172">
            <v>0</v>
          </cell>
          <cell r="D13172" t="str">
            <v>No</v>
          </cell>
          <cell r="E13172" t="str">
            <v>PR TUBOS PE C-5</v>
          </cell>
        </row>
        <row r="13173">
          <cell r="A13173" t="str">
            <v>PR-PE-026</v>
          </cell>
          <cell r="B13173" t="str">
            <v>Tubo Film Protector 6grs Transp 1445mm x 300m Ref. 7506A</v>
          </cell>
          <cell r="C13173">
            <v>0</v>
          </cell>
          <cell r="D13173" t="str">
            <v>Sí</v>
          </cell>
          <cell r="E13173" t="str">
            <v>PR TUBOS PE C-3</v>
          </cell>
        </row>
        <row r="13174">
          <cell r="A13174" t="str">
            <v>PR-PE-027</v>
          </cell>
          <cell r="B13174" t="str">
            <v>Tubo PE C3 21grs Transp 1445mm x 50m</v>
          </cell>
          <cell r="C13174">
            <v>0</v>
          </cell>
          <cell r="D13174" t="str">
            <v>Sí</v>
          </cell>
          <cell r="E13174" t="str">
            <v>PR TUBOS PE C-3</v>
          </cell>
        </row>
        <row r="13175">
          <cell r="A13175" t="str">
            <v>PR-PE-028</v>
          </cell>
          <cell r="B13175" t="str">
            <v>Tubo Film Protector 3grs Transp 1604mm x 200m Ref. 4603A</v>
          </cell>
          <cell r="C13175">
            <v>0</v>
          </cell>
          <cell r="D13175" t="str">
            <v>Sí</v>
          </cell>
          <cell r="E13175" t="str">
            <v>PR TUBOS PE C-3</v>
          </cell>
        </row>
        <row r="13176">
          <cell r="A13176" t="str">
            <v>PR-PE-029</v>
          </cell>
          <cell r="B13176" t="str">
            <v>Tubo PE C3 3grs Amarillo 1445mm x 50m</v>
          </cell>
          <cell r="C13176">
            <v>0</v>
          </cell>
          <cell r="D13176" t="str">
            <v>Sí</v>
          </cell>
          <cell r="E13176" t="str">
            <v>PR TUBOS PE C-3</v>
          </cell>
        </row>
        <row r="13177">
          <cell r="A13177" t="str">
            <v>PR-PE-030</v>
          </cell>
          <cell r="B13177" t="str">
            <v>Tubo Film Protector Transp 1610mm x 500m</v>
          </cell>
          <cell r="C13177">
            <v>0</v>
          </cell>
          <cell r="D13177" t="str">
            <v>Sí</v>
          </cell>
          <cell r="E13177" t="str">
            <v>PR TUBOS PE C-3</v>
          </cell>
        </row>
        <row r="13178">
          <cell r="A13178" t="str">
            <v>PR-PE-031</v>
          </cell>
          <cell r="B13178" t="str">
            <v>Tubo Film Protector 4grs Transp 1604mm x 1000m Ref. 4604A</v>
          </cell>
          <cell r="C13178">
            <v>0</v>
          </cell>
          <cell r="D13178" t="str">
            <v>Sí</v>
          </cell>
          <cell r="E13178" t="str">
            <v>PR TUBOS PE C-3</v>
          </cell>
        </row>
        <row r="13179">
          <cell r="A13179" t="str">
            <v>PR-PE-032</v>
          </cell>
          <cell r="B13179" t="str">
            <v>Tubo Film Protector 4grs Transp 1260mm x 1000m Ref. 4604A</v>
          </cell>
          <cell r="C13179">
            <v>0</v>
          </cell>
          <cell r="D13179" t="str">
            <v>Sí</v>
          </cell>
          <cell r="E13179" t="str">
            <v>PR TUBOS PE C-3</v>
          </cell>
        </row>
        <row r="13180">
          <cell r="A13180" t="str">
            <v>PR-PE-033</v>
          </cell>
          <cell r="B13180" t="str">
            <v>Tubo Film Protector 3grs Transp 1260mm x 500m Ref. 4603A</v>
          </cell>
          <cell r="C13180">
            <v>0</v>
          </cell>
          <cell r="D13180" t="str">
            <v>Sí</v>
          </cell>
          <cell r="E13180" t="str">
            <v>PR TUBOS PE C-3</v>
          </cell>
        </row>
        <row r="13181">
          <cell r="A13181" t="str">
            <v>PR-PE-034</v>
          </cell>
          <cell r="B13181" t="str">
            <v>Tubo Film Protector 4grs Transp 1260mm x 500m Ref. 4604A</v>
          </cell>
          <cell r="C13181">
            <v>0</v>
          </cell>
          <cell r="D13181" t="str">
            <v>Sí</v>
          </cell>
          <cell r="E13181" t="str">
            <v>PR TUBOS PE C-3</v>
          </cell>
        </row>
        <row r="13182">
          <cell r="A13182" t="str">
            <v>PR-PE-035</v>
          </cell>
          <cell r="B13182" t="str">
            <v>Tubo Pelicula Protectora 6grs Matte 1604mm x 1000m Ref 3006M</v>
          </cell>
          <cell r="C13182">
            <v>0</v>
          </cell>
          <cell r="D13182" t="str">
            <v>Sí</v>
          </cell>
          <cell r="E13182" t="str">
            <v>PR TUBOS PE C-3</v>
          </cell>
        </row>
        <row r="13183">
          <cell r="A13183" t="str">
            <v>PR-PE-036</v>
          </cell>
          <cell r="B13183" t="str">
            <v>Tubo Pelicula Protectora 3grs Brillante 1604mm x 1000m Ref 3003B</v>
          </cell>
          <cell r="C13183">
            <v>0</v>
          </cell>
          <cell r="D13183" t="str">
            <v>Sí</v>
          </cell>
          <cell r="E13183" t="str">
            <v>PR TUBOS PE C-3</v>
          </cell>
        </row>
        <row r="13184">
          <cell r="A13184" t="str">
            <v>PR-PE-037</v>
          </cell>
          <cell r="B13184" t="str">
            <v>Tubo Pelicula Protectora C1.6 4grs 1060mm x 1000m Ref 4004</v>
          </cell>
          <cell r="C13184">
            <v>0</v>
          </cell>
          <cell r="D13184" t="str">
            <v>Sí</v>
          </cell>
          <cell r="E13184" t="str">
            <v>PR TUBOS PE FILM</v>
          </cell>
        </row>
        <row r="13185">
          <cell r="A13185" t="str">
            <v>PR-PE-038</v>
          </cell>
          <cell r="B13185" t="str">
            <v>Tubo Pelicula Protectora (3,3%) C1.6 4grs 1280mm x 1000m Ref.4004A</v>
          </cell>
          <cell r="C13185">
            <v>0</v>
          </cell>
          <cell r="D13185" t="str">
            <v>Sí</v>
          </cell>
          <cell r="E13185" t="str">
            <v>PR TUBOS PE FILM</v>
          </cell>
        </row>
        <row r="13186">
          <cell r="A13186" t="str">
            <v>PR-PE-039</v>
          </cell>
          <cell r="B13186" t="str">
            <v>Tubo PE C5 28grs Smurfit 1286mm x 100m</v>
          </cell>
          <cell r="C13186">
            <v>0</v>
          </cell>
          <cell r="D13186" t="str">
            <v>Sí</v>
          </cell>
          <cell r="E13186" t="str">
            <v>PR TUBOS PE C-5</v>
          </cell>
        </row>
        <row r="13187">
          <cell r="A13187" t="str">
            <v>PR-PE-040</v>
          </cell>
          <cell r="B13187" t="str">
            <v>Tubo Film Protector C1.8 4grs Transp 1260mm x 300m Ref. 4604A</v>
          </cell>
          <cell r="C13187">
            <v>0</v>
          </cell>
          <cell r="D13187" t="str">
            <v>Sí</v>
          </cell>
          <cell r="E13187" t="str">
            <v>PR TUBOS PE C-3</v>
          </cell>
        </row>
        <row r="13188">
          <cell r="A13188" t="str">
            <v>PR-PE-041</v>
          </cell>
          <cell r="B13188" t="str">
            <v>Tubo Film Protector C1.8 4grs Transp 1580mm x 300m Ref. 4604A</v>
          </cell>
          <cell r="C13188">
            <v>0</v>
          </cell>
          <cell r="D13188" t="str">
            <v>No</v>
          </cell>
          <cell r="E13188" t="str">
            <v>PR TUBOS PE C-3</v>
          </cell>
        </row>
        <row r="13189">
          <cell r="A13189" t="str">
            <v>PR-PE-042</v>
          </cell>
          <cell r="B13189" t="str">
            <v>Tubo Pelicula Protectora C1.6 4grs 1280mm x 310m Ref.4004A</v>
          </cell>
          <cell r="C13189">
            <v>0</v>
          </cell>
          <cell r="D13189" t="str">
            <v>Sí</v>
          </cell>
          <cell r="E13189" t="str">
            <v>PR TUBOS PE C-3</v>
          </cell>
        </row>
        <row r="13190">
          <cell r="A13190" t="str">
            <v>PR-PE-043</v>
          </cell>
          <cell r="B13190" t="str">
            <v>Tubo Film Protector 6grs Transp 1604mm x 300m Ref. 7506A</v>
          </cell>
          <cell r="C13190">
            <v>0</v>
          </cell>
          <cell r="D13190" t="str">
            <v>Sí</v>
          </cell>
          <cell r="E13190" t="str">
            <v>PR TUBOS PE C-3</v>
          </cell>
        </row>
        <row r="13191">
          <cell r="A13191" t="str">
            <v>PR-PE-044</v>
          </cell>
          <cell r="B13191" t="str">
            <v>Tubo Pelicula Protectora C1.6 4grs 1280mm x 500m Ref.4004A</v>
          </cell>
          <cell r="C13191">
            <v>0</v>
          </cell>
          <cell r="D13191" t="str">
            <v>Sí</v>
          </cell>
          <cell r="E13191" t="str">
            <v>PR TUBOS PE C-3</v>
          </cell>
        </row>
        <row r="13192">
          <cell r="A13192" t="str">
            <v>PR-PE-045</v>
          </cell>
          <cell r="B13192" t="str">
            <v>Tubo Pelicula Protectora C1.6 4grs 974mm x 1000m Ref 4004</v>
          </cell>
          <cell r="C13192">
            <v>0</v>
          </cell>
          <cell r="D13192" t="str">
            <v>Sí</v>
          </cell>
          <cell r="E13192" t="str">
            <v>PR TUBOS PE FILM</v>
          </cell>
        </row>
        <row r="13193">
          <cell r="A13193" t="str">
            <v>PR-PE-046</v>
          </cell>
          <cell r="B13193" t="str">
            <v>Tubo Pelicula Protectora C1.6 4grs 1230mm x 1000m Ref.4004A</v>
          </cell>
          <cell r="C13193">
            <v>0</v>
          </cell>
          <cell r="D13193" t="str">
            <v>Sí</v>
          </cell>
          <cell r="E13193" t="str">
            <v>PR TUBOS PE FILM</v>
          </cell>
        </row>
        <row r="13194">
          <cell r="A13194" t="str">
            <v>PR-PE-047</v>
          </cell>
          <cell r="B13194" t="str">
            <v>Tubo Pelicula Protectora (1,4%) C1.6 4grs 1280mm x 500m Ref 4004S</v>
          </cell>
          <cell r="C13194">
            <v>2</v>
          </cell>
          <cell r="D13194" t="str">
            <v>Sí</v>
          </cell>
          <cell r="E13194" t="str">
            <v>PR TUBOS PE FILM</v>
          </cell>
        </row>
        <row r="13195">
          <cell r="A13195" t="str">
            <v>PR-PE-048</v>
          </cell>
          <cell r="B13195" t="str">
            <v>Tubo Pelicula Protectora (3,3%) C1.6 4grs 1280mm x 500m Ref.4004A Con Release</v>
          </cell>
          <cell r="C13195">
            <v>2</v>
          </cell>
          <cell r="D13195" t="str">
            <v>Sí</v>
          </cell>
          <cell r="E13195" t="str">
            <v>PR TUBOS PE FILM</v>
          </cell>
        </row>
        <row r="13196">
          <cell r="A13196" t="str">
            <v>PR-PE-049</v>
          </cell>
          <cell r="B13196" t="str">
            <v>Tubo Pelicula Protectora (3,3%) C1.6 4grs 1280mm x 300m Ref.4004A</v>
          </cell>
          <cell r="C13196">
            <v>0</v>
          </cell>
          <cell r="D13196" t="str">
            <v>Sí</v>
          </cell>
          <cell r="E13196" t="str">
            <v>PR TUBOS PE C-3</v>
          </cell>
        </row>
        <row r="13197">
          <cell r="A13197" t="str">
            <v>PR-PE-050</v>
          </cell>
          <cell r="B13197" t="str">
            <v>Tubo Pelicula Protectora C1.6 4grs 1080mm x 1000m Ref 4004</v>
          </cell>
          <cell r="C13197">
            <v>0</v>
          </cell>
          <cell r="D13197" t="str">
            <v>Sí</v>
          </cell>
          <cell r="E13197" t="str">
            <v>PR TUBOS PE FILM</v>
          </cell>
        </row>
        <row r="13198">
          <cell r="A13198" t="str">
            <v>PR-PE-051</v>
          </cell>
          <cell r="B13198" t="str">
            <v>Tubo Pelicula Protectora C1.4 4grs 1595mm x 1000m Ref 3504</v>
          </cell>
          <cell r="C13198">
            <v>0</v>
          </cell>
          <cell r="D13198" t="str">
            <v>Sí</v>
          </cell>
          <cell r="E13198" t="str">
            <v>PR TUBOS PE FILM</v>
          </cell>
        </row>
        <row r="13199">
          <cell r="A13199" t="str">
            <v>PR-PE-052</v>
          </cell>
          <cell r="B13199" t="str">
            <v>Tubo Pelicula Protectora C1.6 7grs 1280mm x 300m Ref.4006VA</v>
          </cell>
          <cell r="C13199">
            <v>0</v>
          </cell>
          <cell r="D13199" t="str">
            <v>Sí</v>
          </cell>
          <cell r="E13199" t="str">
            <v>PR TUBOS PE FILM</v>
          </cell>
        </row>
        <row r="13200">
          <cell r="A13200" t="str">
            <v>PR-PE-053</v>
          </cell>
          <cell r="B13200" t="str">
            <v>Tubo PE C1.6 21grs Amarillo 974mm x 60m</v>
          </cell>
          <cell r="C13200">
            <v>0</v>
          </cell>
          <cell r="D13200" t="str">
            <v>No</v>
          </cell>
          <cell r="E13200" t="str">
            <v>PR TUBOS PE C-3</v>
          </cell>
        </row>
        <row r="13201">
          <cell r="A13201" t="str">
            <v>PR-PE-054</v>
          </cell>
          <cell r="B13201" t="str">
            <v>Tubo PE C3 28grs Smurfit 1286mm x 100m</v>
          </cell>
          <cell r="C13201">
            <v>0</v>
          </cell>
          <cell r="D13201" t="str">
            <v>Sí</v>
          </cell>
          <cell r="E13201" t="str">
            <v>PR TUBOS PE C-3</v>
          </cell>
        </row>
        <row r="13202">
          <cell r="A13202" t="str">
            <v>PR-PE-055</v>
          </cell>
          <cell r="B13202" t="str">
            <v>Tubo PE C3 21grs Transp 1604mm x 20m</v>
          </cell>
          <cell r="C13202">
            <v>0</v>
          </cell>
          <cell r="D13202" t="str">
            <v>Sí</v>
          </cell>
          <cell r="E13202" t="str">
            <v>PR TUBOS PE C-3</v>
          </cell>
        </row>
        <row r="13203">
          <cell r="A13203" t="str">
            <v>PR-PE-056</v>
          </cell>
          <cell r="B13203" t="str">
            <v>Tubo Pelicula Protectora (3,3%) C1.6 4grs 1280mm x 300m Ref.4004A</v>
          </cell>
          <cell r="C13203">
            <v>4</v>
          </cell>
          <cell r="D13203" t="str">
            <v>Sí</v>
          </cell>
          <cell r="E13203" t="str">
            <v>PR TUBOS PE FILM</v>
          </cell>
        </row>
        <row r="13204">
          <cell r="A13204" t="str">
            <v>PR-PE-057</v>
          </cell>
          <cell r="B13204" t="str">
            <v>Tubo Pelicula Protectora C1.6 7grs 1280mm x 300m Ref.4006AJ Vidrios</v>
          </cell>
          <cell r="C13204">
            <v>0</v>
          </cell>
          <cell r="D13204" t="str">
            <v>Sí</v>
          </cell>
          <cell r="E13204" t="str">
            <v>PR TUBOS PE FILM</v>
          </cell>
        </row>
        <row r="13205">
          <cell r="A13205" t="str">
            <v>PR-PE-058</v>
          </cell>
          <cell r="B13205" t="str">
            <v>Tubo Pelicula Protectora (1,4%) C1.6 4grs 1280mm x 300m Ref.4004S</v>
          </cell>
          <cell r="C13205">
            <v>0</v>
          </cell>
          <cell r="D13205" t="str">
            <v>Sí</v>
          </cell>
          <cell r="E13205" t="str">
            <v>PR TUBOS PE FILM</v>
          </cell>
        </row>
        <row r="13206">
          <cell r="A13206" t="str">
            <v>PR-PE-100</v>
          </cell>
          <cell r="B13206" t="str">
            <v>Rollo Madre PE C3 Transp 48mm</v>
          </cell>
          <cell r="C13206">
            <v>0</v>
          </cell>
          <cell r="D13206" t="str">
            <v>Sí</v>
          </cell>
          <cell r="E13206" t="str">
            <v>PR TUBOS PE C-3</v>
          </cell>
        </row>
        <row r="13207">
          <cell r="A13207" t="str">
            <v>PR-PE-101</v>
          </cell>
          <cell r="B13207" t="str">
            <v>Rollo Madre PE C3 Transp 96mm</v>
          </cell>
          <cell r="C13207">
            <v>1855.2819999999999</v>
          </cell>
          <cell r="D13207" t="str">
            <v>Sí</v>
          </cell>
          <cell r="E13207" t="str">
            <v>PR TUBOS PE C-3</v>
          </cell>
        </row>
        <row r="13208">
          <cell r="A13208" t="str">
            <v>PR-PP-001</v>
          </cell>
          <cell r="B13208" t="str">
            <v>Jumbo PP 25 6020 21grs Transp 1615mm Sin Release</v>
          </cell>
          <cell r="C13208">
            <v>14321.77</v>
          </cell>
          <cell r="D13208" t="str">
            <v>Sí</v>
          </cell>
          <cell r="E13208" t="str">
            <v>PR JUMBOS PP 6000</v>
          </cell>
        </row>
        <row r="13209">
          <cell r="A13209" t="str">
            <v>PR-PP-002</v>
          </cell>
          <cell r="B13209" t="str">
            <v>Jumbo PP 25 3001 Transp 1604mm Con Release</v>
          </cell>
          <cell r="C13209">
            <v>0</v>
          </cell>
          <cell r="D13209" t="str">
            <v>No</v>
          </cell>
          <cell r="E13209" t="str">
            <v>PR JUMBOS PP 6000</v>
          </cell>
        </row>
        <row r="13210">
          <cell r="A13210" t="str">
            <v>PR-PP-003</v>
          </cell>
          <cell r="B13210" t="str">
            <v>Jumbo PP 25 1113 Transp 1615mm Sin Release</v>
          </cell>
          <cell r="C13210">
            <v>30622.014999999999</v>
          </cell>
          <cell r="D13210" t="str">
            <v>Sí</v>
          </cell>
          <cell r="E13210" t="str">
            <v>PR JUMBOS PP 6000</v>
          </cell>
        </row>
        <row r="13211">
          <cell r="A13211" t="str">
            <v>PR-PP-004</v>
          </cell>
          <cell r="B13211" t="str">
            <v>Jumbo PP 25 1113 Transp 1604mm Con Release</v>
          </cell>
          <cell r="C13211">
            <v>0</v>
          </cell>
          <cell r="D13211" t="str">
            <v>No</v>
          </cell>
          <cell r="E13211" t="str">
            <v>PR JUMBOS PP 6000</v>
          </cell>
        </row>
        <row r="13212">
          <cell r="A13212" t="str">
            <v>PR-PP-005</v>
          </cell>
          <cell r="B13212" t="str">
            <v>Jumbo PP 25 6015 19gr Transp 1615mm Sin Release</v>
          </cell>
          <cell r="C13212">
            <v>21551.86</v>
          </cell>
          <cell r="D13212" t="str">
            <v>Sí</v>
          </cell>
          <cell r="E13212" t="str">
            <v>PR JUMBOS PP 6000</v>
          </cell>
        </row>
        <row r="13213">
          <cell r="A13213" t="str">
            <v>PR-PP-006</v>
          </cell>
          <cell r="B13213" t="str">
            <v>Jumbo PP 25 6005 16gr Transp 1604mm Sin Release</v>
          </cell>
          <cell r="C13213">
            <v>0</v>
          </cell>
          <cell r="D13213" t="str">
            <v>No</v>
          </cell>
          <cell r="E13213" t="str">
            <v>PR JUMBOS PP 6000</v>
          </cell>
        </row>
        <row r="13214">
          <cell r="A13214" t="str">
            <v>PR-PP-007</v>
          </cell>
          <cell r="B13214" t="str">
            <v>Jumbo PP 25 14gr Transp 1604mm Sin Release</v>
          </cell>
          <cell r="C13214">
            <v>0</v>
          </cell>
          <cell r="D13214" t="str">
            <v>No</v>
          </cell>
          <cell r="E13214" t="str">
            <v>PR JUMBOS PP 6000</v>
          </cell>
        </row>
        <row r="13215">
          <cell r="A13215" t="str">
            <v>PR-PP-008</v>
          </cell>
          <cell r="B13215" t="str">
            <v>Jumbo PP 25 6020 21grs Blanco 1615mm Sin Release</v>
          </cell>
          <cell r="C13215">
            <v>62516.65</v>
          </cell>
          <cell r="D13215" t="str">
            <v>Sí</v>
          </cell>
          <cell r="E13215" t="str">
            <v>PR JUMBOS PP 6000</v>
          </cell>
        </row>
        <row r="13216">
          <cell r="A13216" t="str">
            <v>PR-PP-009</v>
          </cell>
          <cell r="B13216" t="str">
            <v>Jumbo PP 25 2001C Transp 1604mm Sin Release</v>
          </cell>
          <cell r="C13216">
            <v>0</v>
          </cell>
          <cell r="D13216" t="str">
            <v>No</v>
          </cell>
          <cell r="E13216" t="str">
            <v>PR JUMBOS PP 3001</v>
          </cell>
        </row>
        <row r="13217">
          <cell r="A13217" t="str">
            <v>PR-PP-010</v>
          </cell>
          <cell r="B13217" t="str">
            <v>Jumbo PP 25 2001C Transp 1604mm Con Release</v>
          </cell>
          <cell r="C13217">
            <v>0</v>
          </cell>
          <cell r="D13217" t="str">
            <v>No</v>
          </cell>
          <cell r="E13217" t="str">
            <v>PR JUMBOS PP 3001</v>
          </cell>
        </row>
        <row r="13218">
          <cell r="A13218" t="str">
            <v>PR-PP-011</v>
          </cell>
          <cell r="B13218" t="str">
            <v>Jumbo PP 25 6015 19grs Blanco 1615mm Sin Release</v>
          </cell>
          <cell r="C13218">
            <v>14869.98</v>
          </cell>
          <cell r="D13218" t="str">
            <v>Sí</v>
          </cell>
          <cell r="E13218" t="str">
            <v>PR JUMBOS PP 6000</v>
          </cell>
        </row>
        <row r="13219">
          <cell r="A13219" t="str">
            <v>PR-PP-012</v>
          </cell>
          <cell r="B13219" t="str">
            <v>Jumbo PP 25 6015 19grs Kaki 1615mm Sin Release</v>
          </cell>
          <cell r="C13219">
            <v>30176.82</v>
          </cell>
          <cell r="D13219" t="str">
            <v>Sí</v>
          </cell>
          <cell r="E13219" t="str">
            <v>PR JUMBOS PP 6000</v>
          </cell>
        </row>
        <row r="13220">
          <cell r="A13220" t="str">
            <v>PR-PP-013</v>
          </cell>
          <cell r="B13220" t="str">
            <v>Jumbo PP 25 6015 19grs Azul 1615mm Sin Release</v>
          </cell>
          <cell r="C13220">
            <v>75073.274999999994</v>
          </cell>
          <cell r="D13220" t="str">
            <v>Sí</v>
          </cell>
          <cell r="E13220" t="str">
            <v>PR JUMBOS PP 6000</v>
          </cell>
        </row>
        <row r="13221">
          <cell r="A13221" t="str">
            <v>PR-PP-014</v>
          </cell>
          <cell r="B13221" t="str">
            <v>Jumbo PP 25 3001 Azul 1604mm Con Release</v>
          </cell>
          <cell r="C13221">
            <v>0</v>
          </cell>
          <cell r="D13221" t="str">
            <v>No</v>
          </cell>
          <cell r="E13221" t="str">
            <v>PR JUMBOS PP 6000</v>
          </cell>
        </row>
        <row r="13222">
          <cell r="A13222" t="str">
            <v>PR-PP-015</v>
          </cell>
          <cell r="B13222" t="str">
            <v>Jumbo PP 25 6015 19grs Amarillo 1615mm Sin Release</v>
          </cell>
          <cell r="C13222">
            <v>17135.150000000001</v>
          </cell>
          <cell r="D13222" t="str">
            <v>Sí</v>
          </cell>
          <cell r="E13222" t="str">
            <v>PR JUMBOS PP 6000</v>
          </cell>
        </row>
        <row r="13223">
          <cell r="A13223" t="str">
            <v>PR-PP-016</v>
          </cell>
          <cell r="B13223" t="str">
            <v>Jumbo PP 25 3001 Amarillo 1604mm Con Release</v>
          </cell>
          <cell r="C13223">
            <v>0</v>
          </cell>
          <cell r="D13223" t="str">
            <v>No</v>
          </cell>
          <cell r="E13223" t="str">
            <v>PR JUMBOS PP 6000</v>
          </cell>
        </row>
        <row r="13224">
          <cell r="A13224" t="str">
            <v>PR-PP-017</v>
          </cell>
          <cell r="B13224" t="str">
            <v>Jumbo PP 25 6015 19grs Rojo 1615mm Sin Release</v>
          </cell>
          <cell r="C13224">
            <v>36975.375</v>
          </cell>
          <cell r="D13224" t="str">
            <v>Sí</v>
          </cell>
          <cell r="E13224" t="str">
            <v>PR JUMBOS PP 6000</v>
          </cell>
        </row>
        <row r="13225">
          <cell r="A13225" t="str">
            <v>PR-PP-018</v>
          </cell>
          <cell r="B13225" t="str">
            <v>Jumbo PP 25 3001 Rojo 1604mm Con Release</v>
          </cell>
          <cell r="C13225">
            <v>0</v>
          </cell>
          <cell r="D13225" t="str">
            <v>No</v>
          </cell>
          <cell r="E13225" t="str">
            <v>PR JUMBOS PP 6000</v>
          </cell>
        </row>
        <row r="13226">
          <cell r="A13226" t="str">
            <v>PR-PP-019</v>
          </cell>
          <cell r="B13226" t="str">
            <v>Jumbo PP 25 6015 21grs Negro 1615mm Sin Release</v>
          </cell>
          <cell r="C13226">
            <v>18157.445</v>
          </cell>
          <cell r="D13226" t="str">
            <v>Sí</v>
          </cell>
          <cell r="E13226" t="str">
            <v>PR JUMBOS PP 6000</v>
          </cell>
        </row>
        <row r="13227">
          <cell r="A13227" t="str">
            <v>PR-PP-020</v>
          </cell>
          <cell r="B13227" t="str">
            <v>Jumbo PP 25 3001 Negro 1604mm Con Release</v>
          </cell>
          <cell r="C13227">
            <v>0</v>
          </cell>
          <cell r="D13227" t="str">
            <v>No</v>
          </cell>
          <cell r="E13227" t="str">
            <v>PR JUMBOS PP 6000</v>
          </cell>
        </row>
        <row r="13228">
          <cell r="A13228" t="str">
            <v>PR-PP-021</v>
          </cell>
          <cell r="B13228" t="str">
            <v>Jumbo PP 25 6015 19grs Verde 1615mm Sin Release</v>
          </cell>
          <cell r="C13228">
            <v>9286.25</v>
          </cell>
          <cell r="D13228" t="str">
            <v>Sí</v>
          </cell>
          <cell r="E13228" t="str">
            <v>PR JUMBOS PP 6000</v>
          </cell>
        </row>
        <row r="13229">
          <cell r="A13229" t="str">
            <v>PR-PP-022</v>
          </cell>
          <cell r="B13229" t="str">
            <v>Jumbo PP 25 3001 Verde 1604mm Con Release</v>
          </cell>
          <cell r="C13229">
            <v>0</v>
          </cell>
          <cell r="D13229" t="str">
            <v>No</v>
          </cell>
          <cell r="E13229" t="str">
            <v>PR JUMBOS PP 6000</v>
          </cell>
        </row>
        <row r="13230">
          <cell r="A13230" t="str">
            <v>PR-PP-023</v>
          </cell>
          <cell r="B13230" t="str">
            <v>Jumbo PP 25 6015 21grs Metalizado 1604mm Sin Release</v>
          </cell>
          <cell r="C13230">
            <v>19138.928</v>
          </cell>
          <cell r="D13230" t="str">
            <v>Sí</v>
          </cell>
          <cell r="E13230" t="str">
            <v>PR JUMBOS PP 6000</v>
          </cell>
        </row>
        <row r="13231">
          <cell r="A13231" t="str">
            <v>PR-PP-025</v>
          </cell>
          <cell r="B13231" t="str">
            <v>Jumbo PP 25 6030 24grs Naranja 1615mm Sin Release</v>
          </cell>
          <cell r="C13231">
            <v>0</v>
          </cell>
          <cell r="D13231" t="str">
            <v>Sí</v>
          </cell>
          <cell r="E13231" t="str">
            <v>PR JUMBOS PP 6000</v>
          </cell>
        </row>
        <row r="13232">
          <cell r="A13232" t="str">
            <v>PR-PP-027</v>
          </cell>
          <cell r="B13232" t="str">
            <v>Jumbo PP 25 Cierre Bolsa Rojo 1604mm Sin Release</v>
          </cell>
          <cell r="C13232">
            <v>0</v>
          </cell>
          <cell r="D13232" t="str">
            <v>No</v>
          </cell>
          <cell r="E13232" t="str">
            <v>PR JUMBOS PP 6000</v>
          </cell>
        </row>
        <row r="13233">
          <cell r="A13233" t="str">
            <v>PR-PP-028</v>
          </cell>
          <cell r="B13233" t="str">
            <v>Jumbo PP 30 3001 Transp 1604mm Sin Release</v>
          </cell>
          <cell r="C13233">
            <v>0</v>
          </cell>
          <cell r="D13233" t="str">
            <v>No</v>
          </cell>
          <cell r="E13233" t="str">
            <v>PR JUMBOS PP 3001</v>
          </cell>
        </row>
        <row r="13234">
          <cell r="A13234" t="str">
            <v>PR-PP-029</v>
          </cell>
          <cell r="B13234" t="str">
            <v>Jumbo PP 30 3001 Blanco 1604mm Sin Release</v>
          </cell>
          <cell r="C13234">
            <v>0</v>
          </cell>
          <cell r="D13234" t="str">
            <v>No</v>
          </cell>
          <cell r="E13234" t="str">
            <v>PR JUMBOS PP 3001</v>
          </cell>
        </row>
        <row r="13235">
          <cell r="A13235" t="str">
            <v>PR-PP-030</v>
          </cell>
          <cell r="B13235" t="str">
            <v>Jumbo PP 40 6040 24grs Transp 1470mm Sin Release</v>
          </cell>
          <cell r="C13235">
            <v>0</v>
          </cell>
          <cell r="D13235" t="str">
            <v>No</v>
          </cell>
          <cell r="E13235" t="str">
            <v>PR JUMBOS PP 40</v>
          </cell>
        </row>
        <row r="13236">
          <cell r="A13236" t="str">
            <v>PR-PP-031</v>
          </cell>
          <cell r="B13236" t="str">
            <v>Jumbo PP 40 6040 Azul Jean Book 1605mm Con Release</v>
          </cell>
          <cell r="C13236">
            <v>0</v>
          </cell>
          <cell r="D13236" t="str">
            <v>Sí</v>
          </cell>
          <cell r="E13236" t="str">
            <v>PR JUMBOS PP 40</v>
          </cell>
        </row>
        <row r="13237">
          <cell r="A13237" t="str">
            <v>PR-PP-032</v>
          </cell>
          <cell r="B13237" t="str">
            <v>Jumbo PP 40 3001 Azul Oscuro 1470mm Con Release</v>
          </cell>
          <cell r="C13237">
            <v>0</v>
          </cell>
          <cell r="D13237" t="str">
            <v>No</v>
          </cell>
          <cell r="E13237" t="str">
            <v>PR JUMBOS PP 40</v>
          </cell>
        </row>
        <row r="13238">
          <cell r="A13238" t="str">
            <v>PR-PP-033</v>
          </cell>
          <cell r="B13238" t="str">
            <v>Jumbo PP 40 6040 29grs Transp Familia 1470mm Con Release</v>
          </cell>
          <cell r="C13238">
            <v>0</v>
          </cell>
          <cell r="D13238" t="str">
            <v>No</v>
          </cell>
          <cell r="E13238" t="str">
            <v>PR JUMBOS PP 40</v>
          </cell>
        </row>
        <row r="13239">
          <cell r="A13239" t="str">
            <v>PR-PP-034</v>
          </cell>
          <cell r="B13239" t="str">
            <v>Jumbo PP 40 6040 21grs Azul 1470mm Con Release</v>
          </cell>
          <cell r="C13239">
            <v>0</v>
          </cell>
          <cell r="D13239" t="str">
            <v>No</v>
          </cell>
          <cell r="E13239" t="str">
            <v>PR JUMBOS PP 40</v>
          </cell>
        </row>
        <row r="13240">
          <cell r="A13240" t="str">
            <v>PR-PP-035</v>
          </cell>
          <cell r="B13240" t="str">
            <v>Jumbo PP 40 1113 Transp 1470mm Con Release</v>
          </cell>
          <cell r="C13240">
            <v>0</v>
          </cell>
          <cell r="D13240" t="str">
            <v>No</v>
          </cell>
          <cell r="E13240" t="str">
            <v>PR JUMBOS PP 40</v>
          </cell>
        </row>
        <row r="13241">
          <cell r="A13241" t="str">
            <v>PR-PP-036</v>
          </cell>
          <cell r="B13241" t="str">
            <v>Jumbo PP 25 6020 21grs Gris Mabe 1615mm Sin Release</v>
          </cell>
          <cell r="C13241">
            <v>15019.5</v>
          </cell>
          <cell r="D13241" t="str">
            <v>Sí</v>
          </cell>
          <cell r="E13241" t="str">
            <v>PR JUMBOS PP 6000</v>
          </cell>
        </row>
        <row r="13242">
          <cell r="A13242" t="str">
            <v>PR-PP-037</v>
          </cell>
          <cell r="B13242" t="str">
            <v>Jumbo PP 25 3001 Blanco 1604mm Con Release</v>
          </cell>
          <cell r="C13242">
            <v>0</v>
          </cell>
          <cell r="D13242" t="str">
            <v>No</v>
          </cell>
          <cell r="E13242" t="str">
            <v>PR JUMBOS PP 6000</v>
          </cell>
        </row>
        <row r="13243">
          <cell r="A13243" t="str">
            <v>PR-PP-038</v>
          </cell>
          <cell r="B13243" t="str">
            <v>Jumbo PP 30 3001 Transp 1604mm Con Release</v>
          </cell>
          <cell r="C13243">
            <v>0</v>
          </cell>
          <cell r="D13243" t="str">
            <v>No</v>
          </cell>
          <cell r="E13243" t="str">
            <v>PR JUMBOS PP 3001</v>
          </cell>
        </row>
        <row r="13244">
          <cell r="A13244" t="str">
            <v>PR-PP-039</v>
          </cell>
          <cell r="B13244" t="str">
            <v>Jumbo PP 40 6040 21grs Blanco 1470mm Sin Release</v>
          </cell>
          <cell r="C13244">
            <v>0</v>
          </cell>
          <cell r="D13244" t="str">
            <v>No</v>
          </cell>
          <cell r="E13244" t="str">
            <v>PR JUMBOS PP 40</v>
          </cell>
        </row>
        <row r="13245">
          <cell r="A13245" t="str">
            <v>PR-PP-040</v>
          </cell>
          <cell r="B13245" t="str">
            <v>Jumbo PP 25 5-7 Transp 1615mm Sin Release</v>
          </cell>
          <cell r="C13245">
            <v>0</v>
          </cell>
          <cell r="D13245" t="str">
            <v>Sí</v>
          </cell>
          <cell r="E13245" t="str">
            <v>PR JUMBOS PP 6000</v>
          </cell>
        </row>
        <row r="13246">
          <cell r="A13246" t="str">
            <v>PR-PP-041</v>
          </cell>
          <cell r="B13246" t="str">
            <v>Jumbo PP 25 1113 Blanco 1604mm Sin Release</v>
          </cell>
          <cell r="C13246">
            <v>0</v>
          </cell>
          <cell r="D13246" t="str">
            <v>No</v>
          </cell>
          <cell r="E13246" t="str">
            <v>PR JUMBOS PP 6000</v>
          </cell>
        </row>
        <row r="13247">
          <cell r="A13247" t="str">
            <v>PR-PP-042</v>
          </cell>
          <cell r="B13247" t="str">
            <v>Jumbo PP 40 6040 21grs Negro 1605mm Con Release</v>
          </cell>
          <cell r="C13247">
            <v>0</v>
          </cell>
          <cell r="D13247" t="str">
            <v>Sí</v>
          </cell>
          <cell r="E13247" t="str">
            <v>PR JUMBOS PP 40</v>
          </cell>
        </row>
        <row r="13248">
          <cell r="A13248" t="str">
            <v>PR-PP-043</v>
          </cell>
          <cell r="B13248" t="str">
            <v>Jumbo PP 25 25g Transp 1470mm Sin Release</v>
          </cell>
          <cell r="C13248">
            <v>0</v>
          </cell>
          <cell r="D13248" t="str">
            <v>No</v>
          </cell>
          <cell r="E13248" t="str">
            <v>PR JUMBOS PP 6000</v>
          </cell>
        </row>
        <row r="13249">
          <cell r="A13249" t="str">
            <v>PR-PP-044</v>
          </cell>
          <cell r="B13249" t="str">
            <v>Jumbo PP 25 22g Transp 1470mm Sin Release</v>
          </cell>
          <cell r="C13249">
            <v>0</v>
          </cell>
          <cell r="D13249" t="str">
            <v>No</v>
          </cell>
          <cell r="E13249" t="str">
            <v>PR JUMBOS PP 6000</v>
          </cell>
        </row>
        <row r="13250">
          <cell r="A13250" t="str">
            <v>PR-PP-045</v>
          </cell>
          <cell r="B13250" t="str">
            <v>Jumbo PP 25 18g Transp 1470mm Sin Release</v>
          </cell>
          <cell r="C13250">
            <v>0</v>
          </cell>
          <cell r="D13250" t="str">
            <v>No</v>
          </cell>
          <cell r="E13250" t="str">
            <v>PR JUMBOS PP 6000</v>
          </cell>
        </row>
        <row r="13251">
          <cell r="A13251" t="str">
            <v>PR-PP-046</v>
          </cell>
          <cell r="B13251" t="str">
            <v>Jumbo PP 25 3001 Metalizado 1604mm Con Release</v>
          </cell>
          <cell r="C13251">
            <v>0</v>
          </cell>
          <cell r="D13251" t="str">
            <v>No</v>
          </cell>
          <cell r="E13251" t="str">
            <v>PR JUMBOS PP 6000</v>
          </cell>
        </row>
        <row r="13252">
          <cell r="A13252" t="str">
            <v>PR-PP-047</v>
          </cell>
          <cell r="B13252" t="str">
            <v>Jumbo PP 25 2005 Transp 1604mm Sin Release</v>
          </cell>
          <cell r="C13252">
            <v>0</v>
          </cell>
          <cell r="D13252" t="str">
            <v>No</v>
          </cell>
          <cell r="E13252" t="str">
            <v>PR JUMBOS PP 6000</v>
          </cell>
        </row>
        <row r="13253">
          <cell r="A13253" t="str">
            <v>PR-PP-048</v>
          </cell>
          <cell r="B13253" t="str">
            <v>Jumbo PP 25 13grs Amarillo 1604mm Sin Release</v>
          </cell>
          <cell r="C13253">
            <v>0</v>
          </cell>
          <cell r="D13253" t="str">
            <v>No</v>
          </cell>
          <cell r="E13253" t="str">
            <v>PR JUMBOS PP 6000</v>
          </cell>
        </row>
        <row r="13254">
          <cell r="A13254" t="str">
            <v>PR-PP-049</v>
          </cell>
          <cell r="B13254" t="str">
            <v>Jumbo PP 25 6030 24grs Transp 1615mm Sin Release</v>
          </cell>
          <cell r="C13254">
            <v>139419.12</v>
          </cell>
          <cell r="D13254" t="str">
            <v>Sí</v>
          </cell>
          <cell r="E13254" t="str">
            <v>PR JUMBOS PP 6000</v>
          </cell>
        </row>
        <row r="13255">
          <cell r="A13255" t="str">
            <v>PR-PP-050</v>
          </cell>
          <cell r="B13255" t="str">
            <v>Jumbo PP 25 6030 24grs Blanco 1615mm Sin Release</v>
          </cell>
          <cell r="C13255">
            <v>107992.5</v>
          </cell>
          <cell r="D13255" t="str">
            <v>Sí</v>
          </cell>
          <cell r="E13255" t="str">
            <v>PR JUMBOS PP 6000</v>
          </cell>
        </row>
        <row r="13256">
          <cell r="A13256" t="str">
            <v>PR-PP-051</v>
          </cell>
          <cell r="B13256" t="str">
            <v>Jumbo PP 30 1113 Blanco Perlado 840mm Sin Release</v>
          </cell>
          <cell r="C13256">
            <v>0</v>
          </cell>
          <cell r="D13256" t="str">
            <v>No</v>
          </cell>
          <cell r="E13256" t="str">
            <v>PR JUMBOS PP 6000</v>
          </cell>
        </row>
        <row r="13257">
          <cell r="A13257" t="str">
            <v>PR-PP-052</v>
          </cell>
          <cell r="B13257" t="str">
            <v>Jumbo PP 30 1113 Blanco Perlado 585mm Impr Yupi</v>
          </cell>
          <cell r="C13257">
            <v>0</v>
          </cell>
          <cell r="D13257" t="str">
            <v>No</v>
          </cell>
          <cell r="E13257" t="str">
            <v>PR JUMBOS PP 6000</v>
          </cell>
        </row>
        <row r="13258">
          <cell r="A13258" t="str">
            <v>PR-PP-053</v>
          </cell>
          <cell r="B13258" t="str">
            <v>Jumbo PP 25 5-7 Transp 1604mm Con Release</v>
          </cell>
          <cell r="C13258">
            <v>0</v>
          </cell>
          <cell r="D13258" t="str">
            <v>No</v>
          </cell>
          <cell r="E13258" t="str">
            <v>PR JUMBOS PP 6000</v>
          </cell>
        </row>
        <row r="13259">
          <cell r="A13259" t="str">
            <v>PR-PP-054</v>
          </cell>
          <cell r="B13259" t="str">
            <v>Jumbo PP 25 3-5 Transp 1604mm Con Release</v>
          </cell>
          <cell r="C13259">
            <v>0</v>
          </cell>
          <cell r="D13259" t="str">
            <v>No</v>
          </cell>
          <cell r="E13259" t="str">
            <v>PR JUMBOS PP 6000</v>
          </cell>
        </row>
        <row r="13260">
          <cell r="A13260" t="str">
            <v>PR-PP-055</v>
          </cell>
          <cell r="B13260" t="str">
            <v>Jumbo PP 40 1113 Blanco Perlado 600mm Impr Yupi (12535)</v>
          </cell>
          <cell r="C13260">
            <v>0</v>
          </cell>
          <cell r="D13260" t="str">
            <v>No</v>
          </cell>
          <cell r="E13260" t="str">
            <v>PR JUMBOS PP 6000</v>
          </cell>
        </row>
        <row r="13261">
          <cell r="A13261" t="str">
            <v>PR-PP-056</v>
          </cell>
          <cell r="B13261" t="str">
            <v>Jumbo PP 60 1113 Blanco Perlado 1316mm Sin Release</v>
          </cell>
          <cell r="C13261">
            <v>0</v>
          </cell>
          <cell r="D13261" t="str">
            <v>Sí</v>
          </cell>
          <cell r="E13261" t="str">
            <v>PR JUMBOS PP 60u</v>
          </cell>
        </row>
        <row r="13262">
          <cell r="A13262" t="str">
            <v>PR-PP-057</v>
          </cell>
          <cell r="B13262" t="str">
            <v>Jumbo PP 25 6020 21grs Kaki 1604mm Sin Release</v>
          </cell>
          <cell r="C13262">
            <v>0</v>
          </cell>
          <cell r="D13262" t="str">
            <v>No</v>
          </cell>
          <cell r="E13262" t="str">
            <v>PR JUMBOS PP 6000</v>
          </cell>
        </row>
        <row r="13263">
          <cell r="A13263" t="str">
            <v>PR-PP-058</v>
          </cell>
          <cell r="B13263" t="str">
            <v>Jumbo PP 40 1113 Blanco Perlado 600mm Impr Yupi (12800)</v>
          </cell>
          <cell r="C13263">
            <v>0</v>
          </cell>
          <cell r="D13263" t="str">
            <v>No</v>
          </cell>
          <cell r="E13263" t="str">
            <v>PR JUMBOS PP 6000</v>
          </cell>
        </row>
        <row r="13264">
          <cell r="A13264" t="str">
            <v>PR-PP-059</v>
          </cell>
          <cell r="B13264" t="str">
            <v>Jumbo PP 40 6015 18grs Blanco Perlado 1604mm Sin Release</v>
          </cell>
          <cell r="C13264">
            <v>0</v>
          </cell>
          <cell r="D13264" t="str">
            <v>Sí</v>
          </cell>
          <cell r="E13264" t="str">
            <v>PR JUMBOS PP 6000</v>
          </cell>
        </row>
        <row r="13265">
          <cell r="A13265" t="str">
            <v>PR-PP-060</v>
          </cell>
          <cell r="B13265" t="str">
            <v>Jumbo PP 40 6040 21grs Negro 1470mm Sin Release</v>
          </cell>
          <cell r="C13265">
            <v>0</v>
          </cell>
          <cell r="D13265" t="str">
            <v>No</v>
          </cell>
          <cell r="E13265" t="str">
            <v>PR JUMBOS PP 40</v>
          </cell>
        </row>
        <row r="13266">
          <cell r="A13266" t="str">
            <v>PR-PP-061</v>
          </cell>
          <cell r="B13266" t="str">
            <v>Jumbo PP 25 6030 24grs Azul 1615mm Sin Release</v>
          </cell>
          <cell r="C13266">
            <v>21749.154999999999</v>
          </cell>
          <cell r="D13266" t="str">
            <v>Sí</v>
          </cell>
          <cell r="E13266" t="str">
            <v>PR JUMBOS PP 6000</v>
          </cell>
        </row>
        <row r="13267">
          <cell r="A13267" t="str">
            <v>PR-PP-062</v>
          </cell>
          <cell r="B13267" t="str">
            <v>Jumbo PP 25 6015 19gr Transp 1615mm Sin Release</v>
          </cell>
          <cell r="C13267">
            <v>0</v>
          </cell>
          <cell r="D13267" t="str">
            <v>No</v>
          </cell>
          <cell r="E13267" t="str">
            <v>PR JUMBOS PP 6000</v>
          </cell>
        </row>
        <row r="13268">
          <cell r="A13268" t="str">
            <v>PR-PP-063</v>
          </cell>
          <cell r="B13268" t="str">
            <v>Jumbo PP 25 6030 24grs Verde 1615mm Sin Release</v>
          </cell>
          <cell r="C13268">
            <v>17296.650000000001</v>
          </cell>
          <cell r="D13268" t="str">
            <v>Sí</v>
          </cell>
          <cell r="E13268" t="str">
            <v>PR JUMBOS PP 6000</v>
          </cell>
        </row>
        <row r="13269">
          <cell r="A13269" t="str">
            <v>PR-PP-064</v>
          </cell>
          <cell r="B13269" t="str">
            <v>Jumbo PP 25 6030 24grs Negro 1615mm Sin Release</v>
          </cell>
          <cell r="C13269">
            <v>2244.85</v>
          </cell>
          <cell r="D13269" t="str">
            <v>Sí</v>
          </cell>
          <cell r="E13269" t="str">
            <v>PR JUMBOS PP 6000</v>
          </cell>
        </row>
        <row r="13270">
          <cell r="A13270" t="str">
            <v>PR-PP-065</v>
          </cell>
          <cell r="B13270" t="str">
            <v>Jumbo PP 25 6030 24grs Rojo 1615mm Sin Release</v>
          </cell>
          <cell r="C13270">
            <v>3672.51</v>
          </cell>
          <cell r="D13270" t="str">
            <v>Sí</v>
          </cell>
          <cell r="E13270" t="str">
            <v>PR JUMBOS PP 6000</v>
          </cell>
        </row>
        <row r="13271">
          <cell r="A13271" t="str">
            <v>PR-PP-066</v>
          </cell>
          <cell r="B13271" t="str">
            <v>Jumbo PP 25 6030 24grs Amarillo 1615mm Sin Release</v>
          </cell>
          <cell r="C13271">
            <v>4199</v>
          </cell>
          <cell r="D13271" t="str">
            <v>Sí</v>
          </cell>
          <cell r="E13271" t="str">
            <v>PR JUMBOS PP 6000</v>
          </cell>
        </row>
        <row r="13272">
          <cell r="A13272" t="str">
            <v>PR-PP-067</v>
          </cell>
          <cell r="B13272" t="str">
            <v>Jumbo PP 60 6030 24grs Blanco Perlado 1520mm Con Release</v>
          </cell>
          <cell r="C13272">
            <v>0</v>
          </cell>
          <cell r="D13272" t="str">
            <v>Sí</v>
          </cell>
          <cell r="E13272" t="str">
            <v>PR JUMBOS PP 6000</v>
          </cell>
        </row>
        <row r="13273">
          <cell r="A13273" t="str">
            <v>PR-PP-068</v>
          </cell>
          <cell r="B13273" t="str">
            <v>Jumbo PP 60 6015 18grs Blanco Perlado 1360mm Con Release</v>
          </cell>
          <cell r="C13273">
            <v>0</v>
          </cell>
          <cell r="D13273" t="str">
            <v>Sí</v>
          </cell>
          <cell r="E13273" t="str">
            <v>PR JUMBOS PP 6000</v>
          </cell>
        </row>
        <row r="13274">
          <cell r="A13274" t="str">
            <v>PR-PP-069</v>
          </cell>
          <cell r="B13274" t="str">
            <v>Jumbo PP 40 6040 24grs Transp 1615mm Sin Release</v>
          </cell>
          <cell r="C13274">
            <v>15859.3</v>
          </cell>
          <cell r="D13274" t="str">
            <v>Sí</v>
          </cell>
          <cell r="E13274" t="str">
            <v>PR JUMBOS PP 40</v>
          </cell>
        </row>
        <row r="13275">
          <cell r="A13275" t="str">
            <v>PR-PP-070</v>
          </cell>
          <cell r="B13275" t="str">
            <v>Jumbo PP 40 6040 21grs Blanco 1605mm Sin Release</v>
          </cell>
          <cell r="C13275">
            <v>24846.775000000001</v>
          </cell>
          <cell r="D13275" t="str">
            <v>Sí</v>
          </cell>
          <cell r="E13275" t="str">
            <v>PR JUMBOS PP 40</v>
          </cell>
        </row>
        <row r="13276">
          <cell r="A13276" t="str">
            <v>PR-PP-071</v>
          </cell>
          <cell r="B13276" t="str">
            <v>Jumbo PP 25 6020BT 21grs Blanco 1604mm (Bajas Temp)</v>
          </cell>
          <cell r="C13276">
            <v>0</v>
          </cell>
          <cell r="D13276" t="str">
            <v>Sí</v>
          </cell>
          <cell r="E13276" t="str">
            <v>PR JUMBOS PP 6000</v>
          </cell>
        </row>
        <row r="13277">
          <cell r="A13277" t="str">
            <v>PR-PP-072</v>
          </cell>
          <cell r="B13277" t="str">
            <v>Jumbo PP 60u 18grs Blanco Perlado 990mm Con Release</v>
          </cell>
          <cell r="C13277">
            <v>0</v>
          </cell>
          <cell r="D13277" t="str">
            <v>Sí</v>
          </cell>
          <cell r="E13277" t="str">
            <v>PR JUMBOS PP 6000</v>
          </cell>
        </row>
        <row r="13278">
          <cell r="A13278" t="str">
            <v>PR-PP-073</v>
          </cell>
          <cell r="B13278" t="str">
            <v>Jumbo PP 60u 1113 Blanco Perlado 1316mm</v>
          </cell>
          <cell r="C13278">
            <v>0</v>
          </cell>
          <cell r="D13278" t="str">
            <v>Sí</v>
          </cell>
          <cell r="E13278" t="str">
            <v>PR JUMBOS PP 60u</v>
          </cell>
        </row>
        <row r="13279">
          <cell r="A13279" t="str">
            <v>PR-PP-074</v>
          </cell>
          <cell r="B13279" t="str">
            <v>Jumbo PP 60u 24grs Blanco Perlado 990mm Con Release</v>
          </cell>
          <cell r="C13279">
            <v>0</v>
          </cell>
          <cell r="D13279" t="str">
            <v>Sí</v>
          </cell>
          <cell r="E13279" t="str">
            <v>PR JUMBOS PP 6000</v>
          </cell>
        </row>
        <row r="13280">
          <cell r="A13280" t="str">
            <v>PR-PP-075</v>
          </cell>
          <cell r="B13280" t="str">
            <v>Jumbo PP 25 5-7 grs Transp 1615mm Con Release-Laminación</v>
          </cell>
          <cell r="C13280">
            <v>16263.05</v>
          </cell>
          <cell r="D13280" t="str">
            <v>Sí</v>
          </cell>
          <cell r="E13280" t="str">
            <v>PR JUMBOS PP 6000</v>
          </cell>
        </row>
        <row r="13281">
          <cell r="A13281" t="str">
            <v>PR-PP-076</v>
          </cell>
          <cell r="B13281" t="str">
            <v>Jumbo PP 60 6015 18grs Blanco Perlado 415mm tratado una cara</v>
          </cell>
          <cell r="C13281">
            <v>0</v>
          </cell>
          <cell r="D13281" t="str">
            <v>Sí</v>
          </cell>
          <cell r="E13281" t="str">
            <v>PR JUMBOS PP 6000</v>
          </cell>
        </row>
        <row r="13282">
          <cell r="A13282" t="str">
            <v>PR-PP-077</v>
          </cell>
          <cell r="B13282" t="str">
            <v>Jumbo PP 25u-60u 1113 Perlado Laminado 415mm Sin Release</v>
          </cell>
          <cell r="C13282">
            <v>0</v>
          </cell>
          <cell r="D13282" t="str">
            <v>Sí</v>
          </cell>
          <cell r="E13282" t="str">
            <v>PR JUMBOS PP 6000</v>
          </cell>
        </row>
        <row r="13283">
          <cell r="A13283" t="str">
            <v>PR-PP-078</v>
          </cell>
          <cell r="B13283" t="str">
            <v>Jumbo PP 25 5-7 Transp 1615mm Sin Release (Corial) Cierre cofres</v>
          </cell>
          <cell r="C13283">
            <v>0</v>
          </cell>
          <cell r="D13283" t="str">
            <v>Sí</v>
          </cell>
          <cell r="E13283" t="str">
            <v>PR JUMBOS PP 6000</v>
          </cell>
        </row>
        <row r="13284">
          <cell r="A13284" t="str">
            <v>PR-PP-079</v>
          </cell>
          <cell r="B13284" t="str">
            <v>Jumbo PP 40 6040 24grs Verde Oscuro 1605mm Con Release</v>
          </cell>
          <cell r="C13284">
            <v>0</v>
          </cell>
          <cell r="D13284" t="str">
            <v>Sí</v>
          </cell>
          <cell r="E13284" t="str">
            <v>PR JUMBOS PP 40</v>
          </cell>
        </row>
        <row r="13285">
          <cell r="A13285" t="str">
            <v>PR-PP-080</v>
          </cell>
          <cell r="B13285" t="str">
            <v>Jumbo PP 25 5-7 grs Transp 415mm Con Release-Laminación</v>
          </cell>
          <cell r="C13285">
            <v>0</v>
          </cell>
          <cell r="D13285" t="str">
            <v>Sí</v>
          </cell>
          <cell r="E13285" t="str">
            <v>PR JUMBOS PP 6000</v>
          </cell>
        </row>
        <row r="13286">
          <cell r="A13286" t="str">
            <v>PR-PP-081</v>
          </cell>
          <cell r="B13286" t="str">
            <v>Jumbo PP 25 6015 19grs Naranja 1615mm Sin Release</v>
          </cell>
          <cell r="C13286">
            <v>0</v>
          </cell>
          <cell r="D13286" t="str">
            <v>Sí</v>
          </cell>
          <cell r="E13286" t="str">
            <v>PR JUMBOS PP 6000</v>
          </cell>
        </row>
        <row r="13287">
          <cell r="A13287" t="str">
            <v>PR-PP-082</v>
          </cell>
          <cell r="B13287" t="str">
            <v>Jumbo PP 25 Acr 13grs Blanco 1615mm Sin Release (Reticulado)</v>
          </cell>
          <cell r="C13287">
            <v>68517.955000000002</v>
          </cell>
          <cell r="D13287" t="str">
            <v>Sí</v>
          </cell>
          <cell r="E13287" t="str">
            <v>PR JUMBOS PP 6000</v>
          </cell>
        </row>
        <row r="13288">
          <cell r="A13288" t="str">
            <v>PR-PP-083</v>
          </cell>
          <cell r="B13288" t="str">
            <v>Jumbo PP 40u 13grs Blanco 1605mm Sin Release (Reticulado)</v>
          </cell>
          <cell r="C13288">
            <v>0</v>
          </cell>
          <cell r="D13288" t="str">
            <v>Sí</v>
          </cell>
          <cell r="E13288" t="str">
            <v>PR JUMBOS PP 40</v>
          </cell>
        </row>
        <row r="13289">
          <cell r="A13289" t="str">
            <v>PR-PP-084</v>
          </cell>
          <cell r="B13289" t="str">
            <v>Jumbo PP 40 Acr 13grs Blanco 415mm Sin Release (Reticulado)</v>
          </cell>
          <cell r="C13289">
            <v>5724.4750000000004</v>
          </cell>
          <cell r="D13289" t="str">
            <v>Sí</v>
          </cell>
          <cell r="E13289" t="str">
            <v>PR JUMBOS PP 40</v>
          </cell>
        </row>
        <row r="13290">
          <cell r="A13290" t="str">
            <v>PR-PP-085</v>
          </cell>
          <cell r="B13290" t="str">
            <v>Jumbo PP 25 13grs Transp 1615mm Sin Release (Reticulado)</v>
          </cell>
          <cell r="C13290">
            <v>0</v>
          </cell>
          <cell r="D13290" t="str">
            <v>Sí</v>
          </cell>
          <cell r="E13290" t="str">
            <v>PR JUMBOS PP 6000</v>
          </cell>
        </row>
        <row r="13291">
          <cell r="A13291" t="str">
            <v>PR-PP-086</v>
          </cell>
          <cell r="B13291" t="str">
            <v>Jumbo PP 40 6040 24grs Transp 415mm Sin Release</v>
          </cell>
          <cell r="C13291">
            <v>174.31</v>
          </cell>
          <cell r="D13291" t="str">
            <v>Sí</v>
          </cell>
          <cell r="E13291" t="str">
            <v>PR JUMBOS PP 40</v>
          </cell>
        </row>
        <row r="13292">
          <cell r="A13292" t="str">
            <v>PR-PP-087</v>
          </cell>
          <cell r="B13292" t="str">
            <v>Jumbo PP 40 6040 24grs Verde 1615mm Con Release</v>
          </cell>
          <cell r="C13292">
            <v>0</v>
          </cell>
          <cell r="D13292" t="str">
            <v>Sí</v>
          </cell>
          <cell r="E13292" t="str">
            <v>PR JUMBOS PP 40</v>
          </cell>
        </row>
        <row r="13293">
          <cell r="A13293" t="str">
            <v>PR-PP-088</v>
          </cell>
          <cell r="B13293" t="str">
            <v>Jumbo PP 25 6020 21grs Rojo 1615mm Sin Release</v>
          </cell>
          <cell r="C13293">
            <v>9415.4500000000007</v>
          </cell>
          <cell r="D13293" t="str">
            <v>Sí</v>
          </cell>
          <cell r="E13293" t="str">
            <v>PR JUMBOS PP 6000</v>
          </cell>
        </row>
        <row r="13294">
          <cell r="A13294" t="str">
            <v>PR-PP-089</v>
          </cell>
          <cell r="B13294" t="str">
            <v>Jumbo PP 40 6040 21grs Transp 1615mm Sin Release</v>
          </cell>
          <cell r="C13294">
            <v>12806.95</v>
          </cell>
          <cell r="D13294" t="str">
            <v>Sí</v>
          </cell>
          <cell r="E13294" t="str">
            <v>PR JUMBOS PP 40</v>
          </cell>
        </row>
        <row r="13295">
          <cell r="A13295" t="str">
            <v>PR-PP-100</v>
          </cell>
          <cell r="B13295" t="str">
            <v>Rollo Madre PP 25 6015 Transp 48mm AB</v>
          </cell>
          <cell r="C13295">
            <v>13334.683999999999</v>
          </cell>
          <cell r="D13295" t="str">
            <v>Sí</v>
          </cell>
          <cell r="E13295" t="str">
            <v>PR RLLOS MADRE PP 25</v>
          </cell>
        </row>
        <row r="13296">
          <cell r="A13296" t="str">
            <v>PR-PP-101</v>
          </cell>
          <cell r="B13296" t="str">
            <v>Rollo Madre PP 25 6015 Transp 60mm AB</v>
          </cell>
          <cell r="C13296">
            <v>17017.900000000001</v>
          </cell>
          <cell r="D13296" t="str">
            <v>Sí</v>
          </cell>
          <cell r="E13296" t="str">
            <v>PR RLLOS MADRE PP 25</v>
          </cell>
        </row>
        <row r="13297">
          <cell r="A13297" t="str">
            <v>PR-PP-102</v>
          </cell>
          <cell r="B13297" t="str">
            <v>Rollo Madre PP 25 6015 Transp 72mm AB</v>
          </cell>
          <cell r="C13297">
            <v>6631.2020000000002</v>
          </cell>
          <cell r="D13297" t="str">
            <v>Sí</v>
          </cell>
          <cell r="E13297" t="str">
            <v>PR RLLOS MADRE PP 25</v>
          </cell>
        </row>
        <row r="13298">
          <cell r="A13298" t="str">
            <v>PR-PP-103</v>
          </cell>
          <cell r="B13298" t="str">
            <v>Rollo Madre PP 25 6015 Transp 48mm BMB</v>
          </cell>
          <cell r="C13298">
            <v>0</v>
          </cell>
          <cell r="D13298" t="str">
            <v>Sí</v>
          </cell>
          <cell r="E13298" t="str">
            <v>PR RLLOS MADRE PP 25</v>
          </cell>
        </row>
        <row r="13299">
          <cell r="A13299" t="str">
            <v>PR-PP-104</v>
          </cell>
          <cell r="B13299" t="str">
            <v>Rollo Madre PP 25 6015 Transp 60mm BMB</v>
          </cell>
          <cell r="C13299">
            <v>0</v>
          </cell>
          <cell r="D13299" t="str">
            <v>Sí</v>
          </cell>
          <cell r="E13299" t="str">
            <v>PR RLLOS MADRE PP 25</v>
          </cell>
        </row>
        <row r="13300">
          <cell r="A13300" t="str">
            <v>PR-PP-105</v>
          </cell>
          <cell r="B13300" t="str">
            <v>Rollo Madre PP 25 6015 Transp 72mm BMB</v>
          </cell>
          <cell r="C13300">
            <v>2E-3</v>
          </cell>
          <cell r="D13300" t="str">
            <v>Sí</v>
          </cell>
          <cell r="E13300" t="str">
            <v>PR RLLOS MADRE PP 25</v>
          </cell>
        </row>
        <row r="13301">
          <cell r="A13301" t="str">
            <v>PR-PP-106</v>
          </cell>
          <cell r="B13301" t="str">
            <v>Rollo Madre PP 25 6015 Amarillo 48mm Sin Release</v>
          </cell>
          <cell r="C13301">
            <v>3743.6</v>
          </cell>
          <cell r="D13301" t="str">
            <v>Sí</v>
          </cell>
          <cell r="E13301" t="str">
            <v>PR RLLOS MADRE PP 25</v>
          </cell>
        </row>
        <row r="13302">
          <cell r="A13302" t="str">
            <v>PR-PP-107</v>
          </cell>
          <cell r="B13302" t="str">
            <v>Rollo Madre PP 25 6015 Amarillo 60mm Sin Release</v>
          </cell>
          <cell r="C13302">
            <v>1564.4</v>
          </cell>
          <cell r="D13302" t="str">
            <v>Sí</v>
          </cell>
          <cell r="E13302" t="str">
            <v>PR RLLOS MADRE PP 25</v>
          </cell>
        </row>
        <row r="13303">
          <cell r="A13303" t="str">
            <v>PR-PP-108</v>
          </cell>
          <cell r="B13303" t="str">
            <v>Rollo Madre PP 25 6015 Amarillo 72mm Sin Release</v>
          </cell>
          <cell r="C13303">
            <v>4768.2</v>
          </cell>
          <cell r="D13303" t="str">
            <v>Sí</v>
          </cell>
          <cell r="E13303" t="str">
            <v>PR RLLOS MADRE PP 25</v>
          </cell>
        </row>
        <row r="13304">
          <cell r="A13304" t="str">
            <v>PR-PP-109</v>
          </cell>
          <cell r="B13304" t="str">
            <v>Rollo Madre PP 25 6015 Rojo 48mm Sin Release</v>
          </cell>
          <cell r="C13304">
            <v>1160.6420000000001</v>
          </cell>
          <cell r="D13304" t="str">
            <v>Sí</v>
          </cell>
          <cell r="E13304" t="str">
            <v>PR RLLOS MADRE PP 25</v>
          </cell>
        </row>
        <row r="13305">
          <cell r="A13305" t="str">
            <v>PR-PP-110</v>
          </cell>
          <cell r="B13305" t="str">
            <v>Rollo Madre PP 25 6015 Rojo 60mm Sin Release</v>
          </cell>
          <cell r="C13305">
            <v>717.6</v>
          </cell>
          <cell r="D13305" t="str">
            <v>Sí</v>
          </cell>
          <cell r="E13305" t="str">
            <v>PR RLLOS MADRE PP 25</v>
          </cell>
        </row>
        <row r="13306">
          <cell r="A13306" t="str">
            <v>PR-PP-111</v>
          </cell>
          <cell r="B13306" t="str">
            <v>Rollo Madre PP 25 6015 Rojo 72mm Sin Release</v>
          </cell>
          <cell r="C13306">
            <v>2030.04</v>
          </cell>
          <cell r="D13306" t="str">
            <v>Sí</v>
          </cell>
          <cell r="E13306" t="str">
            <v>PR RLLOS MADRE PP 25</v>
          </cell>
        </row>
        <row r="13307">
          <cell r="A13307" t="str">
            <v>PR-PP-112</v>
          </cell>
          <cell r="B13307" t="str">
            <v>Rollo Madre PP 25 6015 Azul 48mm Sin Release</v>
          </cell>
          <cell r="C13307">
            <v>970.16</v>
          </cell>
          <cell r="D13307" t="str">
            <v>Sí</v>
          </cell>
          <cell r="E13307" t="str">
            <v>PR RLLOS MADRE PP 25</v>
          </cell>
        </row>
        <row r="13308">
          <cell r="A13308" t="str">
            <v>PR-PP-113</v>
          </cell>
          <cell r="B13308" t="str">
            <v>Rollo Madre PP 25 6015 Azul 60mm Sin Release</v>
          </cell>
          <cell r="C13308">
            <v>0</v>
          </cell>
          <cell r="D13308" t="str">
            <v>Sí</v>
          </cell>
          <cell r="E13308" t="str">
            <v>PR RLLOS MADRE PP 25</v>
          </cell>
        </row>
        <row r="13309">
          <cell r="A13309" t="str">
            <v>PR-PP-114</v>
          </cell>
          <cell r="B13309" t="str">
            <v>Rollo Madre PP 25 6015 Azul 72mm Sin Release</v>
          </cell>
          <cell r="C13309">
            <v>3345.6</v>
          </cell>
          <cell r="D13309" t="str">
            <v>Sí</v>
          </cell>
          <cell r="E13309" t="str">
            <v>PR RLLOS MADRE PP 25</v>
          </cell>
        </row>
        <row r="13310">
          <cell r="A13310" t="str">
            <v>PR-PP-115</v>
          </cell>
          <cell r="B13310" t="str">
            <v>Rollo Madre PP 25 6015 Verde 48mm Sin Release</v>
          </cell>
          <cell r="C13310">
            <v>968.4</v>
          </cell>
          <cell r="D13310" t="str">
            <v>Sí</v>
          </cell>
          <cell r="E13310" t="str">
            <v>PR RLLOS MADRE PP 25</v>
          </cell>
        </row>
        <row r="13311">
          <cell r="A13311" t="str">
            <v>PR-PP-116</v>
          </cell>
          <cell r="B13311" t="str">
            <v>Rollo Madre PP 25 6015 Verde 60mm Sin Release</v>
          </cell>
          <cell r="C13311">
            <v>410.4</v>
          </cell>
          <cell r="D13311" t="str">
            <v>Sí</v>
          </cell>
          <cell r="E13311" t="str">
            <v>PR RLLOS MADRE PP 25</v>
          </cell>
        </row>
        <row r="13312">
          <cell r="A13312" t="str">
            <v>PR-PP-117</v>
          </cell>
          <cell r="B13312" t="str">
            <v>Rollo Madre PP 25 6015 Verde 72mm Sin Release</v>
          </cell>
          <cell r="C13312">
            <v>2268</v>
          </cell>
          <cell r="D13312" t="str">
            <v>Sí</v>
          </cell>
          <cell r="E13312" t="str">
            <v>PR RLLOS MADRE PP 25</v>
          </cell>
        </row>
        <row r="13313">
          <cell r="A13313" t="str">
            <v>PR-PP-118</v>
          </cell>
          <cell r="B13313" t="str">
            <v>Rollo Madre PP 25 6015 Kaki 48mm Sin Release</v>
          </cell>
          <cell r="C13313">
            <v>1301.52</v>
          </cell>
          <cell r="D13313" t="str">
            <v>Sí</v>
          </cell>
          <cell r="E13313" t="str">
            <v>PR RLLOS MADRE PP 25</v>
          </cell>
        </row>
        <row r="13314">
          <cell r="A13314" t="str">
            <v>PR-PP-119</v>
          </cell>
          <cell r="B13314" t="str">
            <v>Rollo Madre PP 25 6015 Kaki 60mm Sin Release</v>
          </cell>
          <cell r="C13314">
            <v>2901.6</v>
          </cell>
          <cell r="D13314" t="str">
            <v>Sí</v>
          </cell>
          <cell r="E13314" t="str">
            <v>PR RLLOS MADRE PP 25</v>
          </cell>
        </row>
        <row r="13315">
          <cell r="A13315" t="str">
            <v>PR-PP-120</v>
          </cell>
          <cell r="B13315" t="str">
            <v>Rollo Madre PP 25 6015 Kaki 72mm Sin Release</v>
          </cell>
          <cell r="C13315">
            <v>2563</v>
          </cell>
          <cell r="D13315" t="str">
            <v>Sí</v>
          </cell>
          <cell r="E13315" t="str">
            <v>PR RLLOS MADRE PP 25</v>
          </cell>
        </row>
        <row r="13316">
          <cell r="A13316" t="str">
            <v>PR-PP-121</v>
          </cell>
          <cell r="B13316" t="str">
            <v>Rollo Madre PP 25 6015 Blanco 48mm Sin Release</v>
          </cell>
          <cell r="C13316">
            <v>10469.482</v>
          </cell>
          <cell r="D13316" t="str">
            <v>Sí</v>
          </cell>
          <cell r="E13316" t="str">
            <v>PR RLLOS MADRE PP 25</v>
          </cell>
        </row>
        <row r="13317">
          <cell r="A13317" t="str">
            <v>PR-PP-122</v>
          </cell>
          <cell r="B13317" t="str">
            <v>Rollo Madre PP 25 6015 Blanco 60mm Sin Release</v>
          </cell>
          <cell r="C13317">
            <v>2336.8000000000002</v>
          </cell>
          <cell r="D13317" t="str">
            <v>Sí</v>
          </cell>
          <cell r="E13317" t="str">
            <v>PR RLLOS MADRE PP 25</v>
          </cell>
        </row>
        <row r="13318">
          <cell r="A13318" t="str">
            <v>PR-PP-123</v>
          </cell>
          <cell r="B13318" t="str">
            <v>Rollo Madre PP 25 6015 Blanco 72mm Sin Release</v>
          </cell>
          <cell r="C13318">
            <v>5586.12</v>
          </cell>
          <cell r="D13318" t="str">
            <v>Sí</v>
          </cell>
          <cell r="E13318" t="str">
            <v>PR RLLOS MADRE PP 25</v>
          </cell>
        </row>
        <row r="13319">
          <cell r="A13319" t="str">
            <v>PR-PP-124</v>
          </cell>
          <cell r="B13319" t="str">
            <v>Rollo Madre PP 25 6015 Gris 48mm Sin Release</v>
          </cell>
          <cell r="C13319">
            <v>0</v>
          </cell>
          <cell r="D13319" t="str">
            <v>Sí</v>
          </cell>
          <cell r="E13319" t="str">
            <v>PR RLLOS MADRE PP 25</v>
          </cell>
        </row>
        <row r="13320">
          <cell r="A13320" t="str">
            <v>PR-PP-125</v>
          </cell>
          <cell r="B13320" t="str">
            <v>Rollo Madre PP 25 6015 Naranja 144mm Sin Release</v>
          </cell>
          <cell r="C13320">
            <v>1769.364</v>
          </cell>
          <cell r="D13320" t="str">
            <v>Sí</v>
          </cell>
          <cell r="E13320" t="str">
            <v>PR RLLOS MADRE PP 25</v>
          </cell>
        </row>
        <row r="13321">
          <cell r="A13321" t="str">
            <v>PR-PP-126</v>
          </cell>
          <cell r="B13321" t="str">
            <v>Rollo Madre PP 25 2005 Transp 72mm</v>
          </cell>
          <cell r="C13321">
            <v>0</v>
          </cell>
          <cell r="D13321" t="str">
            <v>No</v>
          </cell>
          <cell r="E13321" t="str">
            <v>PR RLLOS MADRE PP 25</v>
          </cell>
        </row>
        <row r="13322">
          <cell r="A13322" t="str">
            <v>PR-PP-127</v>
          </cell>
          <cell r="B13322" t="str">
            <v>Rollo Madre PP 25 6015 Transp 96mm AB</v>
          </cell>
          <cell r="C13322">
            <v>292.32</v>
          </cell>
          <cell r="D13322" t="str">
            <v>Sí</v>
          </cell>
          <cell r="E13322" t="str">
            <v>PR RLLOS MADRE PP 25</v>
          </cell>
        </row>
        <row r="13323">
          <cell r="A13323" t="str">
            <v>PR-PP-128</v>
          </cell>
          <cell r="B13323" t="str">
            <v>Rollo Madre PP 25 2001C Transp 48mm Sin Release</v>
          </cell>
          <cell r="C13323">
            <v>0</v>
          </cell>
          <cell r="D13323" t="str">
            <v>Sí</v>
          </cell>
          <cell r="E13323" t="str">
            <v>PR RLLOS MADRE PP 25</v>
          </cell>
        </row>
        <row r="13324">
          <cell r="A13324" t="str">
            <v>PR-PP-129</v>
          </cell>
          <cell r="B13324" t="str">
            <v>Rollo Madre PP 25 2001C Transp 48mm Con Release</v>
          </cell>
          <cell r="C13324">
            <v>0</v>
          </cell>
          <cell r="D13324" t="str">
            <v>No</v>
          </cell>
          <cell r="E13324" t="str">
            <v>PR RLLOS MADRE PP 25</v>
          </cell>
        </row>
        <row r="13325">
          <cell r="A13325" t="str">
            <v>PR-PP-130</v>
          </cell>
          <cell r="B13325" t="str">
            <v>Rollo Madre PP 25 2001C Transp 72mm Sin Release</v>
          </cell>
          <cell r="C13325">
            <v>0</v>
          </cell>
          <cell r="D13325" t="str">
            <v>Sí</v>
          </cell>
          <cell r="E13325" t="str">
            <v>PR RLLOS MADRE PP 25</v>
          </cell>
        </row>
        <row r="13326">
          <cell r="A13326" t="str">
            <v>PR-PP-131</v>
          </cell>
          <cell r="B13326" t="str">
            <v>Rollo Madre PP 25 2001C Transp 72mm Con Release</v>
          </cell>
          <cell r="C13326">
            <v>0</v>
          </cell>
          <cell r="D13326" t="str">
            <v>No</v>
          </cell>
          <cell r="E13326" t="str">
            <v>PR RLLOS MADRE PP 25</v>
          </cell>
        </row>
        <row r="13327">
          <cell r="A13327" t="str">
            <v>PR-PP-132</v>
          </cell>
          <cell r="B13327" t="str">
            <v>Rollo Madre PP 25 1113 Transp 24mm Con Release</v>
          </cell>
          <cell r="C13327">
            <v>0</v>
          </cell>
          <cell r="D13327" t="str">
            <v>Sí</v>
          </cell>
          <cell r="E13327" t="str">
            <v>PR RLLOS MADRE PP 25</v>
          </cell>
        </row>
        <row r="13328">
          <cell r="A13328" t="str">
            <v>PR-PP-133</v>
          </cell>
          <cell r="B13328" t="str">
            <v>Rollo Madre PP 25 1113 Transp 48mm Sin Release</v>
          </cell>
          <cell r="C13328">
            <v>0</v>
          </cell>
          <cell r="D13328" t="str">
            <v>Sí</v>
          </cell>
          <cell r="E13328" t="str">
            <v>PR RLLOS MADRE PP 25</v>
          </cell>
        </row>
        <row r="13329">
          <cell r="A13329" t="str">
            <v>PR-PP-134</v>
          </cell>
          <cell r="B13329" t="str">
            <v>Rollo Madre PP 25 1113 Transp 48mm Con Release</v>
          </cell>
          <cell r="C13329">
            <v>0</v>
          </cell>
          <cell r="D13329" t="str">
            <v>Sí</v>
          </cell>
          <cell r="E13329" t="str">
            <v>PR RLLOS MADRE PP 25</v>
          </cell>
        </row>
        <row r="13330">
          <cell r="A13330" t="str">
            <v>PR-PP-135</v>
          </cell>
          <cell r="B13330" t="str">
            <v>Rollo Madre PP 25 1113 Transp 96mm Sin Release</v>
          </cell>
          <cell r="C13330">
            <v>0</v>
          </cell>
          <cell r="D13330" t="str">
            <v>Sí</v>
          </cell>
          <cell r="E13330" t="str">
            <v>PR RLLOS MADRE PP 25</v>
          </cell>
        </row>
        <row r="13331">
          <cell r="A13331" t="str">
            <v>PR-PP-136</v>
          </cell>
          <cell r="B13331" t="str">
            <v>Rollo Madre PP 25 3001 Blanco 52mm Sin Release</v>
          </cell>
          <cell r="C13331">
            <v>0</v>
          </cell>
          <cell r="D13331" t="str">
            <v>No</v>
          </cell>
          <cell r="E13331" t="str">
            <v>PR RLLOS MADRE PP 25</v>
          </cell>
        </row>
        <row r="13332">
          <cell r="A13332" t="str">
            <v>PR-PP-137</v>
          </cell>
          <cell r="B13332" t="str">
            <v>Rollo Madre PP 25 6015 Blanco 54mm Sin Release</v>
          </cell>
          <cell r="C13332">
            <v>0</v>
          </cell>
          <cell r="D13332" t="str">
            <v>Sí</v>
          </cell>
          <cell r="E13332" t="str">
            <v>PR RLLOS MADRE PP 25</v>
          </cell>
        </row>
        <row r="13333">
          <cell r="A13333" t="str">
            <v>PR-PP-138</v>
          </cell>
          <cell r="B13333" t="str">
            <v>Rollo Madre PP 25 6015 Blanco 96mm Sin Release</v>
          </cell>
          <cell r="C13333">
            <v>3029.2060000000001</v>
          </cell>
          <cell r="D13333" t="str">
            <v>Sí</v>
          </cell>
          <cell r="E13333" t="str">
            <v>PR RLLOS MADRE PP 25</v>
          </cell>
        </row>
        <row r="13334">
          <cell r="A13334" t="str">
            <v>PR-PP-139</v>
          </cell>
          <cell r="B13334" t="str">
            <v>Rollo Madre PP 25 6015 Kaki 96mm Sin Release</v>
          </cell>
          <cell r="C13334">
            <v>144.96</v>
          </cell>
          <cell r="D13334" t="str">
            <v>Sí</v>
          </cell>
          <cell r="E13334" t="str">
            <v>PR RLLOS MADRE PP 25</v>
          </cell>
        </row>
        <row r="13335">
          <cell r="A13335" t="str">
            <v>PR-PP-140</v>
          </cell>
          <cell r="B13335" t="str">
            <v>Rollo Madre PP 25 6020 21grs Transp 48mm AB</v>
          </cell>
          <cell r="C13335">
            <v>37595.444000000003</v>
          </cell>
          <cell r="D13335" t="str">
            <v>Sí</v>
          </cell>
          <cell r="E13335" t="str">
            <v>PR RLLOS MADRE PP 25</v>
          </cell>
        </row>
        <row r="13336">
          <cell r="A13336" t="str">
            <v>PR-PP-141</v>
          </cell>
          <cell r="B13336" t="str">
            <v>Rollo Madre PP 25 6020 21grs Transp 72mm AB</v>
          </cell>
          <cell r="C13336">
            <v>581.76</v>
          </cell>
          <cell r="D13336" t="str">
            <v>Sí</v>
          </cell>
          <cell r="E13336" t="str">
            <v>PR RLLOS MADRE PP 25</v>
          </cell>
        </row>
        <row r="13337">
          <cell r="A13337" t="str">
            <v>PR-PP-142</v>
          </cell>
          <cell r="B13337" t="str">
            <v>Rollo Madre PP 25 6015 Metalizado 48mm Sin Release</v>
          </cell>
          <cell r="C13337">
            <v>1493.242</v>
          </cell>
          <cell r="D13337" t="str">
            <v>Sí</v>
          </cell>
          <cell r="E13337" t="str">
            <v>PR RLLOS MADRE PP 25</v>
          </cell>
        </row>
        <row r="13338">
          <cell r="A13338" t="str">
            <v>PR-PP-143</v>
          </cell>
          <cell r="B13338" t="str">
            <v>Rollo Madre PP 25 6015 Metalizado 72mm Sin Release</v>
          </cell>
          <cell r="C13338">
            <v>152.28</v>
          </cell>
          <cell r="D13338" t="str">
            <v>Sí</v>
          </cell>
          <cell r="E13338" t="str">
            <v>PR RLLOS MADRE PP 25</v>
          </cell>
        </row>
        <row r="13339">
          <cell r="A13339" t="str">
            <v>PR-PP-144</v>
          </cell>
          <cell r="B13339" t="str">
            <v>Rollo Madre PP 25 6020 Negro 48mm Sin Release</v>
          </cell>
          <cell r="C13339">
            <v>0</v>
          </cell>
          <cell r="D13339" t="str">
            <v>Sí</v>
          </cell>
          <cell r="E13339" t="str">
            <v>PR RLLOS MADRE PP 25</v>
          </cell>
        </row>
        <row r="13340">
          <cell r="A13340" t="str">
            <v>PR-PP-145</v>
          </cell>
          <cell r="B13340" t="str">
            <v>Rollo Madre PP 25 3001 Transp 54mm Con Release</v>
          </cell>
          <cell r="C13340">
            <v>0</v>
          </cell>
          <cell r="D13340" t="str">
            <v>No</v>
          </cell>
          <cell r="E13340" t="str">
            <v>PR RLLOS MADRE PP 25</v>
          </cell>
        </row>
        <row r="13341">
          <cell r="A13341" t="str">
            <v>PR-PP-146</v>
          </cell>
          <cell r="B13341" t="str">
            <v>Rollo Madre PP 30 3001 Blanco 48mm Sin Release</v>
          </cell>
          <cell r="C13341">
            <v>0</v>
          </cell>
          <cell r="D13341" t="str">
            <v>No</v>
          </cell>
          <cell r="E13341" t="str">
            <v>PR RLLOS MADRE PP 30</v>
          </cell>
        </row>
        <row r="13342">
          <cell r="A13342" t="str">
            <v>PR-PP-147</v>
          </cell>
          <cell r="B13342" t="str">
            <v>Rollo Madre PP 30 3001 Blanco 72mm Sin Release</v>
          </cell>
          <cell r="C13342">
            <v>0</v>
          </cell>
          <cell r="D13342" t="str">
            <v>No</v>
          </cell>
          <cell r="E13342" t="str">
            <v>PR RLLOS MADRE PP 30</v>
          </cell>
        </row>
        <row r="13343">
          <cell r="A13343" t="str">
            <v>PR-PP-148</v>
          </cell>
          <cell r="B13343" t="str">
            <v>Rollo Madre PP 30 3001 Transp 48mm Sin Release</v>
          </cell>
          <cell r="C13343">
            <v>0</v>
          </cell>
          <cell r="D13343" t="str">
            <v>No</v>
          </cell>
          <cell r="E13343" t="str">
            <v>PR RLLOS MADRE PP 30</v>
          </cell>
        </row>
        <row r="13344">
          <cell r="A13344" t="str">
            <v>PR-PP-149</v>
          </cell>
          <cell r="B13344" t="str">
            <v>Rollo Madre PP 30 3001 Transp 72mm Sin Release</v>
          </cell>
          <cell r="C13344">
            <v>0</v>
          </cell>
          <cell r="D13344" t="str">
            <v>No</v>
          </cell>
          <cell r="E13344" t="str">
            <v>PR RLLOS MADRE PP 30</v>
          </cell>
        </row>
        <row r="13345">
          <cell r="A13345" t="str">
            <v>PR-PP-150</v>
          </cell>
          <cell r="B13345" t="str">
            <v>Rollo Madre PP 25 2005 Transp 48mm</v>
          </cell>
          <cell r="C13345">
            <v>0</v>
          </cell>
          <cell r="D13345" t="str">
            <v>Sí</v>
          </cell>
          <cell r="E13345" t="str">
            <v>PR RLLOS MADRE PP 25</v>
          </cell>
        </row>
        <row r="13346">
          <cell r="A13346" t="str">
            <v>PR-PP-151</v>
          </cell>
          <cell r="B13346" t="str">
            <v>Rollo Madre PP 25 2005 Transp 60mm</v>
          </cell>
          <cell r="C13346">
            <v>0</v>
          </cell>
          <cell r="D13346" t="str">
            <v>No</v>
          </cell>
          <cell r="E13346" t="str">
            <v>PR RLLOS MADRE PP 25</v>
          </cell>
        </row>
        <row r="13347">
          <cell r="A13347" t="str">
            <v>PR-PP-152</v>
          </cell>
          <cell r="B13347" t="str">
            <v>Rollo Madre PP 40 3001 Transp 48mm Sin Release</v>
          </cell>
          <cell r="C13347">
            <v>2E-3</v>
          </cell>
          <cell r="D13347" t="str">
            <v>No</v>
          </cell>
          <cell r="E13347" t="str">
            <v>PR RLLOS MADRE PP 40</v>
          </cell>
        </row>
        <row r="13348">
          <cell r="A13348" t="str">
            <v>PR-PP-153</v>
          </cell>
          <cell r="B13348" t="str">
            <v>Rollo Madre PP 25 20gr Amarillo 48mm Sin Release</v>
          </cell>
          <cell r="C13348">
            <v>0</v>
          </cell>
          <cell r="D13348" t="str">
            <v>No</v>
          </cell>
          <cell r="E13348" t="str">
            <v>PR RLLOS MADRE PP 25</v>
          </cell>
        </row>
        <row r="13349">
          <cell r="A13349" t="str">
            <v>PR-PP-154</v>
          </cell>
          <cell r="B13349" t="str">
            <v>Rollo Madre PP 25 6020 21grs Blanco 48mm Sin Release</v>
          </cell>
          <cell r="C13349">
            <v>2672.16</v>
          </cell>
          <cell r="D13349" t="str">
            <v>Sí</v>
          </cell>
          <cell r="E13349" t="str">
            <v>PR RLLOS MADRE PP 25</v>
          </cell>
        </row>
        <row r="13350">
          <cell r="A13350" t="str">
            <v>PR-PP-155</v>
          </cell>
          <cell r="B13350" t="str">
            <v>Rollo Madre PP 25 20gr Azul 48mm Sin Release</v>
          </cell>
          <cell r="C13350">
            <v>0</v>
          </cell>
          <cell r="D13350" t="str">
            <v>No</v>
          </cell>
          <cell r="E13350" t="str">
            <v>PR RLLOS MADRE PP 25</v>
          </cell>
        </row>
        <row r="13351">
          <cell r="A13351" t="str">
            <v>PR-PP-156</v>
          </cell>
          <cell r="B13351" t="str">
            <v>Rollo Madre PP 25 20gr Amarillo 72mm Sin Release</v>
          </cell>
          <cell r="C13351">
            <v>0</v>
          </cell>
          <cell r="D13351" t="str">
            <v>No</v>
          </cell>
          <cell r="E13351" t="str">
            <v>PR RLLOS MADRE PP 25</v>
          </cell>
        </row>
        <row r="13352">
          <cell r="A13352" t="str">
            <v>PR-PP-157</v>
          </cell>
          <cell r="B13352" t="str">
            <v>Rollo Madre PP 25 6020 21grs Blanco 72mm Sin Release</v>
          </cell>
          <cell r="C13352">
            <v>0</v>
          </cell>
          <cell r="D13352" t="str">
            <v>Sí</v>
          </cell>
          <cell r="E13352" t="str">
            <v>PR RLLOS MADRE PP 25</v>
          </cell>
        </row>
        <row r="13353">
          <cell r="A13353" t="str">
            <v>PR-PP-158</v>
          </cell>
          <cell r="B13353" t="str">
            <v>Rollo Madre PP 25 3001 Verde 48mm Con Release</v>
          </cell>
          <cell r="C13353">
            <v>0</v>
          </cell>
          <cell r="D13353" t="str">
            <v>No</v>
          </cell>
          <cell r="E13353" t="str">
            <v>PR RLLOS MADRE PP 25</v>
          </cell>
        </row>
        <row r="13354">
          <cell r="A13354" t="str">
            <v>PR-PP-159</v>
          </cell>
          <cell r="B13354" t="str">
            <v>Rollo Madre PP 30 3001 Transp 48mm Con Release</v>
          </cell>
          <cell r="C13354">
            <v>0</v>
          </cell>
          <cell r="D13354" t="str">
            <v>No</v>
          </cell>
          <cell r="E13354" t="str">
            <v>PR RLLOS MADRE PP 30</v>
          </cell>
        </row>
        <row r="13355">
          <cell r="A13355" t="str">
            <v>PR-PP-160</v>
          </cell>
          <cell r="B13355" t="str">
            <v>Rollo Madre PP 25 3001 Azul 48mm Con Release</v>
          </cell>
          <cell r="C13355">
            <v>0</v>
          </cell>
          <cell r="D13355" t="str">
            <v>No</v>
          </cell>
          <cell r="E13355" t="str">
            <v>PR RLLOS MADRE PP 25</v>
          </cell>
        </row>
        <row r="13356">
          <cell r="A13356" t="str">
            <v>PR-PP-161</v>
          </cell>
          <cell r="B13356" t="str">
            <v>Rollo Madre PP 40 6040 Blanco 48mm Sin Release</v>
          </cell>
          <cell r="C13356">
            <v>1335.4960000000001</v>
          </cell>
          <cell r="D13356" t="str">
            <v>Sí</v>
          </cell>
          <cell r="E13356" t="str">
            <v>PR RLLOS MADRE PP 40</v>
          </cell>
        </row>
        <row r="13357">
          <cell r="A13357" t="str">
            <v>PR-PP-162</v>
          </cell>
          <cell r="B13357" t="str">
            <v>Rollo Madre PP 40 6040 Transp 96mm</v>
          </cell>
          <cell r="C13357">
            <v>0</v>
          </cell>
          <cell r="D13357" t="str">
            <v>Sí</v>
          </cell>
          <cell r="E13357" t="str">
            <v>PR RLLOS MADRE PP 40</v>
          </cell>
        </row>
        <row r="13358">
          <cell r="A13358" t="str">
            <v>PR-PP-163</v>
          </cell>
          <cell r="B13358" t="str">
            <v>Rollo Madre PP 40 3001 Transp 48mm Con Release</v>
          </cell>
          <cell r="C13358">
            <v>0</v>
          </cell>
          <cell r="D13358" t="str">
            <v>No</v>
          </cell>
          <cell r="E13358" t="str">
            <v>PR RLLOS MADRE PP 40</v>
          </cell>
        </row>
        <row r="13359">
          <cell r="A13359" t="str">
            <v>PR-PP-164</v>
          </cell>
          <cell r="B13359" t="str">
            <v>Rollo Madre PP 25 6015 Amarillo 96mm Sin Release</v>
          </cell>
          <cell r="C13359">
            <v>0</v>
          </cell>
          <cell r="D13359" t="str">
            <v>Sí</v>
          </cell>
          <cell r="E13359" t="str">
            <v>PR RLLOS MADRE PP 25</v>
          </cell>
        </row>
        <row r="13360">
          <cell r="A13360" t="str">
            <v>PR-PP-165</v>
          </cell>
          <cell r="B13360" t="str">
            <v>Rollo Madre PP 25 6015 Transp 54mm AB</v>
          </cell>
          <cell r="C13360">
            <v>1523.34</v>
          </cell>
          <cell r="D13360" t="str">
            <v>Sí</v>
          </cell>
          <cell r="E13360" t="str">
            <v>PR RLLOS MADRE PP 25</v>
          </cell>
        </row>
        <row r="13361">
          <cell r="A13361" t="str">
            <v>PR-PP-166</v>
          </cell>
          <cell r="B13361" t="str">
            <v>Rollo Madre PP 25 6020 21grs Transp 144mm AB</v>
          </cell>
          <cell r="C13361">
            <v>22200.792000000001</v>
          </cell>
          <cell r="D13361" t="str">
            <v>Sí</v>
          </cell>
          <cell r="E13361" t="str">
            <v>PR RLLOS MADRE PP 25</v>
          </cell>
        </row>
        <row r="13362">
          <cell r="A13362" t="str">
            <v>PR-PP-167</v>
          </cell>
          <cell r="B13362" t="str">
            <v>Rollo Madre PP 25 2001C Transp 60mm Sin Release</v>
          </cell>
          <cell r="C13362">
            <v>0</v>
          </cell>
          <cell r="D13362" t="str">
            <v>Sí</v>
          </cell>
          <cell r="E13362" t="str">
            <v>PR RLLOS MADRE PP 25</v>
          </cell>
        </row>
        <row r="13363">
          <cell r="A13363" t="str">
            <v>PR-PP-168</v>
          </cell>
          <cell r="B13363" t="str">
            <v>Rollo Madre PP 40 3001 Azul 72mm Sin Release</v>
          </cell>
          <cell r="C13363">
            <v>0</v>
          </cell>
          <cell r="D13363" t="str">
            <v>Sí</v>
          </cell>
          <cell r="E13363" t="str">
            <v>PR RLLOS MADRE PP 40</v>
          </cell>
        </row>
        <row r="13364">
          <cell r="A13364" t="str">
            <v>PR-PP-169</v>
          </cell>
          <cell r="B13364" t="str">
            <v>Rollo Madre PP 25 6015 Metalizado 120mm Sin Release</v>
          </cell>
          <cell r="C13364">
            <v>4386.5959999999995</v>
          </cell>
          <cell r="D13364" t="str">
            <v>Sí</v>
          </cell>
          <cell r="E13364" t="str">
            <v>PR RLLOS MADRE PP 25</v>
          </cell>
        </row>
        <row r="13365">
          <cell r="A13365" t="str">
            <v>PR-PP-170</v>
          </cell>
          <cell r="B13365" t="str">
            <v>Rollo Madre PP 25 5-7gr Transp 48mm Sin Release</v>
          </cell>
          <cell r="C13365">
            <v>695.04</v>
          </cell>
          <cell r="D13365" t="str">
            <v>Sí</v>
          </cell>
          <cell r="E13365" t="str">
            <v>PR RLLOS MADRE PP 25</v>
          </cell>
        </row>
        <row r="13366">
          <cell r="A13366" t="str">
            <v>PR-PP-171</v>
          </cell>
          <cell r="B13366" t="str">
            <v>Rollo Madre PP 25 6015 Transp 144mm BMB</v>
          </cell>
          <cell r="C13366">
            <v>0</v>
          </cell>
          <cell r="D13366" t="str">
            <v>Sí</v>
          </cell>
          <cell r="E13366" t="str">
            <v>PR RLLOS MADRE PP 25</v>
          </cell>
        </row>
        <row r="13367">
          <cell r="A13367" t="str">
            <v>PR-PP-172</v>
          </cell>
          <cell r="B13367" t="str">
            <v>Rollo Madre PP 25 1113 Blanco 48mm Sin Release</v>
          </cell>
          <cell r="C13367">
            <v>0</v>
          </cell>
          <cell r="D13367" t="str">
            <v>Sí</v>
          </cell>
          <cell r="E13367" t="str">
            <v>PR RLLOS MADRE PP 25</v>
          </cell>
        </row>
        <row r="13368">
          <cell r="A13368" t="str">
            <v>PR-PP-173</v>
          </cell>
          <cell r="B13368" t="str">
            <v>Rollo Madre PP 25 6015 Transp 120mm BMB</v>
          </cell>
          <cell r="C13368">
            <v>2E-3</v>
          </cell>
          <cell r="D13368" t="str">
            <v>Sí</v>
          </cell>
          <cell r="E13368" t="str">
            <v>PR RLLOS MADRE PP 25</v>
          </cell>
        </row>
        <row r="13369">
          <cell r="A13369" t="str">
            <v>PR-PP-174</v>
          </cell>
          <cell r="B13369" t="str">
            <v>Rollo Madre PP 40 6040 Blanco 72mm Sin Release</v>
          </cell>
          <cell r="C13369">
            <v>2850.7240000000002</v>
          </cell>
          <cell r="D13369" t="str">
            <v>Sí</v>
          </cell>
          <cell r="E13369" t="str">
            <v>PR RLLOS MADRE PP 40</v>
          </cell>
        </row>
        <row r="13370">
          <cell r="A13370" t="str">
            <v>PR-PP-175</v>
          </cell>
          <cell r="B13370" t="str">
            <v>Rollo Madre PP 25 16gr Transp 48mm Sin Release</v>
          </cell>
          <cell r="C13370">
            <v>0</v>
          </cell>
          <cell r="D13370" t="str">
            <v>No</v>
          </cell>
          <cell r="E13370" t="str">
            <v>PR RLLOS MADRE PP 25</v>
          </cell>
        </row>
        <row r="13371">
          <cell r="A13371" t="str">
            <v>PR-PP-176</v>
          </cell>
          <cell r="B13371" t="str">
            <v>Rollo Madre PP 25 18gr Transp 48mm Sin Release</v>
          </cell>
          <cell r="C13371">
            <v>0</v>
          </cell>
          <cell r="D13371" t="str">
            <v>No</v>
          </cell>
          <cell r="E13371" t="str">
            <v>PR RLLOS MADRE PP 25</v>
          </cell>
        </row>
        <row r="13372">
          <cell r="A13372" t="str">
            <v>PR-PP-177</v>
          </cell>
          <cell r="B13372" t="str">
            <v>Rollo Madre PP 25 6015 Blanco 144mm Sin Release</v>
          </cell>
          <cell r="C13372">
            <v>0</v>
          </cell>
          <cell r="D13372" t="str">
            <v>Sí</v>
          </cell>
          <cell r="E13372" t="str">
            <v>PR RLLOS MADRE PP 25</v>
          </cell>
        </row>
        <row r="13373">
          <cell r="A13373" t="str">
            <v>PR-PP-178</v>
          </cell>
          <cell r="B13373" t="str">
            <v>Rollo Madre PP 40 6040 Blanco 96mm Sin Release</v>
          </cell>
          <cell r="C13373">
            <v>997.44</v>
          </cell>
          <cell r="D13373" t="str">
            <v>Sí</v>
          </cell>
          <cell r="E13373" t="str">
            <v>PR RLLOS MADRE PP 40</v>
          </cell>
        </row>
        <row r="13374">
          <cell r="A13374" t="str">
            <v>PR-PP-179</v>
          </cell>
          <cell r="B13374" t="str">
            <v>Rollo Madre PP 40 6040 Blanco 60mm Sin Release</v>
          </cell>
          <cell r="C13374">
            <v>2190.3000000000002</v>
          </cell>
          <cell r="D13374" t="str">
            <v>Sí</v>
          </cell>
          <cell r="E13374" t="str">
            <v>PR RLLOS MADRE PP 40</v>
          </cell>
        </row>
        <row r="13375">
          <cell r="A13375" t="str">
            <v>PR-PP-180</v>
          </cell>
          <cell r="B13375" t="str">
            <v>Rollo Madre PP 25 6015 Amarillo 144mm Sin Release</v>
          </cell>
          <cell r="C13375">
            <v>0</v>
          </cell>
          <cell r="D13375" t="str">
            <v>Sí</v>
          </cell>
          <cell r="E13375" t="str">
            <v>PR RLLOS MADRE PP 25</v>
          </cell>
        </row>
        <row r="13376">
          <cell r="A13376" t="str">
            <v>PR-PP-181</v>
          </cell>
          <cell r="B13376" t="str">
            <v>Rollo Madre PP 25 13grs Amarillo 48mm Sin Release</v>
          </cell>
          <cell r="C13376">
            <v>0</v>
          </cell>
          <cell r="D13376" t="str">
            <v>Sí</v>
          </cell>
          <cell r="E13376" t="str">
            <v>PR RLLOS MADRE PP 25</v>
          </cell>
        </row>
        <row r="13377">
          <cell r="A13377" t="str">
            <v>PR-PP-182</v>
          </cell>
          <cell r="B13377" t="str">
            <v>Rollo Madre PP 25 6030 24grs Transp 144mm Sin Release</v>
          </cell>
          <cell r="C13377">
            <v>18335.121999999999</v>
          </cell>
          <cell r="D13377" t="str">
            <v>Sí</v>
          </cell>
          <cell r="E13377" t="str">
            <v>PR RLLOS MADRE PP 25</v>
          </cell>
        </row>
        <row r="13378">
          <cell r="A13378" t="str">
            <v>PR-PP-183</v>
          </cell>
          <cell r="B13378" t="str">
            <v>Rollo Madre PP 25 6030 24grs Transp 48mm Sin Release</v>
          </cell>
          <cell r="C13378">
            <v>2181.9160000000002</v>
          </cell>
          <cell r="D13378" t="str">
            <v>Sí</v>
          </cell>
          <cell r="E13378" t="str">
            <v>PR RLLOS MADRE PP 25</v>
          </cell>
        </row>
        <row r="13379">
          <cell r="A13379" t="str">
            <v>PR-PP-184</v>
          </cell>
          <cell r="B13379" t="str">
            <v>Rollo Madre PP 25 6015 Metalizado 144mm Sin Release</v>
          </cell>
          <cell r="C13379">
            <v>1128</v>
          </cell>
          <cell r="D13379" t="str">
            <v>Sí</v>
          </cell>
          <cell r="E13379" t="str">
            <v>PR RLLOS MADRE PP 25</v>
          </cell>
        </row>
        <row r="13380">
          <cell r="A13380" t="str">
            <v>PR-PP-185</v>
          </cell>
          <cell r="B13380" t="str">
            <v>Rollo Madre PP 25 6030 24grs Blanco 72mm Sin Release</v>
          </cell>
          <cell r="C13380">
            <v>0</v>
          </cell>
          <cell r="D13380" t="str">
            <v>Sí</v>
          </cell>
          <cell r="E13380" t="str">
            <v>PR RLLOS MADRE PP 25</v>
          </cell>
        </row>
        <row r="13381">
          <cell r="A13381" t="str">
            <v>PR-PP-186</v>
          </cell>
          <cell r="B13381" t="str">
            <v>Rollo Madre PP 25 3001 24g Azul 72mm Sin Release</v>
          </cell>
          <cell r="C13381">
            <v>0</v>
          </cell>
          <cell r="D13381" t="str">
            <v>No</v>
          </cell>
          <cell r="E13381" t="str">
            <v>PR RLLOS MADRE PP 25</v>
          </cell>
        </row>
        <row r="13382">
          <cell r="A13382" t="str">
            <v>PR-PP-187</v>
          </cell>
          <cell r="B13382" t="str">
            <v>Rollo Madre PP 30 1113 Blanco Perlado 48mm Sin Release</v>
          </cell>
          <cell r="C13382">
            <v>0</v>
          </cell>
          <cell r="D13382" t="str">
            <v>Sí</v>
          </cell>
          <cell r="E13382" t="str">
            <v>PR RLLOS MADRE PP 25</v>
          </cell>
        </row>
        <row r="13383">
          <cell r="A13383" t="str">
            <v>PR-PP-188</v>
          </cell>
          <cell r="B13383" t="str">
            <v>Rollo Madre PP 25 6030 24grs Blanco 144mm Sin Release</v>
          </cell>
          <cell r="C13383">
            <v>20541.919999999998</v>
          </cell>
          <cell r="D13383" t="str">
            <v>Sí</v>
          </cell>
          <cell r="E13383" t="str">
            <v>PR RLLOS MADRE PP 25</v>
          </cell>
        </row>
        <row r="13384">
          <cell r="A13384" t="str">
            <v>PR-PP-189</v>
          </cell>
          <cell r="B13384" t="str">
            <v>Rollo Madre PP 25 6020 21grs Blanco 120mm Sin Release</v>
          </cell>
          <cell r="C13384">
            <v>0</v>
          </cell>
          <cell r="D13384" t="str">
            <v>Sí</v>
          </cell>
          <cell r="E13384" t="str">
            <v>PR RLLOS MADRE PP 25</v>
          </cell>
        </row>
        <row r="13385">
          <cell r="A13385" t="str">
            <v>PR-PP-190</v>
          </cell>
          <cell r="B13385" t="str">
            <v>Rollo Madre PP 25 6020 21grs Transp 60mm AB</v>
          </cell>
          <cell r="C13385">
            <v>940.02</v>
          </cell>
          <cell r="D13385" t="str">
            <v>Sí</v>
          </cell>
          <cell r="E13385" t="str">
            <v>PR RLLOS MADRE PP 25</v>
          </cell>
        </row>
        <row r="13386">
          <cell r="A13386" t="str">
            <v>PR-PP-191</v>
          </cell>
          <cell r="B13386" t="str">
            <v>Rollo Madre PP 25 6020 21grs Transp 96mm BMB</v>
          </cell>
          <cell r="C13386">
            <v>0</v>
          </cell>
          <cell r="D13386" t="str">
            <v>Sí</v>
          </cell>
          <cell r="E13386" t="str">
            <v>PR RLLOS MADRE PP 25</v>
          </cell>
        </row>
        <row r="13387">
          <cell r="A13387" t="str">
            <v>PR-PP-192</v>
          </cell>
          <cell r="B13387" t="str">
            <v>Rollo Madre PP 25 6020 21grs Blanco 144mm Sin Release</v>
          </cell>
          <cell r="C13387">
            <v>8168.72</v>
          </cell>
          <cell r="D13387" t="str">
            <v>Sí</v>
          </cell>
          <cell r="E13387" t="str">
            <v>PR RLLOS MADRE PP 25</v>
          </cell>
        </row>
        <row r="13388">
          <cell r="A13388" t="str">
            <v>PR-PP-193</v>
          </cell>
          <cell r="B13388" t="str">
            <v>Rollo Madre PP 25 6015 Blanco 45mm Sin Release</v>
          </cell>
          <cell r="C13388">
            <v>0</v>
          </cell>
          <cell r="D13388" t="str">
            <v>Sí</v>
          </cell>
          <cell r="E13388" t="str">
            <v>PR RLLOS MADRE PP 25</v>
          </cell>
        </row>
        <row r="13389">
          <cell r="A13389" t="str">
            <v>PR-PP-194</v>
          </cell>
          <cell r="B13389" t="str">
            <v>Rollo Madre PP 40 1113 Blanco Perlado 48mm Sin Release</v>
          </cell>
          <cell r="C13389">
            <v>0</v>
          </cell>
          <cell r="D13389" t="str">
            <v>Sí</v>
          </cell>
          <cell r="E13389" t="str">
            <v>PR RLLOS MADRE PP 40</v>
          </cell>
        </row>
        <row r="13390">
          <cell r="A13390" t="str">
            <v>PR-PP-195</v>
          </cell>
          <cell r="B13390" t="str">
            <v>Rollo Madre PP 25 6015 Azul 96mm Sin Release</v>
          </cell>
          <cell r="C13390">
            <v>2514.7199999999998</v>
          </cell>
          <cell r="D13390" t="str">
            <v>Sí</v>
          </cell>
          <cell r="E13390" t="str">
            <v>PR RLLOS MADRE PP 25</v>
          </cell>
        </row>
        <row r="13391">
          <cell r="A13391" t="str">
            <v>PR-PP-196</v>
          </cell>
          <cell r="B13391" t="str">
            <v>Rollo Madre PP 25 6015 Rojo 96mm Sin Release</v>
          </cell>
          <cell r="C13391">
            <v>241.44</v>
          </cell>
          <cell r="D13391" t="str">
            <v>Sí</v>
          </cell>
          <cell r="E13391" t="str">
            <v>PR RLLOS MADRE PP 25</v>
          </cell>
        </row>
        <row r="13392">
          <cell r="A13392" t="str">
            <v>PR-PP-197</v>
          </cell>
          <cell r="B13392" t="str">
            <v>Rollo Madre PP 25 6030 24grs Transp 60mm Sin Release</v>
          </cell>
          <cell r="C13392">
            <v>773.4</v>
          </cell>
          <cell r="D13392" t="str">
            <v>Sí</v>
          </cell>
          <cell r="E13392" t="str">
            <v>PR RLLOS MADRE PP 25</v>
          </cell>
        </row>
        <row r="13393">
          <cell r="A13393" t="str">
            <v>PR-PP-198</v>
          </cell>
          <cell r="B13393" t="str">
            <v>Rollo Madre PP 40 6030 Blanco Perlado 40mm Sin Release</v>
          </cell>
          <cell r="C13393">
            <v>0</v>
          </cell>
          <cell r="D13393" t="str">
            <v>Sí</v>
          </cell>
          <cell r="E13393" t="str">
            <v>PR RLLOS MADRE PP 40</v>
          </cell>
        </row>
        <row r="13394">
          <cell r="A13394" t="str">
            <v>PR-PP-199</v>
          </cell>
          <cell r="B13394" t="str">
            <v>Rollo Madre PP 25 6015 Transp 144mm AB</v>
          </cell>
          <cell r="C13394">
            <v>15274.11</v>
          </cell>
          <cell r="D13394" t="str">
            <v>Sí</v>
          </cell>
          <cell r="E13394" t="str">
            <v>PR RLLOS MADRE PP 25</v>
          </cell>
        </row>
        <row r="13395">
          <cell r="A13395" t="str">
            <v>PR-PP-200</v>
          </cell>
          <cell r="B13395" t="str">
            <v>Jumbo PP 25 5001 Transp 404mm Con Release</v>
          </cell>
          <cell r="C13395">
            <v>0</v>
          </cell>
          <cell r="D13395" t="str">
            <v>Sí</v>
          </cell>
          <cell r="E13395" t="str">
            <v>PR JUMBOS PP HM 5001</v>
          </cell>
        </row>
        <row r="13396">
          <cell r="A13396" t="str">
            <v>PR-PP-200-13402</v>
          </cell>
          <cell r="B13396" t="str">
            <v>Jumbo PP 25 5001 Transp 404mm Con Release</v>
          </cell>
          <cell r="C13396">
            <v>0</v>
          </cell>
          <cell r="D13396" t="str">
            <v>Sí</v>
          </cell>
          <cell r="E13396" t="str">
            <v>PR JUMBOS PP HM 5001</v>
          </cell>
        </row>
        <row r="13397">
          <cell r="A13397" t="str">
            <v>PR-PP-200-13403</v>
          </cell>
          <cell r="B13397" t="str">
            <v>Jumbo PP 25 5001 Transp 404mm Con Release</v>
          </cell>
          <cell r="C13397">
            <v>0</v>
          </cell>
          <cell r="D13397" t="str">
            <v>Sí</v>
          </cell>
          <cell r="E13397" t="str">
            <v>PR JUMBOS PP HM 5001</v>
          </cell>
        </row>
        <row r="13398">
          <cell r="A13398" t="str">
            <v>PR-PP-201</v>
          </cell>
          <cell r="B13398" t="str">
            <v>Jumbo PP 25 5001 Cierre Bolsa Blanco 404mm Con Release</v>
          </cell>
          <cell r="C13398">
            <v>0</v>
          </cell>
          <cell r="D13398" t="str">
            <v>Sí</v>
          </cell>
          <cell r="E13398" t="str">
            <v>PR JUMBOS PP HM 5001</v>
          </cell>
        </row>
        <row r="13399">
          <cell r="A13399" t="str">
            <v>PR-PP-202</v>
          </cell>
          <cell r="B13399" t="str">
            <v>Jumbo PP 25 5001 Cierre Bolsa Amarillo 404mm Con Release</v>
          </cell>
          <cell r="C13399">
            <v>0</v>
          </cell>
          <cell r="D13399" t="str">
            <v>Sí</v>
          </cell>
          <cell r="E13399" t="str">
            <v>PR JUMBOS PP HM 5001</v>
          </cell>
        </row>
        <row r="13400">
          <cell r="A13400" t="str">
            <v>PR-PP-203</v>
          </cell>
          <cell r="B13400" t="str">
            <v>Jumbo PP 25 5001 Cierre Bolsa Rojo 404mm Con Release</v>
          </cell>
          <cell r="C13400">
            <v>0</v>
          </cell>
          <cell r="D13400" t="str">
            <v>Sí</v>
          </cell>
          <cell r="E13400" t="str">
            <v>PR JUMBOS PP HM 5001</v>
          </cell>
        </row>
        <row r="13401">
          <cell r="A13401" t="str">
            <v>PR-PP-204</v>
          </cell>
          <cell r="B13401" t="str">
            <v>Jumbo PP 25 5001 Impreso 420mm Con Release(No engomado)</v>
          </cell>
          <cell r="C13401">
            <v>0</v>
          </cell>
          <cell r="D13401" t="str">
            <v>No</v>
          </cell>
          <cell r="E13401" t="str">
            <v>PR JUMBOS PP HM 5001</v>
          </cell>
        </row>
        <row r="13402">
          <cell r="A13402" t="str">
            <v>PR-PP-205</v>
          </cell>
          <cell r="B13402" t="str">
            <v>Rollo Madre PP 25 6015 Transp 96mm Sin Release BMB</v>
          </cell>
          <cell r="C13402">
            <v>0</v>
          </cell>
          <cell r="D13402" t="str">
            <v>No</v>
          </cell>
          <cell r="E13402" t="str">
            <v>PR RLLOS MADRE PP 25</v>
          </cell>
        </row>
        <row r="13403">
          <cell r="A13403" t="str">
            <v>PR-PP-206</v>
          </cell>
          <cell r="B13403" t="str">
            <v>Jumbo PP 40 5001 Cierre Bolsa Blanco 420mm Con Release</v>
          </cell>
          <cell r="C13403">
            <v>0</v>
          </cell>
          <cell r="D13403" t="str">
            <v>No</v>
          </cell>
          <cell r="E13403" t="str">
            <v>PR JUMBOS PP HM 5001</v>
          </cell>
        </row>
        <row r="13404">
          <cell r="A13404" t="str">
            <v>PR-PP-207</v>
          </cell>
          <cell r="B13404" t="str">
            <v>Rollo Madre PP 25 5001 Blanco 48mm Cierre Bolsa Con Release</v>
          </cell>
          <cell r="C13404">
            <v>0</v>
          </cell>
          <cell r="D13404" t="str">
            <v>Sí</v>
          </cell>
          <cell r="E13404" t="str">
            <v>PR RLLS MDR 5001 25u</v>
          </cell>
        </row>
        <row r="13405">
          <cell r="A13405" t="str">
            <v>PR-PP-208</v>
          </cell>
          <cell r="B13405" t="str">
            <v>Rollo Madre PP 25 5001 Transp 144mm Con Release</v>
          </cell>
          <cell r="C13405">
            <v>0</v>
          </cell>
          <cell r="D13405" t="str">
            <v>Sí</v>
          </cell>
          <cell r="E13405" t="str">
            <v>PR RLLS MDR 5001 25u</v>
          </cell>
        </row>
        <row r="13406">
          <cell r="A13406" t="str">
            <v>PR-PP-209</v>
          </cell>
          <cell r="B13406" t="str">
            <v>Rollo Madre PP 25 5001 Azul 48mm Con Release</v>
          </cell>
          <cell r="C13406">
            <v>0</v>
          </cell>
          <cell r="D13406" t="str">
            <v>No</v>
          </cell>
          <cell r="E13406" t="str">
            <v>PR RLLS MDR 5001 25u</v>
          </cell>
        </row>
        <row r="13407">
          <cell r="A13407" t="str">
            <v>PR-PP-210</v>
          </cell>
          <cell r="B13407" t="str">
            <v>Jumbo PP 25 5001 Impreso 404mm Con Release</v>
          </cell>
          <cell r="C13407">
            <v>0</v>
          </cell>
          <cell r="D13407" t="str">
            <v>Sí</v>
          </cell>
          <cell r="E13407" t="str">
            <v>PR JUMBOS PP HM 5001</v>
          </cell>
        </row>
        <row r="13408">
          <cell r="A13408" t="str">
            <v>PR-PP-210-0205</v>
          </cell>
          <cell r="B13408" t="str">
            <v>Jumbo PP 25 5001 Impreso 420mm Con Release</v>
          </cell>
          <cell r="C13408">
            <v>0</v>
          </cell>
          <cell r="D13408" t="str">
            <v>Sí</v>
          </cell>
          <cell r="E13408" t="str">
            <v>PR JUMBOS PP HM 5001</v>
          </cell>
        </row>
        <row r="13409">
          <cell r="A13409" t="str">
            <v>PR-PP-210-0407</v>
          </cell>
          <cell r="B13409" t="str">
            <v>Jumbo PP 25 5001 Impreso 420mm Con Release</v>
          </cell>
          <cell r="C13409">
            <v>0</v>
          </cell>
          <cell r="D13409" t="str">
            <v>Sí</v>
          </cell>
          <cell r="E13409" t="str">
            <v>PR JUMBOS PP HM 5001</v>
          </cell>
        </row>
        <row r="13410">
          <cell r="A13410" t="str">
            <v>PR-PP-210-10280</v>
          </cell>
          <cell r="B13410" t="str">
            <v>Jumbo PP 25 5001 Impreso 420mm Con Release</v>
          </cell>
          <cell r="C13410">
            <v>0</v>
          </cell>
          <cell r="D13410" t="str">
            <v>Sí</v>
          </cell>
          <cell r="E13410" t="str">
            <v>PR JUMBOS PP HM 5001</v>
          </cell>
        </row>
        <row r="13411">
          <cell r="A13411" t="str">
            <v>PR-PP-210-10285</v>
          </cell>
          <cell r="B13411" t="str">
            <v>Jumbo PP 25 5001 Impreso 420mm Con Release</v>
          </cell>
          <cell r="C13411">
            <v>0</v>
          </cell>
          <cell r="D13411" t="str">
            <v>Sí</v>
          </cell>
          <cell r="E13411" t="str">
            <v>PR JUMBOS PP HM 5001</v>
          </cell>
        </row>
        <row r="13412">
          <cell r="A13412" t="str">
            <v>PR-PP-210-10394</v>
          </cell>
          <cell r="B13412" t="str">
            <v>Jumbo PP 25 5001 Impreso 404mm Con Release</v>
          </cell>
          <cell r="C13412">
            <v>0</v>
          </cell>
          <cell r="D13412" t="str">
            <v>Sí</v>
          </cell>
          <cell r="E13412" t="str">
            <v>PR JUMBOS PP HM 5001</v>
          </cell>
        </row>
        <row r="13413">
          <cell r="A13413" t="str">
            <v>PR-PP-210-10476</v>
          </cell>
          <cell r="B13413" t="str">
            <v>Jumbo PP 25 5001 Impreso 420mm Con Release</v>
          </cell>
          <cell r="C13413">
            <v>0</v>
          </cell>
          <cell r="D13413" t="str">
            <v>Sí</v>
          </cell>
          <cell r="E13413" t="str">
            <v>PR JUMBOS PP HM 5001</v>
          </cell>
        </row>
        <row r="13414">
          <cell r="A13414" t="str">
            <v>PR-PP-210-10477</v>
          </cell>
          <cell r="B13414" t="str">
            <v>Jumbo PP 25 5001 Impreso 420mm Con Release</v>
          </cell>
          <cell r="C13414">
            <v>0</v>
          </cell>
          <cell r="D13414" t="str">
            <v>Sí</v>
          </cell>
          <cell r="E13414" t="str">
            <v>PR JUMBOS PP HM 5001</v>
          </cell>
        </row>
        <row r="13415">
          <cell r="A13415" t="str">
            <v>PR-PP-210-10698</v>
          </cell>
          <cell r="B13415" t="str">
            <v>Jumbo PP 25 5001 Impreso 420mm Con Release</v>
          </cell>
          <cell r="C13415">
            <v>0</v>
          </cell>
          <cell r="D13415" t="str">
            <v>Sí</v>
          </cell>
          <cell r="E13415" t="str">
            <v>PR JUMBOS PP HM 5001</v>
          </cell>
        </row>
        <row r="13416">
          <cell r="A13416" t="str">
            <v>PR-PP-210-10759</v>
          </cell>
          <cell r="B13416" t="str">
            <v>Jumbo PP 25 5001 Impreso 420mm Con Release</v>
          </cell>
          <cell r="C13416">
            <v>0</v>
          </cell>
          <cell r="D13416" t="str">
            <v>No</v>
          </cell>
          <cell r="E13416" t="str">
            <v>PR JUMBOS PP HM 5001</v>
          </cell>
        </row>
        <row r="13417">
          <cell r="A13417" t="str">
            <v>PR-PP-210-10879</v>
          </cell>
          <cell r="B13417" t="str">
            <v>Jumbo PP 25 5001 Impreso 420mm Con Release</v>
          </cell>
          <cell r="C13417">
            <v>0</v>
          </cell>
          <cell r="D13417" t="str">
            <v>No</v>
          </cell>
          <cell r="E13417" t="str">
            <v>PR JUMBOS PP HM 5001</v>
          </cell>
        </row>
        <row r="13418">
          <cell r="A13418" t="str">
            <v>PR-PP-210-10884</v>
          </cell>
          <cell r="B13418" t="str">
            <v>Jumbo PP 25 5001 Impreso 420mm Con Release</v>
          </cell>
          <cell r="C13418">
            <v>0</v>
          </cell>
          <cell r="D13418" t="str">
            <v>No</v>
          </cell>
          <cell r="E13418" t="str">
            <v>PR JUMBOS PP HM 5001</v>
          </cell>
        </row>
        <row r="13419">
          <cell r="A13419" t="str">
            <v>PR-PP-210-10910</v>
          </cell>
          <cell r="B13419" t="str">
            <v>Jumbo PP 25 5001 Impreso 420mm Con Release</v>
          </cell>
          <cell r="C13419">
            <v>0</v>
          </cell>
          <cell r="D13419" t="str">
            <v>No</v>
          </cell>
          <cell r="E13419" t="str">
            <v>PR JUMBOS PP HM 5001</v>
          </cell>
        </row>
        <row r="13420">
          <cell r="A13420" t="str">
            <v>PR-PP-210-11060</v>
          </cell>
          <cell r="B13420" t="str">
            <v>Jumbo PP 25 5001 Impreso 420mm Con Release</v>
          </cell>
          <cell r="C13420">
            <v>0</v>
          </cell>
          <cell r="D13420" t="str">
            <v>Sí</v>
          </cell>
          <cell r="E13420" t="str">
            <v>PR JUMBOS PP HM 5001</v>
          </cell>
        </row>
        <row r="13421">
          <cell r="A13421" t="str">
            <v>PR-PP-210-11233</v>
          </cell>
          <cell r="B13421" t="str">
            <v>Jumbo PP 25 5001 Impreso 420mm Con Release</v>
          </cell>
          <cell r="C13421">
            <v>0</v>
          </cell>
          <cell r="D13421" t="str">
            <v>Sí</v>
          </cell>
          <cell r="E13421" t="str">
            <v>PR JUMBOS PP HM 5001</v>
          </cell>
        </row>
        <row r="13422">
          <cell r="A13422" t="str">
            <v>PR-PP-210-11384</v>
          </cell>
          <cell r="B13422" t="str">
            <v>Jumbo PP 25 5001 Impreso 420mm Con Release</v>
          </cell>
          <cell r="C13422">
            <v>0</v>
          </cell>
          <cell r="D13422" t="str">
            <v>Sí</v>
          </cell>
          <cell r="E13422" t="str">
            <v>PR JUMBOS PP HM 5001</v>
          </cell>
        </row>
        <row r="13423">
          <cell r="A13423" t="str">
            <v>PR-PP-210-11441</v>
          </cell>
          <cell r="B13423" t="str">
            <v>Jumbo PP 25 5001 Impreso 420mm Con Release</v>
          </cell>
          <cell r="C13423">
            <v>0</v>
          </cell>
          <cell r="D13423" t="str">
            <v>Sí</v>
          </cell>
          <cell r="E13423" t="str">
            <v>PR JUMBOS PP HM 5001</v>
          </cell>
        </row>
        <row r="13424">
          <cell r="A13424" t="str">
            <v>PR-PP-210-11442</v>
          </cell>
          <cell r="B13424" t="str">
            <v>Jumbo PP 25 5001 Impreso 420mm Con Release</v>
          </cell>
          <cell r="C13424">
            <v>0</v>
          </cell>
          <cell r="D13424" t="str">
            <v>Sí</v>
          </cell>
          <cell r="E13424" t="str">
            <v>PR JUMBOS PP HM 5001</v>
          </cell>
        </row>
        <row r="13425">
          <cell r="A13425" t="str">
            <v>PR-PP-210-11443</v>
          </cell>
          <cell r="B13425" t="str">
            <v>Jumbo PP 25 5001 Impreso 420mm Con Release</v>
          </cell>
          <cell r="C13425">
            <v>0</v>
          </cell>
          <cell r="D13425" t="str">
            <v>Sí</v>
          </cell>
          <cell r="E13425" t="str">
            <v>PR JUMBOS PP HM 5001</v>
          </cell>
        </row>
        <row r="13426">
          <cell r="A13426" t="str">
            <v>PR-PP-210-11444</v>
          </cell>
          <cell r="B13426" t="str">
            <v>Jumbo PP 25 5001 Impreso 420mm Con Release</v>
          </cell>
          <cell r="C13426">
            <v>0</v>
          </cell>
          <cell r="D13426" t="str">
            <v>Sí</v>
          </cell>
          <cell r="E13426" t="str">
            <v>PR JUMBOS PP HM 5001</v>
          </cell>
        </row>
        <row r="13427">
          <cell r="A13427" t="str">
            <v>PR-PP-210-11451</v>
          </cell>
          <cell r="B13427" t="str">
            <v>Jumbo PP 25 5001 Impreso 420mm Con Release</v>
          </cell>
          <cell r="C13427">
            <v>0</v>
          </cell>
          <cell r="D13427" t="str">
            <v>Sí</v>
          </cell>
          <cell r="E13427" t="str">
            <v>PR JUMBOS PP HM 5001</v>
          </cell>
        </row>
        <row r="13428">
          <cell r="A13428" t="str">
            <v>PR-PP-210-11669</v>
          </cell>
          <cell r="B13428" t="str">
            <v>Jumbo PP 25 5001 Impreso 420mm Con Release</v>
          </cell>
          <cell r="C13428">
            <v>0</v>
          </cell>
          <cell r="D13428" t="str">
            <v>Sí</v>
          </cell>
          <cell r="E13428" t="str">
            <v>PR JUMBOS PP HM 5001</v>
          </cell>
        </row>
        <row r="13429">
          <cell r="A13429" t="str">
            <v>PR-PP-210-11670</v>
          </cell>
          <cell r="B13429" t="str">
            <v>Jumbo PP 25 5001 Impreso 420mm Con Release</v>
          </cell>
          <cell r="C13429">
            <v>0</v>
          </cell>
          <cell r="D13429" t="str">
            <v>Sí</v>
          </cell>
          <cell r="E13429" t="str">
            <v>PR JUMBOS PP HM 5001</v>
          </cell>
        </row>
        <row r="13430">
          <cell r="A13430" t="str">
            <v>PR-PP-210-11671</v>
          </cell>
          <cell r="B13430" t="str">
            <v>Jumbo PP 25 5001 Impreso 420mm Con Release</v>
          </cell>
          <cell r="C13430">
            <v>0</v>
          </cell>
          <cell r="D13430" t="str">
            <v>Sí</v>
          </cell>
          <cell r="E13430" t="str">
            <v>PR JUMBOS PP HM 5001</v>
          </cell>
        </row>
        <row r="13431">
          <cell r="A13431" t="str">
            <v>PR-PP-210-11672</v>
          </cell>
          <cell r="B13431" t="str">
            <v>Jumbo PP 25 5001 Impreso 420mm Con Release</v>
          </cell>
          <cell r="C13431">
            <v>0</v>
          </cell>
          <cell r="D13431" t="str">
            <v>Sí</v>
          </cell>
          <cell r="E13431" t="str">
            <v>PR JUMBOS PP HM 5001</v>
          </cell>
        </row>
        <row r="13432">
          <cell r="A13432" t="str">
            <v>PR-PP-210-11673</v>
          </cell>
          <cell r="B13432" t="str">
            <v>Jumbo PP 25 5001 Impreso 420mm Con Release</v>
          </cell>
          <cell r="C13432">
            <v>0</v>
          </cell>
          <cell r="D13432" t="str">
            <v>Sí</v>
          </cell>
          <cell r="E13432" t="str">
            <v>PR JUMBOS PP HM 5001</v>
          </cell>
        </row>
        <row r="13433">
          <cell r="A13433" t="str">
            <v>PR-PP-210-11785</v>
          </cell>
          <cell r="B13433" t="str">
            <v>Jumbo PP 25 5001 Impreso 404mm Con Release</v>
          </cell>
          <cell r="C13433">
            <v>0</v>
          </cell>
          <cell r="D13433" t="str">
            <v>Sí</v>
          </cell>
          <cell r="E13433" t="str">
            <v>PR JUMBOS PP HM 5001</v>
          </cell>
        </row>
        <row r="13434">
          <cell r="A13434" t="str">
            <v>PR-PP-210-12074</v>
          </cell>
          <cell r="B13434" t="str">
            <v>Jumbo PP 25 5001 Impreso 420mm Con Release</v>
          </cell>
          <cell r="C13434">
            <v>0</v>
          </cell>
          <cell r="D13434" t="str">
            <v>Sí</v>
          </cell>
          <cell r="E13434" t="str">
            <v>PR JUMBOS PP HM 5001</v>
          </cell>
        </row>
        <row r="13435">
          <cell r="A13435" t="str">
            <v>PR-PP-210-12075</v>
          </cell>
          <cell r="B13435" t="str">
            <v>Jumbo PP 25 5001 Impreso 420mm Con Release</v>
          </cell>
          <cell r="C13435">
            <v>0</v>
          </cell>
          <cell r="D13435" t="str">
            <v>Sí</v>
          </cell>
          <cell r="E13435" t="str">
            <v>PR JUMBOS PP HM 5001</v>
          </cell>
        </row>
        <row r="13436">
          <cell r="A13436" t="str">
            <v>PR-PP-210-12337</v>
          </cell>
          <cell r="B13436" t="str">
            <v>Jumbo PP 25 5001 Impreso 404mm Con Release</v>
          </cell>
          <cell r="C13436">
            <v>0</v>
          </cell>
          <cell r="D13436" t="str">
            <v>No</v>
          </cell>
          <cell r="E13436" t="str">
            <v>PR JUMBOS PP HM 5001</v>
          </cell>
        </row>
        <row r="13437">
          <cell r="A13437" t="str">
            <v>PR-PP-210-12338</v>
          </cell>
          <cell r="B13437" t="str">
            <v>Jumbo PP 25 5001 Impreso 404mm Con Release</v>
          </cell>
          <cell r="C13437">
            <v>0</v>
          </cell>
          <cell r="D13437" t="str">
            <v>No</v>
          </cell>
          <cell r="E13437" t="str">
            <v>PR JUMBOS PP HM 5001</v>
          </cell>
        </row>
        <row r="13438">
          <cell r="A13438" t="str">
            <v>PR-PP-210-12339</v>
          </cell>
          <cell r="B13438" t="str">
            <v>Jumbo PP 25 5001 Impreso 404mm Con Release</v>
          </cell>
          <cell r="C13438">
            <v>0</v>
          </cell>
          <cell r="D13438" t="str">
            <v>Sí</v>
          </cell>
          <cell r="E13438" t="str">
            <v>PR JUMBOS PP HM 5001</v>
          </cell>
        </row>
        <row r="13439">
          <cell r="A13439" t="str">
            <v>PR-PP-210-12340</v>
          </cell>
          <cell r="B13439" t="str">
            <v>Jumbo PP 25 5001 Impreso 404mm Con Release</v>
          </cell>
          <cell r="C13439">
            <v>0</v>
          </cell>
          <cell r="D13439" t="str">
            <v>Sí</v>
          </cell>
          <cell r="E13439" t="str">
            <v>PR JUMBOS PP HM 5001</v>
          </cell>
        </row>
        <row r="13440">
          <cell r="A13440" t="str">
            <v>PR-PP-210-12341</v>
          </cell>
          <cell r="B13440" t="str">
            <v>Jumbo PP 25 5001 Impreso 404mm Con Release</v>
          </cell>
          <cell r="C13440">
            <v>0</v>
          </cell>
          <cell r="D13440" t="str">
            <v>Sí</v>
          </cell>
          <cell r="E13440" t="str">
            <v>PR JUMBOS PP HM 5001</v>
          </cell>
        </row>
        <row r="13441">
          <cell r="A13441" t="str">
            <v>PR-PP-210-12342</v>
          </cell>
          <cell r="B13441" t="str">
            <v>Jumbo PP 25 5001 Impreso 404mm Con Release</v>
          </cell>
          <cell r="C13441">
            <v>0</v>
          </cell>
          <cell r="D13441" t="str">
            <v>Sí</v>
          </cell>
          <cell r="E13441" t="str">
            <v>PR JUMBOS PP HM 5001</v>
          </cell>
        </row>
        <row r="13442">
          <cell r="A13442" t="str">
            <v>PR-PP-210-12433</v>
          </cell>
          <cell r="B13442" t="str">
            <v>Jumbo PP 25 5001 9grs Impreso 404mm Con Release</v>
          </cell>
          <cell r="C13442">
            <v>0</v>
          </cell>
          <cell r="D13442" t="str">
            <v>Sí</v>
          </cell>
          <cell r="E13442" t="str">
            <v>PR JUMBOS PP HM 5001</v>
          </cell>
        </row>
        <row r="13443">
          <cell r="A13443" t="str">
            <v>PR-PP-210-12488</v>
          </cell>
          <cell r="B13443" t="str">
            <v>Jumbo PP 25 5001 9grs Impreso 404mm Con Release</v>
          </cell>
          <cell r="C13443">
            <v>0</v>
          </cell>
          <cell r="D13443" t="str">
            <v>Sí</v>
          </cell>
          <cell r="E13443" t="str">
            <v>PR JUMBOS PP HM 5001</v>
          </cell>
        </row>
        <row r="13444">
          <cell r="A13444" t="str">
            <v>PR-PP-210-13317</v>
          </cell>
          <cell r="B13444" t="str">
            <v>Jumbo PP 25 5001 9grs Impreso 404mm Con Release</v>
          </cell>
          <cell r="C13444">
            <v>0</v>
          </cell>
          <cell r="D13444" t="str">
            <v>Sí</v>
          </cell>
          <cell r="E13444" t="str">
            <v>PR JUMBOS PP HM 5001</v>
          </cell>
        </row>
        <row r="13445">
          <cell r="A13445" t="str">
            <v>PR-PP-210-13413</v>
          </cell>
          <cell r="B13445" t="str">
            <v>Jumbo PP 25 5001 Impreso 404mm Con Release</v>
          </cell>
          <cell r="C13445">
            <v>0</v>
          </cell>
          <cell r="D13445" t="str">
            <v>Sí</v>
          </cell>
          <cell r="E13445" t="str">
            <v>PR JUMBOS PP HM 5001</v>
          </cell>
        </row>
        <row r="13446">
          <cell r="A13446" t="str">
            <v>PR-PP-210-13414</v>
          </cell>
          <cell r="B13446" t="str">
            <v>Jumbo PP 25 5001 Impreso 404mm Con Release</v>
          </cell>
          <cell r="C13446">
            <v>0</v>
          </cell>
          <cell r="D13446" t="str">
            <v>Sí</v>
          </cell>
          <cell r="E13446" t="str">
            <v>PR JUMBOS PP HM 5001</v>
          </cell>
        </row>
        <row r="13447">
          <cell r="A13447" t="str">
            <v>PR-PP-210-13676</v>
          </cell>
          <cell r="B13447" t="str">
            <v>Jumbo PP 25 5001 9grs Impreso 404mm Con Release</v>
          </cell>
          <cell r="C13447">
            <v>0</v>
          </cell>
          <cell r="D13447" t="str">
            <v>Sí</v>
          </cell>
          <cell r="E13447" t="str">
            <v>PR JUMBOS PP HM 5001</v>
          </cell>
        </row>
        <row r="13448">
          <cell r="A13448" t="str">
            <v>PR-PP-210-13801</v>
          </cell>
          <cell r="B13448" t="str">
            <v>Jumbo PP 25 5001 9grs Impreso 404mm Con Release</v>
          </cell>
          <cell r="C13448">
            <v>0</v>
          </cell>
          <cell r="D13448" t="str">
            <v>Sí</v>
          </cell>
          <cell r="E13448" t="str">
            <v>PR JUMBOS PP HM 5001</v>
          </cell>
        </row>
        <row r="13449">
          <cell r="A13449" t="str">
            <v>PR-PP-210-13802</v>
          </cell>
          <cell r="B13449" t="str">
            <v>Jumbo PP 25 5001 9grs Impreso 404mm Con Release</v>
          </cell>
          <cell r="C13449">
            <v>0</v>
          </cell>
          <cell r="D13449" t="str">
            <v>Sí</v>
          </cell>
          <cell r="E13449" t="str">
            <v>PR JUMBOS PP HM 5001</v>
          </cell>
        </row>
        <row r="13450">
          <cell r="A13450" t="str">
            <v>PR-PP-210-13869</v>
          </cell>
          <cell r="B13450" t="str">
            <v>Jumbo PP 25 5001 Impreso 404mm Con Release</v>
          </cell>
          <cell r="C13450">
            <v>0</v>
          </cell>
          <cell r="D13450" t="str">
            <v>Sí</v>
          </cell>
          <cell r="E13450" t="str">
            <v>PR JUMBOS PP HM 5001</v>
          </cell>
        </row>
        <row r="13451">
          <cell r="A13451" t="str">
            <v>PR-PP-210-13870</v>
          </cell>
          <cell r="B13451" t="str">
            <v>Jumbo PP 25 5001 Impreso 404mm Con Release</v>
          </cell>
          <cell r="C13451">
            <v>0</v>
          </cell>
          <cell r="D13451" t="str">
            <v>Sí</v>
          </cell>
          <cell r="E13451" t="str">
            <v>PR JUMBOS PP HM 5001</v>
          </cell>
        </row>
        <row r="13452">
          <cell r="A13452" t="str">
            <v>PR-PP-210-13871</v>
          </cell>
          <cell r="B13452" t="str">
            <v>Jumbo PP 25 5001 Impreso 404mm Con Release</v>
          </cell>
          <cell r="C13452">
            <v>0</v>
          </cell>
          <cell r="D13452" t="str">
            <v>Sí</v>
          </cell>
          <cell r="E13452" t="str">
            <v>PR JUMBOS PP HM 5001</v>
          </cell>
        </row>
        <row r="13453">
          <cell r="A13453" t="str">
            <v>PR-PP-210-13872</v>
          </cell>
          <cell r="B13453" t="str">
            <v>Jumbo PP 25 5001 Impreso 404mm Con Release</v>
          </cell>
          <cell r="C13453">
            <v>0</v>
          </cell>
          <cell r="D13453" t="str">
            <v>Sí</v>
          </cell>
          <cell r="E13453" t="str">
            <v>PR JUMBOS PP HM 5001</v>
          </cell>
        </row>
        <row r="13454">
          <cell r="A13454" t="str">
            <v>PR-PP-210-13873</v>
          </cell>
          <cell r="B13454" t="str">
            <v>Jumbo PP 25 5001 Impreso 404mm Con Release</v>
          </cell>
          <cell r="C13454">
            <v>0</v>
          </cell>
          <cell r="D13454" t="str">
            <v>Sí</v>
          </cell>
          <cell r="E13454" t="str">
            <v>PR JUMBOS PP HM 5001</v>
          </cell>
        </row>
        <row r="13455">
          <cell r="A13455" t="str">
            <v>PR-PP-210-13874</v>
          </cell>
          <cell r="B13455" t="str">
            <v>Jumbo PP 25 5001 Impreso 404mm Con Release</v>
          </cell>
          <cell r="C13455">
            <v>0</v>
          </cell>
          <cell r="D13455" t="str">
            <v>Sí</v>
          </cell>
          <cell r="E13455" t="str">
            <v>PR JUMBOS PP HM 5001</v>
          </cell>
        </row>
        <row r="13456">
          <cell r="A13456" t="str">
            <v>PR-PP-210-13875</v>
          </cell>
          <cell r="B13456" t="str">
            <v>Jumbo PP 25 5001 Impreso 404mm Con Release</v>
          </cell>
          <cell r="C13456">
            <v>0</v>
          </cell>
          <cell r="D13456" t="str">
            <v>Sí</v>
          </cell>
          <cell r="E13456" t="str">
            <v>PR JUMBOS PP HM 5001</v>
          </cell>
        </row>
        <row r="13457">
          <cell r="A13457" t="str">
            <v>PR-PP-210-13876</v>
          </cell>
          <cell r="B13457" t="str">
            <v>Jumbo PP 25 5001 Impreso 404mm Con Release</v>
          </cell>
          <cell r="C13457">
            <v>0</v>
          </cell>
          <cell r="D13457" t="str">
            <v>Sí</v>
          </cell>
          <cell r="E13457" t="str">
            <v>PR JUMBOS PP HM 5001</v>
          </cell>
        </row>
        <row r="13458">
          <cell r="A13458" t="str">
            <v>PR-PP-210-13888</v>
          </cell>
          <cell r="B13458" t="str">
            <v>Jumbo PP 25 5001 Impreso 404mm Con Release</v>
          </cell>
          <cell r="C13458">
            <v>0</v>
          </cell>
          <cell r="D13458" t="str">
            <v>Sí</v>
          </cell>
          <cell r="E13458" t="str">
            <v>PR JUMBOS PP HM 5001</v>
          </cell>
        </row>
        <row r="13459">
          <cell r="A13459" t="str">
            <v>PR-PP-210-14015</v>
          </cell>
          <cell r="B13459" t="str">
            <v>Jumbo PP 25 5001 Impreso 404mm Con Release</v>
          </cell>
          <cell r="C13459">
            <v>0</v>
          </cell>
          <cell r="D13459" t="str">
            <v>Sí</v>
          </cell>
          <cell r="E13459" t="str">
            <v>PR JUMBOS PP HM 5001</v>
          </cell>
        </row>
        <row r="13460">
          <cell r="A13460" t="str">
            <v>PR-PP-210-14093</v>
          </cell>
          <cell r="B13460" t="str">
            <v>Jumbo PP 25 5001 Impreso 404mm Con Release</v>
          </cell>
          <cell r="C13460">
            <v>0</v>
          </cell>
          <cell r="D13460" t="str">
            <v>Sí</v>
          </cell>
          <cell r="E13460" t="str">
            <v>PR JUMBOS PP HM 5001</v>
          </cell>
        </row>
        <row r="13461">
          <cell r="A13461" t="str">
            <v>PR-PP-210-14507</v>
          </cell>
          <cell r="B13461" t="str">
            <v>Jumbo PP 25 5001 Impreso 404mm Con Release</v>
          </cell>
          <cell r="C13461">
            <v>0</v>
          </cell>
          <cell r="D13461" t="str">
            <v>Sí</v>
          </cell>
          <cell r="E13461" t="str">
            <v>PR JUMBOS PP HM 5001</v>
          </cell>
        </row>
        <row r="13462">
          <cell r="A13462" t="str">
            <v>PR-PP-210-14621</v>
          </cell>
          <cell r="B13462" t="str">
            <v>Jumbo PP 25 5001 Impreso 404mm Con Release</v>
          </cell>
          <cell r="C13462">
            <v>0</v>
          </cell>
          <cell r="D13462" t="str">
            <v>Sí</v>
          </cell>
          <cell r="E13462" t="str">
            <v>PR JUMBOS PP HM 5001</v>
          </cell>
        </row>
        <row r="13463">
          <cell r="A13463" t="str">
            <v>PR-PP-210-14622</v>
          </cell>
          <cell r="B13463" t="str">
            <v>Jumbo PP 25 5001 12gr Impreso 404mm Con Release</v>
          </cell>
          <cell r="C13463">
            <v>0</v>
          </cell>
          <cell r="D13463" t="str">
            <v>Sí</v>
          </cell>
          <cell r="E13463" t="str">
            <v>PR JUMBOS PP HM 5001</v>
          </cell>
        </row>
        <row r="13464">
          <cell r="A13464" t="str">
            <v>PR-PP-210-14623</v>
          </cell>
          <cell r="B13464" t="str">
            <v>Jumbo PP 25 5001 Impreso 404mm Con Release</v>
          </cell>
          <cell r="C13464">
            <v>0</v>
          </cell>
          <cell r="D13464" t="str">
            <v>Sí</v>
          </cell>
          <cell r="E13464" t="str">
            <v>PR JUMBOS PP HM 5001</v>
          </cell>
        </row>
        <row r="13465">
          <cell r="A13465" t="str">
            <v>PR-PP-210-14658</v>
          </cell>
          <cell r="B13465" t="str">
            <v>Jumbo PP 25 5001 12grs Impreso 404mm Con Release</v>
          </cell>
          <cell r="C13465">
            <v>0</v>
          </cell>
          <cell r="D13465" t="str">
            <v>Sí</v>
          </cell>
          <cell r="E13465" t="str">
            <v>PR JUMBOS PP HM 5001</v>
          </cell>
        </row>
        <row r="13466">
          <cell r="A13466" t="str">
            <v>PR-PP-210-14659</v>
          </cell>
          <cell r="B13466" t="str">
            <v>Jumbo PP 25 5001 12grs Impreso 404mm Con Release</v>
          </cell>
          <cell r="C13466">
            <v>0</v>
          </cell>
          <cell r="D13466" t="str">
            <v>Sí</v>
          </cell>
          <cell r="E13466" t="str">
            <v>PR JUMBOS PP HM 5001</v>
          </cell>
        </row>
        <row r="13467">
          <cell r="A13467" t="str">
            <v>PR-PP-210-14704</v>
          </cell>
          <cell r="B13467" t="str">
            <v>Jumbo PP 25 Acr 13grs Blanco Impreso 415mm Sin Release (Reticulado) Sispack</v>
          </cell>
          <cell r="C13467">
            <v>0</v>
          </cell>
          <cell r="D13467" t="str">
            <v>Sí</v>
          </cell>
          <cell r="E13467" t="str">
            <v>PR JUMBOS PP 6000</v>
          </cell>
        </row>
        <row r="13468">
          <cell r="A13468" t="str">
            <v>PR-PP-210-14838</v>
          </cell>
          <cell r="B13468" t="str">
            <v>Jumbo PP 25 5001 Impreso 404mm Con Release</v>
          </cell>
          <cell r="C13468">
            <v>0</v>
          </cell>
          <cell r="D13468" t="str">
            <v>Sí</v>
          </cell>
          <cell r="E13468" t="str">
            <v>PR JUMBOS PP HM 5001</v>
          </cell>
        </row>
        <row r="13469">
          <cell r="A13469" t="str">
            <v>PR-PP-210-14860</v>
          </cell>
          <cell r="B13469" t="str">
            <v>Jumbo PP 25 5001 Impreso 404mm Con Release</v>
          </cell>
          <cell r="C13469">
            <v>0</v>
          </cell>
          <cell r="D13469" t="str">
            <v>Sí</v>
          </cell>
          <cell r="E13469" t="str">
            <v>PR JUMBOS PP HM 5001</v>
          </cell>
        </row>
        <row r="13470">
          <cell r="A13470" t="str">
            <v>PR-PP-210-14861</v>
          </cell>
          <cell r="B13470" t="str">
            <v>Jumbo PP 25 5001 Impreso 404mm Con Release</v>
          </cell>
          <cell r="C13470">
            <v>0</v>
          </cell>
          <cell r="D13470" t="str">
            <v>Sí</v>
          </cell>
          <cell r="E13470" t="str">
            <v>PR JUMBOS PP HM 5001</v>
          </cell>
        </row>
        <row r="13471">
          <cell r="A13471" t="str">
            <v>PR-PP-210-14877</v>
          </cell>
          <cell r="B13471" t="str">
            <v>Jumbo PP 25 5001 Impreso 404mm Con Release</v>
          </cell>
          <cell r="C13471">
            <v>0</v>
          </cell>
          <cell r="D13471" t="str">
            <v>Sí</v>
          </cell>
          <cell r="E13471" t="str">
            <v>PR JUMBOS PP HM 5001</v>
          </cell>
        </row>
        <row r="13472">
          <cell r="A13472" t="str">
            <v>PR-PP-210-15012</v>
          </cell>
          <cell r="B13472" t="str">
            <v>Jumbo PP 25 5001 Impreso 404mm Con Release</v>
          </cell>
          <cell r="C13472">
            <v>0</v>
          </cell>
          <cell r="D13472" t="str">
            <v>Sí</v>
          </cell>
          <cell r="E13472" t="str">
            <v>PR JUMBOS PP HM 5001</v>
          </cell>
        </row>
        <row r="13473">
          <cell r="A13473" t="str">
            <v>PR-PP-210-15020</v>
          </cell>
          <cell r="B13473" t="str">
            <v>Jumbo PP 25 5001 Impreso 404mm Con Release</v>
          </cell>
          <cell r="C13473">
            <v>0</v>
          </cell>
          <cell r="D13473" t="str">
            <v>Sí</v>
          </cell>
          <cell r="E13473" t="str">
            <v>PR JUMBOS PP HM 5001</v>
          </cell>
        </row>
        <row r="13474">
          <cell r="A13474" t="str">
            <v>PR-PP-210-15141</v>
          </cell>
          <cell r="B13474" t="str">
            <v>Jumbo PP 25 5001 15gr Impreso 404mm Con Release</v>
          </cell>
          <cell r="C13474">
            <v>0</v>
          </cell>
          <cell r="D13474" t="str">
            <v>Sí</v>
          </cell>
          <cell r="E13474" t="str">
            <v>PR JUMBOS PP HM 5001</v>
          </cell>
        </row>
        <row r="13475">
          <cell r="A13475" t="str">
            <v>PR-PP-210-15142</v>
          </cell>
          <cell r="B13475" t="str">
            <v>Jumbo PP 25 5001 Impreso 404mm Con Release</v>
          </cell>
          <cell r="C13475">
            <v>0</v>
          </cell>
          <cell r="D13475" t="str">
            <v>Sí</v>
          </cell>
          <cell r="E13475" t="str">
            <v>PR JUMBOS PP HM 5001</v>
          </cell>
        </row>
        <row r="13476">
          <cell r="A13476" t="str">
            <v>PR-PP-210-15156</v>
          </cell>
          <cell r="B13476" t="str">
            <v>Jumbo PP 25 5001 Impreso 404mm Con Release</v>
          </cell>
          <cell r="C13476">
            <v>0</v>
          </cell>
          <cell r="D13476" t="str">
            <v>Sí</v>
          </cell>
          <cell r="E13476" t="str">
            <v>PR JUMBOS PP HM 5001</v>
          </cell>
        </row>
        <row r="13477">
          <cell r="A13477" t="str">
            <v>PR-PP-210-15166</v>
          </cell>
          <cell r="B13477" t="str">
            <v>Jumbo PP 25 5001 Impreso 404mm Con Release</v>
          </cell>
          <cell r="C13477">
            <v>0</v>
          </cell>
          <cell r="D13477" t="str">
            <v>Sí</v>
          </cell>
          <cell r="E13477" t="str">
            <v>PR JUMBOS PP HM 5001</v>
          </cell>
        </row>
        <row r="13478">
          <cell r="A13478" t="str">
            <v>pr-pp-210-15178</v>
          </cell>
          <cell r="B13478" t="str">
            <v>Jumbo PP 25 5001 Impreso 404mm Con Release</v>
          </cell>
          <cell r="C13478">
            <v>0</v>
          </cell>
          <cell r="D13478" t="str">
            <v>Sí</v>
          </cell>
          <cell r="E13478" t="str">
            <v>PR JUMBOS PP HM 5001</v>
          </cell>
        </row>
        <row r="13479">
          <cell r="A13479" t="str">
            <v>PR-PP-210-15190</v>
          </cell>
          <cell r="B13479" t="str">
            <v>Jumbo PP 25 5001 Impreso 404mm Con Release</v>
          </cell>
          <cell r="C13479">
            <v>0</v>
          </cell>
          <cell r="D13479" t="str">
            <v>Sí</v>
          </cell>
          <cell r="E13479" t="str">
            <v>PR JUMBOS PP HM 5001</v>
          </cell>
        </row>
        <row r="13480">
          <cell r="A13480" t="str">
            <v>PR-PP-210-15191</v>
          </cell>
          <cell r="B13480" t="str">
            <v>Jumbo PP 25 5001 Impreso 404mm Con Release</v>
          </cell>
          <cell r="C13480">
            <v>0</v>
          </cell>
          <cell r="D13480" t="str">
            <v>Sí</v>
          </cell>
          <cell r="E13480" t="str">
            <v>PR JUMBOS PP HM 5001</v>
          </cell>
        </row>
        <row r="13481">
          <cell r="A13481" t="str">
            <v>PR-PP-210-15192</v>
          </cell>
          <cell r="B13481" t="str">
            <v>Jumbo PP 25 5001 Impreso 404mm Con Release</v>
          </cell>
          <cell r="C13481">
            <v>0</v>
          </cell>
          <cell r="D13481" t="str">
            <v>Sí</v>
          </cell>
          <cell r="E13481" t="str">
            <v>PR JUMBOS PP HM 5001</v>
          </cell>
        </row>
        <row r="13482">
          <cell r="A13482" t="str">
            <v>PR-PP-210-15193</v>
          </cell>
          <cell r="B13482" t="str">
            <v>Jumbo PP 25 5001 Impreso 404mm Con Release</v>
          </cell>
          <cell r="C13482">
            <v>0</v>
          </cell>
          <cell r="D13482" t="str">
            <v>Sí</v>
          </cell>
          <cell r="E13482" t="str">
            <v>PR JUMBOS PP HM 5001</v>
          </cell>
        </row>
        <row r="13483">
          <cell r="A13483" t="str">
            <v>PR-PP-210-15210</v>
          </cell>
          <cell r="B13483" t="str">
            <v>Jumbo PP 25 5001 Impreso 404mm Con Release</v>
          </cell>
          <cell r="C13483">
            <v>0</v>
          </cell>
          <cell r="D13483" t="str">
            <v>Sí</v>
          </cell>
          <cell r="E13483" t="str">
            <v>PR JUMBOS PP HM 5001</v>
          </cell>
        </row>
        <row r="13484">
          <cell r="A13484" t="str">
            <v>PR-PP-210-15257</v>
          </cell>
          <cell r="B13484" t="str">
            <v>Jumbo PP 25 5001 Impreso 404mm Con Release</v>
          </cell>
          <cell r="C13484">
            <v>0</v>
          </cell>
          <cell r="D13484" t="str">
            <v>Sí</v>
          </cell>
          <cell r="E13484" t="str">
            <v>PR JUMBOS PP HM 5001</v>
          </cell>
        </row>
        <row r="13485">
          <cell r="A13485" t="str">
            <v>PR-PP-210-15267</v>
          </cell>
          <cell r="B13485" t="str">
            <v>Jumbo PP 25 5001 Impreso 404mm Con Release</v>
          </cell>
          <cell r="C13485">
            <v>0</v>
          </cell>
          <cell r="D13485" t="str">
            <v>Sí</v>
          </cell>
          <cell r="E13485" t="str">
            <v>PR JUMBOS PP HM 5001</v>
          </cell>
        </row>
        <row r="13486">
          <cell r="A13486" t="str">
            <v>PR-PP-210-15274</v>
          </cell>
          <cell r="B13486" t="str">
            <v>Jumbo PP 25 5001 Impreso 404mm Con Release</v>
          </cell>
          <cell r="C13486">
            <v>0</v>
          </cell>
          <cell r="D13486" t="str">
            <v>Sí</v>
          </cell>
          <cell r="E13486" t="str">
            <v>PR JUMBOS PP HM 5001</v>
          </cell>
        </row>
        <row r="13487">
          <cell r="A13487" t="str">
            <v>PR-PP-210-15275</v>
          </cell>
          <cell r="B13487" t="str">
            <v>Jumbo PP 25 5001 Impreso 404mm Con Release</v>
          </cell>
          <cell r="C13487">
            <v>0</v>
          </cell>
          <cell r="D13487" t="str">
            <v>Sí</v>
          </cell>
          <cell r="E13487" t="str">
            <v>PR JUMBOS PP HM 5001</v>
          </cell>
        </row>
        <row r="13488">
          <cell r="A13488" t="str">
            <v>PR-PP-210-15276</v>
          </cell>
          <cell r="B13488" t="str">
            <v>Jumbo PP 25 5001 Impreso 404mm Con Release</v>
          </cell>
          <cell r="C13488">
            <v>0</v>
          </cell>
          <cell r="D13488" t="str">
            <v>Sí</v>
          </cell>
          <cell r="E13488" t="str">
            <v>PR JUMBOS PP HM 5001</v>
          </cell>
        </row>
        <row r="13489">
          <cell r="A13489" t="str">
            <v>PR-PP-210-15278</v>
          </cell>
          <cell r="B13489" t="str">
            <v>Jumbo PP 25 5001 Impreso 404mm Con Release</v>
          </cell>
          <cell r="C13489">
            <v>0</v>
          </cell>
          <cell r="D13489" t="str">
            <v>Sí</v>
          </cell>
          <cell r="E13489" t="str">
            <v>PR JUMBOS PP HM 5001</v>
          </cell>
        </row>
        <row r="13490">
          <cell r="A13490" t="str">
            <v>PR-PP-210-15281</v>
          </cell>
          <cell r="B13490" t="str">
            <v>Jumbo PP 25 5001 Impreso 404mm Con Release</v>
          </cell>
          <cell r="C13490">
            <v>0</v>
          </cell>
          <cell r="D13490" t="str">
            <v>Sí</v>
          </cell>
          <cell r="E13490" t="str">
            <v>PR JUMBOS PP HM 5001</v>
          </cell>
        </row>
        <row r="13491">
          <cell r="A13491" t="str">
            <v>PR-PP-210-15291</v>
          </cell>
          <cell r="B13491" t="str">
            <v>Jumbo PP 25 5001 Impreso 404mm Con Release</v>
          </cell>
          <cell r="C13491">
            <v>0</v>
          </cell>
          <cell r="D13491" t="str">
            <v>Sí</v>
          </cell>
          <cell r="E13491" t="str">
            <v>PR JUMBOS PP HM 5001</v>
          </cell>
        </row>
        <row r="13492">
          <cell r="A13492" t="str">
            <v>PR-PP-210-15306</v>
          </cell>
          <cell r="B13492" t="str">
            <v>Jumbo PP 25 5001 Impreso 404mm Con Release</v>
          </cell>
          <cell r="C13492">
            <v>0</v>
          </cell>
          <cell r="D13492" t="str">
            <v>Sí</v>
          </cell>
          <cell r="E13492" t="str">
            <v>PR JUMBOS PP HM 5001</v>
          </cell>
        </row>
        <row r="13493">
          <cell r="A13493" t="str">
            <v>PR-PP-210-15361</v>
          </cell>
          <cell r="B13493" t="str">
            <v>Jumbo PP 25 5001 Impreso 404mm Con Release</v>
          </cell>
          <cell r="C13493">
            <v>0</v>
          </cell>
          <cell r="D13493" t="str">
            <v>Sí</v>
          </cell>
          <cell r="E13493" t="str">
            <v>PR JUMBOS PP HM 5001</v>
          </cell>
        </row>
        <row r="13494">
          <cell r="A13494" t="str">
            <v>PR-PP-210-15368</v>
          </cell>
          <cell r="B13494" t="str">
            <v>Jumbo PP 25 5001 Impreso 404mm Con Release</v>
          </cell>
          <cell r="C13494">
            <v>0</v>
          </cell>
          <cell r="D13494" t="str">
            <v>Sí</v>
          </cell>
          <cell r="E13494" t="str">
            <v>PR JUMBOS PP HM 5001</v>
          </cell>
        </row>
        <row r="13495">
          <cell r="A13495" t="str">
            <v>PR-PP-210-15433</v>
          </cell>
          <cell r="B13495" t="str">
            <v>Jumbo PP 25 5001 Impreso 404mm Con Release</v>
          </cell>
          <cell r="C13495">
            <v>0</v>
          </cell>
          <cell r="D13495" t="str">
            <v>Sí</v>
          </cell>
          <cell r="E13495" t="str">
            <v>PR JUMBOS PP HM 5001</v>
          </cell>
        </row>
        <row r="13496">
          <cell r="A13496" t="str">
            <v>PR-PP-210-15485</v>
          </cell>
          <cell r="B13496" t="str">
            <v>Jumbo PP 25 5001 Impreso 404mm Con Release</v>
          </cell>
          <cell r="C13496">
            <v>0</v>
          </cell>
          <cell r="D13496" t="str">
            <v>Sí</v>
          </cell>
          <cell r="E13496" t="str">
            <v>PR JUMBOS PP HM 5001</v>
          </cell>
        </row>
        <row r="13497">
          <cell r="A13497" t="str">
            <v>PR-PP-210-15649</v>
          </cell>
          <cell r="B13497" t="str">
            <v>Jumbo PP 25 5001 Impreso 404mm Con Release</v>
          </cell>
          <cell r="C13497">
            <v>0</v>
          </cell>
          <cell r="D13497" t="str">
            <v>Sí</v>
          </cell>
          <cell r="E13497" t="str">
            <v>PR JUMBOS PP HM 5001</v>
          </cell>
        </row>
        <row r="13498">
          <cell r="A13498" t="str">
            <v>PR-PP-210-15712</v>
          </cell>
          <cell r="B13498" t="str">
            <v>Jumbo PP 25 5001 Impreso 404mm Con Release</v>
          </cell>
          <cell r="C13498">
            <v>0</v>
          </cell>
          <cell r="D13498" t="str">
            <v>Sí</v>
          </cell>
          <cell r="E13498" t="str">
            <v>PR JUMBOS PP HM 5001</v>
          </cell>
        </row>
        <row r="13499">
          <cell r="A13499" t="str">
            <v>PR-PP-210-15739</v>
          </cell>
          <cell r="B13499" t="str">
            <v>Jumbo PP 25 5001 Impreso 404mm Con Release</v>
          </cell>
          <cell r="C13499">
            <v>0</v>
          </cell>
          <cell r="D13499" t="str">
            <v>Sí</v>
          </cell>
          <cell r="E13499" t="str">
            <v>PR JUMBOS PP HM 5001</v>
          </cell>
        </row>
        <row r="13500">
          <cell r="A13500" t="str">
            <v>PR-PP-210-15740</v>
          </cell>
          <cell r="B13500" t="str">
            <v>Jumbo PP 25 5001 Impreso 404mm Con Release</v>
          </cell>
          <cell r="C13500">
            <v>0</v>
          </cell>
          <cell r="D13500" t="str">
            <v>Sí</v>
          </cell>
          <cell r="E13500" t="str">
            <v>PR JUMBOS PP HM 5001</v>
          </cell>
        </row>
        <row r="13501">
          <cell r="A13501" t="str">
            <v>PR-PP-210-15741</v>
          </cell>
          <cell r="B13501" t="str">
            <v>Jumbo PP 25 5001 Impreso 404mm Con Release</v>
          </cell>
          <cell r="C13501">
            <v>0</v>
          </cell>
          <cell r="D13501" t="str">
            <v>Sí</v>
          </cell>
          <cell r="E13501" t="str">
            <v>PR JUMBOS PP HM 5001</v>
          </cell>
        </row>
        <row r="13502">
          <cell r="A13502" t="str">
            <v>PR-PP-210-15742</v>
          </cell>
          <cell r="B13502" t="str">
            <v>Jumbo PP 25 5001 Impreso 404mm Con Release</v>
          </cell>
          <cell r="C13502">
            <v>0</v>
          </cell>
          <cell r="D13502" t="str">
            <v>Sí</v>
          </cell>
          <cell r="E13502" t="str">
            <v>PR JUMBOS PP HM 5001</v>
          </cell>
        </row>
        <row r="13503">
          <cell r="A13503" t="str">
            <v>PR-PP-210-15744</v>
          </cell>
          <cell r="B13503" t="str">
            <v>Jumbo PP 25 5001 Impreso 404mm Con Release</v>
          </cell>
          <cell r="C13503">
            <v>0</v>
          </cell>
          <cell r="D13503" t="str">
            <v>Sí</v>
          </cell>
          <cell r="E13503" t="str">
            <v>PR JUMBOS PP HM 5001</v>
          </cell>
        </row>
        <row r="13504">
          <cell r="A13504" t="str">
            <v>PR-PP-210-15745</v>
          </cell>
          <cell r="B13504" t="str">
            <v>Jumbo PP 25 5001 Impreso 404mm Con Release</v>
          </cell>
          <cell r="C13504">
            <v>0</v>
          </cell>
          <cell r="D13504" t="str">
            <v>Sí</v>
          </cell>
          <cell r="E13504" t="str">
            <v>PR JUMBOS PP HM 5001</v>
          </cell>
        </row>
        <row r="13505">
          <cell r="A13505" t="str">
            <v>PR-PP-210-15746</v>
          </cell>
          <cell r="B13505" t="str">
            <v>Jumbo PP 25 5001 Impreso 404mm Con Release</v>
          </cell>
          <cell r="C13505">
            <v>0</v>
          </cell>
          <cell r="D13505" t="str">
            <v>Sí</v>
          </cell>
          <cell r="E13505" t="str">
            <v>PR JUMBOS PP HM 5001</v>
          </cell>
        </row>
        <row r="13506">
          <cell r="A13506" t="str">
            <v>PR-PP-210-15747</v>
          </cell>
          <cell r="B13506" t="str">
            <v>Jumbo PP 25 5001 Impreso 404mm Con Release</v>
          </cell>
          <cell r="C13506">
            <v>0</v>
          </cell>
          <cell r="D13506" t="str">
            <v>Sí</v>
          </cell>
          <cell r="E13506" t="str">
            <v>PR JUMBOS PP HM 5001</v>
          </cell>
        </row>
        <row r="13507">
          <cell r="A13507" t="str">
            <v>PR-PP-210-15859</v>
          </cell>
          <cell r="B13507" t="str">
            <v>Jumbo PP 25 5001 Impreso 404mm Con Release</v>
          </cell>
          <cell r="C13507">
            <v>0</v>
          </cell>
          <cell r="D13507" t="str">
            <v>Sí</v>
          </cell>
          <cell r="E13507" t="str">
            <v>PR JUMBOS PP HM 5001</v>
          </cell>
        </row>
        <row r="13508">
          <cell r="A13508" t="str">
            <v>PR-PP-210-15926</v>
          </cell>
          <cell r="B13508" t="str">
            <v>Jumbo PP 25 5001 Impreso 404mm Con Release</v>
          </cell>
          <cell r="C13508">
            <v>0</v>
          </cell>
          <cell r="D13508" t="str">
            <v>Sí</v>
          </cell>
          <cell r="E13508" t="str">
            <v>PR JUMBOS PP HM 5001</v>
          </cell>
        </row>
        <row r="13509">
          <cell r="A13509" t="str">
            <v>PR-PP-210-15947</v>
          </cell>
          <cell r="B13509" t="str">
            <v>Jumbo PP 25 5001 Impreso 404mm Con Release</v>
          </cell>
          <cell r="C13509">
            <v>0</v>
          </cell>
          <cell r="D13509" t="str">
            <v>Sí</v>
          </cell>
          <cell r="E13509" t="str">
            <v>PR JUMBOS PP HM 5001</v>
          </cell>
        </row>
        <row r="13510">
          <cell r="A13510" t="str">
            <v>PR-PP-210-15974</v>
          </cell>
          <cell r="B13510" t="str">
            <v>Jumbo PP 25 5001 Impreso 404mm Con Release</v>
          </cell>
          <cell r="C13510">
            <v>0</v>
          </cell>
          <cell r="D13510" t="str">
            <v>Sí</v>
          </cell>
          <cell r="E13510" t="str">
            <v>PR JUMBOS PP HM 5001</v>
          </cell>
        </row>
        <row r="13511">
          <cell r="A13511" t="str">
            <v>PR-PP-210-16071</v>
          </cell>
          <cell r="B13511" t="str">
            <v>Jumbo PP 25 5001 Impreso 404mm Con Release</v>
          </cell>
          <cell r="C13511">
            <v>0</v>
          </cell>
          <cell r="D13511" t="str">
            <v>Sí</v>
          </cell>
          <cell r="E13511" t="str">
            <v>PR JUMBOS PP HM 5001</v>
          </cell>
        </row>
        <row r="13512">
          <cell r="A13512" t="str">
            <v>PR-PP-210-16072</v>
          </cell>
          <cell r="B13512" t="str">
            <v>Jumbo PP 25 5001 Impreso 404mm Con Release</v>
          </cell>
          <cell r="C13512">
            <v>0</v>
          </cell>
          <cell r="D13512" t="str">
            <v>Sí</v>
          </cell>
          <cell r="E13512" t="str">
            <v>PR JUMBOS PP HM 5001</v>
          </cell>
        </row>
        <row r="13513">
          <cell r="A13513" t="str">
            <v>PR-PP-210-16087</v>
          </cell>
          <cell r="B13513" t="str">
            <v>Jumbo PP 25 5001 Impreso 404mm Con Release</v>
          </cell>
          <cell r="C13513">
            <v>0</v>
          </cell>
          <cell r="D13513" t="str">
            <v>Sí</v>
          </cell>
          <cell r="E13513" t="str">
            <v>PR JUMBOS PP HM 5001</v>
          </cell>
        </row>
        <row r="13514">
          <cell r="A13514" t="str">
            <v>PR-PP-210-16098</v>
          </cell>
          <cell r="B13514" t="str">
            <v>Jumbo PP 25 5001 Impreso 404mm Con Release</v>
          </cell>
          <cell r="C13514">
            <v>0</v>
          </cell>
          <cell r="D13514" t="str">
            <v>Sí</v>
          </cell>
          <cell r="E13514" t="str">
            <v>PR JUMBOS PP HM 5001</v>
          </cell>
        </row>
        <row r="13515">
          <cell r="A13515" t="str">
            <v>PR-PP-210-16128</v>
          </cell>
          <cell r="B13515" t="str">
            <v>Jumbo PP 25 5001 Impreso 404mm Con Release</v>
          </cell>
          <cell r="C13515">
            <v>0</v>
          </cell>
          <cell r="D13515" t="str">
            <v>Sí</v>
          </cell>
          <cell r="E13515" t="str">
            <v>PR JUMBOS PP HM 5001</v>
          </cell>
        </row>
        <row r="13516">
          <cell r="A13516" t="str">
            <v>PR-PP-210-16145</v>
          </cell>
          <cell r="B13516" t="str">
            <v>Jumbo PP 25 5001 Impreso 404mm Con Release</v>
          </cell>
          <cell r="C13516">
            <v>0</v>
          </cell>
          <cell r="D13516" t="str">
            <v>Sí</v>
          </cell>
          <cell r="E13516" t="str">
            <v>PR JUMBOS PP HM 5001</v>
          </cell>
        </row>
        <row r="13517">
          <cell r="A13517" t="str">
            <v>PR-PP-210-16181</v>
          </cell>
          <cell r="B13517" t="str">
            <v>Jumbo PP 25 5001 Impreso 404mm Con Release</v>
          </cell>
          <cell r="C13517">
            <v>0</v>
          </cell>
          <cell r="D13517" t="str">
            <v>Sí</v>
          </cell>
          <cell r="E13517" t="str">
            <v>PR JUMBOS PP HM 5001</v>
          </cell>
        </row>
        <row r="13518">
          <cell r="A13518" t="str">
            <v>PR-PP-210-16182</v>
          </cell>
          <cell r="B13518" t="str">
            <v>Jumbo PP 25 5001 Impreso 404mm Con Release</v>
          </cell>
          <cell r="C13518">
            <v>0</v>
          </cell>
          <cell r="D13518" t="str">
            <v>Sí</v>
          </cell>
          <cell r="E13518" t="str">
            <v>PR JUMBOS PP HM 5001</v>
          </cell>
        </row>
        <row r="13519">
          <cell r="A13519" t="str">
            <v>PR-PP-210-16183</v>
          </cell>
          <cell r="B13519" t="str">
            <v>Jumbo PP 25 5001 Impreso 404mm Con Release</v>
          </cell>
          <cell r="C13519">
            <v>0</v>
          </cell>
          <cell r="D13519" t="str">
            <v>Sí</v>
          </cell>
          <cell r="E13519" t="str">
            <v>PR JUMBOS PP HM 5001</v>
          </cell>
        </row>
        <row r="13520">
          <cell r="A13520" t="str">
            <v>PR-PP-210-16184</v>
          </cell>
          <cell r="B13520" t="str">
            <v>Jumbo PP 25 5001 Impreso 404mm Con Release</v>
          </cell>
          <cell r="C13520">
            <v>0</v>
          </cell>
          <cell r="D13520" t="str">
            <v>Sí</v>
          </cell>
          <cell r="E13520" t="str">
            <v>PR JUMBOS PP HM 5001</v>
          </cell>
        </row>
        <row r="13521">
          <cell r="A13521" t="str">
            <v>PR-PP-210-16185</v>
          </cell>
          <cell r="B13521" t="str">
            <v>Jumbo PP 25 5001 Impreso 404mm Con Release</v>
          </cell>
          <cell r="C13521">
            <v>0</v>
          </cell>
          <cell r="D13521" t="str">
            <v>Sí</v>
          </cell>
          <cell r="E13521" t="str">
            <v>PR JUMBOS PP HM 5001</v>
          </cell>
        </row>
        <row r="13522">
          <cell r="A13522" t="str">
            <v>PR-PP-210-16223</v>
          </cell>
          <cell r="B13522" t="str">
            <v>Jumbo PP 25 5001 Impreso 404mm Con Release</v>
          </cell>
          <cell r="C13522">
            <v>0</v>
          </cell>
          <cell r="D13522" t="str">
            <v>Sí</v>
          </cell>
          <cell r="E13522" t="str">
            <v>PR JUMBOS PP HM 5001</v>
          </cell>
        </row>
        <row r="13523">
          <cell r="A13523" t="str">
            <v>PR-PP-210-16253</v>
          </cell>
          <cell r="B13523" t="str">
            <v>Jumbo PP 25 5001 Impreso 404mm Con Release</v>
          </cell>
          <cell r="C13523">
            <v>0</v>
          </cell>
          <cell r="D13523" t="str">
            <v>Sí</v>
          </cell>
          <cell r="E13523" t="str">
            <v>PR JUMBOS PP HM 5001</v>
          </cell>
        </row>
        <row r="13524">
          <cell r="A13524" t="str">
            <v>PR-PP-210-16260</v>
          </cell>
          <cell r="B13524" t="str">
            <v>Jumbo PP 25 5001 Impreso 404mm Con Release</v>
          </cell>
          <cell r="C13524">
            <v>0</v>
          </cell>
          <cell r="D13524" t="str">
            <v>Sí</v>
          </cell>
          <cell r="E13524" t="str">
            <v>PR JUMBOS PP HM 5001</v>
          </cell>
        </row>
        <row r="13525">
          <cell r="A13525" t="str">
            <v>PR-PP-210-16282</v>
          </cell>
          <cell r="B13525" t="str">
            <v>Jumbo PP 25 5001 Impreso 404mm Con Release</v>
          </cell>
          <cell r="C13525">
            <v>0</v>
          </cell>
          <cell r="D13525" t="str">
            <v>Sí</v>
          </cell>
          <cell r="E13525" t="str">
            <v>PR JUMBOS PP HM 5001</v>
          </cell>
        </row>
        <row r="13526">
          <cell r="A13526" t="str">
            <v>PR-PP-210-16292</v>
          </cell>
          <cell r="B13526" t="str">
            <v>Jumbo PP 25 5001 Impreso 404mm Con Release</v>
          </cell>
          <cell r="C13526">
            <v>0</v>
          </cell>
          <cell r="D13526" t="str">
            <v>Sí</v>
          </cell>
          <cell r="E13526" t="str">
            <v>PR JUMBOS PP HM 5001</v>
          </cell>
        </row>
        <row r="13527">
          <cell r="A13527" t="str">
            <v>PR-PP-210-16293</v>
          </cell>
          <cell r="B13527" t="str">
            <v>Jumbo PP 25 5001 Impreso 404mm Con Release</v>
          </cell>
          <cell r="C13527">
            <v>0</v>
          </cell>
          <cell r="D13527" t="str">
            <v>Sí</v>
          </cell>
          <cell r="E13527" t="str">
            <v>PR JUMBOS PP HM 5001</v>
          </cell>
        </row>
        <row r="13528">
          <cell r="A13528" t="str">
            <v>PR-PP-210-16368</v>
          </cell>
          <cell r="B13528" t="str">
            <v>Jumbo PP 25 5001 Impreso 404mm Con Release</v>
          </cell>
          <cell r="C13528">
            <v>0</v>
          </cell>
          <cell r="D13528" t="str">
            <v>Sí</v>
          </cell>
          <cell r="E13528" t="str">
            <v>PR JUMBOS PP HM 5001</v>
          </cell>
        </row>
        <row r="13529">
          <cell r="A13529" t="str">
            <v>PR-PP-210-16413</v>
          </cell>
          <cell r="B13529" t="str">
            <v>Jumbo PP 25 5001 Impreso 404mm Con Release</v>
          </cell>
          <cell r="C13529">
            <v>0</v>
          </cell>
          <cell r="D13529" t="str">
            <v>Sí</v>
          </cell>
          <cell r="E13529" t="str">
            <v>PR JUMBOS PP HM 5001</v>
          </cell>
        </row>
        <row r="13530">
          <cell r="A13530" t="str">
            <v>PR-PP-210-16414</v>
          </cell>
          <cell r="B13530" t="str">
            <v>Jumbo PP 25 5001 Impreso 404mm Con Release</v>
          </cell>
          <cell r="C13530">
            <v>0</v>
          </cell>
          <cell r="D13530" t="str">
            <v>Sí</v>
          </cell>
          <cell r="E13530" t="str">
            <v>PR JUMBOS PP HM 5001</v>
          </cell>
        </row>
        <row r="13531">
          <cell r="A13531" t="str">
            <v>PR-PP-210-16497</v>
          </cell>
          <cell r="B13531" t="str">
            <v>Jumbo PP 25 5001 Impreso 404mm Con Release</v>
          </cell>
          <cell r="C13531">
            <v>0</v>
          </cell>
          <cell r="D13531" t="str">
            <v>Sí</v>
          </cell>
          <cell r="E13531" t="str">
            <v>PR JUMBOS PP HM 5001</v>
          </cell>
        </row>
        <row r="13532">
          <cell r="A13532" t="str">
            <v>PR-PP-210-16540</v>
          </cell>
          <cell r="B13532" t="str">
            <v>Jumbo PP 25 5001 Impreso 404mm Con Release</v>
          </cell>
          <cell r="C13532">
            <v>0</v>
          </cell>
          <cell r="D13532" t="str">
            <v>Sí</v>
          </cell>
          <cell r="E13532" t="str">
            <v>PR JUMBOS PP HM 5001</v>
          </cell>
        </row>
        <row r="13533">
          <cell r="A13533" t="str">
            <v>PR-PP-210-16541</v>
          </cell>
          <cell r="B13533" t="str">
            <v>Jumbo PP 25 5001 Impreso 404mm Con Release</v>
          </cell>
          <cell r="C13533">
            <v>0</v>
          </cell>
          <cell r="D13533" t="str">
            <v>Sí</v>
          </cell>
          <cell r="E13533" t="str">
            <v>PR JUMBOS PP HM 5001</v>
          </cell>
        </row>
        <row r="13534">
          <cell r="A13534" t="str">
            <v>PR-PP-210-16549</v>
          </cell>
          <cell r="B13534" t="str">
            <v>Jumbo PP 25 5001 Impreso 404mm Con Release</v>
          </cell>
          <cell r="C13534">
            <v>0</v>
          </cell>
          <cell r="D13534" t="str">
            <v>Sí</v>
          </cell>
          <cell r="E13534" t="str">
            <v>PR JUMBOS PP HM 5001</v>
          </cell>
        </row>
        <row r="13535">
          <cell r="A13535" t="str">
            <v>PR-PP-210-16560</v>
          </cell>
          <cell r="B13535" t="str">
            <v>Jumbo PP 25 5001 Impreso 404mm Con Release</v>
          </cell>
          <cell r="C13535">
            <v>0</v>
          </cell>
          <cell r="D13535" t="str">
            <v>Sí</v>
          </cell>
          <cell r="E13535" t="str">
            <v>PR JUMBOS PP HM 5001</v>
          </cell>
        </row>
        <row r="13536">
          <cell r="A13536" t="str">
            <v>PR-PP-210-16562</v>
          </cell>
          <cell r="B13536" t="str">
            <v>Jumbo PP 25 5001 Impreso 404mm Con Release</v>
          </cell>
          <cell r="C13536">
            <v>0</v>
          </cell>
          <cell r="D13536" t="str">
            <v>Sí</v>
          </cell>
          <cell r="E13536" t="str">
            <v>PR JUMBOS PP HM 5001</v>
          </cell>
        </row>
        <row r="13537">
          <cell r="A13537" t="str">
            <v>PR-PP-210-16566</v>
          </cell>
          <cell r="B13537" t="str">
            <v>Jumbo PP 25 5001 Impreso 404mm Con Release</v>
          </cell>
          <cell r="C13537">
            <v>0</v>
          </cell>
          <cell r="D13537" t="str">
            <v>Sí</v>
          </cell>
          <cell r="E13537" t="str">
            <v>PR JUMBOS PP HM 5001</v>
          </cell>
        </row>
        <row r="13538">
          <cell r="A13538" t="str">
            <v>PR-PP-210-16582</v>
          </cell>
          <cell r="B13538" t="str">
            <v>Jumbo PP 25 5001 Impreso 404mm Con Release</v>
          </cell>
          <cell r="C13538">
            <v>0</v>
          </cell>
          <cell r="D13538" t="str">
            <v>Sí</v>
          </cell>
          <cell r="E13538" t="str">
            <v>PR JUMBOS PP HM 5001</v>
          </cell>
        </row>
        <row r="13539">
          <cell r="A13539" t="str">
            <v>PR-PP-210-16583</v>
          </cell>
          <cell r="B13539" t="str">
            <v>Jumbo PP 25 5001 Impreso 404mm Con Release</v>
          </cell>
          <cell r="C13539">
            <v>0</v>
          </cell>
          <cell r="D13539" t="str">
            <v>Sí</v>
          </cell>
          <cell r="E13539" t="str">
            <v>PR JUMBOS PP HM 5001</v>
          </cell>
        </row>
        <row r="13540">
          <cell r="A13540" t="str">
            <v>PR-PP-210-16584</v>
          </cell>
          <cell r="B13540" t="str">
            <v>Jumbo PP 25 5001 Impreso 404mm Con Release</v>
          </cell>
          <cell r="C13540">
            <v>0</v>
          </cell>
          <cell r="D13540" t="str">
            <v>Sí</v>
          </cell>
          <cell r="E13540" t="str">
            <v>PR JUMBOS PP HM 5001</v>
          </cell>
        </row>
        <row r="13541">
          <cell r="A13541" t="str">
            <v>PR-PP-210-16587</v>
          </cell>
          <cell r="B13541" t="str">
            <v>Jumbo PP 25 5001 Impreso 404mm Con Release</v>
          </cell>
          <cell r="C13541">
            <v>0</v>
          </cell>
          <cell r="D13541" t="str">
            <v>Sí</v>
          </cell>
          <cell r="E13541" t="str">
            <v>PR JUMBOS PP HM 5001</v>
          </cell>
        </row>
        <row r="13542">
          <cell r="A13542" t="str">
            <v>PR-PP-210-16589</v>
          </cell>
          <cell r="B13542" t="str">
            <v>Jumbo PP 25 5001 Impreso 404mm Con Release</v>
          </cell>
          <cell r="C13542">
            <v>0</v>
          </cell>
          <cell r="D13542" t="str">
            <v>Sí</v>
          </cell>
          <cell r="E13542" t="str">
            <v>PR JUMBOS PP HM 5001</v>
          </cell>
        </row>
        <row r="13543">
          <cell r="A13543" t="str">
            <v>PR-PP-210-16629</v>
          </cell>
          <cell r="B13543" t="str">
            <v>Jumbo PP 25 5001 Impreso 404mm Con Release</v>
          </cell>
          <cell r="C13543">
            <v>0</v>
          </cell>
          <cell r="D13543" t="str">
            <v>Sí</v>
          </cell>
          <cell r="E13543" t="str">
            <v>PR JUMBOS PP HM 5001</v>
          </cell>
        </row>
        <row r="13544">
          <cell r="A13544" t="str">
            <v>PR-PP-210-16648</v>
          </cell>
          <cell r="B13544" t="str">
            <v>Jumbo PP 25 5001 Impreso 404mm Con Release Aplic. 15gr</v>
          </cell>
          <cell r="C13544">
            <v>0</v>
          </cell>
          <cell r="D13544" t="str">
            <v>Sí</v>
          </cell>
          <cell r="E13544" t="str">
            <v>PR JUMBOS PP HM 5001</v>
          </cell>
        </row>
        <row r="13545">
          <cell r="A13545" t="str">
            <v>PR-PP-210-16649</v>
          </cell>
          <cell r="B13545" t="str">
            <v>Jumbo PP 25 5001 Impreso 404mm Con Release Aplic. 15gr</v>
          </cell>
          <cell r="C13545">
            <v>0</v>
          </cell>
          <cell r="D13545" t="str">
            <v>Sí</v>
          </cell>
          <cell r="E13545" t="str">
            <v>PR JUMBOS PP HM 5001</v>
          </cell>
        </row>
        <row r="13546">
          <cell r="A13546" t="str">
            <v>PR-PP-210-16656</v>
          </cell>
          <cell r="B13546" t="str">
            <v>Jumbo PP 25 5001 Impreso 404mm Con Release</v>
          </cell>
          <cell r="C13546">
            <v>0</v>
          </cell>
          <cell r="D13546" t="str">
            <v>Sí</v>
          </cell>
          <cell r="E13546" t="str">
            <v>PR JUMBOS PP HM 5001</v>
          </cell>
        </row>
        <row r="13547">
          <cell r="A13547" t="str">
            <v>PR-PP-210-16672</v>
          </cell>
          <cell r="B13547" t="str">
            <v>Jumbo PP 25 5001 Impreso 404mm Con Release</v>
          </cell>
          <cell r="C13547">
            <v>0</v>
          </cell>
          <cell r="D13547" t="str">
            <v>Sí</v>
          </cell>
          <cell r="E13547" t="str">
            <v>PR JUMBOS PP HM 5001</v>
          </cell>
        </row>
        <row r="13548">
          <cell r="A13548" t="str">
            <v>PR-PP-210-16683</v>
          </cell>
          <cell r="B13548" t="str">
            <v>Jumbo PP 25 5001 Impreso 404mm Con Release</v>
          </cell>
          <cell r="C13548">
            <v>0</v>
          </cell>
          <cell r="D13548" t="str">
            <v>Sí</v>
          </cell>
          <cell r="E13548" t="str">
            <v>PR JUMBOS PP HM 5001</v>
          </cell>
        </row>
        <row r="13549">
          <cell r="A13549" t="str">
            <v>PR-PP-210-16750</v>
          </cell>
          <cell r="B13549" t="str">
            <v>Jumbo PP 25 5001 Impreso 404mm Con Release</v>
          </cell>
          <cell r="C13549">
            <v>0</v>
          </cell>
          <cell r="D13549" t="str">
            <v>Sí</v>
          </cell>
          <cell r="E13549" t="str">
            <v>PR JUMBOS PP HM 5001</v>
          </cell>
        </row>
        <row r="13550">
          <cell r="A13550" t="str">
            <v>PR-PP-210-16762</v>
          </cell>
          <cell r="B13550" t="str">
            <v>Jumbo PP 25 5001 Impreso 404mm Con Release</v>
          </cell>
          <cell r="C13550">
            <v>0</v>
          </cell>
          <cell r="D13550" t="str">
            <v>Sí</v>
          </cell>
          <cell r="E13550" t="str">
            <v>PR JUMBOS PP HM 5001</v>
          </cell>
        </row>
        <row r="13551">
          <cell r="A13551" t="str">
            <v>PR-PP-210-16768</v>
          </cell>
          <cell r="B13551" t="str">
            <v>Jumbo PP 25 5001 Impreso 404mm Con Release</v>
          </cell>
          <cell r="C13551">
            <v>0</v>
          </cell>
          <cell r="D13551" t="str">
            <v>Sí</v>
          </cell>
          <cell r="E13551" t="str">
            <v>PR JUMBOS PP HM 5001</v>
          </cell>
        </row>
        <row r="13552">
          <cell r="A13552" t="str">
            <v>PR-PP-210-16778</v>
          </cell>
          <cell r="B13552" t="str">
            <v>Jumbo PP 25 5001 Impreso 404mm Con Release</v>
          </cell>
          <cell r="C13552">
            <v>0</v>
          </cell>
          <cell r="D13552" t="str">
            <v>Sí</v>
          </cell>
          <cell r="E13552" t="str">
            <v>PR JUMBOS PP HM 5001</v>
          </cell>
        </row>
        <row r="13553">
          <cell r="A13553" t="str">
            <v>PR-PP-210-16781</v>
          </cell>
          <cell r="B13553" t="str">
            <v>Jumbo PP 25 5001 Impreso 404mm Con Release</v>
          </cell>
          <cell r="C13553">
            <v>0</v>
          </cell>
          <cell r="D13553" t="str">
            <v>Sí</v>
          </cell>
          <cell r="E13553" t="str">
            <v>PR JUMBOS PP HM 5001</v>
          </cell>
        </row>
        <row r="13554">
          <cell r="A13554" t="str">
            <v>PR-PP-210-16801</v>
          </cell>
          <cell r="B13554" t="str">
            <v>Jumbo PP 25 5001 Impreso 404mm Con Release</v>
          </cell>
          <cell r="C13554">
            <v>0</v>
          </cell>
          <cell r="D13554" t="str">
            <v>Sí</v>
          </cell>
          <cell r="E13554" t="str">
            <v>PR JUMBOS PP HM 5001</v>
          </cell>
        </row>
        <row r="13555">
          <cell r="A13555" t="str">
            <v>PR-PP-210-16806</v>
          </cell>
          <cell r="B13555" t="str">
            <v>Jumbo PP 25 5001 Impreso 404mm Con Release</v>
          </cell>
          <cell r="C13555">
            <v>0</v>
          </cell>
          <cell r="D13555" t="str">
            <v>Sí</v>
          </cell>
          <cell r="E13555" t="str">
            <v>PR JUMBOS PP HM 5001</v>
          </cell>
        </row>
        <row r="13556">
          <cell r="A13556" t="str">
            <v>PR-PP-210-16819</v>
          </cell>
          <cell r="B13556" t="str">
            <v>Jumbo PP 25 5001 Impreso 404mm Con Release</v>
          </cell>
          <cell r="C13556">
            <v>0</v>
          </cell>
          <cell r="D13556" t="str">
            <v>Sí</v>
          </cell>
          <cell r="E13556" t="str">
            <v>PR JUMBOS PP HM 5001</v>
          </cell>
        </row>
        <row r="13557">
          <cell r="A13557" t="str">
            <v>PR-PP-210-16863</v>
          </cell>
          <cell r="B13557" t="str">
            <v>Jumbo PP 25 5001 Impreso 404mm Con Release</v>
          </cell>
          <cell r="C13557">
            <v>0</v>
          </cell>
          <cell r="D13557" t="str">
            <v>Sí</v>
          </cell>
          <cell r="E13557" t="str">
            <v>PR JUMBOS PP HM 5001</v>
          </cell>
        </row>
        <row r="13558">
          <cell r="A13558" t="str">
            <v>PR-PP-210-16932</v>
          </cell>
          <cell r="B13558" t="str">
            <v>Jumbo PP 25 5001 Impreso 404mm Con Release</v>
          </cell>
          <cell r="C13558">
            <v>0</v>
          </cell>
          <cell r="D13558" t="str">
            <v>Sí</v>
          </cell>
          <cell r="E13558" t="str">
            <v>PR JUMBOS PP HM 5001</v>
          </cell>
        </row>
        <row r="13559">
          <cell r="A13559" t="str">
            <v>PR-PP-210-16933</v>
          </cell>
          <cell r="B13559" t="str">
            <v>Jumbo PP 25 5001 Impreso 404mm Con Release</v>
          </cell>
          <cell r="C13559">
            <v>0</v>
          </cell>
          <cell r="D13559" t="str">
            <v>Sí</v>
          </cell>
          <cell r="E13559" t="str">
            <v>PR JUMBOS PP HM 5001</v>
          </cell>
        </row>
        <row r="13560">
          <cell r="A13560" t="str">
            <v>PR-PP-210-16963</v>
          </cell>
          <cell r="B13560" t="str">
            <v>Jumbo PP 25 5001 Impreso 404mm Con Release</v>
          </cell>
          <cell r="C13560">
            <v>0</v>
          </cell>
          <cell r="D13560" t="str">
            <v>Sí</v>
          </cell>
          <cell r="E13560" t="str">
            <v>PR JUMBOS PP HM 5001</v>
          </cell>
        </row>
        <row r="13561">
          <cell r="A13561" t="str">
            <v>PR-PP-210-16971</v>
          </cell>
          <cell r="B13561" t="str">
            <v>Jumbo PP 25 5001 Impreso 404mm Con Release</v>
          </cell>
          <cell r="C13561">
            <v>0</v>
          </cell>
          <cell r="D13561" t="str">
            <v>Sí</v>
          </cell>
          <cell r="E13561" t="str">
            <v>PR JUMBOS PP HM 5001</v>
          </cell>
        </row>
        <row r="13562">
          <cell r="A13562" t="str">
            <v>PR-PP-210-17008</v>
          </cell>
          <cell r="B13562" t="str">
            <v>Jumbo PP 25 5001 Impreso 404mm Con Release</v>
          </cell>
          <cell r="C13562">
            <v>0</v>
          </cell>
          <cell r="D13562" t="str">
            <v>Sí</v>
          </cell>
          <cell r="E13562" t="str">
            <v>PR JUMBOS PP HM 5001</v>
          </cell>
        </row>
        <row r="13563">
          <cell r="A13563" t="str">
            <v>PR-PP-210-17042</v>
          </cell>
          <cell r="B13563" t="str">
            <v>Jumbo PP 25 5001 Impreso 404mm Con Release</v>
          </cell>
          <cell r="C13563">
            <v>0</v>
          </cell>
          <cell r="D13563" t="str">
            <v>Sí</v>
          </cell>
          <cell r="E13563" t="str">
            <v>PR JUMBOS PP HM 5001</v>
          </cell>
        </row>
        <row r="13564">
          <cell r="A13564" t="str">
            <v>PR-PP-210-17046</v>
          </cell>
          <cell r="B13564" t="str">
            <v>Jumbo PP 25 5001 Impreso 404mm Con Release</v>
          </cell>
          <cell r="C13564">
            <v>0</v>
          </cell>
          <cell r="D13564" t="str">
            <v>Sí</v>
          </cell>
          <cell r="E13564" t="str">
            <v>PR JUMBOS PP HM 5001</v>
          </cell>
        </row>
        <row r="13565">
          <cell r="A13565" t="str">
            <v>PR-PP-210-17054</v>
          </cell>
          <cell r="B13565" t="str">
            <v>Jumbo PP 25 5001 Impreso 404mm Con Release</v>
          </cell>
          <cell r="C13565">
            <v>0</v>
          </cell>
          <cell r="D13565" t="str">
            <v>Sí</v>
          </cell>
          <cell r="E13565" t="str">
            <v>PR JUMBOS PP HM 5001</v>
          </cell>
        </row>
        <row r="13566">
          <cell r="A13566" t="str">
            <v>PR-PP-210-17062</v>
          </cell>
          <cell r="B13566" t="str">
            <v>Jumbo PP 25 5001 Impreso 404mm Con Release</v>
          </cell>
          <cell r="C13566">
            <v>0</v>
          </cell>
          <cell r="D13566" t="str">
            <v>Sí</v>
          </cell>
          <cell r="E13566" t="str">
            <v>PR JUMBOS PP HM 5001</v>
          </cell>
        </row>
        <row r="13567">
          <cell r="A13567" t="str">
            <v>PR-PP-210-17079</v>
          </cell>
          <cell r="B13567" t="str">
            <v>Jumbo PP 25 5001 Impreso 404mm Con Release</v>
          </cell>
          <cell r="C13567">
            <v>0</v>
          </cell>
          <cell r="D13567" t="str">
            <v>Sí</v>
          </cell>
          <cell r="E13567" t="str">
            <v>PR JUMBOS PP HM 5001</v>
          </cell>
        </row>
        <row r="13568">
          <cell r="A13568" t="str">
            <v>PR-PP-210-17081</v>
          </cell>
          <cell r="B13568" t="str">
            <v>Jumbo PP 25 5001 Impreso 404mm Con Release</v>
          </cell>
          <cell r="C13568">
            <v>0</v>
          </cell>
          <cell r="D13568" t="str">
            <v>Sí</v>
          </cell>
          <cell r="E13568" t="str">
            <v>PR JUMBOS PP HM 5001</v>
          </cell>
        </row>
        <row r="13569">
          <cell r="A13569" t="str">
            <v>PR-PP-210-17083</v>
          </cell>
          <cell r="B13569" t="str">
            <v>Jumbo PP 25 5001 Impreso 404mm Con Release</v>
          </cell>
          <cell r="C13569">
            <v>0</v>
          </cell>
          <cell r="D13569" t="str">
            <v>Sí</v>
          </cell>
          <cell r="E13569" t="str">
            <v>PR JUMBOS PP HM 5001</v>
          </cell>
        </row>
        <row r="13570">
          <cell r="A13570" t="str">
            <v>PR-PP-210-17085</v>
          </cell>
          <cell r="B13570" t="str">
            <v>Jumbo PP 25 5001 Impreso 404mm Con Release</v>
          </cell>
          <cell r="C13570">
            <v>0</v>
          </cell>
          <cell r="D13570" t="str">
            <v>Sí</v>
          </cell>
          <cell r="E13570" t="str">
            <v>PR JUMBOS PP HM 5001</v>
          </cell>
        </row>
        <row r="13571">
          <cell r="A13571" t="str">
            <v>PR-PP-210-17087</v>
          </cell>
          <cell r="B13571" t="str">
            <v>Jumbo PP 25 5001 Impreso 404mm Con Release</v>
          </cell>
          <cell r="C13571">
            <v>0</v>
          </cell>
          <cell r="D13571" t="str">
            <v>Sí</v>
          </cell>
          <cell r="E13571" t="str">
            <v>PR JUMBOS PP HM 5001</v>
          </cell>
        </row>
        <row r="13572">
          <cell r="A13572" t="str">
            <v>PR-PP-210-17097</v>
          </cell>
          <cell r="B13572" t="str">
            <v>Jumbo PP 25 5001 Impreso 404mm Con Release</v>
          </cell>
          <cell r="C13572">
            <v>0</v>
          </cell>
          <cell r="D13572" t="str">
            <v>Sí</v>
          </cell>
          <cell r="E13572" t="str">
            <v>PR JUMBOS PP HM 5001</v>
          </cell>
        </row>
        <row r="13573">
          <cell r="A13573" t="str">
            <v>PR-PP-210-17107</v>
          </cell>
          <cell r="B13573" t="str">
            <v>Jumbo PP 25 5001 Impreso 404mm Con Release Aplic. 15gr</v>
          </cell>
          <cell r="C13573">
            <v>0</v>
          </cell>
          <cell r="D13573" t="str">
            <v>Sí</v>
          </cell>
          <cell r="E13573" t="str">
            <v>PR JUMBOS PP HM 5001</v>
          </cell>
        </row>
        <row r="13574">
          <cell r="A13574" t="str">
            <v>PR-PP-210-17135</v>
          </cell>
          <cell r="B13574" t="str">
            <v>Jumbo PP 25 5001 Impreso 404mm Con Release</v>
          </cell>
          <cell r="C13574">
            <v>0</v>
          </cell>
          <cell r="D13574" t="str">
            <v>Sí</v>
          </cell>
          <cell r="E13574" t="str">
            <v>PR JUMBOS PP HM 5001</v>
          </cell>
        </row>
        <row r="13575">
          <cell r="A13575" t="str">
            <v>PR-PP-210-17137</v>
          </cell>
          <cell r="B13575" t="str">
            <v>Jumbo PP 25 5001 Impreso 404mm Con Release</v>
          </cell>
          <cell r="C13575">
            <v>0</v>
          </cell>
          <cell r="D13575" t="str">
            <v>Sí</v>
          </cell>
          <cell r="E13575" t="str">
            <v>PR JUMBOS PP HM 5001</v>
          </cell>
        </row>
        <row r="13576">
          <cell r="A13576" t="str">
            <v>PR-PP-210-17139</v>
          </cell>
          <cell r="B13576" t="str">
            <v>Jumbo PP 25 5001 Impreso 404mm Con Release</v>
          </cell>
          <cell r="C13576">
            <v>0</v>
          </cell>
          <cell r="D13576" t="str">
            <v>Sí</v>
          </cell>
          <cell r="E13576" t="str">
            <v>PR JUMBOS PP HM 5001</v>
          </cell>
        </row>
        <row r="13577">
          <cell r="A13577" t="str">
            <v>PR-PP-210-17157</v>
          </cell>
          <cell r="B13577" t="str">
            <v>Jumbo PP 25 5001 Impreso 404mm Con Release</v>
          </cell>
          <cell r="C13577">
            <v>0</v>
          </cell>
          <cell r="D13577" t="str">
            <v>Sí</v>
          </cell>
          <cell r="E13577" t="str">
            <v>PR JUMBOS PP HM 5001</v>
          </cell>
        </row>
        <row r="13578">
          <cell r="A13578" t="str">
            <v>PR-PP-210-17163</v>
          </cell>
          <cell r="B13578" t="str">
            <v>Jumbo PP 25 5001 Impreso 404mm Con Release</v>
          </cell>
          <cell r="C13578">
            <v>0</v>
          </cell>
          <cell r="D13578" t="str">
            <v>Sí</v>
          </cell>
          <cell r="E13578" t="str">
            <v>PR JUMBOS PP HM 5001</v>
          </cell>
        </row>
        <row r="13579">
          <cell r="A13579" t="str">
            <v>PR-PP-210-17165</v>
          </cell>
          <cell r="B13579" t="str">
            <v>Jumbo PP 25 5001 Impreso 404mm Con Release</v>
          </cell>
          <cell r="C13579">
            <v>0</v>
          </cell>
          <cell r="D13579" t="str">
            <v>Sí</v>
          </cell>
          <cell r="E13579" t="str">
            <v>PR JUMBOS PP HM 5001</v>
          </cell>
        </row>
        <row r="13580">
          <cell r="A13580" t="str">
            <v>PR-PP-210-17169</v>
          </cell>
          <cell r="B13580" t="str">
            <v>Jumbo PP 25 5001 Impreso 404mm Con Release</v>
          </cell>
          <cell r="C13580">
            <v>0</v>
          </cell>
          <cell r="D13580" t="str">
            <v>Sí</v>
          </cell>
          <cell r="E13580" t="str">
            <v>PR JUMBOS PP HM 5001</v>
          </cell>
        </row>
        <row r="13581">
          <cell r="A13581" t="str">
            <v>PR-PP-210-17180</v>
          </cell>
          <cell r="B13581" t="str">
            <v>Jumbo PP 25 5001 Impreso 404mm Con Release</v>
          </cell>
          <cell r="C13581">
            <v>0</v>
          </cell>
          <cell r="D13581" t="str">
            <v>Sí</v>
          </cell>
          <cell r="E13581" t="str">
            <v>PR JUMBOS PP HM 5001</v>
          </cell>
        </row>
        <row r="13582">
          <cell r="A13582" t="str">
            <v>PR-PP-210-17197</v>
          </cell>
          <cell r="B13582" t="str">
            <v>Jumbo PP 25 5001 Impreso 404mm Con Release</v>
          </cell>
          <cell r="C13582">
            <v>0</v>
          </cell>
          <cell r="D13582" t="str">
            <v>Sí</v>
          </cell>
          <cell r="E13582" t="str">
            <v>PR JUMBOS PP HM 5001</v>
          </cell>
        </row>
        <row r="13583">
          <cell r="A13583" t="str">
            <v>PR-PP-210-17217</v>
          </cell>
          <cell r="B13583" t="str">
            <v>Jumbo PP 25 5001 Impreso 404mm Con Release</v>
          </cell>
          <cell r="C13583">
            <v>0</v>
          </cell>
          <cell r="D13583" t="str">
            <v>Sí</v>
          </cell>
          <cell r="E13583" t="str">
            <v>PR JUMBOS PP HM 5001</v>
          </cell>
        </row>
        <row r="13584">
          <cell r="A13584" t="str">
            <v>PR-PP-210-17316</v>
          </cell>
          <cell r="B13584" t="str">
            <v>Jumbo PP 25 Acr 13grs Blanco Impreso 415mm Sin Release (Reticulado) Ideas</v>
          </cell>
          <cell r="C13584">
            <v>0</v>
          </cell>
          <cell r="D13584" t="str">
            <v>Sí</v>
          </cell>
          <cell r="E13584" t="str">
            <v>PR JUMBOS PP 6000</v>
          </cell>
        </row>
        <row r="13585">
          <cell r="A13585" t="str">
            <v>PR-PP-210-3264</v>
          </cell>
          <cell r="B13585" t="str">
            <v>Jumbo PP 25 5001 Impreso 420mm Con Release</v>
          </cell>
          <cell r="C13585">
            <v>0</v>
          </cell>
          <cell r="D13585" t="str">
            <v>Sí</v>
          </cell>
          <cell r="E13585" t="str">
            <v>PR JUMBOS PP HM 5001</v>
          </cell>
        </row>
        <row r="13586">
          <cell r="A13586" t="str">
            <v>PR-PP-210-5622</v>
          </cell>
          <cell r="B13586" t="str">
            <v>Jumbo PP 25 5001 Impreso 420mm Con Release</v>
          </cell>
          <cell r="C13586">
            <v>0</v>
          </cell>
          <cell r="D13586" t="str">
            <v>Sí</v>
          </cell>
          <cell r="E13586" t="str">
            <v>PR JUMBOS PP HM 5001</v>
          </cell>
        </row>
        <row r="13587">
          <cell r="A13587" t="str">
            <v>PR-PP-210-7153</v>
          </cell>
          <cell r="B13587" t="str">
            <v>Jumbo PP 25 5001 Impreso 420mm Con Release</v>
          </cell>
          <cell r="C13587">
            <v>0</v>
          </cell>
          <cell r="D13587" t="str">
            <v>Sí</v>
          </cell>
          <cell r="E13587" t="str">
            <v>PR JUMBOS PP HM 5001</v>
          </cell>
        </row>
        <row r="13588">
          <cell r="A13588" t="str">
            <v>PR-PP-210-8758</v>
          </cell>
          <cell r="B13588" t="str">
            <v>Jumbo PP 25 5001 Impreso 420mm Con Release</v>
          </cell>
          <cell r="C13588">
            <v>0</v>
          </cell>
          <cell r="D13588" t="str">
            <v>Sí</v>
          </cell>
          <cell r="E13588" t="str">
            <v>PR JUMBOS PP HM 5001</v>
          </cell>
        </row>
        <row r="13589">
          <cell r="A13589" t="str">
            <v>PR-PP-210-8843</v>
          </cell>
          <cell r="B13589" t="str">
            <v>Jumbo PP 25 5001 Impreso 420mm Con Release</v>
          </cell>
          <cell r="C13589">
            <v>0</v>
          </cell>
          <cell r="D13589" t="str">
            <v>Sí</v>
          </cell>
          <cell r="E13589" t="str">
            <v>PR JUMBOS PP HM 5001</v>
          </cell>
        </row>
        <row r="13590">
          <cell r="A13590" t="str">
            <v>PR-PP-210-8923</v>
          </cell>
          <cell r="B13590" t="str">
            <v>Jumbo PP 25 5001 Impreso 420mm Con Release</v>
          </cell>
          <cell r="C13590">
            <v>0</v>
          </cell>
          <cell r="D13590" t="str">
            <v>Sí</v>
          </cell>
          <cell r="E13590" t="str">
            <v>PR JUMBOS PP HM 5001</v>
          </cell>
        </row>
        <row r="13591">
          <cell r="A13591" t="str">
            <v>PR-PP-210-8939</v>
          </cell>
          <cell r="B13591" t="str">
            <v>Jumbo PP 40 5001 Impreso 420mm Con Release</v>
          </cell>
          <cell r="C13591">
            <v>0</v>
          </cell>
          <cell r="D13591" t="str">
            <v>No</v>
          </cell>
          <cell r="E13591" t="str">
            <v>PR JUMBOS PP HM 5001</v>
          </cell>
        </row>
        <row r="13592">
          <cell r="A13592" t="str">
            <v>PR-PP-210-8987</v>
          </cell>
          <cell r="B13592" t="str">
            <v>Jumbo PP 25 5001 Impreso 420mm Con Release</v>
          </cell>
          <cell r="C13592">
            <v>0</v>
          </cell>
          <cell r="D13592" t="str">
            <v>Sí</v>
          </cell>
          <cell r="E13592" t="str">
            <v>PR JUMBOS PP HM 5001</v>
          </cell>
        </row>
        <row r="13593">
          <cell r="A13593" t="str">
            <v>PR-PP-210-9014</v>
          </cell>
          <cell r="B13593" t="str">
            <v>Jumbo PP 40 5001 Impreso 420mm Con Release</v>
          </cell>
          <cell r="C13593">
            <v>0</v>
          </cell>
          <cell r="D13593" t="str">
            <v>No</v>
          </cell>
          <cell r="E13593" t="str">
            <v>PR JUMBOS PP HM 5001</v>
          </cell>
        </row>
        <row r="13594">
          <cell r="A13594" t="str">
            <v>PR-PP-210-9166</v>
          </cell>
          <cell r="B13594" t="str">
            <v>Jumbo PP 25 5001 Impreso 420mm Con Release</v>
          </cell>
          <cell r="C13594">
            <v>0</v>
          </cell>
          <cell r="D13594" t="str">
            <v>Sí</v>
          </cell>
          <cell r="E13594" t="str">
            <v>PR JUMBOS PP HM 5001</v>
          </cell>
        </row>
        <row r="13595">
          <cell r="A13595" t="str">
            <v>PR-PP-210-9332</v>
          </cell>
          <cell r="B13595" t="str">
            <v>Jumbo PP 25 5001 Impreso 420mm Con Release</v>
          </cell>
          <cell r="C13595">
            <v>0</v>
          </cell>
          <cell r="D13595" t="str">
            <v>Sí</v>
          </cell>
          <cell r="E13595" t="str">
            <v>PR JUMBOS PP HM 5001</v>
          </cell>
        </row>
        <row r="13596">
          <cell r="A13596" t="str">
            <v>PR-PP-210-9396</v>
          </cell>
          <cell r="B13596" t="str">
            <v>Jumbo PP 25 5001 14gr  Impreso 420mm Con Release</v>
          </cell>
          <cell r="C13596">
            <v>0</v>
          </cell>
          <cell r="D13596" t="str">
            <v>No</v>
          </cell>
          <cell r="E13596" t="str">
            <v>PR JUMBOS PP HM 5001</v>
          </cell>
        </row>
        <row r="13597">
          <cell r="A13597" t="str">
            <v>PR-PP-210-9464</v>
          </cell>
          <cell r="B13597" t="str">
            <v>Jumbo PP 25 5001 Impreso 420mm Con Release</v>
          </cell>
          <cell r="C13597">
            <v>0</v>
          </cell>
          <cell r="D13597" t="str">
            <v>Sí</v>
          </cell>
          <cell r="E13597" t="str">
            <v>PR JUMBOS PP HM 5001</v>
          </cell>
        </row>
        <row r="13598">
          <cell r="A13598" t="str">
            <v>PR-PP-210-9485</v>
          </cell>
          <cell r="B13598" t="str">
            <v>Jumbo PP 25 5001 Impreso 420mm Con Release</v>
          </cell>
          <cell r="C13598">
            <v>0</v>
          </cell>
          <cell r="D13598" t="str">
            <v>Sí</v>
          </cell>
          <cell r="E13598" t="str">
            <v>PR JUMBOS PP HM 5001</v>
          </cell>
        </row>
        <row r="13599">
          <cell r="A13599" t="str">
            <v>PR-PP-210-9486</v>
          </cell>
          <cell r="B13599" t="str">
            <v>Jumbo PP 25 5001 Impreso 420mm Con Release</v>
          </cell>
          <cell r="C13599">
            <v>0</v>
          </cell>
          <cell r="D13599" t="str">
            <v>Sí</v>
          </cell>
          <cell r="E13599" t="str">
            <v>PR JUMBOS PP HM 5001</v>
          </cell>
        </row>
        <row r="13600">
          <cell r="A13600" t="str">
            <v>PR-PP-210-9555</v>
          </cell>
          <cell r="B13600" t="str">
            <v>Jumbo PP 25 5001 Impreso 420mm Con Release</v>
          </cell>
          <cell r="C13600">
            <v>0</v>
          </cell>
          <cell r="D13600" t="str">
            <v>Sí</v>
          </cell>
          <cell r="E13600" t="str">
            <v>PR JUMBOS PP HM 5001</v>
          </cell>
        </row>
        <row r="13601">
          <cell r="A13601" t="str">
            <v>PR-PP-210-9844</v>
          </cell>
          <cell r="B13601" t="str">
            <v>Jumbo PP 25 5001 Impreso 420mm Con Release</v>
          </cell>
          <cell r="C13601">
            <v>0</v>
          </cell>
          <cell r="D13601" t="str">
            <v>No</v>
          </cell>
          <cell r="E13601" t="str">
            <v>PR JUMBOS PP HM 5001</v>
          </cell>
        </row>
        <row r="13602">
          <cell r="A13602" t="str">
            <v>PR-PP-211</v>
          </cell>
          <cell r="B13602" t="str">
            <v>Rollo Madre PP 25 5001 Transp 72mm Con Release</v>
          </cell>
          <cell r="C13602">
            <v>2E-3</v>
          </cell>
          <cell r="D13602" t="str">
            <v>Sí</v>
          </cell>
          <cell r="E13602" t="str">
            <v>PR RLLS MDR 5001 25u</v>
          </cell>
        </row>
        <row r="13603">
          <cell r="A13603" t="str">
            <v>PR-PP-212</v>
          </cell>
          <cell r="B13603" t="str">
            <v>Jumbo PP 40 5001 10gr Impreso 420mm Con Release</v>
          </cell>
          <cell r="C13603">
            <v>0</v>
          </cell>
          <cell r="D13603" t="str">
            <v>Sí</v>
          </cell>
          <cell r="E13603" t="str">
            <v>PR JUMBOS PP HM 5001</v>
          </cell>
        </row>
        <row r="13604">
          <cell r="A13604" t="str">
            <v>PR-PP-212-10252</v>
          </cell>
          <cell r="B13604" t="str">
            <v>Jumbo PP 40 5001 10gr Impreso 420mm Con Release</v>
          </cell>
          <cell r="C13604">
            <v>0</v>
          </cell>
          <cell r="D13604" t="str">
            <v>Sí</v>
          </cell>
          <cell r="E13604" t="str">
            <v>PR JUMBOS PP HM 5001</v>
          </cell>
        </row>
        <row r="13605">
          <cell r="A13605" t="str">
            <v>PR-PP-212-10253</v>
          </cell>
          <cell r="B13605" t="str">
            <v>Jumbo PP 40 5001 10gr Impreso 420mm Con Release</v>
          </cell>
          <cell r="C13605">
            <v>0</v>
          </cell>
          <cell r="D13605" t="str">
            <v>Sí</v>
          </cell>
          <cell r="E13605" t="str">
            <v>PR JUMBOS PP HM 5001</v>
          </cell>
        </row>
        <row r="13606">
          <cell r="A13606" t="str">
            <v>PR-PP-212-10257</v>
          </cell>
          <cell r="B13606" t="str">
            <v>Jumbo PP 40 5001 10gr Impreso 420mm Con Release</v>
          </cell>
          <cell r="C13606">
            <v>0</v>
          </cell>
          <cell r="D13606" t="str">
            <v>Sí</v>
          </cell>
          <cell r="E13606" t="str">
            <v>PR JUMBOS PP HM 5001</v>
          </cell>
        </row>
        <row r="13607">
          <cell r="A13607" t="str">
            <v>PR-PP-212-10258</v>
          </cell>
          <cell r="B13607" t="str">
            <v>Jumbo PP 40 5001 10gr Impreso 420mm Con Release</v>
          </cell>
          <cell r="C13607">
            <v>0</v>
          </cell>
          <cell r="D13607" t="str">
            <v>Sí</v>
          </cell>
          <cell r="E13607" t="str">
            <v>PR JUMBOS PP HM 5001</v>
          </cell>
        </row>
        <row r="13608">
          <cell r="A13608" t="str">
            <v>PR-PP-212-11641</v>
          </cell>
          <cell r="B13608" t="str">
            <v>Jumbo PP 40 5001 10gr Impreso 420mm Con Release</v>
          </cell>
          <cell r="C13608">
            <v>0</v>
          </cell>
          <cell r="D13608" t="str">
            <v>Sí</v>
          </cell>
          <cell r="E13608" t="str">
            <v>PR JUMBOS PP HM 5001</v>
          </cell>
        </row>
        <row r="13609">
          <cell r="A13609" t="str">
            <v>PR-PP-212-14412</v>
          </cell>
          <cell r="B13609" t="str">
            <v>Jumbo PP 40 ACR 18gr Impreso 420mm Con Release</v>
          </cell>
          <cell r="C13609">
            <v>0</v>
          </cell>
          <cell r="D13609" t="str">
            <v>Sí</v>
          </cell>
          <cell r="E13609" t="str">
            <v>PR JUMBOS PP HM 5001</v>
          </cell>
        </row>
        <row r="13610">
          <cell r="A13610" t="str">
            <v>PR-PP-212-15356</v>
          </cell>
          <cell r="B13610" t="str">
            <v>Jumbo PP 40 5001 10gr Impreso 420mm Con Release</v>
          </cell>
          <cell r="C13610">
            <v>0</v>
          </cell>
          <cell r="D13610" t="str">
            <v>No</v>
          </cell>
          <cell r="E13610" t="str">
            <v>PR JUMBOS PP HM 5001</v>
          </cell>
        </row>
        <row r="13611">
          <cell r="A13611" t="str">
            <v>PR-PP-212-15554</v>
          </cell>
          <cell r="B13611" t="str">
            <v>Jumbo PP 40 5001 10gr Impreso 420mm Con Release</v>
          </cell>
          <cell r="C13611">
            <v>0</v>
          </cell>
          <cell r="D13611" t="str">
            <v>Sí</v>
          </cell>
          <cell r="E13611" t="str">
            <v>PR JUMBOS PP HM 5001</v>
          </cell>
        </row>
        <row r="13612">
          <cell r="A13612" t="str">
            <v>PR-PP-212-15555</v>
          </cell>
          <cell r="B13612" t="str">
            <v>Jumbo PP 40 5001 10gr Impreso 420mm Con Release</v>
          </cell>
          <cell r="C13612">
            <v>0</v>
          </cell>
          <cell r="D13612" t="str">
            <v>Sí</v>
          </cell>
          <cell r="E13612" t="str">
            <v>PR JUMBOS PP HM 5001</v>
          </cell>
        </row>
        <row r="13613">
          <cell r="A13613" t="str">
            <v>PR-PP-212-9013</v>
          </cell>
          <cell r="B13613" t="str">
            <v>Jumbo PP 40 5001 10gr Impreso 420mm Con Release</v>
          </cell>
          <cell r="C13613">
            <v>0</v>
          </cell>
          <cell r="D13613" t="str">
            <v>Sí</v>
          </cell>
          <cell r="E13613" t="str">
            <v>PR JUMBOS PP HM 5001</v>
          </cell>
        </row>
        <row r="13614">
          <cell r="A13614" t="str">
            <v>PR-PP-212-9014</v>
          </cell>
          <cell r="B13614" t="str">
            <v>Jumbo PP 40 5001 10gr Impreso 420mm Con Release</v>
          </cell>
          <cell r="C13614">
            <v>0</v>
          </cell>
          <cell r="D13614" t="str">
            <v>Sí</v>
          </cell>
          <cell r="E13614" t="str">
            <v>PR JUMBOS PP HM 5001</v>
          </cell>
        </row>
        <row r="13615">
          <cell r="A13615" t="str">
            <v>PR-PP-212-9356</v>
          </cell>
          <cell r="B13615" t="str">
            <v>Jumbo PP 40 5001 10gr Impreso 420mm Con Release</v>
          </cell>
          <cell r="C13615">
            <v>0</v>
          </cell>
          <cell r="D13615" t="str">
            <v>Sí</v>
          </cell>
          <cell r="E13615" t="str">
            <v>PR JUMBOS PP HM 5001</v>
          </cell>
        </row>
        <row r="13616">
          <cell r="A13616" t="str">
            <v>PR-PP-212-9357</v>
          </cell>
          <cell r="B13616" t="str">
            <v>Jumbo PP 40 5001 10gr Impreso 420mm Con Release</v>
          </cell>
          <cell r="C13616">
            <v>0</v>
          </cell>
          <cell r="D13616" t="str">
            <v>Sí</v>
          </cell>
          <cell r="E13616" t="str">
            <v>PR JUMBOS PP HM 5001</v>
          </cell>
        </row>
        <row r="13617">
          <cell r="A13617" t="str">
            <v>PR-PP-212-9417</v>
          </cell>
          <cell r="B13617" t="str">
            <v>Jumbo PP 40 5001 10gr Impreso 420mm Con Release</v>
          </cell>
          <cell r="C13617">
            <v>0</v>
          </cell>
          <cell r="D13617" t="str">
            <v>Sí</v>
          </cell>
          <cell r="E13617" t="str">
            <v>PR JUMBOS PP HM 5001</v>
          </cell>
        </row>
        <row r="13618">
          <cell r="A13618" t="str">
            <v>PR-PP-212-9418</v>
          </cell>
          <cell r="B13618" t="str">
            <v>Jumbo PP 40 5001 10gr Impreso 420mm Con Release</v>
          </cell>
          <cell r="C13618">
            <v>0</v>
          </cell>
          <cell r="D13618" t="str">
            <v>Sí</v>
          </cell>
          <cell r="E13618" t="str">
            <v>PR JUMBOS PP HM 5001</v>
          </cell>
        </row>
        <row r="13619">
          <cell r="A13619" t="str">
            <v>PR-PP-212-9542</v>
          </cell>
          <cell r="B13619" t="str">
            <v>Jumbo PP 40 5001 10gr Impreso 420mm Con Release</v>
          </cell>
          <cell r="C13619">
            <v>0</v>
          </cell>
          <cell r="D13619" t="str">
            <v>Sí</v>
          </cell>
          <cell r="E13619" t="str">
            <v>PR JUMBOS PP HM 5001</v>
          </cell>
        </row>
        <row r="13620">
          <cell r="A13620" t="str">
            <v>PR-PP-212-9543</v>
          </cell>
          <cell r="B13620" t="str">
            <v>Jumbo PP 40 5001 10gr Impreso 420mm Con Release</v>
          </cell>
          <cell r="C13620">
            <v>0</v>
          </cell>
          <cell r="D13620" t="str">
            <v>Sí</v>
          </cell>
          <cell r="E13620" t="str">
            <v>PR JUMBOS PP HM 5001</v>
          </cell>
        </row>
        <row r="13621">
          <cell r="A13621" t="str">
            <v>PR-PP-212-9856</v>
          </cell>
          <cell r="B13621" t="str">
            <v>Jumbo PP 40 5001 10gr Impreso 404mm</v>
          </cell>
          <cell r="C13621">
            <v>0</v>
          </cell>
          <cell r="D13621" t="str">
            <v>Sí</v>
          </cell>
          <cell r="E13621" t="str">
            <v>PR JUMBOS PP HM 5001</v>
          </cell>
        </row>
        <row r="13622">
          <cell r="A13622" t="str">
            <v>PR-PP-212-9857</v>
          </cell>
          <cell r="B13622" t="str">
            <v>Jumbo PP 40 5001 10gr Impreso 404mm</v>
          </cell>
          <cell r="C13622">
            <v>0</v>
          </cell>
          <cell r="D13622" t="str">
            <v>Sí</v>
          </cell>
          <cell r="E13622" t="str">
            <v>PR JUMBOS PP HM 5001</v>
          </cell>
        </row>
        <row r="13623">
          <cell r="A13623" t="str">
            <v>PR-PP-213</v>
          </cell>
          <cell r="B13623" t="str">
            <v>Jumbo PP 40 5001 Negro 420mm Con Release</v>
          </cell>
          <cell r="C13623">
            <v>0</v>
          </cell>
          <cell r="D13623" t="str">
            <v>Sí</v>
          </cell>
          <cell r="E13623" t="str">
            <v>PR JUMBOS PP HM 5001</v>
          </cell>
        </row>
        <row r="13624">
          <cell r="A13624" t="str">
            <v>PR-PP-214</v>
          </cell>
          <cell r="B13624" t="str">
            <v>Jumbo PP 25 5001 20gr Ristras 404mm Con Release</v>
          </cell>
          <cell r="C13624">
            <v>0</v>
          </cell>
          <cell r="D13624" t="str">
            <v>Sí</v>
          </cell>
          <cell r="E13624" t="str">
            <v>PR JUMBOS PP HM 5001</v>
          </cell>
        </row>
        <row r="13625">
          <cell r="A13625" t="str">
            <v>PR-PP-215</v>
          </cell>
          <cell r="B13625" t="str">
            <v>Jumbo PP 25 5001 Blanco Impreso 420mm Con Release</v>
          </cell>
          <cell r="C13625">
            <v>0</v>
          </cell>
          <cell r="D13625" t="str">
            <v>Sí</v>
          </cell>
          <cell r="E13625" t="str">
            <v>PR JUMBOS PP HM 5001</v>
          </cell>
        </row>
        <row r="13626">
          <cell r="A13626" t="str">
            <v>PR-PP-216</v>
          </cell>
          <cell r="B13626" t="str">
            <v>Jumbo PP 40 5001 Impreso 420mm Con Release</v>
          </cell>
          <cell r="C13626">
            <v>0</v>
          </cell>
          <cell r="D13626" t="str">
            <v>Sí</v>
          </cell>
          <cell r="E13626" t="str">
            <v>PR JUMBOS PP HM 5001</v>
          </cell>
        </row>
        <row r="13627">
          <cell r="A13627" t="str">
            <v>PR-PP-217</v>
          </cell>
          <cell r="B13627" t="str">
            <v>Jumbo PP 40 5001 Azul JB 420mm Con Release</v>
          </cell>
          <cell r="C13627">
            <v>0</v>
          </cell>
          <cell r="D13627" t="str">
            <v>Sí</v>
          </cell>
          <cell r="E13627" t="str">
            <v>PR JUMBOS PP HM 5001</v>
          </cell>
        </row>
        <row r="13628">
          <cell r="A13628" t="str">
            <v>PR-PP-218</v>
          </cell>
          <cell r="B13628" t="str">
            <v>Jumbo PP 40 (13gr) 5001 Negro 420mm Con Release</v>
          </cell>
          <cell r="C13628">
            <v>0</v>
          </cell>
          <cell r="D13628" t="str">
            <v>Sí</v>
          </cell>
          <cell r="E13628" t="str">
            <v>PR JUMBOS PP HM 5001</v>
          </cell>
        </row>
        <row r="13629">
          <cell r="A13629" t="str">
            <v>PR-PP-219</v>
          </cell>
          <cell r="B13629" t="str">
            <v>Jumbo PP 40 5001 Verde 420mm Con Release</v>
          </cell>
          <cell r="C13629">
            <v>0</v>
          </cell>
          <cell r="D13629" t="str">
            <v>Sí</v>
          </cell>
          <cell r="E13629" t="str">
            <v>PR JUMBOS PP HM 5001</v>
          </cell>
        </row>
        <row r="13630">
          <cell r="A13630" t="str">
            <v>PR-PP-220</v>
          </cell>
          <cell r="B13630" t="str">
            <v>Jumbo PP 40 5001 Fucsia 420mm Con Release</v>
          </cell>
          <cell r="C13630">
            <v>0</v>
          </cell>
          <cell r="D13630" t="str">
            <v>Sí</v>
          </cell>
          <cell r="E13630" t="str">
            <v>PR JUMBOS PP HM 5001</v>
          </cell>
        </row>
        <row r="13631">
          <cell r="A13631" t="str">
            <v>PR-PP-221</v>
          </cell>
          <cell r="B13631" t="str">
            <v>Jumbo PP 40 5001 Negro Impreso 420mm Con Release</v>
          </cell>
          <cell r="C13631">
            <v>0</v>
          </cell>
          <cell r="D13631" t="str">
            <v>Sí</v>
          </cell>
          <cell r="E13631" t="str">
            <v>PR JUMBOS PP HM 5001</v>
          </cell>
        </row>
        <row r="13632">
          <cell r="A13632" t="str">
            <v>PR-PP-221-10086</v>
          </cell>
          <cell r="B13632" t="str">
            <v>Jumbo PP 40 5001 Negro Impreso 420mm Con Release</v>
          </cell>
          <cell r="C13632">
            <v>0</v>
          </cell>
          <cell r="D13632" t="str">
            <v>Sí</v>
          </cell>
          <cell r="E13632" t="str">
            <v>PR JUMBOS PP HM 5001</v>
          </cell>
        </row>
        <row r="13633">
          <cell r="A13633" t="str">
            <v>PR-PP-222</v>
          </cell>
          <cell r="B13633" t="str">
            <v>Jumbo PP 40 5001 Lomos 404mm Con Release</v>
          </cell>
          <cell r="C13633">
            <v>0</v>
          </cell>
          <cell r="D13633" t="str">
            <v>Sí</v>
          </cell>
          <cell r="E13633" t="str">
            <v>PR JUMBOS PP HM 5001</v>
          </cell>
        </row>
        <row r="13634">
          <cell r="A13634" t="str">
            <v>PR-PP-222-10086</v>
          </cell>
          <cell r="B13634" t="str">
            <v>Jumbo PP 40 5001 Lomos Negro 420mm Con Release Imp</v>
          </cell>
          <cell r="C13634">
            <v>0</v>
          </cell>
          <cell r="D13634" t="str">
            <v>Sí</v>
          </cell>
          <cell r="E13634" t="str">
            <v>PR JUMBOS PP HM 5001</v>
          </cell>
        </row>
        <row r="13635">
          <cell r="A13635" t="str">
            <v>PR-PP-222-10306</v>
          </cell>
          <cell r="B13635" t="str">
            <v>Jumbo PP 40 5001 Lomos Negro 420mm Con Release</v>
          </cell>
          <cell r="C13635">
            <v>0</v>
          </cell>
          <cell r="D13635" t="str">
            <v>Sí</v>
          </cell>
          <cell r="E13635" t="str">
            <v>PR JUMBOS PP HM 5001</v>
          </cell>
        </row>
        <row r="13636">
          <cell r="A13636" t="str">
            <v>PR-PP-222-10307</v>
          </cell>
          <cell r="B13636" t="str">
            <v>Jumbo PP 40 5001 Lomos Fucsia 420mm Con Release</v>
          </cell>
          <cell r="C13636">
            <v>0</v>
          </cell>
          <cell r="D13636" t="str">
            <v>Sí</v>
          </cell>
          <cell r="E13636" t="str">
            <v>PR JUMBOS PP HM 5001</v>
          </cell>
        </row>
        <row r="13637">
          <cell r="A13637" t="str">
            <v>PR-PP-222-10308</v>
          </cell>
          <cell r="B13637" t="str">
            <v>Jumbo PP 40 5001 Lomos Verde Prim 420mm Con Release</v>
          </cell>
          <cell r="C13637">
            <v>0</v>
          </cell>
          <cell r="D13637" t="str">
            <v>Sí</v>
          </cell>
          <cell r="E13637" t="str">
            <v>PR JUMBOS PP HM 5001</v>
          </cell>
        </row>
        <row r="13638">
          <cell r="A13638" t="str">
            <v>PR-PP-222-10309</v>
          </cell>
          <cell r="B13638" t="str">
            <v>Jumbo PP 40 5001 Lomos Morado 420mm Con Release</v>
          </cell>
          <cell r="C13638">
            <v>0</v>
          </cell>
          <cell r="D13638" t="str">
            <v>Sí</v>
          </cell>
          <cell r="E13638" t="str">
            <v>PR JUMBOS PP HM 5001</v>
          </cell>
        </row>
        <row r="13639">
          <cell r="A13639" t="str">
            <v>PR-PP-222-10310</v>
          </cell>
          <cell r="B13639" t="str">
            <v>Jumbo PP 40 5001 Lomos Rodamine 420mm Con Release</v>
          </cell>
          <cell r="C13639">
            <v>0</v>
          </cell>
          <cell r="D13639" t="str">
            <v>Sí</v>
          </cell>
          <cell r="E13639" t="str">
            <v>PR JUMBOS PP HM 5001</v>
          </cell>
        </row>
        <row r="13640">
          <cell r="A13640" t="str">
            <v>PR-PP-222-10311</v>
          </cell>
          <cell r="B13640" t="str">
            <v>Jumbo PP 40 5001 Lomos Rosado 420mm Con Release</v>
          </cell>
          <cell r="C13640">
            <v>0</v>
          </cell>
          <cell r="D13640" t="str">
            <v>Sí</v>
          </cell>
          <cell r="E13640" t="str">
            <v>PR JUMBOS PP HM 5001</v>
          </cell>
        </row>
        <row r="13641">
          <cell r="A13641" t="str">
            <v>PR-PP-222-10312</v>
          </cell>
          <cell r="B13641" t="str">
            <v>Jumbo PP 40 5001 Lomos Azul JB 420mm Con Release</v>
          </cell>
          <cell r="C13641">
            <v>0</v>
          </cell>
          <cell r="D13641" t="str">
            <v>Sí</v>
          </cell>
          <cell r="E13641" t="str">
            <v>PR JUMBOS PP HM 5001</v>
          </cell>
        </row>
        <row r="13642">
          <cell r="A13642" t="str">
            <v>PR-PP-222-10314</v>
          </cell>
          <cell r="B13642" t="str">
            <v>Jumbo PP 40 5001 Lomos Rojo 420mm Con Release</v>
          </cell>
          <cell r="C13642">
            <v>0</v>
          </cell>
          <cell r="D13642" t="str">
            <v>Sí</v>
          </cell>
          <cell r="E13642" t="str">
            <v>PR JUMBOS PP HM 5001</v>
          </cell>
        </row>
        <row r="13643">
          <cell r="A13643" t="str">
            <v>PR-PP-222-10316</v>
          </cell>
          <cell r="B13643" t="str">
            <v>Jumbo PP 40 5001 Lomos Morado 420mm Con Release</v>
          </cell>
          <cell r="C13643">
            <v>0</v>
          </cell>
          <cell r="D13643" t="str">
            <v>Sí</v>
          </cell>
          <cell r="E13643" t="str">
            <v>PR JUMBOS PP HM 5001</v>
          </cell>
        </row>
        <row r="13644">
          <cell r="A13644" t="str">
            <v>PR-PP-222-10329</v>
          </cell>
          <cell r="B13644" t="str">
            <v>Jumbo PP 40 5001 Lomos Naranja 420mm Con Release</v>
          </cell>
          <cell r="C13644">
            <v>0</v>
          </cell>
          <cell r="D13644" t="str">
            <v>Sí</v>
          </cell>
          <cell r="E13644" t="str">
            <v>PR JUMBOS PP HM 5001</v>
          </cell>
        </row>
        <row r="13645">
          <cell r="A13645" t="str">
            <v>PR-PP-222-10646</v>
          </cell>
          <cell r="B13645" t="str">
            <v>Jumbo PP 40 5001 Lomos Amarillo 420mm Con Release</v>
          </cell>
          <cell r="C13645">
            <v>0</v>
          </cell>
          <cell r="D13645" t="str">
            <v>Sí</v>
          </cell>
          <cell r="E13645" t="str">
            <v>PR JUMBOS PP HM 5001</v>
          </cell>
        </row>
        <row r="13646">
          <cell r="A13646" t="str">
            <v>PR-PP-222-10647</v>
          </cell>
          <cell r="B13646" t="str">
            <v>Jumbo PP 40 5001 Lomos Azul Oscuro 420mm Con Release</v>
          </cell>
          <cell r="C13646">
            <v>0</v>
          </cell>
          <cell r="D13646" t="str">
            <v>Sí</v>
          </cell>
          <cell r="E13646" t="str">
            <v>PR JUMBOS PP HM 5001</v>
          </cell>
        </row>
        <row r="13647">
          <cell r="A13647" t="str">
            <v>PR-PP-222-10648</v>
          </cell>
          <cell r="B13647" t="str">
            <v>Jumbo PP 40 5001 Lomos Verde Oscuro 420mm Con Release</v>
          </cell>
          <cell r="C13647">
            <v>0</v>
          </cell>
          <cell r="D13647" t="str">
            <v>Sí</v>
          </cell>
          <cell r="E13647" t="str">
            <v>PR JUMBOS PP HM 5001</v>
          </cell>
        </row>
        <row r="13648">
          <cell r="A13648" t="str">
            <v>PR-PP-222-12711</v>
          </cell>
          <cell r="B13648" t="str">
            <v>Jumbo PP 40 5001 Lomos Agua Marina 404mm Con Release</v>
          </cell>
          <cell r="C13648">
            <v>0</v>
          </cell>
          <cell r="D13648" t="str">
            <v>Sí</v>
          </cell>
          <cell r="E13648" t="str">
            <v>PR JUMBOS PP HM 5001</v>
          </cell>
        </row>
        <row r="13649">
          <cell r="A13649" t="str">
            <v>PR-PP-222-12712</v>
          </cell>
          <cell r="B13649" t="str">
            <v>Jumbo PP 40 5001 Lomos Lila 404mm Con Release</v>
          </cell>
          <cell r="C13649">
            <v>0</v>
          </cell>
          <cell r="D13649" t="str">
            <v>Sí</v>
          </cell>
          <cell r="E13649" t="str">
            <v>PR JUMBOS PP HM 5001</v>
          </cell>
        </row>
        <row r="13650">
          <cell r="A13650" t="str">
            <v>PR-PP-222-13422</v>
          </cell>
          <cell r="B13650" t="str">
            <v>Jumbo PP 40 5001 Lomos Azul JB 420mm Con Release</v>
          </cell>
          <cell r="C13650">
            <v>0</v>
          </cell>
          <cell r="D13650" t="str">
            <v>Sí</v>
          </cell>
          <cell r="E13650" t="str">
            <v>PR JUMBOS PP HM 5001</v>
          </cell>
        </row>
        <row r="13651">
          <cell r="A13651" t="str">
            <v>PR-PP-222-13423</v>
          </cell>
          <cell r="B13651" t="str">
            <v>Jumbo PP 40 5001 Lomos Verde Especial 420mm Con Release</v>
          </cell>
          <cell r="C13651">
            <v>0</v>
          </cell>
          <cell r="D13651" t="str">
            <v>Sí</v>
          </cell>
          <cell r="E13651" t="str">
            <v>PR JUMBOS PP HM 5001</v>
          </cell>
        </row>
        <row r="13652">
          <cell r="A13652" t="str">
            <v>PR-PP-222-16530</v>
          </cell>
          <cell r="B13652" t="str">
            <v>Jumbo PP 40 5001 Lomos 404mm Con Release</v>
          </cell>
          <cell r="C13652">
            <v>0</v>
          </cell>
          <cell r="D13652" t="str">
            <v>Sí</v>
          </cell>
          <cell r="E13652" t="str">
            <v>PR JUMBOS PP HM 5001</v>
          </cell>
        </row>
        <row r="13653">
          <cell r="A13653" t="str">
            <v>PR-PP-223</v>
          </cell>
          <cell r="B13653" t="str">
            <v>Jumbo PP 40 5001 24gr Ristras 420mm Con Release</v>
          </cell>
          <cell r="C13653">
            <v>0</v>
          </cell>
          <cell r="D13653" t="str">
            <v>Sí</v>
          </cell>
          <cell r="E13653" t="str">
            <v>PR JUMBOS PP HM 5001</v>
          </cell>
        </row>
        <row r="13654">
          <cell r="A13654" t="str">
            <v>PR-PP-224</v>
          </cell>
          <cell r="B13654" t="str">
            <v>Jumbo PP 25 5001 14gr Impreso 420mm Con Release</v>
          </cell>
          <cell r="C13654">
            <v>0</v>
          </cell>
          <cell r="D13654" t="str">
            <v>Sí</v>
          </cell>
          <cell r="E13654" t="str">
            <v>PR JUMBOS PP HM 5001</v>
          </cell>
        </row>
        <row r="13655">
          <cell r="A13655" t="str">
            <v>PR-PP-224-10759</v>
          </cell>
          <cell r="B13655" t="str">
            <v>Jumbo PP 25 5001 14gr Impreso 420mm Con Release</v>
          </cell>
          <cell r="C13655">
            <v>0</v>
          </cell>
          <cell r="D13655" t="str">
            <v>Sí</v>
          </cell>
          <cell r="E13655" t="str">
            <v>PR JUMBOS PP HM 5001</v>
          </cell>
        </row>
        <row r="13656">
          <cell r="A13656" t="str">
            <v>PR-PP-224-10879</v>
          </cell>
          <cell r="B13656" t="str">
            <v>Jumbo PP 25 5001 14gr Impreso 420mm Con Release</v>
          </cell>
          <cell r="C13656">
            <v>0</v>
          </cell>
          <cell r="D13656" t="str">
            <v>Sí</v>
          </cell>
          <cell r="E13656" t="str">
            <v>PR JUMBOS PP HM 5001</v>
          </cell>
        </row>
        <row r="13657">
          <cell r="A13657" t="str">
            <v>PR-PP-224-10884</v>
          </cell>
          <cell r="B13657" t="str">
            <v>Jumbo PP 25 5001 14gr Impreso 420mm Con Release</v>
          </cell>
          <cell r="C13657">
            <v>0</v>
          </cell>
          <cell r="D13657" t="str">
            <v>Sí</v>
          </cell>
          <cell r="E13657" t="str">
            <v>PR JUMBOS PP HM 5001</v>
          </cell>
        </row>
        <row r="13658">
          <cell r="A13658" t="str">
            <v>PR-PP-224-10910</v>
          </cell>
          <cell r="B13658" t="str">
            <v>Jumbo PP 25 5001 14gr Impreso 420mm Con Release</v>
          </cell>
          <cell r="C13658">
            <v>0</v>
          </cell>
          <cell r="D13658" t="str">
            <v>Sí</v>
          </cell>
          <cell r="E13658" t="str">
            <v>PR JUMBOS PP HM 5001</v>
          </cell>
        </row>
        <row r="13659">
          <cell r="A13659" t="str">
            <v>PR-PP-224-11060</v>
          </cell>
          <cell r="B13659" t="str">
            <v>Jumbo PP 25 5001 14gr Impreso 420mm Con Release</v>
          </cell>
          <cell r="C13659">
            <v>0</v>
          </cell>
          <cell r="D13659" t="str">
            <v>Sí</v>
          </cell>
          <cell r="E13659" t="str">
            <v>PR JUMBOS PP HM 5001</v>
          </cell>
        </row>
        <row r="13660">
          <cell r="A13660" t="str">
            <v>PR-PP-224-9396</v>
          </cell>
          <cell r="B13660" t="str">
            <v>Jumbo PP 25 5001 14gr Impreso 420mm Con Release</v>
          </cell>
          <cell r="C13660">
            <v>0</v>
          </cell>
          <cell r="D13660" t="str">
            <v>Sí</v>
          </cell>
          <cell r="E13660" t="str">
            <v>PR JUMBOS PP HM 5001</v>
          </cell>
        </row>
        <row r="13661">
          <cell r="A13661" t="str">
            <v>PR-PP-225</v>
          </cell>
          <cell r="B13661" t="str">
            <v>Jumbo PP 25 5001 (12grs) Impreso 404mm Con Release</v>
          </cell>
          <cell r="C13661">
            <v>0</v>
          </cell>
          <cell r="D13661" t="str">
            <v>Sí</v>
          </cell>
          <cell r="E13661" t="str">
            <v>PR JUMBOS PP HM 5001</v>
          </cell>
        </row>
        <row r="13662">
          <cell r="A13662" t="str">
            <v>PR-PP-225-11621</v>
          </cell>
          <cell r="B13662" t="str">
            <v>Jumbo PP 25 5001 (12grs) Impreso 404mm Con Release</v>
          </cell>
          <cell r="C13662">
            <v>0</v>
          </cell>
          <cell r="D13662" t="str">
            <v>Sí</v>
          </cell>
          <cell r="E13662" t="str">
            <v>PR JUMBOS PP HM 5001</v>
          </cell>
        </row>
        <row r="13663">
          <cell r="A13663" t="str">
            <v>PR-PP-226</v>
          </cell>
          <cell r="B13663" t="str">
            <v>Jumbo PP 40 5001 18gr 404mm Con Release</v>
          </cell>
          <cell r="C13663">
            <v>0</v>
          </cell>
          <cell r="D13663" t="str">
            <v>Sí</v>
          </cell>
          <cell r="E13663" t="str">
            <v>PR JUMBOS PP HM 5001</v>
          </cell>
        </row>
        <row r="13664">
          <cell r="A13664" t="str">
            <v>PR-PP-226-12403</v>
          </cell>
          <cell r="B13664" t="str">
            <v>Jumbo PP 40 5001 18gr 404mm Impreso Con Release</v>
          </cell>
          <cell r="C13664">
            <v>0</v>
          </cell>
          <cell r="D13664" t="str">
            <v>Sí</v>
          </cell>
          <cell r="E13664" t="str">
            <v>PR JUMBOS PP HM 5001</v>
          </cell>
        </row>
        <row r="13665">
          <cell r="A13665" t="str">
            <v>PR-PP-226-12405</v>
          </cell>
          <cell r="B13665" t="str">
            <v>Jumbo PP 40 5001 18gr 404mm Impreso Con Release</v>
          </cell>
          <cell r="C13665">
            <v>0</v>
          </cell>
          <cell r="D13665" t="str">
            <v>Sí</v>
          </cell>
          <cell r="E13665" t="str">
            <v>PR JUMBOS PP HM 5001</v>
          </cell>
        </row>
        <row r="13666">
          <cell r="A13666" t="str">
            <v>PR-PP-226-12463</v>
          </cell>
          <cell r="B13666" t="str">
            <v>Jumbo PP 40 5001 18gr 404mm Impreso Con Release</v>
          </cell>
          <cell r="C13666">
            <v>0</v>
          </cell>
          <cell r="D13666" t="str">
            <v>Sí</v>
          </cell>
          <cell r="E13666" t="str">
            <v>PR JUMBOS PP HM 5001</v>
          </cell>
        </row>
        <row r="13667">
          <cell r="A13667" t="str">
            <v>PR-PP-226-12843</v>
          </cell>
          <cell r="B13667" t="str">
            <v>Jumbo PP 40 5001 18gr 404mm Impreso Con Release</v>
          </cell>
          <cell r="C13667">
            <v>0</v>
          </cell>
          <cell r="D13667" t="str">
            <v>Sí</v>
          </cell>
          <cell r="E13667" t="str">
            <v>PR JUMBOS PP HM 5001</v>
          </cell>
        </row>
        <row r="13668">
          <cell r="A13668" t="str">
            <v>PR-PP-226-15356</v>
          </cell>
          <cell r="B13668" t="str">
            <v>Jumbo PP 40 5001 12gr 404mm Con Release</v>
          </cell>
          <cell r="C13668">
            <v>0</v>
          </cell>
          <cell r="D13668" t="str">
            <v>Sí</v>
          </cell>
          <cell r="E13668" t="str">
            <v>PR JUMBOS PP HM 5001</v>
          </cell>
        </row>
        <row r="13669">
          <cell r="A13669" t="str">
            <v>PR-PP-226-15361</v>
          </cell>
          <cell r="B13669" t="str">
            <v>Jumbo PP 40 5001 18gr 404mm Con Release</v>
          </cell>
          <cell r="C13669">
            <v>0</v>
          </cell>
          <cell r="D13669" t="str">
            <v>Sí</v>
          </cell>
          <cell r="E13669" t="str">
            <v>PR JUMBOS PP HM 5001</v>
          </cell>
        </row>
        <row r="13670">
          <cell r="A13670" t="str">
            <v>PR-PP-226-15769</v>
          </cell>
          <cell r="B13670" t="str">
            <v>Jumbo PP 40 5001 15gr 404mm Con Release</v>
          </cell>
          <cell r="C13670">
            <v>0</v>
          </cell>
          <cell r="D13670" t="str">
            <v>Sí</v>
          </cell>
          <cell r="E13670" t="str">
            <v>PR JUMBOS PP HM 5001</v>
          </cell>
        </row>
        <row r="13671">
          <cell r="A13671" t="str">
            <v>PR-PP-226-15958</v>
          </cell>
          <cell r="B13671" t="str">
            <v>Jumbo PP 40 5001 18gr 404mm Con Release</v>
          </cell>
          <cell r="C13671">
            <v>0</v>
          </cell>
          <cell r="D13671" t="str">
            <v>Sí</v>
          </cell>
          <cell r="E13671" t="str">
            <v>PR JUMBOS PP HM 5001</v>
          </cell>
        </row>
        <row r="13672">
          <cell r="A13672" t="str">
            <v>PR-PP-226-16547</v>
          </cell>
          <cell r="B13672" t="str">
            <v>Jumbo PP 40 5001 18gr 404mm Con Release</v>
          </cell>
          <cell r="C13672">
            <v>0</v>
          </cell>
          <cell r="D13672" t="str">
            <v>Sí</v>
          </cell>
          <cell r="E13672" t="str">
            <v>PR JUMBOS PP HM 5001</v>
          </cell>
        </row>
        <row r="13673">
          <cell r="A13673" t="str">
            <v>PR-PP-226-16548</v>
          </cell>
          <cell r="B13673" t="str">
            <v>Jumbo PP 40 5001 18gr 404mm Con Release</v>
          </cell>
          <cell r="C13673">
            <v>0</v>
          </cell>
          <cell r="D13673" t="str">
            <v>Sí</v>
          </cell>
          <cell r="E13673" t="str">
            <v>PR JUMBOS PP HM 5001</v>
          </cell>
        </row>
        <row r="13674">
          <cell r="A13674" t="str">
            <v>PR-PP-226-17052</v>
          </cell>
          <cell r="B13674" t="str">
            <v>Jumbo PP 40 5001 404mm Con Release</v>
          </cell>
          <cell r="C13674">
            <v>0</v>
          </cell>
          <cell r="D13674" t="str">
            <v>Sí</v>
          </cell>
          <cell r="E13674" t="str">
            <v>PR JUMBOS PP HM 5001</v>
          </cell>
        </row>
        <row r="13675">
          <cell r="A13675" t="str">
            <v>PR-PP-227</v>
          </cell>
          <cell r="B13675" t="str">
            <v>Jumbo PP 25 5001 Blanco 404mm Con Release</v>
          </cell>
          <cell r="C13675">
            <v>0</v>
          </cell>
          <cell r="D13675" t="str">
            <v>Sí</v>
          </cell>
          <cell r="E13675" t="str">
            <v>PR JUMBOS PP HM 5001</v>
          </cell>
        </row>
        <row r="13676">
          <cell r="A13676" t="str">
            <v>PR-PP-228</v>
          </cell>
          <cell r="B13676" t="str">
            <v>Jumbo PP 25 5001 (16grs) Impreso 404mm Con Release</v>
          </cell>
          <cell r="C13676">
            <v>0</v>
          </cell>
          <cell r="D13676" t="str">
            <v>Sí</v>
          </cell>
          <cell r="E13676" t="str">
            <v>PR JUMBOS PP HM 5001</v>
          </cell>
        </row>
        <row r="13677">
          <cell r="A13677" t="str">
            <v>PR-PP-228-12337</v>
          </cell>
          <cell r="B13677" t="str">
            <v>Jumbo PP 25 5001 (16grs) Impreso 404mm Con Release</v>
          </cell>
          <cell r="C13677">
            <v>0</v>
          </cell>
          <cell r="D13677" t="str">
            <v>Sí</v>
          </cell>
          <cell r="E13677" t="str">
            <v>PR JUMBOS PP HM 5001</v>
          </cell>
        </row>
        <row r="13678">
          <cell r="A13678" t="str">
            <v>PR-PP-228-12338</v>
          </cell>
          <cell r="B13678" t="str">
            <v>Jumbo PP 25 5001 (16grs) Impreso 404mm Con Release</v>
          </cell>
          <cell r="C13678">
            <v>0</v>
          </cell>
          <cell r="D13678" t="str">
            <v>Sí</v>
          </cell>
          <cell r="E13678" t="str">
            <v>PR JUMBOS PP HM 5001</v>
          </cell>
        </row>
        <row r="13679">
          <cell r="A13679" t="str">
            <v>PR-PP-228-12341</v>
          </cell>
          <cell r="B13679" t="str">
            <v>Jumbo PP 25 5001 (16grs) Impreso 404mm Con Release</v>
          </cell>
          <cell r="C13679">
            <v>0</v>
          </cell>
          <cell r="D13679" t="str">
            <v>Sí</v>
          </cell>
          <cell r="E13679" t="str">
            <v>PR JUMBOS PP HM 5001</v>
          </cell>
        </row>
        <row r="13680">
          <cell r="A13680" t="str">
            <v>PR-PP-228-12565</v>
          </cell>
          <cell r="B13680" t="str">
            <v>Jumbo PP 25 5001 (16grs) Impreso 404mm Con Release</v>
          </cell>
          <cell r="C13680">
            <v>0</v>
          </cell>
          <cell r="D13680" t="str">
            <v>Sí</v>
          </cell>
          <cell r="E13680" t="str">
            <v>PR JUMBOS PP HM 5001</v>
          </cell>
        </row>
        <row r="13681">
          <cell r="A13681" t="str">
            <v>PR-PP-228-12566</v>
          </cell>
          <cell r="B13681" t="str">
            <v>Jumbo PP 25 5001 (16grs) Impreso 404mm Con Release</v>
          </cell>
          <cell r="C13681">
            <v>0</v>
          </cell>
          <cell r="D13681" t="str">
            <v>Sí</v>
          </cell>
          <cell r="E13681" t="str">
            <v>PR JUMBOS PP HM 5001</v>
          </cell>
        </row>
        <row r="13682">
          <cell r="A13682" t="str">
            <v>PR-PP-228-12567</v>
          </cell>
          <cell r="B13682" t="str">
            <v>Jumbo PP 25 5001 (16grs) Impreso 404mm Con Release</v>
          </cell>
          <cell r="C13682">
            <v>0</v>
          </cell>
          <cell r="D13682" t="str">
            <v>Sí</v>
          </cell>
          <cell r="E13682" t="str">
            <v>PR JUMBOS PP HM 5001</v>
          </cell>
        </row>
        <row r="13683">
          <cell r="A13683" t="str">
            <v>PR-PP-228-12568</v>
          </cell>
          <cell r="B13683" t="str">
            <v>Jumbo PP 25 5001 (16grs) Impreso 404mm Con Release</v>
          </cell>
          <cell r="C13683">
            <v>0</v>
          </cell>
          <cell r="D13683" t="str">
            <v>Sí</v>
          </cell>
          <cell r="E13683" t="str">
            <v>PR JUMBOS PP HM 5001</v>
          </cell>
        </row>
        <row r="13684">
          <cell r="A13684" t="str">
            <v>PR-PP-228-12569</v>
          </cell>
          <cell r="B13684" t="str">
            <v>Jumbo PP 25 5001 (16grs) Impreso 404mm Con Release</v>
          </cell>
          <cell r="C13684">
            <v>0</v>
          </cell>
          <cell r="D13684" t="str">
            <v>Sí</v>
          </cell>
          <cell r="E13684" t="str">
            <v>PR JUMBOS PP HM 5001</v>
          </cell>
        </row>
        <row r="13685">
          <cell r="A13685" t="str">
            <v>PR-PP-228-12570</v>
          </cell>
          <cell r="B13685" t="str">
            <v>Jumbo PP 25 5001 (16grs) Impreso 404mm Con Release</v>
          </cell>
          <cell r="C13685">
            <v>0</v>
          </cell>
          <cell r="D13685" t="str">
            <v>Sí</v>
          </cell>
          <cell r="E13685" t="str">
            <v>PR JUMBOS PP HM 5001</v>
          </cell>
        </row>
        <row r="13686">
          <cell r="A13686" t="str">
            <v>PR-PP-228-12571</v>
          </cell>
          <cell r="B13686" t="str">
            <v>Jumbo PP 25 5001 (16grs) Impreso 404mm Con Release</v>
          </cell>
          <cell r="C13686">
            <v>0</v>
          </cell>
          <cell r="D13686" t="str">
            <v>Sí</v>
          </cell>
          <cell r="E13686" t="str">
            <v>PR JUMBOS PP HM 5001</v>
          </cell>
        </row>
        <row r="13687">
          <cell r="A13687" t="str">
            <v>PR-PP-228-12572</v>
          </cell>
          <cell r="B13687" t="str">
            <v>Jumbo PP 25 5001 (16grs) Impreso 404mm Con Release</v>
          </cell>
          <cell r="C13687">
            <v>0</v>
          </cell>
          <cell r="D13687" t="str">
            <v>Sí</v>
          </cell>
          <cell r="E13687" t="str">
            <v>PR JUMBOS PP HM 5001</v>
          </cell>
        </row>
        <row r="13688">
          <cell r="A13688" t="str">
            <v>PR-PP-228-12573</v>
          </cell>
          <cell r="B13688" t="str">
            <v>Jumbo PP 25 5001 (16grs) Impreso 404mm Con Release</v>
          </cell>
          <cell r="C13688">
            <v>0</v>
          </cell>
          <cell r="D13688" t="str">
            <v>Sí</v>
          </cell>
          <cell r="E13688" t="str">
            <v>PR JUMBOS PP HM 5001</v>
          </cell>
        </row>
        <row r="13689">
          <cell r="A13689" t="str">
            <v>PR-PP-228-12574</v>
          </cell>
          <cell r="B13689" t="str">
            <v>Jumbo PP 25 5001 (16grs) Impreso 404mm Con Release</v>
          </cell>
          <cell r="C13689">
            <v>0</v>
          </cell>
          <cell r="D13689" t="str">
            <v>Sí</v>
          </cell>
          <cell r="E13689" t="str">
            <v>PR JUMBOS PP HM 5001</v>
          </cell>
        </row>
        <row r="13690">
          <cell r="A13690" t="str">
            <v>PR-PP-228-12575</v>
          </cell>
          <cell r="B13690" t="str">
            <v>Jumbo PP 25 5001 (16grs) Impreso 404mm Con Release</v>
          </cell>
          <cell r="C13690">
            <v>0</v>
          </cell>
          <cell r="D13690" t="str">
            <v>Sí</v>
          </cell>
          <cell r="E13690" t="str">
            <v>PR JUMBOS PP HM 5001</v>
          </cell>
        </row>
        <row r="13691">
          <cell r="A13691" t="str">
            <v>PR-PP-228-12576</v>
          </cell>
          <cell r="B13691" t="str">
            <v>Jumbo PP 25 5001 (16grs) Impreso 404mm Con Release</v>
          </cell>
          <cell r="C13691">
            <v>0</v>
          </cell>
          <cell r="D13691" t="str">
            <v>Sí</v>
          </cell>
          <cell r="E13691" t="str">
            <v>PR JUMBOS PP HM 5001</v>
          </cell>
        </row>
        <row r="13692">
          <cell r="A13692" t="str">
            <v>PR-PP-228-12577</v>
          </cell>
          <cell r="B13692" t="str">
            <v>Jumbo PP 25 5001 (16grs) Impreso 404mm Con Release</v>
          </cell>
          <cell r="C13692">
            <v>0</v>
          </cell>
          <cell r="D13692" t="str">
            <v>Sí</v>
          </cell>
          <cell r="E13692" t="str">
            <v>PR JUMBOS PP HM 5001</v>
          </cell>
        </row>
        <row r="13693">
          <cell r="A13693" t="str">
            <v>PR-PP-228-12578</v>
          </cell>
          <cell r="B13693" t="str">
            <v>Jumbo PP 25 5001 (16grs) Impreso 404mm Con Release</v>
          </cell>
          <cell r="C13693">
            <v>0</v>
          </cell>
          <cell r="D13693" t="str">
            <v>Sí</v>
          </cell>
          <cell r="E13693" t="str">
            <v>PR JUMBOS PP HM 5001</v>
          </cell>
        </row>
        <row r="13694">
          <cell r="A13694" t="str">
            <v>PR-PP-228-12579</v>
          </cell>
          <cell r="B13694" t="str">
            <v>Jumbo PP 25 5001 (16grs) Impreso 404mm Con Release</v>
          </cell>
          <cell r="C13694">
            <v>0</v>
          </cell>
          <cell r="D13694" t="str">
            <v>Sí</v>
          </cell>
          <cell r="E13694" t="str">
            <v>PR JUMBOS PP HM 5001</v>
          </cell>
        </row>
        <row r="13695">
          <cell r="A13695" t="str">
            <v>PR-PP-228-12580</v>
          </cell>
          <cell r="B13695" t="str">
            <v>Jumbo PP 25 5001 (16grs) Impreso 404mm Con Release</v>
          </cell>
          <cell r="C13695">
            <v>0</v>
          </cell>
          <cell r="D13695" t="str">
            <v>Sí</v>
          </cell>
          <cell r="E13695" t="str">
            <v>PR JUMBOS PP HM 5001</v>
          </cell>
        </row>
        <row r="13696">
          <cell r="A13696" t="str">
            <v>PR-PP-228-12581</v>
          </cell>
          <cell r="B13696" t="str">
            <v>Jumbo PP 25 5001 (16grs) Impreso 404mm Con Release</v>
          </cell>
          <cell r="C13696">
            <v>0</v>
          </cell>
          <cell r="D13696" t="str">
            <v>Sí</v>
          </cell>
          <cell r="E13696" t="str">
            <v>PR JUMBOS PP HM 5001</v>
          </cell>
        </row>
        <row r="13697">
          <cell r="A13697" t="str">
            <v>PR-PP-228-12582</v>
          </cell>
          <cell r="B13697" t="str">
            <v>Jumbo PP 25 5001 (16grs) Impreso 404mm Con Release</v>
          </cell>
          <cell r="C13697">
            <v>0</v>
          </cell>
          <cell r="D13697" t="str">
            <v>Sí</v>
          </cell>
          <cell r="E13697" t="str">
            <v>PR JUMBOS PP HM 5001</v>
          </cell>
        </row>
        <row r="13698">
          <cell r="A13698" t="str">
            <v>PR-PP-228-12583</v>
          </cell>
          <cell r="B13698" t="str">
            <v>Jumbo PP 25 5001 (16grs) Impreso 404mm Con Release</v>
          </cell>
          <cell r="C13698">
            <v>0</v>
          </cell>
          <cell r="D13698" t="str">
            <v>Sí</v>
          </cell>
          <cell r="E13698" t="str">
            <v>PR JUMBOS PP HM 5001</v>
          </cell>
        </row>
        <row r="13699">
          <cell r="A13699" t="str">
            <v>PR-PP-228-12584</v>
          </cell>
          <cell r="B13699" t="str">
            <v>Jumbo PP 25 5001 (16grs) Impreso 404mm Con Release</v>
          </cell>
          <cell r="C13699">
            <v>0</v>
          </cell>
          <cell r="D13699" t="str">
            <v>Sí</v>
          </cell>
          <cell r="E13699" t="str">
            <v>PR JUMBOS PP HM 5001</v>
          </cell>
        </row>
        <row r="13700">
          <cell r="A13700" t="str">
            <v>PR-PP-228-12585</v>
          </cell>
          <cell r="B13700" t="str">
            <v>Jumbo PP 25 5001 (16grs) Impreso 404mm Con Release</v>
          </cell>
          <cell r="C13700">
            <v>0</v>
          </cell>
          <cell r="D13700" t="str">
            <v>Sí</v>
          </cell>
          <cell r="E13700" t="str">
            <v>PR JUMBOS PP HM 5001</v>
          </cell>
        </row>
        <row r="13701">
          <cell r="A13701" t="str">
            <v>PR-PP-228-12586</v>
          </cell>
          <cell r="B13701" t="str">
            <v>Jumbo PP 25 5001 (16grs) Impreso 404mm Con Release</v>
          </cell>
          <cell r="C13701">
            <v>0</v>
          </cell>
          <cell r="D13701" t="str">
            <v>Sí</v>
          </cell>
          <cell r="E13701" t="str">
            <v>PR JUMBOS PP HM 5001</v>
          </cell>
        </row>
        <row r="13702">
          <cell r="A13702" t="str">
            <v>PR-PP-228-12879</v>
          </cell>
          <cell r="B13702" t="str">
            <v>Jumbo PP 25 5001 (16grs) Impreso 404mm Con Release</v>
          </cell>
          <cell r="C13702">
            <v>0</v>
          </cell>
          <cell r="D13702" t="str">
            <v>Sí</v>
          </cell>
          <cell r="E13702" t="str">
            <v>PR JUMBOS PP HM 5001</v>
          </cell>
        </row>
        <row r="13703">
          <cell r="A13703" t="str">
            <v>PR-PP-228-13062</v>
          </cell>
          <cell r="B13703" t="str">
            <v>Jumbo PP 25 5001 (16grs) Impreso 404mm Con Release</v>
          </cell>
          <cell r="C13703">
            <v>0</v>
          </cell>
          <cell r="D13703" t="str">
            <v>Sí</v>
          </cell>
          <cell r="E13703" t="str">
            <v>PR JUMBOS PP HM 5001</v>
          </cell>
        </row>
        <row r="13704">
          <cell r="A13704" t="str">
            <v>PR-PP-228-13063</v>
          </cell>
          <cell r="B13704" t="str">
            <v>Jumbo PP 25 5001 (16grs) Impreso 404mm Con Release</v>
          </cell>
          <cell r="C13704">
            <v>0</v>
          </cell>
          <cell r="D13704" t="str">
            <v>Sí</v>
          </cell>
          <cell r="E13704" t="str">
            <v>PR JUMBOS PP HM 5001</v>
          </cell>
        </row>
        <row r="13705">
          <cell r="A13705" t="str">
            <v>PR-PP-228-13064</v>
          </cell>
          <cell r="B13705" t="str">
            <v>Jumbo PP 25 5001 (16grs) Impreso 404mm Con Release</v>
          </cell>
          <cell r="C13705">
            <v>0</v>
          </cell>
          <cell r="D13705" t="str">
            <v>Sí</v>
          </cell>
          <cell r="E13705" t="str">
            <v>PR JUMBOS PP HM 5001</v>
          </cell>
        </row>
        <row r="13706">
          <cell r="A13706" t="str">
            <v>PR-PP-228-13513</v>
          </cell>
          <cell r="B13706" t="str">
            <v>Jumbo PP 25 5001 (16grs) Impreso 404mm Con Release</v>
          </cell>
          <cell r="C13706">
            <v>0</v>
          </cell>
          <cell r="D13706" t="str">
            <v>Sí</v>
          </cell>
          <cell r="E13706" t="str">
            <v>PR JUMBOS PP HM 5001</v>
          </cell>
        </row>
        <row r="13707">
          <cell r="A13707" t="str">
            <v>PR-PP-228-13868</v>
          </cell>
          <cell r="B13707" t="str">
            <v>Jumbo PP 25 5001 (16grs) Impreso 404mm Con Release</v>
          </cell>
          <cell r="C13707">
            <v>0</v>
          </cell>
          <cell r="D13707" t="str">
            <v>Sí</v>
          </cell>
          <cell r="E13707" t="str">
            <v>PR JUMBOS PP HM 5001</v>
          </cell>
        </row>
        <row r="13708">
          <cell r="A13708" t="str">
            <v>PR-PP-229</v>
          </cell>
          <cell r="B13708" t="str">
            <v>Jumbo PP 25 5001 Cierre Bolsa Verde 404mm Con Release</v>
          </cell>
          <cell r="C13708">
            <v>0</v>
          </cell>
          <cell r="D13708" t="str">
            <v>Sí</v>
          </cell>
          <cell r="E13708" t="str">
            <v>PR JUMBOS PP HM 5001</v>
          </cell>
        </row>
        <row r="13709">
          <cell r="A13709" t="str">
            <v>PR-PP-230</v>
          </cell>
          <cell r="B13709" t="str">
            <v>Jumbo PP 25 5001 (30g) Cierre Bolsa Blanco 404mm Con Release</v>
          </cell>
          <cell r="C13709">
            <v>0</v>
          </cell>
          <cell r="D13709" t="str">
            <v>Sí</v>
          </cell>
          <cell r="E13709" t="str">
            <v>PR JUMBOS PP HM 5001</v>
          </cell>
        </row>
        <row r="13710">
          <cell r="A13710" t="str">
            <v>PR-PP-231</v>
          </cell>
          <cell r="B13710" t="str">
            <v>Jumbo PP 25 6020 Blanco Impreso MKA 404mm Sin Release</v>
          </cell>
          <cell r="C13710">
            <v>0</v>
          </cell>
          <cell r="D13710" t="str">
            <v>Sí</v>
          </cell>
          <cell r="E13710" t="str">
            <v>PR JUMBOS PP 6000</v>
          </cell>
        </row>
        <row r="13711">
          <cell r="A13711" t="str">
            <v>PR-PP-231-5622</v>
          </cell>
          <cell r="B13711" t="str">
            <v>Jumbo PP 25 6020 Transp Impreso MKA 404mm Sin Release</v>
          </cell>
          <cell r="C13711">
            <v>0</v>
          </cell>
          <cell r="D13711" t="str">
            <v>Sí</v>
          </cell>
          <cell r="E13711" t="str">
            <v>PR JUMBOS PP 6000</v>
          </cell>
        </row>
        <row r="13712">
          <cell r="A13712" t="str">
            <v>PR-PP-231-7797</v>
          </cell>
          <cell r="B13712" t="str">
            <v>Jumbo PP 25 6020 Blanco Impreso MKA 404mm Sin Release</v>
          </cell>
          <cell r="C13712">
            <v>0</v>
          </cell>
          <cell r="D13712" t="str">
            <v>No</v>
          </cell>
          <cell r="E13712" t="str">
            <v>PR JUMBOS PP 6000</v>
          </cell>
        </row>
        <row r="13713">
          <cell r="A13713" t="str">
            <v>PR-PP-232</v>
          </cell>
          <cell r="B13713" t="str">
            <v>Bobina PP 40 Impreso 404mm Con Release</v>
          </cell>
          <cell r="C13713">
            <v>0</v>
          </cell>
          <cell r="D13713" t="str">
            <v>Sí</v>
          </cell>
          <cell r="E13713" t="str">
            <v>PR BOBINAS IMP S/ENG</v>
          </cell>
        </row>
        <row r="13714">
          <cell r="A13714" t="str">
            <v>PR-PP-232-10306</v>
          </cell>
          <cell r="B13714" t="str">
            <v>Bobina PP 40 Impreso 404mm Con Release</v>
          </cell>
          <cell r="C13714">
            <v>0</v>
          </cell>
          <cell r="D13714" t="str">
            <v>Sí</v>
          </cell>
          <cell r="E13714" t="str">
            <v>PR BOBINAS IMP S/ENG</v>
          </cell>
        </row>
        <row r="13715">
          <cell r="A13715" t="str">
            <v>PR-PP-232-10310</v>
          </cell>
          <cell r="B13715" t="str">
            <v>Bobina PP 40 Impreso 404mm Con Release</v>
          </cell>
          <cell r="C13715">
            <v>0</v>
          </cell>
          <cell r="D13715" t="str">
            <v>Sí</v>
          </cell>
          <cell r="E13715" t="str">
            <v>PR BOBINAS IMP S/ENG</v>
          </cell>
        </row>
        <row r="13716">
          <cell r="A13716" t="str">
            <v>PR-PP-232-10312</v>
          </cell>
          <cell r="B13716" t="str">
            <v>Bobina PP 40 Impreso 404mm Con Release Lomos Azul JB</v>
          </cell>
          <cell r="C13716">
            <v>0</v>
          </cell>
          <cell r="D13716" t="str">
            <v>Sí</v>
          </cell>
          <cell r="E13716" t="str">
            <v>PR BOBINAS IMP S/ENG</v>
          </cell>
        </row>
        <row r="13717">
          <cell r="A13717" t="str">
            <v>PR-PP-232-10314</v>
          </cell>
          <cell r="B13717" t="str">
            <v>Bobina PP 40 Impreso 404mm Con Release Lomos Rojo</v>
          </cell>
          <cell r="C13717">
            <v>0</v>
          </cell>
          <cell r="D13717" t="str">
            <v>Sí</v>
          </cell>
          <cell r="E13717" t="str">
            <v>PR BOBINAS IMP S/ENG</v>
          </cell>
        </row>
        <row r="13718">
          <cell r="A13718" t="str">
            <v>PR-PP-232-10329</v>
          </cell>
          <cell r="B13718" t="str">
            <v>Bobina PP 40 Impreso 404mm Con Release Lomos Naranja</v>
          </cell>
          <cell r="C13718">
            <v>0</v>
          </cell>
          <cell r="D13718" t="str">
            <v>Sí</v>
          </cell>
          <cell r="E13718" t="str">
            <v>PR BOBINAS IMP S/ENG</v>
          </cell>
        </row>
        <row r="13719">
          <cell r="A13719" t="str">
            <v>PR-PP-232-10577</v>
          </cell>
          <cell r="B13719" t="str">
            <v>Bobina PP 40 Impreso 404mm Con Release</v>
          </cell>
          <cell r="C13719">
            <v>0</v>
          </cell>
          <cell r="D13719" t="str">
            <v>Sí</v>
          </cell>
          <cell r="E13719" t="str">
            <v>PR BOBINAS IMP S/ENG</v>
          </cell>
        </row>
        <row r="13720">
          <cell r="A13720" t="str">
            <v>PR-PP-232-10646</v>
          </cell>
          <cell r="B13720" t="str">
            <v>Bobina PP 40 Impreso 404mm Con Release</v>
          </cell>
          <cell r="C13720">
            <v>0</v>
          </cell>
          <cell r="D13720" t="str">
            <v>Sí</v>
          </cell>
          <cell r="E13720" t="str">
            <v>PR BOBINAS IMP S/ENG</v>
          </cell>
        </row>
        <row r="13721">
          <cell r="A13721" t="str">
            <v>PR-PP-232-10647</v>
          </cell>
          <cell r="B13721" t="str">
            <v>Bobina PP 40 Impreso 404mm Con Release Lomos Azul Oscuro</v>
          </cell>
          <cell r="C13721">
            <v>0</v>
          </cell>
          <cell r="D13721" t="str">
            <v>Sí</v>
          </cell>
          <cell r="E13721" t="str">
            <v>PR BOBINAS IMP S/ENG</v>
          </cell>
        </row>
        <row r="13722">
          <cell r="A13722" t="str">
            <v>PR-PP-232-10648</v>
          </cell>
          <cell r="B13722" t="str">
            <v>Bobina PP 40 Impreso 404mm Con Release Lomos Verde</v>
          </cell>
          <cell r="C13722">
            <v>0</v>
          </cell>
          <cell r="D13722" t="str">
            <v>Sí</v>
          </cell>
          <cell r="E13722" t="str">
            <v>PR BOBINAS IMP S/ENG</v>
          </cell>
        </row>
        <row r="13723">
          <cell r="A13723" t="str">
            <v>PR-PP-232-12711</v>
          </cell>
          <cell r="B13723" t="str">
            <v>Bobina PP 40 Impreso 404mm Con Release Lomos Agua Marina</v>
          </cell>
          <cell r="C13723">
            <v>0</v>
          </cell>
          <cell r="D13723" t="str">
            <v>Sí</v>
          </cell>
          <cell r="E13723" t="str">
            <v>PR BOBINAS IMP S/ENG</v>
          </cell>
        </row>
        <row r="13724">
          <cell r="A13724" t="str">
            <v>PR-PP-232-12712</v>
          </cell>
          <cell r="B13724" t="str">
            <v>Bobina PP 40 Impreso 404mm Con Release Lomos Lila</v>
          </cell>
          <cell r="C13724">
            <v>0</v>
          </cell>
          <cell r="D13724" t="str">
            <v>Sí</v>
          </cell>
          <cell r="E13724" t="str">
            <v>PR BOBINAS IMP S/ENG</v>
          </cell>
        </row>
        <row r="13725">
          <cell r="A13725" t="str">
            <v>PR-PP-232-13464</v>
          </cell>
          <cell r="B13725" t="str">
            <v>Bobina PP 40 Impreso 404mm Con Release</v>
          </cell>
          <cell r="C13725">
            <v>0</v>
          </cell>
          <cell r="D13725" t="str">
            <v>Sí</v>
          </cell>
          <cell r="E13725" t="str">
            <v>PR BOBINAS IMP S/ENG</v>
          </cell>
        </row>
        <row r="13726">
          <cell r="A13726" t="str">
            <v>PR-PP-232-14138</v>
          </cell>
          <cell r="B13726" t="str">
            <v>Bobina PP 40 Impreso 404mm Con Release</v>
          </cell>
          <cell r="C13726">
            <v>0</v>
          </cell>
          <cell r="D13726" t="str">
            <v>Sí</v>
          </cell>
          <cell r="E13726" t="str">
            <v>PR BOBINAS IMP S/ENG</v>
          </cell>
        </row>
        <row r="13727">
          <cell r="A13727" t="str">
            <v>PR-PP-232-14412</v>
          </cell>
          <cell r="B13727" t="str">
            <v>Bobina PP 40 Impreso 404mm Con Release</v>
          </cell>
          <cell r="C13727">
            <v>0</v>
          </cell>
          <cell r="D13727" t="str">
            <v>Sí</v>
          </cell>
          <cell r="E13727" t="str">
            <v>PR BOBINAS IMP S/ENG</v>
          </cell>
        </row>
        <row r="13728">
          <cell r="A13728" t="str">
            <v>PR-PP-232-14496</v>
          </cell>
          <cell r="B13728" t="str">
            <v>Bobina PP 40 Impreso 404mm Con Release</v>
          </cell>
          <cell r="C13728">
            <v>0</v>
          </cell>
          <cell r="D13728" t="str">
            <v>Sí</v>
          </cell>
          <cell r="E13728" t="str">
            <v>PR BOBINAS IMP S/ENG</v>
          </cell>
        </row>
        <row r="13729">
          <cell r="A13729" t="str">
            <v>PR-PP-232-14569</v>
          </cell>
          <cell r="B13729" t="str">
            <v>Bobina PP 40 Impreso 404mm Con Release</v>
          </cell>
          <cell r="C13729">
            <v>0</v>
          </cell>
          <cell r="D13729" t="str">
            <v>Sí</v>
          </cell>
          <cell r="E13729" t="str">
            <v>PR BOBINAS IMP S/ENG</v>
          </cell>
        </row>
        <row r="13730">
          <cell r="A13730" t="str">
            <v>PR-PP-232-14570</v>
          </cell>
          <cell r="B13730" t="str">
            <v>Bobina PP 40 Impreso 404mm Con Release</v>
          </cell>
          <cell r="C13730">
            <v>0</v>
          </cell>
          <cell r="D13730" t="str">
            <v>Sí</v>
          </cell>
          <cell r="E13730" t="str">
            <v>PR BOBINAS IMP S/ENG</v>
          </cell>
        </row>
        <row r="13731">
          <cell r="A13731" t="str">
            <v>PR-PP-232-14571</v>
          </cell>
          <cell r="B13731" t="str">
            <v>Bobina PP 40 Impreso 404mm Con Release</v>
          </cell>
          <cell r="C13731">
            <v>0</v>
          </cell>
          <cell r="D13731" t="str">
            <v>Sí</v>
          </cell>
          <cell r="E13731" t="str">
            <v>PR BOBINAS IMP S/ENG</v>
          </cell>
        </row>
        <row r="13732">
          <cell r="A13732" t="str">
            <v>PR-PP-232-14574</v>
          </cell>
          <cell r="B13732" t="str">
            <v>Bobina PP 40 Impreso 404mm Con Release</v>
          </cell>
          <cell r="C13732">
            <v>0</v>
          </cell>
          <cell r="D13732" t="str">
            <v>Sí</v>
          </cell>
          <cell r="E13732" t="str">
            <v>PR BOBINAS IMP S/ENG</v>
          </cell>
        </row>
        <row r="13733">
          <cell r="A13733" t="str">
            <v>PR-PP-232-14673</v>
          </cell>
          <cell r="B13733" t="str">
            <v>Bobina PP 40 Impreso 404mm Con Release</v>
          </cell>
          <cell r="C13733">
            <v>0</v>
          </cell>
          <cell r="D13733" t="str">
            <v>Sí</v>
          </cell>
          <cell r="E13733" t="str">
            <v>PR BOBINAS IMP S/ENG</v>
          </cell>
        </row>
        <row r="13734">
          <cell r="A13734" t="str">
            <v>PR-PP-232-14708</v>
          </cell>
          <cell r="B13734" t="str">
            <v>Bobina PP 40 Impreso 404mm Con Release</v>
          </cell>
          <cell r="C13734">
            <v>0</v>
          </cell>
          <cell r="D13734" t="str">
            <v>Sí</v>
          </cell>
          <cell r="E13734" t="str">
            <v>PR BOBINAS IMP S/ENG</v>
          </cell>
        </row>
        <row r="13735">
          <cell r="A13735" t="str">
            <v>PR-PP-232-15252</v>
          </cell>
          <cell r="B13735" t="str">
            <v>Bobina PP 40 Impreso 404mm Con Release (Impresión Inversa)</v>
          </cell>
          <cell r="C13735">
            <v>0</v>
          </cell>
          <cell r="D13735" t="str">
            <v>Sí</v>
          </cell>
          <cell r="E13735" t="str">
            <v>PR BOBINAS IMP S/ENG</v>
          </cell>
        </row>
        <row r="13736">
          <cell r="A13736" t="str">
            <v>PR-PP-232-15356</v>
          </cell>
          <cell r="B13736" t="str">
            <v>Bobina PP 40 Impreso 404mm Con Release</v>
          </cell>
          <cell r="C13736">
            <v>0</v>
          </cell>
          <cell r="D13736" t="str">
            <v>Sí</v>
          </cell>
          <cell r="E13736" t="str">
            <v>PR BOBINAS IMP S/ENG</v>
          </cell>
        </row>
        <row r="13737">
          <cell r="A13737" t="str">
            <v>PR-PP-232-15361</v>
          </cell>
          <cell r="B13737" t="str">
            <v>Bobina PP 40 Impreso 404mm Con Release</v>
          </cell>
          <cell r="C13737">
            <v>0</v>
          </cell>
          <cell r="D13737" t="str">
            <v>Sí</v>
          </cell>
          <cell r="E13737" t="str">
            <v>PR BOBINAS IMP S/ENG</v>
          </cell>
        </row>
        <row r="13738">
          <cell r="A13738" t="str">
            <v>PR-PP-232-15554</v>
          </cell>
          <cell r="B13738" t="str">
            <v>Bobina PP 40 Impreso 404mm Con Release</v>
          </cell>
          <cell r="C13738">
            <v>0</v>
          </cell>
          <cell r="D13738" t="str">
            <v>Sí</v>
          </cell>
          <cell r="E13738" t="str">
            <v>PR BOBINAS IMP S/ENG</v>
          </cell>
        </row>
        <row r="13739">
          <cell r="A13739" t="str">
            <v>PR-PP-232-15555</v>
          </cell>
          <cell r="B13739" t="str">
            <v>Bobina PP 40 Impreso 404mm Con Release</v>
          </cell>
          <cell r="C13739">
            <v>0</v>
          </cell>
          <cell r="D13739" t="str">
            <v>Sí</v>
          </cell>
          <cell r="E13739" t="str">
            <v>PR BOBINAS IMP S/ENG</v>
          </cell>
        </row>
        <row r="13740">
          <cell r="A13740" t="str">
            <v>PR-PP-232-15769</v>
          </cell>
          <cell r="B13740" t="str">
            <v>Bobina PP 40 Impreso 404mm Con Release</v>
          </cell>
          <cell r="C13740">
            <v>0</v>
          </cell>
          <cell r="D13740" t="str">
            <v>Sí</v>
          </cell>
          <cell r="E13740" t="str">
            <v>PR BOBINAS IMP S/ENG</v>
          </cell>
        </row>
        <row r="13741">
          <cell r="A13741" t="str">
            <v>PR-PP-232-15958</v>
          </cell>
          <cell r="B13741" t="str">
            <v>Bobina PP 40 Impreso 404mm Con Release</v>
          </cell>
          <cell r="C13741">
            <v>0</v>
          </cell>
          <cell r="D13741" t="str">
            <v>Sí</v>
          </cell>
          <cell r="E13741" t="str">
            <v>PR BOBINAS IMP S/ENG</v>
          </cell>
        </row>
        <row r="13742">
          <cell r="A13742" t="str">
            <v>PR-PP-232-16257</v>
          </cell>
          <cell r="B13742" t="str">
            <v>Bobina PP 40 Impreso 404mm Con Release</v>
          </cell>
          <cell r="C13742">
            <v>0</v>
          </cell>
          <cell r="D13742" t="str">
            <v>Sí</v>
          </cell>
          <cell r="E13742" t="str">
            <v>PR BOBINAS IMP S/ENG</v>
          </cell>
        </row>
        <row r="13743">
          <cell r="A13743" t="str">
            <v>PR-PP-232-16258</v>
          </cell>
          <cell r="B13743" t="str">
            <v>Bobina PP 40 Impreso 404mm Con Release</v>
          </cell>
          <cell r="C13743">
            <v>0</v>
          </cell>
          <cell r="D13743" t="str">
            <v>Sí</v>
          </cell>
          <cell r="E13743" t="str">
            <v>PR BOBINAS IMP S/ENG</v>
          </cell>
        </row>
        <row r="13744">
          <cell r="A13744" t="str">
            <v>PR-PP-232-16390</v>
          </cell>
          <cell r="B13744" t="str">
            <v>Bobina PP 40 Impreso 404mm Con Release</v>
          </cell>
          <cell r="C13744">
            <v>0</v>
          </cell>
          <cell r="D13744" t="str">
            <v>Sí</v>
          </cell>
          <cell r="E13744" t="str">
            <v>PR BOBINAS IMP S/ENG</v>
          </cell>
        </row>
        <row r="13745">
          <cell r="A13745" t="str">
            <v>PR-PP-232-16491</v>
          </cell>
          <cell r="B13745" t="str">
            <v>Bobina PP 40 Impreso 404mm Con Release</v>
          </cell>
          <cell r="C13745">
            <v>0</v>
          </cell>
          <cell r="D13745" t="str">
            <v>Sí</v>
          </cell>
          <cell r="E13745" t="str">
            <v>PR BOBINAS IMP S/ENG</v>
          </cell>
        </row>
        <row r="13746">
          <cell r="A13746" t="str">
            <v>PR-PP-232-16530</v>
          </cell>
          <cell r="B13746" t="str">
            <v>Bobina PP 40 Impreso 404mm Con Release</v>
          </cell>
          <cell r="C13746">
            <v>0</v>
          </cell>
          <cell r="D13746" t="str">
            <v>Sí</v>
          </cell>
          <cell r="E13746" t="str">
            <v>PR BOBINAS IMP S/ENG</v>
          </cell>
        </row>
        <row r="13747">
          <cell r="A13747" t="str">
            <v>PR-PP-232-16547</v>
          </cell>
          <cell r="B13747" t="str">
            <v>Bobina PP 40 Impreso 404mm Con Release</v>
          </cell>
          <cell r="C13747">
            <v>0</v>
          </cell>
          <cell r="D13747" t="str">
            <v>Sí</v>
          </cell>
          <cell r="E13747" t="str">
            <v>PR BOBINAS IMP S/ENG</v>
          </cell>
        </row>
        <row r="13748">
          <cell r="A13748" t="str">
            <v>PR-PP-232-16548</v>
          </cell>
          <cell r="B13748" t="str">
            <v>Bobina PP 40 Impreso 404mm Con Release</v>
          </cell>
          <cell r="C13748">
            <v>0</v>
          </cell>
          <cell r="D13748" t="str">
            <v>Sí</v>
          </cell>
          <cell r="E13748" t="str">
            <v>PR BOBINAS IMP S/ENG</v>
          </cell>
        </row>
        <row r="13749">
          <cell r="A13749" t="str">
            <v>PR-PP-232-17052</v>
          </cell>
          <cell r="B13749" t="str">
            <v>Bobina PP 25 Impreso 415mm (17052)</v>
          </cell>
          <cell r="C13749">
            <v>0</v>
          </cell>
          <cell r="D13749" t="str">
            <v>Sí</v>
          </cell>
          <cell r="E13749" t="str">
            <v>PR BOBINAS IMP S/ENG</v>
          </cell>
        </row>
        <row r="13750">
          <cell r="A13750" t="str">
            <v>PR-PP-232-9356</v>
          </cell>
          <cell r="B13750" t="str">
            <v>Bobina PP 40 Impreso 404mm Con Release</v>
          </cell>
          <cell r="C13750">
            <v>0</v>
          </cell>
          <cell r="D13750" t="str">
            <v>Sí</v>
          </cell>
          <cell r="E13750" t="str">
            <v>PR BOBINAS IMP S/ENG</v>
          </cell>
        </row>
        <row r="13751">
          <cell r="A13751" t="str">
            <v>PR-PP-232-9357</v>
          </cell>
          <cell r="B13751" t="str">
            <v>Bobina PP 40 Impreso 404mm Con Release</v>
          </cell>
          <cell r="C13751">
            <v>0</v>
          </cell>
          <cell r="D13751" t="str">
            <v>Sí</v>
          </cell>
          <cell r="E13751" t="str">
            <v>PR BOBINAS IMP S/ENG</v>
          </cell>
        </row>
        <row r="13752">
          <cell r="A13752" t="str">
            <v>PR-PP-232-9542</v>
          </cell>
          <cell r="B13752" t="str">
            <v>Bobina PP 40 Impreso 404mm Con Release</v>
          </cell>
          <cell r="C13752">
            <v>0</v>
          </cell>
          <cell r="D13752" t="str">
            <v>Sí</v>
          </cell>
          <cell r="E13752" t="str">
            <v>PR BOBINAS IMP S/ENG</v>
          </cell>
        </row>
        <row r="13753">
          <cell r="A13753" t="str">
            <v>PR-PP-232-9543</v>
          </cell>
          <cell r="B13753" t="str">
            <v>Bobina PP 40 Impreso 404mm Con Release</v>
          </cell>
          <cell r="C13753">
            <v>0</v>
          </cell>
          <cell r="D13753" t="str">
            <v>Sí</v>
          </cell>
          <cell r="E13753" t="str">
            <v>PR BOBINAS IMP S/ENG</v>
          </cell>
        </row>
        <row r="13754">
          <cell r="A13754" t="str">
            <v>PR-PP-232-9856</v>
          </cell>
          <cell r="B13754" t="str">
            <v>Bobina PP 40 Impreso 404mm Con Release</v>
          </cell>
          <cell r="C13754">
            <v>0</v>
          </cell>
          <cell r="D13754" t="str">
            <v>Sí</v>
          </cell>
          <cell r="E13754" t="str">
            <v>PR BOBINAS IMP S/ENG</v>
          </cell>
        </row>
        <row r="13755">
          <cell r="A13755" t="str">
            <v>PR-PP-232-9857</v>
          </cell>
          <cell r="B13755" t="str">
            <v>Bobina PP 40 Impreso 404mm Con Release</v>
          </cell>
          <cell r="C13755">
            <v>0</v>
          </cell>
          <cell r="D13755" t="str">
            <v>Sí</v>
          </cell>
          <cell r="E13755" t="str">
            <v>PR BOBINAS IMP S/ENG</v>
          </cell>
        </row>
        <row r="13756">
          <cell r="A13756" t="str">
            <v>PR-PP-233</v>
          </cell>
          <cell r="B13756" t="str">
            <v>Bobina PP 25 Impresa 404mm Con Release</v>
          </cell>
          <cell r="C13756">
            <v>0</v>
          </cell>
          <cell r="D13756" t="str">
            <v>Sí</v>
          </cell>
          <cell r="E13756" t="str">
            <v>PR BOBINAS IMP S/ENG</v>
          </cell>
        </row>
        <row r="13757">
          <cell r="A13757" t="str">
            <v>PR-PP-233-10285</v>
          </cell>
          <cell r="B13757" t="str">
            <v>Bobina PP 25 Impresa 404mm Con Release</v>
          </cell>
          <cell r="C13757">
            <v>0</v>
          </cell>
          <cell r="D13757" t="str">
            <v>Sí</v>
          </cell>
          <cell r="E13757" t="str">
            <v>PR BOBINAS IMP S/ENG</v>
          </cell>
        </row>
        <row r="13758">
          <cell r="A13758" t="str">
            <v>PR-PP-233-10394</v>
          </cell>
          <cell r="B13758" t="str">
            <v>Bobina PP 25 Impresa 404mm Con Release</v>
          </cell>
          <cell r="C13758">
            <v>0</v>
          </cell>
          <cell r="D13758" t="str">
            <v>Sí</v>
          </cell>
          <cell r="E13758" t="str">
            <v>PR BOBINAS IMP S/ENG</v>
          </cell>
        </row>
        <row r="13759">
          <cell r="A13759" t="str">
            <v>PR-PP-233-10576</v>
          </cell>
          <cell r="B13759" t="str">
            <v>Bobina PP 25 Impresa 404mm Con Release CB Rojo</v>
          </cell>
          <cell r="C13759">
            <v>0</v>
          </cell>
          <cell r="D13759" t="str">
            <v>Sí</v>
          </cell>
          <cell r="E13759" t="str">
            <v>PR BOBINAS IMP S/ENG</v>
          </cell>
        </row>
        <row r="13760">
          <cell r="A13760" t="str">
            <v>PR-PP-233-10577</v>
          </cell>
          <cell r="B13760" t="str">
            <v>Bobina PP 25 Impresa 404mm Con Release CB Blanco</v>
          </cell>
          <cell r="C13760">
            <v>0</v>
          </cell>
          <cell r="D13760" t="str">
            <v>Sí</v>
          </cell>
          <cell r="E13760" t="str">
            <v>PR BOBINAS IMP S/ENG</v>
          </cell>
        </row>
        <row r="13761">
          <cell r="A13761" t="str">
            <v>PR-PP-233-10578</v>
          </cell>
          <cell r="B13761" t="str">
            <v>Bobina PP 25 Impresa 404mm Con Release CB Amarillo</v>
          </cell>
          <cell r="C13761">
            <v>0</v>
          </cell>
          <cell r="D13761" t="str">
            <v>Sí</v>
          </cell>
          <cell r="E13761" t="str">
            <v>PR BOBINAS IMP S/ENG</v>
          </cell>
        </row>
        <row r="13762">
          <cell r="A13762" t="str">
            <v>PR-PP-233-12337</v>
          </cell>
          <cell r="B13762" t="str">
            <v>Bobina PP 25 Impresa 404mm Con Release</v>
          </cell>
          <cell r="C13762">
            <v>0</v>
          </cell>
          <cell r="D13762" t="str">
            <v>Sí</v>
          </cell>
          <cell r="E13762" t="str">
            <v>PR BOBINAS IMP S/ENG</v>
          </cell>
        </row>
        <row r="13763">
          <cell r="A13763" t="str">
            <v>PR-PP-233-12338</v>
          </cell>
          <cell r="B13763" t="str">
            <v>Bobina PP 25 Impresa 404mm Con Release</v>
          </cell>
          <cell r="C13763">
            <v>0</v>
          </cell>
          <cell r="D13763" t="str">
            <v>Sí</v>
          </cell>
          <cell r="E13763" t="str">
            <v>PR BOBINAS IMP S/ENG</v>
          </cell>
        </row>
        <row r="13764">
          <cell r="A13764" t="str">
            <v>PR-PP-233-12339</v>
          </cell>
          <cell r="B13764" t="str">
            <v>Bobina PP 25 Impresa 404mm Con Release</v>
          </cell>
          <cell r="C13764">
            <v>0</v>
          </cell>
          <cell r="D13764" t="str">
            <v>Sí</v>
          </cell>
          <cell r="E13764" t="str">
            <v>PR BOBINAS IMP S/ENG</v>
          </cell>
        </row>
        <row r="13765">
          <cell r="A13765" t="str">
            <v>PR-PP-233-12341</v>
          </cell>
          <cell r="B13765" t="str">
            <v>Bobina PP 25 Impresa 404mm Con Release</v>
          </cell>
          <cell r="C13765">
            <v>0</v>
          </cell>
          <cell r="D13765" t="str">
            <v>Sí</v>
          </cell>
          <cell r="E13765" t="str">
            <v>PR BOBINAS IMP S/ENG</v>
          </cell>
        </row>
        <row r="13766">
          <cell r="A13766" t="str">
            <v>PR-PP-233-12342</v>
          </cell>
          <cell r="B13766" t="str">
            <v>Bobina PP 25 Impresa 404mm Con Release</v>
          </cell>
          <cell r="C13766">
            <v>0</v>
          </cell>
          <cell r="D13766" t="str">
            <v>Sí</v>
          </cell>
          <cell r="E13766" t="str">
            <v>PR BOBINAS IMP S/ENG</v>
          </cell>
        </row>
        <row r="13767">
          <cell r="A13767" t="str">
            <v>PR-PP-233-12433</v>
          </cell>
          <cell r="B13767" t="str">
            <v>Bobina PP 25 Impresa 404mm Con Release</v>
          </cell>
          <cell r="C13767">
            <v>0</v>
          </cell>
          <cell r="D13767" t="str">
            <v>Sí</v>
          </cell>
          <cell r="E13767" t="str">
            <v>PR BOBINAS IMP S/ENG</v>
          </cell>
        </row>
        <row r="13768">
          <cell r="A13768" t="str">
            <v>PR-PP-233-12488</v>
          </cell>
          <cell r="B13768" t="str">
            <v>Bobina PP 25 Impresa 404mm Con Release</v>
          </cell>
          <cell r="C13768">
            <v>0</v>
          </cell>
          <cell r="D13768" t="str">
            <v>Sí</v>
          </cell>
          <cell r="E13768" t="str">
            <v>PR BOBINAS IMP S/ENG</v>
          </cell>
        </row>
        <row r="13769">
          <cell r="A13769" t="str">
            <v>PR-PP-233-12566</v>
          </cell>
          <cell r="B13769" t="str">
            <v>Bobina PP 25 Impresa 404mm Con Release</v>
          </cell>
          <cell r="C13769">
            <v>0</v>
          </cell>
          <cell r="D13769" t="str">
            <v>Sí</v>
          </cell>
          <cell r="E13769" t="str">
            <v>PR BOBINAS IMP S/ENG</v>
          </cell>
        </row>
        <row r="13770">
          <cell r="A13770" t="str">
            <v>PR-PP-233-12567</v>
          </cell>
          <cell r="B13770" t="str">
            <v>Bobina PP 25 Impresa 404mm Con Release</v>
          </cell>
          <cell r="C13770">
            <v>0</v>
          </cell>
          <cell r="D13770" t="str">
            <v>Sí</v>
          </cell>
          <cell r="E13770" t="str">
            <v>PR BOBINAS IMP S/ENG</v>
          </cell>
        </row>
        <row r="13771">
          <cell r="A13771" t="str">
            <v>PR-PP-233-12568</v>
          </cell>
          <cell r="B13771" t="str">
            <v>Bobina PP 25 Impresa 404mm Con Release</v>
          </cell>
          <cell r="C13771">
            <v>0</v>
          </cell>
          <cell r="D13771" t="str">
            <v>Sí</v>
          </cell>
          <cell r="E13771" t="str">
            <v>PR BOBINAS IMP S/ENG</v>
          </cell>
        </row>
        <row r="13772">
          <cell r="A13772" t="str">
            <v>PR-PP-233-12569</v>
          </cell>
          <cell r="B13772" t="str">
            <v>Bobina PP 25 Impresa 404mm Con Release</v>
          </cell>
          <cell r="C13772">
            <v>0</v>
          </cell>
          <cell r="D13772" t="str">
            <v>Sí</v>
          </cell>
          <cell r="E13772" t="str">
            <v>PR BOBINAS IMP S/ENG</v>
          </cell>
        </row>
        <row r="13773">
          <cell r="A13773" t="str">
            <v>PR-PP-233-12570</v>
          </cell>
          <cell r="B13773" t="str">
            <v>Bobina PP 25 Impresa 404mm Con Release</v>
          </cell>
          <cell r="C13773">
            <v>0</v>
          </cell>
          <cell r="D13773" t="str">
            <v>Sí</v>
          </cell>
          <cell r="E13773" t="str">
            <v>PR BOBINAS IMP S/ENG</v>
          </cell>
        </row>
        <row r="13774">
          <cell r="A13774" t="str">
            <v>PR-PP-233-12572</v>
          </cell>
          <cell r="B13774" t="str">
            <v>Bobina PP 25 Impresa 404mm Con Release</v>
          </cell>
          <cell r="C13774">
            <v>0</v>
          </cell>
          <cell r="D13774" t="str">
            <v>Sí</v>
          </cell>
          <cell r="E13774" t="str">
            <v>PR BOBINAS IMP S/ENG</v>
          </cell>
        </row>
        <row r="13775">
          <cell r="A13775" t="str">
            <v>PR-PP-233-12573</v>
          </cell>
          <cell r="B13775" t="str">
            <v>Bobina PP 25 Impresa 404mm Con Release</v>
          </cell>
          <cell r="C13775">
            <v>0</v>
          </cell>
          <cell r="D13775" t="str">
            <v>Sí</v>
          </cell>
          <cell r="E13775" t="str">
            <v>PR BOBINAS IMP S/ENG</v>
          </cell>
        </row>
        <row r="13776">
          <cell r="A13776" t="str">
            <v>PR-PP-233-12574</v>
          </cell>
          <cell r="B13776" t="str">
            <v>Bobina PP 25 Impresa 404mm Con Release</v>
          </cell>
          <cell r="C13776">
            <v>0</v>
          </cell>
          <cell r="D13776" t="str">
            <v>Sí</v>
          </cell>
          <cell r="E13776" t="str">
            <v>PR BOBINAS IMP S/ENG</v>
          </cell>
        </row>
        <row r="13777">
          <cell r="A13777" t="str">
            <v>PR-PP-233-12575</v>
          </cell>
          <cell r="B13777" t="str">
            <v>Bobina PP 25 Impresa 404mm Con Release</v>
          </cell>
          <cell r="C13777">
            <v>0</v>
          </cell>
          <cell r="D13777" t="str">
            <v>Sí</v>
          </cell>
          <cell r="E13777" t="str">
            <v>PR BOBINAS IMP S/ENG</v>
          </cell>
        </row>
        <row r="13778">
          <cell r="A13778" t="str">
            <v>PR-PP-233-12577</v>
          </cell>
          <cell r="B13778" t="str">
            <v>Bobina PP 25 Impresa 404mm Con Release</v>
          </cell>
          <cell r="C13778">
            <v>0</v>
          </cell>
          <cell r="D13778" t="str">
            <v>Sí</v>
          </cell>
          <cell r="E13778" t="str">
            <v>PR BOBINAS IMP S/ENG</v>
          </cell>
        </row>
        <row r="13779">
          <cell r="A13779" t="str">
            <v>PR-PP-233-12578</v>
          </cell>
          <cell r="B13779" t="str">
            <v>Bobina PP 25 Impresa 404mm Con Release</v>
          </cell>
          <cell r="C13779">
            <v>0</v>
          </cell>
          <cell r="D13779" t="str">
            <v>Sí</v>
          </cell>
          <cell r="E13779" t="str">
            <v>PR BOBINAS IMP S/ENG</v>
          </cell>
        </row>
        <row r="13780">
          <cell r="A13780" t="str">
            <v>PR-PP-233-12579</v>
          </cell>
          <cell r="B13780" t="str">
            <v>Bobina PP 25 Impresa 404mm Con Release</v>
          </cell>
          <cell r="C13780">
            <v>0</v>
          </cell>
          <cell r="D13780" t="str">
            <v>Sí</v>
          </cell>
          <cell r="E13780" t="str">
            <v>PR BOBINAS IMP S/ENG</v>
          </cell>
        </row>
        <row r="13781">
          <cell r="A13781" t="str">
            <v>PR-PP-233-12581</v>
          </cell>
          <cell r="B13781" t="str">
            <v>Bobina PP 25 Impresa 404mm Con Release</v>
          </cell>
          <cell r="C13781">
            <v>0</v>
          </cell>
          <cell r="D13781" t="str">
            <v>Sí</v>
          </cell>
          <cell r="E13781" t="str">
            <v>PR BOBINAS IMP S/ENG</v>
          </cell>
        </row>
        <row r="13782">
          <cell r="A13782" t="str">
            <v>PR-PP-233-12584</v>
          </cell>
          <cell r="B13782" t="str">
            <v>Bobina PP 25 Impresa 404mm Con Release</v>
          </cell>
          <cell r="C13782">
            <v>0</v>
          </cell>
          <cell r="D13782" t="str">
            <v>Sí</v>
          </cell>
          <cell r="E13782" t="str">
            <v>PR BOBINAS IMP S/ENG</v>
          </cell>
        </row>
        <row r="13783">
          <cell r="A13783" t="str">
            <v>PR-PP-233-12585</v>
          </cell>
          <cell r="B13783" t="str">
            <v>Bobina PP 25 Impresa 404mm Con Release</v>
          </cell>
          <cell r="C13783">
            <v>0</v>
          </cell>
          <cell r="D13783" t="str">
            <v>Sí</v>
          </cell>
          <cell r="E13783" t="str">
            <v>PR BOBINAS IMP S/ENG</v>
          </cell>
        </row>
        <row r="13784">
          <cell r="A13784" t="str">
            <v>PR-PP-233-12586</v>
          </cell>
          <cell r="B13784" t="str">
            <v>Bobina PP 25 Impresa 404mm Con Release</v>
          </cell>
          <cell r="C13784">
            <v>0</v>
          </cell>
          <cell r="D13784" t="str">
            <v>Sí</v>
          </cell>
          <cell r="E13784" t="str">
            <v>PR BOBINAS IMP S/ENG</v>
          </cell>
        </row>
        <row r="13785">
          <cell r="A13785" t="str">
            <v>PR-PP-233-12879</v>
          </cell>
          <cell r="B13785" t="str">
            <v>Bobina PP 25 Impresa 404mm Con Release</v>
          </cell>
          <cell r="C13785">
            <v>0</v>
          </cell>
          <cell r="D13785" t="str">
            <v>Sí</v>
          </cell>
          <cell r="E13785" t="str">
            <v>PR BOBINAS IMP S/ENG</v>
          </cell>
        </row>
        <row r="13786">
          <cell r="A13786" t="str">
            <v>PR-PP-233-13062</v>
          </cell>
          <cell r="B13786" t="str">
            <v>Bobina PP 25 Impresa 404mm Con Release</v>
          </cell>
          <cell r="C13786">
            <v>0</v>
          </cell>
          <cell r="D13786" t="str">
            <v>Sí</v>
          </cell>
          <cell r="E13786" t="str">
            <v>PR BOBINAS IMP S/ENG</v>
          </cell>
        </row>
        <row r="13787">
          <cell r="A13787" t="str">
            <v>PR-PP-233-13063</v>
          </cell>
          <cell r="B13787" t="str">
            <v>Bobina PP 25 Impresa 404mm Con Release</v>
          </cell>
          <cell r="C13787">
            <v>0</v>
          </cell>
          <cell r="D13787" t="str">
            <v>Sí</v>
          </cell>
          <cell r="E13787" t="str">
            <v>PR BOBINAS IMP S/ENG</v>
          </cell>
        </row>
        <row r="13788">
          <cell r="A13788" t="str">
            <v>PR-PP-233-13064</v>
          </cell>
          <cell r="B13788" t="str">
            <v>Bobina PP 25 Impresa 404mm Con Release</v>
          </cell>
          <cell r="C13788">
            <v>0</v>
          </cell>
          <cell r="D13788" t="str">
            <v>Sí</v>
          </cell>
          <cell r="E13788" t="str">
            <v>PR BOBINAS IMP S/ENG</v>
          </cell>
        </row>
        <row r="13789">
          <cell r="A13789" t="str">
            <v>PR-PP-233-13413</v>
          </cell>
          <cell r="B13789" t="str">
            <v>Bobina PP 25 Impresa 404mm Con Release</v>
          </cell>
          <cell r="C13789">
            <v>0</v>
          </cell>
          <cell r="D13789" t="str">
            <v>Sí</v>
          </cell>
          <cell r="E13789" t="str">
            <v>PR BOBINAS IMP S/ENG</v>
          </cell>
        </row>
        <row r="13790">
          <cell r="A13790" t="str">
            <v>PR-PP-233-13414</v>
          </cell>
          <cell r="B13790" t="str">
            <v>Bobina PP 25 Impresa 404mm Con Release</v>
          </cell>
          <cell r="C13790">
            <v>0</v>
          </cell>
          <cell r="D13790" t="str">
            <v>Sí</v>
          </cell>
          <cell r="E13790" t="str">
            <v>PR BOBINAS IMP S/ENG</v>
          </cell>
        </row>
        <row r="13791">
          <cell r="A13791" t="str">
            <v>PR-PP-233-13495</v>
          </cell>
          <cell r="B13791" t="str">
            <v>Bobina PP 25 Impresa 404mm Con Release CB Verde</v>
          </cell>
          <cell r="C13791">
            <v>0</v>
          </cell>
          <cell r="D13791" t="str">
            <v>Sí</v>
          </cell>
          <cell r="E13791" t="str">
            <v>PR BOBINAS IMP S/ENG</v>
          </cell>
        </row>
        <row r="13792">
          <cell r="A13792" t="str">
            <v>PR-PP-233-13507</v>
          </cell>
          <cell r="B13792" t="str">
            <v>Bobina PP 25 Impresa 404mm Con Release</v>
          </cell>
          <cell r="C13792">
            <v>0</v>
          </cell>
          <cell r="D13792" t="str">
            <v>Sí</v>
          </cell>
          <cell r="E13792" t="str">
            <v>PR BOBINAS IMP S/ENG</v>
          </cell>
        </row>
        <row r="13793">
          <cell r="A13793" t="str">
            <v>PR-PP-233-13513</v>
          </cell>
          <cell r="B13793" t="str">
            <v>Bobina PP 25 Impresa 404mm Con Release</v>
          </cell>
          <cell r="C13793">
            <v>0</v>
          </cell>
          <cell r="D13793" t="str">
            <v>Sí</v>
          </cell>
          <cell r="E13793" t="str">
            <v>PR BOBINAS IMP S/ENG</v>
          </cell>
        </row>
        <row r="13794">
          <cell r="A13794" t="str">
            <v>PR-PP-233-13633</v>
          </cell>
          <cell r="B13794" t="str">
            <v>Bobina PP 25 Impresa 404mm Con Release CB TTE</v>
          </cell>
          <cell r="C13794">
            <v>0</v>
          </cell>
          <cell r="D13794" t="str">
            <v>Sí</v>
          </cell>
          <cell r="E13794" t="str">
            <v>PR BOBINAS IMP S/ENG</v>
          </cell>
        </row>
        <row r="13795">
          <cell r="A13795" t="str">
            <v>PR-PP-233-13668</v>
          </cell>
          <cell r="B13795" t="str">
            <v>Bobina PP 25 Impresa 404mm Con Release</v>
          </cell>
          <cell r="C13795">
            <v>0</v>
          </cell>
          <cell r="D13795" t="str">
            <v>Sí</v>
          </cell>
          <cell r="E13795" t="str">
            <v>PR BOBINAS IMP S/ENG</v>
          </cell>
        </row>
        <row r="13796">
          <cell r="A13796" t="str">
            <v>PR-PP-233-13669</v>
          </cell>
          <cell r="B13796" t="str">
            <v>Bobina PP 25 Impresa 404mm Con Release</v>
          </cell>
          <cell r="C13796">
            <v>0</v>
          </cell>
          <cell r="D13796" t="str">
            <v>Sí</v>
          </cell>
          <cell r="E13796" t="str">
            <v>PR BOBINAS IMP S/ENG</v>
          </cell>
        </row>
        <row r="13797">
          <cell r="A13797" t="str">
            <v>PR-PP-233-13670</v>
          </cell>
          <cell r="B13797" t="str">
            <v>Bobina PP 25 Impresa 404mm Con Release</v>
          </cell>
          <cell r="C13797">
            <v>0</v>
          </cell>
          <cell r="D13797" t="str">
            <v>Sí</v>
          </cell>
          <cell r="E13797" t="str">
            <v>PR BOBINAS IMP S/ENG</v>
          </cell>
        </row>
        <row r="13798">
          <cell r="A13798" t="str">
            <v>PR-PP-233-13676</v>
          </cell>
          <cell r="B13798" t="str">
            <v>Bobina PP 25 Impresa 404mm Con Release</v>
          </cell>
          <cell r="C13798">
            <v>0</v>
          </cell>
          <cell r="D13798" t="str">
            <v>Sí</v>
          </cell>
          <cell r="E13798" t="str">
            <v>PR BOBINAS IMP S/ENG</v>
          </cell>
        </row>
        <row r="13799">
          <cell r="A13799" t="str">
            <v>PR-PP-233-13801</v>
          </cell>
          <cell r="B13799" t="str">
            <v>Bobina PP 25 Impresa 404mm Con Release</v>
          </cell>
          <cell r="C13799">
            <v>0</v>
          </cell>
          <cell r="D13799" t="str">
            <v>Sí</v>
          </cell>
          <cell r="E13799" t="str">
            <v>PR BOBINAS IMP S/ENG</v>
          </cell>
        </row>
        <row r="13800">
          <cell r="A13800" t="str">
            <v>PR-PP-233-13802</v>
          </cell>
          <cell r="B13800" t="str">
            <v>Bobina PP 25 Impresa 404mm Con Release</v>
          </cell>
          <cell r="C13800">
            <v>0</v>
          </cell>
          <cell r="D13800" t="str">
            <v>Sí</v>
          </cell>
          <cell r="E13800" t="str">
            <v>PR BOBINAS IMP S/ENG</v>
          </cell>
        </row>
        <row r="13801">
          <cell r="A13801" t="str">
            <v>PR-PP-233-13829</v>
          </cell>
          <cell r="B13801" t="str">
            <v>Bobina PP 25 Impresa  (13829) 415 mm</v>
          </cell>
          <cell r="C13801">
            <v>0</v>
          </cell>
          <cell r="D13801" t="str">
            <v>Sí</v>
          </cell>
          <cell r="E13801" t="str">
            <v>PR BOBINAS IMP S/ENG</v>
          </cell>
        </row>
        <row r="13802">
          <cell r="A13802" t="str">
            <v>PR-PP-233-13830</v>
          </cell>
          <cell r="B13802" t="str">
            <v>Bobina PP 25 Impresa 404mm Con Release</v>
          </cell>
          <cell r="C13802">
            <v>0</v>
          </cell>
          <cell r="D13802" t="str">
            <v>Sí</v>
          </cell>
          <cell r="E13802" t="str">
            <v>PR BOBINAS IMP S/ENG</v>
          </cell>
        </row>
        <row r="13803">
          <cell r="A13803" t="str">
            <v>PR-PP-233-13868</v>
          </cell>
          <cell r="B13803" t="str">
            <v>Bobina PP 25 Impresa 404mm Con Release</v>
          </cell>
          <cell r="C13803">
            <v>0</v>
          </cell>
          <cell r="D13803" t="str">
            <v>Sí</v>
          </cell>
          <cell r="E13803" t="str">
            <v>PR BOBINAS IMP S/ENG</v>
          </cell>
        </row>
        <row r="13804">
          <cell r="A13804" t="str">
            <v>PR-PP-233-13869</v>
          </cell>
          <cell r="B13804" t="str">
            <v>Bobina PP 25 Impresa 404mm Con Release</v>
          </cell>
          <cell r="C13804">
            <v>0</v>
          </cell>
          <cell r="D13804" t="str">
            <v>Sí</v>
          </cell>
          <cell r="E13804" t="str">
            <v>PR BOBINAS IMP S/ENG</v>
          </cell>
        </row>
        <row r="13805">
          <cell r="A13805" t="str">
            <v>PR-PP-233-13870</v>
          </cell>
          <cell r="B13805" t="str">
            <v>Bobina PP 25 Impresa 404mm Con Release</v>
          </cell>
          <cell r="C13805">
            <v>0</v>
          </cell>
          <cell r="D13805" t="str">
            <v>Sí</v>
          </cell>
          <cell r="E13805" t="str">
            <v>PR BOBINAS IMP S/ENG</v>
          </cell>
        </row>
        <row r="13806">
          <cell r="A13806" t="str">
            <v>PR-PP-233-13871</v>
          </cell>
          <cell r="B13806" t="str">
            <v>Bobina PP 25 Impresa 404mm Con Release</v>
          </cell>
          <cell r="C13806">
            <v>0</v>
          </cell>
          <cell r="D13806" t="str">
            <v>Sí</v>
          </cell>
          <cell r="E13806" t="str">
            <v>PR BOBINAS IMP S/ENG</v>
          </cell>
        </row>
        <row r="13807">
          <cell r="A13807" t="str">
            <v>PR-PP-233-13872</v>
          </cell>
          <cell r="B13807" t="str">
            <v>Bobina PP 25 Impresa 404mm Con Release</v>
          </cell>
          <cell r="C13807">
            <v>0</v>
          </cell>
          <cell r="D13807" t="str">
            <v>Sí</v>
          </cell>
          <cell r="E13807" t="str">
            <v>PR BOBINAS IMP S/ENG</v>
          </cell>
        </row>
        <row r="13808">
          <cell r="A13808" t="str">
            <v>PR-PP-233-13873</v>
          </cell>
          <cell r="B13808" t="str">
            <v>Bobina PP 25 Impresa 404mm Con Release</v>
          </cell>
          <cell r="C13808">
            <v>0</v>
          </cell>
          <cell r="D13808" t="str">
            <v>Sí</v>
          </cell>
          <cell r="E13808" t="str">
            <v>PR BOBINAS IMP S/ENG</v>
          </cell>
        </row>
        <row r="13809">
          <cell r="A13809" t="str">
            <v>PR-PP-233-13874</v>
          </cell>
          <cell r="B13809" t="str">
            <v>Bobina PP 25 Impresa 404mm Con Release</v>
          </cell>
          <cell r="C13809">
            <v>0</v>
          </cell>
          <cell r="D13809" t="str">
            <v>Sí</v>
          </cell>
          <cell r="E13809" t="str">
            <v>PR BOBINAS IMP S/ENG</v>
          </cell>
        </row>
        <row r="13810">
          <cell r="A13810" t="str">
            <v>PR-PP-233-13875</v>
          </cell>
          <cell r="B13810" t="str">
            <v>Bobina PP 25 Impresa 404mm Con Release</v>
          </cell>
          <cell r="C13810">
            <v>0</v>
          </cell>
          <cell r="D13810" t="str">
            <v>Sí</v>
          </cell>
          <cell r="E13810" t="str">
            <v>PR BOBINAS IMP S/ENG</v>
          </cell>
        </row>
        <row r="13811">
          <cell r="A13811" t="str">
            <v>PR-PP-233-13876</v>
          </cell>
          <cell r="B13811" t="str">
            <v>Bobina PP 25 Impresa 404mm Con Release</v>
          </cell>
          <cell r="C13811">
            <v>0</v>
          </cell>
          <cell r="D13811" t="str">
            <v>Sí</v>
          </cell>
          <cell r="E13811" t="str">
            <v>PR BOBINAS IMP S/ENG</v>
          </cell>
        </row>
        <row r="13812">
          <cell r="A13812" t="str">
            <v>PR-PP-233-13888</v>
          </cell>
          <cell r="B13812" t="str">
            <v>Bobina PP 25 Impresa 404mm Con Release</v>
          </cell>
          <cell r="C13812">
            <v>0</v>
          </cell>
          <cell r="D13812" t="str">
            <v>Sí</v>
          </cell>
          <cell r="E13812" t="str">
            <v>PR BOBINAS IMP S/ENG</v>
          </cell>
        </row>
        <row r="13813">
          <cell r="A13813" t="str">
            <v>PR-PP-233-14000</v>
          </cell>
          <cell r="B13813" t="str">
            <v>Bobina PP 25 Impresa 404mm Con Release</v>
          </cell>
          <cell r="C13813">
            <v>0</v>
          </cell>
          <cell r="D13813" t="str">
            <v>Sí</v>
          </cell>
          <cell r="E13813" t="str">
            <v>PR BOBINAS IMP S/ENG</v>
          </cell>
        </row>
        <row r="13814">
          <cell r="A13814" t="str">
            <v>PR-PP-233-14015</v>
          </cell>
          <cell r="B13814" t="str">
            <v>Bobina PP 25 Impresa 404mm Con Release</v>
          </cell>
          <cell r="C13814">
            <v>0</v>
          </cell>
          <cell r="D13814" t="str">
            <v>Sí</v>
          </cell>
          <cell r="E13814" t="str">
            <v>PR BOBINAS IMP S/ENG</v>
          </cell>
        </row>
        <row r="13815">
          <cell r="A13815" t="str">
            <v>PR-PP-233-14084</v>
          </cell>
          <cell r="B13815" t="str">
            <v>Bobina PP 25 Impresa 404mm Con Release</v>
          </cell>
          <cell r="C13815">
            <v>0</v>
          </cell>
          <cell r="D13815" t="str">
            <v>Sí</v>
          </cell>
          <cell r="E13815" t="str">
            <v>PR BOBINAS IMP S/ENG</v>
          </cell>
        </row>
        <row r="13816">
          <cell r="A13816" t="str">
            <v>PR-PP-233-14085</v>
          </cell>
          <cell r="B13816" t="str">
            <v>Bobina PP 25 Impresa 404mm Con Release</v>
          </cell>
          <cell r="C13816">
            <v>0</v>
          </cell>
          <cell r="D13816" t="str">
            <v>Sí</v>
          </cell>
          <cell r="E13816" t="str">
            <v>PR BOBINAS IMP S/ENG</v>
          </cell>
        </row>
        <row r="13817">
          <cell r="A13817" t="str">
            <v>PR-PP-233-14086</v>
          </cell>
          <cell r="B13817" t="str">
            <v>Bobina PP 25 Impresa 404mm Con Release</v>
          </cell>
          <cell r="C13817">
            <v>0</v>
          </cell>
          <cell r="D13817" t="str">
            <v>Sí</v>
          </cell>
          <cell r="E13817" t="str">
            <v>PR BOBINAS IMP S/ENG</v>
          </cell>
        </row>
        <row r="13818">
          <cell r="A13818" t="str">
            <v>PR-PP-233-14087</v>
          </cell>
          <cell r="B13818" t="str">
            <v>Bobina PP 25 Impresa 404mm Con Release</v>
          </cell>
          <cell r="C13818">
            <v>0</v>
          </cell>
          <cell r="D13818" t="str">
            <v>Sí</v>
          </cell>
          <cell r="E13818" t="str">
            <v>PR BOBINAS IMP S/ENG</v>
          </cell>
        </row>
        <row r="13819">
          <cell r="A13819" t="str">
            <v>PR-PP-233-14088</v>
          </cell>
          <cell r="B13819" t="str">
            <v>Bobina PP 25 Impresa 404mm Con Release</v>
          </cell>
          <cell r="C13819">
            <v>0</v>
          </cell>
          <cell r="D13819" t="str">
            <v>Sí</v>
          </cell>
          <cell r="E13819" t="str">
            <v>PR BOBINAS IMP S/ENG</v>
          </cell>
        </row>
        <row r="13820">
          <cell r="A13820" t="str">
            <v>PR-PP-233-14093</v>
          </cell>
          <cell r="B13820" t="str">
            <v>Bobina PP 25 Impresa 404mm Con Release</v>
          </cell>
          <cell r="C13820">
            <v>0</v>
          </cell>
          <cell r="D13820" t="str">
            <v>Sí</v>
          </cell>
          <cell r="E13820" t="str">
            <v>PR BOBINAS IMP S/ENG</v>
          </cell>
        </row>
        <row r="13821">
          <cell r="A13821" t="str">
            <v>PR-PP-233-14424</v>
          </cell>
          <cell r="B13821" t="str">
            <v>Bobina PP 25 Impresa 404mm Con Release</v>
          </cell>
          <cell r="C13821">
            <v>0</v>
          </cell>
          <cell r="D13821" t="str">
            <v>Sí</v>
          </cell>
          <cell r="E13821" t="str">
            <v>PR BOBINAS IMP S/ENG</v>
          </cell>
        </row>
        <row r="13822">
          <cell r="A13822" t="str">
            <v>PR-PP-233-14425</v>
          </cell>
          <cell r="B13822" t="str">
            <v>Bobina PP 25 Impresa 404mm Con Release</v>
          </cell>
          <cell r="C13822">
            <v>0</v>
          </cell>
          <cell r="D13822" t="str">
            <v>Sí</v>
          </cell>
          <cell r="E13822" t="str">
            <v>PR BOBINAS IMP S/ENG</v>
          </cell>
        </row>
        <row r="13823">
          <cell r="A13823" t="str">
            <v>PR-PP-233-14426</v>
          </cell>
          <cell r="B13823" t="str">
            <v>Bobina PP 25 Impresa 404mm Con Release</v>
          </cell>
          <cell r="C13823">
            <v>0</v>
          </cell>
          <cell r="D13823" t="str">
            <v>Sí</v>
          </cell>
          <cell r="E13823" t="str">
            <v>PR BOBINAS IMP S/ENG</v>
          </cell>
        </row>
        <row r="13824">
          <cell r="A13824" t="str">
            <v>PR-PP-233-14427</v>
          </cell>
          <cell r="B13824" t="str">
            <v>Bobina PP 25 Impresa 404mm Con Release</v>
          </cell>
          <cell r="C13824">
            <v>0</v>
          </cell>
          <cell r="D13824" t="str">
            <v>Sí</v>
          </cell>
          <cell r="E13824" t="str">
            <v>PR BOBINAS IMP S/ENG</v>
          </cell>
        </row>
        <row r="13825">
          <cell r="A13825" t="str">
            <v>PR-PP-233-14428</v>
          </cell>
          <cell r="B13825" t="str">
            <v>Bobina PP 25 Impresa 404mm Con Release</v>
          </cell>
          <cell r="C13825">
            <v>0</v>
          </cell>
          <cell r="D13825" t="str">
            <v>Sí</v>
          </cell>
          <cell r="E13825" t="str">
            <v>PR BOBINAS IMP S/ENG</v>
          </cell>
        </row>
        <row r="13826">
          <cell r="A13826" t="str">
            <v>PR-PP-233-14507</v>
          </cell>
          <cell r="B13826" t="str">
            <v>Bobina PP 25 Impresa 404mm Con Release</v>
          </cell>
          <cell r="C13826">
            <v>0</v>
          </cell>
          <cell r="D13826" t="str">
            <v>Sí</v>
          </cell>
          <cell r="E13826" t="str">
            <v>PR BOBINAS IMP S/ENG</v>
          </cell>
        </row>
        <row r="13827">
          <cell r="A13827" t="str">
            <v>PR-PP-233-14600</v>
          </cell>
          <cell r="B13827" t="str">
            <v>Bobina PP 25 Impresa 404mm Con Release CB Azul</v>
          </cell>
          <cell r="C13827">
            <v>0</v>
          </cell>
          <cell r="D13827" t="str">
            <v>Sí</v>
          </cell>
          <cell r="E13827" t="str">
            <v>PR BOBINAS IMP S/ENG</v>
          </cell>
        </row>
        <row r="13828">
          <cell r="A13828" t="str">
            <v>PR-PP-233-14621</v>
          </cell>
          <cell r="B13828" t="str">
            <v>Bobina PP 25 Impresa 404mm Con Release</v>
          </cell>
          <cell r="C13828">
            <v>0</v>
          </cell>
          <cell r="D13828" t="str">
            <v>Sí</v>
          </cell>
          <cell r="E13828" t="str">
            <v>PR BOBINAS IMP S/ENG</v>
          </cell>
        </row>
        <row r="13829">
          <cell r="A13829" t="str">
            <v>PR-PP-233-14622</v>
          </cell>
          <cell r="B13829" t="str">
            <v>Bobina PP 25 Impresa 404mm Con Release</v>
          </cell>
          <cell r="C13829">
            <v>0</v>
          </cell>
          <cell r="D13829" t="str">
            <v>Sí</v>
          </cell>
          <cell r="E13829" t="str">
            <v>PR BOBINAS IMP S/ENG</v>
          </cell>
        </row>
        <row r="13830">
          <cell r="A13830" t="str">
            <v>PR-PP-233-14623</v>
          </cell>
          <cell r="B13830" t="str">
            <v>Bobina PP 25 Impresa 404mm Con Release</v>
          </cell>
          <cell r="C13830">
            <v>0</v>
          </cell>
          <cell r="D13830" t="str">
            <v>Sí</v>
          </cell>
          <cell r="E13830" t="str">
            <v>PR BOBINAS IMP S/ENG</v>
          </cell>
        </row>
        <row r="13831">
          <cell r="A13831" t="str">
            <v>PR-PP-233-14658</v>
          </cell>
          <cell r="B13831" t="str">
            <v>Bobina PP 25 Impresa 404mm Con Release</v>
          </cell>
          <cell r="C13831">
            <v>0</v>
          </cell>
          <cell r="D13831" t="str">
            <v>Sí</v>
          </cell>
          <cell r="E13831" t="str">
            <v>PR BOBINAS IMP S/ENG</v>
          </cell>
        </row>
        <row r="13832">
          <cell r="A13832" t="str">
            <v>PR-PP-233-14659</v>
          </cell>
          <cell r="B13832" t="str">
            <v>Bobina PP 25 Impresa 404mm Con Release</v>
          </cell>
          <cell r="C13832">
            <v>0</v>
          </cell>
          <cell r="D13832" t="str">
            <v>Sí</v>
          </cell>
          <cell r="E13832" t="str">
            <v>PR BOBINAS IMP S/ENG</v>
          </cell>
        </row>
        <row r="13833">
          <cell r="A13833" t="str">
            <v>PR-PP-233-14704</v>
          </cell>
          <cell r="B13833" t="str">
            <v>Bobina PP 25 Impresa 404mm Con Release (Imp Sispack)</v>
          </cell>
          <cell r="C13833">
            <v>0</v>
          </cell>
          <cell r="D13833" t="str">
            <v>Sí</v>
          </cell>
          <cell r="E13833" t="str">
            <v>PR BOBINAS IMP S/ENG</v>
          </cell>
        </row>
        <row r="13834">
          <cell r="A13834" t="str">
            <v>PR-PP-233-14803</v>
          </cell>
          <cell r="B13834" t="str">
            <v>Bobina PP 25 Impresa 404mm Con Release</v>
          </cell>
          <cell r="C13834">
            <v>0</v>
          </cell>
          <cell r="D13834" t="str">
            <v>Sí</v>
          </cell>
          <cell r="E13834" t="str">
            <v>PR BOBINAS IMP S/ENG</v>
          </cell>
        </row>
        <row r="13835">
          <cell r="A13835" t="str">
            <v>PR-PP-233-14838</v>
          </cell>
          <cell r="B13835" t="str">
            <v>Bobina PP 25 Impresa 404mm Con Release</v>
          </cell>
          <cell r="C13835">
            <v>0</v>
          </cell>
          <cell r="D13835" t="str">
            <v>Sí</v>
          </cell>
          <cell r="E13835" t="str">
            <v>PR BOBINAS IMP S/ENG</v>
          </cell>
        </row>
        <row r="13836">
          <cell r="A13836" t="str">
            <v>PR-PP-233-14860</v>
          </cell>
          <cell r="B13836" t="str">
            <v>Bobina PP 25 Impresa 404mm Con Release</v>
          </cell>
          <cell r="C13836">
            <v>0</v>
          </cell>
          <cell r="D13836" t="str">
            <v>Sí</v>
          </cell>
          <cell r="E13836" t="str">
            <v>PR BOBINAS IMP S/ENG</v>
          </cell>
        </row>
        <row r="13837">
          <cell r="A13837" t="str">
            <v>PR-PP-233-14861</v>
          </cell>
          <cell r="B13837" t="str">
            <v>Bobina PP 25 Impresa 404mm Con Release</v>
          </cell>
          <cell r="C13837">
            <v>0</v>
          </cell>
          <cell r="D13837" t="str">
            <v>Sí</v>
          </cell>
          <cell r="E13837" t="str">
            <v>PR BOBINAS IMP S/ENG</v>
          </cell>
        </row>
        <row r="13838">
          <cell r="A13838" t="str">
            <v>PR-PP-233-14877</v>
          </cell>
          <cell r="B13838" t="str">
            <v>Bobina PP 25 Impresa 404mm Con Release</v>
          </cell>
          <cell r="C13838">
            <v>0</v>
          </cell>
          <cell r="D13838" t="str">
            <v>Sí</v>
          </cell>
          <cell r="E13838" t="str">
            <v>PR BOBINAS IMP S/ENG</v>
          </cell>
        </row>
        <row r="13839">
          <cell r="A13839" t="str">
            <v>PR-PP-233-14878</v>
          </cell>
          <cell r="B13839" t="str">
            <v>Bobina PP 25 Impresa 404mm Con Release</v>
          </cell>
          <cell r="C13839">
            <v>0</v>
          </cell>
          <cell r="D13839" t="str">
            <v>Sí</v>
          </cell>
          <cell r="E13839" t="str">
            <v>PR BOBINAS IMP S/ENG</v>
          </cell>
        </row>
        <row r="13840">
          <cell r="A13840" t="str">
            <v>PR-PP-233-14880</v>
          </cell>
          <cell r="B13840" t="str">
            <v>Bobina PP 25 Impresa 404mm Con Release</v>
          </cell>
          <cell r="C13840">
            <v>0</v>
          </cell>
          <cell r="D13840" t="str">
            <v>Sí</v>
          </cell>
          <cell r="E13840" t="str">
            <v>PR BOBINAS IMP S/ENG</v>
          </cell>
        </row>
        <row r="13841">
          <cell r="A13841" t="str">
            <v>PR-PP-233-15012</v>
          </cell>
          <cell r="B13841" t="str">
            <v>Bobina PP 25 Impresa 404mm Con Release</v>
          </cell>
          <cell r="C13841">
            <v>0</v>
          </cell>
          <cell r="D13841" t="str">
            <v>Sí</v>
          </cell>
          <cell r="E13841" t="str">
            <v>PR BOBINAS IMP S/ENG</v>
          </cell>
        </row>
        <row r="13842">
          <cell r="A13842" t="str">
            <v>PR-PP-233-15020</v>
          </cell>
          <cell r="B13842" t="str">
            <v>Bobina PP 25 Impresa  (15020) 415 mm</v>
          </cell>
          <cell r="C13842">
            <v>0</v>
          </cell>
          <cell r="D13842" t="str">
            <v>Sí</v>
          </cell>
          <cell r="E13842" t="str">
            <v>PR BOBINAS IMP S/ENG</v>
          </cell>
        </row>
        <row r="13843">
          <cell r="A13843" t="str">
            <v>PR-PP-233-15080</v>
          </cell>
          <cell r="B13843" t="str">
            <v>Bobina PP 25 Impresa 404mm Con Release</v>
          </cell>
          <cell r="C13843">
            <v>0</v>
          </cell>
          <cell r="D13843" t="str">
            <v>Sí</v>
          </cell>
          <cell r="E13843" t="str">
            <v>PR BOBINAS IMP S/ENG</v>
          </cell>
        </row>
        <row r="13844">
          <cell r="A13844" t="str">
            <v>PR-PP-233-15104</v>
          </cell>
          <cell r="B13844" t="str">
            <v>Bobina PP 25 Impresa 404mm Con Release</v>
          </cell>
          <cell r="C13844">
            <v>0</v>
          </cell>
          <cell r="D13844" t="str">
            <v>Sí</v>
          </cell>
          <cell r="E13844" t="str">
            <v>PR BOBINAS IMP S/ENG</v>
          </cell>
        </row>
        <row r="13845">
          <cell r="A13845" t="str">
            <v>PR-PP-233-15141</v>
          </cell>
          <cell r="B13845" t="str">
            <v>Bobina PP 25 Impresa 404mm Con Release</v>
          </cell>
          <cell r="C13845">
            <v>0</v>
          </cell>
          <cell r="D13845" t="str">
            <v>Sí</v>
          </cell>
          <cell r="E13845" t="str">
            <v>PR BOBINAS IMP S/ENG</v>
          </cell>
        </row>
        <row r="13846">
          <cell r="A13846" t="str">
            <v>PR-PP-233-15142</v>
          </cell>
          <cell r="B13846" t="str">
            <v>Bobina PP 25 Impresa 404mm Con Release</v>
          </cell>
          <cell r="C13846">
            <v>0</v>
          </cell>
          <cell r="D13846" t="str">
            <v>Sí</v>
          </cell>
          <cell r="E13846" t="str">
            <v>PR BOBINAS IMP S/ENG</v>
          </cell>
        </row>
        <row r="13847">
          <cell r="A13847" t="str">
            <v>PR-PP-233-15156</v>
          </cell>
          <cell r="B13847" t="str">
            <v>Bobina PP 25 Impresa 404mm Con Release</v>
          </cell>
          <cell r="C13847">
            <v>0</v>
          </cell>
          <cell r="D13847" t="str">
            <v>Sí</v>
          </cell>
          <cell r="E13847" t="str">
            <v>PR BOBINAS IMP S/ENG</v>
          </cell>
        </row>
        <row r="13848">
          <cell r="A13848" t="str">
            <v>PR-PP-233-15166</v>
          </cell>
          <cell r="B13848" t="str">
            <v>Bobina PP 25 Impresa 415mm (15166)</v>
          </cell>
          <cell r="C13848">
            <v>0</v>
          </cell>
          <cell r="D13848" t="str">
            <v>Sí</v>
          </cell>
          <cell r="E13848" t="str">
            <v>PR BOBINAS IMP S/ENG</v>
          </cell>
        </row>
        <row r="13849">
          <cell r="A13849" t="str">
            <v>PR-PP-233-15178</v>
          </cell>
          <cell r="B13849" t="str">
            <v>Bobina PP 25 Impresa 404mm Con Release</v>
          </cell>
          <cell r="C13849">
            <v>0</v>
          </cell>
          <cell r="D13849" t="str">
            <v>Sí</v>
          </cell>
          <cell r="E13849" t="str">
            <v>PR BOBINAS IMP S/ENG</v>
          </cell>
        </row>
        <row r="13850">
          <cell r="A13850" t="str">
            <v>PR-PP-233-15190</v>
          </cell>
          <cell r="B13850" t="str">
            <v>Bobina PP 25 Impresa 404mm Con Release</v>
          </cell>
          <cell r="C13850">
            <v>0</v>
          </cell>
          <cell r="D13850" t="str">
            <v>Sí</v>
          </cell>
          <cell r="E13850" t="str">
            <v>PR BOBINAS IMP S/ENG</v>
          </cell>
        </row>
        <row r="13851">
          <cell r="A13851" t="str">
            <v>PR-PP-233-15191</v>
          </cell>
          <cell r="B13851" t="str">
            <v>Bobina PP 25 Impresa 404mm Con Release</v>
          </cell>
          <cell r="C13851">
            <v>0</v>
          </cell>
          <cell r="D13851" t="str">
            <v>Sí</v>
          </cell>
          <cell r="E13851" t="str">
            <v>PR BOBINAS IMP S/ENG</v>
          </cell>
        </row>
        <row r="13852">
          <cell r="A13852" t="str">
            <v>PR-PP-233-15192</v>
          </cell>
          <cell r="B13852" t="str">
            <v>Bobina PP 25 Impresa 404mm Con Release</v>
          </cell>
          <cell r="C13852">
            <v>0</v>
          </cell>
          <cell r="D13852" t="str">
            <v>Sí</v>
          </cell>
          <cell r="E13852" t="str">
            <v>PR BOBINAS IMP S/ENG</v>
          </cell>
        </row>
        <row r="13853">
          <cell r="A13853" t="str">
            <v>PR-PP-233-15193</v>
          </cell>
          <cell r="B13853" t="str">
            <v>Bobina PP 25 Impresa 404mm Con Release</v>
          </cell>
          <cell r="C13853">
            <v>0</v>
          </cell>
          <cell r="D13853" t="str">
            <v>Sí</v>
          </cell>
          <cell r="E13853" t="str">
            <v>PR BOBINAS IMP S/ENG</v>
          </cell>
        </row>
        <row r="13854">
          <cell r="A13854" t="str">
            <v>PR-PP-233-15210</v>
          </cell>
          <cell r="B13854" t="str">
            <v>Bobina PP 25 Impresa 404mm Con Release</v>
          </cell>
          <cell r="C13854">
            <v>0</v>
          </cell>
          <cell r="D13854" t="str">
            <v>Sí</v>
          </cell>
          <cell r="E13854" t="str">
            <v>PR BOBINAS IMP S/ENG</v>
          </cell>
        </row>
        <row r="13855">
          <cell r="A13855" t="str">
            <v>PR-PP-233-15257</v>
          </cell>
          <cell r="B13855" t="str">
            <v>Bobina PP 25 Impresa 404mm Con Release</v>
          </cell>
          <cell r="C13855">
            <v>0</v>
          </cell>
          <cell r="D13855" t="str">
            <v>Sí</v>
          </cell>
          <cell r="E13855" t="str">
            <v>PR BOBINAS IMP S/ENG</v>
          </cell>
        </row>
        <row r="13856">
          <cell r="A13856" t="str">
            <v>PR-PP-233-15267</v>
          </cell>
          <cell r="B13856" t="str">
            <v>Bobina PP 25 Impresa 404mm Con Release</v>
          </cell>
          <cell r="C13856">
            <v>0</v>
          </cell>
          <cell r="D13856" t="str">
            <v>Sí</v>
          </cell>
          <cell r="E13856" t="str">
            <v>PR BOBINAS IMP S/ENG</v>
          </cell>
        </row>
        <row r="13857">
          <cell r="A13857" t="str">
            <v>PR-PP-233-15274</v>
          </cell>
          <cell r="B13857" t="str">
            <v>Bobina PP 25 Impresa 404mm Con Release</v>
          </cell>
          <cell r="C13857">
            <v>0</v>
          </cell>
          <cell r="D13857" t="str">
            <v>Sí</v>
          </cell>
          <cell r="E13857" t="str">
            <v>PR BOBINAS IMP S/ENG</v>
          </cell>
        </row>
        <row r="13858">
          <cell r="A13858" t="str">
            <v>PR-PP-233-15275</v>
          </cell>
          <cell r="B13858" t="str">
            <v>Bobina PP 25 Impresa 404mm Con Release</v>
          </cell>
          <cell r="C13858">
            <v>0</v>
          </cell>
          <cell r="D13858" t="str">
            <v>Sí</v>
          </cell>
          <cell r="E13858" t="str">
            <v>PR BOBINAS IMP S/ENG</v>
          </cell>
        </row>
        <row r="13859">
          <cell r="A13859" t="str">
            <v>PR-PP-233-15276</v>
          </cell>
          <cell r="B13859" t="str">
            <v>Bobina PP 25 Impresa 404mm Con Release</v>
          </cell>
          <cell r="C13859">
            <v>0</v>
          </cell>
          <cell r="D13859" t="str">
            <v>Sí</v>
          </cell>
          <cell r="E13859" t="str">
            <v>PR BOBINAS IMP S/ENG</v>
          </cell>
        </row>
        <row r="13860">
          <cell r="A13860" t="str">
            <v>PR-PP-233-15278</v>
          </cell>
          <cell r="B13860" t="str">
            <v>Bobina PP 25 Impresa 404mm Con Release</v>
          </cell>
          <cell r="C13860">
            <v>0</v>
          </cell>
          <cell r="D13860" t="str">
            <v>Sí</v>
          </cell>
          <cell r="E13860" t="str">
            <v>PR BOBINAS IMP S/ENG</v>
          </cell>
        </row>
        <row r="13861">
          <cell r="A13861" t="str">
            <v>PR-PP-233-15281</v>
          </cell>
          <cell r="B13861" t="str">
            <v>Bobina PP 25 Impresa 404mm Con Release</v>
          </cell>
          <cell r="C13861">
            <v>0</v>
          </cell>
          <cell r="D13861" t="str">
            <v>Sí</v>
          </cell>
          <cell r="E13861" t="str">
            <v>PR BOBINAS IMP S/ENG</v>
          </cell>
        </row>
        <row r="13862">
          <cell r="A13862" t="str">
            <v>PR-PP-233-15291</v>
          </cell>
          <cell r="B13862" t="str">
            <v>Bobina PP 25 Impresa 404mm Con Release (7 COLORES - PASA 2 VECES)</v>
          </cell>
          <cell r="C13862">
            <v>0</v>
          </cell>
          <cell r="D13862" t="str">
            <v>Sí</v>
          </cell>
          <cell r="E13862" t="str">
            <v>PR BOBINAS IMP S/ENG</v>
          </cell>
        </row>
        <row r="13863">
          <cell r="A13863" t="str">
            <v>PR-PP-233-15306</v>
          </cell>
          <cell r="B13863" t="str">
            <v>Bobina PP 25 Impresa 404mm Con Release</v>
          </cell>
          <cell r="C13863">
            <v>0</v>
          </cell>
          <cell r="D13863" t="str">
            <v>Sí</v>
          </cell>
          <cell r="E13863" t="str">
            <v>PR BOBINAS IMP S/ENG</v>
          </cell>
        </row>
        <row r="13864">
          <cell r="A13864" t="str">
            <v>PR-PP-233-15361</v>
          </cell>
          <cell r="B13864" t="str">
            <v>Bobina PP 25 Impresa 404mm Con Release</v>
          </cell>
          <cell r="C13864">
            <v>0</v>
          </cell>
          <cell r="D13864" t="str">
            <v>Sí</v>
          </cell>
          <cell r="E13864" t="str">
            <v>PR BOBINAS IMP S/ENG</v>
          </cell>
        </row>
        <row r="13865">
          <cell r="A13865" t="str">
            <v>PR-PP-233-15368</v>
          </cell>
          <cell r="B13865" t="str">
            <v>Bobina PP 25 Impresa 404mm Con Release</v>
          </cell>
          <cell r="C13865">
            <v>0</v>
          </cell>
          <cell r="D13865" t="str">
            <v>Sí</v>
          </cell>
          <cell r="E13865" t="str">
            <v>PR BOBINAS IMP S/ENG</v>
          </cell>
        </row>
        <row r="13866">
          <cell r="A13866" t="str">
            <v>PR-PP-233-15433</v>
          </cell>
          <cell r="B13866" t="str">
            <v>Bobina PP 25 Impresa 404mm Con Release</v>
          </cell>
          <cell r="C13866">
            <v>0</v>
          </cell>
          <cell r="D13866" t="str">
            <v>Sí</v>
          </cell>
          <cell r="E13866" t="str">
            <v>PR BOBINAS IMP S/ENG</v>
          </cell>
        </row>
        <row r="13867">
          <cell r="A13867" t="str">
            <v>PR-PP-233-15485</v>
          </cell>
          <cell r="B13867" t="str">
            <v>Bobina PP 25 Impresa 404mm Con Release</v>
          </cell>
          <cell r="C13867">
            <v>0</v>
          </cell>
          <cell r="D13867" t="str">
            <v>Sí</v>
          </cell>
          <cell r="E13867" t="str">
            <v>PR BOBINAS IMP S/ENG</v>
          </cell>
        </row>
        <row r="13868">
          <cell r="A13868" t="str">
            <v>PR-PP-233-15649</v>
          </cell>
          <cell r="B13868" t="str">
            <v>Bobina PP 25 Impresa 404mm Con Release</v>
          </cell>
          <cell r="C13868">
            <v>0</v>
          </cell>
          <cell r="D13868" t="str">
            <v>No</v>
          </cell>
          <cell r="E13868" t="str">
            <v>PR BOBINAS IMP S/ENG</v>
          </cell>
        </row>
        <row r="13869">
          <cell r="A13869" t="str">
            <v>PR-PP-233-15712</v>
          </cell>
          <cell r="B13869" t="str">
            <v>Bobina PP 25 Impresa 404mm Con Release</v>
          </cell>
          <cell r="C13869">
            <v>0</v>
          </cell>
          <cell r="D13869" t="str">
            <v>Sí</v>
          </cell>
          <cell r="E13869" t="str">
            <v>PR BOBINAS IMP S/ENG</v>
          </cell>
        </row>
        <row r="13870">
          <cell r="A13870" t="str">
            <v>PR-PP-233-15739</v>
          </cell>
          <cell r="B13870" t="str">
            <v>Bobina PP 25 Impresa 404mm Con Release</v>
          </cell>
          <cell r="C13870">
            <v>0</v>
          </cell>
          <cell r="D13870" t="str">
            <v>Sí</v>
          </cell>
          <cell r="E13870" t="str">
            <v>PR BOBINAS IMP S/ENG</v>
          </cell>
        </row>
        <row r="13871">
          <cell r="A13871" t="str">
            <v>PR-PP-233-15740</v>
          </cell>
          <cell r="B13871" t="str">
            <v>Bobina PP 25 Impresa 404mm Con Release</v>
          </cell>
          <cell r="C13871">
            <v>0</v>
          </cell>
          <cell r="D13871" t="str">
            <v>Sí</v>
          </cell>
          <cell r="E13871" t="str">
            <v>PR BOBINAS IMP S/ENG</v>
          </cell>
        </row>
        <row r="13872">
          <cell r="A13872" t="str">
            <v>PR-PP-233-15741</v>
          </cell>
          <cell r="B13872" t="str">
            <v>Bobina PP 25 Impresa 404mm Con Release</v>
          </cell>
          <cell r="C13872">
            <v>0</v>
          </cell>
          <cell r="D13872" t="str">
            <v>Sí</v>
          </cell>
          <cell r="E13872" t="str">
            <v>PR BOBINAS IMP S/ENG</v>
          </cell>
        </row>
        <row r="13873">
          <cell r="A13873" t="str">
            <v>PR-PP-233-15742</v>
          </cell>
          <cell r="B13873" t="str">
            <v>Bobina PP 25 Impresa 404mm Con Release</v>
          </cell>
          <cell r="C13873">
            <v>0</v>
          </cell>
          <cell r="D13873" t="str">
            <v>Sí</v>
          </cell>
          <cell r="E13873" t="str">
            <v>PR BOBINAS IMP S/ENG</v>
          </cell>
        </row>
        <row r="13874">
          <cell r="A13874" t="str">
            <v>PR-PP-233-15744</v>
          </cell>
          <cell r="B13874" t="str">
            <v>Bobina PP 25 Impresa 404mm Con Release</v>
          </cell>
          <cell r="C13874">
            <v>0</v>
          </cell>
          <cell r="D13874" t="str">
            <v>Sí</v>
          </cell>
          <cell r="E13874" t="str">
            <v>PR BOBINAS IMP S/ENG</v>
          </cell>
        </row>
        <row r="13875">
          <cell r="A13875" t="str">
            <v>PR-PP-233-15745</v>
          </cell>
          <cell r="B13875" t="str">
            <v>Bobina PP 25 Impresa 404mm Con Release</v>
          </cell>
          <cell r="C13875">
            <v>0</v>
          </cell>
          <cell r="D13875" t="str">
            <v>Sí</v>
          </cell>
          <cell r="E13875" t="str">
            <v>PR BOBINAS IMP S/ENG</v>
          </cell>
        </row>
        <row r="13876">
          <cell r="A13876" t="str">
            <v>PR-PP-233-15746</v>
          </cell>
          <cell r="B13876" t="str">
            <v>Bobina PP 25 Impresa 404mm Con Release</v>
          </cell>
          <cell r="C13876">
            <v>0</v>
          </cell>
          <cell r="D13876" t="str">
            <v>Sí</v>
          </cell>
          <cell r="E13876" t="str">
            <v>PR BOBINAS IMP S/ENG</v>
          </cell>
        </row>
        <row r="13877">
          <cell r="A13877" t="str">
            <v>PR-PP-233-15747</v>
          </cell>
          <cell r="B13877" t="str">
            <v>Bobina PP 25 Impresa 404mm Con Release</v>
          </cell>
          <cell r="C13877">
            <v>0</v>
          </cell>
          <cell r="D13877" t="str">
            <v>Sí</v>
          </cell>
          <cell r="E13877" t="str">
            <v>PR BOBINAS IMP S/ENG</v>
          </cell>
        </row>
        <row r="13878">
          <cell r="A13878" t="str">
            <v>PR-PP-233-15859</v>
          </cell>
          <cell r="B13878" t="str">
            <v>Bobina PP 25 Impresa 404mm Con Release</v>
          </cell>
          <cell r="C13878">
            <v>0</v>
          </cell>
          <cell r="D13878" t="str">
            <v>Sí</v>
          </cell>
          <cell r="E13878" t="str">
            <v>PR BOBINAS IMP S/ENG</v>
          </cell>
        </row>
        <row r="13879">
          <cell r="A13879" t="str">
            <v>PR-PP-233-15926</v>
          </cell>
          <cell r="B13879" t="str">
            <v>Bobina PP 25 Impresa 404mm Con Release</v>
          </cell>
          <cell r="C13879">
            <v>0</v>
          </cell>
          <cell r="D13879" t="str">
            <v>Sí</v>
          </cell>
          <cell r="E13879" t="str">
            <v>PR BOBINAS IMP S/ENG</v>
          </cell>
        </row>
        <row r="13880">
          <cell r="A13880" t="str">
            <v>PR-PP-233-15947</v>
          </cell>
          <cell r="B13880" t="str">
            <v>Bobina PP 25 Impresa 404mm Con Release</v>
          </cell>
          <cell r="C13880">
            <v>0</v>
          </cell>
          <cell r="D13880" t="str">
            <v>Sí</v>
          </cell>
          <cell r="E13880" t="str">
            <v>PR BOBINAS IMP S/ENG</v>
          </cell>
        </row>
        <row r="13881">
          <cell r="A13881" t="str">
            <v>PR-PP-233-15974</v>
          </cell>
          <cell r="B13881" t="str">
            <v>Bobina PP 25 Impresa 404mm Con Release</v>
          </cell>
          <cell r="C13881">
            <v>0</v>
          </cell>
          <cell r="D13881" t="str">
            <v>Sí</v>
          </cell>
          <cell r="E13881" t="str">
            <v>PR BOBINAS IMP S/ENG</v>
          </cell>
        </row>
        <row r="13882">
          <cell r="A13882" t="str">
            <v>PR-PP-233-16069</v>
          </cell>
          <cell r="B13882" t="str">
            <v>Bobina PP 25 Impresa  (16069) 415 mm</v>
          </cell>
          <cell r="C13882">
            <v>0</v>
          </cell>
          <cell r="D13882" t="str">
            <v>Sí</v>
          </cell>
          <cell r="E13882" t="str">
            <v>PR BOBINAS IMP S/ENG</v>
          </cell>
        </row>
        <row r="13883">
          <cell r="A13883" t="str">
            <v>PR-PP-233-16071</v>
          </cell>
          <cell r="B13883" t="str">
            <v>Bobina PP 25 Impresa 404mm Con Release</v>
          </cell>
          <cell r="C13883">
            <v>0</v>
          </cell>
          <cell r="D13883" t="str">
            <v>Sí</v>
          </cell>
          <cell r="E13883" t="str">
            <v>PR BOBINAS IMP S/ENG</v>
          </cell>
        </row>
        <row r="13884">
          <cell r="A13884" t="str">
            <v>PR-PP-233-16072</v>
          </cell>
          <cell r="B13884" t="str">
            <v>Bobina PP 25 Impresa 404mm Con Release</v>
          </cell>
          <cell r="C13884">
            <v>0</v>
          </cell>
          <cell r="D13884" t="str">
            <v>Sí</v>
          </cell>
          <cell r="E13884" t="str">
            <v>PR BOBINAS IMP S/ENG</v>
          </cell>
        </row>
        <row r="13885">
          <cell r="A13885" t="str">
            <v>PR-PP-233-16087</v>
          </cell>
          <cell r="B13885" t="str">
            <v>Bobina PP 25 Impresa 404mm Con Release</v>
          </cell>
          <cell r="C13885">
            <v>0</v>
          </cell>
          <cell r="D13885" t="str">
            <v>Sí</v>
          </cell>
          <cell r="E13885" t="str">
            <v>PR BOBINAS IMP S/ENG</v>
          </cell>
        </row>
        <row r="13886">
          <cell r="A13886" t="str">
            <v>PR-PP-233-16098</v>
          </cell>
          <cell r="B13886" t="str">
            <v>Bobina PP 25 Impresa 404mm Con Release</v>
          </cell>
          <cell r="C13886">
            <v>0</v>
          </cell>
          <cell r="D13886" t="str">
            <v>Sí</v>
          </cell>
          <cell r="E13886" t="str">
            <v>PR BOBINAS IMP S/ENG</v>
          </cell>
        </row>
        <row r="13887">
          <cell r="A13887" t="str">
            <v>PR-PP-233-16128</v>
          </cell>
          <cell r="B13887" t="str">
            <v>Bobina PP 25 Impresa 404mm Con Release</v>
          </cell>
          <cell r="C13887">
            <v>0</v>
          </cell>
          <cell r="D13887" t="str">
            <v>Sí</v>
          </cell>
          <cell r="E13887" t="str">
            <v>PR BOBINAS IMP S/ENG</v>
          </cell>
        </row>
        <row r="13888">
          <cell r="A13888" t="str">
            <v>PR-PP-233-16145</v>
          </cell>
          <cell r="B13888" t="str">
            <v>Bobina PP 25 Impresa 404mm Con Release</v>
          </cell>
          <cell r="C13888">
            <v>0</v>
          </cell>
          <cell r="D13888" t="str">
            <v>Sí</v>
          </cell>
          <cell r="E13888" t="str">
            <v>PR BOBINAS IMP S/ENG</v>
          </cell>
        </row>
        <row r="13889">
          <cell r="A13889" t="str">
            <v>PR-PP-233-16160</v>
          </cell>
          <cell r="B13889" t="str">
            <v>Bobina PP 25 Impresa 404mm Con Release</v>
          </cell>
          <cell r="C13889">
            <v>0</v>
          </cell>
          <cell r="D13889" t="str">
            <v>Sí</v>
          </cell>
          <cell r="E13889" t="str">
            <v>PR BOBINAS IMP S/ENG</v>
          </cell>
        </row>
        <row r="13890">
          <cell r="A13890" t="str">
            <v>PR-PP-233-16181</v>
          </cell>
          <cell r="B13890" t="str">
            <v>Bobina PP 25 Impresa 404mm Con Release</v>
          </cell>
          <cell r="C13890">
            <v>0</v>
          </cell>
          <cell r="D13890" t="str">
            <v>Sí</v>
          </cell>
          <cell r="E13890" t="str">
            <v>PR BOBINAS IMP S/ENG</v>
          </cell>
        </row>
        <row r="13891">
          <cell r="A13891" t="str">
            <v>PR-PP-233-16182</v>
          </cell>
          <cell r="B13891" t="str">
            <v>Bobina PP 25 Impresa 404mm Con Release</v>
          </cell>
          <cell r="C13891">
            <v>0</v>
          </cell>
          <cell r="D13891" t="str">
            <v>Sí</v>
          </cell>
          <cell r="E13891" t="str">
            <v>PR BOBINAS IMP S/ENG</v>
          </cell>
        </row>
        <row r="13892">
          <cell r="A13892" t="str">
            <v>PR-PP-233-16183</v>
          </cell>
          <cell r="B13892" t="str">
            <v>Bobina PP 25 Impresa 404mm Con Release</v>
          </cell>
          <cell r="C13892">
            <v>0</v>
          </cell>
          <cell r="D13892" t="str">
            <v>Sí</v>
          </cell>
          <cell r="E13892" t="str">
            <v>PR BOBINAS IMP S/ENG</v>
          </cell>
        </row>
        <row r="13893">
          <cell r="A13893" t="str">
            <v>PR-PP-233-16184</v>
          </cell>
          <cell r="B13893" t="str">
            <v>Bobina PP 25 Impresa 404mm Con Release</v>
          </cell>
          <cell r="C13893">
            <v>0</v>
          </cell>
          <cell r="D13893" t="str">
            <v>Sí</v>
          </cell>
          <cell r="E13893" t="str">
            <v>PR BOBINAS IMP S/ENG</v>
          </cell>
        </row>
        <row r="13894">
          <cell r="A13894" t="str">
            <v>PR-PP-233-16185</v>
          </cell>
          <cell r="B13894" t="str">
            <v>Bobina PP 25 Impresa 404mm Con Release</v>
          </cell>
          <cell r="C13894">
            <v>0</v>
          </cell>
          <cell r="D13894" t="str">
            <v>Sí</v>
          </cell>
          <cell r="E13894" t="str">
            <v>PR BOBINAS IMP S/ENG</v>
          </cell>
        </row>
        <row r="13895">
          <cell r="A13895" t="str">
            <v>PR-PP-233-16186</v>
          </cell>
          <cell r="B13895" t="str">
            <v>Bobina PP 25 Impresa  (16186) 415 mm</v>
          </cell>
          <cell r="C13895">
            <v>0</v>
          </cell>
          <cell r="D13895" t="str">
            <v>Sí</v>
          </cell>
          <cell r="E13895" t="str">
            <v>PR BOBINAS IMP S/ENG</v>
          </cell>
        </row>
        <row r="13896">
          <cell r="A13896" t="str">
            <v>PR-PP-233-16223</v>
          </cell>
          <cell r="B13896" t="str">
            <v>Bobina PP 25 Impresa 404mm Con Release</v>
          </cell>
          <cell r="C13896">
            <v>0</v>
          </cell>
          <cell r="D13896" t="str">
            <v>Sí</v>
          </cell>
          <cell r="E13896" t="str">
            <v>PR BOBINAS IMP S/ENG</v>
          </cell>
        </row>
        <row r="13897">
          <cell r="A13897" t="str">
            <v>PR-PP-233-16250</v>
          </cell>
          <cell r="B13897" t="str">
            <v>Bobina PP 25 Impresa 404mm Con Release</v>
          </cell>
          <cell r="C13897">
            <v>0</v>
          </cell>
          <cell r="D13897" t="str">
            <v>Sí</v>
          </cell>
          <cell r="E13897" t="str">
            <v>PR BOBINAS IMP S/ENG</v>
          </cell>
        </row>
        <row r="13898">
          <cell r="A13898" t="str">
            <v>PR-PP-233-16253</v>
          </cell>
          <cell r="B13898" t="str">
            <v>Bobina PP 25 Impresa 404mm Con Release</v>
          </cell>
          <cell r="C13898">
            <v>0</v>
          </cell>
          <cell r="D13898" t="str">
            <v>Sí</v>
          </cell>
          <cell r="E13898" t="str">
            <v>PR BOBINAS IMP S/ENG</v>
          </cell>
        </row>
        <row r="13899">
          <cell r="A13899" t="str">
            <v>PR-PP-233-16260</v>
          </cell>
          <cell r="B13899" t="str">
            <v>Bobina PP 25 Impresa 404mm Con Release</v>
          </cell>
          <cell r="C13899">
            <v>0</v>
          </cell>
          <cell r="D13899" t="str">
            <v>Sí</v>
          </cell>
          <cell r="E13899" t="str">
            <v>PR BOBINAS IMP S/ENG</v>
          </cell>
        </row>
        <row r="13900">
          <cell r="A13900" t="str">
            <v>PR-PP-233-16282</v>
          </cell>
          <cell r="B13900" t="str">
            <v>Bobina PP 25 Impresa 404mm Con Release</v>
          </cell>
          <cell r="C13900">
            <v>0</v>
          </cell>
          <cell r="D13900" t="str">
            <v>Sí</v>
          </cell>
          <cell r="E13900" t="str">
            <v>PR BOBINAS IMP S/ENG</v>
          </cell>
        </row>
        <row r="13901">
          <cell r="A13901" t="str">
            <v>PR-PP-233-16292</v>
          </cell>
          <cell r="B13901" t="str">
            <v>Bobina PP 25 Impresa 404mm Con Release</v>
          </cell>
          <cell r="C13901">
            <v>0</v>
          </cell>
          <cell r="D13901" t="str">
            <v>Sí</v>
          </cell>
          <cell r="E13901" t="str">
            <v>PR BOBINAS IMP S/ENG</v>
          </cell>
        </row>
        <row r="13902">
          <cell r="A13902" t="str">
            <v>PR-PP-233-16293</v>
          </cell>
          <cell r="B13902" t="str">
            <v>Bobina PP 25 Impresa 404mm Con Release</v>
          </cell>
          <cell r="C13902">
            <v>0</v>
          </cell>
          <cell r="D13902" t="str">
            <v>Sí</v>
          </cell>
          <cell r="E13902" t="str">
            <v>PR BOBINAS IMP S/ENG</v>
          </cell>
        </row>
        <row r="13903">
          <cell r="A13903" t="str">
            <v>PR-PP-233-16368</v>
          </cell>
          <cell r="B13903" t="str">
            <v>Bobina PP 25 Impresa 404mm Con Release</v>
          </cell>
          <cell r="C13903">
            <v>0</v>
          </cell>
          <cell r="D13903" t="str">
            <v>Sí</v>
          </cell>
          <cell r="E13903" t="str">
            <v>PR BOBINAS IMP S/ENG</v>
          </cell>
        </row>
        <row r="13904">
          <cell r="A13904" t="str">
            <v>PR-PP-233-16413</v>
          </cell>
          <cell r="B13904" t="str">
            <v>Bobina PP 25 Impresa 404mm Con Release</v>
          </cell>
          <cell r="C13904">
            <v>0</v>
          </cell>
          <cell r="D13904" t="str">
            <v>Sí</v>
          </cell>
          <cell r="E13904" t="str">
            <v>PR BOBINAS IMP S/ENG</v>
          </cell>
        </row>
        <row r="13905">
          <cell r="A13905" t="str">
            <v>PR-PP-233-16414</v>
          </cell>
          <cell r="B13905" t="str">
            <v>Bobina PP 25 Impresa 404mm Con Release</v>
          </cell>
          <cell r="C13905">
            <v>0</v>
          </cell>
          <cell r="D13905" t="str">
            <v>Sí</v>
          </cell>
          <cell r="E13905" t="str">
            <v>PR BOBINAS IMP S/ENG</v>
          </cell>
        </row>
        <row r="13906">
          <cell r="A13906" t="str">
            <v>PR-PP-233-16497</v>
          </cell>
          <cell r="B13906" t="str">
            <v>Bobina PP 25 Impresa 404mm Con Release</v>
          </cell>
          <cell r="C13906">
            <v>0</v>
          </cell>
          <cell r="D13906" t="str">
            <v>Sí</v>
          </cell>
          <cell r="E13906" t="str">
            <v>PR BOBINAS IMP S/ENG</v>
          </cell>
        </row>
        <row r="13907">
          <cell r="A13907" t="str">
            <v>PR-PP-233-16533</v>
          </cell>
          <cell r="B13907" t="str">
            <v>Bobina PP 25 Impresa 404mm Con Release</v>
          </cell>
          <cell r="C13907">
            <v>0</v>
          </cell>
          <cell r="D13907" t="str">
            <v>Sí</v>
          </cell>
          <cell r="E13907" t="str">
            <v>PR BOBINAS IMP S/ENG</v>
          </cell>
        </row>
        <row r="13908">
          <cell r="A13908" t="str">
            <v>PR-PP-233-16540</v>
          </cell>
          <cell r="B13908" t="str">
            <v>Bobina PP 25 Impresa 404mm Con Release</v>
          </cell>
          <cell r="C13908">
            <v>0</v>
          </cell>
          <cell r="D13908" t="str">
            <v>Sí</v>
          </cell>
          <cell r="E13908" t="str">
            <v>PR BOBINAS IMP S/ENG</v>
          </cell>
        </row>
        <row r="13909">
          <cell r="A13909" t="str">
            <v>PR-PP-233-16541</v>
          </cell>
          <cell r="B13909" t="str">
            <v>Bobina PP 25 Impresa 404mm Con Release</v>
          </cell>
          <cell r="C13909">
            <v>0</v>
          </cell>
          <cell r="D13909" t="str">
            <v>Sí</v>
          </cell>
          <cell r="E13909" t="str">
            <v>PR BOBINAS IMP S/ENG</v>
          </cell>
        </row>
        <row r="13910">
          <cell r="A13910" t="str">
            <v>PR-PP-233-16549</v>
          </cell>
          <cell r="B13910" t="str">
            <v>Bobina PP 25 Impresa 404mm Con Release</v>
          </cell>
          <cell r="C13910">
            <v>0</v>
          </cell>
          <cell r="D13910" t="str">
            <v>Sí</v>
          </cell>
          <cell r="E13910" t="str">
            <v>PR BOBINAS IMP S/ENG</v>
          </cell>
        </row>
        <row r="13911">
          <cell r="A13911" t="str">
            <v>PR-PP-233-16560</v>
          </cell>
          <cell r="B13911" t="str">
            <v>Bobina PP 25 Impresa 404mm Con Release</v>
          </cell>
          <cell r="C13911">
            <v>0</v>
          </cell>
          <cell r="D13911" t="str">
            <v>Sí</v>
          </cell>
          <cell r="E13911" t="str">
            <v>PR BOBINAS IMP S/ENG</v>
          </cell>
        </row>
        <row r="13912">
          <cell r="A13912" t="str">
            <v>PR-PP-233-16562</v>
          </cell>
          <cell r="B13912" t="str">
            <v>Bobina PP 25 Impresa 404mm Con Release</v>
          </cell>
          <cell r="C13912">
            <v>0</v>
          </cell>
          <cell r="D13912" t="str">
            <v>Sí</v>
          </cell>
          <cell r="E13912" t="str">
            <v>PR BOBINAS IMP S/ENG</v>
          </cell>
        </row>
        <row r="13913">
          <cell r="A13913" t="str">
            <v>PR-PP-233-16566</v>
          </cell>
          <cell r="B13913" t="str">
            <v>Bobina PP 25 Impresa 404mm Con Release</v>
          </cell>
          <cell r="C13913">
            <v>0</v>
          </cell>
          <cell r="D13913" t="str">
            <v>Sí</v>
          </cell>
          <cell r="E13913" t="str">
            <v>PR BOBINAS IMP S/ENG</v>
          </cell>
        </row>
        <row r="13914">
          <cell r="A13914" t="str">
            <v>PR-PP-233-16582</v>
          </cell>
          <cell r="B13914" t="str">
            <v>Bobina PP 25 Impresa 404mm Con Release</v>
          </cell>
          <cell r="C13914">
            <v>0</v>
          </cell>
          <cell r="D13914" t="str">
            <v>Sí</v>
          </cell>
          <cell r="E13914" t="str">
            <v>PR BOBINAS IMP S/ENG</v>
          </cell>
        </row>
        <row r="13915">
          <cell r="A13915" t="str">
            <v>PR-PP-233-16583</v>
          </cell>
          <cell r="B13915" t="str">
            <v>Bobina PP 25 Impresa 404mm Con Release</v>
          </cell>
          <cell r="C13915">
            <v>0</v>
          </cell>
          <cell r="D13915" t="str">
            <v>Sí</v>
          </cell>
          <cell r="E13915" t="str">
            <v>PR BOBINAS IMP S/ENG</v>
          </cell>
        </row>
        <row r="13916">
          <cell r="A13916" t="str">
            <v>PR-PP-233-16584</v>
          </cell>
          <cell r="B13916" t="str">
            <v>Bobina PP 25 Impresa 404mm Con Release</v>
          </cell>
          <cell r="C13916">
            <v>0</v>
          </cell>
          <cell r="D13916" t="str">
            <v>Sí</v>
          </cell>
          <cell r="E13916" t="str">
            <v>PR BOBINAS IMP S/ENG</v>
          </cell>
        </row>
        <row r="13917">
          <cell r="A13917" t="str">
            <v>PR-PP-233-16587</v>
          </cell>
          <cell r="B13917" t="str">
            <v>Bobina PP 25 Impresa 404mm Con Release</v>
          </cell>
          <cell r="C13917">
            <v>0</v>
          </cell>
          <cell r="D13917" t="str">
            <v>Sí</v>
          </cell>
          <cell r="E13917" t="str">
            <v>PR BOBINAS IMP S/ENG</v>
          </cell>
        </row>
        <row r="13918">
          <cell r="A13918" t="str">
            <v>PR-PP-233-16589</v>
          </cell>
          <cell r="B13918" t="str">
            <v>Bobina PP 25 Impresa 404mm Con Release</v>
          </cell>
          <cell r="C13918">
            <v>0</v>
          </cell>
          <cell r="D13918" t="str">
            <v>Sí</v>
          </cell>
          <cell r="E13918" t="str">
            <v>PR BOBINAS IMP S/ENG</v>
          </cell>
        </row>
        <row r="13919">
          <cell r="A13919" t="str">
            <v>PR-PP-233-16629</v>
          </cell>
          <cell r="B13919" t="str">
            <v>Bobina PP 25 Impresa 404mm Con Release (7 COLORES - PASA 2 VECES)</v>
          </cell>
          <cell r="C13919">
            <v>0</v>
          </cell>
          <cell r="D13919" t="str">
            <v>Sí</v>
          </cell>
          <cell r="E13919" t="str">
            <v>PR BOBINAS IMP S/ENG</v>
          </cell>
        </row>
        <row r="13920">
          <cell r="A13920" t="str">
            <v>PR-PP-233-16648</v>
          </cell>
          <cell r="B13920" t="str">
            <v>Bobina PP 25 Impresa 404mm Con Release Aplic. 15gr (7 COLORES - PASA 2 VECES)</v>
          </cell>
          <cell r="C13920">
            <v>0</v>
          </cell>
          <cell r="D13920" t="str">
            <v>Sí</v>
          </cell>
          <cell r="E13920" t="str">
            <v>PR BOBINAS IMP S/ENG</v>
          </cell>
        </row>
        <row r="13921">
          <cell r="A13921" t="str">
            <v>PR-PP-233-16649</v>
          </cell>
          <cell r="B13921" t="str">
            <v>Bobina PP 25 Impresa 404mm Con Release Aplic. 15gr - (7 COLORES - PASA 2 VECES)</v>
          </cell>
          <cell r="C13921">
            <v>0</v>
          </cell>
          <cell r="D13921" t="str">
            <v>Sí</v>
          </cell>
          <cell r="E13921" t="str">
            <v>PR BOBINAS IMP S/ENG</v>
          </cell>
        </row>
        <row r="13922">
          <cell r="A13922" t="str">
            <v>PR-PP-233-16656</v>
          </cell>
          <cell r="B13922" t="str">
            <v>Bobina PP 25 Impresa 404mm Con Release</v>
          </cell>
          <cell r="C13922">
            <v>0</v>
          </cell>
          <cell r="D13922" t="str">
            <v>Sí</v>
          </cell>
          <cell r="E13922" t="str">
            <v>PR BOBINAS IMP S/ENG</v>
          </cell>
        </row>
        <row r="13923">
          <cell r="A13923" t="str">
            <v>PR-PP-233-16672</v>
          </cell>
          <cell r="B13923" t="str">
            <v>Bobina PP 25 Impresa 404mm Con Release</v>
          </cell>
          <cell r="C13923">
            <v>0</v>
          </cell>
          <cell r="D13923" t="str">
            <v>Sí</v>
          </cell>
          <cell r="E13923" t="str">
            <v>PR BOBINAS IMP S/ENG</v>
          </cell>
        </row>
        <row r="13924">
          <cell r="A13924" t="str">
            <v>PR-PP-233-16683</v>
          </cell>
          <cell r="B13924" t="str">
            <v>Bobina PP 25 Impresa 404mm Con Release</v>
          </cell>
          <cell r="C13924">
            <v>0</v>
          </cell>
          <cell r="D13924" t="str">
            <v>Sí</v>
          </cell>
          <cell r="E13924" t="str">
            <v>PR BOBINAS IMP S/ENG</v>
          </cell>
        </row>
        <row r="13925">
          <cell r="A13925" t="str">
            <v>PR-PP-233-16750</v>
          </cell>
          <cell r="B13925" t="str">
            <v>Bobina PP 25 Impresa 404mm Con Release</v>
          </cell>
          <cell r="C13925">
            <v>0</v>
          </cell>
          <cell r="D13925" t="str">
            <v>Sí</v>
          </cell>
          <cell r="E13925" t="str">
            <v>PR BOBINAS IMP S/ENG</v>
          </cell>
        </row>
        <row r="13926">
          <cell r="A13926" t="str">
            <v>PR-PP-233-16762</v>
          </cell>
          <cell r="B13926" t="str">
            <v>Bobina PP 25 Impresa 404mm Con Release</v>
          </cell>
          <cell r="C13926">
            <v>0</v>
          </cell>
          <cell r="D13926" t="str">
            <v>Sí</v>
          </cell>
          <cell r="E13926" t="str">
            <v>PR BOBINAS IMP S/ENG</v>
          </cell>
        </row>
        <row r="13927">
          <cell r="A13927" t="str">
            <v>PR-PP-233-16768</v>
          </cell>
          <cell r="B13927" t="str">
            <v>Bobina PP 25 Impresa (16768) 415mm</v>
          </cell>
          <cell r="C13927">
            <v>0</v>
          </cell>
          <cell r="D13927" t="str">
            <v>Sí</v>
          </cell>
          <cell r="E13927" t="str">
            <v>PR BOBINAS IMP S/ENG</v>
          </cell>
        </row>
        <row r="13928">
          <cell r="A13928" t="str">
            <v>PR-PP-233-16778</v>
          </cell>
          <cell r="B13928" t="str">
            <v>Bobina PP 25 Impresa (16778) 415mm</v>
          </cell>
          <cell r="C13928">
            <v>0</v>
          </cell>
          <cell r="D13928" t="str">
            <v>Sí</v>
          </cell>
          <cell r="E13928" t="str">
            <v>PR BOBINAS IMP S/ENG</v>
          </cell>
        </row>
        <row r="13929">
          <cell r="A13929" t="str">
            <v>PR-PP-233-16781</v>
          </cell>
          <cell r="B13929" t="str">
            <v>Bobina PP 25 Impresa 404mm Con Release</v>
          </cell>
          <cell r="C13929">
            <v>0</v>
          </cell>
          <cell r="D13929" t="str">
            <v>Sí</v>
          </cell>
          <cell r="E13929" t="str">
            <v>PR BOBINAS IMP S/ENG</v>
          </cell>
        </row>
        <row r="13930">
          <cell r="A13930" t="str">
            <v>PR-PP-233-16801</v>
          </cell>
          <cell r="B13930" t="str">
            <v>Bobina PP 25 Impresa 404mm Con Release</v>
          </cell>
          <cell r="C13930">
            <v>0</v>
          </cell>
          <cell r="D13930" t="str">
            <v>Sí</v>
          </cell>
          <cell r="E13930" t="str">
            <v>PR BOBINAS IMP S/ENG</v>
          </cell>
        </row>
        <row r="13931">
          <cell r="A13931" t="str">
            <v>PR-PP-233-16806</v>
          </cell>
          <cell r="B13931" t="str">
            <v>Bobina PP 25 Impresa 404mm Con Release</v>
          </cell>
          <cell r="C13931">
            <v>0</v>
          </cell>
          <cell r="D13931" t="str">
            <v>Sí</v>
          </cell>
          <cell r="E13931" t="str">
            <v>PR BOBINAS IMP S/ENG</v>
          </cell>
        </row>
        <row r="13932">
          <cell r="A13932" t="str">
            <v>PR-PP-233-16819</v>
          </cell>
          <cell r="B13932" t="str">
            <v>Bobina PP 25 Impresa 404mm Con Release</v>
          </cell>
          <cell r="C13932">
            <v>0</v>
          </cell>
          <cell r="D13932" t="str">
            <v>Sí</v>
          </cell>
          <cell r="E13932" t="str">
            <v>PR BOBINAS IMP S/ENG</v>
          </cell>
        </row>
        <row r="13933">
          <cell r="A13933" t="str">
            <v>PR-PP-233-16863</v>
          </cell>
          <cell r="B13933" t="str">
            <v>Bobina PP 25 Impresa 404mm Con Release</v>
          </cell>
          <cell r="C13933">
            <v>0</v>
          </cell>
          <cell r="D13933" t="str">
            <v>Sí</v>
          </cell>
          <cell r="E13933" t="str">
            <v>PR BOBINAS IMP S/ENG</v>
          </cell>
        </row>
        <row r="13934">
          <cell r="A13934" t="str">
            <v>PR-PP-233-16932</v>
          </cell>
          <cell r="B13934" t="str">
            <v>Bobina PP 25 Impresa 404mm Con Release</v>
          </cell>
          <cell r="C13934">
            <v>0</v>
          </cell>
          <cell r="D13934" t="str">
            <v>Sí</v>
          </cell>
          <cell r="E13934" t="str">
            <v>PR BOBINAS IMP S/ENG</v>
          </cell>
        </row>
        <row r="13935">
          <cell r="A13935" t="str">
            <v>PR-PP-233-16933</v>
          </cell>
          <cell r="B13935" t="str">
            <v>Bobina PP 25 Impresa 404mm Con Release</v>
          </cell>
          <cell r="C13935">
            <v>0</v>
          </cell>
          <cell r="D13935" t="str">
            <v>Sí</v>
          </cell>
          <cell r="E13935" t="str">
            <v>PR BOBINAS IMP S/ENG</v>
          </cell>
        </row>
        <row r="13936">
          <cell r="A13936" t="str">
            <v>PR-PP-233-16963</v>
          </cell>
          <cell r="B13936" t="str">
            <v>Bobina PP 25 Impresa 404mm Con Release</v>
          </cell>
          <cell r="C13936">
            <v>0</v>
          </cell>
          <cell r="D13936" t="str">
            <v>Sí</v>
          </cell>
          <cell r="E13936" t="str">
            <v>PR BOBINAS IMP S/ENG</v>
          </cell>
        </row>
        <row r="13937">
          <cell r="A13937" t="str">
            <v>PR-PP-233-16971</v>
          </cell>
          <cell r="B13937" t="str">
            <v>Bobina PP 25 Impresa 404mm Con Release</v>
          </cell>
          <cell r="C13937">
            <v>0</v>
          </cell>
          <cell r="D13937" t="str">
            <v>Sí</v>
          </cell>
          <cell r="E13937" t="str">
            <v>PR BOBINAS IMP S/ENG</v>
          </cell>
        </row>
        <row r="13938">
          <cell r="A13938" t="str">
            <v>PR-PP-233-17008</v>
          </cell>
          <cell r="B13938" t="str">
            <v>Bobina PP 25 Impresa 404mm Con Release</v>
          </cell>
          <cell r="C13938">
            <v>0</v>
          </cell>
          <cell r="D13938" t="str">
            <v>Sí</v>
          </cell>
          <cell r="E13938" t="str">
            <v>PR BOBINAS IMP S/ENG</v>
          </cell>
        </row>
        <row r="13939">
          <cell r="A13939" t="str">
            <v>PR-PP-233-17042</v>
          </cell>
          <cell r="B13939" t="str">
            <v>Bobina PP 25 Impresa 404mm Con Release</v>
          </cell>
          <cell r="C13939">
            <v>0</v>
          </cell>
          <cell r="D13939" t="str">
            <v>Sí</v>
          </cell>
          <cell r="E13939" t="str">
            <v>PR BOBINAS IMP S/ENG</v>
          </cell>
        </row>
        <row r="13940">
          <cell r="A13940" t="str">
            <v>PR-PP-233-17046</v>
          </cell>
          <cell r="B13940" t="str">
            <v>Bobina PP 25 Impresa 404mm Con Release (7 COLORES - PASA 2 VECES)</v>
          </cell>
          <cell r="C13940">
            <v>0</v>
          </cell>
          <cell r="D13940" t="str">
            <v>Sí</v>
          </cell>
          <cell r="E13940" t="str">
            <v>PR BOBINAS IMP S/ENG</v>
          </cell>
        </row>
        <row r="13941">
          <cell r="A13941" t="str">
            <v>PR-PP-233-17054</v>
          </cell>
          <cell r="B13941" t="str">
            <v>Bobina PP 25 Impresa 404mm Con Release</v>
          </cell>
          <cell r="C13941">
            <v>0</v>
          </cell>
          <cell r="D13941" t="str">
            <v>Sí</v>
          </cell>
          <cell r="E13941" t="str">
            <v>PR BOBINAS IMP S/ENG</v>
          </cell>
        </row>
        <row r="13942">
          <cell r="A13942" t="str">
            <v>PR-PP-233-17057</v>
          </cell>
          <cell r="B13942" t="str">
            <v>Bobina PP 25 Impresa 415mm (17057)</v>
          </cell>
          <cell r="C13942">
            <v>0</v>
          </cell>
          <cell r="D13942" t="str">
            <v>Sí</v>
          </cell>
          <cell r="E13942" t="str">
            <v>PR BOBINAS IMP S/ENG</v>
          </cell>
        </row>
        <row r="13943">
          <cell r="A13943" t="str">
            <v>PR-PP-233-17062</v>
          </cell>
          <cell r="B13943" t="str">
            <v>Bobina PP 25 Impresa 404mm Con Release - (7 COLORES - PASA DOS VECES)</v>
          </cell>
          <cell r="C13943">
            <v>0</v>
          </cell>
          <cell r="D13943" t="str">
            <v>Sí</v>
          </cell>
          <cell r="E13943" t="str">
            <v>PR BOBINAS IMP S/ENG</v>
          </cell>
        </row>
        <row r="13944">
          <cell r="A13944" t="str">
            <v>PR-PP-233-17079</v>
          </cell>
          <cell r="B13944" t="str">
            <v>Bobina PP 25 Impresa (17079) 415 mm</v>
          </cell>
          <cell r="C13944">
            <v>0</v>
          </cell>
          <cell r="D13944" t="str">
            <v>Sí</v>
          </cell>
          <cell r="E13944" t="str">
            <v>PR BOBINAS IMP S/ENG</v>
          </cell>
        </row>
        <row r="13945">
          <cell r="A13945" t="str">
            <v>PR-PP-233-17081</v>
          </cell>
          <cell r="B13945" t="str">
            <v>Bobina PP 25 Impresa 404mm Con Release</v>
          </cell>
          <cell r="C13945">
            <v>0</v>
          </cell>
          <cell r="D13945" t="str">
            <v>Sí</v>
          </cell>
          <cell r="E13945" t="str">
            <v>PR BOBINAS IMP S/ENG</v>
          </cell>
        </row>
        <row r="13946">
          <cell r="A13946" t="str">
            <v>PR-PP-233-17083</v>
          </cell>
          <cell r="B13946" t="str">
            <v>Bobina PP 25 Impresa  (17083) 415 mm</v>
          </cell>
          <cell r="C13946">
            <v>0</v>
          </cell>
          <cell r="D13946" t="str">
            <v>Sí</v>
          </cell>
          <cell r="E13946" t="str">
            <v>PR BOBINAS IMP S/ENG</v>
          </cell>
        </row>
        <row r="13947">
          <cell r="A13947" t="str">
            <v>PR-PP-233-17085</v>
          </cell>
          <cell r="B13947" t="str">
            <v>Bobina PP 25 Impresa (17085) 415mm</v>
          </cell>
          <cell r="C13947">
            <v>8300</v>
          </cell>
          <cell r="D13947" t="str">
            <v>Sí</v>
          </cell>
          <cell r="E13947" t="str">
            <v>PR BOBINAS IMP S/ENG</v>
          </cell>
        </row>
        <row r="13948">
          <cell r="A13948" t="str">
            <v>PR-PP-233-17087</v>
          </cell>
          <cell r="B13948" t="str">
            <v>Bobina PP 25 Impresa 404mm Con Release (8 COLORES - PASA 2 VECES)</v>
          </cell>
          <cell r="C13948">
            <v>0</v>
          </cell>
          <cell r="D13948" t="str">
            <v>Sí</v>
          </cell>
          <cell r="E13948" t="str">
            <v>PR BOBINAS IMP S/ENG</v>
          </cell>
        </row>
        <row r="13949">
          <cell r="A13949" t="str">
            <v>PR-PP-233-17097</v>
          </cell>
          <cell r="B13949" t="str">
            <v>Bobina PP 25 Impresa 404mm Con Release (7 COLORES PASA 2 VECES)</v>
          </cell>
          <cell r="C13949">
            <v>0</v>
          </cell>
          <cell r="D13949" t="str">
            <v>Sí</v>
          </cell>
          <cell r="E13949" t="str">
            <v>PR BOBINAS IMP S/ENG</v>
          </cell>
        </row>
        <row r="13950">
          <cell r="A13950" t="str">
            <v>PR-PP-233-17107</v>
          </cell>
          <cell r="B13950" t="str">
            <v>Bobina PP 25 Impresa 404mm Con Release</v>
          </cell>
          <cell r="C13950">
            <v>0</v>
          </cell>
          <cell r="D13950" t="str">
            <v>Sí</v>
          </cell>
          <cell r="E13950" t="str">
            <v>PR BOBINAS IMP S/ENG</v>
          </cell>
        </row>
        <row r="13951">
          <cell r="A13951" t="str">
            <v>PR-PP-233-17135</v>
          </cell>
          <cell r="B13951" t="str">
            <v>Bobina PP 25 Impresa 404mm Con Release</v>
          </cell>
          <cell r="C13951">
            <v>0</v>
          </cell>
          <cell r="D13951" t="str">
            <v>Sí</v>
          </cell>
          <cell r="E13951" t="str">
            <v>PR BOBINAS IMP S/ENG</v>
          </cell>
        </row>
        <row r="13952">
          <cell r="A13952" t="str">
            <v>PR-PP-233-17137</v>
          </cell>
          <cell r="B13952" t="str">
            <v>Bobina PP 25 Impresa 404mm Con Release</v>
          </cell>
          <cell r="C13952">
            <v>0</v>
          </cell>
          <cell r="D13952" t="str">
            <v>Sí</v>
          </cell>
          <cell r="E13952" t="str">
            <v>PR BOBINAS IMP S/ENG</v>
          </cell>
        </row>
        <row r="13953">
          <cell r="A13953" t="str">
            <v>PR-PP-233-17139</v>
          </cell>
          <cell r="B13953" t="str">
            <v>Bobina PP 25 Impresa 404mm Con Release</v>
          </cell>
          <cell r="C13953">
            <v>0</v>
          </cell>
          <cell r="D13953" t="str">
            <v>Sí</v>
          </cell>
          <cell r="E13953" t="str">
            <v>PR BOBINAS IMP S/ENG</v>
          </cell>
        </row>
        <row r="13954">
          <cell r="A13954" t="str">
            <v>PR-PP-233-17157</v>
          </cell>
          <cell r="B13954" t="str">
            <v>Bobina PP 25 Impresa 404mm Con Release</v>
          </cell>
          <cell r="C13954">
            <v>0</v>
          </cell>
          <cell r="D13954" t="str">
            <v>Sí</v>
          </cell>
          <cell r="E13954" t="str">
            <v>PR BOBINAS IMP S/ENG</v>
          </cell>
        </row>
        <row r="13955">
          <cell r="A13955" t="str">
            <v>PR-PP-233-17163</v>
          </cell>
          <cell r="B13955" t="str">
            <v>Bobina PP 25 Impresa 404mm Con Release</v>
          </cell>
          <cell r="C13955">
            <v>0</v>
          </cell>
          <cell r="D13955" t="str">
            <v>Sí</v>
          </cell>
          <cell r="E13955" t="str">
            <v>PR BOBINAS IMP S/ENG</v>
          </cell>
        </row>
        <row r="13956">
          <cell r="A13956" t="str">
            <v>PR-PP-233-17165</v>
          </cell>
          <cell r="B13956" t="str">
            <v>Bobina PP 25 Impresa 404mm Con Release</v>
          </cell>
          <cell r="C13956">
            <v>0</v>
          </cell>
          <cell r="D13956" t="str">
            <v>Sí</v>
          </cell>
          <cell r="E13956" t="str">
            <v>PR BOBINAS IMP S/ENG</v>
          </cell>
        </row>
        <row r="13957">
          <cell r="A13957" t="str">
            <v>PR-PP-233-17169</v>
          </cell>
          <cell r="B13957" t="str">
            <v>Bobina PP 25 Impresa 404mm Con Release</v>
          </cell>
          <cell r="C13957">
            <v>0</v>
          </cell>
          <cell r="D13957" t="str">
            <v>Sí</v>
          </cell>
          <cell r="E13957" t="str">
            <v>PR BOBINAS IMP S/ENG</v>
          </cell>
        </row>
        <row r="13958">
          <cell r="A13958" t="str">
            <v>PR-PP-233-17180</v>
          </cell>
          <cell r="B13958" t="str">
            <v>Bobina PP 25 Impresa 404mm Con Release</v>
          </cell>
          <cell r="C13958">
            <v>0</v>
          </cell>
          <cell r="D13958" t="str">
            <v>Sí</v>
          </cell>
          <cell r="E13958" t="str">
            <v>PR BOBINAS IMP S/ENG</v>
          </cell>
        </row>
        <row r="13959">
          <cell r="A13959" t="str">
            <v>PR-PP-233-17197</v>
          </cell>
          <cell r="B13959" t="str">
            <v>Bobina PP 25 Impresa 404mm Con Release - (7 COLORES - PASA 2 VECES)</v>
          </cell>
          <cell r="C13959">
            <v>0</v>
          </cell>
          <cell r="D13959" t="str">
            <v>Sí</v>
          </cell>
          <cell r="E13959" t="str">
            <v>PR BOBINAS IMP S/ENG</v>
          </cell>
        </row>
        <row r="13960">
          <cell r="A13960" t="str">
            <v>PR-PP-233-17217</v>
          </cell>
          <cell r="B13960" t="str">
            <v>Bobina PP 25 Impresa 404mm Con Release (7 COLORES - PASA 2 VECES)</v>
          </cell>
          <cell r="C13960">
            <v>0</v>
          </cell>
          <cell r="D13960" t="str">
            <v>Sí</v>
          </cell>
          <cell r="E13960" t="str">
            <v>PR BOBINAS IMP S/ENG</v>
          </cell>
        </row>
        <row r="13961">
          <cell r="A13961" t="str">
            <v>PR-PP-233-17309</v>
          </cell>
          <cell r="B13961" t="str">
            <v>Bobina PP 25 Impresa  (17309) 415 mm-Impreso Bananen sub &amp; samting</v>
          </cell>
          <cell r="C13961">
            <v>5847.35</v>
          </cell>
          <cell r="D13961" t="str">
            <v>Sí</v>
          </cell>
          <cell r="E13961" t="str">
            <v>PR BOBINAS IMP S/ENG</v>
          </cell>
        </row>
        <row r="13962">
          <cell r="A13962" t="str">
            <v>PR-PP-233-17316</v>
          </cell>
          <cell r="B13962" t="str">
            <v>Bobina PP 25 Impresa 404mm Con Release (Imp Ideas Brillantes)</v>
          </cell>
          <cell r="C13962">
            <v>3735</v>
          </cell>
          <cell r="D13962" t="str">
            <v>Sí</v>
          </cell>
          <cell r="E13962" t="str">
            <v>PR BOBINAS IMP S/ENG</v>
          </cell>
        </row>
        <row r="13963">
          <cell r="A13963" t="str">
            <v>PR-PP-233-17488</v>
          </cell>
          <cell r="B13963" t="str">
            <v>Bobina PP 25 Impresa  (17488) 415 mm</v>
          </cell>
          <cell r="C13963">
            <v>0</v>
          </cell>
          <cell r="D13963" t="str">
            <v>Sí</v>
          </cell>
          <cell r="E13963" t="str">
            <v>PR BOBINAS IMP S/ENG</v>
          </cell>
        </row>
        <row r="13964">
          <cell r="A13964" t="str">
            <v>PR-PP-233-17556</v>
          </cell>
          <cell r="B13964" t="str">
            <v>Bobina PP 25 Impresa  (17556) 415 mm</v>
          </cell>
          <cell r="C13964">
            <v>809.25</v>
          </cell>
          <cell r="D13964" t="str">
            <v>Sí</v>
          </cell>
          <cell r="E13964" t="str">
            <v>PR BOBINAS IMP S/ENG</v>
          </cell>
        </row>
        <row r="13965">
          <cell r="A13965" t="str">
            <v>PR-PP-233-17619</v>
          </cell>
          <cell r="B13965" t="str">
            <v>Bobina PP 25 Impresa  (17619) 415 mm</v>
          </cell>
          <cell r="C13965">
            <v>0</v>
          </cell>
          <cell r="D13965" t="str">
            <v>Sí</v>
          </cell>
          <cell r="E13965" t="str">
            <v>PR BOBINAS IMP S/ENG</v>
          </cell>
        </row>
        <row r="13966">
          <cell r="A13966" t="str">
            <v>PR-PP-233-17789</v>
          </cell>
          <cell r="B13966" t="str">
            <v>Bobina PP 25 Impresa 415mm (17789)</v>
          </cell>
          <cell r="C13966">
            <v>0</v>
          </cell>
          <cell r="D13966" t="str">
            <v>Sí</v>
          </cell>
          <cell r="E13966" t="str">
            <v>PR BOBINAS IMP S/ENG</v>
          </cell>
        </row>
        <row r="13967">
          <cell r="A13967" t="str">
            <v>PR-PP-233-17877</v>
          </cell>
          <cell r="B13967" t="str">
            <v>Bobina PP 25 Impresa (17877) 415mm</v>
          </cell>
          <cell r="C13967">
            <v>0</v>
          </cell>
          <cell r="D13967" t="str">
            <v>Sí</v>
          </cell>
          <cell r="E13967" t="str">
            <v>PR BOBINAS IMP S/ENG</v>
          </cell>
        </row>
        <row r="13968">
          <cell r="A13968" t="str">
            <v>PR-PP-233-18093</v>
          </cell>
          <cell r="B13968" t="str">
            <v>Bobina PP 25 Impresa  (18093) 415 mm</v>
          </cell>
          <cell r="C13968">
            <v>0</v>
          </cell>
          <cell r="D13968" t="str">
            <v>Sí</v>
          </cell>
          <cell r="E13968" t="str">
            <v>PR BOBINAS IMP S/ENG</v>
          </cell>
        </row>
        <row r="13969">
          <cell r="A13969" t="str">
            <v>PR-PP-233-18140</v>
          </cell>
          <cell r="B13969" t="str">
            <v>Bobina PP 25 Impresa  (18140) 415 mm-Impresión Organic Marketside</v>
          </cell>
          <cell r="C13969">
            <v>0</v>
          </cell>
          <cell r="D13969" t="str">
            <v>Sí</v>
          </cell>
          <cell r="E13969" t="str">
            <v>PR BOBINAS IMP S/ENG</v>
          </cell>
        </row>
        <row r="13970">
          <cell r="A13970" t="str">
            <v>PR-PP-233-18146</v>
          </cell>
          <cell r="B13970" t="str">
            <v>Bobina PP 25 Impresa  (18146) 415 mm- Impresión Good &amp; Gather - Ceres</v>
          </cell>
          <cell r="C13970">
            <v>4150</v>
          </cell>
          <cell r="D13970" t="str">
            <v>Sí</v>
          </cell>
          <cell r="E13970" t="str">
            <v>PR BOBINAS IMP S/ENG</v>
          </cell>
        </row>
        <row r="13971">
          <cell r="A13971" t="str">
            <v>PR-PP-233-18147</v>
          </cell>
          <cell r="B13971" t="str">
            <v>Bobina PP 25 Impresa  (18147) 415 mm- Impresión Good &amp; Gather - Control Union</v>
          </cell>
          <cell r="C13971">
            <v>3735</v>
          </cell>
          <cell r="D13971" t="str">
            <v>Sí</v>
          </cell>
          <cell r="E13971" t="str">
            <v>PR BOBINAS IMP S/ENG</v>
          </cell>
        </row>
        <row r="13972">
          <cell r="A13972" t="str">
            <v>PR-PP-233-18194</v>
          </cell>
          <cell r="B13972" t="str">
            <v>Bobina PP 25 Impresa (18194) 415mm</v>
          </cell>
          <cell r="C13972">
            <v>4764.2</v>
          </cell>
          <cell r="D13972" t="str">
            <v>Sí</v>
          </cell>
          <cell r="E13972" t="str">
            <v>PR BOBINAS IMP S/ENG</v>
          </cell>
        </row>
        <row r="13973">
          <cell r="A13973" t="str">
            <v>PR-PP-233-18227</v>
          </cell>
          <cell r="B13973" t="str">
            <v>Bobina PP 25 Impresa  (18227) 415 mm- Lomos</v>
          </cell>
          <cell r="C13973">
            <v>0</v>
          </cell>
          <cell r="D13973" t="str">
            <v>Sí</v>
          </cell>
          <cell r="E13973" t="str">
            <v>PR BOBINAS IMP S/ENG</v>
          </cell>
        </row>
        <row r="13974">
          <cell r="A13974" t="str">
            <v>PR-PP-234</v>
          </cell>
          <cell r="B13974" t="str">
            <v>Bobina PP 40 Impreso 404mm Con Release</v>
          </cell>
          <cell r="C13974">
            <v>0</v>
          </cell>
          <cell r="D13974" t="str">
            <v>No</v>
          </cell>
          <cell r="E13974" t="str">
            <v>PR BOBINAS IMP S/ENG</v>
          </cell>
        </row>
        <row r="13975">
          <cell r="A13975" t="str">
            <v>PR-PP-234-13464</v>
          </cell>
          <cell r="B13975" t="str">
            <v>Jumbo PP 40 5001 (19grs) Impreso 404mm Con Release</v>
          </cell>
          <cell r="C13975">
            <v>0</v>
          </cell>
          <cell r="D13975" t="str">
            <v>Sí</v>
          </cell>
          <cell r="E13975" t="str">
            <v>PR JUMBOS PP HM 5001</v>
          </cell>
        </row>
        <row r="13976">
          <cell r="A13976" t="str">
            <v>PR-PP-235</v>
          </cell>
          <cell r="B13976" t="str">
            <v>Jumbo PP 40 6015 Impreso MKA 404mm Sin Release</v>
          </cell>
          <cell r="C13976">
            <v>0</v>
          </cell>
          <cell r="D13976" t="str">
            <v>Sí</v>
          </cell>
          <cell r="E13976" t="str">
            <v>PR JUMBOS PP 6000</v>
          </cell>
        </row>
        <row r="13977">
          <cell r="A13977" t="str">
            <v>PR-PP-235-13464</v>
          </cell>
          <cell r="B13977" t="str">
            <v>Jumbo PP 40 6015 Impreso MKA 404mm Sin Release</v>
          </cell>
          <cell r="C13977">
            <v>0</v>
          </cell>
          <cell r="D13977" t="str">
            <v>Sí</v>
          </cell>
          <cell r="E13977" t="str">
            <v>PR JUMBOS PP 6000</v>
          </cell>
        </row>
        <row r="13978">
          <cell r="A13978" t="str">
            <v>PR-PP-236</v>
          </cell>
          <cell r="B13978" t="str">
            <v>Bobina PP 25 404mm Con Release Sin Impresion</v>
          </cell>
          <cell r="C13978">
            <v>0</v>
          </cell>
          <cell r="D13978" t="str">
            <v>Sí</v>
          </cell>
          <cell r="E13978" t="str">
            <v>PR BOBINAS IMP S/ENG</v>
          </cell>
        </row>
        <row r="13979">
          <cell r="A13979" t="str">
            <v>PR-PP-237</v>
          </cell>
          <cell r="B13979" t="str">
            <v>Jumbo PP 25 5001 Cierre Bolsa Transp 404mm Con Release</v>
          </cell>
          <cell r="C13979">
            <v>0</v>
          </cell>
          <cell r="D13979" t="str">
            <v>Sí</v>
          </cell>
          <cell r="E13979" t="str">
            <v>PR JUMBOS PP HM 5001</v>
          </cell>
        </row>
        <row r="13980">
          <cell r="A13980" t="str">
            <v>PR-PP-238</v>
          </cell>
          <cell r="B13980" t="str">
            <v>Jumbo PP 25 5001 FDA 12grs Impreso 404mm Con Release</v>
          </cell>
          <cell r="C13980">
            <v>0</v>
          </cell>
          <cell r="D13980" t="str">
            <v>Sí</v>
          </cell>
          <cell r="E13980" t="str">
            <v>PR JUMBOS PP HM 5001</v>
          </cell>
        </row>
        <row r="13981">
          <cell r="A13981" t="str">
            <v>PR-PP-238-13507</v>
          </cell>
          <cell r="B13981" t="str">
            <v>Jumbo PP 25 5001 FDA 10grs Impreso 404mm Con Release</v>
          </cell>
          <cell r="C13981">
            <v>0</v>
          </cell>
          <cell r="D13981" t="str">
            <v>Sí</v>
          </cell>
          <cell r="E13981" t="str">
            <v>PR JUMBOS PP HM 5001</v>
          </cell>
        </row>
        <row r="13982">
          <cell r="A13982" t="str">
            <v>PR-PP-238-13668</v>
          </cell>
          <cell r="B13982" t="str">
            <v>Jumbo PP 25 5001 FDA 10grs Impreso 404mm Con Release</v>
          </cell>
          <cell r="C13982">
            <v>0</v>
          </cell>
          <cell r="D13982" t="str">
            <v>Sí</v>
          </cell>
          <cell r="E13982" t="str">
            <v>PR JUMBOS PP HM 5001</v>
          </cell>
        </row>
        <row r="13983">
          <cell r="A13983" t="str">
            <v>PR-PP-238-13669</v>
          </cell>
          <cell r="B13983" t="str">
            <v>Jumbo PP 25 5001 FDA 10grs Impreso 404mm Con Release</v>
          </cell>
          <cell r="C13983">
            <v>0</v>
          </cell>
          <cell r="D13983" t="str">
            <v>Sí</v>
          </cell>
          <cell r="E13983" t="str">
            <v>PR JUMBOS PP HM 5001</v>
          </cell>
        </row>
        <row r="13984">
          <cell r="A13984" t="str">
            <v>PR-PP-238-13670</v>
          </cell>
          <cell r="B13984" t="str">
            <v>Jumbo PP 25 5001 FDA 10grs Impreso 404mm Con Release</v>
          </cell>
          <cell r="C13984">
            <v>0</v>
          </cell>
          <cell r="D13984" t="str">
            <v>Sí</v>
          </cell>
          <cell r="E13984" t="str">
            <v>PR JUMBOS PP HM 5001</v>
          </cell>
        </row>
        <row r="13985">
          <cell r="A13985" t="str">
            <v>PR-PP-238-13829</v>
          </cell>
          <cell r="B13985" t="str">
            <v>Jumbo PP 25 5001 FDA 10grs Impreso 404mm Con Release</v>
          </cell>
          <cell r="C13985">
            <v>0</v>
          </cell>
          <cell r="D13985" t="str">
            <v>Sí</v>
          </cell>
          <cell r="E13985" t="str">
            <v>PR JUMBOS PP HM 5001</v>
          </cell>
        </row>
        <row r="13986">
          <cell r="A13986" t="str">
            <v>PR-PP-238-13830</v>
          </cell>
          <cell r="B13986" t="str">
            <v>Jumbo PP 25 5001 FDA 10grs Impreso 404mm Con Release</v>
          </cell>
          <cell r="C13986">
            <v>0</v>
          </cell>
          <cell r="D13986" t="str">
            <v>Sí</v>
          </cell>
          <cell r="E13986" t="str">
            <v>PR JUMBOS PP HM 5001</v>
          </cell>
        </row>
        <row r="13987">
          <cell r="A13987" t="str">
            <v>PR-PP-238-14000</v>
          </cell>
          <cell r="B13987" t="str">
            <v>Jumbo PP 25 5001 FDA 10grs Impreso 404mm Con Release</v>
          </cell>
          <cell r="C13987">
            <v>0</v>
          </cell>
          <cell r="D13987" t="str">
            <v>Sí</v>
          </cell>
          <cell r="E13987" t="str">
            <v>PR JUMBOS PP HM 5001</v>
          </cell>
        </row>
        <row r="13988">
          <cell r="A13988" t="str">
            <v>PR-PP-238-14084</v>
          </cell>
          <cell r="B13988" t="str">
            <v>Jumbo PP 25 5001 FDA 10grs Impreso 404mm Con Release</v>
          </cell>
          <cell r="C13988">
            <v>0</v>
          </cell>
          <cell r="D13988" t="str">
            <v>Sí</v>
          </cell>
          <cell r="E13988" t="str">
            <v>PR JUMBOS PP HM 5001</v>
          </cell>
        </row>
        <row r="13989">
          <cell r="A13989" t="str">
            <v>PR-PP-238-14085</v>
          </cell>
          <cell r="B13989" t="str">
            <v>Jumbo PP 25 5001 FDA 10grs Impreso 404mm Con Release</v>
          </cell>
          <cell r="C13989">
            <v>0</v>
          </cell>
          <cell r="D13989" t="str">
            <v>Sí</v>
          </cell>
          <cell r="E13989" t="str">
            <v>PR JUMBOS PP HM 5001</v>
          </cell>
        </row>
        <row r="13990">
          <cell r="A13990" t="str">
            <v>PR-PP-238-14086</v>
          </cell>
          <cell r="B13990" t="str">
            <v>Jumbo PP 25 5001 FDA 10grs Impreso 404mm Con Release</v>
          </cell>
          <cell r="C13990">
            <v>0</v>
          </cell>
          <cell r="D13990" t="str">
            <v>Sí</v>
          </cell>
          <cell r="E13990" t="str">
            <v>PR JUMBOS PP HM 5001</v>
          </cell>
        </row>
        <row r="13991">
          <cell r="A13991" t="str">
            <v>PR-PP-238-14087</v>
          </cell>
          <cell r="B13991" t="str">
            <v>Jumbo PP 25 5001 FDA 10grs Impreso 404mm Con Release</v>
          </cell>
          <cell r="C13991">
            <v>0</v>
          </cell>
          <cell r="D13991" t="str">
            <v>Sí</v>
          </cell>
          <cell r="E13991" t="str">
            <v>PR JUMBOS PP HM 5001</v>
          </cell>
        </row>
        <row r="13992">
          <cell r="A13992" t="str">
            <v>PR-PP-238-14088</v>
          </cell>
          <cell r="B13992" t="str">
            <v>Jumbo PP 25 5001 FDA 10grs Impreso 404mm Con Release</v>
          </cell>
          <cell r="C13992">
            <v>0</v>
          </cell>
          <cell r="D13992" t="str">
            <v>Sí</v>
          </cell>
          <cell r="E13992" t="str">
            <v>PR JUMBOS PP HM 5001</v>
          </cell>
        </row>
        <row r="13993">
          <cell r="A13993" t="str">
            <v>PR-PP-238-14424</v>
          </cell>
          <cell r="B13993" t="str">
            <v>Jumbo PP 25 5001 FDA 10grs Impreso 404mm Con Release</v>
          </cell>
          <cell r="C13993">
            <v>0</v>
          </cell>
          <cell r="D13993" t="str">
            <v>Sí</v>
          </cell>
          <cell r="E13993" t="str">
            <v>PR JUMBOS PP HM 5001</v>
          </cell>
        </row>
        <row r="13994">
          <cell r="A13994" t="str">
            <v>PR-PP-238-14425</v>
          </cell>
          <cell r="B13994" t="str">
            <v>Jumbo PP 25 5001 FDA 10grs Impreso 404mm Con Release</v>
          </cell>
          <cell r="C13994">
            <v>0</v>
          </cell>
          <cell r="D13994" t="str">
            <v>Sí</v>
          </cell>
          <cell r="E13994" t="str">
            <v>PR JUMBOS PP HM 5001</v>
          </cell>
        </row>
        <row r="13995">
          <cell r="A13995" t="str">
            <v>PR-PP-238-14426</v>
          </cell>
          <cell r="B13995" t="str">
            <v>Jumbo PP 25 5001 FDA 10grs Impreso 404mm Con Release</v>
          </cell>
          <cell r="C13995">
            <v>0</v>
          </cell>
          <cell r="D13995" t="str">
            <v>Sí</v>
          </cell>
          <cell r="E13995" t="str">
            <v>PR JUMBOS PP HM 5001</v>
          </cell>
        </row>
        <row r="13996">
          <cell r="A13996" t="str">
            <v>PR-PP-238-14427</v>
          </cell>
          <cell r="B13996" t="str">
            <v>Jumbo PP 25 5001 FDA 10grs Impreso 404mm Con Release</v>
          </cell>
          <cell r="C13996">
            <v>0</v>
          </cell>
          <cell r="D13996" t="str">
            <v>Sí</v>
          </cell>
          <cell r="E13996" t="str">
            <v>PR JUMBOS PP HM 5001</v>
          </cell>
        </row>
        <row r="13997">
          <cell r="A13997" t="str">
            <v>PR-PP-238-14428</v>
          </cell>
          <cell r="B13997" t="str">
            <v>Jumbo PP 25 5001 FDA 10grs Impreso 404mm Con Release</v>
          </cell>
          <cell r="C13997">
            <v>0</v>
          </cell>
          <cell r="D13997" t="str">
            <v>Sí</v>
          </cell>
          <cell r="E13997" t="str">
            <v>PR JUMBOS PP HM 5001</v>
          </cell>
        </row>
        <row r="13998">
          <cell r="A13998" t="str">
            <v>PR-PP-238-14803</v>
          </cell>
          <cell r="B13998" t="str">
            <v>Jumbo PP 25 5001 FDA 10grs Impreso 404mm Con Release</v>
          </cell>
          <cell r="C13998">
            <v>0</v>
          </cell>
          <cell r="D13998" t="str">
            <v>Sí</v>
          </cell>
          <cell r="E13998" t="str">
            <v>PR JUMBOS PP HM 5001</v>
          </cell>
        </row>
        <row r="13999">
          <cell r="A13999" t="str">
            <v>PR-PP-238-14877</v>
          </cell>
          <cell r="B13999" t="str">
            <v>Jumbo PP 25 5001 FDA 12grs Impreso 404mm Con Release</v>
          </cell>
          <cell r="C13999">
            <v>0</v>
          </cell>
          <cell r="D13999" t="str">
            <v>Sí</v>
          </cell>
          <cell r="E13999" t="str">
            <v>PR JUMBOS PP HM 5001</v>
          </cell>
        </row>
        <row r="14000">
          <cell r="A14000" t="str">
            <v>PR-PP-238-14878</v>
          </cell>
          <cell r="B14000" t="str">
            <v>Jumbo PP 25 5001 FDA 12grs Impreso 404mm Con Release</v>
          </cell>
          <cell r="C14000">
            <v>0</v>
          </cell>
          <cell r="D14000" t="str">
            <v>Sí</v>
          </cell>
          <cell r="E14000" t="str">
            <v>PR JUMBOS PP HM 5001</v>
          </cell>
        </row>
        <row r="14001">
          <cell r="A14001" t="str">
            <v>PR-PP-238-14880</v>
          </cell>
          <cell r="B14001" t="str">
            <v>Jumbo PP 25 5001 FDA 12grs Impreso 404mm Con Release</v>
          </cell>
          <cell r="C14001">
            <v>0</v>
          </cell>
          <cell r="D14001" t="str">
            <v>Sí</v>
          </cell>
          <cell r="E14001" t="str">
            <v>PR JUMBOS PP HM 5001</v>
          </cell>
        </row>
        <row r="14002">
          <cell r="A14002" t="str">
            <v>PR-PP-238-15080</v>
          </cell>
          <cell r="B14002" t="str">
            <v>Jumbo PP 25 5001 FDA 12grs Impreso 404mm Con Release</v>
          </cell>
          <cell r="C14002">
            <v>0</v>
          </cell>
          <cell r="D14002" t="str">
            <v>Sí</v>
          </cell>
          <cell r="E14002" t="str">
            <v>PR JUMBOS PP HM 5001</v>
          </cell>
        </row>
        <row r="14003">
          <cell r="A14003" t="str">
            <v>PR-PP-239</v>
          </cell>
          <cell r="B14003" t="str">
            <v>Bobina PP 40 Blanco Perlado 404mm Con Release</v>
          </cell>
          <cell r="C14003">
            <v>0</v>
          </cell>
          <cell r="D14003" t="str">
            <v>Sí</v>
          </cell>
          <cell r="E14003" t="str">
            <v>PR BOBINAS IMP S/ENG</v>
          </cell>
        </row>
        <row r="14004">
          <cell r="A14004" t="str">
            <v>PR-PP-239-14076</v>
          </cell>
          <cell r="B14004" t="str">
            <v>Bobina PP 40 Blanco Perlado Impreso 404mm Con Release</v>
          </cell>
          <cell r="C14004">
            <v>0</v>
          </cell>
          <cell r="D14004" t="str">
            <v>Sí</v>
          </cell>
          <cell r="E14004" t="str">
            <v>PR BOBINAS IMP S/ENG</v>
          </cell>
        </row>
        <row r="14005">
          <cell r="A14005" t="str">
            <v>PR-PP-240</v>
          </cell>
          <cell r="B14005" t="str">
            <v>Jumbo PP 40 5001 FDA 18grs Impreso 404mm Con Release</v>
          </cell>
          <cell r="C14005">
            <v>0</v>
          </cell>
          <cell r="D14005" t="str">
            <v>Sí</v>
          </cell>
          <cell r="E14005" t="str">
            <v>PR JUMBOS PP HM 5001</v>
          </cell>
        </row>
        <row r="14006">
          <cell r="A14006" t="str">
            <v>PR-PP-240-14138</v>
          </cell>
          <cell r="B14006" t="str">
            <v>Jumbo PP 40 5001 Adh Mult 22grs Impreso 404mm Con Release</v>
          </cell>
          <cell r="C14006">
            <v>0</v>
          </cell>
          <cell r="D14006" t="str">
            <v>Sí</v>
          </cell>
          <cell r="E14006" t="str">
            <v>PR JUMBOS PP HM 5001</v>
          </cell>
        </row>
        <row r="14007">
          <cell r="A14007" t="str">
            <v>PR-PP-240-14496</v>
          </cell>
          <cell r="B14007" t="str">
            <v>Jumbo PP 40 5001 FDA 18grs Impreso 404mm Con Release</v>
          </cell>
          <cell r="C14007">
            <v>0</v>
          </cell>
          <cell r="D14007" t="str">
            <v>Sí</v>
          </cell>
          <cell r="E14007" t="str">
            <v>PR JUMBOS PP HM 5001</v>
          </cell>
        </row>
        <row r="14008">
          <cell r="A14008" t="str">
            <v>PR-PP-240-14569</v>
          </cell>
          <cell r="B14008" t="str">
            <v>Jumbo PP 40 5001 FDA 18grs Impreso 404mm Con Release</v>
          </cell>
          <cell r="C14008">
            <v>0</v>
          </cell>
          <cell r="D14008" t="str">
            <v>Sí</v>
          </cell>
          <cell r="E14008" t="str">
            <v>PR JUMBOS PP HM 5001</v>
          </cell>
        </row>
        <row r="14009">
          <cell r="A14009" t="str">
            <v>PR-PP-240-14570</v>
          </cell>
          <cell r="B14009" t="str">
            <v>Jumbo PP 40 5001 FDA 18grs Impreso 404mm Con Release</v>
          </cell>
          <cell r="C14009">
            <v>0</v>
          </cell>
          <cell r="D14009" t="str">
            <v>Sí</v>
          </cell>
          <cell r="E14009" t="str">
            <v>PR JUMBOS PP HM 5001</v>
          </cell>
        </row>
        <row r="14010">
          <cell r="A14010" t="str">
            <v>PR-PP-240-14571</v>
          </cell>
          <cell r="B14010" t="str">
            <v>Jumbo PP 40 5001 Adh Mult 22grs Impreso 404mm Con Release</v>
          </cell>
          <cell r="C14010">
            <v>0</v>
          </cell>
          <cell r="D14010" t="str">
            <v>Sí</v>
          </cell>
          <cell r="E14010" t="str">
            <v>PR JUMBOS PP HM 5001</v>
          </cell>
        </row>
        <row r="14011">
          <cell r="A14011" t="str">
            <v>PR-PP-240-14574</v>
          </cell>
          <cell r="B14011" t="str">
            <v>Jumbo PP 40 5001 FDA 18grs Impreso 404mm Con Release</v>
          </cell>
          <cell r="C14011">
            <v>0</v>
          </cell>
          <cell r="D14011" t="str">
            <v>Sí</v>
          </cell>
          <cell r="E14011" t="str">
            <v>PR JUMBOS PP HM 5001</v>
          </cell>
        </row>
        <row r="14012">
          <cell r="A14012" t="str">
            <v>PR-PP-240-14673</v>
          </cell>
          <cell r="B14012" t="str">
            <v>Jumbo PP 40 5001 Adh Mult 22grs Impreso 404mm Con Release</v>
          </cell>
          <cell r="C14012">
            <v>0</v>
          </cell>
          <cell r="D14012" t="str">
            <v>Sí</v>
          </cell>
          <cell r="E14012" t="str">
            <v>PR JUMBOS PP HM 5001</v>
          </cell>
        </row>
        <row r="14013">
          <cell r="A14013" t="str">
            <v>PR-PP-240-14708</v>
          </cell>
          <cell r="B14013" t="str">
            <v>Jumbo PP 40 5001 Adh Mult 22grs Impreso 404mm Con Release</v>
          </cell>
          <cell r="C14013">
            <v>0</v>
          </cell>
          <cell r="D14013" t="str">
            <v>Sí</v>
          </cell>
          <cell r="E14013" t="str">
            <v>PR JUMBOS PP HM 5001</v>
          </cell>
        </row>
        <row r="14014">
          <cell r="A14014" t="str">
            <v>PR-PP-240-15252</v>
          </cell>
          <cell r="B14014" t="str">
            <v>Jumbo PP 40 5001 Adh Mult 22grs Impreso 404mm Con Release</v>
          </cell>
          <cell r="C14014">
            <v>0</v>
          </cell>
          <cell r="D14014" t="str">
            <v>Sí</v>
          </cell>
          <cell r="E14014" t="str">
            <v>PR JUMBOS PP HM 5001</v>
          </cell>
        </row>
        <row r="14015">
          <cell r="A14015" t="str">
            <v>PR-PP-240-16390</v>
          </cell>
          <cell r="B14015" t="str">
            <v>Jumbo PP 40 5001 FDA 18grs Impreso 404mm Con Release</v>
          </cell>
          <cell r="C14015">
            <v>0</v>
          </cell>
          <cell r="D14015" t="str">
            <v>Sí</v>
          </cell>
          <cell r="E14015" t="str">
            <v>PR JUMBOS PP HM 5001</v>
          </cell>
        </row>
        <row r="14016">
          <cell r="A14016" t="str">
            <v>PR-PP-240-16491</v>
          </cell>
          <cell r="B14016" t="str">
            <v>Jumbo PP 40 5001 FDA 18grs Impreso 404mm Con Release</v>
          </cell>
          <cell r="C14016">
            <v>0</v>
          </cell>
          <cell r="D14016" t="str">
            <v>Sí</v>
          </cell>
          <cell r="E14016" t="str">
            <v>PR JUMBOS PP HM 5001</v>
          </cell>
        </row>
        <row r="14017">
          <cell r="A14017" t="str">
            <v>PR-PP-241</v>
          </cell>
          <cell r="B14017" t="str">
            <v>Bobina PP 60 Blanco Perlado 404mm Linerless</v>
          </cell>
          <cell r="C14017">
            <v>0</v>
          </cell>
          <cell r="D14017" t="str">
            <v>Sí</v>
          </cell>
          <cell r="E14017" t="str">
            <v>PR BOBINAS IMP S/ENG</v>
          </cell>
        </row>
        <row r="14018">
          <cell r="A14018" t="str">
            <v>PR-PP-241-14372</v>
          </cell>
          <cell r="B14018" t="str">
            <v>Bobina PP 60 Blanco Perlado Impreso 404mm Con Release</v>
          </cell>
          <cell r="C14018">
            <v>0</v>
          </cell>
          <cell r="D14018" t="str">
            <v>Sí</v>
          </cell>
          <cell r="E14018" t="str">
            <v>PR BOBINAS IMP S/ENG</v>
          </cell>
        </row>
        <row r="14019">
          <cell r="A14019" t="str">
            <v>PR-PP-241-18041</v>
          </cell>
          <cell r="B14019" t="str">
            <v>Bobina PP 60 Blanco Perlado 415mm + laminado</v>
          </cell>
          <cell r="C14019">
            <v>0</v>
          </cell>
          <cell r="D14019" t="str">
            <v>Sí</v>
          </cell>
          <cell r="E14019" t="str">
            <v>PR BOBINAS IMP S/ENG</v>
          </cell>
        </row>
        <row r="14020">
          <cell r="A14020" t="str">
            <v>PR-PP-242</v>
          </cell>
          <cell r="B14020" t="str">
            <v>Jumbo PP 40 5001 (24g) Cierre Bolsa Blanco 404mm Con Release</v>
          </cell>
          <cell r="C14020">
            <v>0</v>
          </cell>
          <cell r="D14020" t="str">
            <v>Sí</v>
          </cell>
          <cell r="E14020" t="str">
            <v>PR JUMBOS PP HM 5001</v>
          </cell>
        </row>
        <row r="14021">
          <cell r="A14021" t="str">
            <v>PR-PP-243</v>
          </cell>
          <cell r="B14021" t="str">
            <v>Jumbo PP 25 5001 Cierre Bolsa Azul 404mm Con Release</v>
          </cell>
          <cell r="C14021">
            <v>0</v>
          </cell>
          <cell r="D14021" t="str">
            <v>Sí</v>
          </cell>
          <cell r="E14021" t="str">
            <v>PR JUMBOS PP HM 5001</v>
          </cell>
        </row>
        <row r="14022">
          <cell r="A14022" t="str">
            <v>PR-PP-244</v>
          </cell>
          <cell r="B14022" t="str">
            <v>Jumbo PP 25 1113 Blanco Impreso MKA 404mm Con Release</v>
          </cell>
          <cell r="C14022">
            <v>0</v>
          </cell>
          <cell r="D14022" t="str">
            <v>Sí</v>
          </cell>
          <cell r="E14022" t="str">
            <v>PR JUMBOS PP 6000</v>
          </cell>
        </row>
        <row r="14023">
          <cell r="A14023" t="str">
            <v>PR-PP-244-16160</v>
          </cell>
          <cell r="B14023" t="str">
            <v>Jumbo PP 25 1113 Blanco Impreso MKA 404mm Con Release</v>
          </cell>
          <cell r="C14023">
            <v>0</v>
          </cell>
          <cell r="D14023" t="str">
            <v>Sí</v>
          </cell>
          <cell r="E14023" t="str">
            <v>PR JUMBOS PP 6000</v>
          </cell>
        </row>
        <row r="14024">
          <cell r="A14024" t="str">
            <v>PR-PP-250</v>
          </cell>
          <cell r="B14024" t="str">
            <v>Rollo Madre PP 25 5001 20gr Transp 36mm Con Release</v>
          </cell>
          <cell r="C14024">
            <v>0</v>
          </cell>
          <cell r="D14024" t="str">
            <v>Sí</v>
          </cell>
          <cell r="E14024" t="str">
            <v>PR RLLS MDR 5001 25u</v>
          </cell>
        </row>
        <row r="14025">
          <cell r="A14025" t="str">
            <v>PR-PP-251</v>
          </cell>
          <cell r="B14025" t="str">
            <v>Rollo Madre PP 25 5001 Transp 36mm Con Release</v>
          </cell>
          <cell r="C14025">
            <v>0</v>
          </cell>
          <cell r="D14025" t="str">
            <v>Sí</v>
          </cell>
          <cell r="E14025" t="str">
            <v>PR RLLS MDR 5001 25u</v>
          </cell>
        </row>
        <row r="14026">
          <cell r="A14026" t="str">
            <v>PR-PP-251-13402</v>
          </cell>
          <cell r="B14026" t="str">
            <v>Rollo Madre PP 25 5001 Transp 36mm Con Release</v>
          </cell>
          <cell r="C14026">
            <v>0</v>
          </cell>
          <cell r="D14026" t="str">
            <v>Sí</v>
          </cell>
          <cell r="E14026" t="str">
            <v>PR RLLS MDR 5001 25u</v>
          </cell>
        </row>
        <row r="14027">
          <cell r="A14027" t="str">
            <v>PR-PP-252</v>
          </cell>
          <cell r="B14027" t="str">
            <v>Rollo Madre PP 25 5001 Transp 24mm Con Release</v>
          </cell>
          <cell r="C14027">
            <v>0</v>
          </cell>
          <cell r="D14027" t="str">
            <v>Sí</v>
          </cell>
          <cell r="E14027" t="str">
            <v>PR RLLS MDR 5001 25u</v>
          </cell>
        </row>
        <row r="14028">
          <cell r="A14028" t="str">
            <v>PR-PP-253</v>
          </cell>
          <cell r="B14028" t="str">
            <v>Rollo Madre PP 40 5001 18gr Transp 76mm Con Release</v>
          </cell>
          <cell r="C14028">
            <v>0</v>
          </cell>
          <cell r="D14028" t="str">
            <v>Sí</v>
          </cell>
          <cell r="E14028" t="str">
            <v>PR RLLS MDR 5001 40u</v>
          </cell>
        </row>
        <row r="14029">
          <cell r="A14029" t="str">
            <v>PR-PP-254</v>
          </cell>
          <cell r="B14029" t="str">
            <v>Rollo Madre PP 40 5001 18gr Transp 96mm Con Release</v>
          </cell>
          <cell r="C14029">
            <v>0</v>
          </cell>
          <cell r="D14029" t="str">
            <v>Sí</v>
          </cell>
          <cell r="E14029" t="str">
            <v>PR RLLS MDR 5001 40u</v>
          </cell>
        </row>
        <row r="14030">
          <cell r="A14030" t="str">
            <v>PR-PP-255</v>
          </cell>
          <cell r="B14030" t="str">
            <v>Rollo Madre PP 40 5001 24gr Ristras Transp 96mm Con Release</v>
          </cell>
          <cell r="C14030">
            <v>0</v>
          </cell>
          <cell r="D14030" t="str">
            <v>Sí</v>
          </cell>
          <cell r="E14030" t="str">
            <v>PR RLLS MDR 5001 40u</v>
          </cell>
        </row>
        <row r="14031">
          <cell r="A14031" t="str">
            <v>PR-PP-256</v>
          </cell>
          <cell r="B14031" t="str">
            <v>Rollo Madre PP 25 5001 Blanco 54mm Con Release</v>
          </cell>
          <cell r="C14031">
            <v>0</v>
          </cell>
          <cell r="D14031" t="str">
            <v>Sí</v>
          </cell>
          <cell r="E14031" t="str">
            <v>PR RLLS MDR 5001 25u</v>
          </cell>
        </row>
        <row r="14032">
          <cell r="A14032" t="str">
            <v>PR-PP-257</v>
          </cell>
          <cell r="B14032" t="str">
            <v>Rollo Madre PP 25 5001 20grs Transp 144mm Con Release</v>
          </cell>
          <cell r="C14032">
            <v>0</v>
          </cell>
          <cell r="D14032" t="str">
            <v>Sí</v>
          </cell>
          <cell r="E14032" t="str">
            <v>PR RLLS MDR 5001 25u</v>
          </cell>
        </row>
        <row r="14033">
          <cell r="A14033" t="str">
            <v>PR-PP-258</v>
          </cell>
          <cell r="B14033" t="str">
            <v>Rollo Madre PP 25 5001 Transp 96mm Con Release</v>
          </cell>
          <cell r="C14033">
            <v>0</v>
          </cell>
          <cell r="D14033" t="str">
            <v>Sí</v>
          </cell>
          <cell r="E14033" t="str">
            <v>PR RLLS MDR 5001 25u</v>
          </cell>
        </row>
        <row r="14034">
          <cell r="A14034" t="str">
            <v>PR-PP-259</v>
          </cell>
          <cell r="B14034" t="str">
            <v>Rollo Madre PP 25 5001 Transp 76mm Con Release</v>
          </cell>
          <cell r="C14034">
            <v>0</v>
          </cell>
          <cell r="D14034" t="str">
            <v>Sí</v>
          </cell>
          <cell r="E14034" t="str">
            <v>PR RLLS MDR 5001 25u</v>
          </cell>
        </row>
        <row r="14035">
          <cell r="A14035" t="str">
            <v>PR-PP-260</v>
          </cell>
          <cell r="B14035" t="str">
            <v>Rollo Madre PP 25 5001 20grs Transp 48mm Con Release</v>
          </cell>
          <cell r="C14035">
            <v>0</v>
          </cell>
          <cell r="D14035" t="str">
            <v>Sí</v>
          </cell>
          <cell r="E14035" t="str">
            <v>PR RLLS MDR 5001 25u</v>
          </cell>
        </row>
        <row r="14036">
          <cell r="A14036" t="str">
            <v>PR-PP-261</v>
          </cell>
          <cell r="B14036" t="str">
            <v>Rollo Madre PP 40 Transp 138mm (Material Virgen)</v>
          </cell>
          <cell r="C14036">
            <v>0</v>
          </cell>
          <cell r="D14036" t="str">
            <v>Sí</v>
          </cell>
          <cell r="E14036" t="str">
            <v>PR RLLS MDR 5001 40u</v>
          </cell>
        </row>
        <row r="14037">
          <cell r="A14037" t="str">
            <v>PR-PP-261-12403</v>
          </cell>
          <cell r="B14037" t="str">
            <v>Rollo Madre PP 40 5001 Transp 192mm Impreso Con Release</v>
          </cell>
          <cell r="C14037">
            <v>0</v>
          </cell>
          <cell r="D14037" t="str">
            <v>Sí</v>
          </cell>
          <cell r="E14037" t="str">
            <v>PR RLLS MDR 5001 40u</v>
          </cell>
        </row>
        <row r="14038">
          <cell r="A14038" t="str">
            <v>PR-PP-261-12405</v>
          </cell>
          <cell r="B14038" t="str">
            <v>Rollo Madre PP 40 5001 Transp 192mm Impreso Con Release</v>
          </cell>
          <cell r="C14038">
            <v>0</v>
          </cell>
          <cell r="D14038" t="str">
            <v>Sí</v>
          </cell>
          <cell r="E14038" t="str">
            <v>PR RLLS MDR 5001 40u</v>
          </cell>
        </row>
        <row r="14039">
          <cell r="A14039" t="str">
            <v>PR-PP-261-12463</v>
          </cell>
          <cell r="B14039" t="str">
            <v>Rollo Madre PP 40 5001 Transp 192mm Impreso Con Release</v>
          </cell>
          <cell r="C14039">
            <v>0</v>
          </cell>
          <cell r="D14039" t="str">
            <v>Sí</v>
          </cell>
          <cell r="E14039" t="str">
            <v>PR RLLS MDR 5001 40u</v>
          </cell>
        </row>
        <row r="14040">
          <cell r="A14040" t="str">
            <v>PR-PP-262</v>
          </cell>
          <cell r="B14040" t="str">
            <v>Rollo Madre PP 40 5001 Transp 76mm Con Release</v>
          </cell>
          <cell r="C14040">
            <v>0</v>
          </cell>
          <cell r="D14040" t="str">
            <v>Sí</v>
          </cell>
          <cell r="E14040" t="str">
            <v>PR RLLS MDR 5001 40u</v>
          </cell>
        </row>
        <row r="14041">
          <cell r="A14041" t="str">
            <v>PR-PP-262-12843</v>
          </cell>
          <cell r="B14041" t="str">
            <v>Rollo Madre PP 40 5001 Transp 76mm Con Release</v>
          </cell>
          <cell r="C14041">
            <v>0</v>
          </cell>
          <cell r="D14041" t="str">
            <v>Sí</v>
          </cell>
          <cell r="E14041" t="str">
            <v>PR RLLS MDR 5001 40u</v>
          </cell>
        </row>
        <row r="14042">
          <cell r="A14042" t="str">
            <v>PR-PP-263</v>
          </cell>
          <cell r="B14042" t="str">
            <v>Rollo Madre PP 25 5001 (30g) Blanco 48mm Cierre Bolsa Con Release</v>
          </cell>
          <cell r="C14042">
            <v>0</v>
          </cell>
          <cell r="D14042" t="str">
            <v>Sí</v>
          </cell>
          <cell r="E14042" t="str">
            <v>PR RLLS MDR 5001 25u</v>
          </cell>
        </row>
        <row r="14043">
          <cell r="A14043" t="str">
            <v>PR-PP-264</v>
          </cell>
          <cell r="B14043" t="str">
            <v>Jumbo PP 40 1113 Blanco Perlado Imp 400mm Con Release</v>
          </cell>
          <cell r="C14043">
            <v>0</v>
          </cell>
          <cell r="D14043" t="str">
            <v>Sí</v>
          </cell>
          <cell r="E14043" t="str">
            <v>PR JUMBOS PP 40</v>
          </cell>
        </row>
        <row r="14044">
          <cell r="A14044" t="str">
            <v>PR-PP-264-12875</v>
          </cell>
          <cell r="B14044" t="str">
            <v>Jumbo PP 40 1113 Blanco Perlado Imp 400mm Con Release</v>
          </cell>
          <cell r="C14044">
            <v>0</v>
          </cell>
          <cell r="D14044" t="str">
            <v>Sí</v>
          </cell>
          <cell r="E14044" t="str">
            <v>PR JUMBOS PP 40</v>
          </cell>
        </row>
        <row r="14045">
          <cell r="A14045" t="str">
            <v>PR-PP-264-14076</v>
          </cell>
          <cell r="B14045" t="str">
            <v>Jumbo PP 40 1113 Blanco Perlado Imp 400mm Con Release</v>
          </cell>
          <cell r="C14045">
            <v>0</v>
          </cell>
          <cell r="D14045" t="str">
            <v>Sí</v>
          </cell>
          <cell r="E14045" t="str">
            <v>PR JUMBOS PP 40</v>
          </cell>
        </row>
        <row r="14046">
          <cell r="A14046" t="str">
            <v>PR-PP-265</v>
          </cell>
          <cell r="B14046" t="str">
            <v>Rollo Madre PP 25 5001 20gr Ristras Transp 36mm Con Release</v>
          </cell>
          <cell r="C14046">
            <v>0</v>
          </cell>
          <cell r="D14046" t="str">
            <v>Sí</v>
          </cell>
          <cell r="E14046" t="str">
            <v>PR RLLS MDR 5001 25u</v>
          </cell>
        </row>
        <row r="14047">
          <cell r="A14047" t="str">
            <v>PR-PP-266</v>
          </cell>
          <cell r="B14047" t="str">
            <v>Rollo Madre PP 25 5001 Transp 40mm Con Release</v>
          </cell>
          <cell r="C14047">
            <v>0</v>
          </cell>
          <cell r="D14047" t="str">
            <v>Sí</v>
          </cell>
          <cell r="E14047" t="str">
            <v>PR RLLS MDR 5001 25u</v>
          </cell>
        </row>
        <row r="14048">
          <cell r="A14048" t="str">
            <v>PR-PP-266-13403</v>
          </cell>
          <cell r="B14048" t="str">
            <v>Rollo Madre PP 25 5001 Transp 40mm Con Release</v>
          </cell>
          <cell r="C14048">
            <v>0</v>
          </cell>
          <cell r="D14048" t="str">
            <v>Sí</v>
          </cell>
          <cell r="E14048" t="str">
            <v>PR RLLS MDR 5001 25u</v>
          </cell>
        </row>
        <row r="14049">
          <cell r="A14049" t="str">
            <v>PR-PP-267</v>
          </cell>
          <cell r="B14049" t="str">
            <v>Rollo Madre PP 40 5001 FDA 18grs Transp 120mm Con Release</v>
          </cell>
          <cell r="C14049">
            <v>0</v>
          </cell>
          <cell r="D14049" t="str">
            <v>Sí</v>
          </cell>
          <cell r="E14049" t="str">
            <v>PR RLLS MDR 5001 40u</v>
          </cell>
        </row>
        <row r="14050">
          <cell r="A14050" t="str">
            <v>PR-PP-267-14138</v>
          </cell>
          <cell r="B14050" t="str">
            <v>Rollo Madre PP 40 5001 FDA 18grs Transp 120mm Con Release</v>
          </cell>
          <cell r="C14050">
            <v>0</v>
          </cell>
          <cell r="D14050" t="str">
            <v>Sí</v>
          </cell>
          <cell r="E14050" t="str">
            <v>PR RLLS MDR 5001 40u</v>
          </cell>
        </row>
        <row r="14051">
          <cell r="A14051" t="str">
            <v>PR-PP-268</v>
          </cell>
          <cell r="B14051" t="str">
            <v>Jumbo PP 60 5001 Blanco Perlado 400mm Linerless</v>
          </cell>
          <cell r="C14051">
            <v>0</v>
          </cell>
          <cell r="D14051" t="str">
            <v>Sí</v>
          </cell>
          <cell r="E14051" t="str">
            <v>PR JUMBOS PP 40</v>
          </cell>
        </row>
        <row r="14052">
          <cell r="A14052" t="str">
            <v>PR-PP-268-14372</v>
          </cell>
          <cell r="B14052" t="str">
            <v>Jumbo PP 60 18gr Blanco Perlado Imp 400mm Con Release</v>
          </cell>
          <cell r="C14052">
            <v>0</v>
          </cell>
          <cell r="D14052" t="str">
            <v>Sí</v>
          </cell>
          <cell r="E14052" t="str">
            <v>PR JUMBOS PP 40</v>
          </cell>
        </row>
        <row r="14053">
          <cell r="A14053" t="str">
            <v>PR-PP-269</v>
          </cell>
          <cell r="B14053" t="str">
            <v>Jumbo PP 60u 18gr Blanco Perlado 1316mm Sin Release</v>
          </cell>
          <cell r="C14053">
            <v>30491.72</v>
          </cell>
          <cell r="D14053" t="str">
            <v>Sí</v>
          </cell>
          <cell r="E14053" t="str">
            <v>PR JUMBOS PP 60u</v>
          </cell>
        </row>
        <row r="14054">
          <cell r="A14054" t="str">
            <v>PR-PP-270</v>
          </cell>
          <cell r="B14054" t="str">
            <v>Jumbo PP 40 5001 18gr Blanco Perlado 400mm Con Release</v>
          </cell>
          <cell r="C14054">
            <v>0</v>
          </cell>
          <cell r="D14054" t="str">
            <v>Sí</v>
          </cell>
          <cell r="E14054" t="str">
            <v>PR JUMBOS PP 40</v>
          </cell>
        </row>
        <row r="14055">
          <cell r="A14055" t="str">
            <v>PR-PP-271</v>
          </cell>
          <cell r="B14055" t="str">
            <v>Jumbo PP 40 22gr Blanco Perlado 400mm Con Release</v>
          </cell>
          <cell r="C14055">
            <v>0</v>
          </cell>
          <cell r="D14055" t="str">
            <v>Sí</v>
          </cell>
          <cell r="E14055" t="str">
            <v>PR JUMBOS PP 40</v>
          </cell>
        </row>
        <row r="14056">
          <cell r="A14056" t="str">
            <v>PR-PP-272</v>
          </cell>
          <cell r="B14056" t="str">
            <v>Jumbo PP 60 5001 18gr Blanco Perlado 415mm tratado una cara</v>
          </cell>
          <cell r="C14056">
            <v>0</v>
          </cell>
          <cell r="D14056" t="str">
            <v>Sí</v>
          </cell>
          <cell r="E14056" t="str">
            <v>PR JUMBOS PP 40</v>
          </cell>
        </row>
        <row r="14057">
          <cell r="A14057" t="str">
            <v>PR-PP-273</v>
          </cell>
          <cell r="B14057" t="str">
            <v>Bobina PP 60 16 grs Blanco Perlado 408mm tratado una cara</v>
          </cell>
          <cell r="C14057">
            <v>0</v>
          </cell>
          <cell r="D14057" t="str">
            <v>Sí</v>
          </cell>
          <cell r="E14057" t="str">
            <v>PR BOBINAS IMP S/ENG</v>
          </cell>
        </row>
        <row r="14058">
          <cell r="A14058" t="str">
            <v>PR-PP-274</v>
          </cell>
          <cell r="B14058" t="str">
            <v>Jumbo PP 40 5001 (30g) Blanco 404mm Con Release</v>
          </cell>
          <cell r="C14058">
            <v>0</v>
          </cell>
          <cell r="D14058" t="str">
            <v>Sí</v>
          </cell>
          <cell r="E14058" t="str">
            <v>PR JUMBOS PP HM 5001</v>
          </cell>
        </row>
        <row r="14059">
          <cell r="A14059" t="str">
            <v>PR-PP-274-16257</v>
          </cell>
          <cell r="B14059" t="str">
            <v>Jumbo PP 40 5001 (30g) Blanco 404mm Con Release</v>
          </cell>
          <cell r="C14059">
            <v>0</v>
          </cell>
          <cell r="D14059" t="str">
            <v>Sí</v>
          </cell>
          <cell r="E14059" t="str">
            <v>PR JUMBOS PP HM 5001</v>
          </cell>
        </row>
        <row r="14060">
          <cell r="A14060" t="str">
            <v>PR-PP-274-16258</v>
          </cell>
          <cell r="B14060" t="str">
            <v>Jumbo PP 40 5001 (30g) Blanco 404mm Con Release</v>
          </cell>
          <cell r="C14060">
            <v>0</v>
          </cell>
          <cell r="D14060" t="str">
            <v>Sí</v>
          </cell>
          <cell r="E14060" t="str">
            <v>PR JUMBOS PP HM 5001</v>
          </cell>
        </row>
        <row r="14061">
          <cell r="A14061" t="str">
            <v>PR-PP-275</v>
          </cell>
          <cell r="B14061" t="str">
            <v>Jumbo Perlado Laminado 5001 Impreso 415mm Con Releasse</v>
          </cell>
          <cell r="C14061">
            <v>0</v>
          </cell>
          <cell r="D14061" t="str">
            <v>Sí</v>
          </cell>
          <cell r="E14061" t="str">
            <v>PR JUMBOS PP HM 5001</v>
          </cell>
        </row>
        <row r="14062">
          <cell r="A14062" t="str">
            <v>PR-PP-275-16533</v>
          </cell>
          <cell r="B14062" t="str">
            <v>Jumbo 60u Blanco Perlado 5001 Laminado (25u) Impreso 415mm Con Releasse</v>
          </cell>
          <cell r="C14062">
            <v>0</v>
          </cell>
          <cell r="D14062" t="str">
            <v>Sí</v>
          </cell>
          <cell r="E14062" t="str">
            <v>PR JUMBOS PP HM 5001</v>
          </cell>
        </row>
        <row r="14063">
          <cell r="A14063" t="str">
            <v>PR-PP-276</v>
          </cell>
          <cell r="B14063" t="str">
            <v>Rollo Madre PP 40 Transp 138mm Sin Adhesivo</v>
          </cell>
          <cell r="C14063">
            <v>1339.88</v>
          </cell>
          <cell r="D14063" t="str">
            <v>Sí</v>
          </cell>
          <cell r="E14063" t="str">
            <v>PR RLLOS MADRE PP 40</v>
          </cell>
        </row>
        <row r="14064">
          <cell r="A14064" t="str">
            <v>PR-PP-277</v>
          </cell>
          <cell r="B14064" t="str">
            <v>Jumbo PP 40 5001 Laminado (con 40u) Sin Impresión 415mm Con Release</v>
          </cell>
          <cell r="C14064">
            <v>0</v>
          </cell>
          <cell r="D14064" t="str">
            <v>Sí</v>
          </cell>
          <cell r="E14064" t="str">
            <v>PR JUMBOS PP HM 5001</v>
          </cell>
        </row>
        <row r="14065">
          <cell r="A14065" t="str">
            <v>PR-PP-278</v>
          </cell>
          <cell r="B14065" t="str">
            <v>Rollo Madre PP 40 5001 34gr (12+22) Transp 128mm Con Release</v>
          </cell>
          <cell r="C14065">
            <v>0</v>
          </cell>
          <cell r="D14065" t="str">
            <v>Sí</v>
          </cell>
          <cell r="E14065" t="str">
            <v>PR RLLS MDR 5001 40u</v>
          </cell>
        </row>
        <row r="14066">
          <cell r="A14066" t="str">
            <v>PR-PP-279</v>
          </cell>
          <cell r="B14066" t="str">
            <v>Rollo Madre PP 40 Sin Adhesivo 12,5mm (m2)</v>
          </cell>
          <cell r="C14066">
            <v>0</v>
          </cell>
          <cell r="D14066" t="str">
            <v>Sí</v>
          </cell>
          <cell r="E14066" t="str">
            <v>PR RLLOS MADRE PP 40</v>
          </cell>
        </row>
        <row r="14067">
          <cell r="A14067" t="str">
            <v>PR-PP-279-15686</v>
          </cell>
          <cell r="B14067" t="str">
            <v>Rollo Madre PP 40 Sin Adhesivo 12,5mm (m2)</v>
          </cell>
          <cell r="C14067">
            <v>0</v>
          </cell>
          <cell r="D14067" t="str">
            <v>No</v>
          </cell>
          <cell r="E14067" t="str">
            <v>PR RLLOS MADRE PP 40</v>
          </cell>
        </row>
        <row r="14068">
          <cell r="A14068" t="str">
            <v>PR-PP-279-17932</v>
          </cell>
          <cell r="B14068" t="str">
            <v>Rollo Madre PP 40 Sin Adhesivo 12,5mm (m2)</v>
          </cell>
          <cell r="C14068">
            <v>3346.46</v>
          </cell>
          <cell r="D14068" t="str">
            <v>Sí</v>
          </cell>
          <cell r="E14068" t="str">
            <v>PR RLLOS MADRE PP 40</v>
          </cell>
        </row>
        <row r="14069">
          <cell r="A14069" t="str">
            <v>PR-PP-300</v>
          </cell>
          <cell r="B14069" t="str">
            <v>PP 25 6030 Transp 48mm x 50m Sin Empaque</v>
          </cell>
          <cell r="C14069">
            <v>0</v>
          </cell>
          <cell r="D14069" t="str">
            <v>No</v>
          </cell>
          <cell r="E14069" t="str">
            <v>PT PP25 3001 TTE</v>
          </cell>
        </row>
        <row r="14070">
          <cell r="A14070" t="str">
            <v>PR-PP-301</v>
          </cell>
          <cell r="B14070" t="str">
            <v>Rollo Madre PP 25 6030 24grs Blanco 120mm Sin Release</v>
          </cell>
          <cell r="C14070">
            <v>1000.8</v>
          </cell>
          <cell r="D14070" t="str">
            <v>Sí</v>
          </cell>
          <cell r="E14070" t="str">
            <v>PR RLLOS MADRE PP 25</v>
          </cell>
        </row>
        <row r="14071">
          <cell r="A14071" t="str">
            <v>PR-PP-302</v>
          </cell>
          <cell r="B14071" t="str">
            <v>Rollo Madre PP 25 6015 Verde 96mm Sin Release</v>
          </cell>
          <cell r="C14071">
            <v>0</v>
          </cell>
          <cell r="D14071" t="str">
            <v>Sí</v>
          </cell>
          <cell r="E14071" t="str">
            <v>PR RLLOS MADRE PP 25</v>
          </cell>
        </row>
        <row r="14072">
          <cell r="A14072" t="str">
            <v>PR-PP-303</v>
          </cell>
          <cell r="B14072" t="str">
            <v>Rollo Madre PP 40 6030 Blanco Perlado 48mm Sin Release</v>
          </cell>
          <cell r="C14072">
            <v>0</v>
          </cell>
          <cell r="D14072" t="str">
            <v>Sí</v>
          </cell>
          <cell r="E14072" t="str">
            <v>PR RLLS MADRE PP 60u</v>
          </cell>
        </row>
        <row r="14073">
          <cell r="A14073" t="str">
            <v>PR-PP-304</v>
          </cell>
          <cell r="B14073" t="str">
            <v>Rollo Madre PP 25 6030 Azul 72mm Sin Release</v>
          </cell>
          <cell r="C14073">
            <v>0</v>
          </cell>
          <cell r="D14073" t="str">
            <v>Sí</v>
          </cell>
          <cell r="E14073" t="str">
            <v>PR RLLOS MADRE PP 25</v>
          </cell>
        </row>
        <row r="14074">
          <cell r="A14074" t="str">
            <v>PR-PP-305</v>
          </cell>
          <cell r="B14074" t="str">
            <v>Rollo Madre PP 25 6030 24grs Naranja 72mm Sin Release</v>
          </cell>
          <cell r="C14074">
            <v>0</v>
          </cell>
          <cell r="D14074" t="str">
            <v>Sí</v>
          </cell>
          <cell r="E14074" t="str">
            <v>PR RLLOS MADRE PP 25</v>
          </cell>
        </row>
        <row r="14075">
          <cell r="A14075" t="str">
            <v>PR-PP-306</v>
          </cell>
          <cell r="B14075" t="str">
            <v>Rollo Madre PP 25 6015 Blanco 120mm Sin Release</v>
          </cell>
          <cell r="C14075">
            <v>0</v>
          </cell>
          <cell r="D14075" t="str">
            <v>Sí</v>
          </cell>
          <cell r="E14075" t="str">
            <v>PR RLLOS MADRE PP 25</v>
          </cell>
        </row>
        <row r="14076">
          <cell r="A14076" t="str">
            <v>PR-PP-307</v>
          </cell>
          <cell r="B14076" t="str">
            <v>Rollo Madre PP 25 6020 21grs Transp 48mm BMB</v>
          </cell>
          <cell r="C14076">
            <v>0</v>
          </cell>
          <cell r="D14076" t="str">
            <v>Sí</v>
          </cell>
          <cell r="E14076" t="str">
            <v>PR RLLOS MADRE PP 25</v>
          </cell>
        </row>
        <row r="14077">
          <cell r="A14077" t="str">
            <v>PR-PP-308</v>
          </cell>
          <cell r="B14077" t="str">
            <v>Rollo Madre PP 25 6020 21grs Transp 60mm BMB</v>
          </cell>
          <cell r="C14077">
            <v>0</v>
          </cell>
          <cell r="D14077" t="str">
            <v>Sí</v>
          </cell>
          <cell r="E14077" t="str">
            <v>PR RLLOS MADRE PP 25</v>
          </cell>
        </row>
        <row r="14078">
          <cell r="A14078" t="str">
            <v>PR-PP-309</v>
          </cell>
          <cell r="B14078" t="str">
            <v>Rollo Madre PP 25 6020 21grs Transp 72mm BMB</v>
          </cell>
          <cell r="C14078">
            <v>0</v>
          </cell>
          <cell r="D14078" t="str">
            <v>Sí</v>
          </cell>
          <cell r="E14078" t="str">
            <v>PR RLLOS MADRE PP 25</v>
          </cell>
        </row>
        <row r="14079">
          <cell r="A14079" t="str">
            <v>PR-PP-310</v>
          </cell>
          <cell r="B14079" t="str">
            <v>Rollo Madre PP 25 6020 21grs Transp 144mm BMB</v>
          </cell>
          <cell r="C14079">
            <v>0</v>
          </cell>
          <cell r="D14079" t="str">
            <v>Sí</v>
          </cell>
          <cell r="E14079" t="str">
            <v>PR RLLOS MADRE PP 25</v>
          </cell>
        </row>
        <row r="14080">
          <cell r="A14080" t="str">
            <v>PR-PP-311</v>
          </cell>
          <cell r="B14080" t="str">
            <v>Rollo Madre PP 25 6015 Transp 96mm BMB</v>
          </cell>
          <cell r="C14080">
            <v>0</v>
          </cell>
          <cell r="D14080" t="str">
            <v>Sí</v>
          </cell>
          <cell r="E14080" t="str">
            <v>PR RLLOS MADRE PP 25</v>
          </cell>
        </row>
        <row r="14081">
          <cell r="A14081" t="str">
            <v>PR-PP-312</v>
          </cell>
          <cell r="B14081" t="str">
            <v>Rollo Madre PP 25 6030 24grs Blanco 48mm Sin Release</v>
          </cell>
          <cell r="C14081">
            <v>4991.04</v>
          </cell>
          <cell r="D14081" t="str">
            <v>Sí</v>
          </cell>
          <cell r="E14081" t="str">
            <v>PR RLLOS MADRE PP 25</v>
          </cell>
        </row>
        <row r="14082">
          <cell r="A14082" t="str">
            <v>PR-PP-313</v>
          </cell>
          <cell r="B14082" t="str">
            <v>Rollo Madre PP 40 6030 Blanco Perlado 72mm Sin Release</v>
          </cell>
          <cell r="C14082">
            <v>0</v>
          </cell>
          <cell r="D14082" t="str">
            <v>Sí</v>
          </cell>
          <cell r="E14082" t="str">
            <v>PR RLLOS MADRE PP 25</v>
          </cell>
        </row>
        <row r="14083">
          <cell r="A14083" t="str">
            <v>PR-PP-314</v>
          </cell>
          <cell r="B14083" t="str">
            <v>Rollo Madre PP 60 6030 Blanco Perlado 120mm Sin Release</v>
          </cell>
          <cell r="C14083">
            <v>0</v>
          </cell>
          <cell r="D14083" t="str">
            <v>Sí</v>
          </cell>
          <cell r="E14083" t="str">
            <v>PR RLLOS MADRE PP 25</v>
          </cell>
        </row>
        <row r="14084">
          <cell r="A14084" t="str">
            <v>PR-PP-315</v>
          </cell>
          <cell r="B14084" t="str">
            <v>Rollo Madre PP 60 6030 Blanco Perlado 76mm Sin Release</v>
          </cell>
          <cell r="C14084">
            <v>0</v>
          </cell>
          <cell r="D14084" t="str">
            <v>Sí</v>
          </cell>
          <cell r="E14084" t="str">
            <v>PR RLLOS MADRE PP 25</v>
          </cell>
        </row>
        <row r="14085">
          <cell r="A14085" t="str">
            <v>PR-PP-316</v>
          </cell>
          <cell r="B14085" t="str">
            <v>Rollo Madre PP 40 6030 Blanco Perlado 120mm Sin Release</v>
          </cell>
          <cell r="C14085">
            <v>0</v>
          </cell>
          <cell r="D14085" t="str">
            <v>Sí</v>
          </cell>
          <cell r="E14085" t="str">
            <v>PR RLLOS MADRE PP 25</v>
          </cell>
        </row>
        <row r="14086">
          <cell r="A14086" t="str">
            <v>PR-PP-317</v>
          </cell>
          <cell r="B14086" t="str">
            <v>Rollo Madre PP 25 6015 Negro 60mm Sin Release</v>
          </cell>
          <cell r="C14086">
            <v>0</v>
          </cell>
          <cell r="D14086" t="str">
            <v>Sí</v>
          </cell>
          <cell r="E14086" t="str">
            <v>PR RLLOS MADRE PP 25</v>
          </cell>
        </row>
        <row r="14087">
          <cell r="A14087" t="str">
            <v>PR-PP-318</v>
          </cell>
          <cell r="B14087" t="str">
            <v>Rollo Madre PP 60 6030 Blanco Perlado 48mm Sin Release</v>
          </cell>
          <cell r="C14087">
            <v>0</v>
          </cell>
          <cell r="D14087" t="str">
            <v>Sí</v>
          </cell>
          <cell r="E14087" t="str">
            <v>PR RLLS MADRE PP 60u</v>
          </cell>
        </row>
        <row r="14088">
          <cell r="A14088" t="str">
            <v>PR-PP-319</v>
          </cell>
          <cell r="B14088" t="str">
            <v>Rollo Madre PP 25 6020BT 21grs Blanco 48mm Sin Release (Bajas Temp)</v>
          </cell>
          <cell r="C14088">
            <v>0</v>
          </cell>
          <cell r="D14088" t="str">
            <v>Sí</v>
          </cell>
          <cell r="E14088" t="str">
            <v>PR RLLOS MADRE PP 25</v>
          </cell>
        </row>
        <row r="14089">
          <cell r="A14089" t="str">
            <v>PR-PP-320</v>
          </cell>
          <cell r="B14089" t="str">
            <v>Rollo Madre PP 40 6030 Blanco Perlado 70mm Sin Release</v>
          </cell>
          <cell r="C14089">
            <v>0</v>
          </cell>
          <cell r="D14089" t="str">
            <v>Sí</v>
          </cell>
          <cell r="E14089" t="str">
            <v>PR RLLOS MADRE PP 25</v>
          </cell>
        </row>
        <row r="14090">
          <cell r="A14090" t="str">
            <v>PR-PP-321</v>
          </cell>
          <cell r="B14090" t="str">
            <v>Rollo Madre PP 40 6040 Blanco 120mm Sin Release</v>
          </cell>
          <cell r="C14090">
            <v>1E-3</v>
          </cell>
          <cell r="D14090" t="str">
            <v>Sí</v>
          </cell>
          <cell r="E14090" t="str">
            <v>PR RLLOS MADRE PP 40</v>
          </cell>
        </row>
        <row r="14091">
          <cell r="A14091" t="str">
            <v>PR-PP-322</v>
          </cell>
          <cell r="B14091" t="str">
            <v>Rollo Madre PP 25 6030 24grs Transp 72mm Sin Release</v>
          </cell>
          <cell r="C14091">
            <v>0</v>
          </cell>
          <cell r="D14091" t="str">
            <v>Sí</v>
          </cell>
          <cell r="E14091" t="str">
            <v>PR RLLOS MADRE PP 25</v>
          </cell>
        </row>
        <row r="14092">
          <cell r="A14092" t="str">
            <v>PR-PP-323</v>
          </cell>
          <cell r="B14092" t="str">
            <v>Rollo Madre PP 40 1113 Blanco Perlado 82mm Sin Release</v>
          </cell>
          <cell r="C14092">
            <v>0</v>
          </cell>
          <cell r="D14092" t="str">
            <v>Sí</v>
          </cell>
          <cell r="E14092" t="str">
            <v>PR RLLOS MADRE PP 40</v>
          </cell>
        </row>
        <row r="14093">
          <cell r="A14093" t="str">
            <v>PR-PP-324</v>
          </cell>
          <cell r="B14093" t="str">
            <v>Rollo Madre PP 40 6015 Blanco Perlado 54mm Sin Release</v>
          </cell>
          <cell r="C14093">
            <v>0</v>
          </cell>
          <cell r="D14093" t="str">
            <v>Sí</v>
          </cell>
          <cell r="E14093" t="str">
            <v>PR RLLOS MADRE PP 40</v>
          </cell>
        </row>
        <row r="14094">
          <cell r="A14094" t="str">
            <v>PR-PP-325</v>
          </cell>
          <cell r="B14094" t="str">
            <v>Rollo Madre PP 60 18gr Blanco Perlado 48mm Sin Release</v>
          </cell>
          <cell r="C14094">
            <v>0</v>
          </cell>
          <cell r="D14094" t="str">
            <v>Sí</v>
          </cell>
          <cell r="E14094" t="str">
            <v>PR RLLS MADRE PP 60u</v>
          </cell>
        </row>
        <row r="14095">
          <cell r="A14095" t="str">
            <v>PR-PP-326</v>
          </cell>
          <cell r="B14095" t="str">
            <v>Rollo Madre PP 60 6015 Blanco Perlado 60mm Sin Release</v>
          </cell>
          <cell r="C14095">
            <v>0</v>
          </cell>
          <cell r="D14095" t="str">
            <v>Sí</v>
          </cell>
          <cell r="E14095" t="str">
            <v>PR RLLOS MADRE PP 25</v>
          </cell>
        </row>
        <row r="14096">
          <cell r="A14096" t="str">
            <v>PR-PP-327</v>
          </cell>
          <cell r="B14096" t="str">
            <v>Rollo Madre PP 60 1113 Blanco Perlado 48mm Sin Release</v>
          </cell>
          <cell r="C14096">
            <v>292.32</v>
          </cell>
          <cell r="D14096" t="str">
            <v>Sí</v>
          </cell>
          <cell r="E14096" t="str">
            <v>PR RLLS MADRE PP 60u</v>
          </cell>
        </row>
        <row r="14097">
          <cell r="A14097" t="str">
            <v>PR-PP-328</v>
          </cell>
          <cell r="B14097" t="str">
            <v>Rollo Madre PP 60 18gr Blanco Perlado 128mm Sin Release</v>
          </cell>
          <cell r="C14097">
            <v>436.48</v>
          </cell>
          <cell r="D14097" t="str">
            <v>Sí</v>
          </cell>
          <cell r="E14097" t="str">
            <v>PR RLLS MADRE PP 60u</v>
          </cell>
        </row>
        <row r="14098">
          <cell r="A14098" t="str">
            <v>PR-PP-329</v>
          </cell>
          <cell r="B14098" t="str">
            <v>Rollo Madre PP 40 6040 Transp 140mm</v>
          </cell>
          <cell r="C14098">
            <v>932.40468799999996</v>
          </cell>
          <cell r="D14098" t="str">
            <v>Sí</v>
          </cell>
          <cell r="E14098" t="str">
            <v>PR RLLOS MADRE PP 40</v>
          </cell>
        </row>
        <row r="14099">
          <cell r="A14099" t="str">
            <v>PR-PP-330</v>
          </cell>
          <cell r="B14099" t="str">
            <v>Rollo Madre PP 60 6015 Blanco Perlado 80mm Sin Release</v>
          </cell>
          <cell r="C14099">
            <v>0</v>
          </cell>
          <cell r="D14099" t="str">
            <v>Sí</v>
          </cell>
          <cell r="E14099" t="str">
            <v>PR RLLS MADRE PP 60u</v>
          </cell>
        </row>
        <row r="14100">
          <cell r="A14100" t="str">
            <v>PR-PP-331</v>
          </cell>
          <cell r="B14100" t="str">
            <v>Rollo Madre PP 60 6030 Blanco Perlado 40mm Sin Release</v>
          </cell>
          <cell r="C14100">
            <v>0</v>
          </cell>
          <cell r="D14100" t="str">
            <v>Sí</v>
          </cell>
          <cell r="E14100" t="str">
            <v>PR RLLOS MADRE PP 40</v>
          </cell>
        </row>
        <row r="14101">
          <cell r="A14101" t="str">
            <v>PR-PP-332</v>
          </cell>
          <cell r="B14101" t="str">
            <v>Rollo Madre PP 60 1113 Blanco Perlado 128mm Sin Release</v>
          </cell>
          <cell r="C14101">
            <v>277.76</v>
          </cell>
          <cell r="D14101" t="str">
            <v>Sí</v>
          </cell>
          <cell r="E14101" t="str">
            <v>PR RLLS MADRE PP 60u</v>
          </cell>
        </row>
        <row r="14102">
          <cell r="A14102" t="str">
            <v>PR-PP-333</v>
          </cell>
          <cell r="B14102" t="str">
            <v>Rollo Madre PP 60 6015 Blanco Perlado 144mm Sin Release</v>
          </cell>
          <cell r="C14102">
            <v>0</v>
          </cell>
          <cell r="D14102" t="str">
            <v>Sí</v>
          </cell>
          <cell r="E14102" t="str">
            <v>PR RLLOS MADRE PP 25</v>
          </cell>
        </row>
        <row r="14103">
          <cell r="A14103" t="str">
            <v>PR-PP-335</v>
          </cell>
          <cell r="B14103" t="str">
            <v>Rollo Madre PP 60 6015 Blanco Perlado 120mm Sin Release</v>
          </cell>
          <cell r="C14103">
            <v>0</v>
          </cell>
          <cell r="D14103" t="str">
            <v>Sí</v>
          </cell>
          <cell r="E14103" t="str">
            <v>PR RLLS MADRE PP 60u</v>
          </cell>
        </row>
        <row r="14104">
          <cell r="A14104" t="str">
            <v>PR-PP-336</v>
          </cell>
          <cell r="B14104" t="str">
            <v>PP Película de Laminación LA-24 (Consumo Interno)</v>
          </cell>
          <cell r="C14104">
            <v>0</v>
          </cell>
          <cell r="D14104" t="str">
            <v>Sí</v>
          </cell>
          <cell r="E14104" t="str">
            <v>PT PELICULA LAMINACN</v>
          </cell>
        </row>
        <row r="14105">
          <cell r="A14105" t="str">
            <v>PR-PP-337</v>
          </cell>
          <cell r="B14105" t="str">
            <v>Rollo Madre PP 40 6040 Blanco 144mm Sin Release</v>
          </cell>
          <cell r="C14105">
            <v>144</v>
          </cell>
          <cell r="D14105" t="str">
            <v>Sí</v>
          </cell>
          <cell r="E14105" t="str">
            <v>PR RLLOS MADRE PP 40</v>
          </cell>
        </row>
        <row r="14106">
          <cell r="A14106" t="str">
            <v>PR-PP-338</v>
          </cell>
          <cell r="B14106" t="str">
            <v>Rollo Madre PP 60 6015 Blanco Perlado 125mm Sin Release</v>
          </cell>
          <cell r="C14106">
            <v>0</v>
          </cell>
          <cell r="D14106" t="str">
            <v>Sí</v>
          </cell>
          <cell r="E14106" t="str">
            <v>PR RLLOS MADRE PP 25</v>
          </cell>
        </row>
        <row r="14107">
          <cell r="A14107" t="str">
            <v>PR-PP-339</v>
          </cell>
          <cell r="B14107" t="str">
            <v>Rollo Madre PP 25 6020 21grs Transp 96mm AB</v>
          </cell>
          <cell r="C14107">
            <v>1135.68</v>
          </cell>
          <cell r="D14107" t="str">
            <v>Sí</v>
          </cell>
          <cell r="E14107" t="str">
            <v>PR RLLOS MADRE PP 25</v>
          </cell>
        </row>
        <row r="14108">
          <cell r="A14108" t="str">
            <v>PR-PP-340</v>
          </cell>
          <cell r="B14108" t="str">
            <v>Rollo Madre PP 25 6030 24grs Transp 96mm Sin Release</v>
          </cell>
          <cell r="C14108">
            <v>2424.9560000000001</v>
          </cell>
          <cell r="D14108" t="str">
            <v>Sí</v>
          </cell>
          <cell r="E14108" t="str">
            <v>PR RLLOS MADRE PP 25</v>
          </cell>
        </row>
        <row r="14109">
          <cell r="A14109" t="str">
            <v>PR-PP-341</v>
          </cell>
          <cell r="B14109" t="str">
            <v>PP Película de Laminación (5-7) Consumo Interno 1,615mm</v>
          </cell>
          <cell r="C14109">
            <v>0</v>
          </cell>
          <cell r="D14109" t="str">
            <v>Sí</v>
          </cell>
          <cell r="E14109" t="str">
            <v>PR RLLOS MADRE PP 25</v>
          </cell>
        </row>
        <row r="14110">
          <cell r="A14110" t="str">
            <v>PR-PP-342</v>
          </cell>
          <cell r="B14110" t="str">
            <v>Rollo Madre PP 60u Blanco Perlado 96mm Sin Release</v>
          </cell>
          <cell r="C14110">
            <v>3661.92</v>
          </cell>
          <cell r="D14110" t="str">
            <v>Sí</v>
          </cell>
          <cell r="E14110" t="str">
            <v>PR RLLS MADRE PP 60u</v>
          </cell>
        </row>
        <row r="14111">
          <cell r="A14111" t="str">
            <v>PR-PP-343</v>
          </cell>
          <cell r="B14111" t="str">
            <v>Rollo Madre PP 60 5001 Blanco Perlado 60mm Sin Release</v>
          </cell>
          <cell r="C14111">
            <v>0</v>
          </cell>
          <cell r="D14111" t="str">
            <v>Sí</v>
          </cell>
          <cell r="E14111" t="str">
            <v>PR RLLS MDR 5001 25u</v>
          </cell>
        </row>
        <row r="14112">
          <cell r="A14112" t="str">
            <v>PR-PP-344</v>
          </cell>
          <cell r="B14112" t="str">
            <v>Rollo Madre PP 25 6030 24grs Blanco 96mm Sin Release</v>
          </cell>
          <cell r="C14112">
            <v>396</v>
          </cell>
          <cell r="D14112" t="str">
            <v>Sí</v>
          </cell>
          <cell r="E14112" t="str">
            <v>PR RLLOS MADRE PP 25</v>
          </cell>
        </row>
        <row r="14113">
          <cell r="A14113" t="str">
            <v>PR-PP-345</v>
          </cell>
          <cell r="B14113" t="str">
            <v>PP Película de Laminación 415mm Consumo Interno (Meyer)</v>
          </cell>
          <cell r="C14113">
            <v>3930.38</v>
          </cell>
          <cell r="D14113" t="str">
            <v>Sí</v>
          </cell>
          <cell r="E14113" t="str">
            <v>PR RLLOS MADRE PP 25</v>
          </cell>
        </row>
        <row r="14114">
          <cell r="A14114" t="str">
            <v>PR-PP-346</v>
          </cell>
          <cell r="B14114" t="str">
            <v>Rollo Madre PP 40 6040 Transp 72mm</v>
          </cell>
          <cell r="C14114">
            <v>0</v>
          </cell>
          <cell r="D14114" t="str">
            <v>Sí</v>
          </cell>
          <cell r="E14114" t="str">
            <v>PR RLLOS MADRE PP 40</v>
          </cell>
        </row>
        <row r="14115">
          <cell r="A14115" t="str">
            <v>PR-PP-347</v>
          </cell>
          <cell r="B14115" t="str">
            <v>Rollo Madre PP 25 6015 Metalizado 96mm Sin Release</v>
          </cell>
          <cell r="C14115">
            <v>0</v>
          </cell>
          <cell r="D14115" t="str">
            <v>Sí</v>
          </cell>
          <cell r="E14115" t="str">
            <v>PR RLLOS MADRE PP 25</v>
          </cell>
        </row>
        <row r="14116">
          <cell r="A14116" t="str">
            <v>PR-PP-348</v>
          </cell>
          <cell r="B14116" t="str">
            <v>Rollo Madre PP 25 6015 Negro 96mm Sin Release</v>
          </cell>
          <cell r="C14116">
            <v>0</v>
          </cell>
          <cell r="D14116" t="str">
            <v>Sí</v>
          </cell>
          <cell r="E14116" t="str">
            <v>PR RLLOS MADRE PP 25</v>
          </cell>
        </row>
        <row r="14117">
          <cell r="A14117" t="str">
            <v>PR-PP-349</v>
          </cell>
          <cell r="B14117" t="str">
            <v>Rollo Madre PP 25 6020 Gris 96mm Sin Release</v>
          </cell>
          <cell r="C14117">
            <v>0</v>
          </cell>
          <cell r="D14117" t="str">
            <v>Sí</v>
          </cell>
          <cell r="E14117" t="str">
            <v>PR RLLOS MADRE PP 25</v>
          </cell>
        </row>
        <row r="14118">
          <cell r="A14118" t="str">
            <v>PR-PP-350</v>
          </cell>
          <cell r="B14118" t="str">
            <v>Rollo Madre PP 40 6040 Transp 48mm</v>
          </cell>
          <cell r="C14118">
            <v>0</v>
          </cell>
          <cell r="D14118" t="str">
            <v>Sí</v>
          </cell>
          <cell r="E14118" t="str">
            <v>PR RLLOS MADRE PP 40</v>
          </cell>
        </row>
        <row r="14119">
          <cell r="A14119" t="str">
            <v>PR-PP-351</v>
          </cell>
          <cell r="B14119" t="str">
            <v>Rollo Madre PP 25 6030 24grs Blanco 140mm Sin Release</v>
          </cell>
          <cell r="C14119">
            <v>0</v>
          </cell>
          <cell r="D14119" t="str">
            <v>Sí</v>
          </cell>
          <cell r="E14119" t="str">
            <v>PR RLLOS MADRE PP 25</v>
          </cell>
        </row>
        <row r="14120">
          <cell r="A14120" t="str">
            <v>PR-PP-352</v>
          </cell>
          <cell r="B14120" t="str">
            <v>Rollo Madre PP 25 6015 Blanco 144mm Sin Release Reticulado</v>
          </cell>
          <cell r="C14120">
            <v>2313.36</v>
          </cell>
          <cell r="D14120" t="str">
            <v>Sí</v>
          </cell>
          <cell r="E14120" t="str">
            <v>PR RLLOS MADRE PP 25</v>
          </cell>
        </row>
        <row r="14121">
          <cell r="A14121" t="str">
            <v>PR-PP-353</v>
          </cell>
          <cell r="B14121" t="str">
            <v>Rollo Madre PP 40u Blanco 144mm Sin Release Reticulado</v>
          </cell>
          <cell r="C14121">
            <v>0</v>
          </cell>
          <cell r="D14121" t="str">
            <v>Sí</v>
          </cell>
          <cell r="E14121" t="str">
            <v>PR RLLOS MADRE PP 25</v>
          </cell>
        </row>
        <row r="14122">
          <cell r="A14122" t="str">
            <v>PR-PP-354</v>
          </cell>
          <cell r="B14122" t="str">
            <v>Rollo Madre PP 40u Blanco 96mm Sin Release Reticulado</v>
          </cell>
          <cell r="C14122">
            <v>1172.1600000000001</v>
          </cell>
          <cell r="D14122" t="str">
            <v>Sí</v>
          </cell>
          <cell r="E14122" t="str">
            <v>PR RLLOS MADRE PP 25</v>
          </cell>
        </row>
        <row r="14123">
          <cell r="A14123" t="str">
            <v>PR-PP-355</v>
          </cell>
          <cell r="B14123" t="str">
            <v>Rollo Madre PP 25 6015 Blanco 72mm Sin Release Reticulado</v>
          </cell>
          <cell r="C14123">
            <v>1972.08</v>
          </cell>
          <cell r="D14123" t="str">
            <v>Sí</v>
          </cell>
          <cell r="E14123" t="str">
            <v>PR RLLOS MADRE PP 25</v>
          </cell>
        </row>
        <row r="14124">
          <cell r="A14124" t="str">
            <v>PR-PP-356</v>
          </cell>
          <cell r="B14124" t="str">
            <v>PP Película de Laminación 415mm Consumo Interno (Meyer)</v>
          </cell>
          <cell r="C14124">
            <v>0</v>
          </cell>
          <cell r="D14124" t="str">
            <v>No</v>
          </cell>
          <cell r="E14124" t="str">
            <v>PR RLLOS MADRE PP 25</v>
          </cell>
        </row>
        <row r="14125">
          <cell r="A14125" t="str">
            <v>PR-PP-357</v>
          </cell>
          <cell r="B14125" t="str">
            <v>Rollo Madre PP 25 6015 Blanco 96mm Sin Release Reticulado</v>
          </cell>
          <cell r="C14125">
            <v>1022.4</v>
          </cell>
          <cell r="D14125" t="str">
            <v>Sí</v>
          </cell>
          <cell r="E14125" t="str">
            <v>PR RLLOS MADRE PP 25</v>
          </cell>
        </row>
        <row r="14126">
          <cell r="A14126" t="str">
            <v>PR-PP-358</v>
          </cell>
          <cell r="B14126" t="str">
            <v>Rollo Madre PP 40 6040 Blanco 128mm Sin Release</v>
          </cell>
          <cell r="C14126">
            <v>300</v>
          </cell>
          <cell r="D14126" t="str">
            <v>Sí</v>
          </cell>
          <cell r="E14126" t="str">
            <v>PR RLLOS MADRE PP 40</v>
          </cell>
        </row>
        <row r="14127">
          <cell r="A14127" t="str">
            <v>PR-PP-359</v>
          </cell>
          <cell r="B14127" t="str">
            <v>Rollo Madre PP 25 6015 Rojo 144mm Sin Release</v>
          </cell>
          <cell r="C14127">
            <v>0</v>
          </cell>
          <cell r="D14127" t="str">
            <v>Sí</v>
          </cell>
          <cell r="E14127" t="str">
            <v>PR RLLOS MADRE PP 25</v>
          </cell>
        </row>
        <row r="14128">
          <cell r="A14128" t="str">
            <v>PR-PP-360</v>
          </cell>
          <cell r="B14128" t="str">
            <v>Rollo Madre PP 25 6020 21grs Rojo 144mm Sin Release</v>
          </cell>
          <cell r="C14128">
            <v>1952.4</v>
          </cell>
          <cell r="D14128" t="str">
            <v>Sí</v>
          </cell>
          <cell r="E14128" t="str">
            <v>PR RLLOS MADRE PP 25</v>
          </cell>
        </row>
        <row r="14129">
          <cell r="A14129" t="str">
            <v>PR-PP-361</v>
          </cell>
          <cell r="B14129" t="str">
            <v>Rollo Madre PP 40 6040 (21 gr) Transp 24mm</v>
          </cell>
          <cell r="C14129">
            <v>10879.487999999999</v>
          </cell>
          <cell r="D14129" t="str">
            <v>Sí</v>
          </cell>
          <cell r="E14129" t="str">
            <v>PR RLLOS MADRE PP 40</v>
          </cell>
        </row>
        <row r="14130">
          <cell r="A14130" t="str">
            <v>PR-PP-400</v>
          </cell>
          <cell r="B14130" t="str">
            <v>PP 25 Cierre Bolsa Amarillo 12mm x 50m Sin empacar</v>
          </cell>
          <cell r="C14130">
            <v>0</v>
          </cell>
          <cell r="D14130" t="str">
            <v>Sí</v>
          </cell>
          <cell r="E14130" t="str">
            <v>PT PP 5001 CIERRE B</v>
          </cell>
        </row>
        <row r="14131">
          <cell r="A14131" t="str">
            <v>PR-PP-401</v>
          </cell>
          <cell r="B14131" t="str">
            <v>PP 25 Cierre Bolsa Rojo 12mm x 50m Sin empacar</v>
          </cell>
          <cell r="C14131">
            <v>0</v>
          </cell>
          <cell r="D14131" t="str">
            <v>Sí</v>
          </cell>
          <cell r="E14131" t="str">
            <v>PT PP 6015 COLORES</v>
          </cell>
        </row>
        <row r="14132">
          <cell r="A14132" t="str">
            <v>PR-PP-402</v>
          </cell>
          <cell r="B14132" t="str">
            <v>PP 25 Cierre Bolsa Blanco 12mm x 50m Sin empacar</v>
          </cell>
          <cell r="C14132">
            <v>0</v>
          </cell>
          <cell r="D14132" t="str">
            <v>Sí</v>
          </cell>
          <cell r="E14132" t="str">
            <v>PT PP 5001 CIERRE B</v>
          </cell>
        </row>
        <row r="14133">
          <cell r="A14133" t="str">
            <v>PR-PP-403</v>
          </cell>
          <cell r="B14133" t="str">
            <v>PP 25 Cierre Bolsa Verde 12mm x 50m Sin empacar</v>
          </cell>
          <cell r="C14133">
            <v>0</v>
          </cell>
          <cell r="D14133" t="str">
            <v>Sí</v>
          </cell>
          <cell r="E14133" t="str">
            <v>PT PP 6015 COLORES</v>
          </cell>
        </row>
        <row r="14134">
          <cell r="A14134" t="str">
            <v>PR-PP-404</v>
          </cell>
          <cell r="B14134" t="str">
            <v>PP 25 Cierre Bolsa Rojo 12mm x 100m Sin empacar</v>
          </cell>
          <cell r="C14134">
            <v>0</v>
          </cell>
          <cell r="D14134" t="str">
            <v>Sí</v>
          </cell>
          <cell r="E14134" t="str">
            <v>PT PP 6015 COLORES</v>
          </cell>
        </row>
        <row r="14135">
          <cell r="A14135" t="str">
            <v>PR-PP-405</v>
          </cell>
          <cell r="B14135" t="str">
            <v>PP 25 Cierre Bolsa Azul 12mm x 50m Sin empacar</v>
          </cell>
          <cell r="C14135">
            <v>0</v>
          </cell>
          <cell r="D14135" t="str">
            <v>Sí</v>
          </cell>
          <cell r="E14135" t="str">
            <v>PT PP 6015 COLORES</v>
          </cell>
        </row>
        <row r="14136">
          <cell r="A14136" t="str">
            <v>PR-PP-406</v>
          </cell>
          <cell r="B14136" t="str">
            <v>PP 25 Cierre Bolsa Azul 12mm x 150m Sin empacar</v>
          </cell>
          <cell r="C14136">
            <v>0</v>
          </cell>
          <cell r="D14136" t="str">
            <v>Sí</v>
          </cell>
          <cell r="E14136" t="str">
            <v>PT PP 6015 COLORES</v>
          </cell>
        </row>
        <row r="14137">
          <cell r="A14137" t="str">
            <v>PR-PP-407</v>
          </cell>
          <cell r="B14137" t="str">
            <v>PP 25 Cierre Bolsa Blanco 12mm x 164m Sin empacar</v>
          </cell>
          <cell r="C14137">
            <v>39</v>
          </cell>
          <cell r="D14137" t="str">
            <v>Sí</v>
          </cell>
          <cell r="E14137" t="str">
            <v>PT PP 5001 CIERRE B</v>
          </cell>
        </row>
        <row r="14138">
          <cell r="A14138" t="str">
            <v>PR-PP-408</v>
          </cell>
          <cell r="B14138" t="str">
            <v>PP 25 Cierre Bolsa Transparente 12mm x 164m Sin empacar</v>
          </cell>
          <cell r="C14138">
            <v>0</v>
          </cell>
          <cell r="D14138" t="str">
            <v>Sí</v>
          </cell>
          <cell r="E14138" t="str">
            <v>PT PP 5001 CIERRE B</v>
          </cell>
        </row>
        <row r="14139">
          <cell r="A14139" t="str">
            <v>PR-PP-409</v>
          </cell>
          <cell r="B14139" t="str">
            <v>PP 25 Cierre Bolsa Transparente 12mm x 100m Sin empacar</v>
          </cell>
          <cell r="C14139">
            <v>0</v>
          </cell>
          <cell r="D14139" t="str">
            <v>Sí</v>
          </cell>
          <cell r="E14139" t="str">
            <v>PT PP 5001 CIERRE B</v>
          </cell>
        </row>
        <row r="14140">
          <cell r="A14140" t="str">
            <v>PR-PP-500</v>
          </cell>
          <cell r="B14140" t="str">
            <v>Jumbo PP 25 Acr 13grs Blanco Impreso 1000mm Sin Release (Reticulado) Plafilm</v>
          </cell>
          <cell r="C14140">
            <v>0</v>
          </cell>
          <cell r="D14140" t="str">
            <v>Sí</v>
          </cell>
          <cell r="E14140" t="str">
            <v>PR JUMB. PP 6000 RET</v>
          </cell>
        </row>
        <row r="14141">
          <cell r="A14141" t="str">
            <v>PR-PP-500-13829</v>
          </cell>
          <cell r="B14141" t="str">
            <v>Jumbo PP 25 Acr 13grs Blanco Impreso 415mm Sin Release (Reticulado)</v>
          </cell>
          <cell r="C14141">
            <v>0</v>
          </cell>
          <cell r="D14141" t="str">
            <v>Sí</v>
          </cell>
          <cell r="E14141" t="str">
            <v>PR JUMB. PP 6000 RET</v>
          </cell>
        </row>
        <row r="14142">
          <cell r="A14142" t="str">
            <v>PR-PP-500-14704</v>
          </cell>
          <cell r="B14142" t="str">
            <v>Jumbo PP 25 Acr 13grs Blanco Impreso 1000mm Sin Release (Reticulado) Plafilm</v>
          </cell>
          <cell r="C14142">
            <v>0</v>
          </cell>
          <cell r="D14142" t="str">
            <v>Sí</v>
          </cell>
          <cell r="E14142" t="str">
            <v>PR JUMB. PP 6000 RET</v>
          </cell>
        </row>
        <row r="14143">
          <cell r="A14143" t="str">
            <v>PR-PP-500-14803</v>
          </cell>
          <cell r="B14143" t="str">
            <v>Jumbo PP 25 Acr 13grs Blanco Impreso 1000mm Sin Release (Reticulado) Plafilm</v>
          </cell>
          <cell r="C14143">
            <v>23025</v>
          </cell>
          <cell r="D14143" t="str">
            <v>Sí</v>
          </cell>
          <cell r="E14143" t="str">
            <v>PR JUMB. PP 6000 RET</v>
          </cell>
        </row>
        <row r="14144">
          <cell r="A14144" t="str">
            <v>PR-PP-500-14877</v>
          </cell>
          <cell r="B14144" t="str">
            <v>Jumbo PP 25 Acr 13grs Blanco Impreso 1000mm Sin Release (Reticulado) Plafilm</v>
          </cell>
          <cell r="C14144">
            <v>12710</v>
          </cell>
          <cell r="D14144" t="str">
            <v>Sí</v>
          </cell>
          <cell r="E14144" t="str">
            <v>PR JUMB. PP 6000 RET</v>
          </cell>
        </row>
        <row r="14145">
          <cell r="A14145" t="str">
            <v>PR-PP-500-14878</v>
          </cell>
          <cell r="B14145" t="str">
            <v>Jumbo PP 25 Acr 13grs Blanco Impreso 1000mm Sin Release (Reticulado) Plafilm</v>
          </cell>
          <cell r="C14145">
            <v>0</v>
          </cell>
          <cell r="D14145" t="str">
            <v>Sí</v>
          </cell>
          <cell r="E14145" t="str">
            <v>PR JUMB. PP 6000 RET</v>
          </cell>
        </row>
        <row r="14146">
          <cell r="A14146" t="str">
            <v>PR-PP-500-15291</v>
          </cell>
          <cell r="B14146" t="str">
            <v>Jumbo PP 25 Acr 13grs Blanco Impreso 415mm Sin Release (Reticulado) Plafilm</v>
          </cell>
          <cell r="C14146">
            <v>0</v>
          </cell>
          <cell r="D14146" t="str">
            <v>Sí</v>
          </cell>
          <cell r="E14146" t="str">
            <v>PR JUMB. PP 6000 RET</v>
          </cell>
        </row>
        <row r="14147">
          <cell r="A14147" t="str">
            <v>PR-PP-500-16072</v>
          </cell>
          <cell r="B14147" t="str">
            <v>Jumbo PP 25 Acr 13grs Blanco Impreso 415mm Sin Release (Reticulado) Plafilm</v>
          </cell>
          <cell r="C14147">
            <v>0</v>
          </cell>
          <cell r="D14147" t="str">
            <v>Sí</v>
          </cell>
          <cell r="E14147" t="str">
            <v>PR JUMB. PP 6000 RET</v>
          </cell>
        </row>
        <row r="14148">
          <cell r="A14148" t="str">
            <v>PR-PP-500-16181</v>
          </cell>
          <cell r="B14148" t="str">
            <v>Jumbo PP 25 Acr 13grs Blanco Impreso 415mm Sin Release (Reticulado) Plafilm</v>
          </cell>
          <cell r="C14148">
            <v>0</v>
          </cell>
          <cell r="D14148" t="str">
            <v>Sí</v>
          </cell>
          <cell r="E14148" t="str">
            <v>PR JUMB. PP 6000 RET</v>
          </cell>
        </row>
        <row r="14149">
          <cell r="A14149" t="str">
            <v>PR-PP-500-16186</v>
          </cell>
          <cell r="B14149" t="str">
            <v>Jumbo PP 25 Acr 13grs Blanco Impreso 1000mm Sin Release (Reticulado) Plafilm</v>
          </cell>
          <cell r="C14149">
            <v>0</v>
          </cell>
          <cell r="D14149" t="str">
            <v>Sí</v>
          </cell>
          <cell r="E14149" t="str">
            <v>PR JUMB. PP 6000 RET</v>
          </cell>
        </row>
        <row r="14150">
          <cell r="A14150" t="str">
            <v>PR-PP-500-16413</v>
          </cell>
          <cell r="B14150" t="str">
            <v>Jumbo PP 25 Acr 13grs Blanco Impreso 415mm Sin Release (Reticulado) Plafilm</v>
          </cell>
          <cell r="C14150">
            <v>0</v>
          </cell>
          <cell r="D14150" t="str">
            <v>Sí</v>
          </cell>
          <cell r="E14150" t="str">
            <v>PR JUMB. PP 6000 RET</v>
          </cell>
        </row>
        <row r="14151">
          <cell r="A14151" t="str">
            <v>PR-PP-500-16768</v>
          </cell>
          <cell r="B14151" t="str">
            <v>Jumbo PP 25 Acr 13grs Blanco Impreso 1000mm Sin Release (Reticulado) Plafilm</v>
          </cell>
          <cell r="C14151">
            <v>0</v>
          </cell>
          <cell r="D14151" t="str">
            <v>Sí</v>
          </cell>
          <cell r="E14151" t="str">
            <v>PR JUMB. PP 6000 RET</v>
          </cell>
        </row>
        <row r="14152">
          <cell r="A14152" t="str">
            <v>PR-PP-500-16778</v>
          </cell>
          <cell r="B14152" t="str">
            <v>Jumbo PP 25 Acr 13grs Blanco Impreso 1000mm Sin Release (Reticulado) Plafilm</v>
          </cell>
          <cell r="C14152">
            <v>0</v>
          </cell>
          <cell r="D14152" t="str">
            <v>Sí</v>
          </cell>
          <cell r="E14152" t="str">
            <v>PR JUMB. PP 6000 RET</v>
          </cell>
        </row>
        <row r="14153">
          <cell r="A14153" t="str">
            <v>PR-PP-500-17052</v>
          </cell>
          <cell r="B14153" t="str">
            <v>Jumbo PP 25 Acr 13grs Blanco Impreso 415mm Sin Release (Reticulado)</v>
          </cell>
          <cell r="C14153">
            <v>0</v>
          </cell>
          <cell r="D14153" t="str">
            <v>Sí</v>
          </cell>
          <cell r="E14153" t="str">
            <v>PR JUMB. PP 6000 RET</v>
          </cell>
        </row>
        <row r="14154">
          <cell r="A14154" t="str">
            <v>PR-PP-500-17057</v>
          </cell>
          <cell r="B14154" t="str">
            <v>Jumbo PP 25 Acr 13grs Blanco Impreso 415mm Sin Release (Reticulado)</v>
          </cell>
          <cell r="C14154">
            <v>0</v>
          </cell>
          <cell r="D14154" t="str">
            <v>Sí</v>
          </cell>
          <cell r="E14154" t="str">
            <v>PR JUMB. PP 6000 RET</v>
          </cell>
        </row>
        <row r="14155">
          <cell r="A14155" t="str">
            <v>PR-PP-500-17079</v>
          </cell>
          <cell r="B14155" t="str">
            <v>Jumbo PP 25 Acr 13grs Blanco Impreso 415mm Sin Release (Reticulado)</v>
          </cell>
          <cell r="C14155">
            <v>0</v>
          </cell>
          <cell r="D14155" t="str">
            <v>Sí</v>
          </cell>
          <cell r="E14155" t="str">
            <v>PR JUMB. PP 6000 RET</v>
          </cell>
        </row>
        <row r="14156">
          <cell r="A14156" t="str">
            <v>PR-PP-500-17083</v>
          </cell>
          <cell r="B14156" t="str">
            <v>Jumbo PP 25 Acr 13grs Blanco Impreso 415mm Sin Release (Reticulado)</v>
          </cell>
          <cell r="C14156">
            <v>0</v>
          </cell>
          <cell r="D14156" t="str">
            <v>Sí</v>
          </cell>
          <cell r="E14156" t="str">
            <v>PR JUMB. PP 6000 RET</v>
          </cell>
        </row>
        <row r="14157">
          <cell r="A14157" t="str">
            <v>PR-PP-500-17085</v>
          </cell>
          <cell r="B14157" t="str">
            <v>Jumbo PP 25 Acr 13grs Blanco Impreso 415mm Sin Release (Reticulado) Plafilm</v>
          </cell>
          <cell r="C14157">
            <v>0</v>
          </cell>
          <cell r="D14157" t="str">
            <v>Sí</v>
          </cell>
          <cell r="E14157" t="str">
            <v>PR JUMB. PP 6000 RET</v>
          </cell>
        </row>
        <row r="14158">
          <cell r="A14158" t="str">
            <v>PR-PP-500-17262</v>
          </cell>
          <cell r="B14158" t="str">
            <v>Jumbo PP 25 Acr 13grs Blanco Impreso 415mm Sin Release (Reticulado) Plafilm</v>
          </cell>
          <cell r="C14158">
            <v>0</v>
          </cell>
          <cell r="D14158" t="str">
            <v>Sí</v>
          </cell>
          <cell r="E14158" t="str">
            <v>PR JUMB. PP 6000 RET</v>
          </cell>
        </row>
        <row r="14159">
          <cell r="A14159" t="str">
            <v>PR-PP-500-17357</v>
          </cell>
          <cell r="B14159" t="str">
            <v>Jumbo PP 25 Acr 13grs Blanco Impreso 1000mm Sin Release (Reticulado) Plafilm</v>
          </cell>
          <cell r="C14159">
            <v>7850</v>
          </cell>
          <cell r="D14159" t="str">
            <v>Sí</v>
          </cell>
          <cell r="E14159" t="str">
            <v>PR JUMB. PP 6000 RET</v>
          </cell>
        </row>
        <row r="14160">
          <cell r="A14160" t="str">
            <v>PR-PP-500-17358</v>
          </cell>
          <cell r="B14160" t="str">
            <v>Jumbo PP 25 Acr 13grs Blanco Impreso 1000mm Sin Release (Reticulado) Plafilm</v>
          </cell>
          <cell r="C14160">
            <v>0</v>
          </cell>
          <cell r="D14160" t="str">
            <v>Sí</v>
          </cell>
          <cell r="E14160" t="str">
            <v>PR JUMB. PP 6000 RET</v>
          </cell>
        </row>
        <row r="14161">
          <cell r="A14161" t="str">
            <v>PR-PP-500-17359</v>
          </cell>
          <cell r="B14161" t="str">
            <v>Jumbo PP 25 Acr 13grs Blanco Impreso 1000mm Sin Release (Reticulado) Plafilm</v>
          </cell>
          <cell r="C14161">
            <v>32755</v>
          </cell>
          <cell r="D14161" t="str">
            <v>Sí</v>
          </cell>
          <cell r="E14161" t="str">
            <v>PR JUMB. PP 6000 RET</v>
          </cell>
        </row>
        <row r="14162">
          <cell r="A14162" t="str">
            <v>PR-PP-500-17360</v>
          </cell>
          <cell r="B14162" t="str">
            <v>Jumbo PP 25 Acr 13grs Blanco Impreso 1000mm Sin Release (Reticulado) Plafilm</v>
          </cell>
          <cell r="C14162">
            <v>0</v>
          </cell>
          <cell r="D14162" t="str">
            <v>Sí</v>
          </cell>
          <cell r="E14162" t="str">
            <v>PR JUMB. PP 6000 RET</v>
          </cell>
        </row>
        <row r="14163">
          <cell r="A14163" t="str">
            <v>PR-PP-500-17366</v>
          </cell>
          <cell r="B14163" t="str">
            <v>Jumbo PP 25 Acr 13grs Blanco Impreso 1000mm Sin Release (Reticulado) Plafilm</v>
          </cell>
          <cell r="C14163">
            <v>5100</v>
          </cell>
          <cell r="D14163" t="str">
            <v>Sí</v>
          </cell>
          <cell r="E14163" t="str">
            <v>PR JUMB. PP 6000 RET</v>
          </cell>
        </row>
        <row r="14164">
          <cell r="A14164" t="str">
            <v>PR-PP-500-17385</v>
          </cell>
          <cell r="B14164" t="str">
            <v>Jumbo PP 25 Acr 13grs Blanco Impreso 1000mm Sin Release (Reticulado) Plafilm</v>
          </cell>
          <cell r="C14164">
            <v>0</v>
          </cell>
          <cell r="D14164" t="str">
            <v>Sí</v>
          </cell>
          <cell r="E14164" t="str">
            <v>PR JUMB. PP 6000 RET</v>
          </cell>
        </row>
        <row r="14165">
          <cell r="A14165" t="str">
            <v>PR-PP-500-17386</v>
          </cell>
          <cell r="B14165" t="str">
            <v>Jumbo PP 25 Acr 13grs Blanco Impreso 1000mm Sin Release (Reticulado) Plafilm</v>
          </cell>
          <cell r="C14165">
            <v>13240</v>
          </cell>
          <cell r="D14165" t="str">
            <v>Sí</v>
          </cell>
          <cell r="E14165" t="str">
            <v>PR JUMB. PP 6000 RET</v>
          </cell>
        </row>
        <row r="14166">
          <cell r="A14166" t="str">
            <v>PR-PP-500-17387</v>
          </cell>
          <cell r="B14166" t="str">
            <v>Jumbo PP 25 Acr 13grs Blanco Impreso 1000mm Sin Release (Reticulado) Plafilm</v>
          </cell>
          <cell r="C14166">
            <v>36150</v>
          </cell>
          <cell r="D14166" t="str">
            <v>Sí</v>
          </cell>
          <cell r="E14166" t="str">
            <v>PR JUMB. PP 6000 RET</v>
          </cell>
        </row>
        <row r="14167">
          <cell r="A14167" t="str">
            <v>PR-PP-500-17388</v>
          </cell>
          <cell r="B14167" t="str">
            <v>Jumbo PP 25 Acr 13grs Blanco Impreso 1000mm Sin Release (Reticulado) Plafilm</v>
          </cell>
          <cell r="C14167">
            <v>34935</v>
          </cell>
          <cell r="D14167" t="str">
            <v>Sí</v>
          </cell>
          <cell r="E14167" t="str">
            <v>PR JUMB. PP 6000 RET</v>
          </cell>
        </row>
        <row r="14168">
          <cell r="A14168" t="str">
            <v>PR-PP-500-17389</v>
          </cell>
          <cell r="B14168" t="str">
            <v>Jumbo PP 25 Acr 13grs Blanco Impreso 1000mm Sin Release (Reticulado) Plafilm</v>
          </cell>
          <cell r="C14168">
            <v>0</v>
          </cell>
          <cell r="D14168" t="str">
            <v>Sí</v>
          </cell>
          <cell r="E14168" t="str">
            <v>PR JUMB. PP 6000 RET</v>
          </cell>
        </row>
        <row r="14169">
          <cell r="A14169" t="str">
            <v>PR-PP-500-17416</v>
          </cell>
          <cell r="B14169" t="str">
            <v>Jumbo PP 25 Acr 13grs Blanco Impreso 1000mm Sin Release (Reticulado) Plafilm</v>
          </cell>
          <cell r="C14169">
            <v>0</v>
          </cell>
          <cell r="D14169" t="str">
            <v>Sí</v>
          </cell>
          <cell r="E14169" t="str">
            <v>PR JUMB. PP 6000 RET</v>
          </cell>
        </row>
        <row r="14170">
          <cell r="A14170" t="str">
            <v>PR-PP-500-17423</v>
          </cell>
          <cell r="B14170" t="str">
            <v>Jumbo PP 25 Acr 13grs Blanco Impreso 1000mm Sin Release (Reticulado) Plafilm</v>
          </cell>
          <cell r="C14170">
            <v>621.5</v>
          </cell>
          <cell r="D14170" t="str">
            <v>Sí</v>
          </cell>
          <cell r="E14170" t="str">
            <v>PR JUMB. PP 6000 RET</v>
          </cell>
        </row>
        <row r="14171">
          <cell r="A14171" t="str">
            <v>PR-PP-500-17424</v>
          </cell>
          <cell r="B14171" t="str">
            <v>Jumbo PP 25 Acr 13grs Blanco Impreso 1000mm Sin Release (Reticulado) Plafilm</v>
          </cell>
          <cell r="C14171">
            <v>621.5</v>
          </cell>
          <cell r="D14171" t="str">
            <v>Sí</v>
          </cell>
          <cell r="E14171" t="str">
            <v>PR JUMB. PP 6000 RET</v>
          </cell>
        </row>
        <row r="14172">
          <cell r="A14172" t="str">
            <v>PR-PP-500-17480</v>
          </cell>
          <cell r="B14172" t="str">
            <v>Jumbo PP 25 Acr 13grs Blanco Impreso 415mm Sin Release (Reticulado) Plafilm</v>
          </cell>
          <cell r="C14172">
            <v>0</v>
          </cell>
          <cell r="D14172" t="str">
            <v>Sí</v>
          </cell>
          <cell r="E14172" t="str">
            <v>PR JUMB. PP 6000 RET</v>
          </cell>
        </row>
        <row r="14173">
          <cell r="A14173" t="str">
            <v>PR-PP-500-17481</v>
          </cell>
          <cell r="B14173" t="str">
            <v>Jumbo PP 25 Acr 13grs Blanco Impreso 1000mm Sin Release (Reticulado) Plafilm</v>
          </cell>
          <cell r="C14173">
            <v>0</v>
          </cell>
          <cell r="D14173" t="str">
            <v>Sí</v>
          </cell>
          <cell r="E14173" t="str">
            <v>PR JUMB. PP 6000 RET</v>
          </cell>
        </row>
        <row r="14174">
          <cell r="A14174" t="str">
            <v>PR-PP-500-17488</v>
          </cell>
          <cell r="B14174" t="str">
            <v>Jumbo PP 25 Acr 13grs Blanco Impreso 1000mm Sin Release (Reticulado) Plafilm</v>
          </cell>
          <cell r="C14174">
            <v>0</v>
          </cell>
          <cell r="D14174" t="str">
            <v>Sí</v>
          </cell>
          <cell r="E14174" t="str">
            <v>PR JUMB. PP 6000 RET</v>
          </cell>
        </row>
        <row r="14175">
          <cell r="A14175" t="str">
            <v>PR-PP-500-17556</v>
          </cell>
          <cell r="B14175" t="str">
            <v>Jumbo PP 25 Acr 13grs Blanco Impreso 415mm Sin Release (Reticulado)</v>
          </cell>
          <cell r="C14175">
            <v>0</v>
          </cell>
          <cell r="D14175" t="str">
            <v>Sí</v>
          </cell>
          <cell r="E14175" t="str">
            <v>PR JUMB. PP 6000 RET</v>
          </cell>
        </row>
        <row r="14176">
          <cell r="A14176" t="str">
            <v>PR-PP-500-17578</v>
          </cell>
          <cell r="B14176" t="str">
            <v>Jumbo PP  415mm - 40u -  Impreso LOMOS LILA 529CPP</v>
          </cell>
          <cell r="C14176">
            <v>0</v>
          </cell>
          <cell r="D14176" t="str">
            <v>Sí</v>
          </cell>
          <cell r="E14176" t="str">
            <v>PR JUMB. PP 6000 RET</v>
          </cell>
        </row>
        <row r="14177">
          <cell r="A14177" t="str">
            <v>PR-PP-500-17579</v>
          </cell>
          <cell r="B14177" t="str">
            <v>Jumbo PP 415mm - 40u -  Impreso LOMOS VERDE 333C</v>
          </cell>
          <cell r="C14177">
            <v>0</v>
          </cell>
          <cell r="D14177" t="str">
            <v>Sí</v>
          </cell>
          <cell r="E14177" t="str">
            <v>PR JUMB. PP 6000 RET</v>
          </cell>
        </row>
        <row r="14178">
          <cell r="A14178" t="str">
            <v>PR-PP-500-17594</v>
          </cell>
          <cell r="B14178" t="str">
            <v>Jumbo PP 415mm - 40u -  Impreso LOMOS NEGRO</v>
          </cell>
          <cell r="C14178">
            <v>0</v>
          </cell>
          <cell r="D14178" t="str">
            <v>Sí</v>
          </cell>
          <cell r="E14178" t="str">
            <v>PR JUMB. PP 6000 RET</v>
          </cell>
        </row>
        <row r="14179">
          <cell r="A14179" t="str">
            <v>PR-PP-500-17619</v>
          </cell>
          <cell r="B14179" t="str">
            <v>Jumbo 415mm - 25u - Impresion PREMIEUR PINEAPPLE- Cod. 17619</v>
          </cell>
          <cell r="C14179">
            <v>0</v>
          </cell>
          <cell r="D14179" t="str">
            <v>Sí</v>
          </cell>
          <cell r="E14179" t="str">
            <v>PR JUMB. PP 6000 RET</v>
          </cell>
        </row>
        <row r="14180">
          <cell r="A14180" t="str">
            <v>PR-PP-500-17629</v>
          </cell>
          <cell r="B14180" t="str">
            <v>Jumbo PP 25 Acr 13grs Blanco Impreso 415mm Sin Release (Reticulado) Plafilm</v>
          </cell>
          <cell r="C14180">
            <v>3029.5</v>
          </cell>
          <cell r="D14180" t="str">
            <v>Sí</v>
          </cell>
          <cell r="E14180" t="str">
            <v>PR JUMB. PP 6000 RET</v>
          </cell>
        </row>
        <row r="14181">
          <cell r="A14181" t="str">
            <v>PR-PP-500-17630</v>
          </cell>
          <cell r="B14181" t="str">
            <v>Jumbo PP 25 Acr 13grs Blanco Impreso 415mm Sin Release (Reticulado) Plafilm</v>
          </cell>
          <cell r="C14181">
            <v>0</v>
          </cell>
          <cell r="D14181" t="str">
            <v>Sí</v>
          </cell>
          <cell r="E14181" t="str">
            <v>PR JUMB. PP 6000 RET</v>
          </cell>
        </row>
        <row r="14182">
          <cell r="A14182" t="str">
            <v>PR-PP-500-17631</v>
          </cell>
          <cell r="B14182" t="str">
            <v>Jumbo PP 25 Acr 13grs Blanco Impreso 415mm Sin Release (Reticulado) Plafilm</v>
          </cell>
          <cell r="C14182">
            <v>0</v>
          </cell>
          <cell r="D14182" t="str">
            <v>Sí</v>
          </cell>
          <cell r="E14182" t="str">
            <v>PR JUMB. PP 6000 RET</v>
          </cell>
        </row>
        <row r="14183">
          <cell r="A14183" t="str">
            <v>PR-PP-500-17632</v>
          </cell>
          <cell r="B14183" t="str">
            <v>Jumbo PP 25 Acr 13grs Blanco Impreso 415mm Sin Release (Reticulado) Plafilm</v>
          </cell>
          <cell r="C14183">
            <v>0</v>
          </cell>
          <cell r="D14183" t="str">
            <v>Sí</v>
          </cell>
          <cell r="E14183" t="str">
            <v>PR JUMB. PP 6000 RET</v>
          </cell>
        </row>
        <row r="14184">
          <cell r="A14184" t="str">
            <v>PR-PP-500-17685</v>
          </cell>
          <cell r="B14184" t="str">
            <v>Jumbo PP 25 Acr 13grs Blanco Impreso 415mm Sin Release (Reticulado) Plafilm</v>
          </cell>
          <cell r="C14184">
            <v>0</v>
          </cell>
          <cell r="D14184" t="str">
            <v>Sí</v>
          </cell>
          <cell r="E14184" t="str">
            <v>PR JUMB. PP 6000 RET</v>
          </cell>
        </row>
        <row r="14185">
          <cell r="A14185" t="str">
            <v>PR-PP-500-17703</v>
          </cell>
          <cell r="B14185" t="str">
            <v>Jumbo PP 415mm - 40u - Impreso LOMOS AZUL REFLEX - Cod. 17703</v>
          </cell>
          <cell r="C14185">
            <v>52.895000000000003</v>
          </cell>
          <cell r="D14185" t="str">
            <v>Sí</v>
          </cell>
          <cell r="E14185" t="str">
            <v>PR JUMB. PP 6000 RET</v>
          </cell>
        </row>
        <row r="14186">
          <cell r="A14186" t="str">
            <v>PR-PP-500-17789</v>
          </cell>
          <cell r="B14186" t="str">
            <v>Jumbo PP 25 Acr 13grs Blanco Impreso 415mm Sin Release (Reticulado) Plafilm</v>
          </cell>
          <cell r="C14186">
            <v>0</v>
          </cell>
          <cell r="D14186" t="str">
            <v>Sí</v>
          </cell>
          <cell r="E14186" t="str">
            <v>PR JUMB. PP 6000 RET</v>
          </cell>
        </row>
        <row r="14187">
          <cell r="A14187" t="str">
            <v>PR-PP-500-17822</v>
          </cell>
          <cell r="B14187" t="str">
            <v>Jumbo PP 25 Acr 21grs transp Impreso 1000mm Sin Release (Servientrega) Plafilm</v>
          </cell>
          <cell r="C14187">
            <v>0</v>
          </cell>
          <cell r="D14187" t="str">
            <v>Sí</v>
          </cell>
          <cell r="E14187" t="str">
            <v>PR JUMBOS PP 6000</v>
          </cell>
        </row>
        <row r="14188">
          <cell r="A14188" t="str">
            <v>PR-PP-500-17823</v>
          </cell>
          <cell r="B14188" t="str">
            <v>Jumbo PP 25 Acr 24grs transp Impreso 1000mm Sin Release (Unilever) Plafilm</v>
          </cell>
          <cell r="C14188">
            <v>0</v>
          </cell>
          <cell r="D14188" t="str">
            <v>Sí</v>
          </cell>
          <cell r="E14188" t="str">
            <v>PR JUMBOS PP 6000</v>
          </cell>
        </row>
        <row r="14189">
          <cell r="A14189" t="str">
            <v>PR-PP-500-17824</v>
          </cell>
          <cell r="B14189" t="str">
            <v>Jumbo PP 25 Acr 24grs Bco Impreso 1000mm Sin Release (Cream Helado) Plafilm</v>
          </cell>
          <cell r="C14189">
            <v>0</v>
          </cell>
          <cell r="D14189" t="str">
            <v>Sí</v>
          </cell>
          <cell r="E14189" t="str">
            <v>PR JUMBOS PP 6000</v>
          </cell>
        </row>
        <row r="14190">
          <cell r="A14190" t="str">
            <v>PR-PP-500-17825</v>
          </cell>
          <cell r="B14190" t="str">
            <v>Jumbo PP 25 Acr 21grs transp Impreso 1000mm Sin Release (Colombina) Plafilm</v>
          </cell>
          <cell r="C14190">
            <v>0</v>
          </cell>
          <cell r="D14190" t="str">
            <v>Sí</v>
          </cell>
          <cell r="E14190" t="str">
            <v>PR JUMBOS PP 6000</v>
          </cell>
        </row>
        <row r="14191">
          <cell r="A14191" t="str">
            <v>PR-PP-500-17833</v>
          </cell>
          <cell r="B14191" t="str">
            <v>Jumbo PP 25 Acr 13grs Blanco Impreso 415mm Sin Release (Reticulado) Plafilm</v>
          </cell>
          <cell r="C14191">
            <v>0</v>
          </cell>
          <cell r="D14191" t="str">
            <v>Sí</v>
          </cell>
          <cell r="E14191" t="str">
            <v>PR JUMB. PP 6000 RET</v>
          </cell>
        </row>
        <row r="14192">
          <cell r="A14192" t="str">
            <v>PR-PP-500-17853</v>
          </cell>
          <cell r="B14192" t="str">
            <v>Jumbo PP 25 Acr 13grs Blanco Impreso 1000mm Sin Release (Reticulado) Plafilm</v>
          </cell>
          <cell r="C14192">
            <v>0</v>
          </cell>
          <cell r="D14192" t="str">
            <v>Sí</v>
          </cell>
          <cell r="E14192" t="str">
            <v>PR JUMB. PP 6000 RET</v>
          </cell>
        </row>
        <row r="14193">
          <cell r="A14193" t="str">
            <v>PR-PP-500-17877</v>
          </cell>
          <cell r="B14193" t="str">
            <v>Jumbo PP 25 Acr 13grs Blanco Impreso 415mm Sin Release (Reticulado) Plafilm</v>
          </cell>
          <cell r="C14193">
            <v>0</v>
          </cell>
          <cell r="D14193" t="str">
            <v>Sí</v>
          </cell>
          <cell r="E14193" t="str">
            <v>PR JUMB. PP 6000 RET</v>
          </cell>
        </row>
        <row r="14194">
          <cell r="A14194" t="str">
            <v>PR-PP-500-18058</v>
          </cell>
          <cell r="B14194" t="str">
            <v>Jumbo PP 25 Acr 13grs Blanco Impreso 1000mm Sin Release (Reticulado) Plafilm</v>
          </cell>
          <cell r="C14194">
            <v>0</v>
          </cell>
          <cell r="D14194" t="str">
            <v>Sí</v>
          </cell>
          <cell r="E14194" t="str">
            <v>PR JUMB. PP 6000 RET</v>
          </cell>
        </row>
        <row r="14195">
          <cell r="A14195" t="str">
            <v>PR-PP-500-18084</v>
          </cell>
          <cell r="B14195" t="str">
            <v>Jumbo PP 25 Acr 13grs Blanco Impreso 1000mm Sin Release (Reticulado) Plafilm</v>
          </cell>
          <cell r="C14195">
            <v>0</v>
          </cell>
          <cell r="D14195" t="str">
            <v>Sí</v>
          </cell>
          <cell r="E14195" t="str">
            <v>PR JUMB. PP 6000 RET</v>
          </cell>
        </row>
        <row r="14196">
          <cell r="A14196" t="str">
            <v>PR-PP-500-18140</v>
          </cell>
          <cell r="B14196" t="str">
            <v>Jumbo PP 25 Acr 13grs Blanco Impreso 415mm Sin Release (Reticulado)</v>
          </cell>
          <cell r="C14196">
            <v>0</v>
          </cell>
          <cell r="D14196" t="str">
            <v>Sí</v>
          </cell>
          <cell r="E14196" t="str">
            <v>PR JUMB. PP 6000 RET</v>
          </cell>
        </row>
        <row r="14197">
          <cell r="A14197" t="str">
            <v>PR-PP-500-18194</v>
          </cell>
          <cell r="B14197" t="str">
            <v>Jumbo PP 25 Acr 13grs Blanco Impreso 415mm Sin Release (Reticulado)</v>
          </cell>
          <cell r="C14197">
            <v>0</v>
          </cell>
          <cell r="D14197" t="str">
            <v>Sí</v>
          </cell>
          <cell r="E14197" t="str">
            <v>PR JUMB. PP 6000 RET</v>
          </cell>
        </row>
        <row r="14198">
          <cell r="A14198" t="str">
            <v>PR-PP-500-18227</v>
          </cell>
          <cell r="B14198" t="str">
            <v>Jumbo PP 415mm - 40u -  Impreso LOMOS AZUL</v>
          </cell>
          <cell r="C14198">
            <v>41.5</v>
          </cell>
          <cell r="D14198" t="str">
            <v>Sí</v>
          </cell>
          <cell r="E14198" t="str">
            <v>PR JUMBOS PP 6000</v>
          </cell>
        </row>
        <row r="14199">
          <cell r="A14199" t="str">
            <v>PR-PP-501-15020</v>
          </cell>
          <cell r="B14199" t="str">
            <v>Jumbo PP 25 Acr 13grs Blanco Impreso 415mm Sin Release (Reticulado)</v>
          </cell>
          <cell r="C14199">
            <v>0</v>
          </cell>
          <cell r="D14199" t="str">
            <v>Sí</v>
          </cell>
          <cell r="E14199" t="str">
            <v>PR JUMB. PP 6000 RET</v>
          </cell>
        </row>
        <row r="14200">
          <cell r="A14200" t="str">
            <v>PR-PP-501-15166</v>
          </cell>
          <cell r="B14200" t="str">
            <v>Jumbo PP 25 Acr 13grs Blanco Impreso 415mm Sin Release (Reticulado)</v>
          </cell>
          <cell r="C14200">
            <v>0</v>
          </cell>
          <cell r="D14200" t="str">
            <v>Sí</v>
          </cell>
          <cell r="E14200" t="str">
            <v>PR JUMB. PP 6000 RET</v>
          </cell>
        </row>
        <row r="14201">
          <cell r="A14201" t="str">
            <v>PR-PP-501-15485</v>
          </cell>
          <cell r="B14201" t="str">
            <v>Jumbo PP 25 Acr 13grs Blanco Impreso 415mm Sin Release (Reticulado) Plafilm</v>
          </cell>
          <cell r="C14201">
            <v>0</v>
          </cell>
          <cell r="D14201" t="str">
            <v>Sí</v>
          </cell>
          <cell r="E14201" t="str">
            <v>PR JUMB. PP 6000 RET</v>
          </cell>
        </row>
        <row r="14202">
          <cell r="A14202" t="str">
            <v>PR-PP-501-16768</v>
          </cell>
          <cell r="B14202" t="str">
            <v>Jumbo PP 25 Acr 13grs Blanco Impreso 415mm Sin Release (Reticulado)</v>
          </cell>
          <cell r="C14202">
            <v>0</v>
          </cell>
          <cell r="D14202" t="str">
            <v>Sí</v>
          </cell>
          <cell r="E14202" t="str">
            <v>PR JUMB. PP 6000 RET</v>
          </cell>
        </row>
        <row r="14203">
          <cell r="A14203" t="str">
            <v>PR-PP-501-16778</v>
          </cell>
          <cell r="B14203" t="str">
            <v>Jumbo PP 25 Acr 13grs Blanco Impreso 415mm Sin Release (Reticulado) Plafilm</v>
          </cell>
          <cell r="C14203">
            <v>0</v>
          </cell>
          <cell r="D14203" t="str">
            <v>Sí</v>
          </cell>
          <cell r="E14203" t="str">
            <v>PR JUMB. PP 6000 RET</v>
          </cell>
        </row>
        <row r="14204">
          <cell r="A14204" t="str">
            <v>PR-PP-501-16801</v>
          </cell>
          <cell r="B14204" t="str">
            <v>Jumbo PP 25 Acr 13grs Blanco Impreso 1000mm Sin Release (Reticulado) Plafilm</v>
          </cell>
          <cell r="C14204">
            <v>0</v>
          </cell>
          <cell r="D14204" t="str">
            <v>Sí</v>
          </cell>
          <cell r="E14204" t="str">
            <v>PR JUMB. PP 6000 RET</v>
          </cell>
        </row>
        <row r="14205">
          <cell r="A14205" t="str">
            <v>PR-PP-501-17309</v>
          </cell>
          <cell r="B14205" t="str">
            <v>Jumbo PP 25 Acr 13grs Blanco Impreso 415mm Sin Release (Reticulado)</v>
          </cell>
          <cell r="C14205">
            <v>0</v>
          </cell>
          <cell r="D14205" t="str">
            <v>Sí</v>
          </cell>
          <cell r="E14205" t="str">
            <v>PR JUMB. PP 6000 RET</v>
          </cell>
        </row>
        <row r="14206">
          <cell r="A14206" t="str">
            <v>PR-PP-501-17385</v>
          </cell>
          <cell r="B14206" t="str">
            <v>Jumbo PP 25 Acr 13grs Blanco Impreso 415mm Sin Release (Reticulado) Plafilm</v>
          </cell>
          <cell r="C14206">
            <v>0</v>
          </cell>
          <cell r="D14206" t="str">
            <v>Sí</v>
          </cell>
          <cell r="E14206" t="str">
            <v>PR JUMB. PP 6000 RET</v>
          </cell>
        </row>
        <row r="14207">
          <cell r="A14207" t="str">
            <v>PR-PP-501-17387</v>
          </cell>
          <cell r="B14207" t="str">
            <v>Jumbo PP 25 Acr 13grs Blanco Impreso 415mm Sin Release (Reticulado) Plafilm</v>
          </cell>
          <cell r="C14207">
            <v>0</v>
          </cell>
          <cell r="D14207" t="str">
            <v>Sí</v>
          </cell>
          <cell r="E14207" t="str">
            <v>PR JUMB. PP 6000 RET</v>
          </cell>
        </row>
        <row r="14208">
          <cell r="A14208" t="str">
            <v>PR-PP-501-17480</v>
          </cell>
          <cell r="B14208" t="str">
            <v>Jumbo PP 25 Acr 13grs Blanco Impreso 1000mm Sin Release (Reticulado) Plafilm</v>
          </cell>
          <cell r="C14208">
            <v>0</v>
          </cell>
          <cell r="D14208" t="str">
            <v>Sí</v>
          </cell>
          <cell r="E14208" t="str">
            <v>PR JUMB. PP 6000 RET</v>
          </cell>
        </row>
        <row r="14209">
          <cell r="A14209" t="str">
            <v>PR-PP-501-17481</v>
          </cell>
          <cell r="B14209" t="str">
            <v>Jumbo PP 25 Acr 13grs Blanco Impreso 415mm Sin Release (Reticulado) Plafilm</v>
          </cell>
          <cell r="C14209">
            <v>0</v>
          </cell>
          <cell r="D14209" t="str">
            <v>Sí</v>
          </cell>
          <cell r="E14209" t="str">
            <v>PR JUMB. PP 6000 RET</v>
          </cell>
        </row>
        <row r="14210">
          <cell r="A14210" t="str">
            <v>PR-PP-501-17483</v>
          </cell>
          <cell r="B14210" t="str">
            <v>Jumbo PP 25 Acr 13grs Blanco Impreso 415mm Sin Release (Reticulado) Plafilm</v>
          </cell>
          <cell r="C14210">
            <v>0</v>
          </cell>
          <cell r="D14210" t="str">
            <v>Sí</v>
          </cell>
          <cell r="E14210" t="str">
            <v>PR JUMB. PP 6000 RET</v>
          </cell>
        </row>
        <row r="14211">
          <cell r="A14211" t="str">
            <v>PR-PP-501-17488</v>
          </cell>
          <cell r="B14211" t="str">
            <v>Jumbo PP 25 Acr 13grs Blanco Impreso 415mm Sin Release (Reticulado)</v>
          </cell>
          <cell r="C14211">
            <v>0</v>
          </cell>
          <cell r="D14211" t="str">
            <v>Sí</v>
          </cell>
          <cell r="E14211" t="str">
            <v>PR JUMB. PP 6000 RET</v>
          </cell>
        </row>
        <row r="14212">
          <cell r="A14212" t="str">
            <v>PR-PP-501-17629</v>
          </cell>
          <cell r="B14212" t="str">
            <v>Jumbo PP 25 Acr 13grs Blanco Impreso 1000mm Sin Release (Reticulado) Plafilm</v>
          </cell>
          <cell r="C14212">
            <v>23030</v>
          </cell>
          <cell r="D14212" t="str">
            <v>Sí</v>
          </cell>
          <cell r="E14212" t="str">
            <v>PR JUMB. PP 6000 RET</v>
          </cell>
        </row>
        <row r="14213">
          <cell r="A14213" t="str">
            <v>PR-PP-501-17630</v>
          </cell>
          <cell r="B14213" t="str">
            <v>Jumbo PP 25 Acr 13grs Blanco Impreso 1000mm Sin Release (Reticulado) Plafilm</v>
          </cell>
          <cell r="C14213">
            <v>20475</v>
          </cell>
          <cell r="D14213" t="str">
            <v>Sí</v>
          </cell>
          <cell r="E14213" t="str">
            <v>PR JUMB. PP 6000 RET</v>
          </cell>
        </row>
        <row r="14214">
          <cell r="A14214" t="str">
            <v>PR-PP-501-17631</v>
          </cell>
          <cell r="B14214" t="str">
            <v>Jumbo PP 25 Acr 13grs Blanco Impreso 1000mm Sin Release (Reticulado) Plafilm</v>
          </cell>
          <cell r="C14214">
            <v>30540</v>
          </cell>
          <cell r="D14214" t="str">
            <v>Sí</v>
          </cell>
          <cell r="E14214" t="str">
            <v>PR JUMB. PP 6000 RET</v>
          </cell>
        </row>
        <row r="14215">
          <cell r="A14215" t="str">
            <v>PR-PP-501-17632</v>
          </cell>
          <cell r="B14215" t="str">
            <v>Jumbo PP 25 Acr 13grs Blanco Impreso 1000mm Sin Release (Reticulado) Plafilm</v>
          </cell>
          <cell r="C14215">
            <v>18870</v>
          </cell>
          <cell r="D14215" t="str">
            <v>Sí</v>
          </cell>
          <cell r="E14215" t="str">
            <v>PR JUMB. PP 6000 RET</v>
          </cell>
        </row>
        <row r="14216">
          <cell r="A14216" t="str">
            <v>PR-PP-501-18147</v>
          </cell>
          <cell r="B14216" t="str">
            <v>Jumbo PP 25 Acr 13grs Blanco Impreso 415mm Sin Release (Reticulado)</v>
          </cell>
          <cell r="C14216">
            <v>0</v>
          </cell>
          <cell r="D14216" t="str">
            <v>Sí</v>
          </cell>
          <cell r="E14216" t="str">
            <v>PR JUMB. PP 6000 RET</v>
          </cell>
        </row>
        <row r="14217">
          <cell r="A14217" t="str">
            <v>PR-PP-502-18041</v>
          </cell>
          <cell r="B14217" t="str">
            <v>Jumbo PP 60 Acr 18grs Blanco Perlado Impreso 415mm + Laminado</v>
          </cell>
          <cell r="C14217">
            <v>1506.45</v>
          </cell>
          <cell r="D14217" t="str">
            <v>Sí</v>
          </cell>
          <cell r="E14217" t="str">
            <v>PR JUMBOS PP 6000</v>
          </cell>
        </row>
        <row r="14218">
          <cell r="A14218" t="str">
            <v>PR-RL-001</v>
          </cell>
          <cell r="B14218" t="str">
            <v>RELEASE PP25 PREPARADO P/Engome</v>
          </cell>
          <cell r="C14218">
            <v>0</v>
          </cell>
          <cell r="D14218" t="str">
            <v>Sí</v>
          </cell>
          <cell r="E14218" t="str">
            <v>MP LIQUIDOS IMPORTAD</v>
          </cell>
        </row>
        <row r="14219">
          <cell r="A14219" t="str">
            <v>PR-RL-002</v>
          </cell>
          <cell r="B14219" t="str">
            <v>RELEASE PP25 PREPARADO P/Impresión (Tarro rojo)</v>
          </cell>
          <cell r="C14219">
            <v>90.348618999999999</v>
          </cell>
          <cell r="D14219" t="str">
            <v>Sí</v>
          </cell>
          <cell r="E14219" t="str">
            <v>MP LIQUIDOS IMPORTAD</v>
          </cell>
        </row>
        <row r="14220">
          <cell r="A14220" t="str">
            <v>PR-RL-003</v>
          </cell>
          <cell r="B14220" t="str">
            <v>RELEASE P-20 PREPARADO P/Impresión (Tarro rojo)</v>
          </cell>
          <cell r="C14220">
            <v>0</v>
          </cell>
          <cell r="D14220" t="str">
            <v>Sí</v>
          </cell>
          <cell r="E14220" t="str">
            <v>MP LIQUIDOS IMPORTAD</v>
          </cell>
        </row>
        <row r="14221">
          <cell r="A14221" t="str">
            <v>PR-RL-004</v>
          </cell>
          <cell r="B14221" t="str">
            <v>RELEASE P-20 (9%) PREPARADO P/Impresión</v>
          </cell>
          <cell r="C14221">
            <v>0</v>
          </cell>
          <cell r="D14221" t="str">
            <v>Sí</v>
          </cell>
          <cell r="E14221" t="str">
            <v>MP LIQUIDOS IMPORTAD</v>
          </cell>
        </row>
        <row r="14222">
          <cell r="A14222" t="str">
            <v>PR-RL-005</v>
          </cell>
          <cell r="B14222" t="str">
            <v>RELEASE PP25 PREPARADO P/Impresión (Tarro azul)</v>
          </cell>
          <cell r="C14222">
            <v>146.50496899999999</v>
          </cell>
          <cell r="D14222" t="str">
            <v>Sí</v>
          </cell>
          <cell r="E14222" t="str">
            <v>MP LIQUIDOS IMPORTAD</v>
          </cell>
        </row>
        <row r="14223">
          <cell r="A14223" t="str">
            <v>PR-RL-006</v>
          </cell>
          <cell r="B14223" t="str">
            <v>RELEASE P-20 PREPARADO P/Impresión (Tarro azul)</v>
          </cell>
          <cell r="C14223">
            <v>0</v>
          </cell>
          <cell r="D14223" t="str">
            <v>Sí</v>
          </cell>
          <cell r="E14223" t="str">
            <v>MP LIQUIDOS IMPORTAD</v>
          </cell>
        </row>
        <row r="14224">
          <cell r="A14224" t="str">
            <v>PR-ST-001</v>
          </cell>
          <cell r="B14224" t="str">
            <v>Jumbo PP 25 Super Teip 1604mm</v>
          </cell>
          <cell r="C14224">
            <v>0</v>
          </cell>
          <cell r="D14224" t="str">
            <v>Sí</v>
          </cell>
          <cell r="E14224" t="str">
            <v>PR JUMBOS PP 6000</v>
          </cell>
        </row>
        <row r="14225">
          <cell r="A14225" t="str">
            <v>PVC-001</v>
          </cell>
          <cell r="B14225" t="str">
            <v>PVC Dorado Autoadhesivo 730mm Con Release</v>
          </cell>
          <cell r="C14225">
            <v>0</v>
          </cell>
          <cell r="D14225" t="str">
            <v>No</v>
          </cell>
          <cell r="E14225" t="str">
            <v>PT PVC</v>
          </cell>
        </row>
        <row r="14226">
          <cell r="A14226" t="str">
            <v>PVC-002</v>
          </cell>
          <cell r="B14226" t="str">
            <v>PVC Dorado Autoadhesivo 365mm Con Release</v>
          </cell>
          <cell r="C14226">
            <v>0</v>
          </cell>
          <cell r="D14226" t="str">
            <v>No</v>
          </cell>
          <cell r="E14226" t="str">
            <v>PT PVC</v>
          </cell>
        </row>
        <row r="14227">
          <cell r="A14227" t="str">
            <v>PVC-003</v>
          </cell>
          <cell r="B14227" t="str">
            <v>Jumbo PVC Dorado Autoadhesivo 14gr 910mm Con Release</v>
          </cell>
          <cell r="C14227">
            <v>0</v>
          </cell>
          <cell r="D14227" t="str">
            <v>No</v>
          </cell>
          <cell r="E14227" t="str">
            <v>PT PVC</v>
          </cell>
        </row>
        <row r="14228">
          <cell r="A14228" t="str">
            <v>PVC-004</v>
          </cell>
          <cell r="B14228" t="str">
            <v>PVC Dorado Autoadhesivo 296mm Con Release</v>
          </cell>
          <cell r="C14228">
            <v>0</v>
          </cell>
          <cell r="D14228" t="str">
            <v>No</v>
          </cell>
          <cell r="E14228" t="str">
            <v>PT PVC</v>
          </cell>
        </row>
        <row r="14229">
          <cell r="A14229" t="str">
            <v>PVC-005</v>
          </cell>
          <cell r="B14229" t="str">
            <v>PVC Dorado Autoadhesivo 292mm Con Release</v>
          </cell>
          <cell r="C14229">
            <v>0</v>
          </cell>
          <cell r="D14229" t="str">
            <v>No</v>
          </cell>
          <cell r="E14229" t="str">
            <v>PT PVC</v>
          </cell>
        </row>
        <row r="14230">
          <cell r="A14230" t="str">
            <v>PVC-006</v>
          </cell>
          <cell r="B14230" t="str">
            <v>SERVICIO DE REFIL PVC Termoencogible 40micras (Bobinas)</v>
          </cell>
          <cell r="C14230">
            <v>0</v>
          </cell>
          <cell r="D14230" t="str">
            <v>Sí</v>
          </cell>
          <cell r="E14230" t="str">
            <v>PT PVC CORTE</v>
          </cell>
        </row>
        <row r="14231">
          <cell r="A14231" t="str">
            <v>PVC-007</v>
          </cell>
          <cell r="B14231" t="str">
            <v>PVC Termoencogible 40micras 314mm (Bobinas)</v>
          </cell>
          <cell r="C14231">
            <v>0</v>
          </cell>
          <cell r="D14231" t="str">
            <v>No</v>
          </cell>
          <cell r="E14231" t="str">
            <v>PT PVC IMP MARKANDY</v>
          </cell>
        </row>
        <row r="14232">
          <cell r="A14232" t="str">
            <v>PVC-007-13139</v>
          </cell>
          <cell r="B14232" t="str">
            <v>PVC Termoencogible 40micras 314mm Impreso</v>
          </cell>
          <cell r="C14232">
            <v>0</v>
          </cell>
          <cell r="D14232" t="str">
            <v>No</v>
          </cell>
          <cell r="E14232" t="str">
            <v>PT PVC IMP MARKANDY</v>
          </cell>
        </row>
        <row r="14233">
          <cell r="A14233" t="str">
            <v>PVC-008</v>
          </cell>
          <cell r="B14233" t="str">
            <v>PVC Termoencogible 40micras 179mm (Bobinas)</v>
          </cell>
          <cell r="C14233">
            <v>0</v>
          </cell>
          <cell r="D14233" t="str">
            <v>No</v>
          </cell>
          <cell r="E14233" t="str">
            <v>PT PVC IMP MARKANDY</v>
          </cell>
        </row>
        <row r="14234">
          <cell r="A14234" t="str">
            <v>RB-001</v>
          </cell>
          <cell r="B14234" t="str">
            <v>Ribbon 110mm x 74m - Negro</v>
          </cell>
          <cell r="C14234">
            <v>247</v>
          </cell>
          <cell r="D14234" t="str">
            <v>Sí</v>
          </cell>
          <cell r="E14234" t="str">
            <v>PT RIBBON</v>
          </cell>
        </row>
        <row r="14235">
          <cell r="A14235" t="str">
            <v>RB-002</v>
          </cell>
          <cell r="B14235" t="str">
            <v>Ribbon 110mm x 74m - Negro  - AWR8 - core 1/2"</v>
          </cell>
          <cell r="C14235">
            <v>0</v>
          </cell>
          <cell r="D14235" t="str">
            <v>Sí</v>
          </cell>
          <cell r="E14235" t="str">
            <v>PT RIBBON</v>
          </cell>
        </row>
        <row r="14236">
          <cell r="A14236" t="str">
            <v>RB-003</v>
          </cell>
          <cell r="B14236" t="str">
            <v>Ribbon 40mm x 450m - Negro  - AWR8 - core 1"</v>
          </cell>
          <cell r="C14236">
            <v>50</v>
          </cell>
          <cell r="D14236" t="str">
            <v>Sí</v>
          </cell>
          <cell r="E14236" t="str">
            <v>PT RIBBON</v>
          </cell>
        </row>
        <row r="14237">
          <cell r="A14237" t="str">
            <v>RB-004</v>
          </cell>
          <cell r="B14237" t="str">
            <v>Ribbon 110mm x 74m - Negro  - AWR1 - core 1/2"</v>
          </cell>
          <cell r="C14237">
            <v>0</v>
          </cell>
          <cell r="D14237" t="str">
            <v>Sí</v>
          </cell>
          <cell r="E14237" t="str">
            <v>PT RIBBON</v>
          </cell>
        </row>
        <row r="14238">
          <cell r="A14238" t="str">
            <v>RP-001</v>
          </cell>
          <cell r="B14238" t="str">
            <v>Arandela de nylon</v>
          </cell>
          <cell r="C14238">
            <v>26</v>
          </cell>
          <cell r="D14238" t="str">
            <v>Sí</v>
          </cell>
          <cell r="E14238" t="str">
            <v>RP RPTOS ENCINTADOR</v>
          </cell>
        </row>
        <row r="14239">
          <cell r="A14239" t="str">
            <v>RP-002</v>
          </cell>
          <cell r="B14239" t="str">
            <v>Anillos</v>
          </cell>
          <cell r="C14239">
            <v>76</v>
          </cell>
          <cell r="D14239" t="str">
            <v>Sí</v>
          </cell>
          <cell r="E14239" t="str">
            <v>RP RPTOS ENCINTADOR</v>
          </cell>
        </row>
        <row r="14240">
          <cell r="A14240" t="str">
            <v>RP-003</v>
          </cell>
          <cell r="B14240" t="str">
            <v>Rodillo 32X38</v>
          </cell>
          <cell r="C14240">
            <v>20</v>
          </cell>
          <cell r="D14240" t="str">
            <v>Sí</v>
          </cell>
          <cell r="E14240" t="str">
            <v>RP RPTOS ENCINTADOR</v>
          </cell>
        </row>
        <row r="14241">
          <cell r="A14241" t="str">
            <v>RP-004</v>
          </cell>
          <cell r="B14241" t="str">
            <v>Leva L=115</v>
          </cell>
          <cell r="C14241">
            <v>0</v>
          </cell>
          <cell r="D14241" t="str">
            <v>Sí</v>
          </cell>
          <cell r="E14241" t="str">
            <v>RP RPTOS ENCINTADOR</v>
          </cell>
        </row>
        <row r="14242">
          <cell r="A14242" t="str">
            <v>RP-005</v>
          </cell>
          <cell r="B14242" t="str">
            <v>Leva L=194</v>
          </cell>
          <cell r="C14242">
            <v>18</v>
          </cell>
          <cell r="D14242" t="str">
            <v>Sí</v>
          </cell>
          <cell r="E14242" t="str">
            <v>RP RPTOS ENCINTADOR</v>
          </cell>
        </row>
        <row r="14243">
          <cell r="A14243" t="str">
            <v>RP-006</v>
          </cell>
          <cell r="B14243" t="str">
            <v>Brazo Leva L=194</v>
          </cell>
          <cell r="C14243">
            <v>0</v>
          </cell>
          <cell r="D14243" t="str">
            <v>Sí</v>
          </cell>
          <cell r="E14243" t="str">
            <v>RP RPTOS ENCINTADOR</v>
          </cell>
        </row>
        <row r="14244">
          <cell r="A14244" t="str">
            <v>RP-007</v>
          </cell>
          <cell r="B14244" t="str">
            <v>Separador 24X15</v>
          </cell>
          <cell r="C14244">
            <v>5</v>
          </cell>
          <cell r="D14244" t="str">
            <v>Sí</v>
          </cell>
          <cell r="E14244" t="str">
            <v>RP RPTOS ENCINTADOR</v>
          </cell>
        </row>
        <row r="14245">
          <cell r="A14245" t="str">
            <v>RP-008</v>
          </cell>
          <cell r="B14245" t="str">
            <v>Buje de Guia</v>
          </cell>
          <cell r="C14245">
            <v>16</v>
          </cell>
          <cell r="D14245" t="str">
            <v>Sí</v>
          </cell>
          <cell r="E14245" t="str">
            <v>RP RPTOS ENCINTADOR</v>
          </cell>
        </row>
        <row r="14246">
          <cell r="A14246" t="str">
            <v>RP-009</v>
          </cell>
          <cell r="B14246" t="str">
            <v>Rueda de Presión</v>
          </cell>
          <cell r="C14246">
            <v>23</v>
          </cell>
          <cell r="D14246" t="str">
            <v>Sí</v>
          </cell>
          <cell r="E14246" t="str">
            <v>RP RPTOS ENCINTADOR</v>
          </cell>
        </row>
        <row r="14247">
          <cell r="A14247" t="str">
            <v>RP-010</v>
          </cell>
          <cell r="B14247" t="str">
            <v>Anillo Sujetador</v>
          </cell>
          <cell r="C14247">
            <v>21</v>
          </cell>
          <cell r="D14247" t="str">
            <v>Sí</v>
          </cell>
          <cell r="E14247" t="str">
            <v>RP RPTOS ENCINTADOR</v>
          </cell>
        </row>
        <row r="14248">
          <cell r="A14248" t="str">
            <v>RP-011</v>
          </cell>
          <cell r="B14248" t="str">
            <v>Rodillo de Rinvio</v>
          </cell>
          <cell r="C14248">
            <v>4</v>
          </cell>
          <cell r="D14248" t="str">
            <v>Sí</v>
          </cell>
          <cell r="E14248" t="str">
            <v>RP RPTOS ENCINTADOR</v>
          </cell>
        </row>
        <row r="14249">
          <cell r="A14249" t="str">
            <v>RP-012</v>
          </cell>
          <cell r="B14249" t="str">
            <v>Eje Guia rodillo de Salida</v>
          </cell>
          <cell r="C14249">
            <v>26</v>
          </cell>
          <cell r="D14249" t="str">
            <v>Sí</v>
          </cell>
          <cell r="E14249" t="str">
            <v>RP RPTOS ENCINTADOR</v>
          </cell>
        </row>
        <row r="14250">
          <cell r="A14250" t="str">
            <v>RP-013</v>
          </cell>
          <cell r="B14250" t="str">
            <v>Ruedas Guias 70X32</v>
          </cell>
          <cell r="C14250">
            <v>17</v>
          </cell>
          <cell r="D14250" t="str">
            <v>Sí</v>
          </cell>
          <cell r="E14250" t="str">
            <v>RP RPTOS ENCINTADOR</v>
          </cell>
        </row>
        <row r="14251">
          <cell r="A14251" t="str">
            <v>RP-014</v>
          </cell>
          <cell r="B14251" t="str">
            <v>Palanca Accionamiento</v>
          </cell>
          <cell r="C14251">
            <v>2</v>
          </cell>
          <cell r="D14251" t="str">
            <v>Sí</v>
          </cell>
          <cell r="E14251" t="str">
            <v>RP RPTOS ENCINTADOR</v>
          </cell>
        </row>
        <row r="14252">
          <cell r="A14252" t="str">
            <v>RP-015</v>
          </cell>
          <cell r="B14252" t="str">
            <v>Leveta Anterior</v>
          </cell>
          <cell r="C14252">
            <v>1</v>
          </cell>
          <cell r="D14252" t="str">
            <v>Sí</v>
          </cell>
          <cell r="E14252" t="str">
            <v>RP RPTOS ENCINTADOR</v>
          </cell>
        </row>
        <row r="14253">
          <cell r="A14253" t="str">
            <v>RP-016</v>
          </cell>
          <cell r="B14253" t="str">
            <v>Leva de Accionamiento</v>
          </cell>
          <cell r="C14253">
            <v>5</v>
          </cell>
          <cell r="D14253" t="str">
            <v>Sí</v>
          </cell>
          <cell r="E14253" t="str">
            <v>RP RPTOS ENCINTADOR</v>
          </cell>
        </row>
        <row r="14254">
          <cell r="A14254" t="str">
            <v>RP-017</v>
          </cell>
          <cell r="B14254" t="str">
            <v>Piñon Z=28 M=1,5</v>
          </cell>
          <cell r="C14254">
            <v>11</v>
          </cell>
          <cell r="D14254" t="str">
            <v>Sí</v>
          </cell>
          <cell r="E14254" t="str">
            <v>RP RPTOS ENCINTADOR</v>
          </cell>
        </row>
        <row r="14255">
          <cell r="A14255" t="str">
            <v>RP-018</v>
          </cell>
          <cell r="B14255" t="str">
            <v>Tuerca Cuadrada</v>
          </cell>
          <cell r="C14255">
            <v>9</v>
          </cell>
          <cell r="D14255" t="str">
            <v>Sí</v>
          </cell>
          <cell r="E14255" t="str">
            <v>RP RPTOS ENCINTADOR</v>
          </cell>
        </row>
        <row r="14256">
          <cell r="A14256" t="str">
            <v>RP-019</v>
          </cell>
          <cell r="B14256" t="str">
            <v>Rodillo K12</v>
          </cell>
          <cell r="C14256">
            <v>10</v>
          </cell>
          <cell r="D14256" t="str">
            <v>Sí</v>
          </cell>
          <cell r="E14256" t="str">
            <v>RP RPTOS ENCINTADOR</v>
          </cell>
        </row>
        <row r="14257">
          <cell r="A14257" t="str">
            <v>RP-020</v>
          </cell>
          <cell r="B14257" t="str">
            <v>Eje Guia Rodillo de Salida</v>
          </cell>
          <cell r="C14257">
            <v>24</v>
          </cell>
          <cell r="D14257" t="str">
            <v>Sí</v>
          </cell>
          <cell r="E14257" t="str">
            <v>RP RPTOS ENCINTADOR</v>
          </cell>
        </row>
        <row r="14258">
          <cell r="A14258" t="str">
            <v>RP-021</v>
          </cell>
          <cell r="B14258" t="str">
            <v>Rueda de Presión</v>
          </cell>
          <cell r="C14258">
            <v>2</v>
          </cell>
          <cell r="D14258" t="str">
            <v>Sí</v>
          </cell>
          <cell r="E14258" t="str">
            <v>RP RPTOS ENCINTADOR</v>
          </cell>
        </row>
        <row r="14259">
          <cell r="A14259" t="str">
            <v>RP-022</v>
          </cell>
          <cell r="B14259" t="str">
            <v>Tuerca Reguladora</v>
          </cell>
          <cell r="C14259">
            <v>16</v>
          </cell>
          <cell r="D14259" t="str">
            <v>Sí</v>
          </cell>
          <cell r="E14259" t="str">
            <v>RP RPTOS ENCINTADOR</v>
          </cell>
        </row>
        <row r="14260">
          <cell r="A14260" t="str">
            <v>RP-023</v>
          </cell>
          <cell r="B14260" t="str">
            <v>Tuerca Reguladora</v>
          </cell>
          <cell r="C14260">
            <v>16</v>
          </cell>
          <cell r="D14260" t="str">
            <v>Sí</v>
          </cell>
          <cell r="E14260" t="str">
            <v>RP RPTOS ENCINTADOR</v>
          </cell>
        </row>
        <row r="14261">
          <cell r="A14261" t="str">
            <v>RP-024</v>
          </cell>
          <cell r="B14261" t="str">
            <v>Lamina Porta Resorte</v>
          </cell>
          <cell r="C14261">
            <v>25</v>
          </cell>
          <cell r="D14261" t="str">
            <v>Sí</v>
          </cell>
          <cell r="E14261" t="str">
            <v>RP RPTOS ENCINTADOR</v>
          </cell>
        </row>
        <row r="14262">
          <cell r="A14262" t="str">
            <v>RP-025</v>
          </cell>
          <cell r="B14262" t="str">
            <v>Rodillo de Entrada</v>
          </cell>
          <cell r="C14262">
            <v>12</v>
          </cell>
          <cell r="D14262" t="str">
            <v>Sí</v>
          </cell>
          <cell r="E14262" t="str">
            <v>RP RPTOS ENCINTADOR</v>
          </cell>
        </row>
        <row r="14263">
          <cell r="A14263" t="str">
            <v>RP-026</v>
          </cell>
          <cell r="B14263" t="str">
            <v>rodillo de salida</v>
          </cell>
          <cell r="C14263">
            <v>11</v>
          </cell>
          <cell r="D14263" t="str">
            <v>Sí</v>
          </cell>
          <cell r="E14263" t="str">
            <v>RP RPTOS ENCINTADOR</v>
          </cell>
        </row>
        <row r="14264">
          <cell r="A14264" t="str">
            <v>RP-027</v>
          </cell>
          <cell r="B14264" t="str">
            <v>Rodillo de Entrada Caucho</v>
          </cell>
          <cell r="C14264">
            <v>32</v>
          </cell>
          <cell r="D14264" t="str">
            <v>Sí</v>
          </cell>
          <cell r="E14264" t="str">
            <v>RP RPTOS ENCINTADOR</v>
          </cell>
        </row>
        <row r="14265">
          <cell r="A14265" t="str">
            <v>RP-028</v>
          </cell>
          <cell r="B14265" t="str">
            <v>Rodillo Caucho</v>
          </cell>
          <cell r="C14265">
            <v>38</v>
          </cell>
          <cell r="D14265" t="str">
            <v>Sí</v>
          </cell>
          <cell r="E14265" t="str">
            <v>RP RPTOS ENCINTADOR</v>
          </cell>
        </row>
        <row r="14266">
          <cell r="A14266" t="str">
            <v>RP-029</v>
          </cell>
          <cell r="B14266" t="str">
            <v>Posicionador Válvulas</v>
          </cell>
          <cell r="C14266">
            <v>17</v>
          </cell>
          <cell r="D14266" t="str">
            <v>Sí</v>
          </cell>
          <cell r="E14266" t="str">
            <v>RP RPTOS ENCINTADOR</v>
          </cell>
        </row>
        <row r="14267">
          <cell r="A14267" t="str">
            <v>RP-030</v>
          </cell>
          <cell r="B14267" t="str">
            <v>Patin DX</v>
          </cell>
          <cell r="C14267">
            <v>0</v>
          </cell>
          <cell r="D14267" t="str">
            <v>Sí</v>
          </cell>
          <cell r="E14267" t="str">
            <v>RP RPTOS ENCINTADOR</v>
          </cell>
        </row>
        <row r="14268">
          <cell r="A14268" t="str">
            <v>RP-031</v>
          </cell>
          <cell r="B14268" t="str">
            <v>Patin SX</v>
          </cell>
          <cell r="C14268">
            <v>0</v>
          </cell>
          <cell r="D14268" t="str">
            <v>Sí</v>
          </cell>
          <cell r="E14268" t="str">
            <v>RP RPTOS ENCINTADOR</v>
          </cell>
        </row>
        <row r="14269">
          <cell r="A14269" t="str">
            <v>RP-032</v>
          </cell>
          <cell r="B14269" t="str">
            <v>Amortizador Cuchilla</v>
          </cell>
          <cell r="C14269">
            <v>20</v>
          </cell>
          <cell r="D14269" t="str">
            <v>Sí</v>
          </cell>
          <cell r="E14269" t="str">
            <v>RP RPTOS ENCINTADOR</v>
          </cell>
        </row>
        <row r="14270">
          <cell r="A14270" t="str">
            <v>RP-033</v>
          </cell>
          <cell r="B14270" t="str">
            <v>rodillo liso</v>
          </cell>
          <cell r="C14270">
            <v>15</v>
          </cell>
          <cell r="D14270" t="str">
            <v>Sí</v>
          </cell>
          <cell r="E14270" t="str">
            <v>RP RPTOS ENCINTADOR</v>
          </cell>
        </row>
        <row r="14271">
          <cell r="A14271" t="str">
            <v>RP-034</v>
          </cell>
          <cell r="B14271" t="str">
            <v>Arandela de Naylon 20x12, 5x1</v>
          </cell>
          <cell r="C14271">
            <v>35</v>
          </cell>
          <cell r="D14271" t="str">
            <v>Sí</v>
          </cell>
          <cell r="E14271" t="str">
            <v>RP RPTOS ENCINTADOR</v>
          </cell>
        </row>
        <row r="14272">
          <cell r="A14272" t="str">
            <v>RP-035</v>
          </cell>
          <cell r="B14272" t="str">
            <v>Amortizador de Goma</v>
          </cell>
          <cell r="C14272">
            <v>29</v>
          </cell>
          <cell r="D14272" t="str">
            <v>Sí</v>
          </cell>
          <cell r="E14272" t="str">
            <v>RP RPTOS ENCINTADOR</v>
          </cell>
        </row>
        <row r="14273">
          <cell r="A14273" t="str">
            <v>RP-036</v>
          </cell>
          <cell r="B14273" t="str">
            <v>Rodillo Liso Grupo de Entrada</v>
          </cell>
          <cell r="C14273">
            <v>8</v>
          </cell>
          <cell r="D14273" t="str">
            <v>Sí</v>
          </cell>
          <cell r="E14273" t="str">
            <v>RP RPTOS ENCINTADOR</v>
          </cell>
        </row>
        <row r="14274">
          <cell r="A14274" t="str">
            <v>RP-037</v>
          </cell>
          <cell r="B14274" t="str">
            <v>Arandela Portarrollo</v>
          </cell>
          <cell r="C14274">
            <v>2</v>
          </cell>
          <cell r="D14274" t="str">
            <v>Sí</v>
          </cell>
          <cell r="E14274" t="str">
            <v>RP RPTOS ENCINTADOR</v>
          </cell>
        </row>
        <row r="14275">
          <cell r="A14275" t="str">
            <v>RP-038</v>
          </cell>
          <cell r="B14275" t="str">
            <v>Espuma Amortizador</v>
          </cell>
          <cell r="C14275">
            <v>52</v>
          </cell>
          <cell r="D14275" t="str">
            <v>Sí</v>
          </cell>
          <cell r="E14275" t="str">
            <v>RP RPTOS ENCINTADOR</v>
          </cell>
        </row>
        <row r="14276">
          <cell r="A14276" t="str">
            <v>RP-039</v>
          </cell>
          <cell r="B14276" t="str">
            <v>Espuma Amortizador K12</v>
          </cell>
          <cell r="C14276">
            <v>50</v>
          </cell>
          <cell r="D14276" t="str">
            <v>Sí</v>
          </cell>
          <cell r="E14276" t="str">
            <v>RP RPTOS ENCINTADOR</v>
          </cell>
        </row>
        <row r="14277">
          <cell r="A14277" t="str">
            <v>RP-040</v>
          </cell>
          <cell r="B14277" t="str">
            <v>Chaveta</v>
          </cell>
          <cell r="C14277">
            <v>12</v>
          </cell>
          <cell r="D14277" t="str">
            <v>Sí</v>
          </cell>
          <cell r="E14277" t="str">
            <v>RP RPTOS ENCINTADOR</v>
          </cell>
        </row>
        <row r="14278">
          <cell r="A14278" t="str">
            <v>RP-041</v>
          </cell>
          <cell r="B14278" t="str">
            <v>Guarda DX</v>
          </cell>
          <cell r="C14278">
            <v>1</v>
          </cell>
          <cell r="D14278" t="str">
            <v>Sí</v>
          </cell>
          <cell r="E14278" t="str">
            <v>RP RPTOS ENCINTADOR</v>
          </cell>
        </row>
        <row r="14279">
          <cell r="A14279" t="str">
            <v>RP-042</v>
          </cell>
          <cell r="B14279" t="str">
            <v>Guarda SX</v>
          </cell>
          <cell r="C14279">
            <v>1</v>
          </cell>
          <cell r="D14279" t="str">
            <v>Sí</v>
          </cell>
          <cell r="E14279" t="str">
            <v>RP RPTOS ENCINTADOR</v>
          </cell>
        </row>
        <row r="14280">
          <cell r="A14280" t="str">
            <v>RP-043</v>
          </cell>
          <cell r="B14280" t="str">
            <v>Separador de Guarda</v>
          </cell>
          <cell r="C14280">
            <v>6</v>
          </cell>
          <cell r="D14280" t="str">
            <v>Sí</v>
          </cell>
          <cell r="E14280" t="str">
            <v>RP RPTOS ENCINTADOR</v>
          </cell>
        </row>
        <row r="14281">
          <cell r="A14281" t="str">
            <v>RP-044</v>
          </cell>
          <cell r="B14281" t="str">
            <v>Cuchilla 3pulg</v>
          </cell>
          <cell r="C14281">
            <v>150</v>
          </cell>
          <cell r="D14281" t="str">
            <v>Sí</v>
          </cell>
          <cell r="E14281" t="str">
            <v>RP RPTOS ENCINTADOR</v>
          </cell>
        </row>
        <row r="14282">
          <cell r="A14282" t="str">
            <v>RP-045</v>
          </cell>
          <cell r="B14282" t="str">
            <v>Cuchilla 2pulg</v>
          </cell>
          <cell r="C14282">
            <v>79</v>
          </cell>
          <cell r="D14282" t="str">
            <v>Sí</v>
          </cell>
          <cell r="E14282" t="str">
            <v>RP RPTOS ENCINTADOR</v>
          </cell>
        </row>
        <row r="14283">
          <cell r="A14283" t="str">
            <v>RP-046</v>
          </cell>
          <cell r="B14283" t="str">
            <v>Espatula Portarrollo</v>
          </cell>
          <cell r="C14283">
            <v>22</v>
          </cell>
          <cell r="D14283" t="str">
            <v>Sí</v>
          </cell>
          <cell r="E14283" t="str">
            <v>RP RPTOS ENCINTADOR</v>
          </cell>
        </row>
        <row r="14284">
          <cell r="A14284" t="str">
            <v>RP-047</v>
          </cell>
          <cell r="B14284" t="str">
            <v>Platina Para Cuchilla</v>
          </cell>
          <cell r="C14284">
            <v>1</v>
          </cell>
          <cell r="D14284" t="str">
            <v>Sí</v>
          </cell>
          <cell r="E14284" t="str">
            <v>RP RPTOS ENCINTADOR</v>
          </cell>
        </row>
        <row r="14285">
          <cell r="A14285" t="str">
            <v>RP-048</v>
          </cell>
          <cell r="B14285" t="str">
            <v>Arandela metálica</v>
          </cell>
          <cell r="C14285">
            <v>30</v>
          </cell>
          <cell r="D14285" t="str">
            <v>Sí</v>
          </cell>
          <cell r="E14285" t="str">
            <v>RP RPTOS ENCINTADOR</v>
          </cell>
        </row>
        <row r="14286">
          <cell r="A14286" t="str">
            <v>RP-049</v>
          </cell>
          <cell r="B14286" t="str">
            <v>Brazo Portarrollo</v>
          </cell>
          <cell r="C14286">
            <v>2</v>
          </cell>
          <cell r="D14286" t="str">
            <v>Sí</v>
          </cell>
          <cell r="E14286" t="str">
            <v>RP RPTOS ENCINTADOR</v>
          </cell>
        </row>
        <row r="14287">
          <cell r="A14287" t="str">
            <v>RP-050</v>
          </cell>
          <cell r="B14287" t="str">
            <v>Platina Fijadora de patas SM/XL</v>
          </cell>
          <cell r="C14287">
            <v>0</v>
          </cell>
          <cell r="D14287" t="str">
            <v>Sí</v>
          </cell>
          <cell r="E14287" t="str">
            <v>RP RPTOS ENCINTADOR</v>
          </cell>
        </row>
        <row r="14288">
          <cell r="A14288" t="str">
            <v>RP-051</v>
          </cell>
          <cell r="B14288" t="str">
            <v>Platina Fijadora Externa de Patas SM/XL</v>
          </cell>
          <cell r="C14288">
            <v>2</v>
          </cell>
          <cell r="D14288" t="str">
            <v>Sí</v>
          </cell>
          <cell r="E14288" t="str">
            <v>RP RPTOS ENCINTADOR</v>
          </cell>
        </row>
        <row r="14289">
          <cell r="A14289" t="str">
            <v>RP-052</v>
          </cell>
          <cell r="B14289" t="str">
            <v>Manopla SM/XL</v>
          </cell>
          <cell r="C14289">
            <v>16</v>
          </cell>
          <cell r="D14289" t="str">
            <v>Sí</v>
          </cell>
          <cell r="E14289" t="str">
            <v>RP RPTOS ENCINTADOR</v>
          </cell>
        </row>
        <row r="14290">
          <cell r="A14290" t="str">
            <v>RP-053</v>
          </cell>
          <cell r="B14290" t="str">
            <v>Platina Soporte de Presión</v>
          </cell>
          <cell r="C14290">
            <v>9</v>
          </cell>
          <cell r="D14290" t="str">
            <v>Sí</v>
          </cell>
          <cell r="E14290" t="str">
            <v>RP RPTOS ENCINTADOR</v>
          </cell>
        </row>
        <row r="14291">
          <cell r="A14291" t="str">
            <v>RP-054</v>
          </cell>
          <cell r="B14291" t="str">
            <v>Guía DX</v>
          </cell>
          <cell r="C14291">
            <v>5</v>
          </cell>
          <cell r="D14291" t="str">
            <v>Sí</v>
          </cell>
          <cell r="E14291" t="str">
            <v>RP RPTOS ENCINTADOR</v>
          </cell>
        </row>
        <row r="14292">
          <cell r="A14292" t="str">
            <v>RP-055</v>
          </cell>
          <cell r="B14292" t="str">
            <v>Barra Acoplamiento de brazos</v>
          </cell>
          <cell r="C14292">
            <v>2</v>
          </cell>
          <cell r="D14292" t="str">
            <v>Sí</v>
          </cell>
          <cell r="E14292" t="str">
            <v>RP RPTOS ENCINTADOR</v>
          </cell>
        </row>
        <row r="14293">
          <cell r="A14293" t="str">
            <v>RP-056</v>
          </cell>
          <cell r="B14293" t="str">
            <v>Guarda Anterior SM2</v>
          </cell>
          <cell r="C14293">
            <v>6</v>
          </cell>
          <cell r="D14293" t="str">
            <v>Sí</v>
          </cell>
          <cell r="E14293" t="str">
            <v>RP RPTOS ENCINTADOR</v>
          </cell>
        </row>
        <row r="14294">
          <cell r="A14294" t="str">
            <v>RP-057</v>
          </cell>
          <cell r="B14294" t="str">
            <v>Guía SX</v>
          </cell>
          <cell r="C14294">
            <v>5</v>
          </cell>
          <cell r="D14294" t="str">
            <v>Sí</v>
          </cell>
          <cell r="E14294" t="str">
            <v>RP RPTOS ENCINTADOR</v>
          </cell>
        </row>
        <row r="14295">
          <cell r="A14295" t="str">
            <v>RP-058</v>
          </cell>
          <cell r="B14295" t="str">
            <v>Tapa Guarda</v>
          </cell>
          <cell r="C14295">
            <v>10</v>
          </cell>
          <cell r="D14295" t="str">
            <v>Sí</v>
          </cell>
          <cell r="E14295" t="str">
            <v>RP RPTOS ENCINTADOR</v>
          </cell>
        </row>
        <row r="14296">
          <cell r="A14296" t="str">
            <v>RP-059</v>
          </cell>
          <cell r="B14296" t="str">
            <v>Tirante de Cadena SM</v>
          </cell>
          <cell r="C14296">
            <v>0</v>
          </cell>
          <cell r="D14296" t="str">
            <v>Sí</v>
          </cell>
          <cell r="E14296" t="str">
            <v>RP RPTOS ENCINTADOR</v>
          </cell>
        </row>
        <row r="14297">
          <cell r="A14297" t="str">
            <v>RP-060</v>
          </cell>
          <cell r="B14297" t="str">
            <v>Palanca</v>
          </cell>
          <cell r="C14297">
            <v>4</v>
          </cell>
          <cell r="D14297" t="str">
            <v>Sí</v>
          </cell>
          <cell r="E14297" t="str">
            <v>RP RPTOS ENCINTADOR</v>
          </cell>
        </row>
        <row r="14298">
          <cell r="A14298" t="str">
            <v>RP-061</v>
          </cell>
          <cell r="B14298" t="str">
            <v>Guarda de piñones</v>
          </cell>
          <cell r="C14298">
            <v>13</v>
          </cell>
          <cell r="D14298" t="str">
            <v>Sí</v>
          </cell>
          <cell r="E14298" t="str">
            <v>RP RPTOS ENCINTADOR</v>
          </cell>
        </row>
        <row r="14299">
          <cell r="A14299" t="str">
            <v>RP-062</v>
          </cell>
          <cell r="B14299" t="str">
            <v>Tapa 22A SM11/12 AF</v>
          </cell>
          <cell r="C14299">
            <v>2</v>
          </cell>
          <cell r="D14299" t="str">
            <v>Sí</v>
          </cell>
          <cell r="E14299" t="str">
            <v>RP RPTOS ENCINTADOR</v>
          </cell>
        </row>
        <row r="14300">
          <cell r="A14300" t="str">
            <v>RP-063</v>
          </cell>
          <cell r="B14300" t="str">
            <v>Guía Soporte</v>
          </cell>
          <cell r="C14300">
            <v>8</v>
          </cell>
          <cell r="D14300" t="str">
            <v>Sí</v>
          </cell>
          <cell r="E14300" t="str">
            <v>RP RPTOS ENCINTADOR</v>
          </cell>
        </row>
        <row r="14301">
          <cell r="A14301" t="str">
            <v>RP-064</v>
          </cell>
          <cell r="B14301" t="str">
            <v>Guarda Posterior SM8/1</v>
          </cell>
          <cell r="C14301">
            <v>9</v>
          </cell>
          <cell r="D14301" t="str">
            <v>Sí</v>
          </cell>
          <cell r="E14301" t="str">
            <v>RP RPTOS ENCINTADOR</v>
          </cell>
        </row>
        <row r="14302">
          <cell r="A14302" t="str">
            <v>RP-065</v>
          </cell>
          <cell r="B14302" t="str">
            <v>Platina Grupo de Entrada Ref. 3,2,02136</v>
          </cell>
          <cell r="C14302">
            <v>0</v>
          </cell>
          <cell r="D14302" t="str">
            <v>Sí</v>
          </cell>
          <cell r="E14302" t="str">
            <v>RP RPTOS ENCINTADOR</v>
          </cell>
        </row>
        <row r="14303">
          <cell r="A14303" t="str">
            <v>RP-066</v>
          </cell>
          <cell r="B14303" t="str">
            <v>Conformador Ref. 3,2,02140</v>
          </cell>
          <cell r="C14303">
            <v>13</v>
          </cell>
          <cell r="D14303" t="str">
            <v>Sí</v>
          </cell>
          <cell r="E14303" t="str">
            <v>RP RPTOS ENCINTADOR</v>
          </cell>
        </row>
        <row r="14304">
          <cell r="A14304" t="str">
            <v>RP-067</v>
          </cell>
          <cell r="B14304" t="str">
            <v>Platina Grupo de Entrada 3pulg K12 Ref. 3,2,02144</v>
          </cell>
          <cell r="C14304">
            <v>3</v>
          </cell>
          <cell r="D14304" t="str">
            <v>Sí</v>
          </cell>
          <cell r="E14304" t="str">
            <v>RP RPTOS ENCINTADOR</v>
          </cell>
        </row>
        <row r="14305">
          <cell r="A14305" t="str">
            <v>RP-068</v>
          </cell>
          <cell r="B14305" t="str">
            <v>Platina Soporte Cinta 3pulg K12 Ref. 3,2,02145</v>
          </cell>
          <cell r="C14305">
            <v>17</v>
          </cell>
          <cell r="D14305" t="str">
            <v>Sí</v>
          </cell>
          <cell r="E14305" t="str">
            <v>RP RPTOS ENCINTADOR</v>
          </cell>
        </row>
        <row r="14306">
          <cell r="A14306" t="str">
            <v>RP-069</v>
          </cell>
          <cell r="B14306" t="str">
            <v>Guía Cinta Ref. 3,2,02147</v>
          </cell>
          <cell r="C14306">
            <v>0</v>
          </cell>
          <cell r="D14306" t="str">
            <v>Sí</v>
          </cell>
          <cell r="E14306" t="str">
            <v>RP RPTOS ENCINTADOR</v>
          </cell>
        </row>
        <row r="14307">
          <cell r="A14307" t="str">
            <v>RP-070</v>
          </cell>
          <cell r="B14307" t="str">
            <v>Platina Portacuchilla K12 Ref. 3,2,02310</v>
          </cell>
          <cell r="C14307">
            <v>4</v>
          </cell>
          <cell r="D14307" t="str">
            <v>Sí</v>
          </cell>
          <cell r="E14307" t="str">
            <v>RP RPTOS ENCINTADOR</v>
          </cell>
        </row>
        <row r="14308">
          <cell r="A14308" t="str">
            <v>RP-071</v>
          </cell>
          <cell r="B14308" t="str">
            <v>Arandela Rodillo No Retorno inox K11/12 Ref. 3,2,02456</v>
          </cell>
          <cell r="C14308">
            <v>0</v>
          </cell>
          <cell r="D14308" t="str">
            <v>Sí</v>
          </cell>
          <cell r="E14308" t="str">
            <v>RP RPTOS ENCINTADOR</v>
          </cell>
        </row>
        <row r="14309">
          <cell r="A14309" t="str">
            <v>RP-072</v>
          </cell>
          <cell r="B14309" t="str">
            <v>Guarda Posterior SM1/94 Ref. 3,2,04950</v>
          </cell>
          <cell r="C14309">
            <v>6</v>
          </cell>
          <cell r="D14309" t="str">
            <v>Sí</v>
          </cell>
          <cell r="E14309" t="str">
            <v>RP RPTOS ENCINTADOR</v>
          </cell>
        </row>
        <row r="14310">
          <cell r="A14310" t="str">
            <v>RP-073</v>
          </cell>
          <cell r="B14310" t="str">
            <v>uarda Soporte Anterior SM8/94 Ref. 3,2,05307</v>
          </cell>
          <cell r="C14310">
            <v>6</v>
          </cell>
          <cell r="D14310" t="str">
            <v>Sí</v>
          </cell>
          <cell r="E14310" t="str">
            <v>RP RPTOS ENCINTADOR</v>
          </cell>
        </row>
        <row r="14311">
          <cell r="A14311" t="str">
            <v>RP-074</v>
          </cell>
          <cell r="B14311" t="str">
            <v>Tornillo Rodamiento /33 Ref. 3,3,00069</v>
          </cell>
          <cell r="C14311">
            <v>29</v>
          </cell>
          <cell r="D14311" t="str">
            <v>Sí</v>
          </cell>
          <cell r="E14311" t="str">
            <v>RP RPTOS ENCINTADOR</v>
          </cell>
        </row>
        <row r="14312">
          <cell r="A14312" t="str">
            <v>RP-075</v>
          </cell>
          <cell r="B14312" t="str">
            <v>Tuerca Alta M18X1 Ref. 3,3,00070</v>
          </cell>
          <cell r="C14312">
            <v>6</v>
          </cell>
          <cell r="D14312" t="str">
            <v>Sí</v>
          </cell>
          <cell r="E14312" t="str">
            <v>RP RPTOS ENCINTADOR</v>
          </cell>
        </row>
        <row r="14313">
          <cell r="A14313" t="str">
            <v>RP-076</v>
          </cell>
          <cell r="B14313" t="str">
            <v>Separador Hexagonal 19X90 Ref. 3,3,00112</v>
          </cell>
          <cell r="C14313">
            <v>10</v>
          </cell>
          <cell r="D14313" t="str">
            <v>Sí</v>
          </cell>
          <cell r="E14313" t="str">
            <v>RP RPTOS ENCINTADOR</v>
          </cell>
        </row>
        <row r="14314">
          <cell r="A14314" t="str">
            <v>RP-077</v>
          </cell>
          <cell r="B14314" t="str">
            <v>Perno 10X90  - 2pulg Ref. 3,3,00118</v>
          </cell>
          <cell r="C14314">
            <v>12</v>
          </cell>
          <cell r="D14314" t="str">
            <v>Sí</v>
          </cell>
          <cell r="E14314" t="str">
            <v>RP RPTOS ENCINTADOR</v>
          </cell>
        </row>
        <row r="14315">
          <cell r="A14315" t="str">
            <v>RP-078</v>
          </cell>
          <cell r="B14315" t="str">
            <v>Separador Ref. 3,3,00129</v>
          </cell>
          <cell r="C14315">
            <v>30</v>
          </cell>
          <cell r="D14315" t="str">
            <v>Sí</v>
          </cell>
          <cell r="E14315" t="str">
            <v>RP RPTOS ENCINTADOR</v>
          </cell>
        </row>
        <row r="14316">
          <cell r="A14316" t="str">
            <v>RP-079</v>
          </cell>
          <cell r="B14316" t="str">
            <v>Perno 10X115 - 3pulg Ref. 3,3,00539</v>
          </cell>
          <cell r="C14316">
            <v>16</v>
          </cell>
          <cell r="D14316" t="str">
            <v>Sí</v>
          </cell>
          <cell r="E14316" t="str">
            <v>RP RPTOS ENCINTADOR</v>
          </cell>
        </row>
        <row r="14317">
          <cell r="A14317" t="str">
            <v>RP-080</v>
          </cell>
          <cell r="B14317" t="str">
            <v>Perno para Polea Ref. 3,3,04418</v>
          </cell>
          <cell r="C14317">
            <v>7</v>
          </cell>
          <cell r="D14317" t="str">
            <v>Sí</v>
          </cell>
          <cell r="E14317" t="str">
            <v>RP RPTOS ENCINTADOR</v>
          </cell>
        </row>
        <row r="14318">
          <cell r="A14318" t="str">
            <v>RP-081</v>
          </cell>
          <cell r="B14318" t="str">
            <v>Tuerca Reguladora Ref. 3,3,04438</v>
          </cell>
          <cell r="C14318">
            <v>67</v>
          </cell>
          <cell r="D14318" t="str">
            <v>Sí</v>
          </cell>
          <cell r="E14318" t="str">
            <v>RP RPTOS ENCINTADOR</v>
          </cell>
        </row>
        <row r="14319">
          <cell r="A14319" t="str">
            <v>RP-082</v>
          </cell>
          <cell r="B14319" t="str">
            <v>Piñón Z=15 P=3/8pulg Ref. 3,3,05243</v>
          </cell>
          <cell r="C14319">
            <v>13</v>
          </cell>
          <cell r="D14319" t="str">
            <v>Sí</v>
          </cell>
          <cell r="E14319" t="str">
            <v>RP RPTOS ENCINTADOR</v>
          </cell>
        </row>
        <row r="14320">
          <cell r="A14320" t="str">
            <v>RP-083</v>
          </cell>
          <cell r="B14320" t="str">
            <v>Perno 10X41 Ref. 3,3,05330</v>
          </cell>
          <cell r="C14320">
            <v>10</v>
          </cell>
          <cell r="D14320" t="str">
            <v>Sí</v>
          </cell>
          <cell r="E14320" t="str">
            <v>RP RPTOS ENCINTADOR</v>
          </cell>
        </row>
        <row r="14321">
          <cell r="A14321" t="str">
            <v>RP-084</v>
          </cell>
          <cell r="B14321" t="str">
            <v>Perno 12X221 Ref. 3,3,05331</v>
          </cell>
          <cell r="C14321">
            <v>23</v>
          </cell>
          <cell r="D14321" t="str">
            <v>Sí</v>
          </cell>
          <cell r="E14321" t="str">
            <v>RP RPTOS ENCINTADOR</v>
          </cell>
        </row>
        <row r="14322">
          <cell r="A14322" t="str">
            <v>RP-085</v>
          </cell>
          <cell r="B14322" t="str">
            <v>Perno Hexagonal 19X93 Ref. 3,3,05347</v>
          </cell>
          <cell r="C14322">
            <v>34</v>
          </cell>
          <cell r="D14322" t="str">
            <v>Sí</v>
          </cell>
          <cell r="E14322" t="str">
            <v>RP RPTOS ENCINTADOR</v>
          </cell>
        </row>
        <row r="14323">
          <cell r="A14323" t="str">
            <v>RP-086</v>
          </cell>
          <cell r="B14323" t="str">
            <v>Arandela 18 5X25X4 Ref. 3,3,05353</v>
          </cell>
          <cell r="C14323">
            <v>55</v>
          </cell>
          <cell r="D14323" t="str">
            <v>Sí</v>
          </cell>
          <cell r="E14323" t="str">
            <v>RP RPTOS ENCINTADOR</v>
          </cell>
        </row>
        <row r="14324">
          <cell r="A14324" t="str">
            <v>RP-087</v>
          </cell>
          <cell r="B14324" t="str">
            <v>Separador Hexagonal L=90 Ref. 3,3,05355</v>
          </cell>
          <cell r="C14324">
            <v>0</v>
          </cell>
          <cell r="D14324" t="str">
            <v>Sí</v>
          </cell>
          <cell r="E14324" t="str">
            <v>RP RPTOS ENCINTADOR</v>
          </cell>
        </row>
        <row r="14325">
          <cell r="A14325" t="str">
            <v>RP-088</v>
          </cell>
          <cell r="B14325" t="str">
            <v>Perno Rodillo Entrada Ref. 3,3,05357</v>
          </cell>
          <cell r="C14325">
            <v>10</v>
          </cell>
          <cell r="D14325" t="str">
            <v>Sí</v>
          </cell>
          <cell r="E14325" t="str">
            <v>RP RPTOS ENCINTADOR</v>
          </cell>
        </row>
        <row r="14326">
          <cell r="A14326" t="str">
            <v>RP-089</v>
          </cell>
          <cell r="B14326" t="str">
            <v>Perno Rodillo Arrastre Ref. 3,3,05426</v>
          </cell>
          <cell r="C14326">
            <v>18</v>
          </cell>
          <cell r="D14326" t="str">
            <v>Sí</v>
          </cell>
          <cell r="E14326" t="str">
            <v>RP RPTOS ENCINTADOR</v>
          </cell>
        </row>
        <row r="14327">
          <cell r="A14327" t="str">
            <v>RP-090</v>
          </cell>
          <cell r="B14327" t="str">
            <v>Perno Ref. 3,3,05427</v>
          </cell>
          <cell r="C14327">
            <v>8</v>
          </cell>
          <cell r="D14327" t="str">
            <v>Sí</v>
          </cell>
          <cell r="E14327" t="str">
            <v>RP RPTOS ENCINTADOR</v>
          </cell>
        </row>
        <row r="14328">
          <cell r="A14328" t="str">
            <v>RP-091</v>
          </cell>
          <cell r="B14328" t="str">
            <v>Perno Ref. 3,3,05431</v>
          </cell>
          <cell r="C14328">
            <v>0</v>
          </cell>
          <cell r="D14328" t="str">
            <v>Sí</v>
          </cell>
          <cell r="E14328" t="str">
            <v>RP RPTOS ENCINTADOR</v>
          </cell>
        </row>
        <row r="14329">
          <cell r="A14329" t="str">
            <v>RP-092</v>
          </cell>
          <cell r="B14329" t="str">
            <v>Buje posicionador /16X32 Ref. 3,3,05503</v>
          </cell>
          <cell r="C14329">
            <v>10</v>
          </cell>
          <cell r="D14329" t="str">
            <v>Sí</v>
          </cell>
          <cell r="E14329" t="str">
            <v>RP RPTOS ENCINTADOR</v>
          </cell>
        </row>
        <row r="14330">
          <cell r="A14330" t="str">
            <v>RP-093</v>
          </cell>
          <cell r="B14330" t="str">
            <v>Perno /10X90 Ref. 3,3,05532</v>
          </cell>
          <cell r="C14330">
            <v>9</v>
          </cell>
          <cell r="D14330" t="str">
            <v>Sí</v>
          </cell>
          <cell r="E14330" t="str">
            <v>RP RPTOS ENCINTADOR</v>
          </cell>
        </row>
        <row r="14331">
          <cell r="A14331" t="str">
            <v>RP-094</v>
          </cell>
          <cell r="B14331" t="str">
            <v>Piñón Z=20 P=3/8pulg Ref. 3,3,05601</v>
          </cell>
          <cell r="C14331">
            <v>7</v>
          </cell>
          <cell r="D14331" t="str">
            <v>Sí</v>
          </cell>
          <cell r="E14331" t="str">
            <v>RP RPTOS ENCINTADOR</v>
          </cell>
        </row>
        <row r="14332">
          <cell r="A14332" t="str">
            <v>RP-095</v>
          </cell>
          <cell r="B14332" t="str">
            <v>Tornillo DX/SX SM4 Ref. 3,3,05602</v>
          </cell>
          <cell r="C14332">
            <v>7</v>
          </cell>
          <cell r="D14332" t="str">
            <v>Sí</v>
          </cell>
          <cell r="E14332" t="str">
            <v>RP RPTOS ENCINTADOR</v>
          </cell>
        </row>
        <row r="14333">
          <cell r="A14333" t="str">
            <v>RP-096</v>
          </cell>
          <cell r="B14333" t="str">
            <v>Unión Cadena SM4/F-104 Ref. 3,3,05603</v>
          </cell>
          <cell r="C14333">
            <v>4</v>
          </cell>
          <cell r="D14333" t="str">
            <v>Sí</v>
          </cell>
          <cell r="E14333" t="str">
            <v>RP RPTOS ENCINTADOR</v>
          </cell>
        </row>
        <row r="14334">
          <cell r="A14334" t="str">
            <v>RP-097</v>
          </cell>
          <cell r="B14334" t="str">
            <v>Broche Cadena (Blochetto) Ref. 3,3,05604</v>
          </cell>
          <cell r="C14334">
            <v>10</v>
          </cell>
          <cell r="D14334" t="str">
            <v>Sí</v>
          </cell>
          <cell r="E14334" t="str">
            <v>RP RPTOS ENCINTADOR</v>
          </cell>
        </row>
        <row r="14335">
          <cell r="A14335" t="str">
            <v>RP-098</v>
          </cell>
          <cell r="B14335" t="str">
            <v>Arandela /3/10X3 Ref. 3,3,05605</v>
          </cell>
          <cell r="C14335">
            <v>6</v>
          </cell>
          <cell r="D14335" t="str">
            <v>Sí</v>
          </cell>
          <cell r="E14335" t="str">
            <v>RP RPTOS ENCINTADOR</v>
          </cell>
        </row>
        <row r="14336">
          <cell r="A14336" t="str">
            <v>RP-099</v>
          </cell>
          <cell r="B14336" t="str">
            <v>Tornillo de Elevamiento Ref. 3,3,06079</v>
          </cell>
          <cell r="C14336">
            <v>11</v>
          </cell>
          <cell r="D14336" t="str">
            <v>Sí</v>
          </cell>
          <cell r="E14336" t="str">
            <v>RP RPTOS ENCINTADOR</v>
          </cell>
        </row>
        <row r="14337">
          <cell r="A14337" t="str">
            <v>RP-100</v>
          </cell>
          <cell r="B14337" t="str">
            <v>Tornillo Excéntrico 3m Ref. 3,3,06086</v>
          </cell>
          <cell r="C14337">
            <v>97</v>
          </cell>
          <cell r="D14337" t="str">
            <v>Sí</v>
          </cell>
          <cell r="E14337" t="str">
            <v>RP RPTOS ENCINTADOR</v>
          </cell>
        </row>
        <row r="14338">
          <cell r="A14338" t="str">
            <v>RP-1000</v>
          </cell>
          <cell r="B14338" t="str">
            <v>Soporte Electrodo</v>
          </cell>
          <cell r="C14338">
            <v>0</v>
          </cell>
          <cell r="D14338" t="str">
            <v>Sí</v>
          </cell>
          <cell r="E14338" t="str">
            <v>RP RPTO IMPRESION GD</v>
          </cell>
        </row>
        <row r="14339">
          <cell r="A14339" t="str">
            <v>RP-1001</v>
          </cell>
          <cell r="B14339" t="str">
            <v>Plato de montaje L33-200 ref.3.3.1991795A</v>
          </cell>
          <cell r="C14339">
            <v>0</v>
          </cell>
          <cell r="D14339" t="str">
            <v>Sí</v>
          </cell>
          <cell r="E14339" t="str">
            <v>RP RPTO IMPRESION GD</v>
          </cell>
        </row>
        <row r="14340">
          <cell r="A14340" t="str">
            <v>RP-1002</v>
          </cell>
          <cell r="B14340" t="str">
            <v>Tornillo L33-200 Ref.3.31993095A</v>
          </cell>
          <cell r="C14340">
            <v>0</v>
          </cell>
          <cell r="D14340" t="str">
            <v>Sí</v>
          </cell>
          <cell r="E14340" t="str">
            <v>RP RPTO IMPRESION GD</v>
          </cell>
        </row>
        <row r="14341">
          <cell r="A14341" t="str">
            <v>RP-1003</v>
          </cell>
          <cell r="B14341" t="str">
            <v>Guia Cilindrica Ref.3.4.01436</v>
          </cell>
          <cell r="C14341">
            <v>0</v>
          </cell>
          <cell r="D14341" t="str">
            <v>Sí</v>
          </cell>
          <cell r="E14341" t="str">
            <v>RP RPTO IMPRESION GD</v>
          </cell>
        </row>
        <row r="14342">
          <cell r="A14342" t="str">
            <v>RP-1004</v>
          </cell>
          <cell r="B14342" t="str">
            <v>GR Columna Cilindrica AS24-HS Actuador Brazo Ref. SBA0014617</v>
          </cell>
          <cell r="C14342">
            <v>0</v>
          </cell>
          <cell r="D14342" t="str">
            <v>Sí</v>
          </cell>
          <cell r="E14342" t="str">
            <v>RP RPTOS ENCINTADOR</v>
          </cell>
        </row>
        <row r="14343">
          <cell r="A14343" t="str">
            <v>RP-1005</v>
          </cell>
          <cell r="B14343" t="str">
            <v>Pin de Sujecion con manija Part No. K00090</v>
          </cell>
          <cell r="C14343">
            <v>19</v>
          </cell>
          <cell r="D14343" t="str">
            <v>Sí</v>
          </cell>
          <cell r="E14343" t="str">
            <v>RP RPTOS ENGOME</v>
          </cell>
        </row>
        <row r="14344">
          <cell r="A14344" t="str">
            <v>RP-1006</v>
          </cell>
          <cell r="B14344" t="str">
            <v>Arandela partida Parte No. K00088</v>
          </cell>
          <cell r="C14344">
            <v>60</v>
          </cell>
          <cell r="D14344" t="str">
            <v>Sí</v>
          </cell>
          <cell r="E14344" t="str">
            <v>RP RPTOS ENGOME</v>
          </cell>
        </row>
        <row r="14345">
          <cell r="A14345" t="str">
            <v>RP-1007</v>
          </cell>
          <cell r="B14345" t="str">
            <v>Rotores para bomba 700.211-001</v>
          </cell>
          <cell r="C14345">
            <v>0</v>
          </cell>
          <cell r="D14345" t="str">
            <v>Sí</v>
          </cell>
          <cell r="E14345" t="str">
            <v>RP RPTOS ENGOME</v>
          </cell>
        </row>
        <row r="14346">
          <cell r="A14346" t="str">
            <v>RP-1008</v>
          </cell>
          <cell r="B14346" t="str">
            <v>Mesa Neumatica Para maquina SR-4</v>
          </cell>
          <cell r="C14346">
            <v>0</v>
          </cell>
          <cell r="D14346" t="str">
            <v>Sí</v>
          </cell>
          <cell r="E14346" t="str">
            <v>RP RPTOS ENCINTADOR</v>
          </cell>
        </row>
        <row r="14347">
          <cell r="A14347" t="str">
            <v>RP-1009</v>
          </cell>
          <cell r="B14347" t="str">
            <v>Cuchillas para dispensador ZCUT-2 - Kit</v>
          </cell>
          <cell r="C14347">
            <v>0</v>
          </cell>
          <cell r="D14347" t="str">
            <v>Sí</v>
          </cell>
          <cell r="E14347" t="str">
            <v>RP RPTOS ENCINTADOR</v>
          </cell>
        </row>
        <row r="14348">
          <cell r="A14348" t="str">
            <v>RP-101</v>
          </cell>
          <cell r="B14348" t="str">
            <v>Tornillo Especial Tc M3X25 Ref. 3,3,06185</v>
          </cell>
          <cell r="C14348">
            <v>18</v>
          </cell>
          <cell r="D14348" t="str">
            <v>Sí</v>
          </cell>
          <cell r="E14348" t="str">
            <v>RP RPTOS ENCINTADOR</v>
          </cell>
        </row>
        <row r="14349">
          <cell r="A14349" t="str">
            <v>RP-1010</v>
          </cell>
          <cell r="B14349" t="str">
            <v>Relay 24V Proposito General Ref.608431</v>
          </cell>
          <cell r="C14349">
            <v>1</v>
          </cell>
          <cell r="D14349" t="str">
            <v>Sí</v>
          </cell>
          <cell r="E14349" t="str">
            <v>RP RPTO CORTE TITAN</v>
          </cell>
        </row>
        <row r="14350">
          <cell r="A14350" t="str">
            <v>RP-1011</v>
          </cell>
          <cell r="B14350" t="str">
            <v>Contactor 7 AMP  3P   1N/O Ref.608433</v>
          </cell>
          <cell r="C14350">
            <v>1</v>
          </cell>
          <cell r="D14350" t="str">
            <v>Sí</v>
          </cell>
          <cell r="E14350" t="str">
            <v>RP RPTO CORTE TITAN</v>
          </cell>
        </row>
        <row r="14351">
          <cell r="A14351" t="str">
            <v>RP-1012</v>
          </cell>
          <cell r="B14351" t="str">
            <v>Relay 24V Alta capacidad Ref.608483</v>
          </cell>
          <cell r="C14351">
            <v>1</v>
          </cell>
          <cell r="D14351" t="str">
            <v>Sí</v>
          </cell>
          <cell r="E14351" t="str">
            <v>RP RPTO CORTE TITAN</v>
          </cell>
        </row>
        <row r="14352">
          <cell r="A14352" t="str">
            <v>RP-1013</v>
          </cell>
          <cell r="B14352" t="str">
            <v>Contacto Auxiliar Ref. 615416</v>
          </cell>
          <cell r="C14352">
            <v>1</v>
          </cell>
          <cell r="D14352" t="str">
            <v>Sí</v>
          </cell>
          <cell r="E14352" t="str">
            <v>RP RPTO CORTE TITAN</v>
          </cell>
        </row>
        <row r="14353">
          <cell r="A14353" t="str">
            <v>RP-1014</v>
          </cell>
          <cell r="B14353" t="str">
            <v>Fusible 40 AMP Ref.633064</v>
          </cell>
          <cell r="C14353">
            <v>1</v>
          </cell>
          <cell r="D14353" t="str">
            <v>Sí</v>
          </cell>
          <cell r="E14353" t="str">
            <v>RP RPTO CORTE TITAN</v>
          </cell>
        </row>
        <row r="14354">
          <cell r="A14354" t="str">
            <v>RP-1015</v>
          </cell>
          <cell r="B14354" t="str">
            <v>Switch limite cuerpo Ref.656083</v>
          </cell>
          <cell r="C14354">
            <v>1</v>
          </cell>
          <cell r="D14354" t="str">
            <v>Sí</v>
          </cell>
          <cell r="E14354" t="str">
            <v>RP RPTO CORTE TITAN</v>
          </cell>
        </row>
        <row r="14355">
          <cell r="A14355" t="str">
            <v>RP-1016</v>
          </cell>
          <cell r="B14355" t="str">
            <v>Switche limite cabeza Ref.656085</v>
          </cell>
          <cell r="C14355">
            <v>0</v>
          </cell>
          <cell r="D14355" t="str">
            <v>Sí</v>
          </cell>
          <cell r="E14355" t="str">
            <v>RP RPTO CORTE TITAN</v>
          </cell>
        </row>
        <row r="14356">
          <cell r="A14356" t="str">
            <v>RP-1017</v>
          </cell>
          <cell r="B14356" t="str">
            <v>Switche proximidad Ref.675106</v>
          </cell>
          <cell r="C14356">
            <v>1</v>
          </cell>
          <cell r="D14356" t="str">
            <v>Sí</v>
          </cell>
          <cell r="E14356" t="str">
            <v>RP RPTO CORTE TITAN</v>
          </cell>
        </row>
        <row r="14357">
          <cell r="A14357" t="str">
            <v>RP-1018</v>
          </cell>
          <cell r="B14357" t="str">
            <v>Sensor proximidad Ref.675138</v>
          </cell>
          <cell r="C14357">
            <v>1</v>
          </cell>
          <cell r="D14357" t="str">
            <v>Sí</v>
          </cell>
          <cell r="E14357" t="str">
            <v>RP RPTO CORTE TITAN</v>
          </cell>
        </row>
        <row r="14358">
          <cell r="A14358" t="str">
            <v>RP-1019</v>
          </cell>
          <cell r="B14358" t="str">
            <v>Sensor ultrasonic Ref.707026</v>
          </cell>
          <cell r="C14358">
            <v>1</v>
          </cell>
          <cell r="D14358" t="str">
            <v>Sí</v>
          </cell>
          <cell r="E14358" t="str">
            <v>RP RPTO CORTE TITAN</v>
          </cell>
        </row>
        <row r="14359">
          <cell r="A14359" t="str">
            <v>RP-102</v>
          </cell>
          <cell r="B14359" t="str">
            <v>Tornillo Guía SM11 Ref.3,3,06240</v>
          </cell>
          <cell r="C14359">
            <v>5</v>
          </cell>
          <cell r="D14359" t="str">
            <v>Sí</v>
          </cell>
          <cell r="E14359" t="str">
            <v>RP RPTOS ENCINTADOR</v>
          </cell>
        </row>
        <row r="14360">
          <cell r="A14360" t="str">
            <v>RP-1020</v>
          </cell>
          <cell r="B14360" t="str">
            <v>Modulo Relay 24V Ref.681036</v>
          </cell>
          <cell r="C14360">
            <v>0</v>
          </cell>
          <cell r="D14360" t="str">
            <v>Sí</v>
          </cell>
          <cell r="E14360" t="str">
            <v>RP RPTO CORTE TITAN</v>
          </cell>
        </row>
        <row r="14361">
          <cell r="A14361" t="str">
            <v>RP-1021</v>
          </cell>
          <cell r="B14361" t="str">
            <v>Contactor 17 AMP Ref.608460</v>
          </cell>
          <cell r="C14361">
            <v>1</v>
          </cell>
          <cell r="D14361" t="str">
            <v>Sí</v>
          </cell>
          <cell r="E14361" t="str">
            <v>RP RPTO CORTE TITAN</v>
          </cell>
        </row>
        <row r="14362">
          <cell r="A14362" t="str">
            <v>RP-1022</v>
          </cell>
          <cell r="B14362" t="str">
            <v>Contactor 40 AMP Ref.608463</v>
          </cell>
          <cell r="C14362">
            <v>1</v>
          </cell>
          <cell r="D14362" t="str">
            <v>Sí</v>
          </cell>
          <cell r="E14362" t="str">
            <v>RP RPTO CORTE TITAN</v>
          </cell>
        </row>
        <row r="14363">
          <cell r="A14363" t="str">
            <v>RP-1023</v>
          </cell>
          <cell r="B14363" t="str">
            <v>Modulo Relay 110 V Ref.681090</v>
          </cell>
          <cell r="C14363">
            <v>1</v>
          </cell>
          <cell r="D14363" t="str">
            <v>Sí</v>
          </cell>
          <cell r="E14363" t="str">
            <v>RP RPTO CORTE TITAN</v>
          </cell>
        </row>
        <row r="14364">
          <cell r="A14364" t="str">
            <v>RP-1024</v>
          </cell>
          <cell r="B14364" t="str">
            <v>Modulo Relay 12 V Ref.681094</v>
          </cell>
          <cell r="C14364">
            <v>1</v>
          </cell>
          <cell r="D14364" t="str">
            <v>Sí</v>
          </cell>
          <cell r="E14364" t="str">
            <v>RP RPTO CORTE TITAN</v>
          </cell>
        </row>
        <row r="14365">
          <cell r="A14365" t="str">
            <v>RP-1025</v>
          </cell>
          <cell r="B14365" t="str">
            <v>Transductor Ref.716057</v>
          </cell>
          <cell r="C14365">
            <v>1</v>
          </cell>
          <cell r="D14365" t="str">
            <v>Sí</v>
          </cell>
          <cell r="E14365" t="str">
            <v>RP RPTO CORTE TITAN</v>
          </cell>
        </row>
        <row r="14366">
          <cell r="A14366" t="str">
            <v>RP-1026</v>
          </cell>
          <cell r="B14366" t="str">
            <v>Valvula solenoide sencilla Ref.212T1225</v>
          </cell>
          <cell r="C14366">
            <v>1</v>
          </cell>
          <cell r="D14366" t="str">
            <v>Sí</v>
          </cell>
          <cell r="E14366" t="str">
            <v>RP RPTO CORTE TITAN</v>
          </cell>
        </row>
        <row r="14367">
          <cell r="A14367" t="str">
            <v>RP-1027</v>
          </cell>
          <cell r="B14367" t="str">
            <v>Valvula solenoide doble Ref.212T1226</v>
          </cell>
          <cell r="C14367">
            <v>1</v>
          </cell>
          <cell r="D14367" t="str">
            <v>Sí</v>
          </cell>
          <cell r="E14367" t="str">
            <v>RP RPTO CORTE TITAN</v>
          </cell>
        </row>
        <row r="14368">
          <cell r="A14368" t="str">
            <v>RP-1028</v>
          </cell>
          <cell r="B14368" t="str">
            <v>Valvula Ref.212T1227</v>
          </cell>
          <cell r="C14368">
            <v>1</v>
          </cell>
          <cell r="D14368" t="str">
            <v>Sí</v>
          </cell>
          <cell r="E14368" t="str">
            <v>RP RPTO CORTE TITAN</v>
          </cell>
        </row>
        <row r="14369">
          <cell r="A14369" t="str">
            <v>RP-1029</v>
          </cell>
          <cell r="B14369" t="str">
            <v>Switch presion Ref.212T521</v>
          </cell>
          <cell r="C14369">
            <v>1</v>
          </cell>
          <cell r="D14369" t="str">
            <v>Sí</v>
          </cell>
          <cell r="E14369" t="str">
            <v>RP RPTO CORTE TITAN</v>
          </cell>
        </row>
        <row r="14370">
          <cell r="A14370" t="str">
            <v>RP-103</v>
          </cell>
          <cell r="B14370" t="str">
            <v>Tornillo Especial M6 SM11 Ref. 3,3,06278</v>
          </cell>
          <cell r="C14370">
            <v>20</v>
          </cell>
          <cell r="D14370" t="str">
            <v>Sí</v>
          </cell>
          <cell r="E14370" t="str">
            <v>RP RPTOS ENCINTADOR</v>
          </cell>
        </row>
        <row r="14371">
          <cell r="A14371" t="str">
            <v>RP-1030</v>
          </cell>
          <cell r="B14371" t="str">
            <v>Valvula direccional Ref.212T181</v>
          </cell>
          <cell r="C14371">
            <v>1</v>
          </cell>
          <cell r="D14371" t="str">
            <v>Sí</v>
          </cell>
          <cell r="E14371" t="str">
            <v>RP RPTO CORTE TITAN</v>
          </cell>
        </row>
        <row r="14372">
          <cell r="A14372" t="str">
            <v>RP-1031</v>
          </cell>
          <cell r="B14372" t="str">
            <v>Valvula direccional 4WE6J6X/EG24 N9KA Ref.212T182</v>
          </cell>
          <cell r="C14372">
            <v>1</v>
          </cell>
          <cell r="D14372" t="str">
            <v>Sí</v>
          </cell>
          <cell r="E14372" t="str">
            <v>RP RPTO CORTE TITAN</v>
          </cell>
        </row>
        <row r="14373">
          <cell r="A14373" t="str">
            <v>RP-1032</v>
          </cell>
          <cell r="B14373" t="str">
            <v>Valvula PILOTO Ref.212T183</v>
          </cell>
          <cell r="C14373">
            <v>1</v>
          </cell>
          <cell r="D14373" t="str">
            <v>Sí</v>
          </cell>
          <cell r="E14373" t="str">
            <v>RP RPTO CORTE TITAN</v>
          </cell>
        </row>
        <row r="14374">
          <cell r="A14374" t="str">
            <v>RP-1033</v>
          </cell>
          <cell r="B14374" t="str">
            <v>Valvula Ref.212T184</v>
          </cell>
          <cell r="C14374">
            <v>1</v>
          </cell>
          <cell r="D14374" t="str">
            <v>Sí</v>
          </cell>
          <cell r="E14374" t="str">
            <v>RP RPTO CORTE TITAN</v>
          </cell>
        </row>
        <row r="14375">
          <cell r="A14375" t="str">
            <v>RP-1034</v>
          </cell>
          <cell r="B14375" t="str">
            <v>Electrovalvula Ref.217T316</v>
          </cell>
          <cell r="C14375">
            <v>1</v>
          </cell>
          <cell r="D14375" t="str">
            <v>Sí</v>
          </cell>
          <cell r="E14375" t="str">
            <v>RP RPTO CORTE TITAN</v>
          </cell>
        </row>
        <row r="14376">
          <cell r="A14376" t="str">
            <v>RP-1035</v>
          </cell>
          <cell r="B14376" t="str">
            <v>Valvula Ref.217T350</v>
          </cell>
          <cell r="C14376">
            <v>1</v>
          </cell>
          <cell r="D14376" t="str">
            <v>Sí</v>
          </cell>
          <cell r="E14376" t="str">
            <v>RP RPTO CORTE TITAN</v>
          </cell>
        </row>
        <row r="14377">
          <cell r="A14377" t="str">
            <v>RP-1036</v>
          </cell>
          <cell r="B14377" t="str">
            <v>Sello Aceite Ref.238T004</v>
          </cell>
          <cell r="C14377">
            <v>2</v>
          </cell>
          <cell r="D14377" t="str">
            <v>Sí</v>
          </cell>
          <cell r="E14377" t="str">
            <v>RP RPTO CORTE TITAN</v>
          </cell>
        </row>
        <row r="14378">
          <cell r="A14378" t="str">
            <v>RP-1037</v>
          </cell>
          <cell r="B14378" t="str">
            <v>Sello Aceite Ref.238T021</v>
          </cell>
          <cell r="C14378">
            <v>1</v>
          </cell>
          <cell r="D14378" t="str">
            <v>Sí</v>
          </cell>
          <cell r="E14378" t="str">
            <v>RP RPTO CORTE TITAN</v>
          </cell>
        </row>
        <row r="14379">
          <cell r="A14379" t="str">
            <v>RP-1038</v>
          </cell>
          <cell r="B14379" t="str">
            <v>Sello Aceite ref.238T004</v>
          </cell>
          <cell r="C14379">
            <v>2</v>
          </cell>
          <cell r="D14379" t="str">
            <v>Sí</v>
          </cell>
          <cell r="E14379" t="str">
            <v>RP RPTO CORTE TITAN</v>
          </cell>
        </row>
        <row r="14380">
          <cell r="A14380" t="str">
            <v>RP-1039</v>
          </cell>
          <cell r="B14380" t="str">
            <v>Correa Dentada 240L075 Ref.S3.402679ZZZ</v>
          </cell>
          <cell r="C14380">
            <v>2</v>
          </cell>
          <cell r="D14380" t="str">
            <v>Sí</v>
          </cell>
          <cell r="E14380" t="str">
            <v>RP RPTOS ENCINTADOR</v>
          </cell>
        </row>
        <row r="14381">
          <cell r="A14381" t="str">
            <v>RP-104</v>
          </cell>
          <cell r="B14381" t="str">
            <v>Separador K9/K13 Ref.3,3,06359</v>
          </cell>
          <cell r="C14381">
            <v>22</v>
          </cell>
          <cell r="D14381" t="str">
            <v>Sí</v>
          </cell>
          <cell r="E14381" t="str">
            <v>RP RPTOS ENCINTADOR</v>
          </cell>
        </row>
        <row r="14382">
          <cell r="A14382" t="str">
            <v>RP-1040</v>
          </cell>
          <cell r="B14382" t="str">
            <v>Base 5/8" x 1.750mm KO 02  Rod Holder</v>
          </cell>
          <cell r="C14382">
            <v>0</v>
          </cell>
          <cell r="D14382" t="str">
            <v>Sí</v>
          </cell>
          <cell r="E14382" t="str">
            <v>RP RPTOS ENGOME</v>
          </cell>
        </row>
        <row r="14383">
          <cell r="A14383" t="str">
            <v>RP-1041</v>
          </cell>
          <cell r="B14383" t="str">
            <v>SWITCH 3120-F551-P7T1-W12DY4-20A</v>
          </cell>
          <cell r="C14383">
            <v>3</v>
          </cell>
          <cell r="D14383" t="str">
            <v>Sí</v>
          </cell>
          <cell r="E14383" t="str">
            <v>RP RPTO IMPRESION PQ</v>
          </cell>
        </row>
        <row r="14384">
          <cell r="A14384" t="str">
            <v>RP-1042</v>
          </cell>
          <cell r="B14384" t="str">
            <v>Bateria mod 4tg 12n Ref.SCC0000842</v>
          </cell>
          <cell r="C14384">
            <v>8</v>
          </cell>
          <cell r="D14384" t="str">
            <v>Sí</v>
          </cell>
          <cell r="E14384" t="str">
            <v>RP RPTOS ENCINTADOR</v>
          </cell>
        </row>
        <row r="14385">
          <cell r="A14385" t="str">
            <v>RP-1043</v>
          </cell>
          <cell r="B14385" t="str">
            <v>Cuchilla enrolladora guzzetti (BMB) Ref.CNLT61053/600</v>
          </cell>
          <cell r="C14385">
            <v>0</v>
          </cell>
          <cell r="D14385" t="str">
            <v>Sí</v>
          </cell>
          <cell r="E14385" t="str">
            <v>RP RPTOS ENGOME</v>
          </cell>
        </row>
        <row r="14386">
          <cell r="A14386" t="str">
            <v>RP-1044</v>
          </cell>
          <cell r="B14386" t="str">
            <v>Rodillo Macizo K-11</v>
          </cell>
          <cell r="C14386">
            <v>0</v>
          </cell>
          <cell r="D14386" t="str">
            <v>Sí</v>
          </cell>
          <cell r="E14386" t="str">
            <v>RP RPTOS ENCINTADOR</v>
          </cell>
        </row>
        <row r="14387">
          <cell r="A14387" t="str">
            <v>RP-1045</v>
          </cell>
          <cell r="B14387" t="str">
            <v>Rodillo Macizo K-12</v>
          </cell>
          <cell r="C14387">
            <v>0</v>
          </cell>
          <cell r="D14387" t="str">
            <v>Sí</v>
          </cell>
          <cell r="E14387" t="str">
            <v>RP RPTOS ENCINTADOR</v>
          </cell>
        </row>
        <row r="14388">
          <cell r="A14388" t="str">
            <v>RP-1046</v>
          </cell>
          <cell r="B14388" t="str">
            <v>Rodillo LG 200 ACL50/36 L36 Ref.S331750095A</v>
          </cell>
          <cell r="C14388">
            <v>1</v>
          </cell>
          <cell r="D14388" t="str">
            <v>Sí</v>
          </cell>
          <cell r="E14388" t="str">
            <v>RP RPTO IMPRESION MD</v>
          </cell>
        </row>
        <row r="14389">
          <cell r="A14389" t="str">
            <v>RP-1047</v>
          </cell>
          <cell r="B14389" t="str">
            <v>Embraque 74 L Ref.S3200110ZZZ</v>
          </cell>
          <cell r="C14389">
            <v>0</v>
          </cell>
          <cell r="D14389" t="str">
            <v>Sí</v>
          </cell>
          <cell r="E14389" t="str">
            <v>RP RPTO IMPRESION MD</v>
          </cell>
        </row>
        <row r="14390">
          <cell r="A14390" t="str">
            <v>RP-1048</v>
          </cell>
          <cell r="B14390" t="str">
            <v>Cilindro Portaclise de 116,2 mm diam. L150 Ref.S3301068ZZZ</v>
          </cell>
          <cell r="C14390">
            <v>0</v>
          </cell>
          <cell r="D14390" t="str">
            <v>Sí</v>
          </cell>
          <cell r="E14390" t="str">
            <v>RP RPTO IMPRESION MD</v>
          </cell>
        </row>
        <row r="14391">
          <cell r="A14391" t="str">
            <v>RP-1049</v>
          </cell>
          <cell r="B14391" t="str">
            <v>Piñones de 120 dientes Ref.S3301067ZZZ</v>
          </cell>
          <cell r="C14391">
            <v>3</v>
          </cell>
          <cell r="D14391" t="str">
            <v>Sí</v>
          </cell>
          <cell r="E14391" t="str">
            <v>RP RPTO IMPRESION MD</v>
          </cell>
        </row>
        <row r="14392">
          <cell r="A14392" t="str">
            <v>RP-105</v>
          </cell>
          <cell r="B14392" t="str">
            <v>Separador D6 5114X3 Ref. 3,3,06402</v>
          </cell>
          <cell r="C14392">
            <v>8</v>
          </cell>
          <cell r="D14392" t="str">
            <v>Sí</v>
          </cell>
          <cell r="E14392" t="str">
            <v>RP RPTOS ENCINTADOR</v>
          </cell>
        </row>
        <row r="14393">
          <cell r="A14393" t="str">
            <v>RP-1050</v>
          </cell>
          <cell r="B14393" t="str">
            <v>Polea PD 14 L 100 Ref.S3305159ZZZ</v>
          </cell>
          <cell r="C14393">
            <v>0</v>
          </cell>
          <cell r="D14393" t="str">
            <v>Sí</v>
          </cell>
          <cell r="E14393" t="str">
            <v>RP RPTO IMPRESION MD</v>
          </cell>
        </row>
        <row r="14394">
          <cell r="A14394" t="str">
            <v>RP-1051</v>
          </cell>
          <cell r="B14394" t="str">
            <v>Polea PD 14 H 100 Ref.S3500589ZZZ</v>
          </cell>
          <cell r="C14394">
            <v>0</v>
          </cell>
          <cell r="D14394" t="str">
            <v>Sí</v>
          </cell>
          <cell r="E14394" t="str">
            <v>RP RPTO IMPRESION MD</v>
          </cell>
        </row>
        <row r="14395">
          <cell r="A14395" t="str">
            <v>RP-1052</v>
          </cell>
          <cell r="B14395" t="str">
            <v>Polea PD 20 L 100 Ref.S3305165ZZZ</v>
          </cell>
          <cell r="C14395">
            <v>0</v>
          </cell>
          <cell r="D14395" t="str">
            <v>Sí</v>
          </cell>
          <cell r="E14395" t="str">
            <v>RP RPTO IMPRESION MD</v>
          </cell>
        </row>
        <row r="14396">
          <cell r="A14396" t="str">
            <v>RP-1053</v>
          </cell>
          <cell r="B14396" t="str">
            <v>Polea PD 18 L 100 Ref.S3502179ZZZ</v>
          </cell>
          <cell r="C14396">
            <v>0</v>
          </cell>
          <cell r="D14396" t="str">
            <v>Sí</v>
          </cell>
          <cell r="E14396" t="str">
            <v>RP RPTO IMPRESION MD</v>
          </cell>
        </row>
        <row r="14397">
          <cell r="A14397" t="str">
            <v>RP-1054</v>
          </cell>
          <cell r="B14397" t="str">
            <v>Variador para engome Ref.3200-1676</v>
          </cell>
          <cell r="C14397">
            <v>1</v>
          </cell>
          <cell r="D14397" t="str">
            <v>Sí</v>
          </cell>
          <cell r="E14397" t="str">
            <v>RP RPTOS ENGOME</v>
          </cell>
        </row>
        <row r="14398">
          <cell r="A14398" t="str">
            <v>RP-1055</v>
          </cell>
          <cell r="B14398" t="str">
            <v>Motor MH56 Multilens B4 KW0, 08 B14 Type 5 Ref.S3803445ZZZ</v>
          </cell>
          <cell r="C14398">
            <v>6</v>
          </cell>
          <cell r="D14398" t="str">
            <v>Sí</v>
          </cell>
          <cell r="E14398" t="str">
            <v>RP RPTOS ENCINTADOR</v>
          </cell>
        </row>
        <row r="14399">
          <cell r="A14399" t="str">
            <v>RP-1056</v>
          </cell>
          <cell r="B14399" t="str">
            <v>Interruptor S8 100V  50/60 HZ  MF Ref.S471437200A</v>
          </cell>
          <cell r="C14399">
            <v>4</v>
          </cell>
          <cell r="D14399" t="str">
            <v>Sí</v>
          </cell>
          <cell r="E14399" t="str">
            <v>RP RPTOS ENCINTADOR</v>
          </cell>
        </row>
        <row r="14400">
          <cell r="A14400" t="str">
            <v>RP-1057</v>
          </cell>
          <cell r="B14400" t="str">
            <v>Alineador</v>
          </cell>
          <cell r="C14400">
            <v>0</v>
          </cell>
          <cell r="D14400" t="str">
            <v>Sí</v>
          </cell>
          <cell r="E14400" t="str">
            <v>RP RPTO CORTE GUZZET</v>
          </cell>
        </row>
        <row r="14401">
          <cell r="A14401" t="str">
            <v>RP-1058</v>
          </cell>
          <cell r="B14401" t="str">
            <v>Caucho 1 metro  Ref. 403.0090</v>
          </cell>
          <cell r="C14401">
            <v>0</v>
          </cell>
          <cell r="D14401" t="str">
            <v>Sí</v>
          </cell>
          <cell r="E14401" t="str">
            <v>RP RPTOS EBERLE</v>
          </cell>
        </row>
        <row r="14402">
          <cell r="A14402" t="str">
            <v>RP-1059</v>
          </cell>
          <cell r="B14402" t="str">
            <v>RODAMIENTO 6211 - 2 RS</v>
          </cell>
          <cell r="C14402">
            <v>1</v>
          </cell>
          <cell r="D14402" t="str">
            <v>Sí</v>
          </cell>
          <cell r="E14402" t="str">
            <v>RP RPTOS PALETIZADOR</v>
          </cell>
        </row>
        <row r="14403">
          <cell r="A14403" t="str">
            <v>RP-106</v>
          </cell>
          <cell r="B14403" t="str">
            <v>Perno Rodillo No Retorno K10 Ref. 3,3,06517</v>
          </cell>
          <cell r="C14403">
            <v>3</v>
          </cell>
          <cell r="D14403" t="str">
            <v>Sí</v>
          </cell>
          <cell r="E14403" t="str">
            <v>RP RPTOS ENCINTADOR</v>
          </cell>
        </row>
        <row r="14404">
          <cell r="A14404" t="str">
            <v>RP-1060</v>
          </cell>
          <cell r="B14404" t="str">
            <v>Kit de Carga Electrica para Baterias Robot WR-100</v>
          </cell>
          <cell r="C14404">
            <v>0</v>
          </cell>
          <cell r="D14404" t="str">
            <v>Sí</v>
          </cell>
          <cell r="E14404" t="str">
            <v>RP RPTOS PALETIZADOR</v>
          </cell>
        </row>
        <row r="14405">
          <cell r="A14405" t="str">
            <v>RP-1061</v>
          </cell>
          <cell r="B14405" t="str">
            <v>Pulsador XB4BS542</v>
          </cell>
          <cell r="C14405">
            <v>0</v>
          </cell>
          <cell r="D14405" t="str">
            <v>Sí</v>
          </cell>
          <cell r="E14405" t="str">
            <v>RP RPTOS ENCINTADOR</v>
          </cell>
        </row>
        <row r="14406">
          <cell r="A14406" t="str">
            <v>RP-1062</v>
          </cell>
          <cell r="B14406" t="str">
            <v>Dispensador K12 Recuperado</v>
          </cell>
          <cell r="C14406">
            <v>0</v>
          </cell>
          <cell r="D14406" t="str">
            <v>Sí</v>
          </cell>
          <cell r="E14406" t="str">
            <v>RP RPTOS ENCINTADOR</v>
          </cell>
        </row>
        <row r="14407">
          <cell r="A14407" t="str">
            <v>RP-1063</v>
          </cell>
          <cell r="B14407" t="str">
            <v>Contra cuchilla 105x90x25</v>
          </cell>
          <cell r="C14407">
            <v>0</v>
          </cell>
          <cell r="D14407" t="str">
            <v>Sí</v>
          </cell>
          <cell r="E14407" t="str">
            <v>RP RPTO CORTE TITAN</v>
          </cell>
        </row>
        <row r="14408">
          <cell r="A14408" t="str">
            <v>RP-1064</v>
          </cell>
          <cell r="B14408" t="str">
            <v>Motor MPL-B310P-SJ72AA</v>
          </cell>
          <cell r="C14408">
            <v>0</v>
          </cell>
          <cell r="D14408" t="str">
            <v>Sí</v>
          </cell>
          <cell r="E14408" t="str">
            <v>RP RPTO CORTE GUZZET</v>
          </cell>
        </row>
        <row r="14409">
          <cell r="A14409" t="str">
            <v>RP-1065</v>
          </cell>
          <cell r="B14409" t="str">
            <v>Portacuchilla</v>
          </cell>
          <cell r="C14409">
            <v>0</v>
          </cell>
          <cell r="D14409" t="str">
            <v>Sí</v>
          </cell>
          <cell r="E14409" t="str">
            <v>RP RPTO CORTE GUZZET</v>
          </cell>
        </row>
        <row r="14410">
          <cell r="A14410" t="str">
            <v>RP-1066</v>
          </cell>
          <cell r="B14410" t="str">
            <v>Cuchilla</v>
          </cell>
          <cell r="C14410">
            <v>0</v>
          </cell>
          <cell r="D14410" t="str">
            <v>Sí</v>
          </cell>
          <cell r="E14410" t="str">
            <v>RP RPTO CORTE GUZZET</v>
          </cell>
        </row>
        <row r="14411">
          <cell r="A14411" t="str">
            <v>RP-1067</v>
          </cell>
          <cell r="B14411" t="str">
            <v>Empaque</v>
          </cell>
          <cell r="C14411">
            <v>0</v>
          </cell>
          <cell r="D14411" t="str">
            <v>Sí</v>
          </cell>
          <cell r="E14411" t="str">
            <v>RP RPTO CORTE GUZZET</v>
          </cell>
        </row>
        <row r="14412">
          <cell r="A14412" t="str">
            <v>RP-1068</v>
          </cell>
          <cell r="B14412" t="str">
            <v>Tanque de Aluminio</v>
          </cell>
          <cell r="C14412">
            <v>0</v>
          </cell>
          <cell r="D14412" t="str">
            <v>Sí</v>
          </cell>
          <cell r="E14412" t="str">
            <v>RP RPTO CORTE GUZZET</v>
          </cell>
        </row>
        <row r="14413">
          <cell r="A14413" t="str">
            <v>RP-1069</v>
          </cell>
          <cell r="B14413" t="str">
            <v>Racor</v>
          </cell>
          <cell r="C14413">
            <v>0</v>
          </cell>
          <cell r="D14413" t="str">
            <v>Sí</v>
          </cell>
          <cell r="E14413" t="str">
            <v>RP RPTO CORTE GUZZET</v>
          </cell>
        </row>
        <row r="14414">
          <cell r="A14414" t="str">
            <v>RP-107</v>
          </cell>
          <cell r="B14414" t="str">
            <v>Perno Rodillo Fosfatado Ref. 3,3,06518</v>
          </cell>
          <cell r="C14414">
            <v>5</v>
          </cell>
          <cell r="D14414" t="str">
            <v>Sí</v>
          </cell>
          <cell r="E14414" t="str">
            <v>RP RPTOS ENCINTADOR</v>
          </cell>
        </row>
        <row r="14415">
          <cell r="A14415" t="str">
            <v>RP-1070</v>
          </cell>
          <cell r="B14415" t="str">
            <v>Porta Anillo</v>
          </cell>
          <cell r="C14415">
            <v>0</v>
          </cell>
          <cell r="D14415" t="str">
            <v>Sí</v>
          </cell>
          <cell r="E14415" t="str">
            <v>RP RPTO CORTE GUZZET</v>
          </cell>
        </row>
        <row r="14416">
          <cell r="A14416" t="str">
            <v>RP-1071</v>
          </cell>
          <cell r="B14416" t="str">
            <v>Rodamiento SKF 22, 212 E</v>
          </cell>
          <cell r="C14416">
            <v>0</v>
          </cell>
          <cell r="D14416" t="str">
            <v>Sí</v>
          </cell>
          <cell r="E14416" t="str">
            <v>RP RPTOS ENGOME</v>
          </cell>
        </row>
        <row r="14417">
          <cell r="A14417" t="str">
            <v>RP-1072</v>
          </cell>
          <cell r="B14417" t="str">
            <v>Rampa Lisa de 3/16" de Espesor de 1200mm x 1500mm</v>
          </cell>
          <cell r="C14417">
            <v>0</v>
          </cell>
          <cell r="D14417" t="str">
            <v>Sí</v>
          </cell>
          <cell r="E14417" t="str">
            <v>RP RPTOS PALETIZADOR</v>
          </cell>
        </row>
        <row r="14418">
          <cell r="A14418" t="str">
            <v>RP-1073</v>
          </cell>
          <cell r="B14418" t="str">
            <v>Corcho para rodillo motriz</v>
          </cell>
          <cell r="C14418">
            <v>1</v>
          </cell>
          <cell r="D14418" t="str">
            <v>Sí</v>
          </cell>
          <cell r="E14418" t="str">
            <v>RP RPTOS ENGOME</v>
          </cell>
        </row>
        <row r="14419">
          <cell r="A14419" t="str">
            <v>RP-1074</v>
          </cell>
          <cell r="B14419" t="str">
            <v>Clavija Fusible Ref.CE0010081</v>
          </cell>
          <cell r="C14419">
            <v>0</v>
          </cell>
          <cell r="D14419" t="str">
            <v>Sí</v>
          </cell>
          <cell r="E14419" t="str">
            <v>RP RPTOS ETIQUETEADO</v>
          </cell>
        </row>
        <row r="14420">
          <cell r="A14420" t="str">
            <v>RP-1075</v>
          </cell>
          <cell r="B14420" t="str">
            <v>Transformador 160 VA PRIM, 230V  50/60 Hz Ref.E00TRT090</v>
          </cell>
          <cell r="C14420">
            <v>0</v>
          </cell>
          <cell r="D14420" t="str">
            <v>Sí</v>
          </cell>
          <cell r="E14420" t="str">
            <v>RP RPTOS ETIQUETEADO</v>
          </cell>
        </row>
        <row r="14421">
          <cell r="A14421" t="str">
            <v>RP-1076</v>
          </cell>
          <cell r="B14421" t="str">
            <v>Inversor 200w Omron Ref.BHINV0003</v>
          </cell>
          <cell r="C14421">
            <v>0</v>
          </cell>
          <cell r="D14421" t="str">
            <v>Sí</v>
          </cell>
          <cell r="E14421" t="str">
            <v>RP RPTOS ETIQUETEADO</v>
          </cell>
        </row>
        <row r="14422">
          <cell r="A14422" t="str">
            <v>RP-1077</v>
          </cell>
          <cell r="B14422" t="str">
            <v>Placa principal MCUPIC VERS 2.0 Ref.CE0010582</v>
          </cell>
          <cell r="C14422">
            <v>0</v>
          </cell>
          <cell r="D14422" t="str">
            <v>Sí</v>
          </cell>
          <cell r="E14422" t="str">
            <v>RP RPTOS ETIQUETEADO</v>
          </cell>
        </row>
        <row r="14423">
          <cell r="A14423" t="str">
            <v>RP-1078</v>
          </cell>
          <cell r="B14423" t="str">
            <v>Cuchilla de fondo Ref.TG120A035</v>
          </cell>
          <cell r="C14423">
            <v>0</v>
          </cell>
          <cell r="D14423" t="str">
            <v>Sí</v>
          </cell>
          <cell r="E14423" t="str">
            <v>RP RPTOS ETIQUETEADO</v>
          </cell>
        </row>
        <row r="14424">
          <cell r="A14424" t="str">
            <v>RP-1079</v>
          </cell>
          <cell r="B14424" t="str">
            <v>Cuchilla Movil Ref.TG120D001</v>
          </cell>
          <cell r="C14424">
            <v>0</v>
          </cell>
          <cell r="D14424" t="str">
            <v>Sí</v>
          </cell>
          <cell r="E14424" t="str">
            <v>RP RPTOS ETIQUETEADO</v>
          </cell>
        </row>
        <row r="14425">
          <cell r="A14425" t="str">
            <v>RP-108</v>
          </cell>
          <cell r="B14425" t="str">
            <v>Perno /10X85 Ref. 3,3,06519</v>
          </cell>
          <cell r="C14425">
            <v>2</v>
          </cell>
          <cell r="D14425" t="str">
            <v>Sí</v>
          </cell>
          <cell r="E14425" t="str">
            <v>RP RPTOS ENCINTADOR</v>
          </cell>
        </row>
        <row r="14426">
          <cell r="A14426" t="str">
            <v>RP-1080</v>
          </cell>
          <cell r="B14426" t="str">
            <v>Rodillo desplazamiento del Ribbon Ref.TG120D008</v>
          </cell>
          <cell r="C14426">
            <v>0</v>
          </cell>
          <cell r="D14426" t="str">
            <v>Sí</v>
          </cell>
          <cell r="E14426" t="str">
            <v>RP RPTOS ETIQUETEADO</v>
          </cell>
        </row>
        <row r="14427">
          <cell r="A14427" t="str">
            <v>RP-1081</v>
          </cell>
          <cell r="B14427" t="str">
            <v>Platina del rodillo Sato S 8408 Ref.CM0011235</v>
          </cell>
          <cell r="C14427">
            <v>0</v>
          </cell>
          <cell r="D14427" t="str">
            <v>Sí</v>
          </cell>
          <cell r="E14427" t="str">
            <v>RP RPTOS ETIQUETEADO</v>
          </cell>
        </row>
        <row r="14428">
          <cell r="A14428" t="str">
            <v>RP-1082</v>
          </cell>
          <cell r="B14428" t="str">
            <v>Cabezal de impresion Sato  S 8408 Ref.RSTS01007</v>
          </cell>
          <cell r="C14428">
            <v>0</v>
          </cell>
          <cell r="D14428" t="str">
            <v>Sí</v>
          </cell>
          <cell r="E14428" t="str">
            <v>RP RPTOS ETIQUETEADO</v>
          </cell>
        </row>
        <row r="14429">
          <cell r="A14429" t="str">
            <v>RP-1083</v>
          </cell>
          <cell r="B14429" t="str">
            <v>Rodillo desplazamiento para reforma Ref.TG120A024</v>
          </cell>
          <cell r="C14429">
            <v>0</v>
          </cell>
          <cell r="D14429" t="str">
            <v>Sí</v>
          </cell>
          <cell r="E14429" t="str">
            <v>RP RPTOS ETIQUETEADO</v>
          </cell>
        </row>
        <row r="14430">
          <cell r="A14430" t="str">
            <v>RP-1084</v>
          </cell>
          <cell r="B14430" t="str">
            <v>Pernos para rodillo Ref.TG120D007</v>
          </cell>
          <cell r="C14430">
            <v>0</v>
          </cell>
          <cell r="D14430" t="str">
            <v>Sí</v>
          </cell>
          <cell r="E14430" t="str">
            <v>RP RPTOS ETIQUETEADO</v>
          </cell>
        </row>
        <row r="14431">
          <cell r="A14431" t="str">
            <v>RP-1085</v>
          </cell>
          <cell r="B14431" t="str">
            <v>Cilindro  (Banano) Ref.BAN105T1742/386</v>
          </cell>
          <cell r="C14431">
            <v>0</v>
          </cell>
          <cell r="D14431" t="str">
            <v>Sí</v>
          </cell>
          <cell r="E14431" t="str">
            <v>RP RPTO CORTE GUZZET</v>
          </cell>
        </row>
        <row r="14432">
          <cell r="A14432" t="str">
            <v>RP-1086</v>
          </cell>
          <cell r="B14432" t="str">
            <v>Resorte Ref.CMOs6916</v>
          </cell>
          <cell r="C14432">
            <v>0</v>
          </cell>
          <cell r="D14432" t="str">
            <v>Sí</v>
          </cell>
          <cell r="E14432" t="str">
            <v>RP RPTO CORTE GUZZET</v>
          </cell>
        </row>
        <row r="14433">
          <cell r="A14433" t="str">
            <v>RP-1087</v>
          </cell>
          <cell r="B14433" t="str">
            <v>Espuma Ref.CGER/5008/25</v>
          </cell>
          <cell r="C14433">
            <v>0</v>
          </cell>
          <cell r="D14433" t="str">
            <v>Sí</v>
          </cell>
          <cell r="E14433" t="str">
            <v>RP RPTO CORTE GUZZET</v>
          </cell>
        </row>
        <row r="14434">
          <cell r="A14434" t="str">
            <v>RP-1088</v>
          </cell>
          <cell r="B14434" t="str">
            <v>Disco Agitador Ref.63815</v>
          </cell>
          <cell r="C14434">
            <v>0</v>
          </cell>
          <cell r="D14434" t="str">
            <v>Sí</v>
          </cell>
          <cell r="E14434" t="str">
            <v>RP RPTO CORTE GUZZET</v>
          </cell>
        </row>
        <row r="14435">
          <cell r="A14435" t="str">
            <v>RP-1089</v>
          </cell>
          <cell r="B14435" t="str">
            <v>Porta anillo 93mm Ref.60728/93</v>
          </cell>
          <cell r="C14435">
            <v>0</v>
          </cell>
          <cell r="D14435" t="str">
            <v>Sí</v>
          </cell>
          <cell r="E14435" t="str">
            <v>RP RPTO CORTE GUZZET</v>
          </cell>
        </row>
        <row r="14436">
          <cell r="A14436" t="str">
            <v>RP-109</v>
          </cell>
          <cell r="B14436" t="str">
            <v>Perno Protector Cuchilla 6X107 - 3pulg Ref. 3,3,06523</v>
          </cell>
          <cell r="C14436">
            <v>0</v>
          </cell>
          <cell r="D14436" t="str">
            <v>Sí</v>
          </cell>
          <cell r="E14436" t="str">
            <v>RP RPTOS ENCINTADOR</v>
          </cell>
        </row>
        <row r="14437">
          <cell r="A14437" t="str">
            <v>RP-1090</v>
          </cell>
          <cell r="B14437" t="str">
            <v>Porta anillo 77mm diametro 56mm Ref.76174</v>
          </cell>
          <cell r="C14437">
            <v>0</v>
          </cell>
          <cell r="D14437" t="str">
            <v>Sí</v>
          </cell>
          <cell r="E14437" t="str">
            <v>RP RPTO CORTE GUZZET</v>
          </cell>
        </row>
        <row r="14438">
          <cell r="A14438" t="str">
            <v>RP-1091</v>
          </cell>
          <cell r="B14438" t="str">
            <v>Tuerca para Eje Ref.64948</v>
          </cell>
          <cell r="C14438">
            <v>0</v>
          </cell>
          <cell r="D14438" t="str">
            <v>Sí</v>
          </cell>
          <cell r="E14438" t="str">
            <v>RP RPTO CORTE GUZZET</v>
          </cell>
        </row>
        <row r="14439">
          <cell r="A14439" t="str">
            <v>RP-1092</v>
          </cell>
          <cell r="B14439" t="str">
            <v>Banda Transportadora Ref.TE15B073/10055</v>
          </cell>
          <cell r="C14439">
            <v>0</v>
          </cell>
          <cell r="D14439" t="str">
            <v>Sí</v>
          </cell>
          <cell r="E14439" t="str">
            <v>RP RPTO CORTE GUZZET</v>
          </cell>
        </row>
        <row r="14440">
          <cell r="A14440" t="str">
            <v>RP-1093</v>
          </cell>
          <cell r="B14440" t="str">
            <v>Bandeja Ranurada Portanillos Ref.64512/1600</v>
          </cell>
          <cell r="C14440">
            <v>0</v>
          </cell>
          <cell r="D14440" t="str">
            <v>Sí</v>
          </cell>
          <cell r="E14440" t="str">
            <v>RP RPTO CORTE GUZZET</v>
          </cell>
        </row>
        <row r="14441">
          <cell r="A14441" t="str">
            <v>RP-1094</v>
          </cell>
          <cell r="B14441" t="str">
            <v>Kit Ahorro de energía para Encintadoras</v>
          </cell>
          <cell r="C14441">
            <v>0</v>
          </cell>
          <cell r="D14441" t="str">
            <v>Sí</v>
          </cell>
          <cell r="E14441" t="str">
            <v>RP RPTOS ENCINTADOR</v>
          </cell>
        </row>
        <row r="14442">
          <cell r="A14442" t="str">
            <v>RP-1095</v>
          </cell>
          <cell r="B14442" t="str">
            <v>Rodillo Anilox Ceramico grabado a laser Novaline  1000 LPI - 1.8 BCM</v>
          </cell>
          <cell r="C14442">
            <v>0</v>
          </cell>
          <cell r="D14442" t="str">
            <v>Sí</v>
          </cell>
          <cell r="E14442" t="str">
            <v>RP RPTO MARKANDY</v>
          </cell>
        </row>
        <row r="14443">
          <cell r="A14443" t="str">
            <v>RP-1096</v>
          </cell>
          <cell r="B14443" t="str">
            <v>Cuchilla completa con eje y rodamiento Ref.CMAV1003/AM60</v>
          </cell>
          <cell r="C14443">
            <v>0</v>
          </cell>
          <cell r="D14443" t="str">
            <v>Sí</v>
          </cell>
          <cell r="E14443" t="str">
            <v>RP RPTO CORTE GUZZET</v>
          </cell>
        </row>
        <row r="14444">
          <cell r="A14444" t="str">
            <v>RP-1097</v>
          </cell>
          <cell r="B14444" t="str">
            <v>Eje Universal L1 = 860 Ref.1039385</v>
          </cell>
          <cell r="C14444">
            <v>1</v>
          </cell>
          <cell r="D14444" t="str">
            <v>Sí</v>
          </cell>
          <cell r="E14444" t="str">
            <v>RP RPTOS ENGOME</v>
          </cell>
        </row>
        <row r="14445">
          <cell r="A14445" t="str">
            <v>RP-1098</v>
          </cell>
          <cell r="B14445" t="str">
            <v>Lampara infraroja  ref. 81S00026CH10500</v>
          </cell>
          <cell r="C14445">
            <v>3</v>
          </cell>
          <cell r="D14445" t="str">
            <v>Sí</v>
          </cell>
          <cell r="E14445" t="str">
            <v>RP RPTO IMPRESION PQ</v>
          </cell>
        </row>
        <row r="14446">
          <cell r="A14446" t="str">
            <v>RP-1099</v>
          </cell>
          <cell r="B14446" t="str">
            <v>Eje Cilindro Ref.S330072492Z</v>
          </cell>
          <cell r="C14446">
            <v>0</v>
          </cell>
          <cell r="D14446" t="str">
            <v>Sí</v>
          </cell>
          <cell r="E14446" t="str">
            <v>RP RPTO IMPRESION MD</v>
          </cell>
        </row>
        <row r="14447">
          <cell r="A14447" t="str">
            <v>RP-110</v>
          </cell>
          <cell r="B14447" t="str">
            <v>piñon 378 con Z= 28 Ref.3,3,06551</v>
          </cell>
          <cell r="C14447">
            <v>12</v>
          </cell>
          <cell r="D14447" t="str">
            <v>Sí</v>
          </cell>
          <cell r="E14447" t="str">
            <v>RP RPTOS ENCINTADOR</v>
          </cell>
        </row>
        <row r="14448">
          <cell r="A14448" t="str">
            <v>RP-1100</v>
          </cell>
          <cell r="B14448" t="str">
            <v>Piñon Z=250 Ref.S330467892Z</v>
          </cell>
          <cell r="C14448">
            <v>0</v>
          </cell>
          <cell r="D14448" t="str">
            <v>Sí</v>
          </cell>
          <cell r="E14448" t="str">
            <v>RP RPTO IMPRESION MD</v>
          </cell>
        </row>
        <row r="14449">
          <cell r="A14449" t="str">
            <v>RP-1101</v>
          </cell>
          <cell r="B14449" t="str">
            <v>Eje portarollo Ref.S3300327AZZZ</v>
          </cell>
          <cell r="C14449">
            <v>0</v>
          </cell>
          <cell r="D14449" t="str">
            <v>Sí</v>
          </cell>
          <cell r="E14449" t="str">
            <v>RP RPTO IMPRESION MD</v>
          </cell>
        </row>
        <row r="14450">
          <cell r="A14450" t="str">
            <v>RP-1102</v>
          </cell>
          <cell r="B14450" t="str">
            <v>Kit Poleas Ref. 145088</v>
          </cell>
          <cell r="C14450">
            <v>0</v>
          </cell>
          <cell r="D14450" t="str">
            <v>Sí</v>
          </cell>
          <cell r="E14450" t="str">
            <v>RP RPTOS ENCINTADOR</v>
          </cell>
        </row>
        <row r="14451">
          <cell r="A14451" t="str">
            <v>RP-1103</v>
          </cell>
          <cell r="B14451" t="str">
            <v>Sensor de proximidad SI 18-C5 PNP NO H Ref.EXPR9625/SC</v>
          </cell>
          <cell r="C14451">
            <v>3</v>
          </cell>
          <cell r="D14451" t="str">
            <v>Sí</v>
          </cell>
          <cell r="E14451" t="str">
            <v>RP RPTO CORTE GUZZET</v>
          </cell>
        </row>
        <row r="14452">
          <cell r="A14452" t="str">
            <v>RP-1104</v>
          </cell>
          <cell r="B14452" t="str">
            <v>Reductor  K-12 Ref.3803595ZZZ</v>
          </cell>
          <cell r="C14452">
            <v>1</v>
          </cell>
          <cell r="D14452" t="str">
            <v>Sí</v>
          </cell>
          <cell r="E14452" t="str">
            <v>RP RPTOS ENCINTADOR</v>
          </cell>
        </row>
        <row r="14453">
          <cell r="A14453" t="str">
            <v>RP-1105</v>
          </cell>
          <cell r="B14453" t="str">
            <v>Tuerca para columna S8 Ref.310157200A</v>
          </cell>
          <cell r="C14453">
            <v>7</v>
          </cell>
          <cell r="D14453" t="str">
            <v>Sí</v>
          </cell>
          <cell r="E14453" t="str">
            <v>RP RPTOS ENCINTADOR</v>
          </cell>
        </row>
        <row r="14454">
          <cell r="A14454" t="str">
            <v>RP-1106</v>
          </cell>
          <cell r="B14454" t="str">
            <v>Tornillo elevamiento completo S8 Ref.471403600A</v>
          </cell>
          <cell r="C14454">
            <v>3</v>
          </cell>
          <cell r="D14454" t="str">
            <v>Sí</v>
          </cell>
          <cell r="E14454" t="str">
            <v>RP RPTOS ENCINTADOR</v>
          </cell>
        </row>
        <row r="14455">
          <cell r="A14455" t="str">
            <v>RP-1107</v>
          </cell>
          <cell r="B14455" t="str">
            <v>Tornillo elevamiento Ref.332589993A</v>
          </cell>
          <cell r="C14455">
            <v>3</v>
          </cell>
          <cell r="D14455" t="str">
            <v>Sí</v>
          </cell>
          <cell r="E14455" t="str">
            <v>RP RPTOS ENCINTADOR</v>
          </cell>
        </row>
        <row r="14456">
          <cell r="A14456" t="str">
            <v>RP-1108</v>
          </cell>
          <cell r="B14456" t="str">
            <v>Polea Motriz Ass Post. SM 44 Ref.SBA0001152</v>
          </cell>
          <cell r="C14456">
            <v>2</v>
          </cell>
          <cell r="D14456" t="str">
            <v>Sí</v>
          </cell>
          <cell r="E14456" t="str">
            <v>RP RPTOS ENCINTADOR</v>
          </cell>
        </row>
        <row r="14457">
          <cell r="A14457" t="str">
            <v>RP-1109</v>
          </cell>
          <cell r="B14457" t="str">
            <v>Polea Motriz Ass con anillos  SM 44 Ref.SBA0001154</v>
          </cell>
          <cell r="C14457">
            <v>2</v>
          </cell>
          <cell r="D14457" t="str">
            <v>Sí</v>
          </cell>
          <cell r="E14457" t="str">
            <v>RP RPTOS ENCINTADOR</v>
          </cell>
        </row>
        <row r="14458">
          <cell r="A14458" t="str">
            <v>RP-111</v>
          </cell>
          <cell r="B14458" t="str">
            <v>Polea PD17 X L050F Ref. 3,3,06741</v>
          </cell>
          <cell r="C14458">
            <v>7</v>
          </cell>
          <cell r="D14458" t="str">
            <v>Sí</v>
          </cell>
          <cell r="E14458" t="str">
            <v>RP RPTOS ENCINTADOR</v>
          </cell>
        </row>
        <row r="14459">
          <cell r="A14459" t="str">
            <v>RP-1110</v>
          </cell>
          <cell r="B14459" t="str">
            <v>Polea Motriz dentada  Ass  SM 44 Ref.SBA0001151</v>
          </cell>
          <cell r="C14459">
            <v>2</v>
          </cell>
          <cell r="D14459" t="str">
            <v>Sí</v>
          </cell>
          <cell r="E14459" t="str">
            <v>RP RPTOS ENCINTADOR</v>
          </cell>
        </row>
        <row r="14460">
          <cell r="A14460" t="str">
            <v>RP-1111</v>
          </cell>
          <cell r="B14460" t="str">
            <v>Tensor Ass SM-11 -SM-44 12AF xl Ref.S470405100A</v>
          </cell>
          <cell r="C14460">
            <v>2</v>
          </cell>
          <cell r="D14460" t="str">
            <v>Sí</v>
          </cell>
          <cell r="E14460" t="str">
            <v>RP RPTOS ENCINTADOR</v>
          </cell>
        </row>
        <row r="14461">
          <cell r="A14461" t="str">
            <v>RP-1112</v>
          </cell>
          <cell r="B14461" t="str">
            <v>Polea dentada  Ass SM-11 -SM-44 Ref.S470405200A</v>
          </cell>
          <cell r="C14461">
            <v>2</v>
          </cell>
          <cell r="D14461" t="str">
            <v>Sí</v>
          </cell>
          <cell r="E14461" t="str">
            <v>RP RPTOS ENCINTADOR</v>
          </cell>
        </row>
        <row r="14462">
          <cell r="A14462" t="str">
            <v>RP-1113</v>
          </cell>
          <cell r="B14462" t="str">
            <v>Polea ant  Ass SM-11 -SM-44 Ref.s470405300A</v>
          </cell>
          <cell r="C14462">
            <v>2</v>
          </cell>
          <cell r="D14462" t="str">
            <v>Sí</v>
          </cell>
          <cell r="E14462" t="str">
            <v>RP RPTOS ENCINTADOR</v>
          </cell>
        </row>
        <row r="14463">
          <cell r="A14463" t="str">
            <v>RP-1114</v>
          </cell>
          <cell r="B14463" t="str">
            <v>Unidad de sujecion TLK110-20X28 Ref.SCA0000789</v>
          </cell>
          <cell r="C14463">
            <v>2</v>
          </cell>
          <cell r="D14463" t="str">
            <v>Sí</v>
          </cell>
          <cell r="E14463" t="str">
            <v>RP RPTOS ENCINTADOR</v>
          </cell>
        </row>
        <row r="14464">
          <cell r="A14464" t="str">
            <v>RP-1115</v>
          </cell>
          <cell r="B14464" t="str">
            <v>Perfil cinta 8E/AZ 300X1085 AS24 Ref.S3401590ZZZ</v>
          </cell>
          <cell r="C14464">
            <v>2</v>
          </cell>
          <cell r="D14464" t="str">
            <v>Sí</v>
          </cell>
          <cell r="E14464" t="str">
            <v>RP RPTOS ENCINTADOR</v>
          </cell>
        </row>
        <row r="14465">
          <cell r="A14465" t="str">
            <v>RP-1116</v>
          </cell>
          <cell r="B14465" t="str">
            <v>Rodillo Banda motriz Ref.sbc0008798</v>
          </cell>
          <cell r="C14465">
            <v>2</v>
          </cell>
          <cell r="D14465" t="str">
            <v>Sí</v>
          </cell>
          <cell r="E14465" t="str">
            <v>RP RPTOS ENCINTADOR</v>
          </cell>
        </row>
        <row r="14466">
          <cell r="A14466" t="str">
            <v>RP-1117</v>
          </cell>
          <cell r="B14466" t="str">
            <v>Rodamiento completo AS24 -HS Ref.SBA0010580</v>
          </cell>
          <cell r="C14466">
            <v>2</v>
          </cell>
          <cell r="D14466" t="str">
            <v>Sí</v>
          </cell>
          <cell r="E14466" t="str">
            <v>RP RPTOS ENCINTADOR</v>
          </cell>
        </row>
        <row r="14467">
          <cell r="A14467" t="str">
            <v>RP-1118</v>
          </cell>
          <cell r="B14467" t="str">
            <v>Eje rodillo banda AS24/560 Ref.S332249392A</v>
          </cell>
          <cell r="C14467">
            <v>2</v>
          </cell>
          <cell r="D14467" t="str">
            <v>Sí</v>
          </cell>
          <cell r="E14467" t="str">
            <v>RP RPTOS ENCINTADOR</v>
          </cell>
        </row>
        <row r="14468">
          <cell r="A14468" t="str">
            <v>RP-1119</v>
          </cell>
          <cell r="B14468" t="str">
            <v>Rodillo con rodamiento A24/560-01 Ref.S4305125ZZZ</v>
          </cell>
          <cell r="C14468">
            <v>2</v>
          </cell>
          <cell r="D14468" t="str">
            <v>Sí</v>
          </cell>
          <cell r="E14468" t="str">
            <v>RP RPTOS ENCINTADOR</v>
          </cell>
        </row>
        <row r="14469">
          <cell r="A14469" t="str">
            <v>RP-112</v>
          </cell>
          <cell r="B14469" t="str">
            <v>Piñón Z=28 P=3/8 pulg Ref.3,3,06824</v>
          </cell>
          <cell r="C14469">
            <v>6</v>
          </cell>
          <cell r="D14469" t="str">
            <v>Sí</v>
          </cell>
          <cell r="E14469" t="str">
            <v>RP RPTOS ENCINTADOR</v>
          </cell>
        </row>
        <row r="14470">
          <cell r="A14470" t="str">
            <v>RP-1120</v>
          </cell>
          <cell r="B14470" t="str">
            <v>Perno Rodillo inf A24/560 Ref.SBC0009033T</v>
          </cell>
          <cell r="C14470">
            <v>2</v>
          </cell>
          <cell r="D14470" t="str">
            <v>Sí</v>
          </cell>
          <cell r="E14470" t="str">
            <v>RP RPTOS ENCINTADOR</v>
          </cell>
        </row>
        <row r="14471">
          <cell r="A14471" t="str">
            <v>RP-1121</v>
          </cell>
          <cell r="B14471" t="str">
            <v>Cadena 3/4 L=180 Palet F0 Ref.SCA0001394</v>
          </cell>
          <cell r="C14471">
            <v>0</v>
          </cell>
          <cell r="D14471" t="str">
            <v>Sí</v>
          </cell>
          <cell r="E14471" t="str">
            <v>RP RPTOS ENCINTADOR</v>
          </cell>
        </row>
        <row r="14472">
          <cell r="A14472" t="str">
            <v>RP-1122</v>
          </cell>
          <cell r="B14472" t="str">
            <v>Perno rueda base plataforma FO Ref.SBC0010239T</v>
          </cell>
          <cell r="C14472">
            <v>2</v>
          </cell>
          <cell r="D14472" t="str">
            <v>Sí</v>
          </cell>
          <cell r="E14472" t="str">
            <v>RP RPTOS ENCINTADOR</v>
          </cell>
        </row>
        <row r="14473">
          <cell r="A14473" t="str">
            <v>RP-1123</v>
          </cell>
          <cell r="B14473" t="str">
            <v>Rueda base plataforma FO Ref.SBA0004851</v>
          </cell>
          <cell r="C14473">
            <v>23</v>
          </cell>
          <cell r="D14473" t="str">
            <v>Sí</v>
          </cell>
          <cell r="E14473" t="str">
            <v>RP RPTOS ENCINTADOR</v>
          </cell>
        </row>
        <row r="14474">
          <cell r="A14474" t="str">
            <v>RP-1124</v>
          </cell>
          <cell r="B14474" t="str">
            <v>Tornillo avellanado M6X15 F0 Ref.S340049593A</v>
          </cell>
          <cell r="C14474">
            <v>3</v>
          </cell>
          <cell r="D14474" t="str">
            <v>Sí</v>
          </cell>
          <cell r="E14474" t="str">
            <v>RP RPTOS ENCINTADOR</v>
          </cell>
        </row>
        <row r="14475">
          <cell r="A14475" t="str">
            <v>RP-1125</v>
          </cell>
          <cell r="B14475" t="str">
            <v>Cadena Portacable 0202-15-50-1300-MA-FI-FO Ref.s340522000A</v>
          </cell>
          <cell r="C14475">
            <v>3</v>
          </cell>
          <cell r="D14475" t="str">
            <v>Sí</v>
          </cell>
          <cell r="E14475" t="str">
            <v>RP RPTOS ENCINTADOR</v>
          </cell>
        </row>
        <row r="14476">
          <cell r="A14476" t="str">
            <v>RP-1126</v>
          </cell>
          <cell r="B14476" t="str">
            <v>FTC TAST 2MPN NO/NC M12 RL25-8-2000 FO Ref.SCC0000577</v>
          </cell>
          <cell r="C14476">
            <v>3</v>
          </cell>
          <cell r="D14476" t="str">
            <v>Sí</v>
          </cell>
          <cell r="E14476" t="str">
            <v>RP RPTOS ENCINTADOR</v>
          </cell>
        </row>
        <row r="14477">
          <cell r="A14477" t="str">
            <v>RP-1127</v>
          </cell>
          <cell r="B14477" t="str">
            <v>Perno de freno FO Ref.SBC0011888</v>
          </cell>
          <cell r="C14477">
            <v>3</v>
          </cell>
          <cell r="D14477" t="str">
            <v>Sí</v>
          </cell>
          <cell r="E14477" t="str">
            <v>RP RPTOS ENCINTADOR</v>
          </cell>
        </row>
        <row r="14478">
          <cell r="A14478" t="str">
            <v>RP-1128</v>
          </cell>
          <cell r="B14478" t="str">
            <v>Resorte compresion D=15 Dia=0,3 L=60 FO Ref.SBC0011885</v>
          </cell>
          <cell r="C14478">
            <v>2</v>
          </cell>
          <cell r="D14478" t="str">
            <v>Sí</v>
          </cell>
          <cell r="E14478" t="str">
            <v>RP RPTOS ENCINTADOR</v>
          </cell>
        </row>
        <row r="14479">
          <cell r="A14479" t="str">
            <v>RP-1129</v>
          </cell>
          <cell r="B14479" t="str">
            <v>Mango elesa M10X30 FO Ref.SCA0001050</v>
          </cell>
          <cell r="C14479">
            <v>2</v>
          </cell>
          <cell r="D14479" t="str">
            <v>Sí</v>
          </cell>
          <cell r="E14479" t="str">
            <v>RP RPTOS ENCINTADOR</v>
          </cell>
        </row>
        <row r="14480">
          <cell r="A14480" t="str">
            <v>RP-113</v>
          </cell>
          <cell r="B14480" t="str">
            <v>Piñón Z=11 P=3/8pulg Ref.3,3,06826</v>
          </cell>
          <cell r="C14480">
            <v>9</v>
          </cell>
          <cell r="D14480" t="str">
            <v>Sí</v>
          </cell>
          <cell r="E14480" t="str">
            <v>RP RPTOS ENCINTADOR</v>
          </cell>
        </row>
        <row r="14481">
          <cell r="A14481" t="str">
            <v>RP-1130</v>
          </cell>
          <cell r="B14481" t="str">
            <v>Micro de seguridad 1 NC "IMP 2 " FO Ref.SCC0001605</v>
          </cell>
          <cell r="C14481">
            <v>7</v>
          </cell>
          <cell r="D14481" t="str">
            <v>Sí</v>
          </cell>
          <cell r="E14481" t="str">
            <v>RP RPTOS ENCINTADOR</v>
          </cell>
        </row>
        <row r="14482">
          <cell r="A14482" t="str">
            <v>RP-1131</v>
          </cell>
          <cell r="B14482" t="str">
            <v>Base soporte freno F1 Ref.S4304890ZZZ</v>
          </cell>
          <cell r="C14482">
            <v>2</v>
          </cell>
          <cell r="D14482" t="str">
            <v>Sí</v>
          </cell>
          <cell r="E14482" t="str">
            <v>RP RPTOS ENCINTADOR</v>
          </cell>
        </row>
        <row r="14483">
          <cell r="A14483" t="str">
            <v>RP-1132</v>
          </cell>
          <cell r="B14483" t="str">
            <v>Contraste de embrague freno F1 Ref.S4304892ZZZ</v>
          </cell>
          <cell r="C14483">
            <v>2</v>
          </cell>
          <cell r="D14483" t="str">
            <v>Sí</v>
          </cell>
          <cell r="E14483" t="str">
            <v>RP RPTOS ENCINTADOR</v>
          </cell>
        </row>
        <row r="14484">
          <cell r="A14484" t="str">
            <v>RP-1133</v>
          </cell>
          <cell r="B14484" t="str">
            <v>Disco de freno WS2 F1 Ref.S4204333ZZZ</v>
          </cell>
          <cell r="C14484">
            <v>2</v>
          </cell>
          <cell r="D14484" t="str">
            <v>Sí</v>
          </cell>
          <cell r="E14484" t="str">
            <v>RP RPTOS ENCINTADOR</v>
          </cell>
        </row>
        <row r="14485">
          <cell r="A14485" t="str">
            <v>RP-1134</v>
          </cell>
          <cell r="B14485" t="str">
            <v>Plato fijacion WS F1 Ref.S450544993Z</v>
          </cell>
          <cell r="C14485">
            <v>2</v>
          </cell>
          <cell r="D14485" t="str">
            <v>Sí</v>
          </cell>
          <cell r="E14485" t="str">
            <v>RP RPTOS ENCINTADOR</v>
          </cell>
        </row>
        <row r="14486">
          <cell r="A14486" t="str">
            <v>RP-1135</v>
          </cell>
          <cell r="B14486" t="str">
            <v>Anillo de arastre F1 Ref.S340026392Z</v>
          </cell>
          <cell r="C14486">
            <v>2</v>
          </cell>
          <cell r="D14486" t="str">
            <v>Sí</v>
          </cell>
          <cell r="E14486" t="str">
            <v>RP RPTOS ENCINTADOR</v>
          </cell>
        </row>
        <row r="14487">
          <cell r="A14487" t="str">
            <v>RP-1136</v>
          </cell>
          <cell r="B14487" t="str">
            <v>Polea Film carriage Ref.S47428200A</v>
          </cell>
          <cell r="C14487">
            <v>2</v>
          </cell>
          <cell r="D14487" t="str">
            <v>Sí</v>
          </cell>
          <cell r="E14487" t="str">
            <v>RP RPTOS ENCINTADOR</v>
          </cell>
        </row>
        <row r="14488">
          <cell r="A14488" t="str">
            <v>RP-1137</v>
          </cell>
          <cell r="B14488" t="str">
            <v>Correa de elevamiento columna H 2400 F1 Ref.S310197100A</v>
          </cell>
          <cell r="C14488">
            <v>0</v>
          </cell>
          <cell r="D14488" t="str">
            <v>Sí</v>
          </cell>
          <cell r="E14488" t="str">
            <v>RP RPTOS ENCINTADOR</v>
          </cell>
        </row>
        <row r="14489">
          <cell r="A14489" t="str">
            <v>RP-1138</v>
          </cell>
          <cell r="B14489" t="str">
            <v>Etiqueta Ref.S300144499A</v>
          </cell>
          <cell r="C14489">
            <v>50</v>
          </cell>
          <cell r="D14489" t="str">
            <v>Sí</v>
          </cell>
          <cell r="E14489" t="str">
            <v>RP RPTOS ENCINTADOR</v>
          </cell>
        </row>
        <row r="14490">
          <cell r="A14490" t="str">
            <v>RP-1139</v>
          </cell>
          <cell r="B14490" t="str">
            <v>Etiqueta ref.S300109396A</v>
          </cell>
          <cell r="C14490">
            <v>46</v>
          </cell>
          <cell r="D14490" t="str">
            <v>Sí</v>
          </cell>
          <cell r="E14490" t="str">
            <v>RP RPTOS ENCINTADOR</v>
          </cell>
        </row>
        <row r="14491">
          <cell r="A14491" t="str">
            <v>RP-114</v>
          </cell>
          <cell r="B14491" t="str">
            <v>Polea Dentada PD11 L=050 Ref.3,3,06902</v>
          </cell>
          <cell r="C14491">
            <v>11</v>
          </cell>
          <cell r="D14491" t="str">
            <v>Sí</v>
          </cell>
          <cell r="E14491" t="str">
            <v>RP RPTOS ENCINTADOR</v>
          </cell>
        </row>
        <row r="14492">
          <cell r="A14492" t="str">
            <v>RP-1140</v>
          </cell>
          <cell r="B14492" t="str">
            <v>Etiqueta Ref.S300109296B</v>
          </cell>
          <cell r="C14492">
            <v>50</v>
          </cell>
          <cell r="D14492" t="str">
            <v>Sí</v>
          </cell>
          <cell r="E14492" t="str">
            <v>RP RPTOS ENCINTADOR</v>
          </cell>
        </row>
        <row r="14493">
          <cell r="A14493" t="str">
            <v>RP-1141</v>
          </cell>
          <cell r="B14493" t="str">
            <v>Etiqueta Ref.S300109596B</v>
          </cell>
          <cell r="C14493">
            <v>50</v>
          </cell>
          <cell r="D14493" t="str">
            <v>Sí</v>
          </cell>
          <cell r="E14493" t="str">
            <v>RP RPTOS ENCINTADOR</v>
          </cell>
        </row>
        <row r="14494">
          <cell r="A14494" t="str">
            <v>RP-1142</v>
          </cell>
          <cell r="B14494" t="str">
            <v>Etiqueta Ref.S300110096A</v>
          </cell>
          <cell r="C14494">
            <v>48</v>
          </cell>
          <cell r="D14494" t="str">
            <v>Sí</v>
          </cell>
          <cell r="E14494" t="str">
            <v>RP RPTOS ENCINTADOR</v>
          </cell>
        </row>
        <row r="14495">
          <cell r="A14495" t="str">
            <v>RP-1143</v>
          </cell>
          <cell r="B14495" t="str">
            <v>Etiqueta Ref.S300103996A</v>
          </cell>
          <cell r="C14495">
            <v>48</v>
          </cell>
          <cell r="D14495" t="str">
            <v>Sí</v>
          </cell>
          <cell r="E14495" t="str">
            <v>RP RPTOS ENCINTADOR</v>
          </cell>
        </row>
        <row r="14496">
          <cell r="A14496" t="str">
            <v>RP-1144</v>
          </cell>
          <cell r="B14496" t="str">
            <v>Mesa de Rodillo libre para maquina SM-1</v>
          </cell>
          <cell r="C14496">
            <v>0</v>
          </cell>
          <cell r="D14496" t="str">
            <v>Sí</v>
          </cell>
          <cell r="E14496" t="str">
            <v>RP RPTOS ENCINTADOR</v>
          </cell>
        </row>
        <row r="14497">
          <cell r="A14497" t="str">
            <v>RP-1145</v>
          </cell>
          <cell r="B14497" t="str">
            <v>Mesa de Rodillo libre para maquina S8</v>
          </cell>
          <cell r="C14497">
            <v>0</v>
          </cell>
          <cell r="D14497" t="str">
            <v>Sí</v>
          </cell>
          <cell r="E14497" t="str">
            <v>RP RPTOS ENCINTADOR</v>
          </cell>
        </row>
        <row r="14498">
          <cell r="A14498" t="str">
            <v>RP-1146</v>
          </cell>
          <cell r="B14498" t="str">
            <v>Piñon Helicolidal ASM, GR A/R 1/2SPD STD P/S HELICAL-HG</v>
          </cell>
          <cell r="C14498">
            <v>1</v>
          </cell>
          <cell r="D14498" t="str">
            <v>Sí</v>
          </cell>
          <cell r="E14498" t="str">
            <v>RP RPTO MARKANDY</v>
          </cell>
        </row>
        <row r="14499">
          <cell r="A14499" t="str">
            <v>RP-1147</v>
          </cell>
          <cell r="B14499" t="str">
            <v>Rodamiento BEARING BALL 3/4 ID, 47MM OD, 1-7/32 WD</v>
          </cell>
          <cell r="C14499">
            <v>0</v>
          </cell>
          <cell r="D14499" t="str">
            <v>Sí</v>
          </cell>
          <cell r="E14499" t="str">
            <v>RP RPTO MARKANDY</v>
          </cell>
        </row>
        <row r="14500">
          <cell r="A14500" t="str">
            <v>RP-1148</v>
          </cell>
          <cell r="B14500" t="str">
            <v>Manga de Silicona Ref.  C8206 Ref.SLEEVE C8206</v>
          </cell>
          <cell r="C14500">
            <v>75</v>
          </cell>
          <cell r="D14500" t="str">
            <v>Sí</v>
          </cell>
          <cell r="E14500" t="str">
            <v>RP RPTO MARKANDY</v>
          </cell>
        </row>
        <row r="14501">
          <cell r="A14501" t="str">
            <v>RP-1149</v>
          </cell>
          <cell r="B14501" t="str">
            <v>Columna de piso con ruedas GC200IWX00</v>
          </cell>
          <cell r="C14501">
            <v>0</v>
          </cell>
          <cell r="D14501" t="str">
            <v>Sí</v>
          </cell>
          <cell r="E14501" t="str">
            <v>RP RPTOS ETIQUETEADO</v>
          </cell>
        </row>
        <row r="14502">
          <cell r="A14502" t="str">
            <v>RP-115</v>
          </cell>
          <cell r="B14502" t="str">
            <v>Buje Separador Ref. 3,3,07270</v>
          </cell>
          <cell r="C14502">
            <v>2</v>
          </cell>
          <cell r="D14502" t="str">
            <v>Sí</v>
          </cell>
          <cell r="E14502" t="str">
            <v>RP RPTOS ENCINTADOR</v>
          </cell>
        </row>
        <row r="14503">
          <cell r="A14503" t="str">
            <v>RP-1150</v>
          </cell>
          <cell r="B14503" t="str">
            <v>Ajustador de etiqueteadora con 4 guias y herramienta</v>
          </cell>
          <cell r="C14503">
            <v>0</v>
          </cell>
          <cell r="D14503" t="str">
            <v>Sí</v>
          </cell>
          <cell r="E14503" t="str">
            <v>RP RPTOS ETIQUETEADO</v>
          </cell>
        </row>
        <row r="14504">
          <cell r="A14504" t="str">
            <v>RP-1151</v>
          </cell>
          <cell r="B14504" t="str">
            <v>Eje en aluminio 3" 1260 -LDX</v>
          </cell>
          <cell r="C14504">
            <v>0</v>
          </cell>
          <cell r="D14504" t="str">
            <v>Sí</v>
          </cell>
          <cell r="E14504" t="str">
            <v>RP RPTO CORTE DUSENB</v>
          </cell>
        </row>
        <row r="14505">
          <cell r="A14505" t="str">
            <v>RP-1152</v>
          </cell>
          <cell r="B14505" t="str">
            <v>Kit para eje</v>
          </cell>
          <cell r="C14505">
            <v>0</v>
          </cell>
          <cell r="D14505" t="str">
            <v>Sí</v>
          </cell>
          <cell r="E14505" t="str">
            <v>RP RPTO CORTE DUSENB</v>
          </cell>
        </row>
        <row r="14506">
          <cell r="A14506" t="str">
            <v>RP-1153</v>
          </cell>
          <cell r="B14506" t="str">
            <v>Correa B204 Palet F0</v>
          </cell>
          <cell r="C14506">
            <v>1</v>
          </cell>
          <cell r="D14506" t="str">
            <v>Sí</v>
          </cell>
          <cell r="E14506" t="str">
            <v>RP RPTOS PALETIZADOR</v>
          </cell>
        </row>
        <row r="14507">
          <cell r="A14507" t="str">
            <v>RP-1154</v>
          </cell>
          <cell r="B14507" t="str">
            <v>Empaque MPG600 D250 Aluminium WW1650 - 2045543 Ref.2045543</v>
          </cell>
          <cell r="C14507">
            <v>2</v>
          </cell>
          <cell r="D14507" t="str">
            <v>Sí</v>
          </cell>
          <cell r="E14507" t="str">
            <v>RP RPTOS ENGOME</v>
          </cell>
        </row>
        <row r="14508">
          <cell r="A14508" t="str">
            <v>RP-1155</v>
          </cell>
          <cell r="B14508" t="str">
            <v>Sensor 0-1 bar = 4-20 mA -  1E084A002 Ref.9599000</v>
          </cell>
          <cell r="C14508">
            <v>1</v>
          </cell>
          <cell r="D14508" t="str">
            <v>Sí</v>
          </cell>
          <cell r="E14508" t="str">
            <v>RP RPTOS ENGOME</v>
          </cell>
        </row>
        <row r="14509">
          <cell r="A14509" t="str">
            <v>RP-1156</v>
          </cell>
          <cell r="B14509" t="str">
            <v>Portarrollo completo k11</v>
          </cell>
          <cell r="C14509">
            <v>0</v>
          </cell>
          <cell r="D14509" t="str">
            <v>Sí</v>
          </cell>
          <cell r="E14509" t="str">
            <v>RP RPTOS ENCINTADOR</v>
          </cell>
        </row>
        <row r="14510">
          <cell r="A14510" t="str">
            <v>RP-1157</v>
          </cell>
          <cell r="B14510" t="str">
            <v>Correa Dentada 190XL050</v>
          </cell>
          <cell r="C14510">
            <v>3</v>
          </cell>
          <cell r="D14510" t="str">
            <v>Sí</v>
          </cell>
          <cell r="E14510" t="str">
            <v>RP RPTOS ENCINTADOR</v>
          </cell>
        </row>
        <row r="14511">
          <cell r="A14511" t="str">
            <v>RP-1158</v>
          </cell>
          <cell r="B14511" t="str">
            <v>Correa Dentada 210L075</v>
          </cell>
          <cell r="C14511">
            <v>3</v>
          </cell>
          <cell r="D14511" t="str">
            <v>Sí</v>
          </cell>
          <cell r="E14511" t="str">
            <v>RP RPTOS ENCINTADOR</v>
          </cell>
        </row>
        <row r="14512">
          <cell r="A14512" t="str">
            <v>RP-1159</v>
          </cell>
          <cell r="B14512" t="str">
            <v>Eje SE190 de 3" inferior enrolle completo Ref.SE386ANUDOINF</v>
          </cell>
          <cell r="C14512">
            <v>0</v>
          </cell>
          <cell r="D14512" t="str">
            <v>Sí</v>
          </cell>
          <cell r="E14512" t="str">
            <v>RP RPTO CORTE GUZZET</v>
          </cell>
        </row>
        <row r="14513">
          <cell r="A14513" t="str">
            <v>RP-116</v>
          </cell>
          <cell r="B14513" t="str">
            <v>Perno Ref.3,3,07271</v>
          </cell>
          <cell r="C14513">
            <v>19</v>
          </cell>
          <cell r="D14513" t="str">
            <v>Sí</v>
          </cell>
          <cell r="E14513" t="str">
            <v>RP RPTOS ENCINTADOR</v>
          </cell>
        </row>
        <row r="14514">
          <cell r="A14514" t="str">
            <v>RP-1160</v>
          </cell>
          <cell r="B14514" t="str">
            <v>Adaptador Macho 3" Ref.69088/com</v>
          </cell>
          <cell r="C14514">
            <v>0</v>
          </cell>
          <cell r="D14514" t="str">
            <v>Sí</v>
          </cell>
          <cell r="E14514" t="str">
            <v>RP RPTO CORTE GUZZET</v>
          </cell>
        </row>
        <row r="14515">
          <cell r="A14515" t="str">
            <v>RP-1161</v>
          </cell>
          <cell r="B14515" t="str">
            <v>Clutch dentado frontal Ref.CNLA6029/10-50</v>
          </cell>
          <cell r="C14515">
            <v>0</v>
          </cell>
          <cell r="D14515" t="str">
            <v>Sí</v>
          </cell>
          <cell r="E14515" t="str">
            <v>RP RPTO CORTE GUZZET</v>
          </cell>
        </row>
        <row r="14516">
          <cell r="A14516" t="str">
            <v>RP-1162</v>
          </cell>
          <cell r="B14516" t="str">
            <v>Fuente de Potencia Modelo SPH240-2410</v>
          </cell>
          <cell r="C14516">
            <v>0</v>
          </cell>
          <cell r="D14516" t="str">
            <v>Sí</v>
          </cell>
          <cell r="E14516" t="str">
            <v>RP RPTOS ENGOME</v>
          </cell>
        </row>
        <row r="14517">
          <cell r="A14517" t="str">
            <v>RP-1163</v>
          </cell>
          <cell r="B14517" t="str">
            <v>Valvula NPV2310BD761MB2 0 -10</v>
          </cell>
          <cell r="C14517">
            <v>0</v>
          </cell>
          <cell r="D14517" t="str">
            <v>Sí</v>
          </cell>
          <cell r="E14517" t="str">
            <v>RP RPTO CORTE GUZZET</v>
          </cell>
        </row>
        <row r="14518">
          <cell r="A14518" t="str">
            <v>RP-1164</v>
          </cell>
          <cell r="B14518" t="str">
            <v>Conector dir M12 8 PIN 5 MT</v>
          </cell>
          <cell r="C14518">
            <v>0</v>
          </cell>
          <cell r="D14518" t="str">
            <v>Sí</v>
          </cell>
          <cell r="E14518" t="str">
            <v>RP RPTO CORTE GUZZET</v>
          </cell>
        </row>
        <row r="14519">
          <cell r="A14519" t="str">
            <v>RP-1165</v>
          </cell>
          <cell r="B14519" t="str">
            <v>Soporte orificio G1/4 x VP21</v>
          </cell>
          <cell r="C14519">
            <v>0</v>
          </cell>
          <cell r="D14519" t="str">
            <v>Sí</v>
          </cell>
          <cell r="E14519" t="str">
            <v>RP RPTO CORTE GUZZET</v>
          </cell>
        </row>
        <row r="14520">
          <cell r="A14520" t="str">
            <v>RP-1166</v>
          </cell>
          <cell r="B14520" t="str">
            <v>Felpa Ref. FEL15-3/E</v>
          </cell>
          <cell r="C14520">
            <v>11</v>
          </cell>
          <cell r="D14520" t="str">
            <v>Sí</v>
          </cell>
          <cell r="E14520" t="str">
            <v>RP RPTO CORTE DUSENB</v>
          </cell>
        </row>
        <row r="14521">
          <cell r="A14521" t="str">
            <v>RP-1167</v>
          </cell>
          <cell r="B14521" t="str">
            <v>Neumatico Ref. 2.9/E</v>
          </cell>
          <cell r="C14521">
            <v>0</v>
          </cell>
          <cell r="D14521" t="str">
            <v>Sí</v>
          </cell>
          <cell r="E14521" t="str">
            <v>RP RPTO CORTE DUSENB</v>
          </cell>
        </row>
        <row r="14522">
          <cell r="A14522" t="str">
            <v>RP-1168</v>
          </cell>
          <cell r="B14522" t="str">
            <v>Platina de Montaje Ref. 320504</v>
          </cell>
          <cell r="C14522">
            <v>2</v>
          </cell>
          <cell r="D14522" t="str">
            <v>Sí</v>
          </cell>
          <cell r="E14522" t="str">
            <v>RP RPTO MARKANDY</v>
          </cell>
        </row>
        <row r="14523">
          <cell r="A14523" t="str">
            <v>RP-1169</v>
          </cell>
          <cell r="B14523" t="str">
            <v>Soporte plastico 800F-ALP</v>
          </cell>
          <cell r="C14523">
            <v>0</v>
          </cell>
          <cell r="D14523" t="str">
            <v>Sí</v>
          </cell>
          <cell r="E14523" t="str">
            <v>RP RPTO IMPRESION/OT</v>
          </cell>
        </row>
        <row r="14524">
          <cell r="A14524" t="str">
            <v>RP-117</v>
          </cell>
          <cell r="B14524" t="str">
            <v>Perno Especial M6 Ref.3,3,08317</v>
          </cell>
          <cell r="C14524">
            <v>4</v>
          </cell>
          <cell r="D14524" t="str">
            <v>Sí</v>
          </cell>
          <cell r="E14524" t="str">
            <v>RP RPTOS ENCINTADOR</v>
          </cell>
        </row>
        <row r="14525">
          <cell r="A14525" t="str">
            <v>RP-1170</v>
          </cell>
          <cell r="B14525" t="str">
            <v>Contactor No ref 800 F-X10</v>
          </cell>
          <cell r="C14525">
            <v>0</v>
          </cell>
          <cell r="D14525" t="str">
            <v>Sí</v>
          </cell>
          <cell r="E14525" t="str">
            <v>RP RPTO IMPRESION/OT</v>
          </cell>
        </row>
        <row r="14526">
          <cell r="A14526" t="str">
            <v>RP-1171</v>
          </cell>
          <cell r="B14526" t="str">
            <v>Contactor NC ref 800 F-X01</v>
          </cell>
          <cell r="C14526">
            <v>5</v>
          </cell>
          <cell r="D14526" t="str">
            <v>Sí</v>
          </cell>
          <cell r="E14526" t="str">
            <v>RP RPTO IMPRESION/OT</v>
          </cell>
        </row>
        <row r="14527">
          <cell r="A14527" t="str">
            <v>RP-1172</v>
          </cell>
          <cell r="B14527" t="str">
            <v>Conector Goma</v>
          </cell>
          <cell r="C14527">
            <v>0</v>
          </cell>
          <cell r="D14527" t="str">
            <v>Sí</v>
          </cell>
          <cell r="E14527" t="str">
            <v>RP RPTOS EBERLE</v>
          </cell>
        </row>
        <row r="14528">
          <cell r="A14528" t="str">
            <v>RP-1173</v>
          </cell>
          <cell r="B14528" t="str">
            <v>Pieza de fijacion con anillo</v>
          </cell>
          <cell r="C14528">
            <v>1</v>
          </cell>
          <cell r="D14528" t="str">
            <v>Sí</v>
          </cell>
          <cell r="E14528" t="str">
            <v>RP RPTOS EBERLE</v>
          </cell>
        </row>
        <row r="14529">
          <cell r="A14529" t="str">
            <v>RP-1174</v>
          </cell>
          <cell r="B14529" t="str">
            <v>Cuerpo cola milano Ref.S3300345ZZZ</v>
          </cell>
          <cell r="C14529">
            <v>0</v>
          </cell>
          <cell r="D14529" t="str">
            <v>Sí</v>
          </cell>
          <cell r="E14529" t="str">
            <v>RP RPTO IMPRESION PQ</v>
          </cell>
        </row>
        <row r="14530">
          <cell r="A14530" t="str">
            <v>RP-1175</v>
          </cell>
          <cell r="B14530" t="str">
            <v>Camisa acero Ref.S330515792Z</v>
          </cell>
          <cell r="C14530">
            <v>0</v>
          </cell>
          <cell r="D14530" t="str">
            <v>Sí</v>
          </cell>
          <cell r="E14530" t="str">
            <v>RP RPTO IMPRESION PQ</v>
          </cell>
        </row>
        <row r="14531">
          <cell r="A14531" t="str">
            <v>RP-1176</v>
          </cell>
          <cell r="B14531" t="str">
            <v>Eje Anilox Ref.S3305266ZZZ</v>
          </cell>
          <cell r="C14531">
            <v>3</v>
          </cell>
          <cell r="D14531" t="str">
            <v>Sí</v>
          </cell>
          <cell r="E14531" t="str">
            <v>RP RPTO IMPRESION PQ</v>
          </cell>
        </row>
        <row r="14532">
          <cell r="A14532" t="str">
            <v>RP-1177</v>
          </cell>
          <cell r="B14532" t="str">
            <v>Anilox Ref.S330075388Z</v>
          </cell>
          <cell r="C14532">
            <v>0</v>
          </cell>
          <cell r="D14532" t="str">
            <v>Sí</v>
          </cell>
          <cell r="E14532" t="str">
            <v>RP RPTO IMPRESION PQ</v>
          </cell>
        </row>
        <row r="14533">
          <cell r="A14533" t="str">
            <v>RP-1178</v>
          </cell>
          <cell r="B14533" t="str">
            <v>Piñon Z= 70 Ref.S330035892Z</v>
          </cell>
          <cell r="C14533">
            <v>0</v>
          </cell>
          <cell r="D14533" t="str">
            <v>Sí</v>
          </cell>
          <cell r="E14533" t="str">
            <v>RP RPTO IMPRESION PQ</v>
          </cell>
        </row>
        <row r="14534">
          <cell r="A14534" t="str">
            <v>RP-1179</v>
          </cell>
          <cell r="B14534" t="str">
            <v>Tintero Ref.S3201081ZZZ</v>
          </cell>
          <cell r="C14534">
            <v>0</v>
          </cell>
          <cell r="D14534" t="str">
            <v>Sí</v>
          </cell>
          <cell r="E14534" t="str">
            <v>RP RPTO IMPRESION PQ</v>
          </cell>
        </row>
        <row r="14535">
          <cell r="A14535" t="str">
            <v>RP-118</v>
          </cell>
          <cell r="B14535" t="str">
            <v>Perno Para Atar Resorte Ref.3,3,09273</v>
          </cell>
          <cell r="C14535">
            <v>0</v>
          </cell>
          <cell r="D14535" t="str">
            <v>Sí</v>
          </cell>
          <cell r="E14535" t="str">
            <v>RP RPTOS ENCINTADOR</v>
          </cell>
        </row>
        <row r="14536">
          <cell r="A14536" t="str">
            <v>RP-1180</v>
          </cell>
          <cell r="B14536" t="str">
            <v>Tuercas Ref.S330035692Z</v>
          </cell>
          <cell r="C14536">
            <v>0</v>
          </cell>
          <cell r="D14536" t="str">
            <v>Sí</v>
          </cell>
          <cell r="E14536" t="str">
            <v>RP RPTO IMPRESION PQ</v>
          </cell>
        </row>
        <row r="14537">
          <cell r="A14537" t="str">
            <v>RP-1181</v>
          </cell>
          <cell r="B14537" t="str">
            <v>Grupo de aplicacion primer Ref.S4700564ZZZ</v>
          </cell>
          <cell r="C14537">
            <v>0</v>
          </cell>
          <cell r="D14537" t="str">
            <v>Sí</v>
          </cell>
          <cell r="E14537" t="str">
            <v>RP RPTO IMPRESION PQ</v>
          </cell>
        </row>
        <row r="14538">
          <cell r="A14538" t="str">
            <v>RP-1182</v>
          </cell>
          <cell r="B14538" t="str">
            <v>Piñon Z= 80 Ref.S3305553ZZZ</v>
          </cell>
          <cell r="C14538">
            <v>1</v>
          </cell>
          <cell r="D14538" t="str">
            <v>Sí</v>
          </cell>
          <cell r="E14538" t="str">
            <v>RP RPTO IMPRESION PQ</v>
          </cell>
        </row>
        <row r="14539">
          <cell r="A14539" t="str">
            <v>RP-1183</v>
          </cell>
          <cell r="B14539" t="str">
            <v>Ejes Ref.S330515492Z</v>
          </cell>
          <cell r="C14539">
            <v>0</v>
          </cell>
          <cell r="D14539" t="str">
            <v>Sí</v>
          </cell>
          <cell r="E14539" t="str">
            <v>RP RPTO IMPRESION PQ</v>
          </cell>
        </row>
        <row r="14540">
          <cell r="A14540" t="str">
            <v>RP-1184</v>
          </cell>
          <cell r="B14540" t="str">
            <v>Kit de Repuestos MAQUINA TIRILLAS T646i - T646WH</v>
          </cell>
          <cell r="C14540">
            <v>1</v>
          </cell>
          <cell r="D14540" t="str">
            <v>Sí</v>
          </cell>
          <cell r="E14540" t="str">
            <v>MQ MAQUINAS ETIQUETA</v>
          </cell>
        </row>
        <row r="14541">
          <cell r="A14541" t="str">
            <v>RP-1185</v>
          </cell>
          <cell r="B14541" t="str">
            <v>Motor 115 VDC 6000 RPM</v>
          </cell>
          <cell r="C14541">
            <v>0</v>
          </cell>
          <cell r="D14541" t="str">
            <v>Sí</v>
          </cell>
          <cell r="E14541" t="str">
            <v>RP RPTO CORTE DUSENB</v>
          </cell>
        </row>
        <row r="14542">
          <cell r="A14542" t="str">
            <v>RP-1186</v>
          </cell>
          <cell r="B14542" t="str">
            <v>Brazo soporte Ref.S4700861ZZZ</v>
          </cell>
          <cell r="C14542">
            <v>0</v>
          </cell>
          <cell r="D14542" t="str">
            <v>Sí</v>
          </cell>
          <cell r="E14542" t="str">
            <v>RP RPTO IMPRESION MD</v>
          </cell>
        </row>
        <row r="14543">
          <cell r="A14543" t="str">
            <v>RP-1187</v>
          </cell>
          <cell r="B14543" t="str">
            <v>Unidad doble troquelada Ref.S7901613ZZZ</v>
          </cell>
          <cell r="C14543">
            <v>0</v>
          </cell>
          <cell r="D14543" t="str">
            <v>Sí</v>
          </cell>
          <cell r="E14543" t="str">
            <v>RP RPTO IMPRESION MD</v>
          </cell>
        </row>
        <row r="14544">
          <cell r="A14544" t="str">
            <v>RP-1188</v>
          </cell>
          <cell r="B14544" t="str">
            <v>Unidad Porta Rollo Ref.S7900811ZZZ</v>
          </cell>
          <cell r="C14544">
            <v>0</v>
          </cell>
          <cell r="D14544" t="str">
            <v>Sí</v>
          </cell>
          <cell r="E14544" t="str">
            <v>RP RPTO IMPRESION MD</v>
          </cell>
        </row>
        <row r="14545">
          <cell r="A14545" t="str">
            <v>RP-1189</v>
          </cell>
          <cell r="B14545" t="str">
            <v>Dispositivo union Material Ref.S7901786ZZZ</v>
          </cell>
          <cell r="C14545">
            <v>0</v>
          </cell>
          <cell r="D14545" t="str">
            <v>Sí</v>
          </cell>
          <cell r="E14545" t="str">
            <v>RP RPTO IMPRESION MD</v>
          </cell>
        </row>
        <row r="14546">
          <cell r="A14546" t="str">
            <v>RP-119</v>
          </cell>
          <cell r="B14546" t="str">
            <v>Perno grupo Entrada Ref.3,3,09274</v>
          </cell>
          <cell r="C14546">
            <v>8</v>
          </cell>
          <cell r="D14546" t="str">
            <v>Sí</v>
          </cell>
          <cell r="E14546" t="str">
            <v>RP RPTOS ENCINTADOR</v>
          </cell>
        </row>
        <row r="14547">
          <cell r="A14547" t="str">
            <v>RP-1190</v>
          </cell>
          <cell r="B14547" t="str">
            <v>Estacion de contra troquel Ref.S470995800A</v>
          </cell>
          <cell r="C14547">
            <v>0</v>
          </cell>
          <cell r="D14547" t="str">
            <v>Sí</v>
          </cell>
          <cell r="E14547" t="str">
            <v>RP RPTO IMPRESION MD</v>
          </cell>
        </row>
        <row r="14548">
          <cell r="A14548" t="str">
            <v>RP-1191</v>
          </cell>
          <cell r="B14548" t="str">
            <v>FotoCelda S300-PR-1-B01-RX Ref.EXF09505</v>
          </cell>
          <cell r="C14548">
            <v>0</v>
          </cell>
          <cell r="D14548" t="str">
            <v>Sí</v>
          </cell>
          <cell r="E14548" t="str">
            <v>RP RPTO CORTE GUZZET</v>
          </cell>
        </row>
        <row r="14549">
          <cell r="A14549" t="str">
            <v>RP-1192</v>
          </cell>
          <cell r="B14549" t="str">
            <v>Correa Superior MH-FJ-1A 1520*50*5mm</v>
          </cell>
          <cell r="C14549">
            <v>23</v>
          </cell>
          <cell r="D14549" t="str">
            <v>Sí</v>
          </cell>
          <cell r="E14549" t="str">
            <v>RP RPTOS YOUNSUNPACK</v>
          </cell>
        </row>
        <row r="14550">
          <cell r="A14550" t="str">
            <v>RP-1193</v>
          </cell>
          <cell r="B14550" t="str">
            <v>Correa Lateral  MH-FJ-1A 1867*50*5mm</v>
          </cell>
          <cell r="C14550">
            <v>10</v>
          </cell>
          <cell r="D14550" t="str">
            <v>Sí</v>
          </cell>
          <cell r="E14550" t="str">
            <v>RP RPTOS YOUNSUNPACK</v>
          </cell>
        </row>
        <row r="14551">
          <cell r="A14551" t="str">
            <v>RP-1194</v>
          </cell>
          <cell r="B14551" t="str">
            <v>Correa Lateral  MH-FJ-3A 3050*50*5mm</v>
          </cell>
          <cell r="C14551">
            <v>0</v>
          </cell>
          <cell r="D14551" t="str">
            <v>Sí</v>
          </cell>
          <cell r="E14551" t="str">
            <v>RP RPTOS YOUNSUNPACK</v>
          </cell>
        </row>
        <row r="14552">
          <cell r="A14552" t="str">
            <v>RP-1195</v>
          </cell>
          <cell r="B14552" t="str">
            <v>Unidad Filtro Regulador SR4.</v>
          </cell>
          <cell r="C14552">
            <v>0</v>
          </cell>
          <cell r="D14552" t="str">
            <v>Sí</v>
          </cell>
          <cell r="E14552" t="str">
            <v>RP RPTOS ENCINTADOR</v>
          </cell>
        </row>
        <row r="14553">
          <cell r="A14553" t="str">
            <v>RP-1196</v>
          </cell>
          <cell r="B14553" t="str">
            <v>Resorte de Extensión MH-FJ-1A FJ-H-07</v>
          </cell>
          <cell r="C14553">
            <v>31</v>
          </cell>
          <cell r="D14553" t="str">
            <v>Sí</v>
          </cell>
          <cell r="E14553" t="str">
            <v>RP RPTOS YOUNSUNPACK</v>
          </cell>
        </row>
        <row r="14554">
          <cell r="A14554" t="str">
            <v>RP-1197</v>
          </cell>
          <cell r="B14554" t="str">
            <v>Resorte de Extensión MH-FJ-1A FJ-H-05</v>
          </cell>
          <cell r="C14554">
            <v>4</v>
          </cell>
          <cell r="D14554" t="str">
            <v>Sí</v>
          </cell>
          <cell r="E14554" t="str">
            <v>RP RPTOS YOUNSUNPACK</v>
          </cell>
        </row>
        <row r="14555">
          <cell r="A14555" t="str">
            <v>RP-1198</v>
          </cell>
          <cell r="B14555" t="str">
            <v>Resorte de Extensión MH-FJ-1A FJ-H-00</v>
          </cell>
          <cell r="C14555">
            <v>46</v>
          </cell>
          <cell r="D14555" t="str">
            <v>Sí</v>
          </cell>
          <cell r="E14555" t="str">
            <v>RP RPTOS YOUNSUNPACK</v>
          </cell>
        </row>
        <row r="14556">
          <cell r="A14556" t="str">
            <v>RP-1199</v>
          </cell>
          <cell r="B14556" t="str">
            <v>Resorte de Torsión MH-FJ-1A FJ-H-01</v>
          </cell>
          <cell r="C14556">
            <v>58</v>
          </cell>
          <cell r="D14556" t="str">
            <v>Sí</v>
          </cell>
          <cell r="E14556" t="str">
            <v>RP RPTOS YOUNSUNPACK</v>
          </cell>
        </row>
        <row r="14557">
          <cell r="A14557" t="str">
            <v>RP-120</v>
          </cell>
          <cell r="B14557" t="str">
            <v>Perno Ref. 3,3,09275</v>
          </cell>
          <cell r="C14557">
            <v>42</v>
          </cell>
          <cell r="D14557" t="str">
            <v>Sí</v>
          </cell>
          <cell r="E14557" t="str">
            <v>RP RPTOS ENCINTADOR</v>
          </cell>
        </row>
        <row r="14558">
          <cell r="A14558" t="str">
            <v>RP-1200</v>
          </cell>
          <cell r="B14558" t="str">
            <v>Resorte de Torsión MH-FJ-1A FJ-H-03</v>
          </cell>
          <cell r="C14558">
            <v>92</v>
          </cell>
          <cell r="D14558" t="str">
            <v>Sí</v>
          </cell>
          <cell r="E14558" t="str">
            <v>RP RPTOS YOUNSUNPACK</v>
          </cell>
        </row>
        <row r="14559">
          <cell r="A14559" t="str">
            <v>RP-1201</v>
          </cell>
          <cell r="B14559" t="str">
            <v>Rodillo de goma frontal (con eje) MH-FJ-1A FJ-E-41-01 FJ-E-38-01</v>
          </cell>
          <cell r="C14559">
            <v>30</v>
          </cell>
          <cell r="D14559" t="str">
            <v>Sí</v>
          </cell>
          <cell r="E14559" t="str">
            <v>RP RPTOS YOUNSUNPACK</v>
          </cell>
        </row>
        <row r="14560">
          <cell r="A14560" t="str">
            <v>RP-1202</v>
          </cell>
          <cell r="B14560" t="str">
            <v>Rodillo de goma hacia atras (con eje) MH-FJ-1A FJ-40-03 FJ-E-39-01</v>
          </cell>
          <cell r="C14560">
            <v>23</v>
          </cell>
          <cell r="D14560" t="str">
            <v>Sí</v>
          </cell>
          <cell r="E14560" t="str">
            <v>RP RPTOS YOUNSUNPACK</v>
          </cell>
        </row>
        <row r="14561">
          <cell r="A14561" t="str">
            <v>RP-1203</v>
          </cell>
          <cell r="B14561" t="str">
            <v>Cuchilla MH-FJ-1A W65</v>
          </cell>
          <cell r="C14561">
            <v>50</v>
          </cell>
          <cell r="D14561" t="str">
            <v>Sí</v>
          </cell>
          <cell r="E14561" t="str">
            <v>RP RPTOS YOUNSUNPACK</v>
          </cell>
        </row>
        <row r="14562">
          <cell r="A14562" t="str">
            <v>RP-1204</v>
          </cell>
          <cell r="B14562" t="str">
            <v>Cepillo MH-FJ-1A FJ-1A-150</v>
          </cell>
          <cell r="C14562">
            <v>0</v>
          </cell>
          <cell r="D14562" t="str">
            <v>Sí</v>
          </cell>
          <cell r="E14562" t="str">
            <v>RP RPTOS YOUNSUNPACK</v>
          </cell>
        </row>
        <row r="14563">
          <cell r="A14563" t="str">
            <v>RP-1205</v>
          </cell>
          <cell r="B14563" t="str">
            <v>Rueda de apoyo de cinta MH-FJ-1A FJ-E-40-01</v>
          </cell>
          <cell r="C14563">
            <v>0</v>
          </cell>
          <cell r="D14563" t="str">
            <v>Sí</v>
          </cell>
          <cell r="E14563" t="str">
            <v>RP RPTOS YOUNSUNPACK</v>
          </cell>
        </row>
        <row r="14564">
          <cell r="A14564" t="str">
            <v>RP-1206</v>
          </cell>
          <cell r="B14564" t="str">
            <v>Rueda Caja ( con cojinete) MH-FJ-1A FJ-1A-104 6203Z</v>
          </cell>
          <cell r="C14564">
            <v>0</v>
          </cell>
          <cell r="D14564" t="str">
            <v>Sí</v>
          </cell>
          <cell r="E14564" t="str">
            <v>RP RPTOS YOUNSUNPACK</v>
          </cell>
        </row>
        <row r="14565">
          <cell r="A14565" t="str">
            <v>RP-1207</v>
          </cell>
          <cell r="B14565" t="str">
            <v>Rueda Motriz MH-FJ-1A FJ-1A-108</v>
          </cell>
          <cell r="C14565">
            <v>0</v>
          </cell>
          <cell r="D14565" t="str">
            <v>Sí</v>
          </cell>
          <cell r="E14565" t="str">
            <v>RP RPTOS YOUNSUNPACK</v>
          </cell>
        </row>
        <row r="14566">
          <cell r="A14566" t="str">
            <v>RP-1208</v>
          </cell>
          <cell r="B14566" t="str">
            <v>Rueda Accionada MH-FJ-1A FJ-1A-107</v>
          </cell>
          <cell r="C14566">
            <v>0</v>
          </cell>
          <cell r="D14566" t="str">
            <v>Sí</v>
          </cell>
          <cell r="E14566" t="str">
            <v>RP RPTOS YOUNSUNPACK</v>
          </cell>
        </row>
        <row r="14567">
          <cell r="A14567" t="str">
            <v>RP-1209</v>
          </cell>
          <cell r="B14567" t="str">
            <v>Cubierta del extremo del rodillo MH-FJ-1A FJ-WG-2</v>
          </cell>
          <cell r="C14567">
            <v>10</v>
          </cell>
          <cell r="D14567" t="str">
            <v>Sí</v>
          </cell>
          <cell r="E14567" t="str">
            <v>RP RPTOS YOUNSUNPACK</v>
          </cell>
        </row>
        <row r="14568">
          <cell r="A14568" t="str">
            <v>RP-121</v>
          </cell>
          <cell r="B14568" t="str">
            <v>Leva Ref. 3,3,09276</v>
          </cell>
          <cell r="C14568">
            <v>0</v>
          </cell>
          <cell r="D14568" t="str">
            <v>Sí</v>
          </cell>
          <cell r="E14568" t="str">
            <v>RP RPTOS ENCINTADOR</v>
          </cell>
        </row>
        <row r="14569">
          <cell r="A14569" t="str">
            <v>RP-1210</v>
          </cell>
          <cell r="B14569" t="str">
            <v>Base de rodamiento Varilla roscada (con tapa) MH-FJ-1A FJ-1A-100 FJ-1A-101</v>
          </cell>
          <cell r="C14569">
            <v>3</v>
          </cell>
          <cell r="D14569" t="str">
            <v>Sí</v>
          </cell>
          <cell r="E14569" t="str">
            <v>RP RPTOS YOUNSUNPACK</v>
          </cell>
        </row>
        <row r="14570">
          <cell r="A14570" t="str">
            <v>RP-1211</v>
          </cell>
          <cell r="B14570" t="str">
            <v>Cubierta del extremo del rodillo (interior y exterior) MH-FJ-3B FJ-01-B FJ-01-A</v>
          </cell>
          <cell r="C14570">
            <v>10</v>
          </cell>
          <cell r="D14570" t="str">
            <v>Sí</v>
          </cell>
          <cell r="E14570" t="str">
            <v>RP RPTOS YOUNSUNPACK</v>
          </cell>
        </row>
        <row r="14571">
          <cell r="A14571" t="str">
            <v>RP-1212</v>
          </cell>
          <cell r="B14571" t="str">
            <v>Vacio Ventosa CF-20TX ESS-60-GT-G1/4</v>
          </cell>
          <cell r="C14571">
            <v>4</v>
          </cell>
          <cell r="D14571" t="str">
            <v>Sí</v>
          </cell>
          <cell r="E14571" t="str">
            <v>RP RPTOS YOUNSUNPACK</v>
          </cell>
        </row>
        <row r="14572">
          <cell r="A14572" t="str">
            <v>RP-1213</v>
          </cell>
          <cell r="B14572" t="str">
            <v>Generador de Vacio CF-20TX VAD-1/4</v>
          </cell>
          <cell r="C14572">
            <v>4</v>
          </cell>
          <cell r="D14572" t="str">
            <v>Sí</v>
          </cell>
          <cell r="E14572" t="str">
            <v>RP RPTOS YOUNSUNPACK</v>
          </cell>
        </row>
        <row r="14573">
          <cell r="A14573" t="str">
            <v>RP-1214</v>
          </cell>
          <cell r="B14573" t="str">
            <v>Buffer de Petróleo CF-20TX AC2020-2</v>
          </cell>
          <cell r="C14573">
            <v>4</v>
          </cell>
          <cell r="D14573" t="str">
            <v>Sí</v>
          </cell>
          <cell r="E14573" t="str">
            <v>RP RPTOS YOUNSUNPACK</v>
          </cell>
        </row>
        <row r="14574">
          <cell r="A14574" t="str">
            <v>RP-1215</v>
          </cell>
          <cell r="B14574" t="str">
            <v>Cinturón CF-20TX 1720 x 73 x 5</v>
          </cell>
          <cell r="C14574">
            <v>2</v>
          </cell>
          <cell r="D14574" t="str">
            <v>Sí</v>
          </cell>
          <cell r="E14574" t="str">
            <v>RP RPTOS YOUNSUNPACK</v>
          </cell>
        </row>
        <row r="14575">
          <cell r="A14575" t="str">
            <v>RP-1216</v>
          </cell>
          <cell r="B14575" t="str">
            <v>Rodamiento Lineal CF-20TX LM20UU</v>
          </cell>
          <cell r="C14575">
            <v>0</v>
          </cell>
          <cell r="D14575" t="str">
            <v>Sí</v>
          </cell>
          <cell r="E14575" t="str">
            <v>RP RPTOS YOUNSUNPACK</v>
          </cell>
        </row>
        <row r="14576">
          <cell r="A14576" t="str">
            <v>RP-1217</v>
          </cell>
          <cell r="B14576" t="str">
            <v>Rodamiento Lineal CF-20TX LM25UU</v>
          </cell>
          <cell r="C14576">
            <v>1</v>
          </cell>
          <cell r="D14576" t="str">
            <v>Sí</v>
          </cell>
          <cell r="E14576" t="str">
            <v>RP RPTOS YOUNSUNPACK</v>
          </cell>
        </row>
        <row r="14577">
          <cell r="A14577" t="str">
            <v>RP-1218</v>
          </cell>
          <cell r="B14577" t="str">
            <v>Cilindro CF-20TX SC40 X 250 -S</v>
          </cell>
          <cell r="C14577">
            <v>4</v>
          </cell>
          <cell r="D14577" t="str">
            <v>Sí</v>
          </cell>
          <cell r="E14577" t="str">
            <v>RP RPTOS YOUNSUNPACK</v>
          </cell>
        </row>
        <row r="14578">
          <cell r="A14578" t="str">
            <v>RP-1219</v>
          </cell>
          <cell r="B14578" t="str">
            <v>Cilindro CF-20TX SC40 X 80 -S</v>
          </cell>
          <cell r="C14578">
            <v>4</v>
          </cell>
          <cell r="D14578" t="str">
            <v>Sí</v>
          </cell>
          <cell r="E14578" t="str">
            <v>RP RPTOS YOUNSUNPACK</v>
          </cell>
        </row>
        <row r="14579">
          <cell r="A14579" t="str">
            <v>RP-122</v>
          </cell>
          <cell r="B14579" t="str">
            <v>Perno Para Atar Resorte Ref. 3,3,09277</v>
          </cell>
          <cell r="C14579">
            <v>12</v>
          </cell>
          <cell r="D14579" t="str">
            <v>Sí</v>
          </cell>
          <cell r="E14579" t="str">
            <v>RP RPTOS ENCINTADOR</v>
          </cell>
        </row>
        <row r="14580">
          <cell r="A14580" t="str">
            <v>RP-1220</v>
          </cell>
          <cell r="B14580" t="str">
            <v>Cilindro CF-20TX MAL 32 X 30 -S -CA</v>
          </cell>
          <cell r="C14580">
            <v>4</v>
          </cell>
          <cell r="D14580" t="str">
            <v>Sí</v>
          </cell>
          <cell r="E14580" t="str">
            <v>RP RPTOS YOUNSUNPACK</v>
          </cell>
        </row>
        <row r="14581">
          <cell r="A14581" t="str">
            <v>RP-1221</v>
          </cell>
          <cell r="B14581" t="str">
            <v>Cilindro CF-20TX SC50 X 200 -S</v>
          </cell>
          <cell r="C14581">
            <v>4</v>
          </cell>
          <cell r="D14581" t="str">
            <v>Sí</v>
          </cell>
          <cell r="E14581" t="str">
            <v>RP RPTOS YOUNSUNPACK</v>
          </cell>
        </row>
        <row r="14582">
          <cell r="A14582" t="str">
            <v>RP-1222</v>
          </cell>
          <cell r="B14582" t="str">
            <v>Cilindro CF-20TX SC50 X 75 -S</v>
          </cell>
          <cell r="C14582">
            <v>4</v>
          </cell>
          <cell r="D14582" t="str">
            <v>Sí</v>
          </cell>
          <cell r="E14582" t="str">
            <v>RP RPTOS YOUNSUNPACK</v>
          </cell>
        </row>
        <row r="14583">
          <cell r="A14583" t="str">
            <v>RP-1223</v>
          </cell>
          <cell r="B14583" t="str">
            <v>Válvula de Mariposa CF-20TX NSE8-02</v>
          </cell>
          <cell r="C14583">
            <v>10</v>
          </cell>
          <cell r="D14583" t="str">
            <v>Sí</v>
          </cell>
          <cell r="E14583" t="str">
            <v>RP RPTOS YOUNSUNPACK</v>
          </cell>
        </row>
        <row r="14584">
          <cell r="A14584" t="str">
            <v>RP-1224</v>
          </cell>
          <cell r="B14584" t="str">
            <v>Válvula de Mariposa CF-20TX PL8-02</v>
          </cell>
          <cell r="C14584">
            <v>8</v>
          </cell>
          <cell r="D14584" t="str">
            <v>Sí</v>
          </cell>
          <cell r="E14584" t="str">
            <v>RP RPTOS YOUNSUNPACK</v>
          </cell>
        </row>
        <row r="14585">
          <cell r="A14585" t="str">
            <v>RP-1225</v>
          </cell>
          <cell r="B14585" t="str">
            <v>Válvula Electromagnética CF-20TX 4V210-08DC24V</v>
          </cell>
          <cell r="C14585">
            <v>6</v>
          </cell>
          <cell r="D14585" t="str">
            <v>Sí</v>
          </cell>
          <cell r="E14585" t="str">
            <v>RP RPTOS YOUNSUNPACK</v>
          </cell>
        </row>
        <row r="14586">
          <cell r="A14586" t="str">
            <v>RP-1226</v>
          </cell>
          <cell r="B14586" t="str">
            <v>Cadena 06B, estiramiento antes de 39 dientes</v>
          </cell>
          <cell r="C14586">
            <v>9</v>
          </cell>
          <cell r="D14586" t="str">
            <v>Sí</v>
          </cell>
          <cell r="E14586" t="str">
            <v>RP RPTOS YOUNSUNPACK</v>
          </cell>
        </row>
        <row r="14587">
          <cell r="A14587" t="str">
            <v>RP-1227</v>
          </cell>
          <cell r="B14587" t="str">
            <v>Rodillo de estiramiento previo para MH-FG-2000B FG-114</v>
          </cell>
          <cell r="C14587">
            <v>10</v>
          </cell>
          <cell r="D14587" t="str">
            <v>Sí</v>
          </cell>
          <cell r="E14587" t="str">
            <v>RP RPTOS YOUNSUNPACK</v>
          </cell>
        </row>
        <row r="14588">
          <cell r="A14588" t="str">
            <v>RP-1228</v>
          </cell>
          <cell r="B14588" t="str">
            <v>Rodillo principal FG-113</v>
          </cell>
          <cell r="C14588">
            <v>10</v>
          </cell>
          <cell r="D14588" t="str">
            <v>Sí</v>
          </cell>
          <cell r="E14588" t="str">
            <v>RP RPTOS YOUNSUNPACK</v>
          </cell>
        </row>
        <row r="14589">
          <cell r="A14589" t="str">
            <v>RP-1229</v>
          </cell>
          <cell r="B14589" t="str">
            <v>Placa Reflectora</v>
          </cell>
          <cell r="C14589">
            <v>5</v>
          </cell>
          <cell r="D14589" t="str">
            <v>Sí</v>
          </cell>
          <cell r="E14589" t="str">
            <v>RP RPTOS YOUNSUNPACK</v>
          </cell>
        </row>
        <row r="14590">
          <cell r="A14590" t="str">
            <v>RP-123</v>
          </cell>
          <cell r="B14590" t="str">
            <v>Tornillo Ref. 3,3,09278</v>
          </cell>
          <cell r="C14590">
            <v>6</v>
          </cell>
          <cell r="D14590" t="str">
            <v>Sí</v>
          </cell>
          <cell r="E14590" t="str">
            <v>RP RPTOS ENCINTADOR</v>
          </cell>
        </row>
        <row r="14591">
          <cell r="A14591" t="str">
            <v>RP-1230</v>
          </cell>
          <cell r="B14591" t="str">
            <v>Cadena de la columna de 2000mm 08B</v>
          </cell>
          <cell r="C14591">
            <v>1</v>
          </cell>
          <cell r="D14591" t="str">
            <v>Sí</v>
          </cell>
          <cell r="E14591" t="str">
            <v>RP RPTOS YOUNSUNPACK</v>
          </cell>
        </row>
        <row r="14592">
          <cell r="A14592" t="str">
            <v>RP-1231</v>
          </cell>
          <cell r="B14592" t="str">
            <v>Interruptor Omrom D4V-8108SZ-N</v>
          </cell>
          <cell r="C14592">
            <v>2</v>
          </cell>
          <cell r="D14592" t="str">
            <v>Sí</v>
          </cell>
          <cell r="E14592" t="str">
            <v>RP RPTOS YOUNSUNPACK</v>
          </cell>
        </row>
        <row r="14593">
          <cell r="A14593" t="str">
            <v>RP-1232</v>
          </cell>
          <cell r="B14593" t="str">
            <v>Sensor Fotoelectrico de deteccion directa RLK31-8-2500-IR/31/115</v>
          </cell>
          <cell r="C14593">
            <v>4</v>
          </cell>
          <cell r="D14593" t="str">
            <v>Sí</v>
          </cell>
          <cell r="E14593" t="str">
            <v>RP RPTOS YOUNSUNPACK</v>
          </cell>
        </row>
        <row r="14594">
          <cell r="A14594" t="str">
            <v>RP-1233</v>
          </cell>
          <cell r="B14594" t="str">
            <v>Soporte externo Ref.3.5.02223</v>
          </cell>
          <cell r="C14594">
            <v>0</v>
          </cell>
          <cell r="D14594" t="str">
            <v>Sí</v>
          </cell>
          <cell r="E14594" t="str">
            <v>RP RPTO IMPRESION PQ</v>
          </cell>
        </row>
        <row r="14595">
          <cell r="A14595" t="str">
            <v>RP-1234</v>
          </cell>
          <cell r="B14595" t="str">
            <v>Cubierta Ref.3.5.00116</v>
          </cell>
          <cell r="C14595">
            <v>0</v>
          </cell>
          <cell r="D14595" t="str">
            <v>Sí</v>
          </cell>
          <cell r="E14595" t="str">
            <v>RP RPTO IMPRESION PQ</v>
          </cell>
        </row>
        <row r="14596">
          <cell r="A14596" t="str">
            <v>RP-1235</v>
          </cell>
          <cell r="B14596" t="str">
            <v>Tapa Ref.3.1.01061</v>
          </cell>
          <cell r="C14596">
            <v>0</v>
          </cell>
          <cell r="D14596" t="str">
            <v>Sí</v>
          </cell>
          <cell r="E14596" t="str">
            <v>RP RPTO IMPRESION PQ</v>
          </cell>
        </row>
        <row r="14597">
          <cell r="A14597" t="str">
            <v>RP-1236</v>
          </cell>
          <cell r="B14597" t="str">
            <v>Soporte en Empack Anterior</v>
          </cell>
          <cell r="C14597">
            <v>14</v>
          </cell>
          <cell r="D14597" t="str">
            <v>Sí</v>
          </cell>
          <cell r="E14597" t="str">
            <v>RP RPTOS ENCINTADOR</v>
          </cell>
        </row>
        <row r="14598">
          <cell r="A14598" t="str">
            <v>RP-1237</v>
          </cell>
          <cell r="B14598" t="str">
            <v>Valvula Selectora ASC/DSCSR4</v>
          </cell>
          <cell r="C14598">
            <v>3</v>
          </cell>
          <cell r="D14598" t="str">
            <v>Sí</v>
          </cell>
          <cell r="E14598" t="str">
            <v>RP RPTOS ENCINTADOR</v>
          </cell>
        </row>
        <row r="14599">
          <cell r="A14599" t="str">
            <v>RP-1238</v>
          </cell>
          <cell r="B14599" t="str">
            <v>Regulador presión central SR4</v>
          </cell>
          <cell r="C14599">
            <v>0</v>
          </cell>
          <cell r="D14599" t="str">
            <v>Sí</v>
          </cell>
          <cell r="E14599" t="str">
            <v>RP RPTOS ENCINTADOR</v>
          </cell>
        </row>
        <row r="14600">
          <cell r="A14600" t="str">
            <v>RP-1239</v>
          </cell>
          <cell r="B14600" t="str">
            <v>Regulador presión Descenso SR4</v>
          </cell>
          <cell r="C14600">
            <v>0</v>
          </cell>
          <cell r="D14600" t="str">
            <v>Sí</v>
          </cell>
          <cell r="E14600" t="str">
            <v>RP RPTOS ENCINTADOR</v>
          </cell>
        </row>
        <row r="14601">
          <cell r="A14601" t="str">
            <v>RP-124</v>
          </cell>
          <cell r="B14601" t="str">
            <v>Perno Porta Resorte Ref. 3,3,09279</v>
          </cell>
          <cell r="C14601">
            <v>10</v>
          </cell>
          <cell r="D14601" t="str">
            <v>Sí</v>
          </cell>
          <cell r="E14601" t="str">
            <v>RP RPTOS ENCINTADOR</v>
          </cell>
        </row>
        <row r="14602">
          <cell r="A14602" t="str">
            <v>RP-1240</v>
          </cell>
          <cell r="B14602" t="str">
            <v>Valvula superior SR4</v>
          </cell>
          <cell r="C14602">
            <v>3</v>
          </cell>
          <cell r="D14602" t="str">
            <v>Sí</v>
          </cell>
          <cell r="E14602" t="str">
            <v>RP RPTOS ENCINTADOR</v>
          </cell>
        </row>
        <row r="14603">
          <cell r="A14603" t="str">
            <v>RP-1241</v>
          </cell>
          <cell r="B14603" t="str">
            <v>Soporte leva inferior SR4</v>
          </cell>
          <cell r="C14603">
            <v>4</v>
          </cell>
          <cell r="D14603" t="str">
            <v>Sí</v>
          </cell>
          <cell r="E14603" t="str">
            <v>RP RPTOS ENCINTADOR</v>
          </cell>
        </row>
        <row r="14604">
          <cell r="A14604" t="str">
            <v>RP-1242</v>
          </cell>
          <cell r="B14604" t="str">
            <v>Leva Inferior SR4</v>
          </cell>
          <cell r="C14604">
            <v>14</v>
          </cell>
          <cell r="D14604" t="str">
            <v>Sí</v>
          </cell>
          <cell r="E14604" t="str">
            <v>RP RPTOS ENCINTADOR</v>
          </cell>
        </row>
        <row r="14605">
          <cell r="A14605" t="str">
            <v>RP-1243</v>
          </cell>
          <cell r="B14605" t="str">
            <v>Valvula Inferior SR4</v>
          </cell>
          <cell r="C14605">
            <v>3</v>
          </cell>
          <cell r="D14605" t="str">
            <v>Sí</v>
          </cell>
          <cell r="E14605" t="str">
            <v>RP RPTOS ENCINTADOR</v>
          </cell>
        </row>
        <row r="14606">
          <cell r="A14606" t="str">
            <v>RP-1244</v>
          </cell>
          <cell r="B14606" t="str">
            <v>Rodillo Anilox Ceramico grabado a laser Proline  400 Lpi; 3,5 BCM</v>
          </cell>
          <cell r="C14606">
            <v>0</v>
          </cell>
          <cell r="D14606" t="str">
            <v>Sí</v>
          </cell>
          <cell r="E14606" t="str">
            <v>RP RPTO IMPRESION GD</v>
          </cell>
        </row>
        <row r="14607">
          <cell r="A14607" t="str">
            <v>RP-1245</v>
          </cell>
          <cell r="B14607" t="str">
            <v>Rodillo Anilox Ceramico grabado a laser Proline  360 Lpi; 4,5 BCM</v>
          </cell>
          <cell r="C14607">
            <v>0</v>
          </cell>
          <cell r="D14607" t="str">
            <v>Sí</v>
          </cell>
          <cell r="E14607" t="str">
            <v>RP RPTO IMPRESION GD</v>
          </cell>
        </row>
        <row r="14608">
          <cell r="A14608" t="str">
            <v>RP-1246</v>
          </cell>
          <cell r="B14608" t="str">
            <v>Rodillo Anilox Ceramico grabado a laser Proline  300 Lpi; 5,5 BCM</v>
          </cell>
          <cell r="C14608">
            <v>0</v>
          </cell>
          <cell r="D14608" t="str">
            <v>Sí</v>
          </cell>
          <cell r="E14608" t="str">
            <v>RP RPTO IMPRESION GD</v>
          </cell>
        </row>
        <row r="14609">
          <cell r="A14609" t="str">
            <v>RP-1247</v>
          </cell>
          <cell r="B14609" t="str">
            <v>Levas excéntricas negras dispensadores FJ-1A</v>
          </cell>
          <cell r="C14609">
            <v>16</v>
          </cell>
          <cell r="D14609" t="str">
            <v>Sí</v>
          </cell>
          <cell r="E14609" t="str">
            <v>RP RPTOS YOUNSUNPACK</v>
          </cell>
        </row>
        <row r="14610">
          <cell r="A14610" t="str">
            <v>RP-1248</v>
          </cell>
          <cell r="B14610" t="str">
            <v>Buje Separador Dispensador FJ-1A</v>
          </cell>
          <cell r="C14610">
            <v>0</v>
          </cell>
          <cell r="D14610" t="str">
            <v>Sí</v>
          </cell>
          <cell r="E14610" t="str">
            <v>RP RPTOS YOUNSUNPACK</v>
          </cell>
        </row>
        <row r="14611">
          <cell r="A14611" t="str">
            <v>RP-1249</v>
          </cell>
          <cell r="B14611" t="str">
            <v>Fuente Encintadora FJ-1A</v>
          </cell>
          <cell r="C14611">
            <v>2</v>
          </cell>
          <cell r="D14611" t="str">
            <v>Sí</v>
          </cell>
          <cell r="E14611" t="str">
            <v>RP RPTOS YOUNSUNPACK</v>
          </cell>
        </row>
        <row r="14612">
          <cell r="A14612" t="str">
            <v>RP-125</v>
          </cell>
          <cell r="B14612" t="str">
            <v>Arandela Ref. 3,3,09280</v>
          </cell>
          <cell r="C14612">
            <v>1</v>
          </cell>
          <cell r="D14612" t="str">
            <v>Sí</v>
          </cell>
          <cell r="E14612" t="str">
            <v>RP RPTOS ENCINTADOR</v>
          </cell>
        </row>
        <row r="14613">
          <cell r="A14613" t="str">
            <v>RP-1250</v>
          </cell>
          <cell r="B14613" t="str">
            <v>Contactor telemecanique LC1D09</v>
          </cell>
          <cell r="C14613">
            <v>0</v>
          </cell>
          <cell r="D14613" t="str">
            <v>Sí</v>
          </cell>
          <cell r="E14613" t="str">
            <v>RP RPTOS ENCINTADOR</v>
          </cell>
        </row>
        <row r="14614">
          <cell r="A14614" t="str">
            <v>RP-1251</v>
          </cell>
          <cell r="B14614" t="str">
            <v>Rele Termico Telemecanique LR2D 2.5 AMP</v>
          </cell>
          <cell r="C14614">
            <v>0</v>
          </cell>
          <cell r="D14614" t="str">
            <v>Sí</v>
          </cell>
          <cell r="E14614" t="str">
            <v>RP RPTOS ENCINTADOR</v>
          </cell>
        </row>
        <row r="14615">
          <cell r="A14615" t="str">
            <v>RP-1252</v>
          </cell>
          <cell r="B14615" t="str">
            <v>Pulsadores Rasantes Telemecanique</v>
          </cell>
          <cell r="C14615">
            <v>0</v>
          </cell>
          <cell r="D14615" t="str">
            <v>Sí</v>
          </cell>
          <cell r="E14615" t="str">
            <v>RP RPTOS ENCINTADOR</v>
          </cell>
        </row>
        <row r="14616">
          <cell r="A14616" t="str">
            <v>RP-1253</v>
          </cell>
          <cell r="B14616" t="str">
            <v>Parada de Emergencia Telemecanique</v>
          </cell>
          <cell r="C14616">
            <v>0</v>
          </cell>
          <cell r="D14616" t="str">
            <v>Sí</v>
          </cell>
          <cell r="E14616" t="str">
            <v>RP RPTOS ENCINTADOR</v>
          </cell>
        </row>
        <row r="14617">
          <cell r="A14617" t="str">
            <v>RP-1254</v>
          </cell>
          <cell r="B14617" t="str">
            <v>Swichet de Seguridad Allen Bradley</v>
          </cell>
          <cell r="C14617">
            <v>1</v>
          </cell>
          <cell r="D14617" t="str">
            <v>Sí</v>
          </cell>
          <cell r="E14617" t="str">
            <v>RP RPTOS ENCINTADOR</v>
          </cell>
        </row>
        <row r="14618">
          <cell r="A14618" t="str">
            <v>RP-1255</v>
          </cell>
          <cell r="B14618" t="str">
            <v>Cargador Baterías WR100</v>
          </cell>
          <cell r="C14618">
            <v>0</v>
          </cell>
          <cell r="D14618" t="str">
            <v>Sí</v>
          </cell>
          <cell r="E14618" t="str">
            <v>RP RPTOS ENCINTADOR</v>
          </cell>
        </row>
        <row r="14619">
          <cell r="A14619" t="str">
            <v>RP-1256</v>
          </cell>
          <cell r="B14619" t="str">
            <v>Conector 1/8" CMAV6010</v>
          </cell>
          <cell r="C14619">
            <v>0</v>
          </cell>
          <cell r="D14619" t="str">
            <v>Sí</v>
          </cell>
          <cell r="E14619" t="str">
            <v>RP RPTO CORTE GUZZET</v>
          </cell>
        </row>
        <row r="14620">
          <cell r="A14620" t="str">
            <v>RP-1257</v>
          </cell>
          <cell r="B14620" t="str">
            <v>Rodamiento CMAV6007</v>
          </cell>
          <cell r="C14620">
            <v>45</v>
          </cell>
          <cell r="D14620" t="str">
            <v>Sí</v>
          </cell>
          <cell r="E14620" t="str">
            <v>RP RPTO CORTE GUZZET</v>
          </cell>
        </row>
        <row r="14621">
          <cell r="A14621" t="str">
            <v>RP-1258</v>
          </cell>
          <cell r="B14621" t="str">
            <v>Resorte de Extensión MH-FJ-1A FJ-H-05</v>
          </cell>
          <cell r="C14621">
            <v>0</v>
          </cell>
          <cell r="D14621" t="str">
            <v>Sí</v>
          </cell>
          <cell r="E14621" t="str">
            <v>RP RPTOS YOUNSUNPACK</v>
          </cell>
        </row>
        <row r="14622">
          <cell r="A14622" t="str">
            <v>RP-1259</v>
          </cell>
          <cell r="B14622" t="str">
            <v>Torreta 1" Ref.471376500A</v>
          </cell>
          <cell r="C14622">
            <v>0</v>
          </cell>
          <cell r="D14622" t="str">
            <v>Sí</v>
          </cell>
          <cell r="E14622" t="str">
            <v>RP RPTO IMPRESION MD</v>
          </cell>
        </row>
        <row r="14623">
          <cell r="A14623" t="str">
            <v>RP-126</v>
          </cell>
          <cell r="B14623" t="str">
            <v>Porta Resorte Ref. 3,3,09281</v>
          </cell>
          <cell r="C14623">
            <v>12</v>
          </cell>
          <cell r="D14623" t="str">
            <v>Sí</v>
          </cell>
          <cell r="E14623" t="str">
            <v>RP RPTOS ENCINTADOR</v>
          </cell>
        </row>
        <row r="14624">
          <cell r="A14624" t="str">
            <v>RP-1260</v>
          </cell>
          <cell r="B14624" t="str">
            <v>Portarollo 1" Ref.SBA0014743</v>
          </cell>
          <cell r="C14624">
            <v>0</v>
          </cell>
          <cell r="D14624" t="str">
            <v>Sí</v>
          </cell>
          <cell r="E14624" t="str">
            <v>RP RPTO IMPRESION MD</v>
          </cell>
        </row>
        <row r="14625">
          <cell r="A14625" t="str">
            <v>RP-1261</v>
          </cell>
          <cell r="B14625" t="str">
            <v>Centrifugal impellers 133x75 F11 RD</v>
          </cell>
          <cell r="C14625">
            <v>0</v>
          </cell>
          <cell r="D14625" t="str">
            <v>Sí</v>
          </cell>
          <cell r="E14625" t="str">
            <v>RP RPTO IMPRESION GD</v>
          </cell>
        </row>
        <row r="14626">
          <cell r="A14626" t="str">
            <v>RP-1262</v>
          </cell>
          <cell r="B14626" t="str">
            <v>Encoder DFS60E</v>
          </cell>
          <cell r="C14626">
            <v>0</v>
          </cell>
          <cell r="D14626" t="str">
            <v>Sí</v>
          </cell>
          <cell r="E14626" t="str">
            <v>RP RPTO CORTE GUZZET</v>
          </cell>
        </row>
        <row r="14627">
          <cell r="A14627" t="str">
            <v>RP-1263</v>
          </cell>
          <cell r="B14627" t="str">
            <v>Conector SPNA 12F FSAN</v>
          </cell>
          <cell r="C14627">
            <v>0</v>
          </cell>
          <cell r="D14627" t="str">
            <v>Sí</v>
          </cell>
          <cell r="E14627" t="str">
            <v>RP RPTO CORTE GUZZET</v>
          </cell>
        </row>
        <row r="14628">
          <cell r="A14628" t="str">
            <v>RP-1264</v>
          </cell>
          <cell r="B14628" t="str">
            <v>Cuchilla circular dentada diam. ext: 40cm diam.int: 70mm Espesor : 4mm</v>
          </cell>
          <cell r="C14628">
            <v>0</v>
          </cell>
          <cell r="D14628" t="str">
            <v>Sí</v>
          </cell>
          <cell r="E14628" t="str">
            <v>RP RPTO CORTE ALS</v>
          </cell>
        </row>
        <row r="14629">
          <cell r="A14629" t="str">
            <v>RP-1265</v>
          </cell>
          <cell r="B14629" t="str">
            <v>Patin HGW15CCZ0C</v>
          </cell>
          <cell r="C14629">
            <v>0</v>
          </cell>
          <cell r="D14629" t="str">
            <v>Sí</v>
          </cell>
          <cell r="E14629" t="str">
            <v>RP RPTO CORTE GUZZET</v>
          </cell>
        </row>
        <row r="14630">
          <cell r="A14630" t="str">
            <v>RP-1266</v>
          </cell>
          <cell r="B14630" t="str">
            <v>Riel 40mm-60mm-30mm</v>
          </cell>
          <cell r="C14630">
            <v>0</v>
          </cell>
          <cell r="D14630" t="str">
            <v>Sí</v>
          </cell>
          <cell r="E14630" t="str">
            <v>RP RPTO CORTE GUZZET</v>
          </cell>
        </row>
        <row r="14631">
          <cell r="A14631" t="str">
            <v>RP-1267</v>
          </cell>
          <cell r="B14631" t="str">
            <v>Camisas Amarillas ALS</v>
          </cell>
          <cell r="C14631">
            <v>5</v>
          </cell>
          <cell r="D14631" t="str">
            <v>Sí</v>
          </cell>
          <cell r="E14631" t="str">
            <v>RP RPTO CORTE ALS</v>
          </cell>
        </row>
        <row r="14632">
          <cell r="A14632" t="str">
            <v>RP-1268</v>
          </cell>
          <cell r="B14632" t="str">
            <v>Valvula HGL-1/2" - B Ref. CFEL0053</v>
          </cell>
          <cell r="C14632">
            <v>0</v>
          </cell>
          <cell r="D14632" t="str">
            <v>Sí</v>
          </cell>
          <cell r="E14632" t="str">
            <v>RP RPTO CORTE GUZZET</v>
          </cell>
        </row>
        <row r="14633">
          <cell r="A14633" t="str">
            <v>RP-1269</v>
          </cell>
          <cell r="B14633" t="str">
            <v>Motor Lusion G1 220V para FJ1A</v>
          </cell>
          <cell r="C14633">
            <v>30</v>
          </cell>
          <cell r="D14633" t="str">
            <v>Sí</v>
          </cell>
          <cell r="E14633" t="str">
            <v>RP RPTOS ENCINTADOR</v>
          </cell>
        </row>
        <row r="14634">
          <cell r="A14634" t="str">
            <v>RP-127</v>
          </cell>
          <cell r="B14634" t="str">
            <v>Tuerca Ref. 3,3,09282</v>
          </cell>
          <cell r="C14634">
            <v>9</v>
          </cell>
          <cell r="D14634" t="str">
            <v>Sí</v>
          </cell>
          <cell r="E14634" t="str">
            <v>RP RPTOS ENCINTADOR</v>
          </cell>
        </row>
        <row r="14635">
          <cell r="A14635" t="str">
            <v>RP-1270</v>
          </cell>
          <cell r="B14635" t="str">
            <v>Engrane para cilindro de impresion -1/8 CP 20 - marca especial 88</v>
          </cell>
          <cell r="C14635">
            <v>2</v>
          </cell>
          <cell r="D14635" t="str">
            <v>Sí</v>
          </cell>
          <cell r="E14635" t="str">
            <v>RP RPTO MARKANDY</v>
          </cell>
        </row>
        <row r="14636">
          <cell r="A14636" t="str">
            <v>RP-1271</v>
          </cell>
          <cell r="B14636" t="str">
            <v>Electrodos ceramica RECT,  1500MM, 59 IN  REF. SS1440-023</v>
          </cell>
          <cell r="C14636">
            <v>1</v>
          </cell>
          <cell r="D14636" t="str">
            <v>Sí</v>
          </cell>
          <cell r="E14636" t="str">
            <v>RP RPTO IMPRESION/OT</v>
          </cell>
        </row>
        <row r="14637">
          <cell r="A14637" t="str">
            <v>RP-1272</v>
          </cell>
          <cell r="B14637" t="str">
            <v>Modulo de Tratador Ceramico</v>
          </cell>
          <cell r="C14637">
            <v>0</v>
          </cell>
          <cell r="D14637" t="str">
            <v>Sí</v>
          </cell>
          <cell r="E14637" t="str">
            <v>RP RPTO IMPRESION/OT</v>
          </cell>
        </row>
        <row r="14638">
          <cell r="A14638" t="str">
            <v>RP-1273</v>
          </cell>
          <cell r="B14638" t="str">
            <v>Perfil de Aluminio L=1807mm for S/N 17215</v>
          </cell>
          <cell r="C14638">
            <v>0</v>
          </cell>
          <cell r="D14638" t="str">
            <v>Sí</v>
          </cell>
          <cell r="E14638" t="str">
            <v>RP RPTO CORTE GUZZET</v>
          </cell>
        </row>
        <row r="14639">
          <cell r="A14639" t="str">
            <v>RP-1274</v>
          </cell>
          <cell r="B14639" t="str">
            <v>Piñon para rodillo de anilox  - impresion</v>
          </cell>
          <cell r="C14639">
            <v>0</v>
          </cell>
          <cell r="D14639" t="str">
            <v>Sí</v>
          </cell>
          <cell r="E14639" t="str">
            <v>RP RPTO IMPRESION MD</v>
          </cell>
        </row>
        <row r="14640">
          <cell r="A14640" t="str">
            <v>RP-1275</v>
          </cell>
          <cell r="B14640" t="str">
            <v>Adaptador Macho CMAV6010/M</v>
          </cell>
          <cell r="C14640">
            <v>4</v>
          </cell>
          <cell r="D14640" t="str">
            <v>Sí</v>
          </cell>
          <cell r="E14640" t="str">
            <v>RP RPTO CORTE GUZZET</v>
          </cell>
        </row>
        <row r="14641">
          <cell r="A14641" t="str">
            <v>RP-1276</v>
          </cell>
          <cell r="B14641" t="str">
            <v>Racor Conexion M6 - CMAV6010/R</v>
          </cell>
          <cell r="C14641">
            <v>53</v>
          </cell>
          <cell r="D14641" t="str">
            <v>Sí</v>
          </cell>
          <cell r="E14641" t="str">
            <v>RP RPTO CORTE GUZZET</v>
          </cell>
        </row>
        <row r="14642">
          <cell r="A14642" t="str">
            <v>RP-1277</v>
          </cell>
          <cell r="B14642" t="str">
            <v>Rebobinador Godex T-10, 110/240 VOLT. - core 1"/1.50"/3.00"</v>
          </cell>
          <cell r="C14642">
            <v>0</v>
          </cell>
          <cell r="D14642" t="str">
            <v>Sí</v>
          </cell>
          <cell r="E14642" t="str">
            <v>RP RPTOS ETIQUETEADO</v>
          </cell>
        </row>
        <row r="14643">
          <cell r="A14643" t="str">
            <v>RP-1278</v>
          </cell>
          <cell r="B14643" t="str">
            <v>Bomba PPS-VE      115/230</v>
          </cell>
          <cell r="C14643">
            <v>0</v>
          </cell>
          <cell r="D14643" t="str">
            <v>Sí</v>
          </cell>
          <cell r="E14643" t="str">
            <v>RP RPTO IMPRESION/OT</v>
          </cell>
        </row>
        <row r="14644">
          <cell r="A14644" t="str">
            <v>RP-1279</v>
          </cell>
          <cell r="B14644" t="str">
            <v>Kit tarjeta 3L-ES-A + JUMPER ME.AKSPT/G Ref.SBB0002131</v>
          </cell>
          <cell r="C14644">
            <v>4</v>
          </cell>
          <cell r="D14644" t="str">
            <v>Sí</v>
          </cell>
          <cell r="E14644" t="str">
            <v>RP RPTOS ENCINTADOR</v>
          </cell>
        </row>
        <row r="14645">
          <cell r="A14645" t="str">
            <v>RP-128</v>
          </cell>
          <cell r="B14645" t="str">
            <v>Piñón Z=11 P=3/8pulg Ref. 3,3,09702</v>
          </cell>
          <cell r="C14645">
            <v>8</v>
          </cell>
          <cell r="D14645" t="str">
            <v>Sí</v>
          </cell>
          <cell r="E14645" t="str">
            <v>RP RPTOS ENCINTADOR</v>
          </cell>
        </row>
        <row r="14646">
          <cell r="A14646" t="str">
            <v>RP-1280</v>
          </cell>
          <cell r="B14646" t="str">
            <v>Bomba centrifuga de acople magnetico cod. BOM1000430 -1/2 X 1/2 NPT</v>
          </cell>
          <cell r="C14646">
            <v>0</v>
          </cell>
          <cell r="D14646" t="str">
            <v>Sí</v>
          </cell>
          <cell r="E14646" t="str">
            <v>RP RPTO IMPRESION MD</v>
          </cell>
        </row>
        <row r="14647">
          <cell r="A14647" t="str">
            <v>RP-1281</v>
          </cell>
          <cell r="B14647" t="str">
            <v>Bomba centrifuga de acople magnetico cod. BOM1000148 -marca iwaki</v>
          </cell>
          <cell r="C14647">
            <v>0</v>
          </cell>
          <cell r="D14647" t="str">
            <v>Sí</v>
          </cell>
          <cell r="E14647" t="str">
            <v>RP RPTO IMPRESION MD</v>
          </cell>
        </row>
        <row r="14648">
          <cell r="A14648" t="str">
            <v>RP-1282</v>
          </cell>
          <cell r="B14648" t="str">
            <v>Platina Frontal Ref. 320503</v>
          </cell>
          <cell r="C14648">
            <v>0</v>
          </cell>
          <cell r="D14648" t="str">
            <v>Sí</v>
          </cell>
          <cell r="E14648" t="str">
            <v>RP RPTO MARKANDY</v>
          </cell>
        </row>
        <row r="14649">
          <cell r="A14649" t="str">
            <v>RP-1283</v>
          </cell>
          <cell r="B14649" t="str">
            <v>Tornillo Excentrico Ref.S3304322ZZZ</v>
          </cell>
          <cell r="C14649">
            <v>0</v>
          </cell>
          <cell r="D14649" t="str">
            <v>Sí</v>
          </cell>
          <cell r="E14649" t="str">
            <v>RP RPTO IMPRESION PQ</v>
          </cell>
        </row>
        <row r="14650">
          <cell r="A14650" t="str">
            <v>RP-1284</v>
          </cell>
          <cell r="B14650" t="str">
            <v>Guarda estacion impresion Ref. 053342-17W</v>
          </cell>
          <cell r="C14650">
            <v>0</v>
          </cell>
          <cell r="D14650" t="str">
            <v>Sí</v>
          </cell>
          <cell r="E14650" t="str">
            <v>RP RPTO MARKANDY</v>
          </cell>
        </row>
        <row r="14651">
          <cell r="A14651" t="str">
            <v>RP-1285</v>
          </cell>
          <cell r="B14651" t="str">
            <v>Rodillo</v>
          </cell>
          <cell r="C14651">
            <v>0</v>
          </cell>
          <cell r="D14651" t="str">
            <v>Sí</v>
          </cell>
          <cell r="E14651" t="str">
            <v>RP RPTOS YOUNSUNPACK</v>
          </cell>
        </row>
        <row r="14652">
          <cell r="A14652" t="str">
            <v>RP-1286</v>
          </cell>
          <cell r="B14652" t="str">
            <v>Motor Coel con Flanche 220V Paletizadora F1L</v>
          </cell>
          <cell r="C14652">
            <v>0</v>
          </cell>
          <cell r="D14652" t="str">
            <v>Sí</v>
          </cell>
          <cell r="E14652" t="str">
            <v>RP RPTOS PALETIZADOR</v>
          </cell>
        </row>
        <row r="14653">
          <cell r="A14653" t="str">
            <v>RP-1287</v>
          </cell>
          <cell r="B14653" t="str">
            <v>DISPENSADOR PARA MAQUINA 144 mm</v>
          </cell>
          <cell r="C14653">
            <v>2</v>
          </cell>
          <cell r="D14653" t="str">
            <v>Sí</v>
          </cell>
          <cell r="E14653" t="str">
            <v>RP RPTOS YOUNSUNPACK</v>
          </cell>
        </row>
        <row r="14654">
          <cell r="A14654" t="str">
            <v>RP-1288</v>
          </cell>
          <cell r="B14654" t="str">
            <v>DISPENSADOR PARA MAQUINA TH1 3"</v>
          </cell>
          <cell r="C14654">
            <v>0</v>
          </cell>
          <cell r="D14654" t="str">
            <v>Sí</v>
          </cell>
          <cell r="E14654" t="str">
            <v>RP RPTOS YOUNSUNPACK</v>
          </cell>
        </row>
        <row r="14655">
          <cell r="A14655" t="str">
            <v>RP-1289</v>
          </cell>
          <cell r="B14655" t="str">
            <v>Excentrico Ref. S3304322ZZZ</v>
          </cell>
          <cell r="C14655">
            <v>10</v>
          </cell>
          <cell r="D14655" t="str">
            <v>Sí</v>
          </cell>
          <cell r="E14655" t="str">
            <v>RP RPTO IMPRESION GD</v>
          </cell>
        </row>
        <row r="14656">
          <cell r="A14656" t="str">
            <v>RP-129</v>
          </cell>
          <cell r="B14656" t="str">
            <v>Perno Grupo Leva /8X93 - 3pulg Ref. 3,3,09811</v>
          </cell>
          <cell r="C14656">
            <v>16</v>
          </cell>
          <cell r="D14656" t="str">
            <v>Sí</v>
          </cell>
          <cell r="E14656" t="str">
            <v>RP RPTOS ENCINTADOR</v>
          </cell>
        </row>
        <row r="14657">
          <cell r="A14657" t="str">
            <v>RP-1290</v>
          </cell>
          <cell r="B14657" t="str">
            <v>Cuerpo posterior Ref. S330034492Z</v>
          </cell>
          <cell r="C14657">
            <v>1</v>
          </cell>
          <cell r="D14657" t="str">
            <v>Sí</v>
          </cell>
          <cell r="E14657" t="str">
            <v>RP RPTO IMPRESION GD</v>
          </cell>
        </row>
        <row r="14658">
          <cell r="A14658" t="str">
            <v>RP-1291</v>
          </cell>
          <cell r="B14658" t="str">
            <v>Cuerpo anterior Ref.S330034792Z</v>
          </cell>
          <cell r="C14658">
            <v>1</v>
          </cell>
          <cell r="D14658" t="str">
            <v>Sí</v>
          </cell>
          <cell r="E14658" t="str">
            <v>RP RPTO IMPRESION GD</v>
          </cell>
        </row>
        <row r="14659">
          <cell r="A14659" t="str">
            <v>RP-1292</v>
          </cell>
          <cell r="B14659" t="str">
            <v>Rodillo Diam. 60 Ref.S330273995Z</v>
          </cell>
          <cell r="C14659">
            <v>2</v>
          </cell>
          <cell r="D14659" t="str">
            <v>Sí</v>
          </cell>
          <cell r="E14659" t="str">
            <v>RP RPTO IMPRESION GD</v>
          </cell>
        </row>
        <row r="14660">
          <cell r="A14660" t="str">
            <v>RP-1293</v>
          </cell>
          <cell r="B14660" t="str">
            <v>Piñon Z= 100</v>
          </cell>
          <cell r="C14660">
            <v>0</v>
          </cell>
          <cell r="D14660" t="str">
            <v>Sí</v>
          </cell>
          <cell r="E14660" t="str">
            <v>RP RPTO IMPRESION PQ</v>
          </cell>
        </row>
        <row r="14661">
          <cell r="A14661" t="str">
            <v>RP-1294</v>
          </cell>
          <cell r="B14661" t="str">
            <v>Luson Gear Monofasico - 110V y 60HZ para FJ-1A</v>
          </cell>
          <cell r="C14661">
            <v>0</v>
          </cell>
          <cell r="D14661" t="str">
            <v>Sí</v>
          </cell>
          <cell r="E14661" t="str">
            <v>RP RPTOS ENCINTADOR</v>
          </cell>
        </row>
        <row r="14662">
          <cell r="A14662" t="str">
            <v>RP-1295</v>
          </cell>
          <cell r="B14662" t="str">
            <v>Guardamotor Schneider  monofasico 110V y 60HZ</v>
          </cell>
          <cell r="C14662">
            <v>4</v>
          </cell>
          <cell r="D14662" t="str">
            <v>Sí</v>
          </cell>
          <cell r="E14662" t="str">
            <v>RP RPTOS ENCINTADOR</v>
          </cell>
        </row>
        <row r="14663">
          <cell r="A14663" t="str">
            <v>RP-1296</v>
          </cell>
          <cell r="B14663" t="str">
            <v>Puerta izquierda maquina MH-FJ-3A</v>
          </cell>
          <cell r="C14663">
            <v>10</v>
          </cell>
          <cell r="D14663" t="str">
            <v>Sí</v>
          </cell>
          <cell r="E14663" t="str">
            <v>RP RPTOS ENCINTADOR</v>
          </cell>
        </row>
        <row r="14664">
          <cell r="A14664" t="str">
            <v>RP-1297</v>
          </cell>
          <cell r="B14664" t="str">
            <v>Puerta derecha maquina MH-FJ-3A</v>
          </cell>
          <cell r="C14664">
            <v>10</v>
          </cell>
          <cell r="D14664" t="str">
            <v>Sí</v>
          </cell>
          <cell r="E14664" t="str">
            <v>RP RPTOS ENCINTADOR</v>
          </cell>
        </row>
        <row r="14665">
          <cell r="A14665" t="str">
            <v>RP-1298</v>
          </cell>
          <cell r="B14665" t="str">
            <v>PC Industrial 104 CUN-BUS con software Ref. 08-010052</v>
          </cell>
          <cell r="C14665">
            <v>0</v>
          </cell>
          <cell r="D14665" t="str">
            <v>Sí</v>
          </cell>
          <cell r="E14665" t="str">
            <v>ACT FIJOS</v>
          </cell>
        </row>
        <row r="14666">
          <cell r="A14666" t="str">
            <v>RP-1299</v>
          </cell>
          <cell r="B14666" t="str">
            <v>Cilindro Ref.SBA0006171T</v>
          </cell>
          <cell r="C14666">
            <v>0</v>
          </cell>
          <cell r="D14666" t="str">
            <v>Sí</v>
          </cell>
          <cell r="E14666" t="str">
            <v>RP RPTO IMPRESION GD</v>
          </cell>
        </row>
        <row r="14667">
          <cell r="A14667" t="str">
            <v>RP-130</v>
          </cell>
          <cell r="B14667" t="str">
            <v>Perno Rodillo Grupo Entrada /8X85 Ref. 3,3,09812</v>
          </cell>
          <cell r="C14667">
            <v>9</v>
          </cell>
          <cell r="D14667" t="str">
            <v>Sí</v>
          </cell>
          <cell r="E14667" t="str">
            <v>RP RPTOS ENCINTADOR</v>
          </cell>
        </row>
        <row r="14668">
          <cell r="A14668" t="str">
            <v>RP-1300</v>
          </cell>
          <cell r="B14668" t="str">
            <v>Valvula Sol Resorte 5/2 CNX 1/8 Neumax</v>
          </cell>
          <cell r="C14668">
            <v>0</v>
          </cell>
          <cell r="D14668" t="str">
            <v>Sí</v>
          </cell>
          <cell r="E14668" t="str">
            <v>RP RPTO IMPRESION GD</v>
          </cell>
        </row>
        <row r="14669">
          <cell r="A14669" t="str">
            <v>RP-1301</v>
          </cell>
          <cell r="B14669" t="str">
            <v>Eje para cortadora</v>
          </cell>
          <cell r="C14669">
            <v>0</v>
          </cell>
          <cell r="D14669" t="str">
            <v>Sí</v>
          </cell>
          <cell r="E14669" t="str">
            <v>RP RPTO CORTE ALS</v>
          </cell>
        </row>
        <row r="14670">
          <cell r="A14670" t="str">
            <v>RP-1302</v>
          </cell>
          <cell r="B14670" t="str">
            <v>Cuchillas para dispensador ZCUT-9 - Kit</v>
          </cell>
          <cell r="C14670">
            <v>10</v>
          </cell>
          <cell r="D14670" t="str">
            <v>Sí</v>
          </cell>
          <cell r="E14670" t="str">
            <v>RP RPTOS ENCINTADOR</v>
          </cell>
        </row>
        <row r="14671">
          <cell r="A14671" t="str">
            <v>RP-1303</v>
          </cell>
          <cell r="B14671" t="str">
            <v>Rodillo Anilox Ceramico -  250 Lpi   7.2 BCM</v>
          </cell>
          <cell r="C14671">
            <v>0</v>
          </cell>
          <cell r="D14671" t="str">
            <v>Sí</v>
          </cell>
          <cell r="E14671" t="str">
            <v>RP RPTO IMPRESION GD</v>
          </cell>
        </row>
        <row r="14672">
          <cell r="A14672" t="str">
            <v>RP-1304</v>
          </cell>
          <cell r="B14672" t="str">
            <v>Rodillo Anilox Ceramico -  400 Lpi    3.9 BCM</v>
          </cell>
          <cell r="C14672">
            <v>0</v>
          </cell>
          <cell r="D14672" t="str">
            <v>Sí</v>
          </cell>
          <cell r="E14672" t="str">
            <v>RP RPTO IMPRESION GD</v>
          </cell>
        </row>
        <row r="14673">
          <cell r="A14673" t="str">
            <v>RP-1305</v>
          </cell>
          <cell r="B14673" t="str">
            <v>Correa  con perfil central tipo k6 2120X75 mm</v>
          </cell>
          <cell r="C14673">
            <v>0</v>
          </cell>
          <cell r="D14673" t="str">
            <v>Sí</v>
          </cell>
          <cell r="E14673" t="str">
            <v>RP RPTOS ENCINTADOR</v>
          </cell>
        </row>
        <row r="14674">
          <cell r="A14674" t="str">
            <v>RP-1306</v>
          </cell>
          <cell r="B14674" t="str">
            <v>Correa YS502D Superior  Largo 1805*75*5mm</v>
          </cell>
          <cell r="C14674">
            <v>8</v>
          </cell>
          <cell r="D14674" t="str">
            <v>Sí</v>
          </cell>
          <cell r="E14674" t="str">
            <v>RP RPTOS ENCINTADOR</v>
          </cell>
        </row>
        <row r="14675">
          <cell r="A14675" t="str">
            <v>RP-1307</v>
          </cell>
          <cell r="B14675" t="str">
            <v>Correa YS502D Inferior YS502D Largo 2195*75*5mm con Gancho Clipper</v>
          </cell>
          <cell r="C14675">
            <v>4</v>
          </cell>
          <cell r="D14675" t="str">
            <v>Sí</v>
          </cell>
          <cell r="E14675" t="str">
            <v>RP RPTOS ENCINTADOR</v>
          </cell>
        </row>
        <row r="14676">
          <cell r="A14676" t="str">
            <v>RP-1308</v>
          </cell>
          <cell r="B14676" t="str">
            <v>Flanche ajuste resorte /rodamiento Ref.S332981100A</v>
          </cell>
          <cell r="C14676">
            <v>1</v>
          </cell>
          <cell r="D14676" t="str">
            <v>Sí</v>
          </cell>
          <cell r="E14676" t="str">
            <v>RP RPTOS PALETIZADOR</v>
          </cell>
        </row>
        <row r="14677">
          <cell r="A14677" t="str">
            <v>RP-1309</v>
          </cell>
          <cell r="B14677" t="str">
            <v>Pin elastico 4x16 Ref.S3400727ZZZ</v>
          </cell>
          <cell r="C14677">
            <v>1</v>
          </cell>
          <cell r="D14677" t="str">
            <v>Sí</v>
          </cell>
          <cell r="E14677" t="str">
            <v>RP RPTOS PALETIZADOR</v>
          </cell>
        </row>
        <row r="14678">
          <cell r="A14678" t="str">
            <v>RP-131</v>
          </cell>
          <cell r="B14678" t="str">
            <v>Perno Resorte /8X85 - 3pulg Ref. 3,3,09813</v>
          </cell>
          <cell r="C14678">
            <v>17</v>
          </cell>
          <cell r="D14678" t="str">
            <v>Sí</v>
          </cell>
          <cell r="E14678" t="str">
            <v>RP RPTOS ENCINTADOR</v>
          </cell>
        </row>
        <row r="14679">
          <cell r="A14679" t="str">
            <v>RP-1310</v>
          </cell>
          <cell r="B14679" t="str">
            <v>Flanche Porta Resorte Ref.S332981200A</v>
          </cell>
          <cell r="C14679">
            <v>1</v>
          </cell>
          <cell r="D14679" t="str">
            <v>Sí</v>
          </cell>
          <cell r="E14679" t="str">
            <v>RP RPTOS PALETIZADOR</v>
          </cell>
        </row>
        <row r="14680">
          <cell r="A14680" t="str">
            <v>RP-1311</v>
          </cell>
          <cell r="B14680" t="str">
            <v>Pin Flanche porta resorte Ref.S3311811ZZZ</v>
          </cell>
          <cell r="C14680">
            <v>1</v>
          </cell>
          <cell r="D14680" t="str">
            <v>Sí</v>
          </cell>
          <cell r="E14680" t="str">
            <v>RP RPTOS PALETIZADOR</v>
          </cell>
        </row>
        <row r="14681">
          <cell r="A14681" t="str">
            <v>RP-1312</v>
          </cell>
          <cell r="B14681" t="str">
            <v>Chaveta Br 30 Flanche porta Ref.S340018892Z</v>
          </cell>
          <cell r="C14681">
            <v>4</v>
          </cell>
          <cell r="D14681" t="str">
            <v>Sí</v>
          </cell>
          <cell r="E14681" t="str">
            <v>RP RPTOS PALETIZADOR</v>
          </cell>
        </row>
        <row r="14682">
          <cell r="A14682" t="str">
            <v>RP-1313</v>
          </cell>
          <cell r="B14682" t="str">
            <v>Tornillo especial M20X1 Ref.SBC0008060</v>
          </cell>
          <cell r="C14682">
            <v>4</v>
          </cell>
          <cell r="D14682" t="str">
            <v>Sí</v>
          </cell>
          <cell r="E14682" t="str">
            <v>RP RPTOS PALETIZADOR</v>
          </cell>
        </row>
        <row r="14683">
          <cell r="A14683" t="str">
            <v>RP-1314</v>
          </cell>
          <cell r="B14683" t="str">
            <v>Arandela 80/20,5 SP.2 Inox Ref.S321032098A</v>
          </cell>
          <cell r="C14683">
            <v>5</v>
          </cell>
          <cell r="D14683" t="str">
            <v>Sí</v>
          </cell>
          <cell r="E14683" t="str">
            <v>RP RPTOS PALETIZADOR</v>
          </cell>
        </row>
        <row r="14684">
          <cell r="A14684" t="str">
            <v>RP-1315</v>
          </cell>
          <cell r="B14684" t="str">
            <v>Eje portabobina Ref.SBC0008057</v>
          </cell>
          <cell r="C14684">
            <v>4</v>
          </cell>
          <cell r="D14684" t="str">
            <v>Sí</v>
          </cell>
          <cell r="E14684" t="str">
            <v>RP RPTOS PALETIZADOR</v>
          </cell>
        </row>
        <row r="14685">
          <cell r="A14685" t="str">
            <v>RP-1316</v>
          </cell>
          <cell r="B14685" t="str">
            <v>Manga portabobina Ref.SBA0005198</v>
          </cell>
          <cell r="C14685">
            <v>4</v>
          </cell>
          <cell r="D14685" t="str">
            <v>Sí</v>
          </cell>
          <cell r="E14685" t="str">
            <v>RP RPTOS PALETIZADOR</v>
          </cell>
        </row>
        <row r="14686">
          <cell r="A14686" t="str">
            <v>RP-1317</v>
          </cell>
          <cell r="B14686" t="str">
            <v>Manga base portabobina Ref.SBA0005200</v>
          </cell>
          <cell r="C14686">
            <v>4</v>
          </cell>
          <cell r="D14686" t="str">
            <v>Sí</v>
          </cell>
          <cell r="E14686" t="str">
            <v>RP RPTOS PALETIZADOR</v>
          </cell>
        </row>
        <row r="14687">
          <cell r="A14687" t="str">
            <v>RP-1318</v>
          </cell>
          <cell r="B14687" t="str">
            <v>Arandela Sbalzo Ref.S320699093A</v>
          </cell>
          <cell r="C14687">
            <v>8</v>
          </cell>
          <cell r="D14687" t="str">
            <v>Sí</v>
          </cell>
          <cell r="E14687" t="str">
            <v>RP RPTOS PALETIZADOR</v>
          </cell>
        </row>
        <row r="14688">
          <cell r="A14688" t="str">
            <v>RP-1319</v>
          </cell>
          <cell r="B14688" t="str">
            <v>Arandela Diam 40/25,5x2,5 Ref.S321205693A</v>
          </cell>
          <cell r="C14688">
            <v>10</v>
          </cell>
          <cell r="D14688" t="str">
            <v>Sí</v>
          </cell>
          <cell r="E14688" t="str">
            <v>RP RPTOS PALETIZADOR</v>
          </cell>
        </row>
        <row r="14689">
          <cell r="A14689" t="str">
            <v>RP-132</v>
          </cell>
          <cell r="B14689" t="str">
            <v>Perno Resorte Leva Cuchilla Ref.3,3,09814</v>
          </cell>
          <cell r="C14689">
            <v>6</v>
          </cell>
          <cell r="D14689" t="str">
            <v>Sí</v>
          </cell>
          <cell r="E14689" t="str">
            <v>RP RPTOS ENCINTADOR</v>
          </cell>
        </row>
        <row r="14690">
          <cell r="A14690" t="str">
            <v>RP-1320</v>
          </cell>
          <cell r="B14690" t="str">
            <v>Anillo Tope 125 Ref.S340010492Z</v>
          </cell>
          <cell r="C14690">
            <v>10</v>
          </cell>
          <cell r="D14690" t="str">
            <v>Sí</v>
          </cell>
          <cell r="E14690" t="str">
            <v>RP RPTOS PALETIZADOR</v>
          </cell>
        </row>
        <row r="14691">
          <cell r="A14691" t="str">
            <v>RP-1321</v>
          </cell>
          <cell r="B14691" t="str">
            <v>Reductor NMRV-040i1 PAM63 Ref.S3805202ZZZ</v>
          </cell>
          <cell r="C14691">
            <v>2</v>
          </cell>
          <cell r="D14691" t="str">
            <v>Sí</v>
          </cell>
          <cell r="E14691" t="str">
            <v>RP RPTOS PALETIZADOR</v>
          </cell>
        </row>
        <row r="14692">
          <cell r="A14692" t="str">
            <v>RP-1322</v>
          </cell>
          <cell r="B14692" t="str">
            <v>Motor MDC  71A6B5 S1 Rid 63 Ref.SCC0000094</v>
          </cell>
          <cell r="C14692">
            <v>2</v>
          </cell>
          <cell r="D14692" t="str">
            <v>Sí</v>
          </cell>
          <cell r="E14692" t="str">
            <v>RP RPTOS PALETIZADOR</v>
          </cell>
        </row>
        <row r="14693">
          <cell r="A14693" t="str">
            <v>RP-1323</v>
          </cell>
          <cell r="B14693" t="str">
            <v>Reductor VSF Basic HSD Ref.SBA0007313</v>
          </cell>
          <cell r="C14693">
            <v>2</v>
          </cell>
          <cell r="D14693" t="str">
            <v>Sí</v>
          </cell>
          <cell r="E14693" t="str">
            <v>RP RPTOS PALETIZADOR</v>
          </cell>
        </row>
        <row r="14694">
          <cell r="A14694" t="str">
            <v>RP-1324</v>
          </cell>
          <cell r="B14694" t="str">
            <v>Motor H71 C4 B14 220/440V Ref.S380621600A</v>
          </cell>
          <cell r="C14694">
            <v>1</v>
          </cell>
          <cell r="D14694" t="str">
            <v>Sí</v>
          </cell>
          <cell r="E14694" t="str">
            <v>RP RPTOS PALETIZADOR</v>
          </cell>
        </row>
        <row r="14695">
          <cell r="A14695" t="str">
            <v>RP-1325</v>
          </cell>
          <cell r="B14695" t="str">
            <v>Correa Lateral FJ-1A 1940X73X5mm K13</v>
          </cell>
          <cell r="C14695">
            <v>8</v>
          </cell>
          <cell r="D14695" t="str">
            <v>Sí</v>
          </cell>
          <cell r="E14695" t="str">
            <v>RP RPTOS ENCINTADOR</v>
          </cell>
        </row>
        <row r="14696">
          <cell r="A14696" t="str">
            <v>RP-1326</v>
          </cell>
          <cell r="B14696" t="str">
            <v>Cilindro de Impresión engranaje 1/8 CP20-190dientes-Escote 0.1640-Diam. 7.3959</v>
          </cell>
          <cell r="C14696">
            <v>0</v>
          </cell>
          <cell r="D14696" t="str">
            <v>Sí</v>
          </cell>
          <cell r="E14696" t="str">
            <v>RP RPTO IMPRESION MD</v>
          </cell>
        </row>
        <row r="14697">
          <cell r="A14697" t="str">
            <v>RP-1327</v>
          </cell>
          <cell r="B14697" t="str">
            <v>Resorte Compresión FG-131 Palet FG2000B2</v>
          </cell>
          <cell r="C14697">
            <v>10</v>
          </cell>
          <cell r="D14697" t="str">
            <v>Sí</v>
          </cell>
          <cell r="E14697" t="str">
            <v>RP RPTOS YOUNSUNPACK</v>
          </cell>
        </row>
        <row r="14698">
          <cell r="A14698" t="str">
            <v>RP-1328</v>
          </cell>
          <cell r="B14698" t="str">
            <v>Anillos FJ-1A ​</v>
          </cell>
          <cell r="C14698">
            <v>37</v>
          </cell>
          <cell r="D14698" t="str">
            <v>Sí</v>
          </cell>
          <cell r="E14698" t="str">
            <v>RP RPTOS YOUNSUNPACK</v>
          </cell>
        </row>
        <row r="14699">
          <cell r="A14699" t="str">
            <v>RP-1329</v>
          </cell>
          <cell r="B14699" t="str">
            <v>​Rodamiento 6000 YS/FJ-1A​</v>
          </cell>
          <cell r="C14699">
            <v>2</v>
          </cell>
          <cell r="D14699" t="str">
            <v>Sí</v>
          </cell>
          <cell r="E14699" t="str">
            <v>RP RPTOS YOUNSUNPACK</v>
          </cell>
        </row>
        <row r="14700">
          <cell r="A14700" t="str">
            <v>RP-133</v>
          </cell>
          <cell r="B14700" t="str">
            <v>Perno Resorte 10X123 - 3pulg Ref.3,3,09815</v>
          </cell>
          <cell r="C14700">
            <v>0</v>
          </cell>
          <cell r="D14700" t="str">
            <v>Sí</v>
          </cell>
          <cell r="E14700" t="str">
            <v>RP RPTOS ENCINTADOR</v>
          </cell>
        </row>
        <row r="14701">
          <cell r="A14701" t="str">
            <v>RP-1330</v>
          </cell>
          <cell r="B14701" t="str">
            <v>​Rodamiento 6002 YS/FJ-1A</v>
          </cell>
          <cell r="C14701">
            <v>0</v>
          </cell>
          <cell r="D14701" t="str">
            <v>Sí</v>
          </cell>
          <cell r="E14701" t="str">
            <v>RP RPTOS YOUNSUNPACK</v>
          </cell>
        </row>
        <row r="14702">
          <cell r="A14702" t="str">
            <v>RP-1331</v>
          </cell>
          <cell r="B14702" t="str">
            <v>​Rodamiento 6003 YS/FJ-1A</v>
          </cell>
          <cell r="C14702">
            <v>6</v>
          </cell>
          <cell r="D14702" t="str">
            <v>Sí</v>
          </cell>
          <cell r="E14702" t="str">
            <v>RP RPTOS YOUNSUNPACK</v>
          </cell>
        </row>
        <row r="14703">
          <cell r="A14703" t="str">
            <v>RP-1332</v>
          </cell>
          <cell r="B14703" t="str">
            <v>​Rodamiento 6004 YS/FJ-1A​</v>
          </cell>
          <cell r="C14703">
            <v>0</v>
          </cell>
          <cell r="D14703" t="str">
            <v>Sí</v>
          </cell>
          <cell r="E14703" t="str">
            <v>RP RPTOS YOUNSUNPACK</v>
          </cell>
        </row>
        <row r="14704">
          <cell r="A14704" t="str">
            <v>RP-1333</v>
          </cell>
          <cell r="B14704" t="str">
            <v>​Rodamiento 6005 YS/FJ-1A​</v>
          </cell>
          <cell r="C14704">
            <v>2</v>
          </cell>
          <cell r="D14704" t="str">
            <v>Sí</v>
          </cell>
          <cell r="E14704" t="str">
            <v>RP RPTOS YOUNSUNPACK</v>
          </cell>
        </row>
        <row r="14705">
          <cell r="A14705" t="str">
            <v>RP-1334</v>
          </cell>
          <cell r="B14705" t="str">
            <v>​Rodamiento 6201 YS/FJ-1A​</v>
          </cell>
          <cell r="C14705">
            <v>0</v>
          </cell>
          <cell r="D14705" t="str">
            <v>Sí</v>
          </cell>
          <cell r="E14705" t="str">
            <v>RP RPTOS YOUNSUNPACK</v>
          </cell>
        </row>
        <row r="14706">
          <cell r="A14706" t="str">
            <v>RP-1335</v>
          </cell>
          <cell r="B14706" t="str">
            <v>​​Rodamiento 6202 YS/FJ-1A</v>
          </cell>
          <cell r="C14706">
            <v>4</v>
          </cell>
          <cell r="D14706" t="str">
            <v>Sí</v>
          </cell>
          <cell r="E14706" t="str">
            <v>RP RPTOS YOUNSUNPACK</v>
          </cell>
        </row>
        <row r="14707">
          <cell r="A14707" t="str">
            <v>RP-1336</v>
          </cell>
          <cell r="B14707" t="str">
            <v>​Rodamiento 6203 YS/FJ-1A​</v>
          </cell>
          <cell r="C14707">
            <v>1</v>
          </cell>
          <cell r="D14707" t="str">
            <v>Sí</v>
          </cell>
          <cell r="E14707" t="str">
            <v>RP RPTOS YOUNSUNPACK</v>
          </cell>
        </row>
        <row r="14708">
          <cell r="A14708" t="str">
            <v>RP-1337</v>
          </cell>
          <cell r="B14708" t="str">
            <v>​Rodamiento 6204 YS/FJ-1A​</v>
          </cell>
          <cell r="C14708">
            <v>4</v>
          </cell>
          <cell r="D14708" t="str">
            <v>Sí</v>
          </cell>
          <cell r="E14708" t="str">
            <v>RP RPTOS YOUNSUNPACK</v>
          </cell>
        </row>
        <row r="14709">
          <cell r="A14709" t="str">
            <v>RP-1338</v>
          </cell>
          <cell r="B14709" t="str">
            <v>Arandelas plasticas 74/60mm</v>
          </cell>
          <cell r="C14709">
            <v>20</v>
          </cell>
          <cell r="D14709" t="str">
            <v>Sí</v>
          </cell>
          <cell r="E14709" t="str">
            <v>RP RPTO CORTE DUSENB</v>
          </cell>
        </row>
        <row r="14710">
          <cell r="A14710" t="str">
            <v>RP-1339</v>
          </cell>
          <cell r="B14710" t="str">
            <v>Neumatico para Chuck No. 27L131305</v>
          </cell>
          <cell r="C14710">
            <v>0</v>
          </cell>
          <cell r="D14710" t="str">
            <v>Sí</v>
          </cell>
          <cell r="E14710" t="str">
            <v>ACT FIJOS</v>
          </cell>
        </row>
        <row r="14711">
          <cell r="A14711" t="str">
            <v>RP-134</v>
          </cell>
          <cell r="B14711" t="str">
            <v>Arandela Separador Ref. 3,3,09871</v>
          </cell>
          <cell r="C14711">
            <v>10</v>
          </cell>
          <cell r="D14711" t="str">
            <v>Sí</v>
          </cell>
          <cell r="E14711" t="str">
            <v>RP RPTOS ENCINTADOR</v>
          </cell>
        </row>
        <row r="14712">
          <cell r="A14712" t="str">
            <v>RP-1340</v>
          </cell>
          <cell r="B14712" t="str">
            <v>Manguera Neumatica y Casing para eje neumatico 31L3-24406-BLCS</v>
          </cell>
          <cell r="C14712">
            <v>0</v>
          </cell>
          <cell r="D14712" t="str">
            <v>Sí</v>
          </cell>
          <cell r="E14712" t="str">
            <v>ACT FIJOS</v>
          </cell>
        </row>
        <row r="14713">
          <cell r="A14713" t="str">
            <v>RP-1341</v>
          </cell>
          <cell r="B14713" t="str">
            <v>Valvula de aire para eje neumatico de 1/8 NPT 18-LPT - 276860132</v>
          </cell>
          <cell r="C14713">
            <v>0</v>
          </cell>
          <cell r="D14713" t="str">
            <v>Sí</v>
          </cell>
          <cell r="E14713" t="str">
            <v>ACT FIJOS</v>
          </cell>
        </row>
        <row r="14714">
          <cell r="A14714" t="str">
            <v>RP-1342</v>
          </cell>
          <cell r="B14714" t="str">
            <v>Tapa final 4F00 - B 5/8" x 1 1/8" x 4  1/8 " Ref. ECF00</v>
          </cell>
          <cell r="C14714">
            <v>4</v>
          </cell>
          <cell r="D14714" t="str">
            <v>Sí</v>
          </cell>
          <cell r="E14714" t="str">
            <v>RP RPTO MARKANDY</v>
          </cell>
        </row>
        <row r="14715">
          <cell r="A14715" t="str">
            <v>RP-1343</v>
          </cell>
          <cell r="B14715" t="str">
            <v>Regla Ajustable ACL-86</v>
          </cell>
          <cell r="C14715">
            <v>2</v>
          </cell>
          <cell r="D14715" t="str">
            <v>Sí</v>
          </cell>
          <cell r="E14715" t="str">
            <v>RP RPTO IMPRESION/OT</v>
          </cell>
        </row>
        <row r="14716">
          <cell r="A14716" t="str">
            <v>RP-1344</v>
          </cell>
          <cell r="B14716" t="str">
            <v>Polea</v>
          </cell>
          <cell r="C14716">
            <v>0</v>
          </cell>
          <cell r="D14716" t="str">
            <v>Sí</v>
          </cell>
          <cell r="E14716" t="str">
            <v>RP RPTO IMPRESION/OT</v>
          </cell>
        </row>
        <row r="14717">
          <cell r="A14717" t="str">
            <v>RP-1345</v>
          </cell>
          <cell r="B14717" t="str">
            <v>Soporte L33/200</v>
          </cell>
          <cell r="C14717">
            <v>0</v>
          </cell>
          <cell r="D14717" t="str">
            <v>Sí</v>
          </cell>
          <cell r="E14717" t="str">
            <v>RP RPTO IMPRESION/OT</v>
          </cell>
        </row>
        <row r="14718">
          <cell r="A14718" t="str">
            <v>RP-1346</v>
          </cell>
          <cell r="B14718" t="str">
            <v>Eje para rodillo friccion</v>
          </cell>
          <cell r="C14718">
            <v>0</v>
          </cell>
          <cell r="D14718" t="str">
            <v>Sí</v>
          </cell>
          <cell r="E14718" t="str">
            <v>RP RPTO IMPRESION/OT</v>
          </cell>
        </row>
        <row r="14719">
          <cell r="A14719" t="str">
            <v>RP-1347</v>
          </cell>
          <cell r="B14719" t="str">
            <v>Cuchilla 72mm para TH1</v>
          </cell>
          <cell r="C14719">
            <v>80</v>
          </cell>
          <cell r="D14719" t="str">
            <v>Sí</v>
          </cell>
          <cell r="E14719" t="str">
            <v>RP RPTOS YOUNSUNPACK</v>
          </cell>
        </row>
        <row r="14720">
          <cell r="A14720" t="str">
            <v>RP-1348</v>
          </cell>
          <cell r="B14720" t="str">
            <v>Portanillo 76174/93.00 - 56mm diam.</v>
          </cell>
          <cell r="C14720">
            <v>0</v>
          </cell>
          <cell r="D14720" t="str">
            <v>Sí</v>
          </cell>
          <cell r="E14720" t="str">
            <v>RP RPTO CORTE GUZZET</v>
          </cell>
        </row>
        <row r="14721">
          <cell r="A14721" t="str">
            <v>RP-1349</v>
          </cell>
          <cell r="B14721" t="str">
            <v>Guias 56816/91.00</v>
          </cell>
          <cell r="C14721">
            <v>0</v>
          </cell>
          <cell r="D14721" t="str">
            <v>Sí</v>
          </cell>
          <cell r="E14721" t="str">
            <v>RP RPTO CORTE GUZZET</v>
          </cell>
        </row>
        <row r="14722">
          <cell r="A14722" t="str">
            <v>RP-135</v>
          </cell>
          <cell r="B14722" t="str">
            <v>Separador 8X188 SM1/94 Ref. 3,3,12798</v>
          </cell>
          <cell r="C14722">
            <v>1</v>
          </cell>
          <cell r="D14722" t="str">
            <v>Sí</v>
          </cell>
          <cell r="E14722" t="str">
            <v>RP RPTOS ENCINTADOR</v>
          </cell>
        </row>
        <row r="14723">
          <cell r="A14723" t="str">
            <v>RP-1350</v>
          </cell>
          <cell r="B14723" t="str">
            <v>Resorte CMOL/DGR/6985 0.50mm</v>
          </cell>
          <cell r="C14723">
            <v>0</v>
          </cell>
          <cell r="D14723" t="str">
            <v>Sí</v>
          </cell>
          <cell r="E14723" t="str">
            <v>RP RPTO CORTE GUZZET</v>
          </cell>
        </row>
        <row r="14724">
          <cell r="A14724" t="str">
            <v>RP-1351</v>
          </cell>
          <cell r="B14724" t="str">
            <v>Cilindro  de Impresion 17 mark andy 2200 1/8 CP 20-145 dientes Escote 0.1640</v>
          </cell>
          <cell r="C14724">
            <v>0</v>
          </cell>
          <cell r="D14724" t="str">
            <v>Sí</v>
          </cell>
          <cell r="E14724" t="str">
            <v>RP RPTO IMPRESION MD</v>
          </cell>
        </row>
        <row r="14725">
          <cell r="A14725" t="str">
            <v>RP-1352</v>
          </cell>
          <cell r="B14725" t="str">
            <v>Cilindro  de Impresion 17 mark andy 2200 1/8 CP 20- 94 dientes Escote 0.1640</v>
          </cell>
          <cell r="C14725">
            <v>0</v>
          </cell>
          <cell r="D14725" t="str">
            <v>Sí</v>
          </cell>
          <cell r="E14725" t="str">
            <v>RP RPTO IMPRESION MD</v>
          </cell>
        </row>
        <row r="14726">
          <cell r="A14726" t="str">
            <v>RP-1353</v>
          </cell>
          <cell r="B14726" t="str">
            <v>Cilindro  de Impresion 17 mark andy 2200 1/8 CP 20-107 dientes Escote 0.1640</v>
          </cell>
          <cell r="C14726">
            <v>0</v>
          </cell>
          <cell r="D14726" t="str">
            <v>Sí</v>
          </cell>
          <cell r="E14726" t="str">
            <v>RP RPTO IMPRESION MD</v>
          </cell>
        </row>
        <row r="14727">
          <cell r="A14727" t="str">
            <v>RP-1354</v>
          </cell>
          <cell r="B14727" t="str">
            <v>Cilindro  de Impresion 17 mark andy 2200 1/8 CP 20- 69 dientes Escote 0.1640</v>
          </cell>
          <cell r="C14727">
            <v>0</v>
          </cell>
          <cell r="D14727" t="str">
            <v>Sí</v>
          </cell>
          <cell r="E14727" t="str">
            <v>RP RPTO IMPRESION MD</v>
          </cell>
        </row>
        <row r="14728">
          <cell r="A14728" t="str">
            <v>RP-1355</v>
          </cell>
          <cell r="B14728" t="str">
            <v>Microswichet de pivote largo R/RL710</v>
          </cell>
          <cell r="C14728">
            <v>0</v>
          </cell>
          <cell r="D14728" t="str">
            <v>Sí</v>
          </cell>
          <cell r="E14728" t="str">
            <v>RP RPTOS YOUNSUNPACK</v>
          </cell>
        </row>
        <row r="14729">
          <cell r="A14729" t="str">
            <v>RP-1356</v>
          </cell>
          <cell r="B14729" t="str">
            <v>Microswichet de roldana</v>
          </cell>
          <cell r="C14729">
            <v>0</v>
          </cell>
          <cell r="D14729" t="str">
            <v>Sí</v>
          </cell>
          <cell r="E14729" t="str">
            <v>RP RPTOS YOUNSUNPACK</v>
          </cell>
        </row>
        <row r="14730">
          <cell r="A14730" t="str">
            <v>RP-1357</v>
          </cell>
          <cell r="B14730" t="str">
            <v>Piñon 72 dientes bronce</v>
          </cell>
          <cell r="C14730">
            <v>0</v>
          </cell>
          <cell r="D14730" t="str">
            <v>Sí</v>
          </cell>
          <cell r="E14730" t="str">
            <v>RP RPTO IMPRESION PQ</v>
          </cell>
        </row>
        <row r="14731">
          <cell r="A14731" t="str">
            <v>RP-1358</v>
          </cell>
          <cell r="B14731" t="str">
            <v>Bisagras 50 X 50 F62000B2</v>
          </cell>
          <cell r="C14731">
            <v>11</v>
          </cell>
          <cell r="D14731" t="str">
            <v>Sí</v>
          </cell>
          <cell r="E14731" t="str">
            <v>RP RPTOS YOUNSUNPACK</v>
          </cell>
        </row>
        <row r="14732">
          <cell r="A14732" t="str">
            <v>RP-1359</v>
          </cell>
          <cell r="B14732" t="str">
            <v>Ruedas en nylon s/m para patin palet f62000B2</v>
          </cell>
          <cell r="C14732">
            <v>8</v>
          </cell>
          <cell r="D14732" t="str">
            <v>Sí</v>
          </cell>
          <cell r="E14732" t="str">
            <v>RP RPTOS YOUNSUNPACK</v>
          </cell>
        </row>
        <row r="14733">
          <cell r="A14733" t="str">
            <v>RP-136</v>
          </cell>
          <cell r="B14733" t="str">
            <v>Arandela Ref. 3,3,12805</v>
          </cell>
          <cell r="C14733">
            <v>56</v>
          </cell>
          <cell r="D14733" t="str">
            <v>Sí</v>
          </cell>
          <cell r="E14733" t="str">
            <v>RP RPTOS ENCINTADOR</v>
          </cell>
        </row>
        <row r="14734">
          <cell r="A14734" t="str">
            <v>RP-1360</v>
          </cell>
          <cell r="B14734" t="str">
            <v>CABLE ENCAUCHETADO 3X18 AWG</v>
          </cell>
          <cell r="C14734">
            <v>0</v>
          </cell>
          <cell r="D14734" t="str">
            <v>Sí</v>
          </cell>
          <cell r="E14734" t="str">
            <v>RP RPTOS ENCINTADOR</v>
          </cell>
        </row>
        <row r="14735">
          <cell r="A14735" t="str">
            <v>RP-1361</v>
          </cell>
          <cell r="B14735" t="str">
            <v>CABLE ENCAUCHETADO 4X14 AWG</v>
          </cell>
          <cell r="C14735">
            <v>0</v>
          </cell>
          <cell r="D14735" t="str">
            <v>Sí</v>
          </cell>
          <cell r="E14735" t="str">
            <v>RP RPTOS ENCINTADOR</v>
          </cell>
        </row>
        <row r="14736">
          <cell r="A14736" t="str">
            <v>RP-1362</v>
          </cell>
          <cell r="B14736" t="str">
            <v>Modulo de entrada 221-1BH10 digital input DI 16xDC 24V (HS85389099 COO TH)</v>
          </cell>
          <cell r="C14736">
            <v>0</v>
          </cell>
          <cell r="D14736" t="str">
            <v>Sí</v>
          </cell>
          <cell r="E14736" t="str">
            <v>VARIOS IMPORTACION-V</v>
          </cell>
        </row>
        <row r="14737">
          <cell r="A14737" t="str">
            <v>RP-1363</v>
          </cell>
          <cell r="B14737" t="str">
            <v>Modulo de salida 222-1BH10 digital output DO 16xDC 24V (HS85371099 COO TH)</v>
          </cell>
          <cell r="C14737">
            <v>0</v>
          </cell>
          <cell r="D14737" t="str">
            <v>Sí</v>
          </cell>
          <cell r="E14737" t="str">
            <v>VARIOS IMPORTACION-V</v>
          </cell>
        </row>
        <row r="14738">
          <cell r="A14738" t="str">
            <v>RP-1364</v>
          </cell>
          <cell r="B14738" t="str">
            <v>Tranformador 26T12042091 x ignition</v>
          </cell>
          <cell r="C14738">
            <v>0</v>
          </cell>
          <cell r="D14738" t="str">
            <v>Sí</v>
          </cell>
          <cell r="E14738" t="str">
            <v>RP RPTOS ENGOME</v>
          </cell>
        </row>
        <row r="14739">
          <cell r="A14739" t="str">
            <v>RP-1365</v>
          </cell>
          <cell r="B14739" t="str">
            <v>Soporte aluminio S8 recuperada con bujer en bronce</v>
          </cell>
          <cell r="C14739">
            <v>4</v>
          </cell>
          <cell r="D14739" t="str">
            <v>Sí</v>
          </cell>
          <cell r="E14739" t="str">
            <v>RP RPTOS ENCINTADOR</v>
          </cell>
        </row>
        <row r="14740">
          <cell r="A14740" t="str">
            <v>RP-1366</v>
          </cell>
          <cell r="B14740" t="str">
            <v>Amplificador de celdas</v>
          </cell>
          <cell r="C14740">
            <v>1</v>
          </cell>
          <cell r="D14740" t="str">
            <v>Sí</v>
          </cell>
          <cell r="E14740" t="str">
            <v>RP RPTOS ENGOME</v>
          </cell>
        </row>
        <row r="14741">
          <cell r="A14741" t="str">
            <v>RP-1367</v>
          </cell>
          <cell r="B14741" t="str">
            <v>Tapa motor S8</v>
          </cell>
          <cell r="C14741">
            <v>6</v>
          </cell>
          <cell r="D14741" t="str">
            <v>Sí</v>
          </cell>
          <cell r="E14741" t="str">
            <v>RP RPTOS ENCINTADOR</v>
          </cell>
        </row>
        <row r="14742">
          <cell r="A14742" t="str">
            <v>RP-1368</v>
          </cell>
          <cell r="B14742" t="str">
            <v>Guardamotor marca schneider de 4-6.3 smp con bobina</v>
          </cell>
          <cell r="C14742">
            <v>0</v>
          </cell>
          <cell r="D14742" t="str">
            <v>Sí</v>
          </cell>
          <cell r="E14742" t="str">
            <v>RP RPTOS YOUNSUNPACK</v>
          </cell>
        </row>
        <row r="14743">
          <cell r="A14743" t="str">
            <v>RP-1369</v>
          </cell>
          <cell r="B14743" t="str">
            <v>6001 - ZZ BALINERAS</v>
          </cell>
          <cell r="C14743">
            <v>5</v>
          </cell>
          <cell r="D14743" t="str">
            <v>Sí</v>
          </cell>
          <cell r="E14743" t="str">
            <v>RP RPTOS YOUNSUNPACK</v>
          </cell>
        </row>
        <row r="14744">
          <cell r="A14744" t="str">
            <v>RP-137</v>
          </cell>
          <cell r="B14744" t="str">
            <v>Perno Rodillo Grafilado K11 Ref. 3,3,13174</v>
          </cell>
          <cell r="C14744">
            <v>29</v>
          </cell>
          <cell r="D14744" t="str">
            <v>Sí</v>
          </cell>
          <cell r="E14744" t="str">
            <v>RP RPTOS ENCINTADOR</v>
          </cell>
        </row>
        <row r="14745">
          <cell r="A14745" t="str">
            <v>RP-1370</v>
          </cell>
          <cell r="B14745" t="str">
            <v>Sensor LMGZ203.50.17.H13 Force Measurement Sensor</v>
          </cell>
          <cell r="C14745">
            <v>0</v>
          </cell>
          <cell r="D14745" t="str">
            <v>Sí</v>
          </cell>
          <cell r="E14745" t="str">
            <v>RP RPTOS ENGOME</v>
          </cell>
        </row>
        <row r="14746">
          <cell r="A14746" t="str">
            <v>RP-1371</v>
          </cell>
          <cell r="B14746" t="str">
            <v>Sensor Ref. LMGZ203.50.17</v>
          </cell>
          <cell r="C14746">
            <v>0</v>
          </cell>
          <cell r="D14746" t="str">
            <v>Sí</v>
          </cell>
          <cell r="E14746" t="str">
            <v>RP RPTOS ENGOME</v>
          </cell>
        </row>
        <row r="14747">
          <cell r="A14747" t="str">
            <v>RP-1372</v>
          </cell>
          <cell r="B14747" t="str">
            <v>​Rodamiento 6003 INOX</v>
          </cell>
          <cell r="C14747">
            <v>0</v>
          </cell>
          <cell r="D14747" t="str">
            <v>Sí</v>
          </cell>
          <cell r="E14747" t="str">
            <v>RP RPTOS YOUNSUNPACK</v>
          </cell>
        </row>
        <row r="14748">
          <cell r="A14748" t="str">
            <v>RP-1373</v>
          </cell>
          <cell r="B14748" t="str">
            <v>Chumaceras UC-204 20mm</v>
          </cell>
          <cell r="C14748">
            <v>0</v>
          </cell>
          <cell r="D14748" t="str">
            <v>Sí</v>
          </cell>
          <cell r="E14748" t="str">
            <v>RP RPTOS YOUNSUNPACK</v>
          </cell>
        </row>
        <row r="14749">
          <cell r="A14749" t="str">
            <v>RP-1374</v>
          </cell>
          <cell r="B14749" t="str">
            <v>Piñon M2.0205 Z 42 B 10 con cubo FG2000B2</v>
          </cell>
          <cell r="C14749">
            <v>1</v>
          </cell>
          <cell r="D14749" t="str">
            <v>Sí</v>
          </cell>
          <cell r="E14749" t="str">
            <v>RP RPTOS YOUNSUNPACK</v>
          </cell>
        </row>
        <row r="14750">
          <cell r="A14750" t="str">
            <v>RP-1375</v>
          </cell>
          <cell r="B14750" t="str">
            <v>Piñon M2,0205 Z 46 B 10 sin cubo FG2000B2</v>
          </cell>
          <cell r="C14750">
            <v>1</v>
          </cell>
          <cell r="D14750" t="str">
            <v>Sí</v>
          </cell>
          <cell r="E14750" t="str">
            <v>RP RPTOS YOUNSUNPACK</v>
          </cell>
        </row>
        <row r="14751">
          <cell r="A14751" t="str">
            <v>RP-1376</v>
          </cell>
          <cell r="B14751" t="str">
            <v>Piñon M2 Z - 17 B 10 en Acero FG2000B2</v>
          </cell>
          <cell r="C14751">
            <v>1</v>
          </cell>
          <cell r="D14751" t="str">
            <v>Sí</v>
          </cell>
          <cell r="E14751" t="str">
            <v>RP RPTOS YOUNSUNPACK</v>
          </cell>
        </row>
        <row r="14752">
          <cell r="A14752" t="str">
            <v>RP-1377</v>
          </cell>
          <cell r="B14752" t="str">
            <v>Cuchilla 02731-30   (3.0 x 74x.2047,52)</v>
          </cell>
          <cell r="C14752">
            <v>0</v>
          </cell>
          <cell r="D14752" t="str">
            <v>Sí</v>
          </cell>
          <cell r="E14752" t="str">
            <v>RP RPTO CORTE GUZZET</v>
          </cell>
        </row>
        <row r="14753">
          <cell r="A14753" t="str">
            <v>RP-1378</v>
          </cell>
          <cell r="B14753" t="str">
            <v>Espigo motor FJ-1A</v>
          </cell>
          <cell r="C14753">
            <v>3</v>
          </cell>
          <cell r="D14753" t="str">
            <v>Sí</v>
          </cell>
          <cell r="E14753" t="str">
            <v>RP RPTOS YOUNSUNPACK</v>
          </cell>
        </row>
        <row r="14754">
          <cell r="A14754" t="str">
            <v>RP-1379</v>
          </cell>
          <cell r="B14754" t="str">
            <v>Eje transmision SNP FJ-1A</v>
          </cell>
          <cell r="C14754">
            <v>10</v>
          </cell>
          <cell r="D14754" t="str">
            <v>Sí</v>
          </cell>
          <cell r="E14754" t="str">
            <v>RP RPTOS YOUNSUNPACK</v>
          </cell>
        </row>
        <row r="14755">
          <cell r="A14755" t="str">
            <v>RP-138</v>
          </cell>
          <cell r="B14755" t="str">
            <v>Perno Rodillo Grafilado K12 Ref. 3,3,13175</v>
          </cell>
          <cell r="C14755">
            <v>0</v>
          </cell>
          <cell r="D14755" t="str">
            <v>Sí</v>
          </cell>
          <cell r="E14755" t="str">
            <v>RP RPTOS ENCINTADOR</v>
          </cell>
        </row>
        <row r="14756">
          <cell r="A14756" t="str">
            <v>RP-1381</v>
          </cell>
          <cell r="B14756" t="str">
            <v>Anillo FJ-1A Polea Pequeña Nylon</v>
          </cell>
          <cell r="C14756">
            <v>52</v>
          </cell>
          <cell r="D14756" t="str">
            <v>Sí</v>
          </cell>
          <cell r="E14756" t="str">
            <v>RP RPTOS YOUNSUNPACK</v>
          </cell>
        </row>
        <row r="14757">
          <cell r="A14757" t="str">
            <v>RP-1382</v>
          </cell>
          <cell r="B14757" t="str">
            <v>Polea Pequeña Nylon FJ-1A</v>
          </cell>
          <cell r="C14757">
            <v>0</v>
          </cell>
          <cell r="D14757" t="str">
            <v>Sí</v>
          </cell>
          <cell r="E14757" t="str">
            <v>RP RPTOS YOUNSUNPACK</v>
          </cell>
        </row>
        <row r="14758">
          <cell r="A14758" t="str">
            <v>RP-1383</v>
          </cell>
          <cell r="B14758" t="str">
            <v>Polea 18-5M-15x 1/4</v>
          </cell>
          <cell r="C14758">
            <v>4</v>
          </cell>
          <cell r="D14758" t="str">
            <v>Sí</v>
          </cell>
          <cell r="E14758" t="str">
            <v>RP RPTOS ETIQUETEADO</v>
          </cell>
        </row>
        <row r="14759">
          <cell r="A14759" t="str">
            <v>RP-1384</v>
          </cell>
          <cell r="B14759" t="str">
            <v>Valvula PVAJ 1302B1</v>
          </cell>
          <cell r="C14759">
            <v>0</v>
          </cell>
          <cell r="D14759" t="str">
            <v>Sí</v>
          </cell>
          <cell r="E14759" t="str">
            <v>RP RPTOS EBERLE</v>
          </cell>
        </row>
        <row r="14760">
          <cell r="A14760" t="str">
            <v>RP-1385</v>
          </cell>
          <cell r="B14760" t="str">
            <v>Manopla Guia FJ-1A</v>
          </cell>
          <cell r="C14760">
            <v>1</v>
          </cell>
          <cell r="D14760" t="str">
            <v>Sí</v>
          </cell>
          <cell r="E14760" t="str">
            <v>RP RPTOS YOUNSUNPACK</v>
          </cell>
        </row>
        <row r="14761">
          <cell r="A14761" t="str">
            <v>RP-1386</v>
          </cell>
          <cell r="B14761" t="str">
            <v>Grano Eipc M5 X 35 Brunita Ref.S340048392Z</v>
          </cell>
          <cell r="C14761">
            <v>0</v>
          </cell>
          <cell r="D14761" t="str">
            <v>Sí</v>
          </cell>
          <cell r="E14761" t="str">
            <v>RP RPTO IMPRESION GD</v>
          </cell>
        </row>
        <row r="14762">
          <cell r="A14762" t="str">
            <v>RP-1387</v>
          </cell>
          <cell r="B14762" t="str">
            <v>Dado M5 Brunita Ref.S340002393Z</v>
          </cell>
          <cell r="C14762">
            <v>0</v>
          </cell>
          <cell r="D14762" t="str">
            <v>Sí</v>
          </cell>
          <cell r="E14762" t="str">
            <v>RP RPTO IMPRESION GD</v>
          </cell>
        </row>
        <row r="14763">
          <cell r="A14763" t="str">
            <v>RP-1388</v>
          </cell>
          <cell r="B14763" t="str">
            <v>Cilindro de impresion de 112 dientes con engrane</v>
          </cell>
          <cell r="C14763">
            <v>0</v>
          </cell>
          <cell r="D14763" t="str">
            <v>Sí</v>
          </cell>
          <cell r="E14763" t="str">
            <v>RP RPTO MARKANDY</v>
          </cell>
        </row>
        <row r="14764">
          <cell r="A14764" t="str">
            <v>RP-1389</v>
          </cell>
          <cell r="B14764" t="str">
            <v>Cilindro de impresion de 80 dientes con engrane</v>
          </cell>
          <cell r="C14764">
            <v>0</v>
          </cell>
          <cell r="D14764" t="str">
            <v>Sí</v>
          </cell>
          <cell r="E14764" t="str">
            <v>RP RPTO MARKANDY</v>
          </cell>
        </row>
        <row r="14765">
          <cell r="A14765" t="str">
            <v>RP-139</v>
          </cell>
          <cell r="B14765" t="str">
            <v>tornillo para Rodamiento Ref. 3,3,13486</v>
          </cell>
          <cell r="C14765">
            <v>1</v>
          </cell>
          <cell r="D14765" t="str">
            <v>Sí</v>
          </cell>
          <cell r="E14765" t="str">
            <v>RP RPTOS ENCINTADOR</v>
          </cell>
        </row>
        <row r="14766">
          <cell r="A14766" t="str">
            <v>RP-1390</v>
          </cell>
          <cell r="B14766" t="str">
            <v>Rodillos Danzaria K-11</v>
          </cell>
          <cell r="C14766">
            <v>0</v>
          </cell>
          <cell r="D14766" t="str">
            <v>Sí</v>
          </cell>
          <cell r="E14766" t="str">
            <v>RP RPTOS YOUNSUNPACK</v>
          </cell>
        </row>
        <row r="14767">
          <cell r="A14767" t="str">
            <v>RP-1391</v>
          </cell>
          <cell r="B14767" t="str">
            <v>Piñon 112 Dientes Engrane 1/8 CP 20</v>
          </cell>
          <cell r="C14767">
            <v>4</v>
          </cell>
          <cell r="D14767" t="str">
            <v>Sí</v>
          </cell>
          <cell r="E14767" t="str">
            <v>RP RPTO IMPRESION MD</v>
          </cell>
        </row>
        <row r="14768">
          <cell r="A14768" t="str">
            <v>RP-1392</v>
          </cell>
          <cell r="B14768" t="str">
            <v>Tornillo en pulgada</v>
          </cell>
          <cell r="C14768">
            <v>16</v>
          </cell>
          <cell r="D14768" t="str">
            <v>Sí</v>
          </cell>
          <cell r="E14768" t="str">
            <v>RP RPTO IMPRESION MD</v>
          </cell>
        </row>
        <row r="14769">
          <cell r="A14769" t="str">
            <v>RP-1393</v>
          </cell>
          <cell r="B14769" t="str">
            <v>Balineras 6009-ZZ</v>
          </cell>
          <cell r="C14769">
            <v>1</v>
          </cell>
          <cell r="D14769" t="str">
            <v>Sí</v>
          </cell>
          <cell r="E14769" t="str">
            <v>RP RPTOS YOUNSUNPACK</v>
          </cell>
        </row>
        <row r="14770">
          <cell r="A14770" t="str">
            <v>RP-1394</v>
          </cell>
          <cell r="B14770" t="str">
            <v>Balineras axial 51213</v>
          </cell>
          <cell r="C14770">
            <v>2</v>
          </cell>
          <cell r="D14770" t="str">
            <v>Sí</v>
          </cell>
          <cell r="E14770" t="str">
            <v>RP RPTOS YOUNSUNPACK</v>
          </cell>
        </row>
        <row r="14771">
          <cell r="A14771" t="str">
            <v>RP-1395</v>
          </cell>
          <cell r="B14771" t="str">
            <v>Encoder DYNHS20102483442</v>
          </cell>
          <cell r="C14771">
            <v>1</v>
          </cell>
          <cell r="D14771" t="str">
            <v>Sí</v>
          </cell>
          <cell r="E14771" t="str">
            <v>RP RPTO IMPRESION MD</v>
          </cell>
        </row>
        <row r="14772">
          <cell r="A14772" t="str">
            <v>RP-1396</v>
          </cell>
          <cell r="B14772" t="str">
            <v>Rueda en nylon con eje en acero</v>
          </cell>
          <cell r="C14772">
            <v>4</v>
          </cell>
          <cell r="D14772" t="str">
            <v>Sí</v>
          </cell>
          <cell r="E14772" t="str">
            <v>RP RPTOS YOUNSUNPACK</v>
          </cell>
        </row>
        <row r="14773">
          <cell r="A14773" t="str">
            <v>RP-1397</v>
          </cell>
          <cell r="B14773" t="str">
            <v>Maniguetas con base en acero</v>
          </cell>
          <cell r="C14773">
            <v>10</v>
          </cell>
          <cell r="D14773" t="str">
            <v>Sí</v>
          </cell>
          <cell r="E14773" t="str">
            <v>RP RPTOS YOUNSUNPACK</v>
          </cell>
        </row>
        <row r="14774">
          <cell r="A14774" t="str">
            <v>RP-1398</v>
          </cell>
          <cell r="B14774" t="str">
            <v>Bujes en silicona 3/4 x 55</v>
          </cell>
          <cell r="C14774">
            <v>6</v>
          </cell>
          <cell r="D14774" t="str">
            <v>Sí</v>
          </cell>
          <cell r="E14774" t="str">
            <v>RP RPTOS YOUNSUNPACK</v>
          </cell>
        </row>
        <row r="14775">
          <cell r="A14775" t="str">
            <v>RP-1399</v>
          </cell>
          <cell r="B14775" t="str">
            <v>Platinas de 3/16 en Nylon s/m</v>
          </cell>
          <cell r="C14775">
            <v>0</v>
          </cell>
          <cell r="D14775" t="str">
            <v>Sí</v>
          </cell>
          <cell r="E14775" t="str">
            <v>RP RPTOS YOUNSUNPACK</v>
          </cell>
        </row>
        <row r="14776">
          <cell r="A14776" t="str">
            <v>RP-140</v>
          </cell>
          <cell r="B14776" t="str">
            <v>Arandela plana P/ Tornillo M12 Ref. 3,4,00062</v>
          </cell>
          <cell r="C14776">
            <v>20</v>
          </cell>
          <cell r="D14776" t="str">
            <v>Sí</v>
          </cell>
          <cell r="E14776" t="str">
            <v>RP RPTOS ENCINTADOR</v>
          </cell>
        </row>
        <row r="14777">
          <cell r="A14777" t="str">
            <v>RP-1400</v>
          </cell>
          <cell r="B14777" t="str">
            <v>Rodillo en nylon 32mm X 55 mm Negro</v>
          </cell>
          <cell r="C14777">
            <v>16</v>
          </cell>
          <cell r="D14777" t="str">
            <v>Sí</v>
          </cell>
          <cell r="E14777" t="str">
            <v>RP RPTOS YOUNSUNPACK</v>
          </cell>
        </row>
        <row r="14778">
          <cell r="A14778" t="str">
            <v>RP-1401</v>
          </cell>
          <cell r="B14778" t="str">
            <v>Safety Magnetic ref 525122</v>
          </cell>
          <cell r="C14778">
            <v>0</v>
          </cell>
          <cell r="D14778" t="str">
            <v>Sí</v>
          </cell>
          <cell r="E14778" t="str">
            <v>RP RPTO IMPRESION GD</v>
          </cell>
        </row>
        <row r="14779">
          <cell r="A14779" t="str">
            <v>RP-1402</v>
          </cell>
          <cell r="B14779" t="str">
            <v>Detector Ultrasonico H3303 Ref.29LH3303-6415-2/07</v>
          </cell>
          <cell r="C14779">
            <v>0</v>
          </cell>
          <cell r="D14779" t="str">
            <v>Sí</v>
          </cell>
          <cell r="E14779" t="str">
            <v>RP RPTO MARKANDY</v>
          </cell>
        </row>
        <row r="14780">
          <cell r="A14780" t="str">
            <v>RP-1403</v>
          </cell>
          <cell r="B14780" t="str">
            <v>Soporte de Rodillo Frontal Ref.330631</v>
          </cell>
          <cell r="C14780">
            <v>1</v>
          </cell>
          <cell r="D14780" t="str">
            <v>Sí</v>
          </cell>
          <cell r="E14780" t="str">
            <v>RP RPTO MARKANDY</v>
          </cell>
        </row>
        <row r="14781">
          <cell r="A14781" t="str">
            <v>RP-1404</v>
          </cell>
          <cell r="B14781" t="str">
            <v>Soporte de Rodillo Trasero Ref.330632</v>
          </cell>
          <cell r="C14781">
            <v>1</v>
          </cell>
          <cell r="D14781" t="str">
            <v>Sí</v>
          </cell>
          <cell r="E14781" t="str">
            <v>RP RPTO MARKANDY</v>
          </cell>
        </row>
        <row r="14782">
          <cell r="A14782" t="str">
            <v>RP-1405</v>
          </cell>
          <cell r="B14782" t="str">
            <v>Piñón 16Dp 42T 24DEG Ref.130197-HG</v>
          </cell>
          <cell r="C14782">
            <v>1</v>
          </cell>
          <cell r="D14782" t="str">
            <v>Sí</v>
          </cell>
          <cell r="E14782" t="str">
            <v>RP RPTO MARKANDY</v>
          </cell>
        </row>
        <row r="14783">
          <cell r="A14783" t="str">
            <v>RP-1406</v>
          </cell>
          <cell r="B14783" t="str">
            <v>rodillo ceramico para estacion de tratado imp#13</v>
          </cell>
          <cell r="C14783">
            <v>0</v>
          </cell>
          <cell r="D14783" t="str">
            <v>Sí</v>
          </cell>
          <cell r="E14783" t="str">
            <v>RP RPTO IMPRESION/OT</v>
          </cell>
        </row>
        <row r="14784">
          <cell r="A14784" t="str">
            <v>RP-1407</v>
          </cell>
          <cell r="B14784" t="str">
            <v>Engrane para cilindro de impresion -1/8 CP 20 - marca especial 94</v>
          </cell>
          <cell r="C14784">
            <v>2</v>
          </cell>
          <cell r="D14784" t="str">
            <v>Sí</v>
          </cell>
          <cell r="E14784" t="str">
            <v>RP RPTO MARKANDY</v>
          </cell>
        </row>
        <row r="14785">
          <cell r="A14785" t="str">
            <v>RP-1408</v>
          </cell>
          <cell r="B14785" t="str">
            <v>Engrane para cilindro de impresion -1/8 CP 20 - marca especial 69</v>
          </cell>
          <cell r="C14785">
            <v>1</v>
          </cell>
          <cell r="D14785" t="str">
            <v>Sí</v>
          </cell>
          <cell r="E14785" t="str">
            <v>RP RPTO MARKANDY</v>
          </cell>
        </row>
        <row r="14786">
          <cell r="A14786" t="str">
            <v>RP-1409</v>
          </cell>
          <cell r="B14786" t="str">
            <v>Engrane para cilindro de impresion -1/8 CP 20 - marca especial 107</v>
          </cell>
          <cell r="C14786">
            <v>1</v>
          </cell>
          <cell r="D14786" t="str">
            <v>Sí</v>
          </cell>
          <cell r="E14786" t="str">
            <v>RP RPTO MARKANDY</v>
          </cell>
        </row>
        <row r="14787">
          <cell r="A14787" t="str">
            <v>RP-141</v>
          </cell>
          <cell r="B14787" t="str">
            <v>Correa Dentada 225L050 Ref. 3,4,00078</v>
          </cell>
          <cell r="C14787">
            <v>5</v>
          </cell>
          <cell r="D14787" t="str">
            <v>Sí</v>
          </cell>
          <cell r="E14787" t="str">
            <v>RP RPTOS ENCINTADOR</v>
          </cell>
        </row>
        <row r="14788">
          <cell r="A14788" t="str">
            <v>RP-1410</v>
          </cell>
          <cell r="B14788" t="str">
            <v>Cofre para guardamotor GV2</v>
          </cell>
          <cell r="C14788">
            <v>0</v>
          </cell>
          <cell r="D14788" t="str">
            <v>Sí</v>
          </cell>
          <cell r="E14788" t="str">
            <v>RP RPTOS YOUNSUNPACK</v>
          </cell>
        </row>
        <row r="14789">
          <cell r="A14789" t="str">
            <v>RP-1411</v>
          </cell>
          <cell r="B14789" t="str">
            <v>Guardamotor 4-6-3</v>
          </cell>
          <cell r="C14789">
            <v>0</v>
          </cell>
          <cell r="D14789" t="str">
            <v>Sí</v>
          </cell>
          <cell r="E14789" t="str">
            <v>RP RPTOS YOUNSUNPACK</v>
          </cell>
        </row>
        <row r="14790">
          <cell r="A14790" t="str">
            <v>RP-1412</v>
          </cell>
          <cell r="B14790" t="str">
            <v>Rodillo Anilox Ceramico grabado a laser Proline  400 Lpi; 4,0 BCM</v>
          </cell>
          <cell r="C14790">
            <v>0</v>
          </cell>
          <cell r="D14790" t="str">
            <v>Sí</v>
          </cell>
          <cell r="E14790" t="str">
            <v>RP RPTO IMPRESION GD</v>
          </cell>
        </row>
        <row r="14791">
          <cell r="A14791" t="str">
            <v>RP-1413</v>
          </cell>
          <cell r="B14791" t="str">
            <v>Bomba Mag Drive MD-10L-115 V</v>
          </cell>
          <cell r="C14791">
            <v>0</v>
          </cell>
          <cell r="D14791" t="str">
            <v>Sí</v>
          </cell>
          <cell r="E14791" t="str">
            <v>RP RPTO IMPRESION GD</v>
          </cell>
        </row>
        <row r="14792">
          <cell r="A14792" t="str">
            <v>RP-1414</v>
          </cell>
          <cell r="B14792" t="str">
            <v>Anillos Retension s/m FJ1A</v>
          </cell>
          <cell r="C14792">
            <v>14</v>
          </cell>
          <cell r="D14792" t="str">
            <v>Sí</v>
          </cell>
          <cell r="E14792" t="str">
            <v>RP RPTOS YOUNSUNPACK</v>
          </cell>
        </row>
        <row r="14793">
          <cell r="A14793" t="str">
            <v>RP-1415</v>
          </cell>
          <cell r="B14793" t="str">
            <v>Platina conformador FJ1A</v>
          </cell>
          <cell r="C14793">
            <v>10</v>
          </cell>
          <cell r="D14793" t="str">
            <v>Sí</v>
          </cell>
          <cell r="E14793" t="str">
            <v>RP RPTOS YOUNSUNPACK</v>
          </cell>
        </row>
        <row r="14794">
          <cell r="A14794" t="str">
            <v>RP-1416</v>
          </cell>
          <cell r="B14794" t="str">
            <v>Platina guia cinta FJ1A</v>
          </cell>
          <cell r="C14794">
            <v>10</v>
          </cell>
          <cell r="D14794" t="str">
            <v>Sí</v>
          </cell>
          <cell r="E14794" t="str">
            <v>RP RPTOS YOUNSUNPACK</v>
          </cell>
        </row>
        <row r="14795">
          <cell r="A14795" t="str">
            <v>RP-1417</v>
          </cell>
          <cell r="B14795" t="str">
            <v>Piñon 42 dientes  Ref. 130133</v>
          </cell>
          <cell r="C14795">
            <v>5</v>
          </cell>
          <cell r="D14795" t="str">
            <v>Sí</v>
          </cell>
          <cell r="E14795" t="str">
            <v>RP RPTO MARKANDY</v>
          </cell>
        </row>
        <row r="14796">
          <cell r="A14796" t="str">
            <v>RP-1418</v>
          </cell>
          <cell r="B14796" t="str">
            <v>Acople Zero MAX3chmit 10T FO-28 - Ref. P31013</v>
          </cell>
          <cell r="C14796">
            <v>1</v>
          </cell>
          <cell r="D14796" t="str">
            <v>Sí</v>
          </cell>
          <cell r="E14796" t="str">
            <v>RP RPTO MARKANDY</v>
          </cell>
        </row>
        <row r="14797">
          <cell r="A14797" t="str">
            <v>RP-1419</v>
          </cell>
          <cell r="B14797" t="str">
            <v>Flexible Sheath MM550/12 Ref.S3801758ZZZ</v>
          </cell>
          <cell r="C14797">
            <v>2</v>
          </cell>
          <cell r="D14797" t="str">
            <v>Sí</v>
          </cell>
          <cell r="E14797" t="str">
            <v>RP RPTOS ENCINTADOR</v>
          </cell>
        </row>
        <row r="14798">
          <cell r="A14798" t="str">
            <v>RP-142</v>
          </cell>
          <cell r="B14798" t="str">
            <v>Correa Dentada 187L050 Ref. 3,4,00140</v>
          </cell>
          <cell r="C14798">
            <v>6</v>
          </cell>
          <cell r="D14798" t="str">
            <v>Sí</v>
          </cell>
          <cell r="E14798" t="str">
            <v>RP RPTOS ENCINTADOR</v>
          </cell>
        </row>
        <row r="14799">
          <cell r="A14799" t="str">
            <v>RP-1420</v>
          </cell>
          <cell r="B14799" t="str">
            <v>Emergency button Monolithic 40mm1nc Ref.SCC0003186</v>
          </cell>
          <cell r="C14799">
            <v>1</v>
          </cell>
          <cell r="D14799" t="str">
            <v>Sí</v>
          </cell>
          <cell r="E14799" t="str">
            <v>RP RPTOS ENCINTADOR</v>
          </cell>
        </row>
        <row r="14800">
          <cell r="A14800" t="str">
            <v>RP-1421</v>
          </cell>
          <cell r="B14800" t="str">
            <v>Button Spare Set Emergency 800FM-MT44 Ref.SBB0001049</v>
          </cell>
          <cell r="C14800">
            <v>1</v>
          </cell>
          <cell r="D14800" t="str">
            <v>Sí</v>
          </cell>
          <cell r="E14800" t="str">
            <v>RP RPTOS ENCINTADOR</v>
          </cell>
        </row>
        <row r="14801">
          <cell r="A14801" t="str">
            <v>RP-1422</v>
          </cell>
          <cell r="B14801" t="str">
            <v>Valve R/0-3 PK-3 XL45 Ref.S3801652ZZZ</v>
          </cell>
          <cell r="C14801">
            <v>4</v>
          </cell>
          <cell r="D14801" t="str">
            <v>Sí</v>
          </cell>
          <cell r="E14801" t="str">
            <v>RP RPTOS ENCINTADOR</v>
          </cell>
        </row>
        <row r="14802">
          <cell r="A14802" t="str">
            <v>RP-1423</v>
          </cell>
          <cell r="B14802" t="str">
            <v>Shaped Fitting Intermediate Ref.S3801507A</v>
          </cell>
          <cell r="C14802">
            <v>3</v>
          </cell>
          <cell r="D14802" t="str">
            <v>Sí</v>
          </cell>
          <cell r="E14802" t="str">
            <v>RP RPTOS ENCINTADOR</v>
          </cell>
        </row>
        <row r="14803">
          <cell r="A14803" t="str">
            <v>RP-1424</v>
          </cell>
          <cell r="B14803" t="str">
            <v>Manometer Atm 0-4 Ref.S3801594ZZZ</v>
          </cell>
          <cell r="C14803">
            <v>1</v>
          </cell>
          <cell r="D14803" t="str">
            <v>Sí</v>
          </cell>
          <cell r="E14803" t="str">
            <v>RP RPTOS ENCINTADOR</v>
          </cell>
        </row>
        <row r="14804">
          <cell r="A14804" t="str">
            <v>RP-1425</v>
          </cell>
          <cell r="B14804" t="str">
            <v>Straight Female Cyl.31140410 Fitting Ref.S3801654ZZZ</v>
          </cell>
          <cell r="C14804">
            <v>1</v>
          </cell>
          <cell r="D14804" t="str">
            <v>Sí</v>
          </cell>
          <cell r="E14804" t="str">
            <v>RP RPTOS ENCINTADOR</v>
          </cell>
        </row>
        <row r="14805">
          <cell r="A14805" t="str">
            <v>RP-1426</v>
          </cell>
          <cell r="B14805" t="str">
            <v>Indicator Optical PXV.F151 Ref.S3801218ZZZ</v>
          </cell>
          <cell r="C14805">
            <v>1</v>
          </cell>
          <cell r="D14805" t="str">
            <v>Sí</v>
          </cell>
          <cell r="E14805" t="str">
            <v>RP RPTOS ENCINTADOR</v>
          </cell>
        </row>
        <row r="14806">
          <cell r="A14806" t="str">
            <v>RP-1427</v>
          </cell>
          <cell r="B14806" t="str">
            <v>Valve Pulse VLK-3-PK-3 Ref.S3800989ZZZ</v>
          </cell>
          <cell r="C14806">
            <v>2</v>
          </cell>
          <cell r="D14806" t="str">
            <v>Sí</v>
          </cell>
          <cell r="E14806" t="str">
            <v>RP RPTOS ENCINTADOR</v>
          </cell>
        </row>
        <row r="14807">
          <cell r="A14807" t="str">
            <v>RP-1428</v>
          </cell>
          <cell r="B14807" t="str">
            <v>Screw TCEI M4X30 Galvanized Ref.S340022993Z</v>
          </cell>
          <cell r="C14807">
            <v>6</v>
          </cell>
          <cell r="D14807" t="str">
            <v>Sí</v>
          </cell>
          <cell r="E14807" t="str">
            <v>RP RPTOS ENCINTADOR</v>
          </cell>
        </row>
        <row r="14808">
          <cell r="A14808" t="str">
            <v>RP-1429</v>
          </cell>
          <cell r="B14808" t="str">
            <v>Flat Washer For M4 Zinc Screw Ref.S340004393Z</v>
          </cell>
          <cell r="C14808">
            <v>13</v>
          </cell>
          <cell r="D14808" t="str">
            <v>Sí</v>
          </cell>
          <cell r="E14808" t="str">
            <v>RP RPTOS ENCINTADOR</v>
          </cell>
        </row>
        <row r="14809">
          <cell r="A14809" t="str">
            <v>RP-143</v>
          </cell>
          <cell r="B14809" t="str">
            <v>Arandela plana Tornillo M6 Ref. 3,4,00175</v>
          </cell>
          <cell r="C14809">
            <v>24</v>
          </cell>
          <cell r="D14809" t="str">
            <v>Sí</v>
          </cell>
          <cell r="E14809" t="str">
            <v>RP RPTOS ENCINTADOR</v>
          </cell>
        </row>
        <row r="14810">
          <cell r="A14810" t="str">
            <v>RP-1430</v>
          </cell>
          <cell r="B14810" t="str">
            <v>Bistab.5-Way 1/82 Dispender Ref.S3801634ZZZ</v>
          </cell>
          <cell r="C14810">
            <v>2</v>
          </cell>
          <cell r="D14810" t="str">
            <v>Sí</v>
          </cell>
          <cell r="E14810" t="str">
            <v>RP RPTOS ENCINTADOR</v>
          </cell>
        </row>
        <row r="14811">
          <cell r="A14811" t="str">
            <v>RP-1431</v>
          </cell>
          <cell r="B14811" t="str">
            <v>Silencer Seb 1/8" Ref.S3800781ZZZ</v>
          </cell>
          <cell r="C14811">
            <v>6</v>
          </cell>
          <cell r="D14811" t="str">
            <v>Sí</v>
          </cell>
          <cell r="E14811" t="str">
            <v>RP RPTOS ENCINTADOR</v>
          </cell>
        </row>
        <row r="14812">
          <cell r="A14812" t="str">
            <v>RP-1432</v>
          </cell>
          <cell r="B14812" t="str">
            <v>Fitting Rot. 31990610 Elbow Ref.S3802354ZZZ</v>
          </cell>
          <cell r="C14812">
            <v>9</v>
          </cell>
          <cell r="D14812" t="str">
            <v>Sí</v>
          </cell>
          <cell r="E14812" t="str">
            <v>RP RPTOS ENCINTADOR</v>
          </cell>
        </row>
        <row r="14813">
          <cell r="A14813" t="str">
            <v>RP-1433</v>
          </cell>
          <cell r="B14813" t="str">
            <v>Connector pneumatic PVA-P11 Series XL Ref.S3802572ZZZ</v>
          </cell>
          <cell r="C14813">
            <v>4</v>
          </cell>
          <cell r="D14813" t="str">
            <v>Sí</v>
          </cell>
          <cell r="E14813" t="str">
            <v>RP RPTOS ENCINTADOR</v>
          </cell>
        </row>
        <row r="14814">
          <cell r="A14814" t="str">
            <v>RP-1434</v>
          </cell>
          <cell r="B14814" t="str">
            <v>Galvanized Screw TCEI M4X25 Ref.S340014293Z</v>
          </cell>
          <cell r="C14814">
            <v>7</v>
          </cell>
          <cell r="D14814" t="str">
            <v>Sí</v>
          </cell>
          <cell r="E14814" t="str">
            <v>RP RPTOS ENCINTADOR</v>
          </cell>
        </row>
        <row r="14815">
          <cell r="A14815" t="str">
            <v>RP-1435</v>
          </cell>
          <cell r="B14815" t="str">
            <v>Galvanized Self Locking NUT M4 Ref.S340029893Z</v>
          </cell>
          <cell r="C14815">
            <v>7</v>
          </cell>
          <cell r="D14815" t="str">
            <v>Sí</v>
          </cell>
          <cell r="E14815" t="str">
            <v>RP RPTOS ENCINTADOR</v>
          </cell>
        </row>
        <row r="14816">
          <cell r="A14816" t="str">
            <v>RP-1436</v>
          </cell>
          <cell r="B14816" t="str">
            <v>Camozzi Circuit Selector SC-668-06 Ref.S3804052ZZZ</v>
          </cell>
          <cell r="C14816">
            <v>1</v>
          </cell>
          <cell r="D14816" t="str">
            <v>Sí</v>
          </cell>
          <cell r="E14816" t="str">
            <v>RP RPTOS ENCINTADOR</v>
          </cell>
        </row>
        <row r="14817">
          <cell r="A14817" t="str">
            <v>RP-1437</v>
          </cell>
          <cell r="B14817" t="str">
            <v>Fitting Straigth M.CYL.31010610 Ref.S3800618ZZZ</v>
          </cell>
          <cell r="C14817">
            <v>4</v>
          </cell>
          <cell r="D14817" t="str">
            <v>Sí</v>
          </cell>
          <cell r="E14817" t="str">
            <v>RP RPTOS ENCINTADOR</v>
          </cell>
        </row>
        <row r="14818">
          <cell r="A14818" t="str">
            <v>RP-1438</v>
          </cell>
          <cell r="B14818" t="str">
            <v>Shaped Fitting Rot.31980610 Centr Ref.S3800668ZZZ</v>
          </cell>
          <cell r="C14818">
            <v>1</v>
          </cell>
          <cell r="D14818" t="str">
            <v>Sí</v>
          </cell>
          <cell r="E14818" t="str">
            <v>RP RPTOS ENCINTADOR</v>
          </cell>
        </row>
        <row r="14819">
          <cell r="A14819" t="str">
            <v>RP-1439</v>
          </cell>
          <cell r="B14819" t="str">
            <v>Selection Valve PLK-A11 XL Ref.S3801655ZZZ</v>
          </cell>
          <cell r="C14819">
            <v>2</v>
          </cell>
          <cell r="D14819" t="str">
            <v>Sí</v>
          </cell>
          <cell r="E14819" t="str">
            <v>RP RPTOS ENCINTADOR</v>
          </cell>
        </row>
        <row r="14820">
          <cell r="A14820" t="str">
            <v>RP-144</v>
          </cell>
          <cell r="B14820" t="str">
            <v>Arandela plana Tornillo M10 Ref.3,4,00219</v>
          </cell>
          <cell r="C14820">
            <v>39</v>
          </cell>
          <cell r="D14820" t="str">
            <v>Sí</v>
          </cell>
          <cell r="E14820" t="str">
            <v>RP RPTOS ENCINTADOR</v>
          </cell>
        </row>
        <row r="14821">
          <cell r="A14821" t="str">
            <v>RP-1440</v>
          </cell>
          <cell r="B14821" t="str">
            <v>Cylindrical RA 019 1/8" CAP Ref.S3801006ZZZ</v>
          </cell>
          <cell r="C14821">
            <v>1</v>
          </cell>
          <cell r="D14821" t="str">
            <v>Sí</v>
          </cell>
          <cell r="E14821" t="str">
            <v>RP RPTOS ENCINTADOR</v>
          </cell>
        </row>
        <row r="14822">
          <cell r="A14822" t="str">
            <v>RP-1441</v>
          </cell>
          <cell r="B14822" t="str">
            <v>Adjusrment Filter Unit XL461/94P Ref.S470857200B</v>
          </cell>
          <cell r="C14822">
            <v>1</v>
          </cell>
          <cell r="D14822" t="str">
            <v>Sí</v>
          </cell>
          <cell r="E14822" t="str">
            <v>RP RPTOS ENCINTADOR</v>
          </cell>
        </row>
        <row r="14823">
          <cell r="A14823" t="str">
            <v>RP-1442</v>
          </cell>
          <cell r="B14823" t="str">
            <v>Regulator Filter AW20-F02H-X64 2000 XL Ref.S3801958ZZZ</v>
          </cell>
          <cell r="C14823">
            <v>1</v>
          </cell>
          <cell r="D14823" t="str">
            <v>Sí</v>
          </cell>
          <cell r="E14823" t="str">
            <v>RP RPTOS ENCINTADOR</v>
          </cell>
        </row>
        <row r="14824">
          <cell r="A14824" t="str">
            <v>RP-1443</v>
          </cell>
          <cell r="B14824" t="str">
            <v>Fitting RA 022-1/4-1/4 Ref.S3801108ZZZ</v>
          </cell>
          <cell r="C14824">
            <v>1</v>
          </cell>
          <cell r="D14824" t="str">
            <v>Sí</v>
          </cell>
          <cell r="E14824" t="str">
            <v>RP RPTOS ENCINTADOR</v>
          </cell>
        </row>
        <row r="14825">
          <cell r="A14825" t="str">
            <v>RP-1444</v>
          </cell>
          <cell r="B14825" t="str">
            <v>Rubber-Holder RA 030 9-1/4" Ref.S3800669ZZZ</v>
          </cell>
          <cell r="C14825">
            <v>1</v>
          </cell>
          <cell r="D14825" t="str">
            <v>Sí</v>
          </cell>
          <cell r="E14825" t="str">
            <v>RP RPTOS ENCINTADOR</v>
          </cell>
        </row>
        <row r="14826">
          <cell r="A14826" t="str">
            <v>RP-1445</v>
          </cell>
          <cell r="B14826" t="str">
            <v>Manometer 0-12 ATM Ref.S3800670ZZZ</v>
          </cell>
          <cell r="C14826">
            <v>1</v>
          </cell>
          <cell r="D14826" t="str">
            <v>Sí</v>
          </cell>
          <cell r="E14826" t="str">
            <v>RP RPTOS ENCINTADOR</v>
          </cell>
        </row>
        <row r="14827">
          <cell r="A14827" t="str">
            <v>RP-1446</v>
          </cell>
          <cell r="B14827" t="str">
            <v>Conical Nipple 2RA 012 1/422 -1/42 Ref.S3800887ZZZ</v>
          </cell>
          <cell r="C14827">
            <v>1</v>
          </cell>
          <cell r="D14827" t="str">
            <v>Sí</v>
          </cell>
          <cell r="E14827" t="str">
            <v>RP RPTOS ENCINTADOR</v>
          </cell>
        </row>
        <row r="14828">
          <cell r="A14828" t="str">
            <v>RP-1447</v>
          </cell>
          <cell r="B14828" t="str">
            <v>Valve VHS20-F02A Ref.S3803212ZZZ</v>
          </cell>
          <cell r="C14828">
            <v>1</v>
          </cell>
          <cell r="D14828" t="str">
            <v>Sí</v>
          </cell>
          <cell r="E14828" t="str">
            <v>RP RPTOS ENCINTADOR</v>
          </cell>
        </row>
        <row r="14829">
          <cell r="A14829" t="str">
            <v>RP-1448</v>
          </cell>
          <cell r="B14829" t="str">
            <v>Extension MFRA 017 1/8"" 1/4" Ref.S3801540ZZZ</v>
          </cell>
          <cell r="C14829">
            <v>1</v>
          </cell>
          <cell r="D14829" t="str">
            <v>Sí</v>
          </cell>
          <cell r="E14829" t="str">
            <v>RP RPTOS ENCINTADOR</v>
          </cell>
        </row>
        <row r="14830">
          <cell r="A14830" t="str">
            <v>RP-1449</v>
          </cell>
          <cell r="B14830" t="str">
            <v>Adjustment Filter Unit XL461/94-P Ref.S470857200B</v>
          </cell>
          <cell r="C14830">
            <v>1</v>
          </cell>
          <cell r="D14830" t="str">
            <v>Sí</v>
          </cell>
          <cell r="E14830" t="str">
            <v>RP RPTOS ENCINTADOR</v>
          </cell>
        </row>
        <row r="14831">
          <cell r="A14831" t="str">
            <v>RP-145</v>
          </cell>
          <cell r="B14831" t="str">
            <v>Tuerca Autobloque M6 Ref.3,4,00258</v>
          </cell>
          <cell r="C14831">
            <v>15</v>
          </cell>
          <cell r="D14831" t="str">
            <v>Sí</v>
          </cell>
          <cell r="E14831" t="str">
            <v>RP RPTOS ENCINTADOR</v>
          </cell>
        </row>
        <row r="14832">
          <cell r="A14832" t="str">
            <v>RP-1450</v>
          </cell>
          <cell r="B14832" t="str">
            <v>Elbow Fitting ROT.31990613 Ref.S3800617ZZZ</v>
          </cell>
          <cell r="C14832">
            <v>3</v>
          </cell>
          <cell r="D14832" t="str">
            <v>Sí</v>
          </cell>
          <cell r="E14832" t="str">
            <v>RP RPTOS ENCINTADOR</v>
          </cell>
        </row>
        <row r="14833">
          <cell r="A14833" t="str">
            <v>RP-1451</v>
          </cell>
          <cell r="B14833" t="str">
            <v>T-Shaped Fitting 31040600 Interm. Ref.S3800713ZZZ</v>
          </cell>
          <cell r="C14833">
            <v>3</v>
          </cell>
          <cell r="D14833" t="str">
            <v>Sí</v>
          </cell>
          <cell r="E14833" t="str">
            <v>RP RPTOS ENCINTADOR</v>
          </cell>
        </row>
        <row r="14834">
          <cell r="A14834" t="str">
            <v>RP-1452</v>
          </cell>
          <cell r="B14834" t="str">
            <v>Dispenser Monostab.5-Way 1/8" Ref.S3801633ZZZ</v>
          </cell>
          <cell r="C14834">
            <v>1</v>
          </cell>
          <cell r="D14834" t="str">
            <v>Sí</v>
          </cell>
          <cell r="E14834" t="str">
            <v>RP RPTOS ENCINTADOR</v>
          </cell>
        </row>
        <row r="14835">
          <cell r="A14835" t="str">
            <v>RP-1453</v>
          </cell>
          <cell r="B14835" t="str">
            <v>Elbow Fitting ROT.31990410 Ref.S3800622ZZZ</v>
          </cell>
          <cell r="C14835">
            <v>3</v>
          </cell>
          <cell r="D14835" t="str">
            <v>Sí</v>
          </cell>
          <cell r="E14835" t="str">
            <v>RP RPTOS ENCINTADOR</v>
          </cell>
        </row>
        <row r="14836">
          <cell r="A14836" t="str">
            <v>RP-1454</v>
          </cell>
          <cell r="B14836" t="str">
            <v>Electrical Driver XL45 P2E-KV31J1+P8C-D Ref.S3802807ZZZ</v>
          </cell>
          <cell r="C14836">
            <v>1</v>
          </cell>
          <cell r="D14836" t="str">
            <v>Sí</v>
          </cell>
          <cell r="E14836" t="str">
            <v>RP RPTOS ENCINTADOR</v>
          </cell>
        </row>
        <row r="14837">
          <cell r="A14837" t="str">
            <v>RP-1455</v>
          </cell>
          <cell r="B14837" t="str">
            <v>CAP 1/8" With Hole to 1mm Ref.S3803464ZZZ</v>
          </cell>
          <cell r="C14837">
            <v>2</v>
          </cell>
          <cell r="D14837" t="str">
            <v>Sí</v>
          </cell>
          <cell r="E14837" t="str">
            <v>RP RPTOS ENCINTADOR</v>
          </cell>
        </row>
        <row r="14838">
          <cell r="A14838" t="str">
            <v>RP-1456</v>
          </cell>
          <cell r="B14838" t="str">
            <v>Unidirectional 1/8" (EX 3.8.02806) SM4 Ref.S3804038ZZZ</v>
          </cell>
          <cell r="C14838">
            <v>2</v>
          </cell>
          <cell r="D14838" t="str">
            <v>Sí</v>
          </cell>
          <cell r="E14838" t="str">
            <v>RP RPTOS ENCINTADOR</v>
          </cell>
        </row>
        <row r="14839">
          <cell r="A14839" t="str">
            <v>RP-1457</v>
          </cell>
          <cell r="B14839" t="str">
            <v>Type Ir 2010-F02-X6 SM Precision Reg Ref.S3801960ZZZ</v>
          </cell>
          <cell r="C14839">
            <v>1</v>
          </cell>
          <cell r="D14839" t="str">
            <v>Sí</v>
          </cell>
          <cell r="E14839" t="str">
            <v>RP RPTOS ENCINTADOR</v>
          </cell>
        </row>
        <row r="14840">
          <cell r="A14840" t="str">
            <v>RP-1458</v>
          </cell>
          <cell r="B14840" t="str">
            <v>Straight Pipe Fitting 6 1/7 NPT ref.S3801685ZZZ</v>
          </cell>
          <cell r="C14840">
            <v>2</v>
          </cell>
          <cell r="D14840" t="str">
            <v>Sí</v>
          </cell>
          <cell r="E14840" t="str">
            <v>RP RPTOS ENCINTADOR</v>
          </cell>
        </row>
        <row r="14841">
          <cell r="A14841" t="str">
            <v>RP-1459</v>
          </cell>
          <cell r="B14841" t="str">
            <v>Rubber 4-1/4 NPT Pipe Fitting Ref.S3801687ZZZ</v>
          </cell>
          <cell r="C14841">
            <v>1</v>
          </cell>
          <cell r="D14841" t="str">
            <v>Sí</v>
          </cell>
          <cell r="E14841" t="str">
            <v>RP RPTOS ENCINTADOR</v>
          </cell>
        </row>
        <row r="14842">
          <cell r="A14842" t="str">
            <v>RP-146</v>
          </cell>
          <cell r="B14842" t="str">
            <v>Cuñas 4X4X10 Ref. 3,4,00741</v>
          </cell>
          <cell r="C14842">
            <v>21</v>
          </cell>
          <cell r="D14842" t="str">
            <v>Sí</v>
          </cell>
          <cell r="E14842" t="str">
            <v>RP RPTOS ENCINTADOR</v>
          </cell>
        </row>
        <row r="14843">
          <cell r="A14843" t="str">
            <v>RP-1460</v>
          </cell>
          <cell r="B14843" t="str">
            <v>Regulator EAR111-F02 0,5-7BAR XL Ref.S3801959ZZZ</v>
          </cell>
          <cell r="C14843">
            <v>1</v>
          </cell>
          <cell r="D14843" t="str">
            <v>Sí</v>
          </cell>
          <cell r="E14843" t="str">
            <v>RP RPTOS ENCINTADOR</v>
          </cell>
        </row>
        <row r="14844">
          <cell r="A14844" t="str">
            <v>RP-1461</v>
          </cell>
          <cell r="B14844" t="str">
            <v>Straight M.C.YL.31010410 FITTING Ref.S3801036ZZZ</v>
          </cell>
          <cell r="C14844">
            <v>1</v>
          </cell>
          <cell r="D14844" t="str">
            <v>Sí</v>
          </cell>
          <cell r="E14844" t="str">
            <v>RP RPTOS ENCINTADOR</v>
          </cell>
        </row>
        <row r="14845">
          <cell r="A14845" t="str">
            <v>RP-1462</v>
          </cell>
          <cell r="B14845" t="str">
            <v>T-Shaped Fitting Rot.M.31930610 Side Ref.S3800712ZZZ</v>
          </cell>
          <cell r="C14845">
            <v>1</v>
          </cell>
          <cell r="D14845" t="str">
            <v>Sí</v>
          </cell>
          <cell r="E14845" t="str">
            <v>RP RPTOS ENCINTADOR</v>
          </cell>
        </row>
        <row r="14846">
          <cell r="A14846" t="str">
            <v>RP-1463</v>
          </cell>
          <cell r="B14846" t="str">
            <v>Gr.Inter.220/240V 50/60  HZ 3F XL45/46 Ref.S471159400A</v>
          </cell>
          <cell r="C14846">
            <v>1</v>
          </cell>
          <cell r="D14846" t="str">
            <v>Sí</v>
          </cell>
          <cell r="E14846" t="str">
            <v>RP RPTOS ENCINTADOR</v>
          </cell>
        </row>
        <row r="14847">
          <cell r="A14847" t="str">
            <v>RP-1464</v>
          </cell>
          <cell r="B14847" t="str">
            <v>Angular Item Locking The Door With XL33 Ref.S45045704Z</v>
          </cell>
          <cell r="C14847">
            <v>1</v>
          </cell>
          <cell r="D14847" t="str">
            <v>Sí</v>
          </cell>
          <cell r="E14847" t="str">
            <v>RP RPTOS ENCINTADOR</v>
          </cell>
        </row>
        <row r="14848">
          <cell r="A14848" t="str">
            <v>RP-1465</v>
          </cell>
          <cell r="B14848" t="str">
            <v>Hook Lock Snap T330 Ref.S3401707ZZZ</v>
          </cell>
          <cell r="C14848">
            <v>1</v>
          </cell>
          <cell r="D14848" t="str">
            <v>Sí</v>
          </cell>
          <cell r="E14848" t="str">
            <v>RP RPTOS ENCINTADOR</v>
          </cell>
        </row>
        <row r="14849">
          <cell r="A14849" t="str">
            <v>RP-1466</v>
          </cell>
          <cell r="B14849" t="str">
            <v>Block Snap Special F144 Ref.S3401601ZZZ</v>
          </cell>
          <cell r="C14849">
            <v>1</v>
          </cell>
          <cell r="D14849" t="str">
            <v>Sí</v>
          </cell>
          <cell r="E14849" t="str">
            <v>RP RPTOS ENCINTADOR</v>
          </cell>
        </row>
        <row r="14850">
          <cell r="A14850" t="str">
            <v>RP-1467</v>
          </cell>
          <cell r="B14850" t="str">
            <v>Security Switch AZ15ZVR Ref.S3802388ZZZ</v>
          </cell>
          <cell r="C14850">
            <v>1</v>
          </cell>
          <cell r="D14850" t="str">
            <v>Sí</v>
          </cell>
          <cell r="E14850" t="str">
            <v>RP RPTOS ENCINTADOR</v>
          </cell>
        </row>
        <row r="14851">
          <cell r="A14851" t="str">
            <v>RP-1468</v>
          </cell>
          <cell r="B14851" t="str">
            <v>Self-Taping Cross TC Screw 6PX9 D.6 Ref.S340001193Z</v>
          </cell>
          <cell r="C14851">
            <v>4</v>
          </cell>
          <cell r="D14851" t="str">
            <v>Sí</v>
          </cell>
          <cell r="E14851" t="str">
            <v>RP RPTOS ENCINTADOR</v>
          </cell>
        </row>
        <row r="14852">
          <cell r="A14852" t="str">
            <v>RP-1469</v>
          </cell>
          <cell r="B14852" t="str">
            <v>Foot Ref.S310086705Z</v>
          </cell>
          <cell r="C14852">
            <v>4</v>
          </cell>
          <cell r="D14852" t="str">
            <v>Sí</v>
          </cell>
          <cell r="E14852" t="str">
            <v>RP RPTOS ENCINTADOR</v>
          </cell>
        </row>
        <row r="14853">
          <cell r="A14853" t="str">
            <v>RP-147</v>
          </cell>
          <cell r="B14853" t="str">
            <v>Rodamiento /33 Revastido Ref.3,4,00750</v>
          </cell>
          <cell r="C14853">
            <v>0</v>
          </cell>
          <cell r="D14853" t="str">
            <v>Sí</v>
          </cell>
          <cell r="E14853" t="str">
            <v>RP RPTOS ENCINTADOR</v>
          </cell>
        </row>
        <row r="14854">
          <cell r="A14854" t="str">
            <v>RP-1470</v>
          </cell>
          <cell r="B14854" t="str">
            <v>Piñon Helicodal 130195 H-6-42T Ref.S310086705Z</v>
          </cell>
          <cell r="C14854">
            <v>2</v>
          </cell>
          <cell r="D14854" t="str">
            <v>Sí</v>
          </cell>
          <cell r="E14854" t="str">
            <v>RP RPTO MARKANDY</v>
          </cell>
        </row>
        <row r="14855">
          <cell r="A14855" t="str">
            <v>RP-1471</v>
          </cell>
          <cell r="B14855" t="str">
            <v>Encoder HS35R10248442</v>
          </cell>
          <cell r="C14855">
            <v>0</v>
          </cell>
          <cell r="D14855" t="str">
            <v>Sí</v>
          </cell>
          <cell r="E14855" t="str">
            <v>RP RPTO IMPRESION MD</v>
          </cell>
        </row>
        <row r="14856">
          <cell r="A14856" t="str">
            <v>RP-1472</v>
          </cell>
          <cell r="B14856" t="str">
            <v>Piñon 110740-2HG  73 dientes</v>
          </cell>
          <cell r="C14856">
            <v>2</v>
          </cell>
          <cell r="D14856" t="str">
            <v>Sí</v>
          </cell>
          <cell r="E14856" t="str">
            <v>RP RPTO MARKANDY</v>
          </cell>
        </row>
        <row r="14857">
          <cell r="A14857" t="str">
            <v>RP-1473</v>
          </cell>
          <cell r="B14857" t="str">
            <v>Transmisor Api - 40596</v>
          </cell>
          <cell r="C14857">
            <v>0</v>
          </cell>
          <cell r="D14857" t="str">
            <v>Sí</v>
          </cell>
          <cell r="E14857" t="str">
            <v>RP RPTO CORTE DUSENB</v>
          </cell>
        </row>
        <row r="14858">
          <cell r="A14858" t="str">
            <v>RP-1474</v>
          </cell>
          <cell r="B14858" t="str">
            <v>TARJETA ENCODER HTTL ENC REF: 6054-00 MARCA PARKER</v>
          </cell>
          <cell r="C14858">
            <v>1</v>
          </cell>
          <cell r="D14858" t="str">
            <v>Sí</v>
          </cell>
          <cell r="E14858" t="str">
            <v>RP RPTO CORTE DUSENB</v>
          </cell>
        </row>
        <row r="14859">
          <cell r="A14859" t="str">
            <v>RP-1475</v>
          </cell>
          <cell r="B14859" t="str">
            <v>Correa   750H100</v>
          </cell>
          <cell r="C14859">
            <v>1</v>
          </cell>
          <cell r="D14859" t="str">
            <v>Sí</v>
          </cell>
          <cell r="E14859" t="str">
            <v>RP RPTO IMPRESION/OT</v>
          </cell>
        </row>
        <row r="14860">
          <cell r="A14860" t="str">
            <v>RP-1476</v>
          </cell>
          <cell r="B14860" t="str">
            <v>Pieza en acero inox S/M fabricación</v>
          </cell>
          <cell r="C14860">
            <v>4</v>
          </cell>
          <cell r="D14860" t="str">
            <v>Sí</v>
          </cell>
          <cell r="E14860" t="str">
            <v>RP RPTOS YOUNSUNPACK</v>
          </cell>
        </row>
        <row r="14861">
          <cell r="A14861" t="str">
            <v>RP-1477</v>
          </cell>
          <cell r="B14861" t="str">
            <v>Lampara estroboccopica marca ChechLine modelo Ls-9-LED</v>
          </cell>
          <cell r="C14861">
            <v>0</v>
          </cell>
          <cell r="D14861" t="str">
            <v>Sí</v>
          </cell>
          <cell r="E14861" t="str">
            <v>RP RPTO MARKANDY</v>
          </cell>
        </row>
        <row r="14862">
          <cell r="A14862" t="str">
            <v>RP-1478</v>
          </cell>
          <cell r="B14862" t="str">
            <v>Control de lampara estroboscopica modelo LS-SCU</v>
          </cell>
          <cell r="C14862">
            <v>0</v>
          </cell>
          <cell r="D14862" t="str">
            <v>Sí</v>
          </cell>
          <cell r="E14862" t="str">
            <v>RP RPTO MARKANDY</v>
          </cell>
        </row>
        <row r="14863">
          <cell r="A14863" t="str">
            <v>RP-1479</v>
          </cell>
          <cell r="B14863" t="str">
            <v>Potenciometro de ajuste manual de frecuencia modelo LS-FCM</v>
          </cell>
          <cell r="C14863">
            <v>0</v>
          </cell>
          <cell r="D14863" t="str">
            <v>Sí</v>
          </cell>
          <cell r="E14863" t="str">
            <v>RP RPTO MARKANDY</v>
          </cell>
        </row>
        <row r="14864">
          <cell r="A14864" t="str">
            <v>RP-148</v>
          </cell>
          <cell r="B14864" t="str">
            <v>Tuerca Autobloque M10X1 Ref.S340007593Z</v>
          </cell>
          <cell r="C14864">
            <v>14</v>
          </cell>
          <cell r="D14864" t="str">
            <v>Sí</v>
          </cell>
          <cell r="E14864" t="str">
            <v>RP RPTOS ENCINTADOR</v>
          </cell>
        </row>
        <row r="14865">
          <cell r="A14865" t="str">
            <v>RP-1480</v>
          </cell>
          <cell r="B14865" t="str">
            <v>Fuente voltaje a 24 vcd modelo LS-AC-WORLD</v>
          </cell>
          <cell r="C14865">
            <v>0</v>
          </cell>
          <cell r="D14865" t="str">
            <v>Sí</v>
          </cell>
          <cell r="E14865" t="str">
            <v>RP RPTO MARKANDY</v>
          </cell>
        </row>
        <row r="14866">
          <cell r="A14866" t="str">
            <v>RP-1481</v>
          </cell>
          <cell r="B14866" t="str">
            <v>Sensor marca LS-REG-SENSOR para sinconizar el disparo del flash</v>
          </cell>
          <cell r="C14866">
            <v>0</v>
          </cell>
          <cell r="D14866" t="str">
            <v>Sí</v>
          </cell>
          <cell r="E14866" t="str">
            <v>RP RPTO MARKANDY</v>
          </cell>
        </row>
        <row r="14867">
          <cell r="A14867" t="str">
            <v>RP-1482</v>
          </cell>
          <cell r="B14867" t="str">
            <v>Soporte y brazo articulado SAS-DT300</v>
          </cell>
          <cell r="C14867">
            <v>0</v>
          </cell>
          <cell r="D14867" t="str">
            <v>Sí</v>
          </cell>
          <cell r="E14867" t="str">
            <v>RP RPTO MARKANDY</v>
          </cell>
        </row>
        <row r="14868">
          <cell r="A14868" t="str">
            <v>RP-1483</v>
          </cell>
          <cell r="B14868" t="str">
            <v>Arandela roja Baquelita</v>
          </cell>
          <cell r="C14868">
            <v>0</v>
          </cell>
          <cell r="D14868" t="str">
            <v>Sí</v>
          </cell>
          <cell r="E14868" t="str">
            <v>RP RPTOS YOUNSUNPACK</v>
          </cell>
        </row>
        <row r="14869">
          <cell r="A14869" t="str">
            <v>RP-1484</v>
          </cell>
          <cell r="B14869" t="str">
            <v>Arandela metalica obalada</v>
          </cell>
          <cell r="C14869">
            <v>0</v>
          </cell>
          <cell r="D14869" t="str">
            <v>Sí</v>
          </cell>
          <cell r="E14869" t="str">
            <v>RP RPTOS YOUNSUNPACK</v>
          </cell>
        </row>
        <row r="14870">
          <cell r="A14870" t="str">
            <v>RP-1485</v>
          </cell>
          <cell r="B14870" t="str">
            <v>Buje dispensador según muestra</v>
          </cell>
          <cell r="C14870">
            <v>0</v>
          </cell>
          <cell r="D14870" t="str">
            <v>Sí</v>
          </cell>
          <cell r="E14870" t="str">
            <v>RP RPTOS YOUNSUNPACK</v>
          </cell>
        </row>
        <row r="14871">
          <cell r="A14871" t="str">
            <v>RP-1486</v>
          </cell>
          <cell r="B14871" t="str">
            <v>Rodillo grafilado antirretorno</v>
          </cell>
          <cell r="C14871">
            <v>0</v>
          </cell>
          <cell r="D14871" t="str">
            <v>Sí</v>
          </cell>
          <cell r="E14871" t="str">
            <v>RP RPTOS YOUNSUNPACK</v>
          </cell>
        </row>
        <row r="14872">
          <cell r="A14872" t="str">
            <v>RP-1487</v>
          </cell>
          <cell r="B14872" t="str">
            <v>rodillo en silicona con eje</v>
          </cell>
          <cell r="C14872">
            <v>0</v>
          </cell>
          <cell r="D14872" t="str">
            <v>Sí</v>
          </cell>
          <cell r="E14872" t="str">
            <v>RP RPTOS YOUNSUNPACK</v>
          </cell>
        </row>
        <row r="14873">
          <cell r="A14873" t="str">
            <v>RP-1488</v>
          </cell>
          <cell r="B14873" t="str">
            <v>Rodillo en Nylon negro</v>
          </cell>
          <cell r="C14873">
            <v>0</v>
          </cell>
          <cell r="D14873" t="str">
            <v>Sí</v>
          </cell>
          <cell r="E14873" t="str">
            <v>RP RPTOS YOUNSUNPACK</v>
          </cell>
        </row>
        <row r="14874">
          <cell r="A14874" t="str">
            <v>RP-1489</v>
          </cell>
          <cell r="B14874" t="str">
            <v>Arandela inoxidable según muestra</v>
          </cell>
          <cell r="C14874">
            <v>0</v>
          </cell>
          <cell r="D14874" t="str">
            <v>Sí</v>
          </cell>
          <cell r="E14874" t="str">
            <v>RP RPTOS YOUNSUNPACK</v>
          </cell>
        </row>
        <row r="14875">
          <cell r="A14875" t="str">
            <v>RP-149</v>
          </cell>
          <cell r="B14875" t="str">
            <v>Chaveta 8SP220 Ref. 3,4,00836</v>
          </cell>
          <cell r="C14875">
            <v>4</v>
          </cell>
          <cell r="D14875" t="str">
            <v>Sí</v>
          </cell>
          <cell r="E14875" t="str">
            <v>RP RPTOS ENCINTADOR</v>
          </cell>
        </row>
        <row r="14876">
          <cell r="A14876" t="str">
            <v>RP-1490</v>
          </cell>
          <cell r="B14876" t="str">
            <v>Ruedas en nylon negras tope dispensador</v>
          </cell>
          <cell r="C14876">
            <v>0</v>
          </cell>
          <cell r="D14876" t="str">
            <v>Sí</v>
          </cell>
          <cell r="E14876" t="str">
            <v>RP RPTOS YOUNSUNPACK</v>
          </cell>
        </row>
        <row r="14877">
          <cell r="A14877" t="str">
            <v>RP-1491</v>
          </cell>
          <cell r="B14877" t="str">
            <v>Tornillos allen</v>
          </cell>
          <cell r="C14877">
            <v>0</v>
          </cell>
          <cell r="D14877" t="str">
            <v>Sí</v>
          </cell>
          <cell r="E14877" t="str">
            <v>RP RPTOS YOUNSUNPACK</v>
          </cell>
        </row>
        <row r="14878">
          <cell r="A14878" t="str">
            <v>RP-1492</v>
          </cell>
          <cell r="B14878" t="str">
            <v>Rodillo grafilado giro libre</v>
          </cell>
          <cell r="C14878">
            <v>0</v>
          </cell>
          <cell r="D14878" t="str">
            <v>Sí</v>
          </cell>
          <cell r="E14878" t="str">
            <v>RP RPTOS YOUNSUNPACK</v>
          </cell>
        </row>
        <row r="14879">
          <cell r="A14879" t="str">
            <v>RP-1493</v>
          </cell>
          <cell r="B14879" t="str">
            <v>Resorte portarrollo</v>
          </cell>
          <cell r="C14879">
            <v>0</v>
          </cell>
          <cell r="D14879" t="str">
            <v>Sí</v>
          </cell>
          <cell r="E14879" t="str">
            <v>RP RPTOS YOUNSUNPACK</v>
          </cell>
        </row>
        <row r="14880">
          <cell r="A14880" t="str">
            <v>RP-1494</v>
          </cell>
          <cell r="B14880" t="str">
            <v>Resorte con Eje</v>
          </cell>
          <cell r="C14880">
            <v>0</v>
          </cell>
          <cell r="D14880" t="str">
            <v>Sí</v>
          </cell>
          <cell r="E14880" t="str">
            <v>RP RPTOS YOUNSUNPACK</v>
          </cell>
        </row>
        <row r="14881">
          <cell r="A14881" t="str">
            <v>RP-1495</v>
          </cell>
          <cell r="B14881" t="str">
            <v>Rodillo metalico portarrollo</v>
          </cell>
          <cell r="C14881">
            <v>0</v>
          </cell>
          <cell r="D14881" t="str">
            <v>Sí</v>
          </cell>
          <cell r="E14881" t="str">
            <v>RP RPTOS YOUNSUNPACK</v>
          </cell>
        </row>
        <row r="14882">
          <cell r="A14882" t="str">
            <v>RP-1496</v>
          </cell>
          <cell r="B14882" t="str">
            <v>Eje rodillos libre giro</v>
          </cell>
          <cell r="C14882">
            <v>0</v>
          </cell>
          <cell r="D14882" t="str">
            <v>Sí</v>
          </cell>
          <cell r="E14882" t="str">
            <v>RP RPTOS YOUNSUNPACK</v>
          </cell>
        </row>
        <row r="14883">
          <cell r="A14883" t="str">
            <v>RP-1497</v>
          </cell>
          <cell r="B14883" t="str">
            <v>Rodamientos de agujas HK2020</v>
          </cell>
          <cell r="C14883">
            <v>0</v>
          </cell>
          <cell r="D14883" t="str">
            <v>Sí</v>
          </cell>
          <cell r="E14883" t="str">
            <v>RP RPTOS YOUNSUNPACK</v>
          </cell>
        </row>
        <row r="14884">
          <cell r="A14884" t="str">
            <v>RP-1498</v>
          </cell>
          <cell r="B14884" t="str">
            <v>Rodamiento 6900-ZZ</v>
          </cell>
          <cell r="C14884">
            <v>0</v>
          </cell>
          <cell r="D14884" t="str">
            <v>Sí</v>
          </cell>
          <cell r="E14884" t="str">
            <v>RP RPTOS YOUNSUNPACK</v>
          </cell>
        </row>
        <row r="14885">
          <cell r="A14885" t="str">
            <v>RP-1499</v>
          </cell>
          <cell r="B14885" t="str">
            <v>Resorte torsion dispensador</v>
          </cell>
          <cell r="C14885">
            <v>0</v>
          </cell>
          <cell r="D14885" t="str">
            <v>Sí</v>
          </cell>
          <cell r="E14885" t="str">
            <v>RP RPTOS YOUNSUNPACK</v>
          </cell>
        </row>
        <row r="14886">
          <cell r="A14886" t="str">
            <v>RP-150</v>
          </cell>
          <cell r="B14886" t="str">
            <v>Correa SM1 Ref. 3,4,00838</v>
          </cell>
          <cell r="C14886">
            <v>12</v>
          </cell>
          <cell r="D14886" t="str">
            <v>Sí</v>
          </cell>
          <cell r="E14886" t="str">
            <v>RP RPTOS ENCINTADOR</v>
          </cell>
        </row>
        <row r="14887">
          <cell r="A14887" t="str">
            <v>RP-1501</v>
          </cell>
          <cell r="B14887" t="str">
            <v>Cilindro  de Impresion 17 mark andy 2200 1/8 CP 20-120 dientes Escote 0.1640</v>
          </cell>
          <cell r="C14887">
            <v>0</v>
          </cell>
          <cell r="D14887" t="str">
            <v>Sí</v>
          </cell>
          <cell r="E14887" t="str">
            <v>RP RPTO MARKANDY</v>
          </cell>
        </row>
        <row r="14888">
          <cell r="A14888" t="str">
            <v>RP-1502</v>
          </cell>
          <cell r="B14888" t="str">
            <v>Cilindro de Impresion 17 mark andy 2200 1/8 CP 20-175 dientes Escote 0.1640</v>
          </cell>
          <cell r="C14888">
            <v>0</v>
          </cell>
          <cell r="D14888" t="str">
            <v>Sí</v>
          </cell>
          <cell r="E14888" t="str">
            <v>RP RPTO MARKANDY</v>
          </cell>
        </row>
        <row r="14889">
          <cell r="A14889" t="str">
            <v>RP-1503</v>
          </cell>
          <cell r="B14889" t="str">
            <v>Anillo guia de montaje de cilindro de impresión 107</v>
          </cell>
          <cell r="C14889">
            <v>0</v>
          </cell>
          <cell r="D14889" t="str">
            <v>Sí</v>
          </cell>
          <cell r="E14889" t="str">
            <v>RP RPTO MARKANDY</v>
          </cell>
        </row>
        <row r="14890">
          <cell r="A14890" t="str">
            <v>RP-1504</v>
          </cell>
          <cell r="B14890" t="str">
            <v>Anillo guia de montaje de cilindro de impresión 120</v>
          </cell>
          <cell r="C14890">
            <v>0</v>
          </cell>
          <cell r="D14890" t="str">
            <v>Sí</v>
          </cell>
          <cell r="E14890" t="str">
            <v>RP RPTO MARKANDY</v>
          </cell>
        </row>
        <row r="14891">
          <cell r="A14891" t="str">
            <v>RP-1505</v>
          </cell>
          <cell r="B14891" t="str">
            <v>Anillo guia de montaje de cilindro de impresión 175</v>
          </cell>
          <cell r="C14891">
            <v>0</v>
          </cell>
          <cell r="D14891" t="str">
            <v>Sí</v>
          </cell>
          <cell r="E14891" t="str">
            <v>RP RPTO MARKANDY</v>
          </cell>
        </row>
        <row r="14892">
          <cell r="A14892" t="str">
            <v>RP-1506</v>
          </cell>
          <cell r="B14892" t="str">
            <v>Portador asistencia de aire</v>
          </cell>
          <cell r="C14892">
            <v>0</v>
          </cell>
          <cell r="D14892" t="str">
            <v>Sí</v>
          </cell>
          <cell r="E14892" t="str">
            <v>RP RPTO MARKANDY</v>
          </cell>
        </row>
        <row r="14893">
          <cell r="A14893" t="str">
            <v>RP-1507</v>
          </cell>
          <cell r="B14893" t="str">
            <v>Tint Rubber Rojo TS 3000-3500-18 BN 65 Butilo para tintas base solvente</v>
          </cell>
          <cell r="C14893">
            <v>0</v>
          </cell>
          <cell r="D14893" t="str">
            <v>Sí</v>
          </cell>
          <cell r="E14893" t="str">
            <v>RP RPTO IMPRESION MD</v>
          </cell>
        </row>
        <row r="14894">
          <cell r="A14894" t="str">
            <v>RP-1508</v>
          </cell>
          <cell r="B14894" t="str">
            <v>Lamina 23my 32g/qm 200x200 Polyester Mylar A</v>
          </cell>
          <cell r="C14894">
            <v>0</v>
          </cell>
          <cell r="D14894" t="str">
            <v>Sí</v>
          </cell>
          <cell r="E14894" t="str">
            <v>RP RPTOS ENGOME</v>
          </cell>
        </row>
        <row r="14895">
          <cell r="A14895" t="str">
            <v>RP-1509</v>
          </cell>
          <cell r="B14895" t="str">
            <v>Correa Lateral  FJ-3A 3130*73*5mm KN-13</v>
          </cell>
          <cell r="C14895">
            <v>4</v>
          </cell>
          <cell r="D14895" t="str">
            <v>Sí</v>
          </cell>
          <cell r="E14895" t="str">
            <v>RP RPTOS ENCINTADOR</v>
          </cell>
        </row>
        <row r="14896">
          <cell r="A14896" t="str">
            <v>RP-151</v>
          </cell>
          <cell r="B14896" t="str">
            <v>Chaveta Ref. 3,4,00898</v>
          </cell>
          <cell r="C14896">
            <v>9</v>
          </cell>
          <cell r="D14896" t="str">
            <v>Sí</v>
          </cell>
          <cell r="E14896" t="str">
            <v>RP RPTOS ENCINTADOR</v>
          </cell>
        </row>
        <row r="14897">
          <cell r="A14897" t="str">
            <v>RP-1510</v>
          </cell>
          <cell r="B14897" t="str">
            <v>Aislador Ceramico BMB 40x50</v>
          </cell>
          <cell r="C14897">
            <v>6</v>
          </cell>
          <cell r="D14897" t="str">
            <v>Sí</v>
          </cell>
          <cell r="E14897" t="str">
            <v>RP RPTOS ENGOME</v>
          </cell>
        </row>
        <row r="14898">
          <cell r="A14898" t="str">
            <v>RP-1511</v>
          </cell>
          <cell r="B14898" t="str">
            <v>Correa  660H100.OPT</v>
          </cell>
          <cell r="C14898">
            <v>0</v>
          </cell>
          <cell r="D14898" t="str">
            <v>Sí</v>
          </cell>
          <cell r="E14898" t="str">
            <v>RP RPTO IMPRESION/OT</v>
          </cell>
        </row>
        <row r="14899">
          <cell r="A14899" t="str">
            <v>RP-1512</v>
          </cell>
          <cell r="B14899" t="str">
            <v>Rodamiento 6202 ZZ C3</v>
          </cell>
          <cell r="C14899">
            <v>0</v>
          </cell>
          <cell r="D14899" t="str">
            <v>Sí</v>
          </cell>
          <cell r="E14899" t="str">
            <v>RP RPTO IMPRESION PQ</v>
          </cell>
        </row>
        <row r="14900">
          <cell r="A14900" t="str">
            <v>RP-1513</v>
          </cell>
          <cell r="B14900" t="str">
            <v>Rodamiento 6207 ZZ</v>
          </cell>
          <cell r="C14900">
            <v>0</v>
          </cell>
          <cell r="D14900" t="str">
            <v>Sí</v>
          </cell>
          <cell r="E14900" t="str">
            <v>RP RPTO IMPRESION PQ</v>
          </cell>
        </row>
        <row r="14901">
          <cell r="A14901" t="str">
            <v>RP-1514</v>
          </cell>
          <cell r="B14901" t="str">
            <v>Rodillo Anilox Ceramico - 400 Lpi 5.5 BCM 60 Deg hex</v>
          </cell>
          <cell r="C14901">
            <v>0</v>
          </cell>
          <cell r="D14901" t="str">
            <v>Sí</v>
          </cell>
          <cell r="E14901" t="str">
            <v>RP RPTO IMPRESION GD</v>
          </cell>
        </row>
        <row r="14902">
          <cell r="A14902" t="str">
            <v>RP-1515</v>
          </cell>
          <cell r="B14902" t="str">
            <v>Rodillo Anilox Ceramico - 480 Lpi 4.0 BCM 60 Deg hex</v>
          </cell>
          <cell r="C14902">
            <v>0</v>
          </cell>
          <cell r="D14902" t="str">
            <v>Sí</v>
          </cell>
          <cell r="E14902" t="str">
            <v>RP RPTO IMPRESION GD</v>
          </cell>
        </row>
        <row r="14903">
          <cell r="A14903" t="str">
            <v>RP-1516</v>
          </cell>
          <cell r="B14903" t="str">
            <v>​Rodamiento 6205 YS/FJ-1A​</v>
          </cell>
          <cell r="C14903">
            <v>2</v>
          </cell>
          <cell r="D14903" t="str">
            <v>Sí</v>
          </cell>
          <cell r="E14903" t="str">
            <v>RP RPTOS YOUNSUNPACK</v>
          </cell>
        </row>
        <row r="14904">
          <cell r="A14904" t="str">
            <v>RP-1517</v>
          </cell>
          <cell r="B14904" t="str">
            <v>Trinquete Cabezal YS502D</v>
          </cell>
          <cell r="C14904">
            <v>2</v>
          </cell>
          <cell r="D14904" t="str">
            <v>Sí</v>
          </cell>
          <cell r="E14904" t="str">
            <v>RP RPTOS YOUNSUNPACK</v>
          </cell>
        </row>
        <row r="14905">
          <cell r="A14905" t="str">
            <v>RP-1518</v>
          </cell>
          <cell r="B14905" t="str">
            <v>Manija con trinquete Handle 14.441.32.50</v>
          </cell>
          <cell r="C14905">
            <v>0</v>
          </cell>
          <cell r="D14905" t="str">
            <v>Sí</v>
          </cell>
          <cell r="E14905" t="str">
            <v>RP RPTOS EBERLE</v>
          </cell>
        </row>
        <row r="14906">
          <cell r="A14906" t="str">
            <v>Rp-1519</v>
          </cell>
          <cell r="B14906" t="str">
            <v>Cuchillas YS502D K144</v>
          </cell>
          <cell r="C14906">
            <v>30</v>
          </cell>
          <cell r="D14906" t="str">
            <v>Sí</v>
          </cell>
          <cell r="E14906" t="str">
            <v>RP RPTOS ENCINTADOR</v>
          </cell>
        </row>
        <row r="14907">
          <cell r="A14907" t="str">
            <v>RP-152</v>
          </cell>
          <cell r="B14907" t="str">
            <v>Anillo Seguridad 3,2 Din 6799 Ref.3,4,00905</v>
          </cell>
          <cell r="C14907">
            <v>1</v>
          </cell>
          <cell r="D14907" t="str">
            <v>Sí</v>
          </cell>
          <cell r="E14907" t="str">
            <v>RP RPTOS ENCINTADOR</v>
          </cell>
        </row>
        <row r="14908">
          <cell r="A14908" t="str">
            <v>Rp-1520</v>
          </cell>
          <cell r="B14908" t="str">
            <v>Separador Dispensador YS502D</v>
          </cell>
          <cell r="C14908">
            <v>1</v>
          </cell>
          <cell r="D14908" t="str">
            <v>Sí</v>
          </cell>
          <cell r="E14908" t="str">
            <v>RP RPTOS ENCINTADOR</v>
          </cell>
        </row>
        <row r="14909">
          <cell r="A14909" t="str">
            <v>Rp-1521</v>
          </cell>
          <cell r="B14909" t="str">
            <v>Interruptor Trifasico 26333 25A</v>
          </cell>
          <cell r="C14909">
            <v>0</v>
          </cell>
          <cell r="D14909" t="str">
            <v>Sí</v>
          </cell>
          <cell r="E14909" t="str">
            <v>RP RPTOS ENCINTADOR</v>
          </cell>
        </row>
        <row r="14910">
          <cell r="A14910" t="str">
            <v>RP-1522</v>
          </cell>
          <cell r="B14910" t="str">
            <v>CORREA G-1260</v>
          </cell>
          <cell r="C14910">
            <v>0</v>
          </cell>
          <cell r="D14910" t="str">
            <v>Sí</v>
          </cell>
          <cell r="E14910" t="str">
            <v>RP RPTOS ENGOME</v>
          </cell>
        </row>
        <row r="14911">
          <cell r="A14911" t="str">
            <v>RP-1523</v>
          </cell>
          <cell r="B14911" t="str">
            <v>Cuchilla Mq Cinta L Plegadizas</v>
          </cell>
          <cell r="C14911">
            <v>5</v>
          </cell>
          <cell r="D14911" t="str">
            <v>Sí</v>
          </cell>
          <cell r="E14911" t="str">
            <v>RP RPTOS ENCINTADOR</v>
          </cell>
        </row>
        <row r="14912">
          <cell r="A14912" t="str">
            <v>RP-1524</v>
          </cell>
          <cell r="B14912" t="str">
            <v>Cuchilla MBD22 2pulg</v>
          </cell>
          <cell r="C14912">
            <v>10</v>
          </cell>
          <cell r="D14912" t="str">
            <v>Sí</v>
          </cell>
          <cell r="E14912" t="str">
            <v>RP RPTOS ENCINTADOR</v>
          </cell>
        </row>
        <row r="14913">
          <cell r="A14913" t="str">
            <v>RP-1525</v>
          </cell>
          <cell r="B14913" t="str">
            <v>Cuchilla MBD22 3pulg</v>
          </cell>
          <cell r="C14913">
            <v>10</v>
          </cell>
          <cell r="D14913" t="str">
            <v>Sí</v>
          </cell>
          <cell r="E14913" t="str">
            <v>RP RPTOS ENCINTADOR</v>
          </cell>
        </row>
        <row r="14914">
          <cell r="A14914" t="str">
            <v>RP-1526</v>
          </cell>
          <cell r="B14914" t="str">
            <v>Conveyor W:22.50" L:39.50" - part # CM1000-570A48</v>
          </cell>
          <cell r="C14914">
            <v>6</v>
          </cell>
          <cell r="D14914" t="str">
            <v>Sí</v>
          </cell>
          <cell r="E14914" t="str">
            <v>RP RPTOS ENCINTADOR</v>
          </cell>
        </row>
        <row r="14915">
          <cell r="A14915" t="str">
            <v>RP-1527</v>
          </cell>
          <cell r="B14915" t="str">
            <v>Emergency Stop Kit - Each side placement (Rigth &amp; Left)</v>
          </cell>
          <cell r="C14915">
            <v>6</v>
          </cell>
          <cell r="D14915" t="str">
            <v>Sí</v>
          </cell>
          <cell r="E14915" t="str">
            <v>RP RPTOS ENCINTADOR</v>
          </cell>
        </row>
        <row r="14916">
          <cell r="A14916" t="str">
            <v>RP-1528</v>
          </cell>
          <cell r="B14916" t="str">
            <v>Correa SM1 Siat con Clipper</v>
          </cell>
          <cell r="C14916">
            <v>10</v>
          </cell>
          <cell r="D14916" t="str">
            <v>Sí</v>
          </cell>
          <cell r="E14916" t="str">
            <v>RP RPTOS ENCINTADOR</v>
          </cell>
        </row>
        <row r="14917">
          <cell r="A14917" t="str">
            <v>RP-153</v>
          </cell>
          <cell r="B14917" t="str">
            <v>Cadena P=3/8pulg Tipo 121 Ref.3,4,00946</v>
          </cell>
          <cell r="C14917">
            <v>6</v>
          </cell>
          <cell r="D14917" t="str">
            <v>Sí</v>
          </cell>
          <cell r="E14917" t="str">
            <v>RP RPTOS ENCINTADOR</v>
          </cell>
        </row>
        <row r="14918">
          <cell r="A14918" t="str">
            <v>RP-154</v>
          </cell>
          <cell r="B14918" t="str">
            <v>Cadena P=3/8pulg  L= 21 Ref. 3,4,00950</v>
          </cell>
          <cell r="C14918">
            <v>6</v>
          </cell>
          <cell r="D14918" t="str">
            <v>Sí</v>
          </cell>
          <cell r="E14918" t="str">
            <v>RP RPTOS ENCINTADOR</v>
          </cell>
        </row>
        <row r="14919">
          <cell r="A14919" t="str">
            <v>RP-155</v>
          </cell>
          <cell r="B14919" t="str">
            <v>Correas SM11 Ref. 3,4,01009</v>
          </cell>
          <cell r="C14919">
            <v>4</v>
          </cell>
          <cell r="D14919" t="str">
            <v>Sí</v>
          </cell>
          <cell r="E14919" t="str">
            <v>RP RPTOS ENCINTADOR</v>
          </cell>
        </row>
        <row r="14920">
          <cell r="A14920" t="str">
            <v>RP-156</v>
          </cell>
          <cell r="B14920" t="str">
            <v>Tuerca Bloqueo M3 Ref. 3,4,01014</v>
          </cell>
          <cell r="C14920">
            <v>4</v>
          </cell>
          <cell r="D14920" t="str">
            <v>Sí</v>
          </cell>
          <cell r="E14920" t="str">
            <v>RP RPTOS ENCINTADOR</v>
          </cell>
        </row>
        <row r="14921">
          <cell r="A14921" t="str">
            <v>RP-157</v>
          </cell>
          <cell r="B14921" t="str">
            <v>Cadena P=3/8pulg Tipo 121 DA 44 Ref.3,4,01018</v>
          </cell>
          <cell r="C14921">
            <v>4</v>
          </cell>
          <cell r="D14921" t="str">
            <v>Sí</v>
          </cell>
          <cell r="E14921" t="str">
            <v>RP RPTOS ENCINTADOR</v>
          </cell>
        </row>
        <row r="14922">
          <cell r="A14922" t="str">
            <v>RP-158</v>
          </cell>
          <cell r="B14922" t="str">
            <v>Cadena P=3/8pulg Tipo 121 Ref.3,4,01023</v>
          </cell>
          <cell r="C14922">
            <v>0</v>
          </cell>
          <cell r="D14922" t="str">
            <v>Sí</v>
          </cell>
          <cell r="E14922" t="str">
            <v>RP RPTOS ENCINTADOR</v>
          </cell>
        </row>
        <row r="14923">
          <cell r="A14923" t="str">
            <v>RP-159</v>
          </cell>
          <cell r="B14923" t="str">
            <v>Correa SM8/12A L=1510 Ref. 3,4,01110</v>
          </cell>
          <cell r="C14923">
            <v>12</v>
          </cell>
          <cell r="D14923" t="str">
            <v>Sí</v>
          </cell>
          <cell r="E14923" t="str">
            <v>RP RPTOS ENCINTADOR</v>
          </cell>
        </row>
        <row r="14924">
          <cell r="A14924" t="str">
            <v>RP-160</v>
          </cell>
          <cell r="B14924" t="str">
            <v>Correa Dentada 187L100 Ref. 3,4,01111</v>
          </cell>
          <cell r="C14924">
            <v>3</v>
          </cell>
          <cell r="D14924" t="str">
            <v>Sí</v>
          </cell>
          <cell r="E14924" t="str">
            <v>RP RPTOS ENCINTADOR</v>
          </cell>
        </row>
        <row r="14925">
          <cell r="A14925" t="str">
            <v>RP-161</v>
          </cell>
          <cell r="B14925" t="str">
            <v>Cadena de paso 3/8 L = 57 Ref. 3,4,01124</v>
          </cell>
          <cell r="C14925">
            <v>2</v>
          </cell>
          <cell r="D14925" t="str">
            <v>Sí</v>
          </cell>
          <cell r="E14925" t="str">
            <v>RP RPTOS ENCINTADOR</v>
          </cell>
        </row>
        <row r="14926">
          <cell r="A14926" t="str">
            <v>RP-162</v>
          </cell>
          <cell r="B14926" t="str">
            <v>Pasador /6X45 Ref. 3,4,01203</v>
          </cell>
          <cell r="C14926">
            <v>7</v>
          </cell>
          <cell r="D14926" t="str">
            <v>Sí</v>
          </cell>
          <cell r="E14926" t="str">
            <v>RP RPTOS ENCINTADOR</v>
          </cell>
        </row>
        <row r="14927">
          <cell r="A14927" t="str">
            <v>RP-163</v>
          </cell>
          <cell r="B14927" t="str">
            <v>Correa Dentada 160XL050 Ref. 3,4,01593</v>
          </cell>
          <cell r="C14927">
            <v>5</v>
          </cell>
          <cell r="D14927" t="str">
            <v>Sí</v>
          </cell>
          <cell r="E14927" t="str">
            <v>RP RPTOS ENCINTADOR</v>
          </cell>
        </row>
        <row r="14928">
          <cell r="A14928" t="str">
            <v>RP-164</v>
          </cell>
          <cell r="B14928" t="str">
            <v>Correas SR4 Ref. 3,4,01771</v>
          </cell>
          <cell r="C14928">
            <v>28</v>
          </cell>
          <cell r="D14928" t="str">
            <v>Sí</v>
          </cell>
          <cell r="E14928" t="str">
            <v>RP RPTOS ENCINTADOR</v>
          </cell>
        </row>
        <row r="14929">
          <cell r="A14929" t="str">
            <v>RP-165</v>
          </cell>
          <cell r="B14929" t="str">
            <v>Correa Dentada 156XL050 Ref. 3,4,02128</v>
          </cell>
          <cell r="C14929">
            <v>8</v>
          </cell>
          <cell r="D14929" t="str">
            <v>Sí</v>
          </cell>
          <cell r="E14929" t="str">
            <v>RP RPTOS ENCINTADOR</v>
          </cell>
        </row>
        <row r="14930">
          <cell r="A14930" t="str">
            <v>RP-166</v>
          </cell>
          <cell r="B14930" t="str">
            <v>Rodamiento Ref. 3,4,02623</v>
          </cell>
          <cell r="C14930">
            <v>0</v>
          </cell>
          <cell r="D14930" t="str">
            <v>Sí</v>
          </cell>
          <cell r="E14930" t="str">
            <v>RP RPTOS ENCINTADOR</v>
          </cell>
        </row>
        <row r="14931">
          <cell r="A14931" t="str">
            <v>RP-167</v>
          </cell>
          <cell r="B14931" t="str">
            <v>Trinquete Fijación SR4 Ref. 3,4,02699</v>
          </cell>
          <cell r="C14931">
            <v>5</v>
          </cell>
          <cell r="D14931" t="str">
            <v>Sí</v>
          </cell>
          <cell r="E14931" t="str">
            <v>RP RPTOS ENCINTADOR</v>
          </cell>
        </row>
        <row r="14932">
          <cell r="A14932" t="str">
            <v>RP-168</v>
          </cell>
          <cell r="B14932" t="str">
            <v>Separador Ref. 3,5,00129</v>
          </cell>
          <cell r="C14932">
            <v>1</v>
          </cell>
          <cell r="D14932" t="str">
            <v>Sí</v>
          </cell>
          <cell r="E14932" t="str">
            <v>RP RPTOS ENCINTADOR</v>
          </cell>
        </row>
        <row r="14933">
          <cell r="A14933" t="str">
            <v>RP-169</v>
          </cell>
          <cell r="B14933" t="str">
            <v>Brazo Centrador SM4 Ref. 3,5,00183</v>
          </cell>
          <cell r="C14933">
            <v>2</v>
          </cell>
          <cell r="D14933" t="str">
            <v>Sí</v>
          </cell>
          <cell r="E14933" t="str">
            <v>RP RPTOS ENCINTADOR</v>
          </cell>
        </row>
        <row r="14934">
          <cell r="A14934" t="str">
            <v>RP-170</v>
          </cell>
          <cell r="B14934" t="str">
            <v>Perno Porta Rollo L=124 Ref. 3,5,01662</v>
          </cell>
          <cell r="C14934">
            <v>16</v>
          </cell>
          <cell r="D14934" t="str">
            <v>Sí</v>
          </cell>
          <cell r="E14934" t="str">
            <v>RP RPTOS ENCINTADOR</v>
          </cell>
        </row>
        <row r="14935">
          <cell r="A14935" t="str">
            <v>RP-171</v>
          </cell>
          <cell r="B14935" t="str">
            <v>Perno Porta Rollo K13 - 3M Ref. 3,5,02311</v>
          </cell>
          <cell r="C14935">
            <v>6</v>
          </cell>
          <cell r="D14935" t="str">
            <v>Sí</v>
          </cell>
          <cell r="E14935" t="str">
            <v>RP RPTOS ENCINTADOR</v>
          </cell>
        </row>
        <row r="14936">
          <cell r="A14936" t="str">
            <v>RP-172</v>
          </cell>
          <cell r="B14936" t="str">
            <v>Resorte Porta Cuchilla BR Ref. 3,7,00023</v>
          </cell>
          <cell r="C14936">
            <v>0</v>
          </cell>
          <cell r="D14936" t="str">
            <v>Sí</v>
          </cell>
          <cell r="E14936" t="str">
            <v>RP RPTOS ENCINTADOR</v>
          </cell>
        </row>
        <row r="14937">
          <cell r="A14937" t="str">
            <v>RP-173</v>
          </cell>
          <cell r="B14937" t="str">
            <v>Resorte Colonne 22A Ref. 3,7,00147</v>
          </cell>
          <cell r="C14937">
            <v>20</v>
          </cell>
          <cell r="D14937" t="str">
            <v>Sí</v>
          </cell>
          <cell r="E14937" t="str">
            <v>RP RPTOS ENCINTADOR</v>
          </cell>
        </row>
        <row r="14938">
          <cell r="A14938" t="str">
            <v>RP-174</v>
          </cell>
          <cell r="B14938" t="str">
            <v>Resorte K11 Niquelado Ref. 3,7,00178</v>
          </cell>
          <cell r="C14938">
            <v>0</v>
          </cell>
          <cell r="D14938" t="str">
            <v>Sí</v>
          </cell>
          <cell r="E14938" t="str">
            <v>RP RPTOS ENCINTADOR</v>
          </cell>
        </row>
        <row r="14939">
          <cell r="A14939" t="str">
            <v>RP-175</v>
          </cell>
          <cell r="B14939" t="str">
            <v>Resorte Principal Ref. 3,7,00179</v>
          </cell>
          <cell r="C14939">
            <v>66</v>
          </cell>
          <cell r="D14939" t="str">
            <v>Sí</v>
          </cell>
          <cell r="E14939" t="str">
            <v>RP RPTOS ENCINTADOR</v>
          </cell>
        </row>
        <row r="14940">
          <cell r="A14940" t="str">
            <v>RP-176</v>
          </cell>
          <cell r="B14940" t="str">
            <v>Resorte Protector Cuchilla K11 Ref. 3,7,00180</v>
          </cell>
          <cell r="C14940">
            <v>56</v>
          </cell>
          <cell r="D14940" t="str">
            <v>Sí</v>
          </cell>
          <cell r="E14940" t="str">
            <v>RP RPTOS ENCINTADOR</v>
          </cell>
        </row>
        <row r="14941">
          <cell r="A14941" t="str">
            <v>RP-177</v>
          </cell>
          <cell r="B14941" t="str">
            <v>Resorte Platina Conformador Ref. 3,7,00181</v>
          </cell>
          <cell r="C14941">
            <v>52</v>
          </cell>
          <cell r="D14941" t="str">
            <v>Sí</v>
          </cell>
          <cell r="E14941" t="str">
            <v>RP RPTOS ENCINTADOR</v>
          </cell>
        </row>
        <row r="14942">
          <cell r="A14942" t="str">
            <v>RP-178</v>
          </cell>
          <cell r="B14942" t="str">
            <v>Resorte Porta Rollo Niquelado Ref. 3,7,00215</v>
          </cell>
          <cell r="C14942">
            <v>19</v>
          </cell>
          <cell r="D14942" t="str">
            <v>Sí</v>
          </cell>
          <cell r="E14942" t="str">
            <v>RP RPTOS ENCINTADOR</v>
          </cell>
        </row>
        <row r="14943">
          <cell r="A14943" t="str">
            <v>RP-1788</v>
          </cell>
          <cell r="B14943" t="str">
            <v>Conjunto completo tope dispensador sup FJ1A</v>
          </cell>
          <cell r="C14943">
            <v>0</v>
          </cell>
          <cell r="D14943" t="str">
            <v>Sí</v>
          </cell>
          <cell r="E14943" t="str">
            <v>RP RPTOS YOUNSUNPACK</v>
          </cell>
        </row>
        <row r="14944">
          <cell r="A14944" t="str">
            <v>RP-1789</v>
          </cell>
          <cell r="B14944" t="str">
            <v>Resortes S/M tope dispensador FJ1A</v>
          </cell>
          <cell r="C14944">
            <v>18</v>
          </cell>
          <cell r="D14944" t="str">
            <v>Sí</v>
          </cell>
          <cell r="E14944" t="str">
            <v>RP RPTOS YOUNSUNPACK</v>
          </cell>
        </row>
        <row r="14945">
          <cell r="A14945" t="str">
            <v>RP-179</v>
          </cell>
          <cell r="B14945" t="str">
            <v>Resorte 111 L=16 Ref. 3,7,00226</v>
          </cell>
          <cell r="C14945">
            <v>68</v>
          </cell>
          <cell r="D14945" t="str">
            <v>Sí</v>
          </cell>
          <cell r="E14945" t="str">
            <v>RP RPTOS ENCINTADOR</v>
          </cell>
        </row>
        <row r="14946">
          <cell r="A14946" t="str">
            <v>RP-1790</v>
          </cell>
          <cell r="B14946" t="str">
            <v>Anillos Tensores tope dispensador Super FJ1A</v>
          </cell>
          <cell r="C14946">
            <v>0</v>
          </cell>
          <cell r="D14946" t="str">
            <v>Sí</v>
          </cell>
          <cell r="E14946" t="str">
            <v>RP RPTOS YOUNSUNPACK</v>
          </cell>
        </row>
        <row r="14947">
          <cell r="A14947" t="str">
            <v>RP-1791</v>
          </cell>
          <cell r="B14947" t="str">
            <v>Bujes tope dispensador Super FJ1A</v>
          </cell>
          <cell r="C14947">
            <v>4</v>
          </cell>
          <cell r="D14947" t="str">
            <v>Sí</v>
          </cell>
          <cell r="E14947" t="str">
            <v>RP RPTOS YOUNSUNPACK</v>
          </cell>
        </row>
        <row r="14948">
          <cell r="A14948" t="str">
            <v>RP-1792</v>
          </cell>
          <cell r="B14948" t="str">
            <v>Tornillos para tensores tope dispensador Super FJ1A</v>
          </cell>
          <cell r="C14948">
            <v>3</v>
          </cell>
          <cell r="D14948" t="str">
            <v>Sí</v>
          </cell>
          <cell r="E14948" t="str">
            <v>RP RPTOS YOUNSUNPACK</v>
          </cell>
        </row>
        <row r="14949">
          <cell r="A14949" t="str">
            <v>RP-1793</v>
          </cell>
          <cell r="B14949" t="str">
            <v>Tarjeta para engome Ref. 9000-3680</v>
          </cell>
          <cell r="C14949">
            <v>1</v>
          </cell>
          <cell r="D14949" t="str">
            <v>Sí</v>
          </cell>
          <cell r="E14949" t="str">
            <v>RP RPTOS ENGOME</v>
          </cell>
        </row>
        <row r="14950">
          <cell r="A14950" t="str">
            <v>RP-1794</v>
          </cell>
          <cell r="B14950" t="str">
            <v>Pulsadores de emergencia FJ1A</v>
          </cell>
          <cell r="C14950">
            <v>0</v>
          </cell>
          <cell r="D14950" t="str">
            <v>Sí</v>
          </cell>
          <cell r="E14950" t="str">
            <v>RP RPTOS YOUNSUNPACK</v>
          </cell>
        </row>
        <row r="14951">
          <cell r="A14951" t="str">
            <v>RP-1795</v>
          </cell>
          <cell r="B14951" t="str">
            <v>Balineras 688-ZZ</v>
          </cell>
          <cell r="C14951">
            <v>0</v>
          </cell>
          <cell r="D14951" t="str">
            <v>Sí</v>
          </cell>
          <cell r="E14951" t="str">
            <v>RP RPTOS YOUNSUNPACK</v>
          </cell>
        </row>
        <row r="14952">
          <cell r="A14952" t="str">
            <v>RP-1796</v>
          </cell>
          <cell r="B14952" t="str">
            <v>Ejes 10 mm X 105 maquinados en acero</v>
          </cell>
          <cell r="C14952">
            <v>8</v>
          </cell>
          <cell r="D14952" t="str">
            <v>Sí</v>
          </cell>
          <cell r="E14952" t="str">
            <v>RP RPTOS YOUNSUNPACK</v>
          </cell>
        </row>
        <row r="14953">
          <cell r="A14953" t="str">
            <v>RP-1797</v>
          </cell>
          <cell r="B14953" t="str">
            <v>Rodamientos Lineales LMK-20 uu</v>
          </cell>
          <cell r="C14953">
            <v>1</v>
          </cell>
          <cell r="D14953" t="str">
            <v>Sí</v>
          </cell>
          <cell r="E14953" t="str">
            <v>RP RPTOS YOUNSUNPACK</v>
          </cell>
        </row>
        <row r="14954">
          <cell r="A14954" t="str">
            <v>RP-1798</v>
          </cell>
          <cell r="B14954" t="str">
            <v>Rodamientos Lineales LMK-12 uu</v>
          </cell>
          <cell r="C14954">
            <v>0</v>
          </cell>
          <cell r="D14954" t="str">
            <v>Sí</v>
          </cell>
          <cell r="E14954" t="str">
            <v>RP RPTOS YOUNSUNPACK</v>
          </cell>
        </row>
        <row r="14955">
          <cell r="A14955" t="str">
            <v>RP-1799</v>
          </cell>
          <cell r="B14955" t="str">
            <v>Brazo inferior YS502D</v>
          </cell>
          <cell r="C14955">
            <v>1</v>
          </cell>
          <cell r="D14955" t="str">
            <v>Sí</v>
          </cell>
          <cell r="E14955" t="str">
            <v>RP RPTOS YOUNSUNPACK</v>
          </cell>
        </row>
        <row r="14956">
          <cell r="A14956" t="str">
            <v>RP-180</v>
          </cell>
          <cell r="B14956" t="str">
            <v>Resorte Porta Cuchilla K9-K13/3M Ref. 3,7,00227</v>
          </cell>
          <cell r="C14956">
            <v>56</v>
          </cell>
          <cell r="D14956" t="str">
            <v>Sí</v>
          </cell>
          <cell r="E14956" t="str">
            <v>RP RPTOS ENCINTADOR</v>
          </cell>
        </row>
        <row r="14957">
          <cell r="A14957" t="str">
            <v>RP-1800</v>
          </cell>
          <cell r="B14957" t="str">
            <v>Micro pivote F6200032 plataforma</v>
          </cell>
          <cell r="C14957">
            <v>2</v>
          </cell>
          <cell r="D14957" t="str">
            <v>Sí</v>
          </cell>
          <cell r="E14957" t="str">
            <v>RP RPTOS YOUNSUNPACK</v>
          </cell>
        </row>
        <row r="14958">
          <cell r="A14958" t="str">
            <v>RP-1801</v>
          </cell>
          <cell r="B14958" t="str">
            <v>Cilindros neumaticos SC-40 x 100</v>
          </cell>
          <cell r="C14958">
            <v>1</v>
          </cell>
          <cell r="D14958" t="str">
            <v>Sí</v>
          </cell>
          <cell r="E14958" t="str">
            <v>RP RPTOS YOUNSUNPACK</v>
          </cell>
        </row>
        <row r="14959">
          <cell r="A14959" t="str">
            <v>RP-1802</v>
          </cell>
          <cell r="B14959" t="str">
            <v>Platina en s mq ristras</v>
          </cell>
          <cell r="C14959">
            <v>3</v>
          </cell>
          <cell r="D14959" t="str">
            <v>Sí</v>
          </cell>
          <cell r="E14959" t="str">
            <v>RP RPTOS YOUNSUNPACK</v>
          </cell>
        </row>
        <row r="14960">
          <cell r="A14960" t="str">
            <v>RP-1803</v>
          </cell>
          <cell r="B14960" t="str">
            <v>EJE MAQUINADOS 12X55</v>
          </cell>
          <cell r="C14960">
            <v>5</v>
          </cell>
          <cell r="D14960" t="str">
            <v>Sí</v>
          </cell>
          <cell r="E14960" t="str">
            <v>RP RPTOS YOUNSUNPACK</v>
          </cell>
        </row>
        <row r="14961">
          <cell r="A14961" t="str">
            <v>RP-1804</v>
          </cell>
          <cell r="B14961" t="str">
            <v>CORREA 6005M-15</v>
          </cell>
          <cell r="C14961">
            <v>1</v>
          </cell>
          <cell r="D14961" t="str">
            <v>Sí</v>
          </cell>
          <cell r="E14961" t="str">
            <v>RP RPTOS ETIQUETEADO</v>
          </cell>
        </row>
        <row r="14962">
          <cell r="A14962" t="str">
            <v>RP-1805</v>
          </cell>
          <cell r="B14962" t="str">
            <v>Kit 4" ref. 2712101 - set x 4</v>
          </cell>
          <cell r="C14962">
            <v>24</v>
          </cell>
          <cell r="D14962" t="str">
            <v>Sí</v>
          </cell>
          <cell r="E14962" t="str">
            <v>RP RPTOS ENCINTADOR</v>
          </cell>
        </row>
        <row r="14963">
          <cell r="A14963" t="str">
            <v>RP-1806</v>
          </cell>
          <cell r="B14963" t="str">
            <v>Conveyor W:22.50" L:19.75" - part # CM500-570A48</v>
          </cell>
          <cell r="C14963">
            <v>6</v>
          </cell>
          <cell r="D14963" t="str">
            <v>Sí</v>
          </cell>
          <cell r="E14963" t="str">
            <v>RP RPTOS ENCINTADOR</v>
          </cell>
        </row>
        <row r="14964">
          <cell r="A14964" t="str">
            <v>RP-1807</v>
          </cell>
          <cell r="B14964" t="str">
            <v>Tornillo s/m para presion YS502D</v>
          </cell>
          <cell r="C14964">
            <v>5</v>
          </cell>
          <cell r="D14964" t="str">
            <v>Sí</v>
          </cell>
          <cell r="E14964" t="str">
            <v>RP RPTOS YOUNSUNPACK</v>
          </cell>
        </row>
        <row r="14965">
          <cell r="A14965" t="str">
            <v>RP-1808</v>
          </cell>
          <cell r="B14965" t="str">
            <v>Rodillo Anilox Ceramico -  250 Lpi   7.1 BCM</v>
          </cell>
          <cell r="C14965">
            <v>0</v>
          </cell>
          <cell r="D14965" t="str">
            <v>Sí</v>
          </cell>
          <cell r="E14965" t="str">
            <v>RP RPTO IMPRESION GD</v>
          </cell>
        </row>
        <row r="14966">
          <cell r="A14966" t="str">
            <v>RP-1809</v>
          </cell>
          <cell r="B14966" t="str">
            <v>Rodillo Anilox Ceramico -  400 Lpi    3.5  BCM</v>
          </cell>
          <cell r="C14966">
            <v>0</v>
          </cell>
          <cell r="D14966" t="str">
            <v>Sí</v>
          </cell>
          <cell r="E14966" t="str">
            <v>RP RPTO MARKANDY</v>
          </cell>
        </row>
        <row r="14967">
          <cell r="A14967" t="str">
            <v>RP-181</v>
          </cell>
          <cell r="B14967" t="str">
            <v>Resorte Guía SM11 Ref. 3,7,00233</v>
          </cell>
          <cell r="C14967">
            <v>11</v>
          </cell>
          <cell r="D14967" t="str">
            <v>Sí</v>
          </cell>
          <cell r="E14967" t="str">
            <v>RP RPTOS ENCINTADOR</v>
          </cell>
        </row>
        <row r="14968">
          <cell r="A14968" t="str">
            <v>RP-1810</v>
          </cell>
          <cell r="B14968" t="str">
            <v>Rodillo Anilox Ceramico -  711 Lpi   2.2 BCM</v>
          </cell>
          <cell r="C14968">
            <v>0</v>
          </cell>
          <cell r="D14968" t="str">
            <v>Sí</v>
          </cell>
          <cell r="E14968" t="str">
            <v>RP RPTO MARKANDY</v>
          </cell>
        </row>
        <row r="14969">
          <cell r="A14969" t="str">
            <v>RP-1811</v>
          </cell>
          <cell r="B14969" t="str">
            <v>Modulo Power Entry</v>
          </cell>
          <cell r="C14969">
            <v>0</v>
          </cell>
          <cell r="D14969" t="str">
            <v>Sí</v>
          </cell>
          <cell r="E14969" t="str">
            <v>RP RPTOS ETIQUETEADO</v>
          </cell>
        </row>
        <row r="14970">
          <cell r="A14970" t="str">
            <v>RP-1812</v>
          </cell>
          <cell r="B14970" t="str">
            <v>Leva accionamiento Y5502D</v>
          </cell>
          <cell r="C14970">
            <v>2</v>
          </cell>
          <cell r="D14970" t="str">
            <v>Sí</v>
          </cell>
          <cell r="E14970" t="str">
            <v>RP RPTOS YOUNSUNPACK</v>
          </cell>
        </row>
        <row r="14971">
          <cell r="A14971" t="str">
            <v>RP-1813</v>
          </cell>
          <cell r="B14971" t="str">
            <v>Poleas en nylon con rodamientos y ejes FJ1A</v>
          </cell>
          <cell r="C14971">
            <v>2</v>
          </cell>
          <cell r="D14971" t="str">
            <v>Sí</v>
          </cell>
          <cell r="E14971" t="str">
            <v>RP RPTOS YOUNSUNPACK</v>
          </cell>
        </row>
        <row r="14972">
          <cell r="A14972" t="str">
            <v>RP-1814</v>
          </cell>
          <cell r="B14972" t="str">
            <v>Sensor Block 78-8079-5209-4</v>
          </cell>
          <cell r="C14972">
            <v>0</v>
          </cell>
          <cell r="D14972" t="str">
            <v>Sí</v>
          </cell>
          <cell r="E14972" t="str">
            <v>RP RPTOS ETIQUETEADO</v>
          </cell>
        </row>
        <row r="14973">
          <cell r="A14973" t="str">
            <v>RP-1815</v>
          </cell>
          <cell r="B14973" t="str">
            <v>Sensor FS2-60 modificado 78-8079-5497-5</v>
          </cell>
          <cell r="C14973">
            <v>0</v>
          </cell>
          <cell r="D14973" t="str">
            <v>Sí</v>
          </cell>
          <cell r="E14973" t="str">
            <v>RP RPTOS ETIQUETEADO</v>
          </cell>
        </row>
        <row r="14974">
          <cell r="A14974" t="str">
            <v>RP-1816</v>
          </cell>
          <cell r="B14974" t="str">
            <v>Fiber Optic Bundle , FU4F  78-8078-5498-3</v>
          </cell>
          <cell r="C14974">
            <v>0</v>
          </cell>
          <cell r="D14974" t="str">
            <v>Sí</v>
          </cell>
          <cell r="E14974" t="str">
            <v>RP RPTOS ETIQUETEADO</v>
          </cell>
        </row>
        <row r="14975">
          <cell r="A14975" t="str">
            <v>RP-1817</v>
          </cell>
          <cell r="B14975" t="str">
            <v>Transmisor  API-40589G</v>
          </cell>
          <cell r="C14975">
            <v>1</v>
          </cell>
          <cell r="D14975" t="str">
            <v>Sí</v>
          </cell>
          <cell r="E14975" t="str">
            <v>RP RPTO CORTE DUSENB</v>
          </cell>
        </row>
        <row r="14976">
          <cell r="A14976" t="str">
            <v>RP-1818</v>
          </cell>
          <cell r="B14976" t="str">
            <v>Toma de 11 pines Ref. AP011FS</v>
          </cell>
          <cell r="C14976">
            <v>1</v>
          </cell>
          <cell r="D14976" t="str">
            <v>Sí</v>
          </cell>
          <cell r="E14976" t="str">
            <v>RP RPTO CORTE DUSENB</v>
          </cell>
        </row>
        <row r="14977">
          <cell r="A14977" t="str">
            <v>RP-1819</v>
          </cell>
          <cell r="B14977" t="str">
            <v>Placa 405660-P04W Frame, Ink Station Rear</v>
          </cell>
          <cell r="C14977">
            <v>0</v>
          </cell>
          <cell r="D14977" t="str">
            <v>Sí</v>
          </cell>
          <cell r="E14977" t="str">
            <v>RP RPTO IMPRESION GD</v>
          </cell>
        </row>
        <row r="14978">
          <cell r="A14978" t="str">
            <v>RP-182</v>
          </cell>
          <cell r="B14978" t="str">
            <v>Resorte Paralelo SM11 Ref. 3,7,00234</v>
          </cell>
          <cell r="C14978">
            <v>26</v>
          </cell>
          <cell r="D14978" t="str">
            <v>Sí</v>
          </cell>
          <cell r="E14978" t="str">
            <v>RP RPTOS ENCINTADOR</v>
          </cell>
        </row>
        <row r="14979">
          <cell r="A14979" t="str">
            <v>RP-1820</v>
          </cell>
          <cell r="B14979" t="str">
            <v>Union P41035 Elbow M-B 1/4" Tube Br</v>
          </cell>
          <cell r="C14979">
            <v>10</v>
          </cell>
          <cell r="D14979" t="str">
            <v>Sí</v>
          </cell>
          <cell r="E14979" t="str">
            <v>RP RPTO IMPRESION GD</v>
          </cell>
        </row>
        <row r="14980">
          <cell r="A14980" t="str">
            <v>RP-1821</v>
          </cell>
          <cell r="B14980" t="str">
            <v>Union P41033 M-B 1/4" TUBER BR</v>
          </cell>
          <cell r="C14980">
            <v>10</v>
          </cell>
          <cell r="D14980" t="str">
            <v>Sí</v>
          </cell>
          <cell r="E14980" t="str">
            <v>RP RPTO IMPRESION GD</v>
          </cell>
        </row>
        <row r="14981">
          <cell r="A14981" t="str">
            <v>RP-1822</v>
          </cell>
          <cell r="B14981" t="str">
            <v>Codo P41039 Male M-B 1/4TX 1/8NPT</v>
          </cell>
          <cell r="C14981">
            <v>10</v>
          </cell>
          <cell r="D14981" t="str">
            <v>Sí</v>
          </cell>
          <cell r="E14981" t="str">
            <v>RP RPTO IMPRESION GD</v>
          </cell>
        </row>
        <row r="14982">
          <cell r="A14982" t="str">
            <v>RP-1823</v>
          </cell>
          <cell r="B14982" t="str">
            <v>Servo Motor ISMH1-40B30 CB Ref.MB/PB/Q2749</v>
          </cell>
          <cell r="C14982">
            <v>0</v>
          </cell>
          <cell r="D14982" t="str">
            <v>Sí</v>
          </cell>
          <cell r="E14982" t="str">
            <v>RP RPTO CORTE TITAN</v>
          </cell>
        </row>
        <row r="14983">
          <cell r="A14983" t="str">
            <v>RP-1824</v>
          </cell>
          <cell r="B14983" t="str">
            <v>Conector Wago _ 750-431 8xDin DC24V 0,2 ms</v>
          </cell>
          <cell r="C14983">
            <v>0</v>
          </cell>
          <cell r="D14983" t="str">
            <v>Sí</v>
          </cell>
          <cell r="E14983" t="str">
            <v>RP RPTO CORTE TITAN</v>
          </cell>
        </row>
        <row r="14984">
          <cell r="A14984" t="str">
            <v>RP-1825</v>
          </cell>
          <cell r="B14984" t="str">
            <v>Switch Termico P212107-1</v>
          </cell>
          <cell r="C14984">
            <v>0</v>
          </cell>
          <cell r="D14984" t="str">
            <v>Sí</v>
          </cell>
          <cell r="E14984" t="str">
            <v>RP RPTO MARKANDY</v>
          </cell>
        </row>
        <row r="14985">
          <cell r="A14985" t="str">
            <v>RP-1826</v>
          </cell>
          <cell r="B14985" t="str">
            <v>Cordon con vinilo rojo fluorescente P59504</v>
          </cell>
          <cell r="C14985">
            <v>0</v>
          </cell>
          <cell r="D14985" t="str">
            <v>Sí</v>
          </cell>
          <cell r="E14985" t="str">
            <v>RP RPTO MARKANDY</v>
          </cell>
        </row>
        <row r="14986">
          <cell r="A14986" t="str">
            <v>RP-1827</v>
          </cell>
          <cell r="B14986" t="str">
            <v>Polea superior nylon</v>
          </cell>
          <cell r="C14986">
            <v>10</v>
          </cell>
          <cell r="D14986" t="str">
            <v>Sí</v>
          </cell>
          <cell r="E14986" t="str">
            <v>RP RPTOS YOUNSUNPACK</v>
          </cell>
        </row>
        <row r="14987">
          <cell r="A14987" t="str">
            <v>RP-1828</v>
          </cell>
          <cell r="B14987" t="str">
            <v>Polea de anillo metalico</v>
          </cell>
          <cell r="C14987">
            <v>8</v>
          </cell>
          <cell r="D14987" t="str">
            <v>Sí</v>
          </cell>
          <cell r="E14987" t="str">
            <v>RP RPTOS YOUNSUNPACK</v>
          </cell>
        </row>
        <row r="14988">
          <cell r="A14988" t="str">
            <v>RP-1829</v>
          </cell>
          <cell r="B14988" t="str">
            <v>Soporte dispensador inferior</v>
          </cell>
          <cell r="C14988">
            <v>12</v>
          </cell>
          <cell r="D14988" t="str">
            <v>Sí</v>
          </cell>
          <cell r="E14988" t="str">
            <v>RP RPTOS YOUNSUNPACK</v>
          </cell>
        </row>
        <row r="14989">
          <cell r="A14989" t="str">
            <v>RP-183</v>
          </cell>
          <cell r="B14989" t="str">
            <v>Resorte Platina Soporte Cinta K11 Ref. 3,7,00296</v>
          </cell>
          <cell r="C14989">
            <v>56</v>
          </cell>
          <cell r="D14989" t="str">
            <v>Sí</v>
          </cell>
          <cell r="E14989" t="str">
            <v>RP RPTOS ENCINTADOR</v>
          </cell>
        </row>
        <row r="14990">
          <cell r="A14990" t="str">
            <v>RP-1830</v>
          </cell>
          <cell r="B14990" t="str">
            <v>Tornillo poleas negras</v>
          </cell>
          <cell r="C14990">
            <v>10</v>
          </cell>
          <cell r="D14990" t="str">
            <v>Sí</v>
          </cell>
          <cell r="E14990" t="str">
            <v>RP RPTOS YOUNSUNPACK</v>
          </cell>
        </row>
        <row r="14991">
          <cell r="A14991" t="str">
            <v>RP-1831</v>
          </cell>
          <cell r="B14991" t="str">
            <v>Rueda carro porta-rollo</v>
          </cell>
          <cell r="C14991">
            <v>10</v>
          </cell>
          <cell r="D14991" t="str">
            <v>Sí</v>
          </cell>
          <cell r="E14991" t="str">
            <v>RP RPTOS YOUNSUNPACK</v>
          </cell>
        </row>
        <row r="14992">
          <cell r="A14992" t="str">
            <v>RP-1832</v>
          </cell>
          <cell r="B14992" t="str">
            <v>Bobinas guardamotor 220V</v>
          </cell>
          <cell r="C14992">
            <v>34</v>
          </cell>
          <cell r="D14992" t="str">
            <v>Sí</v>
          </cell>
          <cell r="E14992" t="str">
            <v>RP RPTOS YOUNSUNPACK</v>
          </cell>
        </row>
        <row r="14993">
          <cell r="A14993" t="str">
            <v>RP-1833</v>
          </cell>
          <cell r="B14993" t="str">
            <v>Resortes S/M principal, Bestpack</v>
          </cell>
          <cell r="C14993">
            <v>8</v>
          </cell>
          <cell r="D14993" t="str">
            <v>Sí</v>
          </cell>
          <cell r="E14993" t="str">
            <v>RP RPTOS ENCINTADOR</v>
          </cell>
        </row>
        <row r="14994">
          <cell r="A14994" t="str">
            <v>RP-1834</v>
          </cell>
          <cell r="B14994" t="str">
            <v>Lamina Portacable</v>
          </cell>
          <cell r="C14994">
            <v>10</v>
          </cell>
          <cell r="D14994" t="str">
            <v>Sí</v>
          </cell>
          <cell r="E14994" t="str">
            <v>RP RPTOS ENCINTADOR</v>
          </cell>
        </row>
        <row r="14995">
          <cell r="A14995" t="str">
            <v>RP-1835</v>
          </cell>
          <cell r="B14995" t="str">
            <v>Rodamiento 6000</v>
          </cell>
          <cell r="C14995">
            <v>10</v>
          </cell>
          <cell r="D14995" t="str">
            <v>Sí</v>
          </cell>
          <cell r="E14995" t="str">
            <v>RP RPTO IMPRESION PQ</v>
          </cell>
        </row>
        <row r="14996">
          <cell r="A14996" t="str">
            <v>RP-1836</v>
          </cell>
          <cell r="B14996" t="str">
            <v>Breaker + Electromagnetic overload release for MH-FJ-1A</v>
          </cell>
          <cell r="C14996">
            <v>47</v>
          </cell>
          <cell r="D14996" t="str">
            <v>Sí</v>
          </cell>
          <cell r="E14996" t="str">
            <v>RP RPTOS YOUNSUNPACK</v>
          </cell>
        </row>
        <row r="14997">
          <cell r="A14997" t="str">
            <v>RP-1837</v>
          </cell>
          <cell r="B14997" t="str">
            <v>Breaker Crust for MH-FJ-1A</v>
          </cell>
          <cell r="C14997">
            <v>52</v>
          </cell>
          <cell r="D14997" t="str">
            <v>Sí</v>
          </cell>
          <cell r="E14997" t="str">
            <v>RP RPTOS YOUNSUNPACK</v>
          </cell>
        </row>
        <row r="14998">
          <cell r="A14998" t="str">
            <v>RP-184</v>
          </cell>
          <cell r="B14998" t="str">
            <v>Válvula Rodillo R-3 M5 Ref. 3,8,00217</v>
          </cell>
          <cell r="C14998">
            <v>2</v>
          </cell>
          <cell r="D14998" t="str">
            <v>Sí</v>
          </cell>
          <cell r="E14998" t="str">
            <v>RP RPTOS ENCINTADOR</v>
          </cell>
        </row>
        <row r="14999">
          <cell r="A14999" t="str">
            <v>RP-185</v>
          </cell>
          <cell r="B14999" t="str">
            <v>Válvula Selectora VCS8 Ref. 3,8,00677</v>
          </cell>
          <cell r="C14999">
            <v>7</v>
          </cell>
          <cell r="D14999" t="str">
            <v>Sí</v>
          </cell>
          <cell r="E14999" t="str">
            <v>RP RPTOS ENCINTADOR</v>
          </cell>
        </row>
        <row r="15000">
          <cell r="A15000" t="str">
            <v>RP-186</v>
          </cell>
          <cell r="B15000" t="str">
            <v>Indicador Optico OH-22 Ref. 3,8,00680</v>
          </cell>
          <cell r="C15000">
            <v>7</v>
          </cell>
          <cell r="D15000" t="str">
            <v>Sí</v>
          </cell>
          <cell r="E15000" t="str">
            <v>RP RPTOS ENCINTADOR</v>
          </cell>
        </row>
        <row r="15001">
          <cell r="A15001" t="str">
            <v>RP-187</v>
          </cell>
          <cell r="B15001" t="str">
            <v>Racor Ref. 3,8,00712</v>
          </cell>
          <cell r="C15001">
            <v>9</v>
          </cell>
          <cell r="D15001" t="str">
            <v>Sí</v>
          </cell>
          <cell r="E15001" t="str">
            <v>RP RPTOS ENCINTADOR</v>
          </cell>
        </row>
        <row r="15002">
          <cell r="A15002" t="str">
            <v>RP-188</v>
          </cell>
          <cell r="B15002" t="str">
            <v>Válvula Neumática Festo VL-5 - 1/8pulg Ref. 3,8,00737</v>
          </cell>
          <cell r="C15002">
            <v>0</v>
          </cell>
          <cell r="D15002" t="str">
            <v>Sí</v>
          </cell>
          <cell r="E15002" t="str">
            <v>RP RPTOS ENCINTADOR</v>
          </cell>
        </row>
        <row r="15003">
          <cell r="A15003" t="str">
            <v>RP-189</v>
          </cell>
          <cell r="B15003" t="str">
            <v>Válvula de Escape Rápido SZU-3/8pulg Ref. 3,8,00788</v>
          </cell>
          <cell r="C15003">
            <v>12</v>
          </cell>
          <cell r="D15003" t="str">
            <v>Sí</v>
          </cell>
          <cell r="E15003" t="str">
            <v>RP RPTOS ENCINTADOR</v>
          </cell>
        </row>
        <row r="15004">
          <cell r="A15004" t="str">
            <v>RP-190</v>
          </cell>
          <cell r="B15004" t="str">
            <v>Motor 260/440V 50Hz Ref. 3,8,00802</v>
          </cell>
          <cell r="C15004">
            <v>9</v>
          </cell>
          <cell r="D15004" t="str">
            <v>Sí</v>
          </cell>
          <cell r="E15004" t="str">
            <v>RP RPTOS ENCINTADOR</v>
          </cell>
        </row>
        <row r="15005">
          <cell r="A15005" t="str">
            <v>RP-191</v>
          </cell>
          <cell r="B15005" t="str">
            <v>Distribuidor FR - 4 1/8pulg - B Ref. 3,8,01004</v>
          </cell>
          <cell r="C15005">
            <v>10</v>
          </cell>
          <cell r="D15005" t="str">
            <v>Sí</v>
          </cell>
          <cell r="E15005" t="str">
            <v>RP RPTOS ENCINTADOR</v>
          </cell>
        </row>
        <row r="15006">
          <cell r="A15006" t="str">
            <v>RP-192</v>
          </cell>
          <cell r="B15006" t="str">
            <v>Conector Macho 3P+T Ref. 3,8,01455</v>
          </cell>
          <cell r="C15006">
            <v>17</v>
          </cell>
          <cell r="D15006" t="str">
            <v>Sí</v>
          </cell>
          <cell r="E15006" t="str">
            <v>RP RPTOS ENCINTADOR</v>
          </cell>
        </row>
        <row r="15007">
          <cell r="A15007" t="str">
            <v>RP-193</v>
          </cell>
          <cell r="B15007" t="str">
            <v>Conector Hembra 3P+T Ref. 3,8,01456</v>
          </cell>
          <cell r="C15007">
            <v>18</v>
          </cell>
          <cell r="D15007" t="str">
            <v>Sí</v>
          </cell>
          <cell r="E15007" t="str">
            <v>RP RPTOS ENCINTADOR</v>
          </cell>
        </row>
        <row r="15008">
          <cell r="A15008" t="str">
            <v>RP-194</v>
          </cell>
          <cell r="B15008" t="str">
            <v>Tapa Conector Ref. 3,8,01458</v>
          </cell>
          <cell r="C15008">
            <v>27</v>
          </cell>
          <cell r="D15008" t="str">
            <v>Sí</v>
          </cell>
          <cell r="E15008" t="str">
            <v>RP RPTOS ENCINTADOR</v>
          </cell>
        </row>
        <row r="15009">
          <cell r="A15009" t="str">
            <v>RP-195</v>
          </cell>
          <cell r="B15009" t="str">
            <v>Protector Conector Lateral Ref. 3,8,01459</v>
          </cell>
          <cell r="C15009">
            <v>17</v>
          </cell>
          <cell r="D15009" t="str">
            <v>Sí</v>
          </cell>
          <cell r="E15009" t="str">
            <v>RP RPTOS ENCINTADOR</v>
          </cell>
        </row>
        <row r="15010">
          <cell r="A15010" t="str">
            <v>RP-196</v>
          </cell>
          <cell r="B15010" t="str">
            <v>Racor En T Distribuidor Ref. 3,8,01682</v>
          </cell>
          <cell r="C15010">
            <v>10</v>
          </cell>
          <cell r="D15010" t="str">
            <v>Sí</v>
          </cell>
          <cell r="E15010" t="str">
            <v>RP RPTOS ENCINTADOR</v>
          </cell>
        </row>
        <row r="15011">
          <cell r="A15011" t="str">
            <v>RP-197</v>
          </cell>
          <cell r="B15011" t="str">
            <v>Racor En T Distribuidor Ref. 3,8,01683</v>
          </cell>
          <cell r="C15011">
            <v>2</v>
          </cell>
          <cell r="D15011" t="str">
            <v>Sí</v>
          </cell>
          <cell r="E15011" t="str">
            <v>RP RPTOS ENCINTADOR</v>
          </cell>
        </row>
        <row r="15012">
          <cell r="A15012" t="str">
            <v>RP-198</v>
          </cell>
          <cell r="B15012" t="str">
            <v>Contactor Ref. 3,8,02195</v>
          </cell>
          <cell r="C15012">
            <v>9</v>
          </cell>
          <cell r="D15012" t="str">
            <v>Sí</v>
          </cell>
          <cell r="E15012" t="str">
            <v>RP RPTOS ENCINTADOR</v>
          </cell>
        </row>
        <row r="15013">
          <cell r="A15013" t="str">
            <v>RP-199</v>
          </cell>
          <cell r="B15013" t="str">
            <v>Contactor Ref. 3,8,02196</v>
          </cell>
          <cell r="C15013">
            <v>9</v>
          </cell>
          <cell r="D15013" t="str">
            <v>Sí</v>
          </cell>
          <cell r="E15013" t="str">
            <v>RP RPTOS ENCINTADOR</v>
          </cell>
        </row>
        <row r="15014">
          <cell r="A15014" t="str">
            <v>RP-200</v>
          </cell>
          <cell r="B15014" t="str">
            <v>Motor Lusion FJ1A Reparado</v>
          </cell>
          <cell r="C15014">
            <v>0</v>
          </cell>
          <cell r="D15014" t="str">
            <v>Sí</v>
          </cell>
          <cell r="E15014" t="str">
            <v>RP RPTOS YOUNSUNPACK</v>
          </cell>
        </row>
        <row r="15015">
          <cell r="A15015" t="str">
            <v>RP-201</v>
          </cell>
          <cell r="B15015" t="str">
            <v>Motor 3F H63A4 Tipo 2 SM Ref. 3,8,03442</v>
          </cell>
          <cell r="C15015">
            <v>3</v>
          </cell>
          <cell r="D15015" t="str">
            <v>Sí</v>
          </cell>
          <cell r="E15015" t="str">
            <v>RP RPTOS ENCINTADOR</v>
          </cell>
        </row>
        <row r="15016">
          <cell r="A15016" t="str">
            <v>RP-202</v>
          </cell>
          <cell r="B15016" t="str">
            <v>reductor Ref. 3,8,03594</v>
          </cell>
          <cell r="C15016">
            <v>3</v>
          </cell>
          <cell r="D15016" t="str">
            <v>Sí</v>
          </cell>
          <cell r="E15016" t="str">
            <v>RP RPTOS ENCINTADOR</v>
          </cell>
        </row>
        <row r="15017">
          <cell r="A15017" t="str">
            <v>RP-203</v>
          </cell>
          <cell r="B15017" t="str">
            <v>Bloque de Derivación 1/8pulg Ref. 3,8,03874</v>
          </cell>
          <cell r="C15017">
            <v>10</v>
          </cell>
          <cell r="D15017" t="str">
            <v>Sí</v>
          </cell>
          <cell r="E15017" t="str">
            <v>RP RPTOS ENCINTADOR</v>
          </cell>
        </row>
        <row r="15018">
          <cell r="A15018" t="str">
            <v>RP-204</v>
          </cell>
          <cell r="B15018" t="str">
            <v>Bobina Mínima Tensión 230V Ref.3,8,05122</v>
          </cell>
          <cell r="C15018">
            <v>0</v>
          </cell>
          <cell r="D15018" t="str">
            <v>Sí</v>
          </cell>
          <cell r="E15018" t="str">
            <v>RP RPTOS ENCINTADOR</v>
          </cell>
        </row>
        <row r="15019">
          <cell r="A15019" t="str">
            <v>RP-205</v>
          </cell>
          <cell r="B15019" t="str">
            <v>Portarrollo blanco FJ-1A</v>
          </cell>
          <cell r="C15019">
            <v>37</v>
          </cell>
          <cell r="D15019" t="str">
            <v>Sí</v>
          </cell>
          <cell r="E15019" t="str">
            <v>RP RPTOS YOUNSUNPACK</v>
          </cell>
        </row>
        <row r="15020">
          <cell r="A15020" t="str">
            <v>RP-206</v>
          </cell>
          <cell r="B15020" t="str">
            <v>Tarjeta electrónica FG-2000B</v>
          </cell>
          <cell r="C15020">
            <v>6</v>
          </cell>
          <cell r="D15020" t="str">
            <v>Sí</v>
          </cell>
          <cell r="E15020" t="str">
            <v>RP RPTOS YOUNSUNPACK</v>
          </cell>
        </row>
        <row r="15021">
          <cell r="A15021" t="str">
            <v>RP-207</v>
          </cell>
          <cell r="B15021" t="str">
            <v>Lampara sonora CF-20TX</v>
          </cell>
          <cell r="C15021">
            <v>2</v>
          </cell>
          <cell r="D15021" t="str">
            <v>Sí</v>
          </cell>
          <cell r="E15021" t="str">
            <v>RP RPTOS YOUNSUNPACK</v>
          </cell>
        </row>
        <row r="15022">
          <cell r="A15022" t="str">
            <v>RP-208</v>
          </cell>
          <cell r="B15022" t="str">
            <v>Guardamotor 0,9-1,25 A Ref. 3.8.05116</v>
          </cell>
          <cell r="C15022">
            <v>10</v>
          </cell>
          <cell r="D15022" t="str">
            <v>Sí</v>
          </cell>
          <cell r="E15022" t="str">
            <v>RP RPTOS ENCINTADOR</v>
          </cell>
        </row>
        <row r="15023">
          <cell r="A15023" t="str">
            <v>RP-209</v>
          </cell>
          <cell r="B15023" t="str">
            <v>Guardamotor 1,4-2A Ref. 3.8.05117</v>
          </cell>
          <cell r="C15023">
            <v>2</v>
          </cell>
          <cell r="D15023" t="str">
            <v>Sí</v>
          </cell>
          <cell r="E15023" t="str">
            <v>RP RPTOS ENCINTADOR</v>
          </cell>
        </row>
        <row r="15024">
          <cell r="A15024" t="str">
            <v>RP-210</v>
          </cell>
          <cell r="B15024" t="str">
            <v>Guardamotor 2,2-3,2A Ref. 3.8.05118</v>
          </cell>
          <cell r="C15024">
            <v>2</v>
          </cell>
          <cell r="D15024" t="str">
            <v>Sí</v>
          </cell>
          <cell r="E15024" t="str">
            <v>RP RPTOS ENCINTADOR</v>
          </cell>
        </row>
        <row r="15025">
          <cell r="A15025" t="str">
            <v>RP-211</v>
          </cell>
          <cell r="B15025" t="str">
            <v>Patin Aluminio Dispensador FJ-1A Sup/Inf.</v>
          </cell>
          <cell r="C15025">
            <v>0</v>
          </cell>
          <cell r="D15025" t="str">
            <v>Sí</v>
          </cell>
          <cell r="E15025" t="str">
            <v>RP RPTOS YOUNSUNPACK</v>
          </cell>
        </row>
        <row r="15026">
          <cell r="A15026" t="str">
            <v>RP-212</v>
          </cell>
          <cell r="B15026" t="str">
            <v>Eje Tensión Resorte Principal Dispensador FJ-1A</v>
          </cell>
          <cell r="C15026">
            <v>0</v>
          </cell>
          <cell r="D15026" t="str">
            <v>Sí</v>
          </cell>
          <cell r="E15026" t="str">
            <v>RP RPTOS ENCINTADOR</v>
          </cell>
        </row>
        <row r="15027">
          <cell r="A15027" t="str">
            <v>RP-213</v>
          </cell>
          <cell r="B15027" t="str">
            <v>Polea Aplazamiento 12A Ref. 4,3,03330</v>
          </cell>
          <cell r="C15027">
            <v>0</v>
          </cell>
          <cell r="D15027" t="str">
            <v>Sí</v>
          </cell>
          <cell r="E15027" t="str">
            <v>RP RPTOS ENCINTADOR</v>
          </cell>
        </row>
        <row r="15028">
          <cell r="A15028" t="str">
            <v>RP-214</v>
          </cell>
          <cell r="B15028" t="str">
            <v>Bujes Rodillo Entrada K9/11 Ref. 4,3,04187</v>
          </cell>
          <cell r="C15028">
            <v>0</v>
          </cell>
          <cell r="D15028" t="str">
            <v>Sí</v>
          </cell>
          <cell r="E15028" t="str">
            <v>RP RPTOS ENCINTADOR</v>
          </cell>
        </row>
        <row r="15029">
          <cell r="A15029" t="str">
            <v>RP-215</v>
          </cell>
          <cell r="B15029" t="str">
            <v>Bujes Rodillo Entrada Ref. 4,3,04188</v>
          </cell>
          <cell r="C15029">
            <v>20</v>
          </cell>
          <cell r="D15029" t="str">
            <v>Sí</v>
          </cell>
          <cell r="E15029" t="str">
            <v>RP RPTOS ENCINTADOR</v>
          </cell>
        </row>
        <row r="15030">
          <cell r="A15030" t="str">
            <v>RP-216</v>
          </cell>
          <cell r="B15030" t="str">
            <v>Rodillo No Retorno K11 Ref. 4,3,04194</v>
          </cell>
          <cell r="C15030">
            <v>0</v>
          </cell>
          <cell r="D15030" t="str">
            <v>Sí</v>
          </cell>
          <cell r="E15030" t="str">
            <v>RP RPTOS ENCINTADOR</v>
          </cell>
        </row>
        <row r="15031">
          <cell r="A15031" t="str">
            <v>RP-217</v>
          </cell>
          <cell r="B15031" t="str">
            <v>Rodillo No Retorno K11 Ref. 4,3,04195</v>
          </cell>
          <cell r="C15031">
            <v>0</v>
          </cell>
          <cell r="D15031" t="str">
            <v>Sí</v>
          </cell>
          <cell r="E15031" t="str">
            <v>RP RPTOS ENCINTADOR</v>
          </cell>
        </row>
        <row r="15032">
          <cell r="A15032" t="str">
            <v>RP-218</v>
          </cell>
          <cell r="B15032" t="str">
            <v>Rodillo No Retorno Ref. 4,3,04196</v>
          </cell>
          <cell r="C15032">
            <v>9</v>
          </cell>
          <cell r="D15032" t="str">
            <v>Sí</v>
          </cell>
          <cell r="E15032" t="str">
            <v>RP RPTOS ENCINTADOR</v>
          </cell>
        </row>
        <row r="15033">
          <cell r="A15033" t="str">
            <v>RP-219</v>
          </cell>
          <cell r="B15033" t="str">
            <v>Rodillo No Retorno K12 Ref. 4,3,04197</v>
          </cell>
          <cell r="C15033">
            <v>1</v>
          </cell>
          <cell r="D15033" t="str">
            <v>Sí</v>
          </cell>
          <cell r="E15033" t="str">
            <v>RP RPTOS ENCINTADOR</v>
          </cell>
        </row>
        <row r="15034">
          <cell r="A15034" t="str">
            <v>RP-220</v>
          </cell>
          <cell r="B15034" t="str">
            <v>Polea Doble SM Ref. 4,3,04355</v>
          </cell>
          <cell r="C15034">
            <v>4</v>
          </cell>
          <cell r="D15034" t="str">
            <v>Sí</v>
          </cell>
          <cell r="E15034" t="str">
            <v>RP RPTOS ENCINTADOR</v>
          </cell>
        </row>
        <row r="15035">
          <cell r="A15035" t="str">
            <v>RP-221</v>
          </cell>
          <cell r="B15035" t="str">
            <v>Rodillo Grafilado K11 Ref. 4,3,04632</v>
          </cell>
          <cell r="C15035">
            <v>10</v>
          </cell>
          <cell r="D15035" t="str">
            <v>Sí</v>
          </cell>
          <cell r="E15035" t="str">
            <v>RP RPTOS ENCINTADOR</v>
          </cell>
        </row>
        <row r="15036">
          <cell r="A15036" t="str">
            <v>RP-222</v>
          </cell>
          <cell r="B15036" t="str">
            <v>Rodillo Grafilado K12 Ref. 4,3,04633</v>
          </cell>
          <cell r="C15036">
            <v>10</v>
          </cell>
          <cell r="D15036" t="str">
            <v>Sí</v>
          </cell>
          <cell r="E15036" t="str">
            <v>RP RPTOS ENCINTADOR</v>
          </cell>
        </row>
        <row r="15037">
          <cell r="A15037" t="str">
            <v>RP-223</v>
          </cell>
          <cell r="B15037" t="str">
            <v>Tapa Ref. 4,4,05844</v>
          </cell>
          <cell r="C15037">
            <v>3</v>
          </cell>
          <cell r="D15037" t="str">
            <v>Sí</v>
          </cell>
          <cell r="E15037" t="str">
            <v>RP RPTOS ENCINTADOR</v>
          </cell>
        </row>
        <row r="15038">
          <cell r="A15038" t="str">
            <v>RP-224</v>
          </cell>
          <cell r="B15038" t="str">
            <v>Platina Porta Cuchilla DX Ref. 4,5,03844</v>
          </cell>
          <cell r="C15038">
            <v>2</v>
          </cell>
          <cell r="D15038" t="str">
            <v>Sí</v>
          </cell>
          <cell r="E15038" t="str">
            <v>RP RPTOS ENCINTADOR</v>
          </cell>
        </row>
        <row r="15039">
          <cell r="A15039" t="str">
            <v>RP-225</v>
          </cell>
          <cell r="B15039" t="str">
            <v>Platina Porta Cuchilla SX Ref. 4,5,03961</v>
          </cell>
          <cell r="C15039">
            <v>2</v>
          </cell>
          <cell r="D15039" t="str">
            <v>Sí</v>
          </cell>
          <cell r="E15039" t="str">
            <v>RP RPTOS ENCINTADOR</v>
          </cell>
        </row>
        <row r="15040">
          <cell r="A15040" t="str">
            <v>RP-226</v>
          </cell>
          <cell r="B15040" t="str">
            <v>Polea Ref. 4,6,01730</v>
          </cell>
          <cell r="C15040">
            <v>10</v>
          </cell>
          <cell r="D15040" t="str">
            <v>Sí</v>
          </cell>
          <cell r="E15040" t="str">
            <v>RP RPTOS ENCINTADOR</v>
          </cell>
        </row>
        <row r="15041">
          <cell r="A15041" t="str">
            <v>RP-227</v>
          </cell>
          <cell r="B15041" t="str">
            <v>Tapón Plástico Ref. 4,6,01979</v>
          </cell>
          <cell r="C15041">
            <v>2</v>
          </cell>
          <cell r="D15041" t="str">
            <v>Sí</v>
          </cell>
          <cell r="E15041" t="str">
            <v>RP RPTOS ENCINTADOR</v>
          </cell>
        </row>
        <row r="15042">
          <cell r="A15042" t="str">
            <v>RP-228</v>
          </cell>
          <cell r="B15042" t="str">
            <v>Porta Rollo K/ 3pulg Ref. 4,6,02181</v>
          </cell>
          <cell r="C15042">
            <v>15</v>
          </cell>
          <cell r="D15042" t="str">
            <v>Sí</v>
          </cell>
          <cell r="E15042" t="str">
            <v>RP RPTOS ENCINTADOR</v>
          </cell>
        </row>
        <row r="15043">
          <cell r="A15043" t="str">
            <v>RP-229</v>
          </cell>
          <cell r="B15043" t="str">
            <v>Polea Ref. 4,6,02390</v>
          </cell>
          <cell r="C15043">
            <v>2</v>
          </cell>
          <cell r="D15043" t="str">
            <v>Sí</v>
          </cell>
          <cell r="E15043" t="str">
            <v>RP RPTOS ENCINTADOR</v>
          </cell>
        </row>
        <row r="15044">
          <cell r="A15044" t="str">
            <v>RP-230</v>
          </cell>
          <cell r="B15044" t="str">
            <v>Polea Mtor Dentada SM8 Ref. 4,6,02546</v>
          </cell>
          <cell r="C15044">
            <v>31</v>
          </cell>
          <cell r="D15044" t="str">
            <v>Sí</v>
          </cell>
          <cell r="E15044" t="str">
            <v>RP RPTOS ENCINTADOR</v>
          </cell>
        </row>
        <row r="15045">
          <cell r="A15045" t="str">
            <v>RP-231</v>
          </cell>
          <cell r="B15045" t="str">
            <v>Polea Motriz Ref.4,6,03370</v>
          </cell>
          <cell r="C15045">
            <v>31</v>
          </cell>
          <cell r="D15045" t="str">
            <v>Sí</v>
          </cell>
          <cell r="E15045" t="str">
            <v>RP RPTOS ENCINTADOR</v>
          </cell>
        </row>
        <row r="15046">
          <cell r="A15046" t="str">
            <v>RP-232</v>
          </cell>
          <cell r="B15046" t="str">
            <v>Protector Cuchilla Completo Ref. 4,6,03845</v>
          </cell>
          <cell r="C15046">
            <v>8</v>
          </cell>
          <cell r="D15046" t="str">
            <v>Sí</v>
          </cell>
          <cell r="E15046" t="str">
            <v>RP RPTOS ENCINTADOR</v>
          </cell>
        </row>
        <row r="15047">
          <cell r="A15047" t="str">
            <v>RP-233</v>
          </cell>
          <cell r="B15047" t="str">
            <v>Protector Cuchilla Ref. 4,6,03963</v>
          </cell>
          <cell r="C15047">
            <v>1</v>
          </cell>
          <cell r="D15047" t="str">
            <v>Sí</v>
          </cell>
          <cell r="E15047" t="str">
            <v>RP RPTOS ENCINTADOR</v>
          </cell>
        </row>
        <row r="15048">
          <cell r="A15048" t="str">
            <v>RP-234</v>
          </cell>
          <cell r="B15048" t="str">
            <v>Soporte Polea Ref. 4,6,04157</v>
          </cell>
          <cell r="C15048">
            <v>2</v>
          </cell>
          <cell r="D15048" t="str">
            <v>Sí</v>
          </cell>
          <cell r="E15048" t="str">
            <v>RP RPTOS ENCINTADOR</v>
          </cell>
        </row>
        <row r="15049">
          <cell r="A15049" t="str">
            <v>RP-235</v>
          </cell>
          <cell r="B15049" t="str">
            <v>Rodillo /32X438 Con Perno Ref. 4,7,01704</v>
          </cell>
          <cell r="C15049">
            <v>9</v>
          </cell>
          <cell r="D15049" t="str">
            <v>Sí</v>
          </cell>
          <cell r="E15049" t="str">
            <v>RP RPTOS ENCINTADOR</v>
          </cell>
        </row>
        <row r="15050">
          <cell r="A15050" t="str">
            <v>RP-236</v>
          </cell>
          <cell r="B15050" t="str">
            <v>Manopla 1018 Serie SM Ref. 4,7,01732</v>
          </cell>
          <cell r="C15050">
            <v>10</v>
          </cell>
          <cell r="D15050" t="str">
            <v>Sí</v>
          </cell>
          <cell r="E15050" t="str">
            <v>RP RPTOS ENCINTADOR</v>
          </cell>
        </row>
        <row r="15051">
          <cell r="A15051" t="str">
            <v>RP-237</v>
          </cell>
          <cell r="B15051" t="str">
            <v>Cepillos Ref. 4,7,03880</v>
          </cell>
          <cell r="C15051">
            <v>140</v>
          </cell>
          <cell r="D15051" t="str">
            <v>Sí</v>
          </cell>
          <cell r="E15051" t="str">
            <v>RP RPTOS ENCINTADOR</v>
          </cell>
        </row>
        <row r="15052">
          <cell r="A15052" t="str">
            <v>RP-238</v>
          </cell>
          <cell r="B15052" t="str">
            <v>Ruedas /80 ASS Ref. 4,7,04194</v>
          </cell>
          <cell r="C15052">
            <v>8</v>
          </cell>
          <cell r="D15052" t="str">
            <v>Sí</v>
          </cell>
          <cell r="E15052" t="str">
            <v>RP RPTOS ENCINTADOR</v>
          </cell>
        </row>
        <row r="15053">
          <cell r="A15053" t="str">
            <v>RP-239</v>
          </cell>
          <cell r="B15053" t="str">
            <v>Pata Maquina SM1/2/4/8 DX Ref. 4,7,04234</v>
          </cell>
          <cell r="C15053">
            <v>0</v>
          </cell>
          <cell r="D15053" t="str">
            <v>Sí</v>
          </cell>
          <cell r="E15053" t="str">
            <v>RP RPTOS ENCINTADOR</v>
          </cell>
        </row>
        <row r="15054">
          <cell r="A15054" t="str">
            <v>RP-240</v>
          </cell>
          <cell r="B15054" t="str">
            <v>Pata Maquina SM1/2/4/8 SX Ref. 4,7,04235</v>
          </cell>
          <cell r="C15054">
            <v>0</v>
          </cell>
          <cell r="D15054" t="str">
            <v>Sí</v>
          </cell>
          <cell r="E15054" t="str">
            <v>RP RPTOS ENCINTADOR</v>
          </cell>
        </row>
        <row r="15055">
          <cell r="A15055" t="str">
            <v>RP-241</v>
          </cell>
          <cell r="B15055" t="str">
            <v>Polea SM1/2 Ref. 4,7,04244</v>
          </cell>
          <cell r="C15055">
            <v>3</v>
          </cell>
          <cell r="D15055" t="str">
            <v>Sí</v>
          </cell>
          <cell r="E15055" t="str">
            <v>RP RPTOS ENCINTADOR</v>
          </cell>
        </row>
        <row r="15056">
          <cell r="A15056" t="str">
            <v>RP-242</v>
          </cell>
          <cell r="B15056" t="str">
            <v>Polea SM8 Ref. 4,7,04275</v>
          </cell>
          <cell r="C15056">
            <v>6</v>
          </cell>
          <cell r="D15056" t="str">
            <v>Sí</v>
          </cell>
          <cell r="E15056" t="str">
            <v>RP RPTOS ENCINTADOR</v>
          </cell>
        </row>
        <row r="15057">
          <cell r="A15057" t="str">
            <v>RP-243</v>
          </cell>
          <cell r="B15057" t="str">
            <v>Polea Doble H53 SM8 Ref. 4,7,04276</v>
          </cell>
          <cell r="C15057">
            <v>5</v>
          </cell>
          <cell r="D15057" t="str">
            <v>Sí</v>
          </cell>
          <cell r="E15057" t="str">
            <v>RP RPTOS ENCINTADOR</v>
          </cell>
        </row>
        <row r="15058">
          <cell r="A15058" t="str">
            <v>RP-244</v>
          </cell>
          <cell r="B15058" t="str">
            <v>Polea Motor  Dentada ASS SM8 Ref. 4,7,04277</v>
          </cell>
          <cell r="C15058">
            <v>0</v>
          </cell>
          <cell r="D15058" t="str">
            <v>Sí</v>
          </cell>
          <cell r="E15058" t="str">
            <v>RP RPTOS ENCINTADOR</v>
          </cell>
        </row>
        <row r="15059">
          <cell r="A15059" t="str">
            <v>RP-245</v>
          </cell>
          <cell r="B15059" t="str">
            <v>Polea Motor ASS SM8 - 8/1 Ref. 4,7,04279</v>
          </cell>
          <cell r="C15059">
            <v>1</v>
          </cell>
          <cell r="D15059" t="str">
            <v>Sí</v>
          </cell>
          <cell r="E15059" t="str">
            <v>RP RPTOS ENCINTADOR</v>
          </cell>
        </row>
        <row r="15060">
          <cell r="A15060" t="str">
            <v>RP-246</v>
          </cell>
          <cell r="B15060" t="str">
            <v>Arandela Portarrollo Dispensador FJ-1A</v>
          </cell>
          <cell r="C15060">
            <v>0</v>
          </cell>
          <cell r="D15060" t="str">
            <v>Sí</v>
          </cell>
          <cell r="E15060" t="str">
            <v>RP RPTOS ENCINTADOR</v>
          </cell>
        </row>
        <row r="15061">
          <cell r="A15061" t="str">
            <v>RP-247</v>
          </cell>
          <cell r="B15061" t="str">
            <v>Polea Ref. 4,7,05876</v>
          </cell>
          <cell r="C15061">
            <v>0</v>
          </cell>
          <cell r="D15061" t="str">
            <v>Sí</v>
          </cell>
          <cell r="E15061" t="str">
            <v>RP RPTOS ENCINTADOR</v>
          </cell>
        </row>
        <row r="15062">
          <cell r="A15062" t="str">
            <v>RP-248</v>
          </cell>
          <cell r="B15062" t="str">
            <v>Polea Motor Bajo Con Anillo Para SM Ref. 4,7,05877</v>
          </cell>
          <cell r="C15062">
            <v>4</v>
          </cell>
          <cell r="D15062" t="str">
            <v>Sí</v>
          </cell>
          <cell r="E15062" t="str">
            <v>RP RPTOS ENCINTADOR</v>
          </cell>
        </row>
        <row r="15063">
          <cell r="A15063" t="str">
            <v>RP-249</v>
          </cell>
          <cell r="B15063" t="str">
            <v>Separador Hexagonal 19X94 Ref. 4,7,09421</v>
          </cell>
          <cell r="C15063">
            <v>10</v>
          </cell>
          <cell r="D15063" t="str">
            <v>Sí</v>
          </cell>
          <cell r="E15063" t="str">
            <v>RP RPTOS ENCINTADOR</v>
          </cell>
        </row>
        <row r="15064">
          <cell r="A15064" t="str">
            <v>RP-250</v>
          </cell>
          <cell r="B15064" t="str">
            <v>Correa Dentada 170XL050</v>
          </cell>
          <cell r="C15064">
            <v>2</v>
          </cell>
          <cell r="D15064" t="str">
            <v>Sí</v>
          </cell>
          <cell r="E15064" t="str">
            <v>RP RPTOS ENCINTADOR</v>
          </cell>
        </row>
        <row r="15065">
          <cell r="A15065" t="str">
            <v>RP-251</v>
          </cell>
          <cell r="B15065" t="str">
            <v>Pulsador Emergencia</v>
          </cell>
          <cell r="C15065">
            <v>0</v>
          </cell>
          <cell r="D15065" t="str">
            <v>Sí</v>
          </cell>
          <cell r="E15065" t="str">
            <v>RP RPTOS ENCINTADOR</v>
          </cell>
        </row>
        <row r="15066">
          <cell r="A15066" t="str">
            <v>RP-252</v>
          </cell>
          <cell r="B15066" t="str">
            <v>Camisas ALS Amarilla Ref.ALS-001</v>
          </cell>
          <cell r="C15066">
            <v>0</v>
          </cell>
          <cell r="D15066" t="str">
            <v>Sí</v>
          </cell>
          <cell r="E15066" t="str">
            <v>RP RPTO CORTE ALS</v>
          </cell>
        </row>
        <row r="15067">
          <cell r="A15067" t="str">
            <v>RP-253</v>
          </cell>
          <cell r="B15067" t="str">
            <v>Sensores ALS  - IGMU 102 GSP 31106 PNP</v>
          </cell>
          <cell r="C15067">
            <v>2</v>
          </cell>
          <cell r="D15067" t="str">
            <v>Sí</v>
          </cell>
          <cell r="E15067" t="str">
            <v>RP RPTO CORTE ALS</v>
          </cell>
        </row>
        <row r="15068">
          <cell r="A15068" t="str">
            <v>RP-254</v>
          </cell>
          <cell r="B15068" t="str">
            <v>Cuchillas ALS Ref. ALS-003</v>
          </cell>
          <cell r="C15068">
            <v>0</v>
          </cell>
          <cell r="D15068" t="str">
            <v>Sí</v>
          </cell>
          <cell r="E15068" t="str">
            <v>RP RPTO CORTE ALS</v>
          </cell>
        </row>
        <row r="15069">
          <cell r="A15069" t="str">
            <v>RP-255</v>
          </cell>
          <cell r="B15069" t="str">
            <v>Liquido Lubricación Cuchilla ALS Ref. ALS-004</v>
          </cell>
          <cell r="C15069">
            <v>0</v>
          </cell>
          <cell r="D15069" t="str">
            <v>Sí</v>
          </cell>
          <cell r="E15069" t="str">
            <v>RP RPTO CORTE ALS</v>
          </cell>
        </row>
        <row r="15070">
          <cell r="A15070" t="str">
            <v>RP-256</v>
          </cell>
          <cell r="B15070" t="str">
            <v>Empaque ALS Ref. ALS-005</v>
          </cell>
          <cell r="C15070">
            <v>1</v>
          </cell>
          <cell r="D15070" t="str">
            <v>Sí</v>
          </cell>
          <cell r="E15070" t="str">
            <v>RP RPTO CORTE ALS</v>
          </cell>
        </row>
        <row r="15071">
          <cell r="A15071" t="str">
            <v>RP-257</v>
          </cell>
          <cell r="B15071" t="str">
            <v>3pulg RJT Seal Nitrile  ( viene 4) Ref. WINK-001</v>
          </cell>
          <cell r="C15071">
            <v>0</v>
          </cell>
          <cell r="D15071" t="str">
            <v>Sí</v>
          </cell>
          <cell r="E15071" t="str">
            <v>RP RPTO MARKANDY</v>
          </cell>
        </row>
        <row r="15072">
          <cell r="A15072" t="str">
            <v>RP-258</v>
          </cell>
          <cell r="B15072" t="str">
            <v>1 x 3pulg RJT Spanner (llave de tuercas) Ref. WINK-002</v>
          </cell>
          <cell r="C15072">
            <v>0</v>
          </cell>
          <cell r="D15072" t="str">
            <v>Sí</v>
          </cell>
          <cell r="E15072" t="str">
            <v>RP RPTO MARKANDY</v>
          </cell>
        </row>
        <row r="15073">
          <cell r="A15073" t="str">
            <v>RP-259</v>
          </cell>
          <cell r="B15073" t="str">
            <v>Lid Seal o Viton Cord(Sellada de tapa)  viene 4 metros Ref. WINK-003</v>
          </cell>
          <cell r="C15073">
            <v>0</v>
          </cell>
          <cell r="D15073" t="str">
            <v>Sí</v>
          </cell>
          <cell r="E15073" t="str">
            <v>RP RPTO MARKANDY</v>
          </cell>
        </row>
        <row r="15074">
          <cell r="A15074" t="str">
            <v>RP-260</v>
          </cell>
          <cell r="B15074" t="str">
            <v>Packing Gland (Empaquetadura tambien) nombre GPA-BCL5060-100 son 30 Ref. WINK-004</v>
          </cell>
          <cell r="C15074">
            <v>0</v>
          </cell>
          <cell r="D15074" t="str">
            <v>Sí</v>
          </cell>
          <cell r="E15074" t="str">
            <v>RP RPTO MARKANDY</v>
          </cell>
        </row>
        <row r="15075">
          <cell r="A15075" t="str">
            <v>RP-261</v>
          </cell>
          <cell r="B15075" t="str">
            <v>1 x Support Bearing (Cojinete de Teflon - PTFE) nombre M19828</v>
          </cell>
          <cell r="C15075">
            <v>1</v>
          </cell>
          <cell r="D15075" t="str">
            <v>Sí</v>
          </cell>
          <cell r="E15075" t="str">
            <v>RP RPTO MARKANDY</v>
          </cell>
        </row>
        <row r="15076">
          <cell r="A15076" t="str">
            <v>RP-262</v>
          </cell>
          <cell r="B15076" t="str">
            <v>1 x Mistura (llave de panel de control) R156 Ref. WINK-006</v>
          </cell>
          <cell r="C15076">
            <v>1</v>
          </cell>
          <cell r="D15076" t="str">
            <v>Sí</v>
          </cell>
          <cell r="E15076" t="str">
            <v>RP RPTO MARKANDY</v>
          </cell>
        </row>
        <row r="15077">
          <cell r="A15077" t="str">
            <v>RP-263</v>
          </cell>
          <cell r="B15077" t="str">
            <v>1 x O-Ring @ £17.90 cada uno Ref. WINK-007</v>
          </cell>
          <cell r="C15077">
            <v>3</v>
          </cell>
          <cell r="D15077" t="str">
            <v>Sí</v>
          </cell>
          <cell r="E15077" t="str">
            <v>RP RPTO MARKANDY</v>
          </cell>
        </row>
        <row r="15078">
          <cell r="A15078" t="str">
            <v>RP-264</v>
          </cell>
          <cell r="B15078" t="str">
            <v>Bronces Ref. SBC0007401</v>
          </cell>
          <cell r="C15078">
            <v>5</v>
          </cell>
          <cell r="D15078" t="str">
            <v>Sí</v>
          </cell>
          <cell r="E15078" t="str">
            <v>RP RPTO IMPRESION/OT</v>
          </cell>
        </row>
        <row r="15079">
          <cell r="A15079" t="str">
            <v>RP-265</v>
          </cell>
          <cell r="B15079" t="str">
            <v>cuña  5 x 5 x20 Ref.3,4,00163</v>
          </cell>
          <cell r="C15079">
            <v>16</v>
          </cell>
          <cell r="D15079" t="str">
            <v>Sí</v>
          </cell>
          <cell r="E15079" t="str">
            <v>RP RPTO IMPRESION/OT</v>
          </cell>
        </row>
        <row r="15080">
          <cell r="A15080" t="str">
            <v>RP-266</v>
          </cell>
          <cell r="B15080" t="str">
            <v>conectore angular CNK 03 Ref.3.8.01214</v>
          </cell>
          <cell r="C15080">
            <v>2</v>
          </cell>
          <cell r="D15080" t="str">
            <v>Sí</v>
          </cell>
          <cell r="E15080" t="str">
            <v>RP RPTO IMPRESION/OT</v>
          </cell>
        </row>
        <row r="15081">
          <cell r="A15081" t="str">
            <v>RP-267</v>
          </cell>
          <cell r="B15081" t="str">
            <v>Conectore Volante Ref.3.4.00085</v>
          </cell>
          <cell r="C15081">
            <v>2</v>
          </cell>
          <cell r="D15081" t="str">
            <v>Sí</v>
          </cell>
          <cell r="E15081" t="str">
            <v>RP RPTO IMPRESION/OT</v>
          </cell>
        </row>
        <row r="15082">
          <cell r="A15082" t="str">
            <v>RP-268</v>
          </cell>
          <cell r="B15082" t="str">
            <v>Contactor Allen Bradley  31 E</v>
          </cell>
          <cell r="C15082">
            <v>1</v>
          </cell>
          <cell r="D15082" t="str">
            <v>Sí</v>
          </cell>
          <cell r="E15082" t="str">
            <v>RP RPTO IMPRESION/OT</v>
          </cell>
        </row>
        <row r="15083">
          <cell r="A15083" t="str">
            <v>RP-269</v>
          </cell>
          <cell r="B15083" t="str">
            <v>Contactor Sprecher Schuh  -22E</v>
          </cell>
          <cell r="C15083">
            <v>4</v>
          </cell>
          <cell r="D15083" t="str">
            <v>Sí</v>
          </cell>
          <cell r="E15083" t="str">
            <v>RP RPTO IMPRESION/OT</v>
          </cell>
        </row>
        <row r="15084">
          <cell r="A15084" t="str">
            <v>RP-270</v>
          </cell>
          <cell r="B15084" t="str">
            <v>Contactor Sprecher Schuh  CA3 - 12 - 10</v>
          </cell>
          <cell r="C15084">
            <v>3</v>
          </cell>
          <cell r="D15084" t="str">
            <v>Sí</v>
          </cell>
          <cell r="E15084" t="str">
            <v>RP RPTO IMPRESION/OT</v>
          </cell>
        </row>
        <row r="15085">
          <cell r="A15085" t="str">
            <v>RP-271</v>
          </cell>
          <cell r="B15085" t="str">
            <v>Contactor Telemecanique Ref.3.8.04501</v>
          </cell>
          <cell r="C15085">
            <v>0</v>
          </cell>
          <cell r="D15085" t="str">
            <v>Sí</v>
          </cell>
          <cell r="E15085" t="str">
            <v>RP RPTO IMPRESION/OT</v>
          </cell>
        </row>
        <row r="15086">
          <cell r="A15086" t="str">
            <v>RP-272</v>
          </cell>
          <cell r="B15086" t="str">
            <v>Contactor Telemecanique Ref.3.8.04546</v>
          </cell>
          <cell r="C15086">
            <v>0</v>
          </cell>
          <cell r="D15086" t="str">
            <v>Sí</v>
          </cell>
          <cell r="E15086" t="str">
            <v>RP RPTO IMPRESION/OT</v>
          </cell>
        </row>
        <row r="15087">
          <cell r="A15087" t="str">
            <v>RP-273</v>
          </cell>
          <cell r="B15087" t="str">
            <v>Contactor Telemecanique</v>
          </cell>
          <cell r="C15087">
            <v>2</v>
          </cell>
          <cell r="D15087" t="str">
            <v>Sí</v>
          </cell>
          <cell r="E15087" t="str">
            <v>RP RPTO IMPRESION/OT</v>
          </cell>
        </row>
        <row r="15088">
          <cell r="A15088" t="str">
            <v>RP-274</v>
          </cell>
          <cell r="B15088" t="str">
            <v>Contactor telemecanique</v>
          </cell>
          <cell r="C15088">
            <v>0</v>
          </cell>
          <cell r="D15088" t="str">
            <v>Sí</v>
          </cell>
          <cell r="E15088" t="str">
            <v>RP RPTO IMPRESION/OT</v>
          </cell>
        </row>
        <row r="15089">
          <cell r="A15089" t="str">
            <v>RP-275</v>
          </cell>
          <cell r="B15089" t="str">
            <v>Contador Metraje H7 CR Ref. IMP-012</v>
          </cell>
          <cell r="C15089">
            <v>1</v>
          </cell>
          <cell r="D15089" t="str">
            <v>Sí</v>
          </cell>
          <cell r="E15089" t="str">
            <v>RP RPTO IMPRESION/OT</v>
          </cell>
        </row>
        <row r="15090">
          <cell r="A15090" t="str">
            <v>RP-276</v>
          </cell>
          <cell r="B15090" t="str">
            <v>rodamiento cola de milano Ref.3.4.00115  IMP-013</v>
          </cell>
          <cell r="C15090">
            <v>0</v>
          </cell>
          <cell r="D15090" t="str">
            <v>Sí</v>
          </cell>
          <cell r="E15090" t="str">
            <v>RP RPTO IMPRESION/OT</v>
          </cell>
        </row>
        <row r="15091">
          <cell r="A15091" t="str">
            <v>RP-277</v>
          </cell>
          <cell r="B15091" t="str">
            <v>disco para potenciometro Ref. 3.8.00257 IMP-014</v>
          </cell>
          <cell r="C15091">
            <v>27</v>
          </cell>
          <cell r="D15091" t="str">
            <v>Sí</v>
          </cell>
          <cell r="E15091" t="str">
            <v>RP RPTO IMPRESION/OT</v>
          </cell>
        </row>
        <row r="15092">
          <cell r="A15092" t="str">
            <v>RP-278</v>
          </cell>
          <cell r="B15092" t="str">
            <v>Interruptor Sprecher Schuh</v>
          </cell>
          <cell r="C15092">
            <v>3</v>
          </cell>
          <cell r="D15092" t="str">
            <v>Sí</v>
          </cell>
          <cell r="E15092" t="str">
            <v>RP RPTO IMPRESION/OT</v>
          </cell>
        </row>
        <row r="15093">
          <cell r="A15093" t="str">
            <v>RP-279</v>
          </cell>
          <cell r="B15093" t="str">
            <v>Interruptor Sprecher Schuh</v>
          </cell>
          <cell r="C15093">
            <v>3</v>
          </cell>
          <cell r="D15093" t="str">
            <v>Sí</v>
          </cell>
          <cell r="E15093" t="str">
            <v>RP RPTO IMPRESION/OT</v>
          </cell>
        </row>
        <row r="15094">
          <cell r="A15094" t="str">
            <v>RP-280</v>
          </cell>
          <cell r="B15094" t="str">
            <v>Interruptor Sprecher Schuh</v>
          </cell>
          <cell r="C15094">
            <v>1</v>
          </cell>
          <cell r="D15094" t="str">
            <v>Sí</v>
          </cell>
          <cell r="E15094" t="str">
            <v>RP RPTO IMPRESION/OT</v>
          </cell>
        </row>
        <row r="15095">
          <cell r="A15095" t="str">
            <v>RP-281</v>
          </cell>
          <cell r="B15095" t="str">
            <v>Interruptor Sprecher Schuh</v>
          </cell>
          <cell r="C15095">
            <v>2</v>
          </cell>
          <cell r="D15095" t="str">
            <v>Sí</v>
          </cell>
          <cell r="E15095" t="str">
            <v>RP RPTO IMPRESION/OT</v>
          </cell>
        </row>
        <row r="15096">
          <cell r="A15096" t="str">
            <v>RP-282</v>
          </cell>
          <cell r="B15096" t="str">
            <v>Interruptor Sprecher Schuh</v>
          </cell>
          <cell r="C15096">
            <v>0</v>
          </cell>
          <cell r="D15096" t="str">
            <v>Sí</v>
          </cell>
          <cell r="E15096" t="str">
            <v>RP RPTO IMPRESION/OT</v>
          </cell>
        </row>
        <row r="15097">
          <cell r="A15097" t="str">
            <v>RP-283</v>
          </cell>
          <cell r="B15097" t="str">
            <v>Pulsador marcha verde</v>
          </cell>
          <cell r="C15097">
            <v>15</v>
          </cell>
          <cell r="D15097" t="str">
            <v>Sí</v>
          </cell>
          <cell r="E15097" t="str">
            <v>RP RPTO IMPRESION/OT</v>
          </cell>
        </row>
        <row r="15098">
          <cell r="A15098" t="str">
            <v>RP-284</v>
          </cell>
          <cell r="B15098" t="str">
            <v>Pulsador Marcha Rojo</v>
          </cell>
          <cell r="C15098">
            <v>6</v>
          </cell>
          <cell r="D15098" t="str">
            <v>Sí</v>
          </cell>
          <cell r="E15098" t="str">
            <v>RP RPTO IMPRESION/OT</v>
          </cell>
        </row>
        <row r="15099">
          <cell r="A15099" t="str">
            <v>RP-285</v>
          </cell>
          <cell r="B15099" t="str">
            <v>Pulsador Rotacion Amarillo</v>
          </cell>
          <cell r="C15099">
            <v>0</v>
          </cell>
          <cell r="D15099" t="str">
            <v>Sí</v>
          </cell>
          <cell r="E15099" t="str">
            <v>RP RPTO IMPRESION/OT</v>
          </cell>
        </row>
        <row r="15100">
          <cell r="A15100" t="str">
            <v>RP-286</v>
          </cell>
          <cell r="B15100" t="str">
            <v>Pulsador rotacion verde</v>
          </cell>
          <cell r="C15100">
            <v>0</v>
          </cell>
          <cell r="D15100" t="str">
            <v>Sí</v>
          </cell>
          <cell r="E15100" t="str">
            <v>RP RPTO IMPRESION/OT</v>
          </cell>
        </row>
        <row r="15101">
          <cell r="A15101" t="str">
            <v>RP-287</v>
          </cell>
          <cell r="B15101" t="str">
            <v>Pulsador luminosos DTl2 naranja con enclava</v>
          </cell>
          <cell r="C15101">
            <v>0</v>
          </cell>
          <cell r="D15101" t="str">
            <v>Sí</v>
          </cell>
          <cell r="E15101" t="str">
            <v>RP RPTO IMPRESION/OT</v>
          </cell>
        </row>
        <row r="15102">
          <cell r="A15102" t="str">
            <v>RP-288</v>
          </cell>
          <cell r="B15102" t="str">
            <v>Manopla para Potenciometro Ref. 3.8.00084 IMP-025</v>
          </cell>
          <cell r="C15102">
            <v>0</v>
          </cell>
          <cell r="D15102" t="str">
            <v>Sí</v>
          </cell>
          <cell r="E15102" t="str">
            <v>RP RPTO IMPRESION/OT</v>
          </cell>
        </row>
        <row r="15103">
          <cell r="A15103" t="str">
            <v>RP-289</v>
          </cell>
          <cell r="B15103" t="str">
            <v>Potenciometros Ref.3.8.00157</v>
          </cell>
          <cell r="C15103">
            <v>18</v>
          </cell>
          <cell r="D15103" t="str">
            <v>Sí</v>
          </cell>
          <cell r="E15103" t="str">
            <v>RP RPTO IMPRESION/OT</v>
          </cell>
        </row>
        <row r="15104">
          <cell r="A15104" t="str">
            <v>RP-290</v>
          </cell>
          <cell r="B15104" t="str">
            <v>Juego de Separadores para Corte</v>
          </cell>
          <cell r="C15104">
            <v>0</v>
          </cell>
          <cell r="D15104" t="str">
            <v>Sí</v>
          </cell>
          <cell r="E15104" t="str">
            <v>RP RPTO IMPRESION/OT</v>
          </cell>
        </row>
        <row r="15105">
          <cell r="A15105" t="str">
            <v>RP-291</v>
          </cell>
          <cell r="B15105" t="str">
            <v>ejes Rodillo guias</v>
          </cell>
          <cell r="C15105">
            <v>0</v>
          </cell>
          <cell r="D15105" t="str">
            <v>Sí</v>
          </cell>
          <cell r="E15105" t="str">
            <v>RP RPTO IMPRESION/OT</v>
          </cell>
        </row>
        <row r="15106">
          <cell r="A15106" t="str">
            <v>RP-292</v>
          </cell>
          <cell r="B15106" t="str">
            <v>Slitta Ref.3.3.00344</v>
          </cell>
          <cell r="C15106">
            <v>0</v>
          </cell>
          <cell r="D15106" t="str">
            <v>Sí</v>
          </cell>
          <cell r="E15106" t="str">
            <v>RP RPTO IMPRESION/OT</v>
          </cell>
        </row>
        <row r="15107">
          <cell r="A15107" t="str">
            <v>RP-293</v>
          </cell>
          <cell r="B15107" t="str">
            <v>Pomolo Ref.3.3.00368</v>
          </cell>
          <cell r="C15107">
            <v>0</v>
          </cell>
          <cell r="D15107" t="str">
            <v>Sí</v>
          </cell>
          <cell r="E15107" t="str">
            <v>RP RPTO IMPRESION/OT</v>
          </cell>
        </row>
        <row r="15108">
          <cell r="A15108" t="str">
            <v>RP-294</v>
          </cell>
          <cell r="B15108" t="str">
            <v>Platina IMP-031</v>
          </cell>
          <cell r="C15108">
            <v>0</v>
          </cell>
          <cell r="D15108" t="str">
            <v>Sí</v>
          </cell>
          <cell r="E15108" t="str">
            <v>RP RPTO IMPRESION/OT</v>
          </cell>
        </row>
        <row r="15109">
          <cell r="A15109" t="str">
            <v>RP-295</v>
          </cell>
          <cell r="B15109" t="str">
            <v>Piñones para Sensado Red Lion Ref. IMP-032</v>
          </cell>
          <cell r="C15109">
            <v>2</v>
          </cell>
          <cell r="D15109" t="str">
            <v>Sí</v>
          </cell>
          <cell r="E15109" t="str">
            <v>RP RPTO IMPRESION/OT</v>
          </cell>
        </row>
        <row r="15110">
          <cell r="A15110" t="str">
            <v>RP-296</v>
          </cell>
          <cell r="B15110" t="str">
            <v>Ventilador maquina Clises Ref. IMP-033</v>
          </cell>
          <cell r="C15110">
            <v>1</v>
          </cell>
          <cell r="D15110" t="str">
            <v>Sí</v>
          </cell>
          <cell r="E15110" t="str">
            <v>RP RPTO IMPRESION/OT</v>
          </cell>
        </row>
        <row r="15111">
          <cell r="A15111" t="str">
            <v>RP-297</v>
          </cell>
          <cell r="B15111" t="str">
            <v>Anilox Metalico L1 Ref. IMP-034</v>
          </cell>
          <cell r="C15111">
            <v>0</v>
          </cell>
          <cell r="D15111" t="str">
            <v>Sí</v>
          </cell>
          <cell r="E15111" t="str">
            <v>RP RPTO IMPRESION PQ</v>
          </cell>
        </row>
        <row r="15112">
          <cell r="A15112" t="str">
            <v>RP-298</v>
          </cell>
          <cell r="B15112" t="str">
            <v>Eje Impresora 1 Ref.3.3.00325</v>
          </cell>
          <cell r="C15112">
            <v>0</v>
          </cell>
          <cell r="D15112" t="str">
            <v>Sí</v>
          </cell>
          <cell r="E15112" t="str">
            <v>RP RPTO IMPRESION PQ</v>
          </cell>
        </row>
        <row r="15113">
          <cell r="A15113" t="str">
            <v>RP-299</v>
          </cell>
          <cell r="B15113" t="str">
            <v>Eje Impresora 1 Ref.3.3.00228</v>
          </cell>
          <cell r="C15113">
            <v>0</v>
          </cell>
          <cell r="D15113" t="str">
            <v>Sí</v>
          </cell>
          <cell r="E15113" t="str">
            <v>RP RPTO IMPRESION PQ</v>
          </cell>
        </row>
        <row r="15114">
          <cell r="A15114" t="str">
            <v>RP-300</v>
          </cell>
          <cell r="B15114" t="str">
            <v>Aguja Impresora Ref.3.3.00367</v>
          </cell>
          <cell r="C15114">
            <v>2</v>
          </cell>
          <cell r="D15114" t="str">
            <v>Sí</v>
          </cell>
          <cell r="E15114" t="str">
            <v>RP RPTO IMPRESION MD</v>
          </cell>
        </row>
        <row r="15115">
          <cell r="A15115" t="str">
            <v>RP-301</v>
          </cell>
          <cell r="B15115" t="str">
            <v>Eje Anilox Impresora L 100 Ref.3.3.00358</v>
          </cell>
          <cell r="C15115">
            <v>0</v>
          </cell>
          <cell r="D15115" t="str">
            <v>Sí</v>
          </cell>
          <cell r="E15115" t="str">
            <v>RP RPTO IMPRESION MD</v>
          </cell>
        </row>
        <row r="15116">
          <cell r="A15116" t="str">
            <v>RP-302</v>
          </cell>
          <cell r="B15116" t="str">
            <v>Eje Portaclise L 100 Ref.3.3.00366</v>
          </cell>
          <cell r="C15116">
            <v>3</v>
          </cell>
          <cell r="D15116" t="str">
            <v>Sí</v>
          </cell>
          <cell r="E15116" t="str">
            <v>RP RPTO IMPRESION MD</v>
          </cell>
        </row>
        <row r="15117">
          <cell r="A15117" t="str">
            <v>RP-303</v>
          </cell>
          <cell r="B15117" t="str">
            <v>Doctor blade L 100 Ref. IMP-040</v>
          </cell>
          <cell r="C15117">
            <v>0</v>
          </cell>
          <cell r="D15117" t="str">
            <v>Sí</v>
          </cell>
          <cell r="E15117" t="str">
            <v>RP RPTO IMPRESION MD</v>
          </cell>
        </row>
        <row r="15118">
          <cell r="A15118" t="str">
            <v>RP-304</v>
          </cell>
          <cell r="B15118" t="str">
            <v>Buje Portaclise   L100 Ref.3.3.00363</v>
          </cell>
          <cell r="C15118">
            <v>4</v>
          </cell>
          <cell r="D15118" t="str">
            <v>Sí</v>
          </cell>
          <cell r="E15118" t="str">
            <v>RP RPTO IMPRESION MD</v>
          </cell>
        </row>
        <row r="15119">
          <cell r="A15119" t="str">
            <v>RP-305</v>
          </cell>
          <cell r="B15119" t="str">
            <v>Correa 800 H 075 Ref. IMP-042</v>
          </cell>
          <cell r="C15119">
            <v>0</v>
          </cell>
          <cell r="D15119" t="str">
            <v>Sí</v>
          </cell>
          <cell r="E15119" t="str">
            <v>RP RPTO IMPRESION MD</v>
          </cell>
        </row>
        <row r="15120">
          <cell r="A15120" t="str">
            <v>RP-306</v>
          </cell>
          <cell r="B15120" t="str">
            <v>Correas D570H075 Ref. IMP-043</v>
          </cell>
          <cell r="C15120">
            <v>0</v>
          </cell>
          <cell r="D15120" t="str">
            <v>Sí</v>
          </cell>
          <cell r="E15120" t="str">
            <v>RP RPTO IMPRESION MD</v>
          </cell>
        </row>
        <row r="15121">
          <cell r="A15121" t="str">
            <v>RP-307</v>
          </cell>
          <cell r="B15121" t="str">
            <v>Correa A 35 Ref. IMP-044</v>
          </cell>
          <cell r="C15121">
            <v>0</v>
          </cell>
          <cell r="D15121" t="str">
            <v>Sí</v>
          </cell>
          <cell r="E15121" t="str">
            <v>RP RPTO IMPRESION MD</v>
          </cell>
        </row>
        <row r="15122">
          <cell r="A15122" t="str">
            <v>RP-308</v>
          </cell>
          <cell r="B15122" t="str">
            <v>Eje de rodillo Grafilado Ref. IMP-045</v>
          </cell>
          <cell r="C15122">
            <v>0</v>
          </cell>
          <cell r="D15122" t="str">
            <v>Sí</v>
          </cell>
          <cell r="E15122" t="str">
            <v>RP RPTO IMPRESION MD</v>
          </cell>
        </row>
        <row r="15123">
          <cell r="A15123" t="str">
            <v>RP-309</v>
          </cell>
          <cell r="B15123" t="str">
            <v>tuerca</v>
          </cell>
          <cell r="C15123">
            <v>0</v>
          </cell>
          <cell r="D15123" t="str">
            <v>Sí</v>
          </cell>
          <cell r="E15123" t="str">
            <v>RP RPTO IMPRESION MD</v>
          </cell>
        </row>
        <row r="15124">
          <cell r="A15124" t="str">
            <v>RP-310</v>
          </cell>
          <cell r="B15124" t="str">
            <v>Portarotolo Ref.39.200.533.02</v>
          </cell>
          <cell r="C15124">
            <v>0</v>
          </cell>
          <cell r="D15124" t="str">
            <v>Sí</v>
          </cell>
          <cell r="E15124" t="str">
            <v>RP RPTO IMPRESION GD</v>
          </cell>
        </row>
        <row r="15125">
          <cell r="A15125" t="str">
            <v>RP-311</v>
          </cell>
          <cell r="B15125" t="str">
            <v>Agujas de Bronce Ref.3.3.00755</v>
          </cell>
          <cell r="C15125">
            <v>0</v>
          </cell>
          <cell r="D15125" t="str">
            <v>Sí</v>
          </cell>
          <cell r="E15125" t="str">
            <v>RP RPTO IMPRESION GD</v>
          </cell>
        </row>
        <row r="15126">
          <cell r="A15126" t="str">
            <v>RP-312</v>
          </cell>
          <cell r="B15126" t="str">
            <v>Eje Albero Cilin Friz Ref.3.3.00309</v>
          </cell>
          <cell r="C15126">
            <v>3</v>
          </cell>
          <cell r="D15126" t="str">
            <v>Sí</v>
          </cell>
          <cell r="E15126" t="str">
            <v>RP RPTO IMPRESION GD</v>
          </cell>
        </row>
        <row r="15127">
          <cell r="A15127" t="str">
            <v>RP-313</v>
          </cell>
          <cell r="B15127" t="str">
            <v>Albero Eje Anilox   L150 Ref.3.3.00751</v>
          </cell>
          <cell r="C15127">
            <v>1</v>
          </cell>
          <cell r="D15127" t="str">
            <v>Sí</v>
          </cell>
          <cell r="E15127" t="str">
            <v>RP RPTO IMPRESION GD</v>
          </cell>
        </row>
        <row r="15128">
          <cell r="A15128" t="str">
            <v>RP-314</v>
          </cell>
          <cell r="B15128" t="str">
            <v>Buje Portaclise L 150 Ref.3300756</v>
          </cell>
          <cell r="C15128">
            <v>0</v>
          </cell>
          <cell r="D15128" t="str">
            <v>Sí</v>
          </cell>
          <cell r="E15128" t="str">
            <v>RP RPTO IMPRESION GD</v>
          </cell>
        </row>
        <row r="15129">
          <cell r="A15129" t="str">
            <v>RP-315</v>
          </cell>
          <cell r="B15129" t="str">
            <v>camisas Ref.3.3.00328</v>
          </cell>
          <cell r="C15129">
            <v>9</v>
          </cell>
          <cell r="D15129" t="str">
            <v>Sí</v>
          </cell>
          <cell r="E15129" t="str">
            <v>RP RPTO IMPRESION GD</v>
          </cell>
        </row>
        <row r="15130">
          <cell r="A15130" t="str">
            <v>RP-316</v>
          </cell>
          <cell r="B15130" t="str">
            <v>Bretella Piegata- Regleta recta Ref.3.3.00494</v>
          </cell>
          <cell r="C15130">
            <v>5</v>
          </cell>
          <cell r="D15130" t="str">
            <v>Sí</v>
          </cell>
          <cell r="E15130" t="str">
            <v>RP RPTO IMPRESION GD</v>
          </cell>
        </row>
        <row r="15131">
          <cell r="A15131" t="str">
            <v>RP-317</v>
          </cell>
          <cell r="B15131" t="str">
            <v>Doctor blade Ref.3,2,00165</v>
          </cell>
          <cell r="C15131">
            <v>0</v>
          </cell>
          <cell r="D15131" t="str">
            <v>Sí</v>
          </cell>
          <cell r="E15131" t="str">
            <v>RP RPTO IMPRESION GD</v>
          </cell>
        </row>
        <row r="15132">
          <cell r="A15132" t="str">
            <v>RP-318</v>
          </cell>
          <cell r="B15132" t="str">
            <v>Variador de velocidad Ref.3.8.06017</v>
          </cell>
          <cell r="C15132">
            <v>0</v>
          </cell>
          <cell r="D15132" t="str">
            <v>Sí</v>
          </cell>
          <cell r="E15132" t="str">
            <v>RP RPTO IMPRESION GD</v>
          </cell>
        </row>
        <row r="15133">
          <cell r="A15133" t="str">
            <v>RP-319</v>
          </cell>
          <cell r="B15133" t="str">
            <v>Eje transmision potencia  atrás - adelante</v>
          </cell>
          <cell r="C15133">
            <v>2</v>
          </cell>
          <cell r="D15133" t="str">
            <v>Sí</v>
          </cell>
          <cell r="E15133" t="str">
            <v>RP RPTO IMPRESION GD</v>
          </cell>
        </row>
        <row r="15134">
          <cell r="A15134" t="str">
            <v>RP-320</v>
          </cell>
          <cell r="B15134" t="str">
            <v>correa 255 l 100</v>
          </cell>
          <cell r="C15134">
            <v>4</v>
          </cell>
          <cell r="D15134" t="str">
            <v>Sí</v>
          </cell>
          <cell r="E15134" t="str">
            <v>RP RPTO IMPRESION GD</v>
          </cell>
        </row>
        <row r="15135">
          <cell r="A15135" t="str">
            <v>RP-321</v>
          </cell>
          <cell r="B15135" t="str">
            <v>correas skf A40</v>
          </cell>
          <cell r="C15135">
            <v>6</v>
          </cell>
          <cell r="D15135" t="str">
            <v>Sí</v>
          </cell>
          <cell r="E15135" t="str">
            <v>RP RPTO IMPRESION GD</v>
          </cell>
        </row>
        <row r="15136">
          <cell r="A15136" t="str">
            <v>RP-322</v>
          </cell>
          <cell r="B15136" t="str">
            <v>Correa 510 L 100 Dual Ref.3.4.00825</v>
          </cell>
          <cell r="C15136">
            <v>0</v>
          </cell>
          <cell r="D15136" t="str">
            <v>Sí</v>
          </cell>
          <cell r="E15136" t="str">
            <v>RP RPTO IMPRESION GD</v>
          </cell>
        </row>
        <row r="15137">
          <cell r="A15137" t="str">
            <v>RP-323</v>
          </cell>
          <cell r="B15137" t="str">
            <v>tuerca Ref.3.3.00361</v>
          </cell>
          <cell r="C15137">
            <v>2</v>
          </cell>
          <cell r="D15137" t="str">
            <v>Sí</v>
          </cell>
          <cell r="E15137" t="str">
            <v>RP RPTO IMPRESION GD</v>
          </cell>
        </row>
        <row r="15138">
          <cell r="A15138" t="str">
            <v>RP-324</v>
          </cell>
          <cell r="B15138" t="str">
            <v>Eje metalico Ref.3.3.05629</v>
          </cell>
          <cell r="C15138">
            <v>3</v>
          </cell>
          <cell r="D15138" t="str">
            <v>Sí</v>
          </cell>
          <cell r="E15138" t="str">
            <v>RP RPTO IMPRESION GD</v>
          </cell>
        </row>
        <row r="15139">
          <cell r="A15139" t="str">
            <v>RP-325</v>
          </cell>
          <cell r="B15139" t="str">
            <v>Eje portaclise L 150</v>
          </cell>
          <cell r="C15139">
            <v>0</v>
          </cell>
          <cell r="D15139" t="str">
            <v>Sí</v>
          </cell>
          <cell r="E15139" t="str">
            <v>RP RPTO IMPRESION GD</v>
          </cell>
        </row>
        <row r="15140">
          <cell r="A15140" t="str">
            <v>RP-326</v>
          </cell>
          <cell r="B15140" t="str">
            <v>EJE (Maq Siat) Ref.3.3.09856</v>
          </cell>
          <cell r="C15140">
            <v>0</v>
          </cell>
          <cell r="D15140" t="str">
            <v>Sí</v>
          </cell>
          <cell r="E15140" t="str">
            <v>RP RPTO IMPRESION GD</v>
          </cell>
        </row>
        <row r="15141">
          <cell r="A15141" t="str">
            <v>RP-327</v>
          </cell>
          <cell r="B15141" t="str">
            <v>Tuerca Ref.3.3.00362</v>
          </cell>
          <cell r="C15141">
            <v>1</v>
          </cell>
          <cell r="D15141" t="str">
            <v>Sí</v>
          </cell>
          <cell r="E15141" t="str">
            <v>RP RPTO IMPRESION GD</v>
          </cell>
        </row>
        <row r="15142">
          <cell r="A15142" t="str">
            <v>RP-328</v>
          </cell>
          <cell r="B15142" t="str">
            <v>Tuerca de regulacion Ref.3.3.00741</v>
          </cell>
          <cell r="C15142">
            <v>0</v>
          </cell>
          <cell r="D15142" t="str">
            <v>Sí</v>
          </cell>
          <cell r="E15142" t="str">
            <v>RP RPTO IMPRESION GD</v>
          </cell>
        </row>
        <row r="15143">
          <cell r="A15143" t="str">
            <v>RP-329</v>
          </cell>
          <cell r="B15143" t="str">
            <v>Selector Ref.3.8.00602</v>
          </cell>
          <cell r="C15143">
            <v>0</v>
          </cell>
          <cell r="D15143" t="str">
            <v>Sí</v>
          </cell>
          <cell r="E15143" t="str">
            <v>RP RPTO IMPRESION GD</v>
          </cell>
        </row>
        <row r="15144">
          <cell r="A15144" t="str">
            <v>RP-330</v>
          </cell>
          <cell r="B15144" t="str">
            <v>Aislador - isolatore ceramico Ref.3.8.01715</v>
          </cell>
          <cell r="C15144">
            <v>1</v>
          </cell>
          <cell r="D15144" t="str">
            <v>Sí</v>
          </cell>
          <cell r="E15144" t="str">
            <v>RP RPTO IMPRESION GD</v>
          </cell>
        </row>
        <row r="15145">
          <cell r="A15145" t="str">
            <v>RP-331</v>
          </cell>
          <cell r="B15145" t="str">
            <v>Girdle rubber to the 500 silic.d.70/76 M Ref.3,4,01560</v>
          </cell>
          <cell r="C15145">
            <v>7</v>
          </cell>
          <cell r="D15145" t="str">
            <v>Sí</v>
          </cell>
          <cell r="E15145" t="str">
            <v>RP RPTO IMPRESION GD</v>
          </cell>
        </row>
        <row r="15146">
          <cell r="A15146" t="str">
            <v>RP-332</v>
          </cell>
          <cell r="B15146" t="str">
            <v>Tarjeta Tratador B1003 cod mero : 200113 Ref.3,8,03468</v>
          </cell>
          <cell r="C15146">
            <v>0</v>
          </cell>
          <cell r="D15146" t="str">
            <v>Sí</v>
          </cell>
          <cell r="E15146" t="str">
            <v>RP RPTO IMPRESION GD</v>
          </cell>
        </row>
        <row r="15147">
          <cell r="A15147" t="str">
            <v>RP-333</v>
          </cell>
          <cell r="B15147" t="str">
            <v>Tarjeta Tratador B 1010A cod mero 200112 Ref.3,8,03548</v>
          </cell>
          <cell r="C15147">
            <v>0</v>
          </cell>
          <cell r="D15147" t="str">
            <v>Sí</v>
          </cell>
          <cell r="E15147" t="str">
            <v>RP RPTO IMPRESION GD</v>
          </cell>
        </row>
        <row r="15148">
          <cell r="A15148" t="str">
            <v>RP-334</v>
          </cell>
          <cell r="B15148" t="str">
            <v>Tarjeta Tratador B 1405A cod mero:200155 Ref.3.8.03547</v>
          </cell>
          <cell r="C15148">
            <v>0</v>
          </cell>
          <cell r="D15148" t="str">
            <v>Sí</v>
          </cell>
          <cell r="E15148" t="str">
            <v>RP RPTO IMPRESION GD</v>
          </cell>
        </row>
        <row r="15149">
          <cell r="A15149" t="str">
            <v>RP-335</v>
          </cell>
          <cell r="B15149" t="str">
            <v>Tarjeta Tratador b991  cod mero : 200110 Ref.3.8.03469</v>
          </cell>
          <cell r="C15149">
            <v>0</v>
          </cell>
          <cell r="D15149" t="str">
            <v>Sí</v>
          </cell>
          <cell r="E15149" t="str">
            <v>RP RPTO IMPRESION GD</v>
          </cell>
        </row>
        <row r="15150">
          <cell r="A15150" t="str">
            <v>RP-336</v>
          </cell>
          <cell r="B15150" t="str">
            <v>Temporizador  Cub 3T 310</v>
          </cell>
          <cell r="C15150">
            <v>0</v>
          </cell>
          <cell r="D15150" t="str">
            <v>Sí</v>
          </cell>
          <cell r="E15150" t="str">
            <v>RP RPTO IMPRESION GD</v>
          </cell>
        </row>
        <row r="15151">
          <cell r="A15151" t="str">
            <v>RP-337</v>
          </cell>
          <cell r="B15151" t="str">
            <v>Temporizador  Sprecher Schuh 25.940.121.01 Ref.3.8.00553</v>
          </cell>
          <cell r="C15151">
            <v>0</v>
          </cell>
          <cell r="D15151" t="str">
            <v>Sí</v>
          </cell>
          <cell r="E15151" t="str">
            <v>RP RPTO IMPRESION GD</v>
          </cell>
        </row>
        <row r="15152">
          <cell r="A15152" t="str">
            <v>RP-338</v>
          </cell>
          <cell r="B15152" t="str">
            <v>Temporizador Sprecher Schuh 25.940.122.01</v>
          </cell>
          <cell r="C15152">
            <v>1</v>
          </cell>
          <cell r="D15152" t="str">
            <v>Sí</v>
          </cell>
          <cell r="E15152" t="str">
            <v>RP RPTO IMPRESION GD</v>
          </cell>
        </row>
        <row r="15153">
          <cell r="A15153" t="str">
            <v>RP-339</v>
          </cell>
          <cell r="B15153" t="str">
            <v>Temporizador Telemecanique LA2DT2</v>
          </cell>
          <cell r="C15153">
            <v>1</v>
          </cell>
          <cell r="D15153" t="str">
            <v>Sí</v>
          </cell>
          <cell r="E15153" t="str">
            <v>RP RPTO IMPRESION GD</v>
          </cell>
        </row>
        <row r="15154">
          <cell r="A15154" t="str">
            <v>RP-340</v>
          </cell>
          <cell r="B15154" t="str">
            <v>Temporizador Telemecanique LA2DT2</v>
          </cell>
          <cell r="C15154">
            <v>0</v>
          </cell>
          <cell r="D15154" t="str">
            <v>Sí</v>
          </cell>
          <cell r="E15154" t="str">
            <v>RP RPTO IMPRESION GD</v>
          </cell>
        </row>
        <row r="15155">
          <cell r="A15155" t="str">
            <v>RP-341</v>
          </cell>
          <cell r="B15155" t="str">
            <v>Cable tratador Ref.3.8.01717</v>
          </cell>
          <cell r="C15155">
            <v>5</v>
          </cell>
          <cell r="D15155" t="str">
            <v>Sí</v>
          </cell>
          <cell r="E15155" t="str">
            <v>RP RPTO IMPRESION GD</v>
          </cell>
        </row>
        <row r="15156">
          <cell r="A15156" t="str">
            <v>RP-342</v>
          </cell>
          <cell r="B15156" t="str">
            <v>Tubo Flexible Tratador Ref.3,8,01714</v>
          </cell>
          <cell r="C15156">
            <v>0</v>
          </cell>
          <cell r="D15156" t="str">
            <v>Sí</v>
          </cell>
          <cell r="E15156" t="str">
            <v>RP RPTO IMPRESION GD</v>
          </cell>
        </row>
        <row r="15157">
          <cell r="A15157" t="str">
            <v>RP-343</v>
          </cell>
          <cell r="B15157" t="str">
            <v>Doctor blade L 150 Ref.3,2,00165</v>
          </cell>
          <cell r="C15157">
            <v>0</v>
          </cell>
          <cell r="D15157" t="str">
            <v>No</v>
          </cell>
          <cell r="E15157" t="str">
            <v>RP RPTO IMPRESION GD</v>
          </cell>
        </row>
        <row r="15158">
          <cell r="A15158" t="str">
            <v>RP-344</v>
          </cell>
          <cell r="B15158" t="str">
            <v>Ventilador Cn-Co/6 Ref.3.8.00019</v>
          </cell>
          <cell r="C15158">
            <v>2</v>
          </cell>
          <cell r="D15158" t="str">
            <v>Sí</v>
          </cell>
          <cell r="E15158" t="str">
            <v>RP RPTO IMPRESION GD</v>
          </cell>
        </row>
        <row r="15159">
          <cell r="A15159" t="str">
            <v>RP-345</v>
          </cell>
          <cell r="B15159" t="str">
            <v>Correas 450L100 Ref.3.4.00792</v>
          </cell>
          <cell r="C15159">
            <v>0</v>
          </cell>
          <cell r="D15159" t="str">
            <v>Sí</v>
          </cell>
          <cell r="E15159" t="str">
            <v>RP RPTO IMPRESION GD</v>
          </cell>
        </row>
        <row r="15160">
          <cell r="A15160" t="str">
            <v>RP-346</v>
          </cell>
          <cell r="B15160" t="str">
            <v>correa 420H100 Ref.3.4.00508</v>
          </cell>
          <cell r="C15160">
            <v>1</v>
          </cell>
          <cell r="D15160" t="str">
            <v>Sí</v>
          </cell>
          <cell r="E15160" t="str">
            <v>RP RPTO IMPRESION GD</v>
          </cell>
        </row>
        <row r="15161">
          <cell r="A15161" t="str">
            <v>RP-347</v>
          </cell>
          <cell r="B15161" t="str">
            <v>correa 450H100</v>
          </cell>
          <cell r="C15161">
            <v>0</v>
          </cell>
          <cell r="D15161" t="str">
            <v>Sí</v>
          </cell>
          <cell r="E15161" t="str">
            <v>RP RPTO IMPRESION GD</v>
          </cell>
        </row>
        <row r="15162">
          <cell r="A15162" t="str">
            <v>RP-348</v>
          </cell>
          <cell r="B15162" t="str">
            <v>correa 1100 H100</v>
          </cell>
          <cell r="C15162">
            <v>3</v>
          </cell>
          <cell r="D15162" t="str">
            <v>Sí</v>
          </cell>
          <cell r="E15162" t="str">
            <v>RP RPTO IMPRESION GD</v>
          </cell>
        </row>
        <row r="15163">
          <cell r="A15163" t="str">
            <v>RP-349</v>
          </cell>
          <cell r="B15163" t="str">
            <v>Rondella Ref.3.3.02360</v>
          </cell>
          <cell r="C15163">
            <v>2</v>
          </cell>
          <cell r="D15163" t="str">
            <v>Sí</v>
          </cell>
          <cell r="E15163" t="str">
            <v>RP RPTO IMPRESION GD</v>
          </cell>
        </row>
        <row r="15164">
          <cell r="A15164" t="str">
            <v>RP-350</v>
          </cell>
          <cell r="B15164" t="str">
            <v>Rondella Especial Ref.3.5.00404</v>
          </cell>
          <cell r="C15164">
            <v>2</v>
          </cell>
          <cell r="D15164" t="str">
            <v>Sí</v>
          </cell>
          <cell r="E15164" t="str">
            <v>RP RPTO IMPRESION GD</v>
          </cell>
        </row>
        <row r="15165">
          <cell r="A15165" t="str">
            <v>RP-351</v>
          </cell>
          <cell r="B15165" t="str">
            <v>Ghiera L brunita Ref.3.3.00376</v>
          </cell>
          <cell r="C15165">
            <v>10</v>
          </cell>
          <cell r="D15165" t="str">
            <v>Sí</v>
          </cell>
          <cell r="E15165" t="str">
            <v>RP RPTO IMPRESION GD</v>
          </cell>
        </row>
        <row r="15166">
          <cell r="A15166" t="str">
            <v>RP-352</v>
          </cell>
          <cell r="B15166" t="str">
            <v>Ghiera passo 3/8 Ref.3.4.00081</v>
          </cell>
          <cell r="C15166">
            <v>4</v>
          </cell>
          <cell r="D15166" t="str">
            <v>Sí</v>
          </cell>
          <cell r="E15166" t="str">
            <v>RP RPTO IMPRESION GD</v>
          </cell>
        </row>
        <row r="15167">
          <cell r="A15167" t="str">
            <v>RP-353</v>
          </cell>
          <cell r="B15167" t="str">
            <v>Racordo per guaina Ref.3,8,00936</v>
          </cell>
          <cell r="C15167">
            <v>16</v>
          </cell>
          <cell r="D15167" t="str">
            <v>Sí</v>
          </cell>
          <cell r="E15167" t="str">
            <v>RP RPTOS ENCINTADOR</v>
          </cell>
        </row>
        <row r="15168">
          <cell r="A15168" t="str">
            <v>RP-354</v>
          </cell>
          <cell r="B15168" t="str">
            <v>Correa 510L100</v>
          </cell>
          <cell r="C15168">
            <v>2</v>
          </cell>
          <cell r="D15168" t="str">
            <v>Sí</v>
          </cell>
          <cell r="E15168" t="str">
            <v>RP RPTO IMPRESION GD</v>
          </cell>
        </row>
        <row r="15169">
          <cell r="A15169" t="str">
            <v>RP-355</v>
          </cell>
          <cell r="B15169" t="str">
            <v>correa A 39</v>
          </cell>
          <cell r="C15169">
            <v>0</v>
          </cell>
          <cell r="D15169" t="str">
            <v>Sí</v>
          </cell>
          <cell r="E15169" t="str">
            <v>RP RPTO IMPRESION GD</v>
          </cell>
        </row>
        <row r="15170">
          <cell r="A15170" t="str">
            <v>RP-356</v>
          </cell>
          <cell r="B15170" t="str">
            <v>Correa 1000  H 100</v>
          </cell>
          <cell r="C15170">
            <v>0</v>
          </cell>
          <cell r="D15170" t="str">
            <v>Sí</v>
          </cell>
          <cell r="E15170" t="str">
            <v>RP RPTO IMPRESION GD</v>
          </cell>
        </row>
        <row r="15171">
          <cell r="A15171" t="str">
            <v>RP-357</v>
          </cell>
          <cell r="B15171" t="str">
            <v>correa D345L100</v>
          </cell>
          <cell r="C15171">
            <v>1</v>
          </cell>
          <cell r="D15171" t="str">
            <v>Sí</v>
          </cell>
          <cell r="E15171" t="str">
            <v>RP RPTO IMPRESION GD</v>
          </cell>
        </row>
        <row r="15172">
          <cell r="A15172" t="str">
            <v>RP-358</v>
          </cell>
          <cell r="B15172" t="str">
            <v>Eje Portaclise Imp 9 , 10 , 11 Ref.3.3.04315</v>
          </cell>
          <cell r="C15172">
            <v>4</v>
          </cell>
          <cell r="D15172" t="str">
            <v>Sí</v>
          </cell>
          <cell r="E15172" t="str">
            <v>RP RPTO IMPRESION GD</v>
          </cell>
        </row>
        <row r="15173">
          <cell r="A15173" t="str">
            <v>RP-359</v>
          </cell>
          <cell r="B15173" t="str">
            <v>Eje Portarot-eje de desenrrolle Ref.3.3.08318</v>
          </cell>
          <cell r="C15173">
            <v>0</v>
          </cell>
          <cell r="D15173" t="str">
            <v>Sí</v>
          </cell>
          <cell r="E15173" t="str">
            <v>RP RPTO IMPRESION GD</v>
          </cell>
        </row>
        <row r="15174">
          <cell r="A15174" t="str">
            <v>RP-360</v>
          </cell>
          <cell r="B15174" t="str">
            <v>Elm calent Corte y sello dizma DIZMA-001</v>
          </cell>
          <cell r="C15174">
            <v>1</v>
          </cell>
          <cell r="D15174" t="str">
            <v>Sí</v>
          </cell>
          <cell r="E15174" t="str">
            <v>RP RPTOS EMPQ. DIZMA</v>
          </cell>
        </row>
        <row r="15175">
          <cell r="A15175" t="str">
            <v>RP-361</v>
          </cell>
          <cell r="B15175" t="str">
            <v>elem calen ruedas sellad  Dizma Ref. DIZMA-002</v>
          </cell>
          <cell r="C15175">
            <v>4</v>
          </cell>
          <cell r="D15175" t="str">
            <v>Sí</v>
          </cell>
          <cell r="E15175" t="str">
            <v>RP RPTOS EMPQ. DIZMA</v>
          </cell>
        </row>
        <row r="15176">
          <cell r="A15176" t="str">
            <v>RP-362</v>
          </cell>
          <cell r="B15176" t="str">
            <v>Probe corte y sello dizma Ref. DIZMA-003</v>
          </cell>
          <cell r="C15176">
            <v>2</v>
          </cell>
          <cell r="D15176" t="str">
            <v>Sí</v>
          </cell>
          <cell r="E15176" t="str">
            <v>RP RPTOS EMPQ. DIZMA</v>
          </cell>
        </row>
        <row r="15177">
          <cell r="A15177" t="str">
            <v>RP-363</v>
          </cell>
          <cell r="B15177" t="str">
            <v>Probe   sellado dizma Ref. DIZMA-004</v>
          </cell>
          <cell r="C15177">
            <v>2</v>
          </cell>
          <cell r="D15177" t="str">
            <v>Sí</v>
          </cell>
          <cell r="E15177" t="str">
            <v>RP RPTOS EMPQ. DIZMA</v>
          </cell>
        </row>
        <row r="15178">
          <cell r="A15178" t="str">
            <v>RP-364</v>
          </cell>
          <cell r="B15178" t="str">
            <v>ruedas conicas Dizma Ref. DIZMA-005</v>
          </cell>
          <cell r="C15178">
            <v>1</v>
          </cell>
          <cell r="D15178" t="str">
            <v>Sí</v>
          </cell>
          <cell r="E15178" t="str">
            <v>RP RPTOS EMPQ. DIZMA</v>
          </cell>
        </row>
        <row r="15179">
          <cell r="A15179" t="str">
            <v>RP-365</v>
          </cell>
          <cell r="B15179" t="str">
            <v>Cuchilla 25 x 5 x 190 Ref.99923894</v>
          </cell>
          <cell r="C15179">
            <v>0</v>
          </cell>
          <cell r="D15179" t="str">
            <v>Sí</v>
          </cell>
          <cell r="E15179" t="str">
            <v>RP RPTOS EMPQ. DIZMA</v>
          </cell>
        </row>
        <row r="15180">
          <cell r="A15180" t="str">
            <v>RP-366</v>
          </cell>
          <cell r="B15180" t="str">
            <v>Piñones de 56 dientes Dizma Ref. DIZMA-007</v>
          </cell>
          <cell r="C15180">
            <v>3</v>
          </cell>
          <cell r="D15180" t="str">
            <v>Sí</v>
          </cell>
          <cell r="E15180" t="str">
            <v>RP RPTOS EMPQ. DIZMA</v>
          </cell>
        </row>
        <row r="15181">
          <cell r="A15181" t="str">
            <v>RP-367</v>
          </cell>
          <cell r="B15181" t="str">
            <v>troqueles de sombrero dizma Ref. DIZMA-008</v>
          </cell>
          <cell r="C15181">
            <v>0</v>
          </cell>
          <cell r="D15181" t="str">
            <v>Sí</v>
          </cell>
          <cell r="E15181" t="str">
            <v>RP RPTOS EMPQ. DIZMA</v>
          </cell>
        </row>
        <row r="15182">
          <cell r="A15182" t="str">
            <v>RP-368</v>
          </cell>
          <cell r="B15182" t="str">
            <v>fusibles 10 x 38 dizma Ref. DIZMA-009</v>
          </cell>
          <cell r="C15182">
            <v>0</v>
          </cell>
          <cell r="D15182" t="str">
            <v>Sí</v>
          </cell>
          <cell r="E15182" t="str">
            <v>RP RPTOS EMPQ. DIZMA</v>
          </cell>
        </row>
        <row r="15183">
          <cell r="A15183" t="str">
            <v>RP-369</v>
          </cell>
          <cell r="B15183" t="str">
            <v>elem calen ruedas sellad  Dizma Ref. DIZMA-010</v>
          </cell>
          <cell r="C15183">
            <v>0</v>
          </cell>
          <cell r="D15183" t="str">
            <v>Sí</v>
          </cell>
          <cell r="E15183" t="str">
            <v>RP RPTOS EMPQ. DIZMA</v>
          </cell>
        </row>
        <row r="15184">
          <cell r="A15184" t="str">
            <v>RP-370</v>
          </cell>
          <cell r="B15184" t="str">
            <v>Tornillo localizador core dusenbery 835 Ref. DUSEM-001</v>
          </cell>
          <cell r="C15184">
            <v>0</v>
          </cell>
          <cell r="D15184" t="str">
            <v>No</v>
          </cell>
          <cell r="E15184" t="str">
            <v>RP RPTO CORTE DUSENB</v>
          </cell>
        </row>
        <row r="15185">
          <cell r="A15185" t="str">
            <v>RP-371</v>
          </cell>
          <cell r="B15185" t="str">
            <v>correa SR 8521 Ref. DUSEM-002</v>
          </cell>
          <cell r="C15185">
            <v>1</v>
          </cell>
          <cell r="D15185" t="str">
            <v>Sí</v>
          </cell>
          <cell r="E15185" t="str">
            <v>RP RPTO CORTE DUSENB</v>
          </cell>
        </row>
        <row r="15186">
          <cell r="A15186" t="str">
            <v>RP-372</v>
          </cell>
          <cell r="B15186" t="str">
            <v>Correa SR 8201 Ref. DUSEM-003</v>
          </cell>
          <cell r="C15186">
            <v>1</v>
          </cell>
          <cell r="D15186" t="str">
            <v>Sí</v>
          </cell>
          <cell r="E15186" t="str">
            <v>RP RPTO CORTE DUSENB</v>
          </cell>
        </row>
        <row r="15187">
          <cell r="A15187" t="str">
            <v>RP-373</v>
          </cell>
          <cell r="B15187" t="str">
            <v>Correa SR 8413 Ref. DUSEM-004</v>
          </cell>
          <cell r="C15187">
            <v>1</v>
          </cell>
          <cell r="D15187" t="str">
            <v>Sí</v>
          </cell>
          <cell r="E15187" t="str">
            <v>RP RPTO CORTE DUSENB</v>
          </cell>
        </row>
        <row r="15188">
          <cell r="A15188" t="str">
            <v>RP-374</v>
          </cell>
          <cell r="B15188" t="str">
            <v>Cuchillas para Cortadora Dusenbery-Titan Ref. 88-0843</v>
          </cell>
          <cell r="C15188">
            <v>0</v>
          </cell>
          <cell r="D15188" t="str">
            <v>Sí</v>
          </cell>
          <cell r="E15188" t="str">
            <v>RP RPTO CORTE DUSENB</v>
          </cell>
        </row>
        <row r="15189">
          <cell r="A15189" t="str">
            <v>RP-375</v>
          </cell>
          <cell r="B15189" t="str">
            <v>Correa Lt 20P Ref. GUZZET-001</v>
          </cell>
          <cell r="C15189">
            <v>0</v>
          </cell>
          <cell r="D15189" t="str">
            <v>Sí</v>
          </cell>
          <cell r="E15189" t="str">
            <v>RP RPTO CORTE GUZZET</v>
          </cell>
        </row>
        <row r="15190">
          <cell r="A15190" t="str">
            <v>RP-376</v>
          </cell>
          <cell r="B15190" t="str">
            <v>Neumatico eje Guzzet Ref.GUZZET-002</v>
          </cell>
          <cell r="C15190">
            <v>0</v>
          </cell>
          <cell r="D15190" t="str">
            <v>No</v>
          </cell>
          <cell r="E15190" t="str">
            <v>RP RPTO CORTE GUZZET</v>
          </cell>
        </row>
        <row r="15191">
          <cell r="A15191" t="str">
            <v>RP-377</v>
          </cell>
          <cell r="B15191" t="str">
            <v>Valvula Ref. GUZZET-003</v>
          </cell>
          <cell r="C15191">
            <v>1</v>
          </cell>
          <cell r="D15191" t="str">
            <v>Sí</v>
          </cell>
          <cell r="E15191" t="str">
            <v>RP RPTO CORTE GUZZET</v>
          </cell>
        </row>
        <row r="15192">
          <cell r="A15192" t="str">
            <v>RP-378</v>
          </cell>
          <cell r="B15192" t="str">
            <v>Neumatico eje Guzzetti Ref.GUZZET-004</v>
          </cell>
          <cell r="C15192">
            <v>0</v>
          </cell>
          <cell r="D15192" t="str">
            <v>No</v>
          </cell>
          <cell r="E15192" t="str">
            <v>RP RPTO CORTE GUZZET</v>
          </cell>
        </row>
        <row r="15193">
          <cell r="A15193" t="str">
            <v>RP-379</v>
          </cell>
          <cell r="B15193" t="str">
            <v>Sensor Guzzetti- Maquina Paquete x 6 Ref.GUZZET-005</v>
          </cell>
          <cell r="C15193">
            <v>1</v>
          </cell>
          <cell r="D15193" t="str">
            <v>Sí</v>
          </cell>
          <cell r="E15193" t="str">
            <v>RP RPTO CORTE GUZZET</v>
          </cell>
        </row>
        <row r="15194">
          <cell r="A15194" t="str">
            <v>RP-380</v>
          </cell>
          <cell r="B15194" t="str">
            <v>Sensor HESS Red Lion Ref.ENG-001</v>
          </cell>
          <cell r="C15194">
            <v>1</v>
          </cell>
          <cell r="D15194" t="str">
            <v>Sí</v>
          </cell>
          <cell r="E15194" t="str">
            <v>RP RPTOS ENGOME</v>
          </cell>
        </row>
        <row r="15195">
          <cell r="A15195" t="str">
            <v>RP-381</v>
          </cell>
          <cell r="B15195" t="str">
            <v>acople ARCJAZO para sensor HESS Ref. ENG-002</v>
          </cell>
          <cell r="C15195">
            <v>1</v>
          </cell>
          <cell r="D15195" t="str">
            <v>Sí</v>
          </cell>
          <cell r="E15195" t="str">
            <v>RP RPTOS ENGOME</v>
          </cell>
        </row>
        <row r="15196">
          <cell r="A15196" t="str">
            <v>RP-382</v>
          </cell>
          <cell r="B15196" t="str">
            <v>M drive Ref. ENG-003</v>
          </cell>
          <cell r="C15196">
            <v>0</v>
          </cell>
          <cell r="D15196" t="str">
            <v>Sí</v>
          </cell>
          <cell r="E15196" t="str">
            <v>RP RPTOS ENGOME</v>
          </cell>
        </row>
        <row r="15197">
          <cell r="A15197" t="str">
            <v>RP-383</v>
          </cell>
          <cell r="B15197" t="str">
            <v>Line Fuse the power board Ref. ENG-004</v>
          </cell>
          <cell r="C15197">
            <v>8</v>
          </cell>
          <cell r="D15197" t="str">
            <v>Sí</v>
          </cell>
          <cell r="E15197" t="str">
            <v>RP RPTOS ENGOME</v>
          </cell>
        </row>
        <row r="15198">
          <cell r="A15198" t="str">
            <v>RP-384</v>
          </cell>
          <cell r="B15198" t="str">
            <v>Fuse Armature Ref. ENG-005</v>
          </cell>
          <cell r="C15198">
            <v>0</v>
          </cell>
          <cell r="D15198" t="str">
            <v>Sí</v>
          </cell>
          <cell r="E15198" t="str">
            <v>RP RPTOS ENGOME</v>
          </cell>
        </row>
        <row r="15199">
          <cell r="A15199" t="str">
            <v>RP-385</v>
          </cell>
          <cell r="B15199" t="str">
            <v>Distribuidor Y Ref. PALET-001</v>
          </cell>
          <cell r="C15199">
            <v>1</v>
          </cell>
          <cell r="D15199" t="str">
            <v>Sí</v>
          </cell>
          <cell r="E15199" t="str">
            <v>RP RPTOS PALETIZADOR</v>
          </cell>
        </row>
        <row r="15200">
          <cell r="A15200" t="str">
            <v>RP-386</v>
          </cell>
          <cell r="B15200" t="str">
            <v>Sensor Photoelectrico Ref. PALET-002</v>
          </cell>
          <cell r="C15200">
            <v>0</v>
          </cell>
          <cell r="D15200" t="str">
            <v>Sí</v>
          </cell>
          <cell r="E15200" t="str">
            <v>RP RPTOS PALETIZADOR</v>
          </cell>
        </row>
        <row r="15201">
          <cell r="A15201" t="str">
            <v>RP-387</v>
          </cell>
          <cell r="B15201" t="str">
            <v>Polea Ref.4,6,01733</v>
          </cell>
          <cell r="C15201">
            <v>46</v>
          </cell>
          <cell r="D15201" t="str">
            <v>Sí</v>
          </cell>
          <cell r="E15201" t="str">
            <v>RP RPTOS ENCINTADOR</v>
          </cell>
        </row>
        <row r="15202">
          <cell r="A15202" t="str">
            <v>RP-388</v>
          </cell>
          <cell r="B15202" t="str">
            <v>Polea Ref.4,6,01733</v>
          </cell>
          <cell r="C15202">
            <v>21</v>
          </cell>
          <cell r="D15202" t="str">
            <v>Sí</v>
          </cell>
          <cell r="E15202" t="str">
            <v>RP RPTOS ENCINTADOR</v>
          </cell>
        </row>
        <row r="15203">
          <cell r="A15203" t="str">
            <v>RP-389</v>
          </cell>
          <cell r="B15203" t="str">
            <v>Correas S8 Ref. 3,4,03616</v>
          </cell>
          <cell r="C15203">
            <v>21</v>
          </cell>
          <cell r="D15203" t="str">
            <v>Sí</v>
          </cell>
          <cell r="E15203" t="str">
            <v>RP RPTOS ENCINTADOR</v>
          </cell>
        </row>
        <row r="15204">
          <cell r="A15204" t="str">
            <v>RP-390</v>
          </cell>
          <cell r="B15204" t="str">
            <v>Cofre para Guardamotor Ref. 3.8.05125</v>
          </cell>
          <cell r="C15204">
            <v>0</v>
          </cell>
          <cell r="D15204" t="str">
            <v>Sí</v>
          </cell>
          <cell r="E15204" t="str">
            <v>RP RPTOS ENCINTADOR</v>
          </cell>
        </row>
        <row r="15205">
          <cell r="A15205" t="str">
            <v>RP-391</v>
          </cell>
          <cell r="B15205" t="str">
            <v>Acople Neumatico 12"</v>
          </cell>
          <cell r="C15205">
            <v>2</v>
          </cell>
          <cell r="D15205" t="str">
            <v>Sí</v>
          </cell>
          <cell r="E15205" t="str">
            <v>RP RPTO CORTE DUSENB</v>
          </cell>
        </row>
        <row r="15206">
          <cell r="A15206" t="str">
            <v>RP-392</v>
          </cell>
          <cell r="B15206" t="str">
            <v>Acople Rodillo de Enfriamiento</v>
          </cell>
          <cell r="C15206">
            <v>0</v>
          </cell>
          <cell r="D15206" t="str">
            <v>Sí</v>
          </cell>
          <cell r="E15206" t="str">
            <v>RP RPTOS ENGOME</v>
          </cell>
        </row>
        <row r="15207">
          <cell r="A15207" t="str">
            <v>RP-393</v>
          </cell>
          <cell r="B15207" t="str">
            <v>Aguja de Bronce</v>
          </cell>
          <cell r="C15207">
            <v>0</v>
          </cell>
          <cell r="D15207" t="str">
            <v>Sí</v>
          </cell>
          <cell r="E15207" t="str">
            <v>RP RPTO IMPRESION GD</v>
          </cell>
        </row>
        <row r="15208">
          <cell r="A15208" t="str">
            <v>RP-394</v>
          </cell>
          <cell r="B15208" t="str">
            <v>Aspiradora</v>
          </cell>
          <cell r="C15208">
            <v>0</v>
          </cell>
          <cell r="D15208" t="str">
            <v>Sí</v>
          </cell>
          <cell r="E15208" t="str">
            <v>RP RPTOS ENGOME</v>
          </cell>
        </row>
        <row r="15209">
          <cell r="A15209" t="str">
            <v>RP-395</v>
          </cell>
          <cell r="B15209" t="str">
            <v>Balastro Maq Clises Ref.3.8.075020</v>
          </cell>
          <cell r="C15209">
            <v>0</v>
          </cell>
          <cell r="D15209" t="str">
            <v>No</v>
          </cell>
          <cell r="E15209" t="str">
            <v>RP RPTO IMPRESION/OT</v>
          </cell>
        </row>
        <row r="15210">
          <cell r="A15210" t="str">
            <v>RP-396</v>
          </cell>
          <cell r="B15210" t="str">
            <v>Cepillo Maq Clises</v>
          </cell>
          <cell r="C15210">
            <v>0</v>
          </cell>
          <cell r="D15210" t="str">
            <v>Sí</v>
          </cell>
          <cell r="E15210" t="str">
            <v>RP RPTO IMPRESION/OT</v>
          </cell>
        </row>
        <row r="15211">
          <cell r="A15211" t="str">
            <v>RP-397</v>
          </cell>
          <cell r="B15211" t="str">
            <v>Cilindro Impresor con Teflon Ref.S33049528Z</v>
          </cell>
          <cell r="C15211">
            <v>0</v>
          </cell>
          <cell r="D15211" t="str">
            <v>Sí</v>
          </cell>
          <cell r="E15211" t="str">
            <v>RP RPTO IMPRESION GD</v>
          </cell>
        </row>
        <row r="15212">
          <cell r="A15212" t="str">
            <v>RP-398</v>
          </cell>
          <cell r="B15212" t="str">
            <v>Cilindro Impresor sin Teflon</v>
          </cell>
          <cell r="C15212">
            <v>0</v>
          </cell>
          <cell r="D15212" t="str">
            <v>Sí</v>
          </cell>
          <cell r="E15212" t="str">
            <v>RP RPTO IMPRESION GD</v>
          </cell>
        </row>
        <row r="15213">
          <cell r="A15213" t="str">
            <v>RP-399</v>
          </cell>
          <cell r="B15213" t="str">
            <v>Correa 345D075</v>
          </cell>
          <cell r="C15213">
            <v>0</v>
          </cell>
          <cell r="D15213" t="str">
            <v>Sí</v>
          </cell>
          <cell r="E15213" t="str">
            <v>RP RPTO IMPRESION MD</v>
          </cell>
        </row>
        <row r="15214">
          <cell r="A15214" t="str">
            <v>RP-400</v>
          </cell>
          <cell r="B15214" t="str">
            <v>Correa A85</v>
          </cell>
          <cell r="C15214">
            <v>4</v>
          </cell>
          <cell r="D15214" t="str">
            <v>Sí</v>
          </cell>
          <cell r="E15214" t="str">
            <v>RP RPTOS ENGOME</v>
          </cell>
        </row>
        <row r="15215">
          <cell r="A15215" t="str">
            <v>RP-401</v>
          </cell>
          <cell r="B15215" t="str">
            <v>Correa D510L050</v>
          </cell>
          <cell r="C15215">
            <v>1</v>
          </cell>
          <cell r="D15215" t="str">
            <v>Sí</v>
          </cell>
          <cell r="E15215" t="str">
            <v>RP RPTO IMPRESION GD</v>
          </cell>
        </row>
        <row r="15216">
          <cell r="A15216" t="str">
            <v>RP-402</v>
          </cell>
          <cell r="B15216" t="str">
            <v>Correa 1000H150</v>
          </cell>
          <cell r="C15216">
            <v>0</v>
          </cell>
          <cell r="D15216" t="str">
            <v>Sí</v>
          </cell>
          <cell r="E15216" t="str">
            <v>RP RPTO IMPRESION GD</v>
          </cell>
        </row>
        <row r="15217">
          <cell r="A15217" t="str">
            <v>RP-403</v>
          </cell>
          <cell r="B15217" t="str">
            <v>Correa A48</v>
          </cell>
          <cell r="C15217">
            <v>0</v>
          </cell>
          <cell r="D15217" t="str">
            <v>Sí</v>
          </cell>
          <cell r="E15217" t="str">
            <v>RP RPTO IMPRESION GD</v>
          </cell>
        </row>
        <row r="15218">
          <cell r="A15218" t="str">
            <v>RP-404</v>
          </cell>
          <cell r="B15218" t="str">
            <v>Correa D345DL</v>
          </cell>
          <cell r="C15218">
            <v>0</v>
          </cell>
          <cell r="D15218" t="str">
            <v>Sí</v>
          </cell>
          <cell r="E15218" t="str">
            <v>RP RPTO IMPRESION MD</v>
          </cell>
        </row>
        <row r="15219">
          <cell r="A15219" t="str">
            <v>RP-405</v>
          </cell>
          <cell r="B15219" t="str">
            <v>Eje Ref.3.3.00302</v>
          </cell>
          <cell r="C15219">
            <v>0</v>
          </cell>
          <cell r="D15219" t="str">
            <v>Sí</v>
          </cell>
          <cell r="E15219" t="str">
            <v>RP RPTO IMPRESION GD</v>
          </cell>
        </row>
        <row r="15220">
          <cell r="A15220" t="str">
            <v>RP-406</v>
          </cell>
          <cell r="B15220" t="str">
            <v>Eje Anilox Ref.3.3.00751</v>
          </cell>
          <cell r="C15220">
            <v>0</v>
          </cell>
          <cell r="D15220" t="str">
            <v>Sí</v>
          </cell>
          <cell r="E15220" t="str">
            <v>RP RPTO IMPRESION GD</v>
          </cell>
        </row>
        <row r="15221">
          <cell r="A15221" t="str">
            <v>RP-407</v>
          </cell>
          <cell r="B15221" t="str">
            <v>Eje Anilox Impresora 9-10-11 Ref.S3304314ZZZ</v>
          </cell>
          <cell r="C15221">
            <v>0</v>
          </cell>
          <cell r="D15221" t="str">
            <v>Sí</v>
          </cell>
          <cell r="E15221" t="str">
            <v>RP RPTO IMPRESION GD</v>
          </cell>
        </row>
        <row r="15222">
          <cell r="A15222" t="str">
            <v>RP-408</v>
          </cell>
          <cell r="B15222" t="str">
            <v>Eje Portaclise Ref.3.3.00754</v>
          </cell>
          <cell r="C15222">
            <v>3</v>
          </cell>
          <cell r="D15222" t="str">
            <v>Sí</v>
          </cell>
          <cell r="E15222" t="str">
            <v>RP RPTO IMPRESION GD</v>
          </cell>
        </row>
        <row r="15223">
          <cell r="A15223" t="str">
            <v>RP-409</v>
          </cell>
          <cell r="B15223" t="str">
            <v>Marcador Injet</v>
          </cell>
          <cell r="C15223">
            <v>1</v>
          </cell>
          <cell r="D15223" t="str">
            <v>Sí</v>
          </cell>
          <cell r="E15223" t="str">
            <v>RP RPTOS ENCINTADOR</v>
          </cell>
        </row>
        <row r="15224">
          <cell r="A15224" t="str">
            <v>RP-410</v>
          </cell>
          <cell r="B15224" t="str">
            <v>Sensor Contador de Metraje Ref.3.8.00159</v>
          </cell>
          <cell r="C15224">
            <v>0</v>
          </cell>
          <cell r="D15224" t="str">
            <v>Sí</v>
          </cell>
          <cell r="E15224" t="str">
            <v>RP RPTO IMPRESION GD</v>
          </cell>
        </row>
        <row r="15225">
          <cell r="A15225" t="str">
            <v>RP-411</v>
          </cell>
          <cell r="B15225" t="str">
            <v>Tornillo Localizador de Core Dusembery 835</v>
          </cell>
          <cell r="C15225">
            <v>27</v>
          </cell>
          <cell r="D15225" t="str">
            <v>Sí</v>
          </cell>
          <cell r="E15225" t="str">
            <v>RP RPTO CORTE DUSENB</v>
          </cell>
        </row>
        <row r="15226">
          <cell r="A15226" t="str">
            <v>RP-412</v>
          </cell>
          <cell r="B15226" t="str">
            <v>Camisa ALS Roja</v>
          </cell>
          <cell r="C15226">
            <v>0</v>
          </cell>
          <cell r="D15226" t="str">
            <v>Sí</v>
          </cell>
          <cell r="E15226" t="str">
            <v>RP RPTO CORTE ALS</v>
          </cell>
        </row>
        <row r="15227">
          <cell r="A15227" t="str">
            <v>RP-413</v>
          </cell>
          <cell r="B15227" t="str">
            <v>Piedra de Afilar ALS</v>
          </cell>
          <cell r="C15227">
            <v>5</v>
          </cell>
          <cell r="D15227" t="str">
            <v>Sí</v>
          </cell>
          <cell r="E15227" t="str">
            <v>RP RPTO CORTE ALS</v>
          </cell>
        </row>
        <row r="15228">
          <cell r="A15228" t="str">
            <v>RP-414</v>
          </cell>
          <cell r="B15228" t="str">
            <v>Portarollo K11 ref. 4,6,01651</v>
          </cell>
          <cell r="C15228">
            <v>0</v>
          </cell>
          <cell r="D15228" t="str">
            <v>No</v>
          </cell>
          <cell r="E15228" t="str">
            <v>RP RPTOS ENCINTADOR</v>
          </cell>
        </row>
        <row r="15229">
          <cell r="A15229" t="str">
            <v>RP-415</v>
          </cell>
          <cell r="B15229" t="str">
            <v>Polea Ref. 4,6,01730</v>
          </cell>
          <cell r="C15229">
            <v>0</v>
          </cell>
          <cell r="D15229" t="str">
            <v>No</v>
          </cell>
          <cell r="E15229" t="str">
            <v>RP RPTOS ENCINTADOR</v>
          </cell>
        </row>
        <row r="15230">
          <cell r="A15230" t="str">
            <v>RP-416</v>
          </cell>
          <cell r="B15230" t="str">
            <v>Correa XL 35 Ref.3,4,01488</v>
          </cell>
          <cell r="C15230">
            <v>6</v>
          </cell>
          <cell r="D15230" t="str">
            <v>Sí</v>
          </cell>
          <cell r="E15230" t="str">
            <v>RP RPTOS ENCINTADOR</v>
          </cell>
        </row>
        <row r="15231">
          <cell r="A15231" t="str">
            <v>RP-417</v>
          </cell>
          <cell r="B15231" t="str">
            <v>Leva Ref.4,4,05814</v>
          </cell>
          <cell r="C15231">
            <v>9</v>
          </cell>
          <cell r="D15231" t="str">
            <v>Sí</v>
          </cell>
          <cell r="E15231" t="str">
            <v>RP RPTOS ENCINTADOR</v>
          </cell>
        </row>
        <row r="15232">
          <cell r="A15232" t="str">
            <v>RP-418</v>
          </cell>
          <cell r="B15232" t="str">
            <v>Guia Ref.4,7,08987</v>
          </cell>
          <cell r="C15232">
            <v>8</v>
          </cell>
          <cell r="D15232" t="str">
            <v>Sí</v>
          </cell>
          <cell r="E15232" t="str">
            <v>RP RPTOS ENCINTADOR</v>
          </cell>
        </row>
        <row r="15233">
          <cell r="A15233" t="str">
            <v>RP-419</v>
          </cell>
          <cell r="B15233" t="str">
            <v>Eje para Polea Ref.3,3,005632</v>
          </cell>
          <cell r="C15233">
            <v>3</v>
          </cell>
          <cell r="D15233" t="str">
            <v>Sí</v>
          </cell>
          <cell r="E15233" t="str">
            <v>RP RPTO IMPRESION GD</v>
          </cell>
        </row>
        <row r="15234">
          <cell r="A15234" t="str">
            <v>RP-420</v>
          </cell>
          <cell r="B15234" t="str">
            <v>Polea Ref.3,3,005256</v>
          </cell>
          <cell r="C15234">
            <v>0</v>
          </cell>
          <cell r="D15234" t="str">
            <v>Sí</v>
          </cell>
          <cell r="E15234" t="str">
            <v>RP RPTO IMPRESION GD</v>
          </cell>
        </row>
        <row r="15235">
          <cell r="A15235" t="str">
            <v>RP-421</v>
          </cell>
          <cell r="B15235" t="str">
            <v>Polea Motriz Para S8 Ref.4,7,14194</v>
          </cell>
          <cell r="C15235">
            <v>7</v>
          </cell>
          <cell r="D15235" t="str">
            <v>Sí</v>
          </cell>
          <cell r="E15235" t="str">
            <v>RP RPTOS ENCINTADOR</v>
          </cell>
        </row>
        <row r="15236">
          <cell r="A15236" t="str">
            <v>RP-422</v>
          </cell>
          <cell r="B15236" t="str">
            <v>Motor Caracol Vent U/HC 142 st orient rd 45 Ref.3,8,00473</v>
          </cell>
          <cell r="C15236">
            <v>0</v>
          </cell>
          <cell r="D15236" t="str">
            <v>Sí</v>
          </cell>
          <cell r="E15236" t="str">
            <v>RP RPTO IMPRESION GD</v>
          </cell>
        </row>
        <row r="15237">
          <cell r="A15237" t="str">
            <v>RP-423</v>
          </cell>
          <cell r="B15237" t="str">
            <v>Imp Elect S8 220 V 3F Ref.4,7,14413</v>
          </cell>
          <cell r="C15237">
            <v>0</v>
          </cell>
          <cell r="D15237" t="str">
            <v>Sí</v>
          </cell>
          <cell r="E15237" t="str">
            <v>RP RPTOS ENCINTADOR</v>
          </cell>
        </row>
        <row r="15238">
          <cell r="A15238" t="str">
            <v>RP-424</v>
          </cell>
          <cell r="B15238" t="str">
            <v>Guardamotor SR4 Ref.4,7,11491</v>
          </cell>
          <cell r="C15238">
            <v>0</v>
          </cell>
          <cell r="D15238" t="str">
            <v>Sí</v>
          </cell>
          <cell r="E15238" t="str">
            <v>RP RPTOS ENCINTADOR</v>
          </cell>
        </row>
        <row r="15239">
          <cell r="A15239" t="str">
            <v>RP-425</v>
          </cell>
          <cell r="B15239" t="str">
            <v>Troquel Superior Ref.3CP00003A</v>
          </cell>
          <cell r="C15239">
            <v>0</v>
          </cell>
          <cell r="D15239" t="str">
            <v>Sí</v>
          </cell>
          <cell r="E15239" t="str">
            <v>RP RPTOS EMPQ. DIZMA</v>
          </cell>
        </row>
        <row r="15240">
          <cell r="A15240" t="str">
            <v>RP-426</v>
          </cell>
          <cell r="B15240" t="str">
            <v>Troquel Embra Ref.3CP00002A</v>
          </cell>
          <cell r="C15240">
            <v>0</v>
          </cell>
          <cell r="D15240" t="str">
            <v>Sí</v>
          </cell>
          <cell r="E15240" t="str">
            <v>RP RPTOS EMPQ. DIZMA</v>
          </cell>
        </row>
        <row r="15241">
          <cell r="A15241" t="str">
            <v>RP-427</v>
          </cell>
          <cell r="B15241" t="str">
            <v>Termocupla 2 x 250mm Ref.6STITA20JL4150</v>
          </cell>
          <cell r="C15241">
            <v>0</v>
          </cell>
          <cell r="D15241" t="str">
            <v>Sí</v>
          </cell>
          <cell r="E15241" t="str">
            <v>RP RPTOS EMPQ. DIZMA</v>
          </cell>
        </row>
        <row r="15242">
          <cell r="A15242" t="str">
            <v>RP-428</v>
          </cell>
          <cell r="B15242" t="str">
            <v>Control de Temperatura OMR E5CN-Q2MT-500 Ref.6PTOMRE5CNJS1L1</v>
          </cell>
          <cell r="C15242">
            <v>1</v>
          </cell>
          <cell r="D15242" t="str">
            <v>Sí</v>
          </cell>
          <cell r="E15242" t="str">
            <v>RP RPTOS EMPQ. DIZMA</v>
          </cell>
        </row>
        <row r="15243">
          <cell r="A15243" t="str">
            <v>RP-429</v>
          </cell>
          <cell r="B15243" t="str">
            <v>Tarjeta Control de Temperatura OMR E53-CNH03N Ref.6PTOMRE53CNH03N</v>
          </cell>
          <cell r="C15243">
            <v>0</v>
          </cell>
          <cell r="D15243" t="str">
            <v>Sí</v>
          </cell>
          <cell r="E15243" t="str">
            <v>RP RPTOS EMPQ. DIZMA</v>
          </cell>
        </row>
        <row r="15244">
          <cell r="A15244" t="str">
            <v>RP-430</v>
          </cell>
          <cell r="B15244" t="str">
            <v>Cuchilla 0,20mm Ref.CNLA6029/10-50</v>
          </cell>
          <cell r="C15244">
            <v>1500</v>
          </cell>
          <cell r="D15244" t="str">
            <v>Sí</v>
          </cell>
          <cell r="E15244" t="str">
            <v>RP RPTO CORTE GUZZET</v>
          </cell>
        </row>
        <row r="15245">
          <cell r="A15245" t="str">
            <v>RP-431</v>
          </cell>
          <cell r="B15245" t="str">
            <v>Modulo UE48-2OS2-D2 CAT. 4 Ref.EK MD001</v>
          </cell>
          <cell r="C15245">
            <v>1</v>
          </cell>
          <cell r="D15245" t="str">
            <v>Sí</v>
          </cell>
          <cell r="E15245" t="str">
            <v>RP RPTO CORTE GUZZET</v>
          </cell>
        </row>
        <row r="15246">
          <cell r="A15246" t="str">
            <v>RP-432</v>
          </cell>
          <cell r="B15246" t="str">
            <v>Tuerca Ref.3,4,00438</v>
          </cell>
          <cell r="C15246">
            <v>0</v>
          </cell>
          <cell r="D15246" t="str">
            <v>Sí</v>
          </cell>
          <cell r="E15246" t="str">
            <v>RP RPTOS ENCINTADOR</v>
          </cell>
        </row>
        <row r="15247">
          <cell r="A15247" t="str">
            <v>RP-433</v>
          </cell>
          <cell r="B15247" t="str">
            <v>Tornillo M8x16 Ref.3,4,00324</v>
          </cell>
          <cell r="C15247">
            <v>0</v>
          </cell>
          <cell r="D15247" t="str">
            <v>Sí</v>
          </cell>
          <cell r="E15247" t="str">
            <v>RP RPTOS ENCINTADOR</v>
          </cell>
        </row>
        <row r="15248">
          <cell r="A15248" t="str">
            <v>RP-434</v>
          </cell>
          <cell r="B15248" t="str">
            <v>Cadena P 378 L = 41 Ref.3,4,00946ZZZ</v>
          </cell>
          <cell r="C15248">
            <v>0</v>
          </cell>
          <cell r="D15248" t="str">
            <v>Sí</v>
          </cell>
          <cell r="E15248" t="str">
            <v>RP RPTOS ENCINTADOR</v>
          </cell>
        </row>
        <row r="15249">
          <cell r="A15249" t="str">
            <v>RP-435</v>
          </cell>
          <cell r="B15249" t="str">
            <v>Tuerca M6 Ref.3,3,00002,93</v>
          </cell>
          <cell r="C15249">
            <v>0</v>
          </cell>
          <cell r="D15249" t="str">
            <v>Sí</v>
          </cell>
          <cell r="E15249" t="str">
            <v>RP RPTOS ENCINTADOR</v>
          </cell>
        </row>
        <row r="15250">
          <cell r="A15250" t="str">
            <v>RP-436</v>
          </cell>
          <cell r="B15250" t="str">
            <v>Acople hembra Ref.3,3,05899,93</v>
          </cell>
          <cell r="C15250">
            <v>16</v>
          </cell>
          <cell r="D15250" t="str">
            <v>Sí</v>
          </cell>
          <cell r="E15250" t="str">
            <v>RP RPTOS ENCINTADOR</v>
          </cell>
        </row>
        <row r="15251">
          <cell r="A15251" t="str">
            <v>RP-437</v>
          </cell>
          <cell r="B15251" t="str">
            <v>Tornillo Especial Ref.3,3,06184,92</v>
          </cell>
          <cell r="C15251">
            <v>96</v>
          </cell>
          <cell r="D15251" t="str">
            <v>Sí</v>
          </cell>
          <cell r="E15251" t="str">
            <v>RP RPTOS ENCINTADOR</v>
          </cell>
        </row>
        <row r="15252">
          <cell r="A15252" t="str">
            <v>RP-438</v>
          </cell>
          <cell r="B15252" t="str">
            <v>Manivela 80 10 x 10 Ref.3,4,02700</v>
          </cell>
          <cell r="C15252">
            <v>5</v>
          </cell>
          <cell r="D15252" t="str">
            <v>Sí</v>
          </cell>
          <cell r="E15252" t="str">
            <v>RP RPTOS ENCINTADOR</v>
          </cell>
        </row>
        <row r="15253">
          <cell r="A15253" t="str">
            <v>RP-439</v>
          </cell>
          <cell r="B15253" t="str">
            <v>Arandela Ref.3,5,00506</v>
          </cell>
          <cell r="C15253">
            <v>68</v>
          </cell>
          <cell r="D15253" t="str">
            <v>Sí</v>
          </cell>
          <cell r="E15253" t="str">
            <v>RP RPTOS ENCINTADOR</v>
          </cell>
        </row>
        <row r="15254">
          <cell r="A15254" t="str">
            <v>RP-440</v>
          </cell>
          <cell r="B15254" t="str">
            <v>Manopla Ref.3,4,02682</v>
          </cell>
          <cell r="C15254">
            <v>0</v>
          </cell>
          <cell r="D15254" t="str">
            <v>Sí</v>
          </cell>
          <cell r="E15254" t="str">
            <v>RP RPTOS ENCINTADOR</v>
          </cell>
        </row>
        <row r="15255">
          <cell r="A15255" t="str">
            <v>RP-441</v>
          </cell>
          <cell r="B15255" t="str">
            <v>Cuerpo Metalico de Presión Ref.4,5,05464</v>
          </cell>
          <cell r="C15255">
            <v>19</v>
          </cell>
          <cell r="D15255" t="str">
            <v>Sí</v>
          </cell>
          <cell r="E15255" t="str">
            <v>RP RPTOS ENCINTADOR</v>
          </cell>
        </row>
        <row r="15256">
          <cell r="A15256" t="str">
            <v>RP-442</v>
          </cell>
          <cell r="B15256" t="str">
            <v>Tapa 25 x 25 Ref.3,4,00847</v>
          </cell>
          <cell r="C15256">
            <v>38</v>
          </cell>
          <cell r="D15256" t="str">
            <v>Sí</v>
          </cell>
          <cell r="E15256" t="str">
            <v>RP RPTOS ENCINTADOR</v>
          </cell>
        </row>
        <row r="15257">
          <cell r="A15257" t="str">
            <v>RP-443</v>
          </cell>
          <cell r="B15257" t="str">
            <v>Buje Ref.3,3,06353</v>
          </cell>
          <cell r="C15257">
            <v>0</v>
          </cell>
          <cell r="D15257" t="str">
            <v>Sí</v>
          </cell>
          <cell r="E15257" t="str">
            <v>RP RPTOS ENCINTADOR</v>
          </cell>
        </row>
        <row r="15258">
          <cell r="A15258" t="str">
            <v>RP-444</v>
          </cell>
          <cell r="B15258" t="str">
            <v>Tambor Impresor Ref.4,6,00,1700</v>
          </cell>
          <cell r="C15258">
            <v>0</v>
          </cell>
          <cell r="D15258" t="str">
            <v>Sí</v>
          </cell>
          <cell r="E15258" t="str">
            <v>RP RPTO IMPRESION MD</v>
          </cell>
        </row>
        <row r="15259">
          <cell r="A15259" t="str">
            <v>RP-445</v>
          </cell>
          <cell r="B15259" t="str">
            <v>Temporizador H3JA-8C 24 vac 60 Sec. Ref.L01000212</v>
          </cell>
          <cell r="C15259">
            <v>1</v>
          </cell>
          <cell r="D15259" t="str">
            <v>Sí</v>
          </cell>
          <cell r="E15259" t="str">
            <v>RP RPTOS PALETIZADOR</v>
          </cell>
        </row>
        <row r="15260">
          <cell r="A15260" t="str">
            <v>RP-446</v>
          </cell>
          <cell r="B15260" t="str">
            <v>Camisa en Silicona para Tratador Corona Ref.L01000212</v>
          </cell>
          <cell r="C15260">
            <v>0</v>
          </cell>
          <cell r="D15260" t="str">
            <v>Sí</v>
          </cell>
          <cell r="E15260" t="str">
            <v>RP RPTO IMPRESION/OT</v>
          </cell>
        </row>
        <row r="15261">
          <cell r="A15261" t="str">
            <v>RP-447</v>
          </cell>
          <cell r="B15261" t="str">
            <v>Tuerca KM2 Ref.3.4.00094</v>
          </cell>
          <cell r="C15261">
            <v>34</v>
          </cell>
          <cell r="D15261" t="str">
            <v>Sí</v>
          </cell>
          <cell r="E15261" t="str">
            <v>RP RPTOS ENCINTADOR</v>
          </cell>
        </row>
        <row r="15262">
          <cell r="A15262" t="str">
            <v>RP-448</v>
          </cell>
          <cell r="B15262" t="str">
            <v>Anillo Seguridad MB2 Ref.3.4.00913</v>
          </cell>
          <cell r="C15262">
            <v>30</v>
          </cell>
          <cell r="D15262" t="str">
            <v>Sí</v>
          </cell>
          <cell r="E15262" t="str">
            <v>RP RPTOS ENCINTADOR</v>
          </cell>
        </row>
        <row r="15263">
          <cell r="A15263" t="str">
            <v>RP-449</v>
          </cell>
          <cell r="B15263" t="str">
            <v>Guia Superior Ref.4.7.0717</v>
          </cell>
          <cell r="C15263">
            <v>0</v>
          </cell>
          <cell r="D15263" t="str">
            <v>Sí</v>
          </cell>
          <cell r="E15263" t="str">
            <v>RP RPTOS ENCINTADOR</v>
          </cell>
        </row>
        <row r="15264">
          <cell r="A15264" t="str">
            <v>RP-450</v>
          </cell>
          <cell r="B15264" t="str">
            <v>Tapa Ref.3,2,01112</v>
          </cell>
          <cell r="C15264">
            <v>7</v>
          </cell>
          <cell r="D15264" t="str">
            <v>Sí</v>
          </cell>
          <cell r="E15264" t="str">
            <v>RP RPTOS ENCINTADOR</v>
          </cell>
        </row>
        <row r="15265">
          <cell r="A15265" t="str">
            <v>RP-451</v>
          </cell>
          <cell r="B15265" t="str">
            <v>Riguella Millim SM/XL Standard 350/890 Ref.S300111696A</v>
          </cell>
          <cell r="C15265">
            <v>60</v>
          </cell>
          <cell r="D15265" t="str">
            <v>Sí</v>
          </cell>
          <cell r="E15265" t="str">
            <v>RP RPTOS ENCINTADOR</v>
          </cell>
        </row>
        <row r="15266">
          <cell r="A15266" t="str">
            <v>RP-452</v>
          </cell>
          <cell r="B15266" t="str">
            <v>Piedino Ref. 3,1,00581</v>
          </cell>
          <cell r="C15266">
            <v>0</v>
          </cell>
          <cell r="D15266" t="str">
            <v>Sí</v>
          </cell>
          <cell r="E15266" t="str">
            <v>RP RPTOS ENCINTADOR</v>
          </cell>
        </row>
        <row r="15267">
          <cell r="A15267" t="str">
            <v>RP-453</v>
          </cell>
          <cell r="B15267" t="str">
            <v>Separador Ref. 3,3,08955</v>
          </cell>
          <cell r="C15267">
            <v>38</v>
          </cell>
          <cell r="D15267" t="str">
            <v>Sí</v>
          </cell>
          <cell r="E15267" t="str">
            <v>RP RPTOS ENCINTADOR</v>
          </cell>
        </row>
        <row r="15268">
          <cell r="A15268" t="str">
            <v>RP-454</v>
          </cell>
          <cell r="B15268" t="str">
            <v>Leva Destra Ref. 4,6,03842</v>
          </cell>
          <cell r="C15268">
            <v>0</v>
          </cell>
          <cell r="D15268" t="str">
            <v>Sí</v>
          </cell>
          <cell r="E15268" t="str">
            <v>RP RPTOS ENCINTADOR</v>
          </cell>
        </row>
        <row r="15269">
          <cell r="A15269" t="str">
            <v>RP-455</v>
          </cell>
          <cell r="B15269" t="str">
            <v>Leva Sinistra Ref. 4,6,03843</v>
          </cell>
          <cell r="C15269">
            <v>0</v>
          </cell>
          <cell r="D15269" t="str">
            <v>Sí</v>
          </cell>
          <cell r="E15269" t="str">
            <v>RP RPTOS ENCINTADOR</v>
          </cell>
        </row>
        <row r="15270">
          <cell r="A15270" t="str">
            <v>RP-456</v>
          </cell>
          <cell r="B15270" t="str">
            <v>Spala SX Ref. 4,6,03841</v>
          </cell>
          <cell r="C15270">
            <v>2</v>
          </cell>
          <cell r="D15270" t="str">
            <v>Sí</v>
          </cell>
          <cell r="E15270" t="str">
            <v>RP RPTOS ENCINTADOR</v>
          </cell>
        </row>
        <row r="15271">
          <cell r="A15271" t="str">
            <v>RP-457</v>
          </cell>
          <cell r="B15271" t="str">
            <v>Spala DX Ref. 4,6,03840</v>
          </cell>
          <cell r="C15271">
            <v>2</v>
          </cell>
          <cell r="D15271" t="str">
            <v>Sí</v>
          </cell>
          <cell r="E15271" t="str">
            <v>RP RPTOS ENCINTADOR</v>
          </cell>
        </row>
        <row r="15272">
          <cell r="A15272" t="str">
            <v>RP-458</v>
          </cell>
          <cell r="B15272" t="str">
            <v>Custodia di incasso S8 - Cofre Plastico Ref.3,8,05530</v>
          </cell>
          <cell r="C15272">
            <v>10</v>
          </cell>
          <cell r="D15272" t="str">
            <v>Sí</v>
          </cell>
          <cell r="E15272" t="str">
            <v>RP RPTOS ENCINTADOR</v>
          </cell>
        </row>
        <row r="15273">
          <cell r="A15273" t="str">
            <v>RP-459</v>
          </cell>
          <cell r="B15273" t="str">
            <v>Pulsador 3SB3203-1HA20 S8 Ref.3,8,06315</v>
          </cell>
          <cell r="C15273">
            <v>0</v>
          </cell>
          <cell r="D15273" t="str">
            <v>Sí</v>
          </cell>
          <cell r="E15273" t="str">
            <v>RP RPTOS ENCINTADOR</v>
          </cell>
        </row>
        <row r="15274">
          <cell r="A15274" t="str">
            <v>RP-460</v>
          </cell>
          <cell r="B15274" t="str">
            <v>Pulsador 3SB3000-1HA20 SM8 Ref. 3,8,05198</v>
          </cell>
          <cell r="C15274">
            <v>0</v>
          </cell>
          <cell r="D15274" t="str">
            <v>Sí</v>
          </cell>
          <cell r="E15274" t="str">
            <v>RP RPTOS ENCINTADOR</v>
          </cell>
        </row>
        <row r="15275">
          <cell r="A15275" t="str">
            <v>RP-461</v>
          </cell>
          <cell r="B15275" t="str">
            <v>Unidad K 11 Ref. 7.8.02595</v>
          </cell>
          <cell r="C15275">
            <v>0</v>
          </cell>
          <cell r="D15275" t="str">
            <v>Sí</v>
          </cell>
          <cell r="E15275" t="str">
            <v>RP RPTOS ENCINTADOR</v>
          </cell>
        </row>
        <row r="15276">
          <cell r="A15276" t="str">
            <v>RP-462</v>
          </cell>
          <cell r="B15276" t="str">
            <v>Unidad K 12 Ref.7.8.02596</v>
          </cell>
          <cell r="C15276">
            <v>0</v>
          </cell>
          <cell r="D15276" t="str">
            <v>Sí</v>
          </cell>
          <cell r="E15276" t="str">
            <v>RP RPTOS ENCINTADOR</v>
          </cell>
        </row>
        <row r="15277">
          <cell r="A15277" t="str">
            <v>RP-463</v>
          </cell>
          <cell r="B15277" t="str">
            <v>Regulador Miniatura 1/4"</v>
          </cell>
          <cell r="C15277">
            <v>0</v>
          </cell>
          <cell r="D15277" t="str">
            <v>Sí</v>
          </cell>
          <cell r="E15277" t="str">
            <v>RP RPTOS ENCINTADOR</v>
          </cell>
        </row>
        <row r="15278">
          <cell r="A15278" t="str">
            <v>RP-464</v>
          </cell>
          <cell r="B15278" t="str">
            <v>Vaschetta L/150</v>
          </cell>
          <cell r="C15278">
            <v>0</v>
          </cell>
          <cell r="D15278" t="str">
            <v>Sí</v>
          </cell>
          <cell r="E15278" t="str">
            <v>RP RPTOS ENCINTADOR</v>
          </cell>
        </row>
        <row r="15279">
          <cell r="A15279" t="str">
            <v>RP-465</v>
          </cell>
          <cell r="B15279" t="str">
            <v>Correa sincronizacion 240L050 -Ref: 3.4.00134</v>
          </cell>
          <cell r="C15279">
            <v>0</v>
          </cell>
          <cell r="D15279" t="str">
            <v>Sí</v>
          </cell>
          <cell r="E15279" t="str">
            <v>RP RPTOS ENCINTADOR</v>
          </cell>
        </row>
        <row r="15280">
          <cell r="A15280" t="str">
            <v>RP-466</v>
          </cell>
          <cell r="B15280" t="str">
            <v>Protector Columna 3.1.014894</v>
          </cell>
          <cell r="C15280">
            <v>13</v>
          </cell>
          <cell r="D15280" t="str">
            <v>Sí</v>
          </cell>
          <cell r="E15280" t="str">
            <v>RP RPTOS ENCINTADOR</v>
          </cell>
        </row>
        <row r="15281">
          <cell r="A15281" t="str">
            <v>RP-467</v>
          </cell>
          <cell r="B15281" t="str">
            <v>Protector Cadena 3.1.00757005</v>
          </cell>
          <cell r="C15281">
            <v>6</v>
          </cell>
          <cell r="D15281" t="str">
            <v>Sí</v>
          </cell>
          <cell r="E15281" t="str">
            <v>RP RPTOS ENCINTADOR</v>
          </cell>
        </row>
        <row r="15282">
          <cell r="A15282" t="str">
            <v>RP-468</v>
          </cell>
          <cell r="B15282" t="str">
            <v>Plato de Fijación 3.3.1643993</v>
          </cell>
          <cell r="C15282">
            <v>0</v>
          </cell>
          <cell r="D15282" t="str">
            <v>Sí</v>
          </cell>
          <cell r="E15282" t="str">
            <v>RP RPTOS ENCINTADOR</v>
          </cell>
        </row>
        <row r="15283">
          <cell r="A15283" t="str">
            <v>RP-469</v>
          </cell>
          <cell r="B15283" t="str">
            <v>Tintero Ref.3.2.0016498</v>
          </cell>
          <cell r="C15283">
            <v>3</v>
          </cell>
          <cell r="D15283" t="str">
            <v>Sí</v>
          </cell>
          <cell r="E15283" t="str">
            <v>RP RPTO IMPRESION MD</v>
          </cell>
        </row>
        <row r="15284">
          <cell r="A15284" t="str">
            <v>RP-470</v>
          </cell>
          <cell r="B15284" t="str">
            <v>Tornillo Ref.3.4.000830</v>
          </cell>
          <cell r="C15284">
            <v>0</v>
          </cell>
          <cell r="D15284" t="str">
            <v>Sí</v>
          </cell>
          <cell r="E15284" t="str">
            <v>RP RPTOS ENCINTADOR</v>
          </cell>
        </row>
        <row r="15285">
          <cell r="A15285" t="str">
            <v>RP-471</v>
          </cell>
          <cell r="B15285" t="str">
            <v>Polea Ref.4.6.0425500</v>
          </cell>
          <cell r="C15285">
            <v>3</v>
          </cell>
          <cell r="D15285" t="str">
            <v>Sí</v>
          </cell>
          <cell r="E15285" t="str">
            <v>RP RPTOS ENCINTADOR</v>
          </cell>
        </row>
        <row r="15286">
          <cell r="A15286" t="str">
            <v>RP-472</v>
          </cell>
          <cell r="B15286" t="str">
            <v>Correa para maquina XL 451 Ref.3.4.01488</v>
          </cell>
          <cell r="C15286">
            <v>0</v>
          </cell>
          <cell r="D15286" t="str">
            <v>Sí</v>
          </cell>
          <cell r="E15286" t="str">
            <v>RP RPTOS ENCINTADOR</v>
          </cell>
        </row>
        <row r="15287">
          <cell r="A15287" t="str">
            <v>RP-473</v>
          </cell>
          <cell r="B15287" t="str">
            <v>Sensor Fotoelectrico 12-24VDC FAI7 Ref.Scc0000852</v>
          </cell>
          <cell r="C15287">
            <v>0</v>
          </cell>
          <cell r="D15287" t="str">
            <v>No</v>
          </cell>
          <cell r="E15287" t="str">
            <v>RP RPTOS PALETIZADOR</v>
          </cell>
        </row>
        <row r="15288">
          <cell r="A15288" t="str">
            <v>RP-474</v>
          </cell>
          <cell r="B15288" t="str">
            <v>Arandela Especial Ref.S330221593A</v>
          </cell>
          <cell r="C15288">
            <v>46</v>
          </cell>
          <cell r="D15288" t="str">
            <v>Sí</v>
          </cell>
          <cell r="E15288" t="str">
            <v>RP RPTOS ENCINTADOR</v>
          </cell>
        </row>
        <row r="15289">
          <cell r="A15289" t="str">
            <v>RP-475</v>
          </cell>
          <cell r="B15289" t="str">
            <v>Distanzale 8x88 Ref.3,312798</v>
          </cell>
          <cell r="C15289">
            <v>21</v>
          </cell>
          <cell r="D15289" t="str">
            <v>Sí</v>
          </cell>
          <cell r="E15289" t="str">
            <v>RP RPTOS ENCINTADOR</v>
          </cell>
        </row>
        <row r="15290">
          <cell r="A15290" t="str">
            <v>RP-476</v>
          </cell>
          <cell r="B15290" t="str">
            <v>Tornillo Ref.3,4,01026</v>
          </cell>
          <cell r="C15290">
            <v>17</v>
          </cell>
          <cell r="D15290" t="str">
            <v>Sí</v>
          </cell>
          <cell r="E15290" t="str">
            <v>RP RPTOS ENCINTADOR</v>
          </cell>
        </row>
        <row r="15291">
          <cell r="A15291" t="str">
            <v>RP-477</v>
          </cell>
          <cell r="B15291" t="str">
            <v>Lama Ricambio 3M 2" Inox Prot Ref.S4004164ZZZ</v>
          </cell>
          <cell r="C15291">
            <v>0</v>
          </cell>
          <cell r="D15291" t="str">
            <v>Sí</v>
          </cell>
          <cell r="E15291" t="str">
            <v>RP RPTOS ENCINTADOR</v>
          </cell>
        </row>
        <row r="15292">
          <cell r="A15292" t="str">
            <v>RP-478</v>
          </cell>
          <cell r="B15292" t="str">
            <v>Sensor Fotoelectrico 12-24VDC FAI7 Ref.Scc0000852</v>
          </cell>
          <cell r="C15292">
            <v>0</v>
          </cell>
          <cell r="D15292" t="str">
            <v>Sí</v>
          </cell>
          <cell r="E15292" t="str">
            <v>RP RPTOS PALETIZADOR</v>
          </cell>
        </row>
        <row r="15293">
          <cell r="A15293" t="str">
            <v>RP-479</v>
          </cell>
          <cell r="B15293" t="str">
            <v>Acl 40 blade holder + blade Ref.S7900436ZZZ</v>
          </cell>
          <cell r="C15293">
            <v>0</v>
          </cell>
          <cell r="D15293" t="str">
            <v>Sí</v>
          </cell>
          <cell r="E15293" t="str">
            <v>RP RPTO IMPRESION GD</v>
          </cell>
        </row>
        <row r="15294">
          <cell r="A15294" t="str">
            <v>RP-480</v>
          </cell>
          <cell r="B15294" t="str">
            <v>Albero retificato Ref.S3300327ZZZ</v>
          </cell>
          <cell r="C15294">
            <v>0</v>
          </cell>
          <cell r="D15294" t="str">
            <v>Sí</v>
          </cell>
          <cell r="E15294" t="str">
            <v>RP RPTO IMPRESION GD</v>
          </cell>
        </row>
        <row r="15295">
          <cell r="A15295" t="str">
            <v>RP-481</v>
          </cell>
          <cell r="B15295" t="str">
            <v>Camisa Ref.S330834392Z</v>
          </cell>
          <cell r="C15295">
            <v>0</v>
          </cell>
          <cell r="D15295" t="str">
            <v>Sí</v>
          </cell>
          <cell r="E15295" t="str">
            <v>RP RPTO IMPRESION GD</v>
          </cell>
        </row>
        <row r="15296">
          <cell r="A15296" t="str">
            <v>RP-482</v>
          </cell>
          <cell r="B15296" t="str">
            <v>Eje Ref.S330985692Z</v>
          </cell>
          <cell r="C15296">
            <v>0</v>
          </cell>
          <cell r="D15296" t="str">
            <v>No</v>
          </cell>
          <cell r="E15296" t="str">
            <v>RP RPTO IMPRESION GD</v>
          </cell>
        </row>
        <row r="15297">
          <cell r="A15297" t="str">
            <v>RP-483</v>
          </cell>
          <cell r="B15297" t="str">
            <v>Cuchillas ALS 470 B 70</v>
          </cell>
          <cell r="C15297">
            <v>3</v>
          </cell>
          <cell r="D15297" t="str">
            <v>Sí</v>
          </cell>
          <cell r="E15297" t="str">
            <v>RP RPTO CORTE ALS</v>
          </cell>
        </row>
        <row r="15298">
          <cell r="A15298" t="str">
            <v>RP-485</v>
          </cell>
          <cell r="B15298" t="str">
            <v>Tarjeta Tratador mero : B1009 Ref.380827000A</v>
          </cell>
          <cell r="C15298">
            <v>2</v>
          </cell>
          <cell r="D15298" t="str">
            <v>Sí</v>
          </cell>
          <cell r="E15298" t="str">
            <v>RP RPTO IMPRESION GD</v>
          </cell>
        </row>
        <row r="15299">
          <cell r="A15299" t="str">
            <v>RP-486</v>
          </cell>
          <cell r="B15299" t="str">
            <v>Cuchilla Ref. 114041 Dusenbery</v>
          </cell>
          <cell r="C15299">
            <v>0</v>
          </cell>
          <cell r="D15299" t="str">
            <v>Sí</v>
          </cell>
          <cell r="E15299" t="str">
            <v>RP RPTO CORTE DUSENB</v>
          </cell>
        </row>
        <row r="15300">
          <cell r="A15300" t="str">
            <v>RP-487</v>
          </cell>
          <cell r="B15300" t="str">
            <v>Sello Mecanico Mechanical seal type 5 R EYXYKRYD18</v>
          </cell>
          <cell r="C15300">
            <v>3</v>
          </cell>
          <cell r="D15300" t="str">
            <v>Sí</v>
          </cell>
          <cell r="E15300" t="str">
            <v>RP RPTO MARKANDY</v>
          </cell>
        </row>
        <row r="15301">
          <cell r="A15301" t="str">
            <v>RP-488</v>
          </cell>
          <cell r="B15301" t="str">
            <v>Empaque Mezclador Hotmelt FPM Joint Pumpcasinf 161X169X2</v>
          </cell>
          <cell r="C15301">
            <v>0</v>
          </cell>
          <cell r="D15301" t="str">
            <v>Sí</v>
          </cell>
          <cell r="E15301" t="str">
            <v>RP RPTO MARKANDY</v>
          </cell>
        </row>
        <row r="15302">
          <cell r="A15302" t="str">
            <v>RP-489</v>
          </cell>
          <cell r="B15302" t="str">
            <v>Oring Deflector 17,7x3 3x3</v>
          </cell>
          <cell r="C15302">
            <v>4</v>
          </cell>
          <cell r="D15302" t="str">
            <v>Sí</v>
          </cell>
          <cell r="E15302" t="str">
            <v>RP RPTO MARKANDY</v>
          </cell>
        </row>
        <row r="15303">
          <cell r="A15303" t="str">
            <v>RP-490</v>
          </cell>
          <cell r="B15303" t="str">
            <v>Neumatico para Eje - IES Dusenbery</v>
          </cell>
          <cell r="C15303">
            <v>4</v>
          </cell>
          <cell r="D15303" t="str">
            <v>Sí</v>
          </cell>
          <cell r="E15303" t="str">
            <v>RP RPTO CORTE DUSENB</v>
          </cell>
        </row>
        <row r="15304">
          <cell r="A15304" t="str">
            <v>RP-491</v>
          </cell>
          <cell r="B15304" t="str">
            <v>Neumatico para Eje - Gold Rod Dusenbery- Parkinson</v>
          </cell>
          <cell r="C15304">
            <v>0</v>
          </cell>
          <cell r="D15304" t="str">
            <v>Sí</v>
          </cell>
          <cell r="E15304" t="str">
            <v>RP RPTO CORTE DUSENB</v>
          </cell>
        </row>
        <row r="15305">
          <cell r="A15305" t="str">
            <v>RP-492</v>
          </cell>
          <cell r="B15305" t="str">
            <v>Neumatico para Eje Cortadora Titan</v>
          </cell>
          <cell r="C15305">
            <v>7</v>
          </cell>
          <cell r="D15305" t="str">
            <v>Sí</v>
          </cell>
          <cell r="E15305" t="str">
            <v>RP RPTO CORTE DUSENB</v>
          </cell>
        </row>
        <row r="15306">
          <cell r="A15306" t="str">
            <v>RP-493</v>
          </cell>
          <cell r="B15306" t="str">
            <v>Vite TSvei M 5 X 12 Ref.3.4.00516</v>
          </cell>
          <cell r="C15306">
            <v>2</v>
          </cell>
          <cell r="D15306" t="str">
            <v>Sí</v>
          </cell>
          <cell r="E15306" t="str">
            <v>RP RPTOS ENCINTADOR</v>
          </cell>
        </row>
        <row r="15307">
          <cell r="A15307" t="str">
            <v>RP-494</v>
          </cell>
          <cell r="B15307" t="str">
            <v>Vite TSvei M 6 X 12 Ref.3.3.06148</v>
          </cell>
          <cell r="C15307">
            <v>7</v>
          </cell>
          <cell r="D15307" t="str">
            <v>Sí</v>
          </cell>
          <cell r="E15307" t="str">
            <v>RP RPTOS ENCINTADOR</v>
          </cell>
        </row>
        <row r="15308">
          <cell r="A15308" t="str">
            <v>RP-495</v>
          </cell>
          <cell r="B15308" t="str">
            <v>Cuñas de 6 x 6 x 20 Ref.3.4.00238</v>
          </cell>
          <cell r="C15308">
            <v>18</v>
          </cell>
          <cell r="D15308" t="str">
            <v>Sí</v>
          </cell>
          <cell r="E15308" t="str">
            <v>RP RPTOS ENCINTADOR</v>
          </cell>
        </row>
        <row r="15309">
          <cell r="A15309" t="str">
            <v>RP-496</v>
          </cell>
          <cell r="B15309" t="str">
            <v>Cuñas de 5 x 5 x 30 Ref.3.4.00183</v>
          </cell>
          <cell r="C15309">
            <v>10</v>
          </cell>
          <cell r="D15309" t="str">
            <v>Sí</v>
          </cell>
          <cell r="E15309" t="str">
            <v>RP RPTOS ENCINTADOR</v>
          </cell>
        </row>
        <row r="15310">
          <cell r="A15310" t="str">
            <v>RP-497</v>
          </cell>
          <cell r="B15310" t="str">
            <v>Eje  3.3.06827 Ref.3.3.06827</v>
          </cell>
          <cell r="C15310">
            <v>6</v>
          </cell>
          <cell r="D15310" t="str">
            <v>Sí</v>
          </cell>
          <cell r="E15310" t="str">
            <v>RP RPTOS ENCINTADOR</v>
          </cell>
        </row>
        <row r="15311">
          <cell r="A15311" t="str">
            <v>RP-498</v>
          </cell>
          <cell r="B15311" t="str">
            <v>Coraza Ref.3.8.02864</v>
          </cell>
          <cell r="C15311">
            <v>10</v>
          </cell>
          <cell r="D15311" t="str">
            <v>Sí</v>
          </cell>
          <cell r="E15311" t="str">
            <v>RP RPTOS ENCINTADOR</v>
          </cell>
        </row>
        <row r="15312">
          <cell r="A15312" t="str">
            <v>RP-499</v>
          </cell>
          <cell r="B15312" t="str">
            <v>Racores Ref.3.8301210</v>
          </cell>
          <cell r="C15312">
            <v>66</v>
          </cell>
          <cell r="D15312" t="str">
            <v>Sí</v>
          </cell>
          <cell r="E15312" t="str">
            <v>RP RPTOS ENCINTADOR</v>
          </cell>
        </row>
        <row r="15313">
          <cell r="A15313" t="str">
            <v>RP-500</v>
          </cell>
          <cell r="B15313" t="str">
            <v>Distanziales x Motor Ref.3.1.01491</v>
          </cell>
          <cell r="C15313">
            <v>60</v>
          </cell>
          <cell r="D15313" t="str">
            <v>Sí</v>
          </cell>
          <cell r="E15313" t="str">
            <v>RP RPTOS ENCINTADOR</v>
          </cell>
        </row>
        <row r="15314">
          <cell r="A15314" t="str">
            <v>RP-501</v>
          </cell>
          <cell r="B15314" t="str">
            <v>Protezzione antinfort SR-4 Ref.3.1.0155117</v>
          </cell>
          <cell r="C15314">
            <v>2</v>
          </cell>
          <cell r="D15314" t="str">
            <v>Sí</v>
          </cell>
          <cell r="E15314" t="str">
            <v>RP RPTOS ENCINTADOR</v>
          </cell>
        </row>
        <row r="15315">
          <cell r="A15315" t="str">
            <v>RP-502</v>
          </cell>
          <cell r="B15315" t="str">
            <v>Soporte Derecho Ref.4.5.04409</v>
          </cell>
          <cell r="C15315">
            <v>0</v>
          </cell>
          <cell r="D15315" t="str">
            <v>Sí</v>
          </cell>
          <cell r="E15315" t="str">
            <v>RP RPTOS ENCINTADOR</v>
          </cell>
        </row>
        <row r="15316">
          <cell r="A15316" t="str">
            <v>RP-503</v>
          </cell>
          <cell r="B15316" t="str">
            <v>Soporte Izquierdo Ref.4.5.04410</v>
          </cell>
          <cell r="C15316">
            <v>0</v>
          </cell>
          <cell r="D15316" t="str">
            <v>Sí</v>
          </cell>
          <cell r="E15316" t="str">
            <v>RP RPTOS ENCINTADOR</v>
          </cell>
        </row>
        <row r="15317">
          <cell r="A15317" t="str">
            <v>RP-504</v>
          </cell>
          <cell r="B15317" t="str">
            <v>Separador Hexagonal Ref.3.3.04971</v>
          </cell>
          <cell r="C15317">
            <v>0</v>
          </cell>
          <cell r="D15317" t="str">
            <v>Sí</v>
          </cell>
          <cell r="E15317" t="str">
            <v>RP RPTOS ENCINTADOR</v>
          </cell>
        </row>
        <row r="15318">
          <cell r="A15318" t="str">
            <v>RP-505</v>
          </cell>
          <cell r="B15318" t="str">
            <v>Canal x Cavi Ref.4.5.04470</v>
          </cell>
          <cell r="C15318">
            <v>1</v>
          </cell>
          <cell r="D15318" t="str">
            <v>Sí</v>
          </cell>
          <cell r="E15318" t="str">
            <v>RP RPTOS ENCINTADOR</v>
          </cell>
        </row>
        <row r="15319">
          <cell r="A15319" t="str">
            <v>RP-506</v>
          </cell>
          <cell r="B15319" t="str">
            <v>Carter Canal Ref.3.2.00895</v>
          </cell>
          <cell r="C15319">
            <v>1</v>
          </cell>
          <cell r="D15319" t="str">
            <v>Sí</v>
          </cell>
          <cell r="E15319" t="str">
            <v>RP RPTOS ENCINTADOR</v>
          </cell>
        </row>
        <row r="15320">
          <cell r="A15320" t="str">
            <v>RP-507</v>
          </cell>
          <cell r="B15320" t="str">
            <v>Grupo Regolazione Motriz S8 Ref.4.9.08569</v>
          </cell>
          <cell r="C15320">
            <v>0</v>
          </cell>
          <cell r="D15320" t="str">
            <v>Sí</v>
          </cell>
          <cell r="E15320" t="str">
            <v>RP RPTOS ENCINTADOR</v>
          </cell>
        </row>
        <row r="15321">
          <cell r="A15321" t="str">
            <v>RP-508</v>
          </cell>
          <cell r="B15321" t="str">
            <v>Spalla DX Ref.4.6.03838</v>
          </cell>
          <cell r="C15321">
            <v>8</v>
          </cell>
          <cell r="D15321" t="str">
            <v>Sí</v>
          </cell>
          <cell r="E15321" t="str">
            <v>RP RPTOS ENCINTADOR</v>
          </cell>
        </row>
        <row r="15322">
          <cell r="A15322" t="str">
            <v>RP-509</v>
          </cell>
          <cell r="B15322" t="str">
            <v>Spalla SX Ref.4.6.03839</v>
          </cell>
          <cell r="C15322">
            <v>8</v>
          </cell>
          <cell r="D15322" t="str">
            <v>Sí</v>
          </cell>
          <cell r="E15322" t="str">
            <v>RP RPTOS ENCINTADOR</v>
          </cell>
        </row>
        <row r="15323">
          <cell r="A15323" t="str">
            <v>RP-510</v>
          </cell>
          <cell r="B15323" t="str">
            <v>Muting Piastrina Protez M10 Ref.3.2.06044</v>
          </cell>
          <cell r="C15323">
            <v>32</v>
          </cell>
          <cell r="D15323" t="str">
            <v>Sí</v>
          </cell>
          <cell r="E15323" t="str">
            <v>RP RPTOS ENCINTADOR</v>
          </cell>
        </row>
        <row r="15324">
          <cell r="A15324" t="str">
            <v>RP-511</v>
          </cell>
          <cell r="B15324" t="str">
            <v>Piaztrina Fissaggio Protezione Sup Col Ref.3.316439</v>
          </cell>
          <cell r="C15324">
            <v>43</v>
          </cell>
          <cell r="D15324" t="str">
            <v>Sí</v>
          </cell>
          <cell r="E15324" t="str">
            <v>RP RPTOS ENCINTADOR</v>
          </cell>
        </row>
        <row r="15325">
          <cell r="A15325" t="str">
            <v>RP-512</v>
          </cell>
          <cell r="B15325" t="str">
            <v>Grano Elipc Dentellato M8X10 Br Ref.3.4.01365</v>
          </cell>
          <cell r="C15325">
            <v>38</v>
          </cell>
          <cell r="D15325" t="str">
            <v>Sí</v>
          </cell>
          <cell r="E15325" t="str">
            <v>RP RPTOS ENCINTADOR</v>
          </cell>
        </row>
        <row r="15326">
          <cell r="A15326" t="str">
            <v>RP-513</v>
          </cell>
          <cell r="B15326" t="str">
            <v>Distanziale 6.5x14x12.5 K12 Ref.3.309758</v>
          </cell>
          <cell r="C15326">
            <v>4</v>
          </cell>
          <cell r="D15326" t="str">
            <v>Sí</v>
          </cell>
          <cell r="E15326" t="str">
            <v>RP RPTOS ENCINTADOR</v>
          </cell>
        </row>
        <row r="15327">
          <cell r="A15327" t="str">
            <v>RP-514</v>
          </cell>
          <cell r="B15327" t="str">
            <v>Distanziale per rully K12 Ref.3.1.00708</v>
          </cell>
          <cell r="C15327">
            <v>5</v>
          </cell>
          <cell r="D15327" t="str">
            <v>Sí</v>
          </cell>
          <cell r="E15327" t="str">
            <v>RP RPTOS ENCINTADOR</v>
          </cell>
        </row>
        <row r="15328">
          <cell r="A15328" t="str">
            <v>RP-515</v>
          </cell>
          <cell r="B15328" t="str">
            <v>Spatula portarollo K12 Ref.3.2.00084</v>
          </cell>
          <cell r="C15328">
            <v>0</v>
          </cell>
          <cell r="D15328" t="str">
            <v>Sí</v>
          </cell>
          <cell r="E15328" t="str">
            <v>RP RPTOS ENCINTADOR</v>
          </cell>
        </row>
        <row r="15329">
          <cell r="A15329" t="str">
            <v>RP-516</v>
          </cell>
          <cell r="B15329" t="str">
            <v>Spalla portalama DX Ref.4.5.04409</v>
          </cell>
          <cell r="C15329">
            <v>13</v>
          </cell>
          <cell r="D15329" t="str">
            <v>Sí</v>
          </cell>
          <cell r="E15329" t="str">
            <v>RP RPTOS ENCINTADOR</v>
          </cell>
        </row>
        <row r="15330">
          <cell r="A15330" t="str">
            <v>RP-517</v>
          </cell>
          <cell r="B15330" t="str">
            <v>Spalla portalama SX Ref.4.5.04410</v>
          </cell>
          <cell r="C15330">
            <v>13</v>
          </cell>
          <cell r="D15330" t="str">
            <v>Sí</v>
          </cell>
          <cell r="E15330" t="str">
            <v>RP RPTOS ENCINTADOR</v>
          </cell>
        </row>
        <row r="15331">
          <cell r="A15331" t="str">
            <v>RP-518</v>
          </cell>
          <cell r="B15331" t="str">
            <v>Fusible - Fuse Clip C4042</v>
          </cell>
          <cell r="C15331">
            <v>0</v>
          </cell>
          <cell r="D15331" t="str">
            <v>Sí</v>
          </cell>
          <cell r="E15331" t="str">
            <v>RP RPTO IMPRESION MD</v>
          </cell>
        </row>
        <row r="15332">
          <cell r="A15332" t="str">
            <v>RP-519</v>
          </cell>
          <cell r="B15332" t="str">
            <v>Bloque Clip</v>
          </cell>
          <cell r="C15332">
            <v>0</v>
          </cell>
          <cell r="D15332" t="str">
            <v>Sí</v>
          </cell>
          <cell r="E15332" t="str">
            <v>RP RPTO IMPRESION MD</v>
          </cell>
        </row>
        <row r="15333">
          <cell r="A15333" t="str">
            <v>RP-520</v>
          </cell>
          <cell r="B15333" t="str">
            <v>Bloque Ceramico Strandoff CV217</v>
          </cell>
          <cell r="C15333">
            <v>1</v>
          </cell>
          <cell r="D15333" t="str">
            <v>Sí</v>
          </cell>
          <cell r="E15333" t="str">
            <v>RP RPTO IMPRESION MD</v>
          </cell>
        </row>
        <row r="15334">
          <cell r="A15334" t="str">
            <v>RP-521</v>
          </cell>
          <cell r="B15334" t="str">
            <v>Reactor 36/40 (Balasto Maq Clises) Ref.3.8.0750200A</v>
          </cell>
          <cell r="C15334">
            <v>2</v>
          </cell>
          <cell r="D15334" t="str">
            <v>Sí</v>
          </cell>
          <cell r="E15334" t="str">
            <v>RP RPTO IMPRESION/OT</v>
          </cell>
        </row>
        <row r="15335">
          <cell r="A15335" t="str">
            <v>RP-522</v>
          </cell>
          <cell r="B15335" t="str">
            <v>Starter ST 11 Ref.3.8.0588000A</v>
          </cell>
          <cell r="C15335">
            <v>0</v>
          </cell>
          <cell r="D15335" t="str">
            <v>Sí</v>
          </cell>
          <cell r="E15335" t="str">
            <v>RP RPTO IMPRESION/OT</v>
          </cell>
        </row>
        <row r="15336">
          <cell r="A15336" t="str">
            <v>RP-523</v>
          </cell>
          <cell r="B15336" t="str">
            <v>Sticker Ref.3.0.01024</v>
          </cell>
          <cell r="C15336">
            <v>7</v>
          </cell>
          <cell r="D15336" t="str">
            <v>Sí</v>
          </cell>
          <cell r="E15336" t="str">
            <v>RP RPTOS ENCINTADOR</v>
          </cell>
        </row>
        <row r="15337">
          <cell r="A15337" t="str">
            <v>RP-524</v>
          </cell>
          <cell r="B15337" t="str">
            <v>Sticker Ref.3.0.01036.96</v>
          </cell>
          <cell r="C15337">
            <v>3</v>
          </cell>
          <cell r="D15337" t="str">
            <v>Sí</v>
          </cell>
          <cell r="E15337" t="str">
            <v>RP RPTOS ENCINTADOR</v>
          </cell>
        </row>
        <row r="15338">
          <cell r="A15338" t="str">
            <v>RP-525</v>
          </cell>
          <cell r="B15338" t="str">
            <v>Sticker Ref.3.0.01096</v>
          </cell>
          <cell r="C15338">
            <v>3</v>
          </cell>
          <cell r="D15338" t="str">
            <v>Sí</v>
          </cell>
          <cell r="E15338" t="str">
            <v>RP RPTOS ENCINTADOR</v>
          </cell>
        </row>
        <row r="15339">
          <cell r="A15339" t="str">
            <v>RP-526</v>
          </cell>
          <cell r="B15339" t="str">
            <v>Sticker ref.3.0.01028</v>
          </cell>
          <cell r="C15339">
            <v>0</v>
          </cell>
          <cell r="D15339" t="str">
            <v>Sí</v>
          </cell>
          <cell r="E15339" t="str">
            <v>RP RPTOS ENCINTADOR</v>
          </cell>
        </row>
        <row r="15340">
          <cell r="A15340" t="str">
            <v>RP-527</v>
          </cell>
          <cell r="B15340" t="str">
            <v>Correa (Dizma)</v>
          </cell>
          <cell r="C15340">
            <v>0</v>
          </cell>
          <cell r="D15340" t="str">
            <v>Sí</v>
          </cell>
          <cell r="E15340" t="str">
            <v>RP RPTOS EMPQ. DIZMA</v>
          </cell>
        </row>
        <row r="15341">
          <cell r="A15341" t="str">
            <v>RP-528</v>
          </cell>
          <cell r="B15341" t="str">
            <v>Troquel  D-3CP00003A</v>
          </cell>
          <cell r="C15341">
            <v>2</v>
          </cell>
          <cell r="D15341" t="str">
            <v>Sí</v>
          </cell>
          <cell r="E15341" t="str">
            <v>RP RPTOS EMPQ. DIZMA</v>
          </cell>
        </row>
        <row r="15342">
          <cell r="A15342" t="str">
            <v>RP-529</v>
          </cell>
          <cell r="B15342" t="str">
            <v>Base del Troquel  D-3CP00002A</v>
          </cell>
          <cell r="C15342">
            <v>1</v>
          </cell>
          <cell r="D15342" t="str">
            <v>Sí</v>
          </cell>
          <cell r="E15342" t="str">
            <v>RP RPTOS EMPQ. DIZMA</v>
          </cell>
        </row>
        <row r="15343">
          <cell r="A15343" t="str">
            <v>RP-530</v>
          </cell>
          <cell r="B15343" t="str">
            <v>Teclado maquina lavado clises</v>
          </cell>
          <cell r="C15343">
            <v>0</v>
          </cell>
          <cell r="D15343" t="str">
            <v>Sí</v>
          </cell>
          <cell r="E15343" t="str">
            <v>VARIOS IMPORTACION-V</v>
          </cell>
        </row>
        <row r="15344">
          <cell r="A15344" t="str">
            <v>RP-531</v>
          </cell>
          <cell r="B15344" t="str">
            <v>Rondella 5.5/20x4 kg 0.010 ref S3305951ZZZ</v>
          </cell>
          <cell r="C15344">
            <v>10</v>
          </cell>
          <cell r="D15344" t="str">
            <v>Sí</v>
          </cell>
          <cell r="E15344" t="str">
            <v>RP RPTOS ENCINTADOR</v>
          </cell>
        </row>
        <row r="15345">
          <cell r="A15345" t="str">
            <v>RP-532</v>
          </cell>
          <cell r="B15345" t="str">
            <v>SPACER ref S330683093Z</v>
          </cell>
          <cell r="C15345">
            <v>4</v>
          </cell>
          <cell r="D15345" t="str">
            <v>Sí</v>
          </cell>
          <cell r="E15345" t="str">
            <v>RP RPTOS ENCINTADOR</v>
          </cell>
        </row>
        <row r="15346">
          <cell r="A15346" t="str">
            <v>RP-533</v>
          </cell>
          <cell r="B15346" t="str">
            <v>SPACER 10x10x81.6 ref S330682993Z</v>
          </cell>
          <cell r="C15346">
            <v>4</v>
          </cell>
          <cell r="D15346" t="str">
            <v>Sí</v>
          </cell>
          <cell r="E15346" t="str">
            <v>RP RPTOS ENCINTADOR</v>
          </cell>
        </row>
        <row r="15347">
          <cell r="A15347" t="str">
            <v>RP-534</v>
          </cell>
          <cell r="B15347" t="str">
            <v>EXT.RETAIN.RING 10 ref S3400187ZZZ</v>
          </cell>
          <cell r="C15347">
            <v>10</v>
          </cell>
          <cell r="D15347" t="str">
            <v>Sí</v>
          </cell>
          <cell r="E15347" t="str">
            <v>RP RPTOS ENCINTADOR</v>
          </cell>
        </row>
        <row r="15348">
          <cell r="A15348" t="str">
            <v>RP-535</v>
          </cell>
          <cell r="B15348" t="str">
            <v>GRAIN EIPP M5X6 BR ref S340038892Z</v>
          </cell>
          <cell r="C15348">
            <v>31</v>
          </cell>
          <cell r="D15348" t="str">
            <v>Sí</v>
          </cell>
          <cell r="E15348" t="str">
            <v>RP RPTOS ENCINTADOR</v>
          </cell>
        </row>
        <row r="15349">
          <cell r="A15349" t="str">
            <v>RP-536</v>
          </cell>
          <cell r="B15349" t="str">
            <v>FLANGE X  ref S4602391ZZZ</v>
          </cell>
          <cell r="C15349">
            <v>25</v>
          </cell>
          <cell r="D15349" t="str">
            <v>Sí</v>
          </cell>
          <cell r="E15349" t="str">
            <v>RP RPTOS ENCINTADOR</v>
          </cell>
        </row>
        <row r="15350">
          <cell r="A15350" t="str">
            <v>RP-537</v>
          </cell>
          <cell r="B15350" t="str">
            <v>BUSSOLA/25/32X22.5 INOX ref S330682598Z</v>
          </cell>
          <cell r="C15350">
            <v>15</v>
          </cell>
          <cell r="D15350" t="str">
            <v>Sí</v>
          </cell>
          <cell r="E15350" t="str">
            <v>RP RPTOS ENCINTADOR</v>
          </cell>
        </row>
        <row r="15351">
          <cell r="A15351" t="str">
            <v>RP-538</v>
          </cell>
          <cell r="B15351" t="str">
            <v>PERNO PER RID A CINGH SM1/2/4 77A/R 2 ref S350067192Z</v>
          </cell>
          <cell r="C15351">
            <v>7</v>
          </cell>
          <cell r="D15351" t="str">
            <v>Sí</v>
          </cell>
          <cell r="E15351" t="str">
            <v>RP RPTOS ENCINTADOR</v>
          </cell>
        </row>
        <row r="15352">
          <cell r="A15352" t="str">
            <v>RP-539</v>
          </cell>
          <cell r="B15352" t="str">
            <v>SPALLA SINISTRA X RIDUTTORE 3M ref S3201415ZZZ</v>
          </cell>
          <cell r="C15352">
            <v>4</v>
          </cell>
          <cell r="D15352" t="str">
            <v>Sí</v>
          </cell>
          <cell r="E15352" t="str">
            <v>RP RPTOS ENCINTADOR</v>
          </cell>
        </row>
        <row r="15353">
          <cell r="A15353" t="str">
            <v>RP-540</v>
          </cell>
          <cell r="B15353" t="str">
            <v>SPALLA DESTRA PER  RIDUTTORE 3M ref S3201414ZZZ</v>
          </cell>
          <cell r="C15353">
            <v>4</v>
          </cell>
          <cell r="D15353" t="str">
            <v>Sí</v>
          </cell>
          <cell r="E15353" t="str">
            <v>RP RPTOS ENCINTADOR</v>
          </cell>
        </row>
        <row r="15354">
          <cell r="A15354" t="str">
            <v>RP-541</v>
          </cell>
          <cell r="B15354" t="str">
            <v>CARTER TOP GEARBOX.SM ref S320141740B</v>
          </cell>
          <cell r="C15354">
            <v>4</v>
          </cell>
          <cell r="D15354" t="str">
            <v>Sí</v>
          </cell>
          <cell r="E15354" t="str">
            <v>RP RPTOS ENCINTADOR</v>
          </cell>
        </row>
        <row r="15355">
          <cell r="A15355" t="str">
            <v>RP-542</v>
          </cell>
          <cell r="B15355" t="str">
            <v>CARTER INF.PER MOTORRID K13 77A 77R ref S320414040Z</v>
          </cell>
          <cell r="C15355">
            <v>4</v>
          </cell>
          <cell r="D15355" t="str">
            <v>Sí</v>
          </cell>
          <cell r="E15355" t="str">
            <v>RP RPTOS ENCINTADOR</v>
          </cell>
        </row>
        <row r="15356">
          <cell r="A15356" t="str">
            <v>RP-543</v>
          </cell>
          <cell r="B15356" t="str">
            <v>FINE RACE S COLUMNS 3M GALV ref S330742893Z</v>
          </cell>
          <cell r="C15356">
            <v>0</v>
          </cell>
          <cell r="D15356" t="str">
            <v>Sí</v>
          </cell>
          <cell r="E15356" t="str">
            <v>RP RPTOS ENCINTADOR</v>
          </cell>
        </row>
        <row r="15357">
          <cell r="A15357" t="str">
            <v>RP-544</v>
          </cell>
          <cell r="B15357" t="str">
            <v>BUSH ref S3100586ZZZ</v>
          </cell>
          <cell r="C15357">
            <v>13</v>
          </cell>
          <cell r="D15357" t="str">
            <v>Sí</v>
          </cell>
          <cell r="E15357" t="str">
            <v>RP RPTOS ENCINTADOR</v>
          </cell>
        </row>
        <row r="15358">
          <cell r="A15358" t="str">
            <v>RP-545</v>
          </cell>
          <cell r="B15358" t="str">
            <v>FLANGE X SCREW LIFTING ref S330535093A</v>
          </cell>
          <cell r="C15358">
            <v>21</v>
          </cell>
          <cell r="D15358" t="str">
            <v>Sí</v>
          </cell>
          <cell r="E15358" t="str">
            <v>RP RPTOS ENCINTADOR</v>
          </cell>
        </row>
        <row r="15359">
          <cell r="A15359" t="str">
            <v>RP-546</v>
          </cell>
          <cell r="B15359" t="str">
            <v>BUSSOLA PER VITE SOLLEVAMENTO 22A INOX ref S330608598Z</v>
          </cell>
          <cell r="C15359">
            <v>1</v>
          </cell>
          <cell r="D15359" t="str">
            <v>Sí</v>
          </cell>
          <cell r="E15359" t="str">
            <v>RP RPTOS ENCINTADOR</v>
          </cell>
        </row>
        <row r="15360">
          <cell r="A15360" t="str">
            <v>RP-547</v>
          </cell>
          <cell r="B15360" t="str">
            <v>PIN FLEXIBLE ref S340102292Z</v>
          </cell>
          <cell r="C15360">
            <v>19</v>
          </cell>
          <cell r="D15360" t="str">
            <v>Sí</v>
          </cell>
          <cell r="E15360" t="str">
            <v>RP RPTOS ENCINTADOR</v>
          </cell>
        </row>
        <row r="15361">
          <cell r="A15361" t="str">
            <v>RP-548</v>
          </cell>
          <cell r="B15361" t="str">
            <v>ROLLER CHAIN TIGHTENER SM-XL</v>
          </cell>
          <cell r="C15361">
            <v>5</v>
          </cell>
          <cell r="D15361" t="str">
            <v>Sí</v>
          </cell>
          <cell r="E15361" t="str">
            <v>RP RPTOS ENCINTADOR</v>
          </cell>
        </row>
        <row r="15362">
          <cell r="A15362" t="str">
            <v>RP-549</v>
          </cell>
          <cell r="B15362" t="str">
            <v>METRIC WASHER M6</v>
          </cell>
          <cell r="C15362">
            <v>38</v>
          </cell>
          <cell r="D15362" t="str">
            <v>Sí</v>
          </cell>
          <cell r="E15362" t="str">
            <v>RP RPTOS ENCINTADOR</v>
          </cell>
        </row>
        <row r="15363">
          <cell r="A15363" t="str">
            <v>RP-550</v>
          </cell>
          <cell r="B15363" t="str">
            <v>RONDELLA KG 0.024</v>
          </cell>
          <cell r="C15363">
            <v>30</v>
          </cell>
          <cell r="D15363" t="str">
            <v>Sí</v>
          </cell>
          <cell r="E15363" t="str">
            <v>RP RPTOS ENCINTADOR</v>
          </cell>
        </row>
        <row r="15364">
          <cell r="A15364" t="str">
            <v>RP-551</v>
          </cell>
          <cell r="B15364" t="str">
            <v>RONDELLA ELASTICA X VITE M6 ZINC</v>
          </cell>
          <cell r="C15364">
            <v>35</v>
          </cell>
          <cell r="D15364" t="str">
            <v>Sí</v>
          </cell>
          <cell r="E15364" t="str">
            <v>RP RPTOS ENCINTADOR</v>
          </cell>
        </row>
        <row r="15365">
          <cell r="A15365" t="str">
            <v>RP-552</v>
          </cell>
          <cell r="B15365" t="str">
            <v>SCREW M6X16 ZINC PLATED</v>
          </cell>
          <cell r="C15365">
            <v>26</v>
          </cell>
          <cell r="D15365" t="str">
            <v>Sí</v>
          </cell>
          <cell r="E15365" t="str">
            <v>RP RPTOS ENCINTADOR</v>
          </cell>
        </row>
        <row r="15366">
          <cell r="A15366" t="str">
            <v>RP-553</v>
          </cell>
          <cell r="B15366" t="str">
            <v>WASHER /12.5 / 30X4</v>
          </cell>
          <cell r="C15366">
            <v>27</v>
          </cell>
          <cell r="D15366" t="str">
            <v>Sí</v>
          </cell>
          <cell r="E15366" t="str">
            <v>RP RPTOS ENCINTADOR</v>
          </cell>
        </row>
        <row r="15367">
          <cell r="A15367" t="str">
            <v>RP-554</v>
          </cell>
          <cell r="B15367" t="str">
            <v>DOCTOR BLADE L/150</v>
          </cell>
          <cell r="C15367">
            <v>0</v>
          </cell>
          <cell r="D15367" t="str">
            <v>Sí</v>
          </cell>
          <cell r="E15367" t="str">
            <v>RP RPTO IMPRESION GD</v>
          </cell>
        </row>
        <row r="15368">
          <cell r="A15368" t="str">
            <v>RP-555</v>
          </cell>
          <cell r="B15368" t="str">
            <v>BLADE 2"</v>
          </cell>
          <cell r="C15368">
            <v>0</v>
          </cell>
          <cell r="D15368" t="str">
            <v>No</v>
          </cell>
          <cell r="E15368" t="str">
            <v>RP RPTOS ENCINTADOR</v>
          </cell>
        </row>
        <row r="15369">
          <cell r="A15369" t="str">
            <v>RP-556</v>
          </cell>
          <cell r="B15369" t="str">
            <v>K11-R TOP TAPING HEAD PACK</v>
          </cell>
          <cell r="C15369">
            <v>0</v>
          </cell>
          <cell r="D15369" t="str">
            <v>Sí</v>
          </cell>
          <cell r="E15369" t="str">
            <v>RP RPTOS ENCINTADOR</v>
          </cell>
        </row>
        <row r="15370">
          <cell r="A15370" t="str">
            <v>RP-557</v>
          </cell>
          <cell r="B15370" t="str">
            <v>K-11-R BOTTOM TAPING HEAD PACK</v>
          </cell>
          <cell r="C15370">
            <v>0</v>
          </cell>
          <cell r="D15370" t="str">
            <v>Sí</v>
          </cell>
          <cell r="E15370" t="str">
            <v>RP RPTOS ENCINTADOR</v>
          </cell>
        </row>
        <row r="15371">
          <cell r="A15371" t="str">
            <v>RP-558</v>
          </cell>
          <cell r="B15371" t="str">
            <v>Cable de Sensor de Proximidad Ref. 1342000989</v>
          </cell>
          <cell r="C15371">
            <v>0</v>
          </cell>
          <cell r="D15371" t="str">
            <v>Sí</v>
          </cell>
          <cell r="E15371" t="str">
            <v>RP RPTO CORTE DUSENB</v>
          </cell>
        </row>
        <row r="15372">
          <cell r="A15372" t="str">
            <v>RP-559</v>
          </cell>
          <cell r="B15372" t="str">
            <v>Sensor de Proximidad Ref. 157274</v>
          </cell>
          <cell r="C15372">
            <v>1</v>
          </cell>
          <cell r="D15372" t="str">
            <v>Sí</v>
          </cell>
          <cell r="E15372" t="str">
            <v>RP RPTO CORTE DUSENB</v>
          </cell>
        </row>
        <row r="15373">
          <cell r="A15373" t="str">
            <v>RP-560</v>
          </cell>
          <cell r="B15373" t="str">
            <v>Cuchilla 3/4 MARKANDY Ref.  C4013</v>
          </cell>
          <cell r="C15373">
            <v>1</v>
          </cell>
          <cell r="D15373" t="str">
            <v>Sí</v>
          </cell>
          <cell r="E15373" t="str">
            <v>RP RPTOS ENGOME</v>
          </cell>
        </row>
        <row r="15374">
          <cell r="A15374" t="str">
            <v>RP-561</v>
          </cell>
          <cell r="B15374" t="str">
            <v>Cuchilla Ref. C4024  Micro Steel Blade, .006” x 1 1/2” x 250’.</v>
          </cell>
          <cell r="C15374">
            <v>0</v>
          </cell>
          <cell r="D15374" t="str">
            <v>Sí</v>
          </cell>
          <cell r="E15374" t="str">
            <v>RP RPTOS ENGOME</v>
          </cell>
        </row>
        <row r="15375">
          <cell r="A15375" t="str">
            <v>RP-562</v>
          </cell>
          <cell r="B15375" t="str">
            <v>SELLO AZUL MARKANDY  SF00-01  1/2" A4F00</v>
          </cell>
          <cell r="C15375">
            <v>600</v>
          </cell>
          <cell r="D15375" t="str">
            <v>Sí</v>
          </cell>
          <cell r="E15375" t="str">
            <v>RP RPTOS ENGOME</v>
          </cell>
        </row>
        <row r="15376">
          <cell r="A15376" t="str">
            <v>RP-563</v>
          </cell>
          <cell r="B15376" t="str">
            <v>Pulsador M22-D-X-  (Guzzetti)</v>
          </cell>
          <cell r="C15376">
            <v>0</v>
          </cell>
          <cell r="D15376" t="str">
            <v>Sí</v>
          </cell>
          <cell r="E15376" t="str">
            <v>RP RPTO CORTE GUZZET</v>
          </cell>
        </row>
        <row r="15377">
          <cell r="A15377" t="str">
            <v>RP-564</v>
          </cell>
          <cell r="B15377" t="str">
            <v>Elemento de Contacto M22-KC10</v>
          </cell>
          <cell r="C15377">
            <v>0</v>
          </cell>
          <cell r="D15377" t="str">
            <v>Sí</v>
          </cell>
          <cell r="E15377" t="str">
            <v>RP RPTO CORTE GUZZET</v>
          </cell>
        </row>
        <row r="15378">
          <cell r="A15378" t="str">
            <v>RP-565</v>
          </cell>
          <cell r="B15378" t="str">
            <v>Boton Start "pulsador" M22-XD-G-X1</v>
          </cell>
          <cell r="C15378">
            <v>0</v>
          </cell>
          <cell r="D15378" t="str">
            <v>Sí</v>
          </cell>
          <cell r="E15378" t="str">
            <v>RP RPTO CORTE GUZZET</v>
          </cell>
        </row>
        <row r="15379">
          <cell r="A15379" t="str">
            <v>RP-566</v>
          </cell>
          <cell r="B15379" t="str">
            <v>Boton pulsador con simbolo de flecha  M22-XD-S-X7</v>
          </cell>
          <cell r="C15379">
            <v>0</v>
          </cell>
          <cell r="D15379" t="str">
            <v>Sí</v>
          </cell>
          <cell r="E15379" t="str">
            <v>RP RPTO CORTE GUZZET</v>
          </cell>
        </row>
        <row r="15380">
          <cell r="A15380" t="str">
            <v>RP-567</v>
          </cell>
          <cell r="B15380" t="str">
            <v>Tint Rubber (57-003A) EPDM-Black -55 Durometer</v>
          </cell>
          <cell r="C15380">
            <v>5</v>
          </cell>
          <cell r="D15380" t="str">
            <v>Sí</v>
          </cell>
          <cell r="E15380" t="str">
            <v>RP RPTO IMPRESION MD</v>
          </cell>
        </row>
        <row r="15381">
          <cell r="A15381" t="str">
            <v>RP-568</v>
          </cell>
          <cell r="B15381" t="str">
            <v>Tuerca auto bloque M-10</v>
          </cell>
          <cell r="C15381">
            <v>10</v>
          </cell>
          <cell r="D15381" t="str">
            <v>Sí</v>
          </cell>
          <cell r="E15381" t="str">
            <v>RP RPTOS ENCINTADOR</v>
          </cell>
        </row>
        <row r="15382">
          <cell r="A15382" t="str">
            <v>RP-569</v>
          </cell>
          <cell r="B15382" t="str">
            <v>Eje superior de enrolle de 3" para 48mm - Guzzetti</v>
          </cell>
          <cell r="C15382">
            <v>0</v>
          </cell>
          <cell r="D15382" t="str">
            <v>Sí</v>
          </cell>
          <cell r="E15382" t="str">
            <v>RP RPTO CORTE GUZZET</v>
          </cell>
        </row>
        <row r="15383">
          <cell r="A15383" t="str">
            <v>RP-570</v>
          </cell>
          <cell r="B15383" t="str">
            <v>INVERTER 12,F5 BID 1A 0A 4kw 3x200-240x 16.5A</v>
          </cell>
          <cell r="C15383">
            <v>0</v>
          </cell>
          <cell r="D15383" t="str">
            <v>Sí</v>
          </cell>
          <cell r="E15383" t="str">
            <v>RP RPTO CORTE ALS</v>
          </cell>
        </row>
        <row r="15384">
          <cell r="A15384" t="str">
            <v>RP-571</v>
          </cell>
          <cell r="B15384" t="str">
            <v>FILTER TO SUIT 12.U5.BOD-2000 RFI FILTER 3 phase 200V D F5 housing inverter</v>
          </cell>
          <cell r="C15384">
            <v>0</v>
          </cell>
          <cell r="D15384" t="str">
            <v>Sí</v>
          </cell>
          <cell r="E15384" t="str">
            <v>RP RPTO CORTE ALS</v>
          </cell>
        </row>
        <row r="15385">
          <cell r="A15385" t="str">
            <v>RP-572</v>
          </cell>
          <cell r="B15385" t="str">
            <v>KEYPAD REQUIRED FOR PROGRAMMIMG THE INVERTER 00.F05.060-1000</v>
          </cell>
          <cell r="C15385">
            <v>0</v>
          </cell>
          <cell r="D15385" t="str">
            <v>Sí</v>
          </cell>
          <cell r="E15385" t="str">
            <v>RP RPTO CORTE ALS</v>
          </cell>
        </row>
        <row r="15386">
          <cell r="A15386" t="str">
            <v>RP-573</v>
          </cell>
          <cell r="B15386" t="str">
            <v>Unidad de Mantenimiento de 1/4 con Válvula Eléctrica a 220V y de corte</v>
          </cell>
          <cell r="C15386">
            <v>0</v>
          </cell>
          <cell r="D15386" t="str">
            <v>Sí</v>
          </cell>
          <cell r="E15386" t="str">
            <v>RP RPTOS ENCINTADOR</v>
          </cell>
        </row>
        <row r="15387">
          <cell r="A15387" t="str">
            <v>RP-574</v>
          </cell>
          <cell r="B15387" t="str">
            <v>GR Comando PNeumatico 220V - AC / SR 4</v>
          </cell>
          <cell r="C15387">
            <v>1</v>
          </cell>
          <cell r="D15387" t="str">
            <v>Sí</v>
          </cell>
          <cell r="E15387" t="str">
            <v>RP RPTOS ENCINTADOR</v>
          </cell>
        </row>
        <row r="15388">
          <cell r="A15388" t="str">
            <v>RP-575</v>
          </cell>
          <cell r="B15388" t="str">
            <v>CADENA 3/8 L=50</v>
          </cell>
          <cell r="C15388">
            <v>0</v>
          </cell>
          <cell r="D15388" t="str">
            <v>Sí</v>
          </cell>
          <cell r="E15388" t="str">
            <v>RP RPTOS ENCINTADOR</v>
          </cell>
        </row>
        <row r="15389">
          <cell r="A15389" t="str">
            <v>RP-576</v>
          </cell>
          <cell r="B15389" t="str">
            <v>Bobina Minima Tension 440 V</v>
          </cell>
          <cell r="C15389">
            <v>0</v>
          </cell>
          <cell r="D15389" t="str">
            <v>Sí</v>
          </cell>
          <cell r="E15389" t="str">
            <v>RP RPTOS ENCINTADOR</v>
          </cell>
        </row>
        <row r="15390">
          <cell r="A15390" t="str">
            <v>RP-577</v>
          </cell>
          <cell r="B15390" t="str">
            <v>Rodamiento S8 ref 3.402623</v>
          </cell>
          <cell r="C15390">
            <v>14</v>
          </cell>
          <cell r="D15390" t="str">
            <v>Sí</v>
          </cell>
          <cell r="E15390" t="str">
            <v>RP RPTOS ENCINTADOR</v>
          </cell>
        </row>
        <row r="15391">
          <cell r="A15391" t="str">
            <v>RP-578</v>
          </cell>
          <cell r="B15391" t="str">
            <v>Soporte para SM-8</v>
          </cell>
          <cell r="C15391">
            <v>4</v>
          </cell>
          <cell r="D15391" t="str">
            <v>Sí</v>
          </cell>
          <cell r="E15391" t="str">
            <v>RP RPTOS ENCINTADOR</v>
          </cell>
        </row>
        <row r="15392">
          <cell r="A15392" t="str">
            <v>RP-579</v>
          </cell>
          <cell r="B15392" t="str">
            <v>Film Carriage Lifting Belt</v>
          </cell>
          <cell r="C15392">
            <v>7</v>
          </cell>
          <cell r="D15392" t="str">
            <v>Sí</v>
          </cell>
          <cell r="E15392" t="str">
            <v>RP RPTOS PALETIZADOR</v>
          </cell>
        </row>
        <row r="15393">
          <cell r="A15393" t="str">
            <v>RP-580</v>
          </cell>
          <cell r="B15393" t="str">
            <v>Precablato Motore Base WS Semiauto.</v>
          </cell>
          <cell r="C15393">
            <v>3</v>
          </cell>
          <cell r="D15393" t="str">
            <v>Sí</v>
          </cell>
          <cell r="E15393" t="str">
            <v>RP RPTOS ENCINTADOR</v>
          </cell>
        </row>
        <row r="15394">
          <cell r="A15394" t="str">
            <v>RP-581</v>
          </cell>
          <cell r="B15394" t="str">
            <v>GA016A Sezionatore 16A 3 poli</v>
          </cell>
          <cell r="C15394">
            <v>3</v>
          </cell>
          <cell r="D15394" t="str">
            <v>Sí</v>
          </cell>
          <cell r="E15394" t="str">
            <v>RP RPTOS ENCINTADOR</v>
          </cell>
        </row>
        <row r="15395">
          <cell r="A15395" t="str">
            <v>RP-582</v>
          </cell>
          <cell r="B15395" t="str">
            <v>Quarto Polo x SEZ 16A-40A GAX42040A</v>
          </cell>
          <cell r="C15395">
            <v>6</v>
          </cell>
          <cell r="D15395" t="str">
            <v>Sí</v>
          </cell>
          <cell r="E15395" t="str">
            <v>RP RPTOS ENCINTADOR</v>
          </cell>
        </row>
        <row r="15396">
          <cell r="A15396" t="str">
            <v>RP-583</v>
          </cell>
          <cell r="B15396" t="str">
            <v>Manilia Grigio /Nera GAX63B</v>
          </cell>
          <cell r="C15396">
            <v>6</v>
          </cell>
          <cell r="D15396" t="str">
            <v>Sí</v>
          </cell>
          <cell r="E15396" t="str">
            <v>RP RPTOS ENCINTADOR</v>
          </cell>
        </row>
        <row r="15397">
          <cell r="A15397" t="str">
            <v>RP-584</v>
          </cell>
          <cell r="B15397" t="str">
            <v>Prolunga Bloccoporta GAX7150</v>
          </cell>
          <cell r="C15397">
            <v>6</v>
          </cell>
          <cell r="D15397" t="str">
            <v>Sí</v>
          </cell>
          <cell r="E15397" t="str">
            <v>RP RPTOS ENCINTADOR</v>
          </cell>
        </row>
        <row r="15398">
          <cell r="A15398" t="str">
            <v>RP-585</v>
          </cell>
          <cell r="B15398" t="str">
            <v>Centrifugal fans mod. U/HC 142</v>
          </cell>
          <cell r="C15398">
            <v>0</v>
          </cell>
          <cell r="D15398" t="str">
            <v>Sí</v>
          </cell>
          <cell r="E15398" t="str">
            <v>RP RPTO IMPRESION GD</v>
          </cell>
        </row>
        <row r="15399">
          <cell r="A15399" t="str">
            <v>RP-586</v>
          </cell>
          <cell r="B15399" t="str">
            <v>Electrodos 10" ceramica TW REF.LM5313-10</v>
          </cell>
          <cell r="C15399">
            <v>0</v>
          </cell>
          <cell r="D15399" t="str">
            <v>Sí</v>
          </cell>
          <cell r="E15399" t="str">
            <v>RP RPTO IMPRESION/OT</v>
          </cell>
        </row>
        <row r="15400">
          <cell r="A15400" t="str">
            <v>RP-587</v>
          </cell>
          <cell r="B15400" t="str">
            <v>Sello 1/2 Espuma Azul</v>
          </cell>
          <cell r="C15400">
            <v>0</v>
          </cell>
          <cell r="D15400" t="str">
            <v>No</v>
          </cell>
          <cell r="E15400" t="str">
            <v>RP RPTO IMPRESION MD</v>
          </cell>
        </row>
        <row r="15401">
          <cell r="A15401" t="str">
            <v>RP-588</v>
          </cell>
          <cell r="B15401" t="str">
            <v>Arandela ref 3323488</v>
          </cell>
          <cell r="C15401">
            <v>65</v>
          </cell>
          <cell r="D15401" t="str">
            <v>Sí</v>
          </cell>
          <cell r="E15401" t="str">
            <v>RP RPTOS ENCINTADOR</v>
          </cell>
        </row>
        <row r="15402">
          <cell r="A15402" t="str">
            <v>RP-589</v>
          </cell>
          <cell r="B15402" t="str">
            <v>Resorte ref 3401460</v>
          </cell>
          <cell r="C15402">
            <v>100</v>
          </cell>
          <cell r="D15402" t="str">
            <v>Sí</v>
          </cell>
          <cell r="E15402" t="str">
            <v>RP RPTOS ENCINTADOR</v>
          </cell>
        </row>
        <row r="15403">
          <cell r="A15403" t="str">
            <v>RP-590</v>
          </cell>
          <cell r="B15403" t="str">
            <v>Arandela Fijacion ref 3500506</v>
          </cell>
          <cell r="C15403">
            <v>57</v>
          </cell>
          <cell r="D15403" t="str">
            <v>Sí</v>
          </cell>
          <cell r="E15403" t="str">
            <v>RP RPTOS ENCINTADOR</v>
          </cell>
        </row>
        <row r="15404">
          <cell r="A15404" t="str">
            <v>RP-591</v>
          </cell>
          <cell r="B15404" t="str">
            <v>Manometro de Caratula</v>
          </cell>
          <cell r="C15404">
            <v>5</v>
          </cell>
          <cell r="D15404" t="str">
            <v>Sí</v>
          </cell>
          <cell r="E15404" t="str">
            <v>RP RPTOS ENCINTADOR</v>
          </cell>
        </row>
        <row r="15405">
          <cell r="A15405" t="str">
            <v>RP-592</v>
          </cell>
          <cell r="B15405" t="str">
            <v>Variador para engome Ref.3200-1677</v>
          </cell>
          <cell r="C15405">
            <v>0</v>
          </cell>
          <cell r="D15405" t="str">
            <v>Sí</v>
          </cell>
          <cell r="E15405" t="str">
            <v>RP RPTOS ENGOME</v>
          </cell>
        </row>
        <row r="15406">
          <cell r="A15406" t="str">
            <v>RP-593</v>
          </cell>
          <cell r="B15406" t="str">
            <v>FUSIBLE 80 AMP C80</v>
          </cell>
          <cell r="C15406">
            <v>0</v>
          </cell>
          <cell r="D15406" t="str">
            <v>Sí</v>
          </cell>
          <cell r="E15406" t="str">
            <v>RP RPTOS ENGOME HMEL</v>
          </cell>
        </row>
        <row r="15407">
          <cell r="A15407" t="str">
            <v>RP-594</v>
          </cell>
          <cell r="B15407" t="str">
            <v>Neumatico para Dusembery (Goldenrod)</v>
          </cell>
          <cell r="C15407">
            <v>0</v>
          </cell>
          <cell r="D15407" t="str">
            <v>No</v>
          </cell>
          <cell r="E15407" t="str">
            <v>RP RPTO CORTE DUSENB</v>
          </cell>
        </row>
        <row r="15408">
          <cell r="A15408" t="str">
            <v>RP-595</v>
          </cell>
          <cell r="B15408" t="str">
            <v>Conector REF. BP-15</v>
          </cell>
          <cell r="C15408">
            <v>0</v>
          </cell>
          <cell r="D15408" t="str">
            <v>Sí</v>
          </cell>
          <cell r="E15408" t="str">
            <v>RP RPTO CORTE DUSENB</v>
          </cell>
        </row>
        <row r="15409">
          <cell r="A15409" t="str">
            <v>RP-596</v>
          </cell>
          <cell r="B15409" t="str">
            <v>Tarjeta  REF. 9071114 - engome Hmelt</v>
          </cell>
          <cell r="C15409">
            <v>1</v>
          </cell>
          <cell r="D15409" t="str">
            <v>Sí</v>
          </cell>
          <cell r="E15409" t="str">
            <v>RP RPTOS ENGOME</v>
          </cell>
        </row>
        <row r="15410">
          <cell r="A15410" t="str">
            <v>RP-597</v>
          </cell>
          <cell r="B15410" t="str">
            <v>Tarjeta  REF.9070456- engome Hmelt</v>
          </cell>
          <cell r="C15410">
            <v>1</v>
          </cell>
          <cell r="D15410" t="str">
            <v>Sí</v>
          </cell>
          <cell r="E15410" t="str">
            <v>RP RPTOS ENGOME</v>
          </cell>
        </row>
        <row r="15411">
          <cell r="A15411" t="str">
            <v>RP-598</v>
          </cell>
          <cell r="B15411" t="str">
            <v>Tarjeta  REF.9070887- engome Hmelt</v>
          </cell>
          <cell r="C15411">
            <v>2</v>
          </cell>
          <cell r="D15411" t="str">
            <v>Sí</v>
          </cell>
          <cell r="E15411" t="str">
            <v>RP RPTOS ENGOME</v>
          </cell>
        </row>
        <row r="15412">
          <cell r="A15412" t="str">
            <v>RP-599</v>
          </cell>
          <cell r="B15412" t="str">
            <v>Cilindro para Manga de Caucho tipo prensa 17 mark andy 2200 1/8 CP 20-88 dientes Escote 0.5014 -</v>
          </cell>
          <cell r="C15412">
            <v>0</v>
          </cell>
          <cell r="D15412" t="str">
            <v>Sí</v>
          </cell>
          <cell r="E15412" t="str">
            <v>RP RPTO IMPRESION MD</v>
          </cell>
        </row>
        <row r="15413">
          <cell r="A15413" t="str">
            <v>RP-600</v>
          </cell>
          <cell r="B15413" t="str">
            <v>Cilindro DSNU - 25 - 40 - PPV - A</v>
          </cell>
          <cell r="C15413">
            <v>0</v>
          </cell>
          <cell r="D15413" t="str">
            <v>Sí</v>
          </cell>
          <cell r="E15413" t="str">
            <v>RP RPTO CORTE GUZZET</v>
          </cell>
        </row>
        <row r="15414">
          <cell r="A15414" t="str">
            <v>RP-601</v>
          </cell>
          <cell r="B15414" t="str">
            <v>Potenciometro 10K</v>
          </cell>
          <cell r="C15414">
            <v>0</v>
          </cell>
          <cell r="D15414" t="str">
            <v>Sí</v>
          </cell>
          <cell r="E15414" t="str">
            <v>RP RPTOS PALETIZADOR</v>
          </cell>
        </row>
        <row r="15415">
          <cell r="A15415" t="str">
            <v>RP-602</v>
          </cell>
          <cell r="B15415" t="str">
            <v>Interruptor de Seguridad Magnetico</v>
          </cell>
          <cell r="C15415">
            <v>2</v>
          </cell>
          <cell r="D15415" t="str">
            <v>Sí</v>
          </cell>
          <cell r="E15415" t="str">
            <v>RP RPTOS PALETIZADOR</v>
          </cell>
        </row>
        <row r="15416">
          <cell r="A15416" t="str">
            <v>RP-603</v>
          </cell>
          <cell r="B15416" t="str">
            <v>Soporte A3 - 99 - 122 -12</v>
          </cell>
          <cell r="C15416">
            <v>1</v>
          </cell>
          <cell r="D15416" t="str">
            <v>Sí</v>
          </cell>
          <cell r="E15416" t="str">
            <v>RP RPTOS PALETIZADOR</v>
          </cell>
        </row>
        <row r="15417">
          <cell r="A15417" t="str">
            <v>RP-604</v>
          </cell>
          <cell r="B15417" t="str">
            <v>Microswitche D4MC 50020</v>
          </cell>
          <cell r="C15417">
            <v>3</v>
          </cell>
          <cell r="D15417" t="str">
            <v>Sí</v>
          </cell>
          <cell r="E15417" t="str">
            <v>RP RPTOS PALETIZADOR</v>
          </cell>
        </row>
        <row r="15418">
          <cell r="A15418" t="str">
            <v>RP-605</v>
          </cell>
          <cell r="B15418" t="str">
            <v>Pantalla Tricolor REF. NI5019 - Markandy</v>
          </cell>
          <cell r="C15418">
            <v>0</v>
          </cell>
          <cell r="D15418" t="str">
            <v>Sí</v>
          </cell>
          <cell r="E15418" t="str">
            <v>RP RPTO IMPRESION MD</v>
          </cell>
        </row>
        <row r="15419">
          <cell r="A15419" t="str">
            <v>RP-606</v>
          </cell>
          <cell r="B15419" t="str">
            <v>Piñon LH 26DP 73 Tooth 1-1/8 Bore Hardened</v>
          </cell>
          <cell r="C15419">
            <v>1</v>
          </cell>
          <cell r="D15419" t="str">
            <v>Sí</v>
          </cell>
          <cell r="E15419" t="str">
            <v>RP RPTO MARKANDY</v>
          </cell>
        </row>
        <row r="15420">
          <cell r="A15420" t="str">
            <v>RP-607</v>
          </cell>
          <cell r="B15420" t="str">
            <v>Piñon E/P HEL RH 26DP 99T 2B HARDENED</v>
          </cell>
          <cell r="C15420">
            <v>1</v>
          </cell>
          <cell r="D15420" t="str">
            <v>Sí</v>
          </cell>
          <cell r="E15420" t="str">
            <v>RP RPTO MARKANDY</v>
          </cell>
        </row>
        <row r="15421">
          <cell r="A15421" t="str">
            <v>RP-608</v>
          </cell>
          <cell r="B15421" t="str">
            <v>Polea con eje para S8</v>
          </cell>
          <cell r="C15421">
            <v>0</v>
          </cell>
          <cell r="D15421" t="str">
            <v>Sí</v>
          </cell>
          <cell r="E15421" t="str">
            <v>RP RPTOS ENCINTADOR</v>
          </cell>
        </row>
        <row r="15422">
          <cell r="A15422" t="str">
            <v>RP-609</v>
          </cell>
          <cell r="B15422" t="str">
            <v>Cuña de 5x5 12</v>
          </cell>
          <cell r="C15422">
            <v>13</v>
          </cell>
          <cell r="D15422" t="str">
            <v>Sí</v>
          </cell>
          <cell r="E15422" t="str">
            <v>RP RPTOS ENCINTADOR</v>
          </cell>
        </row>
        <row r="15423">
          <cell r="A15423" t="str">
            <v>RP-610</v>
          </cell>
          <cell r="B15423" t="str">
            <v>Perno</v>
          </cell>
          <cell r="C15423">
            <v>10</v>
          </cell>
          <cell r="D15423" t="str">
            <v>Sí</v>
          </cell>
          <cell r="E15423" t="str">
            <v>RP RPTOS ENCINTADOR</v>
          </cell>
        </row>
        <row r="15424">
          <cell r="A15424" t="str">
            <v>RP-611</v>
          </cell>
          <cell r="B15424" t="str">
            <v>Polea REF S4602652ZZZ</v>
          </cell>
          <cell r="C15424">
            <v>0</v>
          </cell>
          <cell r="D15424" t="str">
            <v>Sí</v>
          </cell>
          <cell r="E15424" t="str">
            <v>RP RPTOS ENCINTADOR</v>
          </cell>
        </row>
        <row r="15425">
          <cell r="A15425" t="str">
            <v>RP-612</v>
          </cell>
          <cell r="B15425" t="str">
            <v>Anillos /25</v>
          </cell>
          <cell r="C15425">
            <v>27</v>
          </cell>
          <cell r="D15425" t="str">
            <v>Sí</v>
          </cell>
          <cell r="E15425" t="str">
            <v>RP RPTOS ENCINTADOR</v>
          </cell>
        </row>
        <row r="15426">
          <cell r="A15426" t="str">
            <v>RP-613</v>
          </cell>
          <cell r="B15426" t="str">
            <v>Perno Polea</v>
          </cell>
          <cell r="C15426">
            <v>4</v>
          </cell>
          <cell r="D15426" t="str">
            <v>Sí</v>
          </cell>
          <cell r="E15426" t="str">
            <v>RP RPTOS ENCINTADOR</v>
          </cell>
        </row>
        <row r="15427">
          <cell r="A15427" t="str">
            <v>RP-614</v>
          </cell>
          <cell r="B15427" t="str">
            <v>Racor Curvo PG 11</v>
          </cell>
          <cell r="C15427">
            <v>30</v>
          </cell>
          <cell r="D15427" t="str">
            <v>Sí</v>
          </cell>
          <cell r="E15427" t="str">
            <v>RP RPTOS ENCINTADOR</v>
          </cell>
        </row>
        <row r="15428">
          <cell r="A15428" t="str">
            <v>RP-615</v>
          </cell>
          <cell r="B15428" t="str">
            <v>Arandela Siat 2000</v>
          </cell>
          <cell r="C15428">
            <v>30</v>
          </cell>
          <cell r="D15428" t="str">
            <v>Sí</v>
          </cell>
          <cell r="E15428" t="str">
            <v>RP RPTOS ENCINTADOR</v>
          </cell>
        </row>
        <row r="15429">
          <cell r="A15429" t="str">
            <v>RP-616</v>
          </cell>
          <cell r="B15429" t="str">
            <v>Buje ref S332899893A</v>
          </cell>
          <cell r="C15429">
            <v>6</v>
          </cell>
          <cell r="D15429" t="str">
            <v>Sí</v>
          </cell>
          <cell r="E15429" t="str">
            <v>RP RPTOS ENCINTADOR</v>
          </cell>
        </row>
        <row r="15430">
          <cell r="A15430" t="str">
            <v>RP-617</v>
          </cell>
          <cell r="B15430" t="str">
            <v>Special TE Screw M6X10</v>
          </cell>
          <cell r="C15430">
            <v>12</v>
          </cell>
          <cell r="D15430" t="str">
            <v>Sí</v>
          </cell>
          <cell r="E15430" t="str">
            <v>RP RPTOS ENCINTADOR</v>
          </cell>
        </row>
        <row r="15431">
          <cell r="A15431" t="str">
            <v>RP-618</v>
          </cell>
          <cell r="B15431" t="str">
            <v>Polea Motriz Basa</v>
          </cell>
          <cell r="C15431">
            <v>2</v>
          </cell>
          <cell r="D15431" t="str">
            <v>Sí</v>
          </cell>
          <cell r="E15431" t="str">
            <v>RP RPTOS ENCINTADOR</v>
          </cell>
        </row>
        <row r="15432">
          <cell r="A15432" t="str">
            <v>RP-619</v>
          </cell>
          <cell r="B15432" t="str">
            <v>Tensor S8</v>
          </cell>
          <cell r="C15432">
            <v>3</v>
          </cell>
          <cell r="D15432" t="str">
            <v>Sí</v>
          </cell>
          <cell r="E15432" t="str">
            <v>RP RPTOS ENCINTADOR</v>
          </cell>
        </row>
        <row r="15433">
          <cell r="A15433" t="str">
            <v>RP-620</v>
          </cell>
          <cell r="B15433" t="str">
            <v>Buje Zincado</v>
          </cell>
          <cell r="C15433">
            <v>26</v>
          </cell>
          <cell r="D15433" t="str">
            <v>Sí</v>
          </cell>
          <cell r="E15433" t="str">
            <v>RP RPTOS ENCINTADOR</v>
          </cell>
        </row>
        <row r="15434">
          <cell r="A15434" t="str">
            <v>RP-621</v>
          </cell>
          <cell r="B15434" t="str">
            <v>Polea Z=20 BRUN</v>
          </cell>
          <cell r="C15434">
            <v>0</v>
          </cell>
          <cell r="D15434" t="str">
            <v>Sí</v>
          </cell>
          <cell r="E15434" t="str">
            <v>RP RPTO IMPRESION/OT</v>
          </cell>
        </row>
        <row r="15435">
          <cell r="A15435" t="str">
            <v>RP-622</v>
          </cell>
          <cell r="B15435" t="str">
            <v>Guaina Flexible /12 MM420</v>
          </cell>
          <cell r="C15435">
            <v>32</v>
          </cell>
          <cell r="D15435" t="str">
            <v>Sí</v>
          </cell>
          <cell r="E15435" t="str">
            <v>RP RPTOS ENCINTADOR</v>
          </cell>
        </row>
        <row r="15436">
          <cell r="A15436" t="str">
            <v>RP-623</v>
          </cell>
          <cell r="B15436" t="str">
            <v>Buje Metlico S8</v>
          </cell>
          <cell r="C15436">
            <v>2</v>
          </cell>
          <cell r="D15436" t="str">
            <v>Sí</v>
          </cell>
          <cell r="E15436" t="str">
            <v>RP RPTOS ENCINTADOR</v>
          </cell>
        </row>
        <row r="15437">
          <cell r="A15437" t="str">
            <v>RP-624</v>
          </cell>
          <cell r="B15437" t="str">
            <v>Prisionero</v>
          </cell>
          <cell r="C15437">
            <v>4</v>
          </cell>
          <cell r="D15437" t="str">
            <v>Sí</v>
          </cell>
          <cell r="E15437" t="str">
            <v>RP RPTOS PALETIZADOR</v>
          </cell>
        </row>
        <row r="15438">
          <cell r="A15438" t="str">
            <v>RP-625</v>
          </cell>
          <cell r="B15438" t="str">
            <v>Piñon de bronce</v>
          </cell>
          <cell r="C15438">
            <v>0</v>
          </cell>
          <cell r="D15438" t="str">
            <v>Sí</v>
          </cell>
          <cell r="E15438" t="str">
            <v>RP RPTO IMPRESION MD</v>
          </cell>
        </row>
        <row r="15439">
          <cell r="A15439" t="str">
            <v>RP-626</v>
          </cell>
          <cell r="B15439" t="str">
            <v>Rodillo de Caucho D60</v>
          </cell>
          <cell r="C15439">
            <v>2</v>
          </cell>
          <cell r="D15439" t="str">
            <v>Sí</v>
          </cell>
          <cell r="E15439" t="str">
            <v>RP RPTOS PALETIZADOR</v>
          </cell>
        </row>
        <row r="15440">
          <cell r="A15440" t="str">
            <v>RP-627</v>
          </cell>
          <cell r="B15440" t="str">
            <v>Rodillo de Caucho D80</v>
          </cell>
          <cell r="C15440">
            <v>2</v>
          </cell>
          <cell r="D15440" t="str">
            <v>Sí</v>
          </cell>
          <cell r="E15440" t="str">
            <v>RP RPTOS PALETIZADOR</v>
          </cell>
        </row>
        <row r="15441">
          <cell r="A15441" t="str">
            <v>RP-628</v>
          </cell>
          <cell r="B15441" t="str">
            <v>Leva SR-4</v>
          </cell>
          <cell r="C15441">
            <v>0</v>
          </cell>
          <cell r="D15441" t="str">
            <v>Sí</v>
          </cell>
          <cell r="E15441" t="str">
            <v>RP RPTOS PALETIZADOR</v>
          </cell>
        </row>
        <row r="15442">
          <cell r="A15442" t="str">
            <v>RP-629</v>
          </cell>
          <cell r="B15442" t="str">
            <v>Rodillo S8 CE L=680mm</v>
          </cell>
          <cell r="C15442">
            <v>5</v>
          </cell>
          <cell r="D15442" t="str">
            <v>Sí</v>
          </cell>
          <cell r="E15442" t="str">
            <v>RP RPTOS ENCINTADOR</v>
          </cell>
        </row>
        <row r="15443">
          <cell r="A15443" t="str">
            <v>RP-630</v>
          </cell>
          <cell r="B15443" t="str">
            <v>Rodillo S8 -CE 3" L=260mm"</v>
          </cell>
          <cell r="C15443">
            <v>4</v>
          </cell>
          <cell r="D15443" t="str">
            <v>Sí</v>
          </cell>
          <cell r="E15443" t="str">
            <v>RP RPTOS ENCINTADOR</v>
          </cell>
        </row>
        <row r="15444">
          <cell r="A15444" t="str">
            <v>RP-631</v>
          </cell>
          <cell r="B15444" t="str">
            <v>Fotocelda</v>
          </cell>
          <cell r="C15444">
            <v>0</v>
          </cell>
          <cell r="D15444" t="str">
            <v>Sí</v>
          </cell>
          <cell r="E15444" t="str">
            <v>RP RPTOS PALETIZADOR</v>
          </cell>
        </row>
        <row r="15445">
          <cell r="A15445" t="str">
            <v>RP-632</v>
          </cell>
          <cell r="B15445" t="str">
            <v>SPRING THREAD /5X43X65</v>
          </cell>
          <cell r="C15445">
            <v>4</v>
          </cell>
          <cell r="D15445" t="str">
            <v>Sí</v>
          </cell>
          <cell r="E15445" t="str">
            <v>RP RPTOS PALETIZADOR</v>
          </cell>
        </row>
        <row r="15446">
          <cell r="A15446" t="str">
            <v>RP-633</v>
          </cell>
          <cell r="B15446" t="str">
            <v>REPUESTO S350235792Z</v>
          </cell>
          <cell r="C15446">
            <v>4</v>
          </cell>
          <cell r="D15446" t="str">
            <v>Sí</v>
          </cell>
          <cell r="E15446" t="str">
            <v>RP RPTOS PALETIZADOR</v>
          </cell>
        </row>
        <row r="15447">
          <cell r="A15447" t="str">
            <v>RP-634</v>
          </cell>
          <cell r="B15447" t="str">
            <v>THREADED BUSH GR CARRIAGE</v>
          </cell>
          <cell r="C15447">
            <v>4</v>
          </cell>
          <cell r="D15447" t="str">
            <v>Sí</v>
          </cell>
          <cell r="E15447" t="str">
            <v>RP RPTOS PALETIZADOR</v>
          </cell>
        </row>
        <row r="15448">
          <cell r="A15448" t="str">
            <v>RP-635</v>
          </cell>
          <cell r="B15448" t="str">
            <v>REPUESTO 3311811ZZZ</v>
          </cell>
          <cell r="C15448">
            <v>2</v>
          </cell>
          <cell r="D15448" t="str">
            <v>Sí</v>
          </cell>
          <cell r="E15448" t="str">
            <v>RP RPTOS PALETIZADOR</v>
          </cell>
        </row>
        <row r="15449">
          <cell r="A15449" t="str">
            <v>RP-636</v>
          </cell>
          <cell r="B15449" t="str">
            <v>RING X SHAFT 30 BR</v>
          </cell>
          <cell r="C15449">
            <v>2</v>
          </cell>
          <cell r="D15449" t="str">
            <v>Sí</v>
          </cell>
          <cell r="E15449" t="str">
            <v>RP RPTOS PALETIZADOR</v>
          </cell>
        </row>
        <row r="15450">
          <cell r="A15450" t="str">
            <v>RP-637</v>
          </cell>
          <cell r="B15450" t="str">
            <v>REPUESTO S4305254ZZZ</v>
          </cell>
          <cell r="C15450">
            <v>2</v>
          </cell>
          <cell r="D15450" t="str">
            <v>Sí</v>
          </cell>
          <cell r="E15450" t="str">
            <v>RP RPTOS PALETIZADOR</v>
          </cell>
        </row>
        <row r="15451">
          <cell r="A15451" t="str">
            <v>RP-638</v>
          </cell>
          <cell r="B15451" t="str">
            <v>PERNETTO 8X26</v>
          </cell>
          <cell r="C15451">
            <v>4</v>
          </cell>
          <cell r="D15451" t="str">
            <v>Sí</v>
          </cell>
          <cell r="E15451" t="str">
            <v>RP RPTOS PALETIZADOR</v>
          </cell>
        </row>
        <row r="15452">
          <cell r="A15452" t="str">
            <v>RP-639</v>
          </cell>
          <cell r="B15452" t="str">
            <v>SHAFT S331452492C</v>
          </cell>
          <cell r="C15452">
            <v>2</v>
          </cell>
          <cell r="D15452" t="str">
            <v>Sí</v>
          </cell>
          <cell r="E15452" t="str">
            <v>RP RPTOS PALETIZADOR</v>
          </cell>
        </row>
        <row r="15453">
          <cell r="A15453" t="str">
            <v>RP-640</v>
          </cell>
          <cell r="B15453" t="str">
            <v>SMALL SPACER S3402778ZZZ</v>
          </cell>
          <cell r="C15453">
            <v>2</v>
          </cell>
          <cell r="D15453" t="str">
            <v>Sí</v>
          </cell>
          <cell r="E15453" t="str">
            <v>RP RPTOS PALETIZADOR</v>
          </cell>
        </row>
        <row r="15454">
          <cell r="A15454" t="str">
            <v>RP-641</v>
          </cell>
          <cell r="B15454" t="str">
            <v>SPECIAL BEARING WHEEL SBC0000633</v>
          </cell>
          <cell r="C15454">
            <v>0</v>
          </cell>
          <cell r="D15454" t="str">
            <v>Sí</v>
          </cell>
          <cell r="E15454" t="str">
            <v>RP RPTOS PALETIZADOR</v>
          </cell>
        </row>
        <row r="15455">
          <cell r="A15455" t="str">
            <v>RP-642</v>
          </cell>
          <cell r="B15455" t="str">
            <v>LARGE SPACER S3402779ZZZ</v>
          </cell>
          <cell r="C15455">
            <v>2</v>
          </cell>
          <cell r="D15455" t="str">
            <v>Sí</v>
          </cell>
          <cell r="E15455" t="str">
            <v>RP RPTOS PALETIZADOR</v>
          </cell>
        </row>
        <row r="15456">
          <cell r="A15456" t="str">
            <v>RP-643</v>
          </cell>
          <cell r="B15456" t="str">
            <v>Cursore INA KWVE 15 G3 V1 Sliding guide 15 INA KWVE 15 G3 V1</v>
          </cell>
          <cell r="C15456">
            <v>0</v>
          </cell>
          <cell r="D15456" t="str">
            <v>Sí</v>
          </cell>
          <cell r="E15456" t="str">
            <v>RP RPTO CORTE GUZZET</v>
          </cell>
        </row>
        <row r="15457">
          <cell r="A15457" t="str">
            <v>RP-644</v>
          </cell>
          <cell r="B15457" t="str">
            <v>Cuchilla circular dentada diam. ext: 50cm diam.int: 70mm Espesor : 4mm</v>
          </cell>
          <cell r="C15457">
            <v>2</v>
          </cell>
          <cell r="D15457" t="str">
            <v>Sí</v>
          </cell>
          <cell r="E15457" t="str">
            <v>RP RPTO CORTE ALS</v>
          </cell>
        </row>
        <row r="15458">
          <cell r="A15458" t="str">
            <v>RP-645</v>
          </cell>
          <cell r="B15458" t="str">
            <v>Modulo Electronico 1746-0B16</v>
          </cell>
          <cell r="C15458">
            <v>0</v>
          </cell>
          <cell r="D15458" t="str">
            <v>Sí</v>
          </cell>
          <cell r="E15458" t="str">
            <v>RP RPTO CORTE GUZZET</v>
          </cell>
        </row>
        <row r="15459">
          <cell r="A15459" t="str">
            <v>RP-646</v>
          </cell>
          <cell r="B15459" t="str">
            <v>Perfiles para eje de desenrolle  LIST15447/386</v>
          </cell>
          <cell r="C15459">
            <v>0</v>
          </cell>
          <cell r="D15459" t="str">
            <v>Sí</v>
          </cell>
          <cell r="E15459" t="str">
            <v>RP RPTO CORTE GUZZET</v>
          </cell>
        </row>
        <row r="15460">
          <cell r="A15460" t="str">
            <v>RP-647</v>
          </cell>
          <cell r="B15460" t="str">
            <v>Juego de Cintas volumetricas para cilindros anilox</v>
          </cell>
          <cell r="C15460">
            <v>0</v>
          </cell>
          <cell r="D15460" t="str">
            <v>Sí</v>
          </cell>
          <cell r="E15460" t="str">
            <v>RP RPTO CORTE GUZZET</v>
          </cell>
        </row>
        <row r="15461">
          <cell r="A15461" t="str">
            <v>RP-648</v>
          </cell>
          <cell r="B15461" t="str">
            <v>Rueda Cautchu Ref. 74007171 Cyklop P/ B6 y C25</v>
          </cell>
          <cell r="C15461">
            <v>0</v>
          </cell>
          <cell r="D15461" t="str">
            <v>Sí</v>
          </cell>
          <cell r="E15461" t="str">
            <v>RP RPTOS ENCINTADOR</v>
          </cell>
        </row>
        <row r="15462">
          <cell r="A15462" t="str">
            <v>RP-649</v>
          </cell>
          <cell r="B15462" t="str">
            <v>Cuchilla Ref. 74007169 Cyklop P/ B6 y C25</v>
          </cell>
          <cell r="C15462">
            <v>1</v>
          </cell>
          <cell r="D15462" t="str">
            <v>Sí</v>
          </cell>
          <cell r="E15462" t="str">
            <v>RP RPTOS ENCINTADOR</v>
          </cell>
        </row>
        <row r="15463">
          <cell r="A15463" t="str">
            <v>RP-650</v>
          </cell>
          <cell r="B15463" t="str">
            <v>Kit Resortes Ref. 74008721  Cyklop P/  C25</v>
          </cell>
          <cell r="C15463">
            <v>0</v>
          </cell>
          <cell r="D15463" t="str">
            <v>Sí</v>
          </cell>
          <cell r="E15463" t="str">
            <v>RP RPTOS ENCINTADOR</v>
          </cell>
        </row>
        <row r="15464">
          <cell r="A15464" t="str">
            <v>RP-651</v>
          </cell>
          <cell r="B15464" t="str">
            <v>Resorte Ref. 23300156  Cyklop P/ B6 y  C25</v>
          </cell>
          <cell r="C15464">
            <v>6</v>
          </cell>
          <cell r="D15464" t="str">
            <v>Sí</v>
          </cell>
          <cell r="E15464" t="str">
            <v>RP RPTOS ENCINTADOR</v>
          </cell>
        </row>
        <row r="15465">
          <cell r="A15465" t="str">
            <v>RP-652</v>
          </cell>
          <cell r="B15465" t="str">
            <v>Resorte Ref. 23300601  Cyklop P/ B6 y  C25</v>
          </cell>
          <cell r="C15465">
            <v>6</v>
          </cell>
          <cell r="D15465" t="str">
            <v>Sí</v>
          </cell>
          <cell r="E15465" t="str">
            <v>RP RPTOS ENCINTADOR</v>
          </cell>
        </row>
        <row r="15466">
          <cell r="A15466" t="str">
            <v>RP-653</v>
          </cell>
          <cell r="B15466" t="str">
            <v>Resorte Tension Ref. 74005360  Cyklop P/ B6</v>
          </cell>
          <cell r="C15466">
            <v>6</v>
          </cell>
          <cell r="D15466" t="str">
            <v>Sí</v>
          </cell>
          <cell r="E15466" t="str">
            <v>RP RPTOS ENCINTADOR</v>
          </cell>
        </row>
        <row r="15467">
          <cell r="A15467" t="str">
            <v>RP-654</v>
          </cell>
          <cell r="B15467" t="str">
            <v>Varilla de aplicacion HS#08</v>
          </cell>
          <cell r="C15467">
            <v>2</v>
          </cell>
          <cell r="D15467" t="str">
            <v>Sí</v>
          </cell>
          <cell r="E15467" t="str">
            <v>RP RPTOS ENGOME</v>
          </cell>
        </row>
        <row r="15468">
          <cell r="A15468" t="str">
            <v>RP-655</v>
          </cell>
          <cell r="B15468" t="str">
            <v>CC800 1K 10 TURN CONTROL POT</v>
          </cell>
          <cell r="C15468">
            <v>0</v>
          </cell>
          <cell r="D15468" t="str">
            <v>Sí</v>
          </cell>
          <cell r="E15468" t="str">
            <v>RP RPTO IMPRESION/OT</v>
          </cell>
        </row>
        <row r="15469">
          <cell r="A15469" t="str">
            <v>RP-656</v>
          </cell>
          <cell r="B15469" t="str">
            <v>CG521 DIODE BRIDGE</v>
          </cell>
          <cell r="C15469">
            <v>0</v>
          </cell>
          <cell r="D15469" t="str">
            <v>Sí</v>
          </cell>
          <cell r="E15469" t="str">
            <v>RP RPTO IMPRESION/OT</v>
          </cell>
        </row>
        <row r="15470">
          <cell r="A15470" t="str">
            <v>RP-657</v>
          </cell>
          <cell r="B15470" t="str">
            <v>CH200 IGBT MODULE (HALF BR)</v>
          </cell>
          <cell r="C15470">
            <v>0</v>
          </cell>
          <cell r="D15470" t="str">
            <v>Sí</v>
          </cell>
          <cell r="E15470" t="str">
            <v>RP RPTO IMPRESION/OT</v>
          </cell>
        </row>
        <row r="15471">
          <cell r="A15471" t="str">
            <v>RP-658</v>
          </cell>
          <cell r="B15471" t="str">
            <v>CZ109 GATE FILTER PCB - SML MOD</v>
          </cell>
          <cell r="C15471">
            <v>0</v>
          </cell>
          <cell r="D15471" t="str">
            <v>Sí</v>
          </cell>
          <cell r="E15471" t="str">
            <v>RP RPTO IMPRESION/OT</v>
          </cell>
        </row>
        <row r="15472">
          <cell r="A15472" t="str">
            <v>RP-659</v>
          </cell>
          <cell r="B15472" t="str">
            <v>CZ107 UNI-DYNE CONTROL PCB ASSEMBLY</v>
          </cell>
          <cell r="C15472">
            <v>0</v>
          </cell>
          <cell r="D15472" t="str">
            <v>Sí</v>
          </cell>
          <cell r="E15472" t="str">
            <v>RP RPTO IMPRESION/OT</v>
          </cell>
        </row>
        <row r="15473">
          <cell r="A15473" t="str">
            <v>RP-660</v>
          </cell>
          <cell r="B15473" t="str">
            <v>CZ108 FIRING PCB- .5-5 KW (-120&amp;-240)</v>
          </cell>
          <cell r="C15473">
            <v>0</v>
          </cell>
          <cell r="D15473" t="str">
            <v>Sí</v>
          </cell>
          <cell r="E15473" t="str">
            <v>RP RPTO IMPRESION/OT</v>
          </cell>
        </row>
        <row r="15474">
          <cell r="A15474" t="str">
            <v>RP-661</v>
          </cell>
          <cell r="B15474" t="str">
            <v>Rotor PPs</v>
          </cell>
          <cell r="C15474">
            <v>3</v>
          </cell>
          <cell r="D15474" t="str">
            <v>Sí</v>
          </cell>
          <cell r="E15474" t="str">
            <v>RP RPTO IMPRESION/OT</v>
          </cell>
        </row>
        <row r="15475">
          <cell r="A15475" t="str">
            <v>RP-662</v>
          </cell>
          <cell r="B15475" t="str">
            <v>Cable Switch Prox 1342000989</v>
          </cell>
          <cell r="C15475">
            <v>0</v>
          </cell>
          <cell r="D15475" t="str">
            <v>Sí</v>
          </cell>
          <cell r="E15475" t="str">
            <v>RP RPTO CORTE DUSENB</v>
          </cell>
        </row>
        <row r="15476">
          <cell r="A15476" t="str">
            <v>RP-664</v>
          </cell>
          <cell r="B15476" t="str">
            <v>Tornillo especial</v>
          </cell>
          <cell r="C15476">
            <v>9</v>
          </cell>
          <cell r="D15476" t="str">
            <v>Sí</v>
          </cell>
          <cell r="E15476" t="str">
            <v>RP RPTOS ENCINTADOR</v>
          </cell>
        </row>
        <row r="15477">
          <cell r="A15477" t="str">
            <v>RP-665</v>
          </cell>
          <cell r="B15477" t="str">
            <v>Separador</v>
          </cell>
          <cell r="C15477">
            <v>8</v>
          </cell>
          <cell r="D15477" t="str">
            <v>Sí</v>
          </cell>
          <cell r="E15477" t="str">
            <v>RP RPTOS ENCINTADOR</v>
          </cell>
        </row>
        <row r="15478">
          <cell r="A15478" t="str">
            <v>RP-666</v>
          </cell>
          <cell r="B15478" t="str">
            <v>Bloque Roscado</v>
          </cell>
          <cell r="C15478">
            <v>11</v>
          </cell>
          <cell r="D15478" t="str">
            <v>Sí</v>
          </cell>
          <cell r="E15478" t="str">
            <v>RP RPTOS ENCINTADOR</v>
          </cell>
        </row>
        <row r="15479">
          <cell r="A15479" t="str">
            <v>RP-667</v>
          </cell>
          <cell r="B15479" t="str">
            <v>Resortes</v>
          </cell>
          <cell r="C15479">
            <v>5</v>
          </cell>
          <cell r="D15479" t="str">
            <v>Sí</v>
          </cell>
          <cell r="E15479" t="str">
            <v>RP RPTOS ENCINTADOR</v>
          </cell>
        </row>
        <row r="15480">
          <cell r="A15480" t="str">
            <v>RP-668</v>
          </cell>
          <cell r="B15480" t="str">
            <v>Buje</v>
          </cell>
          <cell r="C15480">
            <v>16</v>
          </cell>
          <cell r="D15480" t="str">
            <v>Sí</v>
          </cell>
          <cell r="E15480" t="str">
            <v>RP RPTOS ENCINTADOR</v>
          </cell>
        </row>
        <row r="15481">
          <cell r="A15481" t="str">
            <v>RP-669</v>
          </cell>
          <cell r="B15481" t="str">
            <v>Buje Ref. 3.4.03825</v>
          </cell>
          <cell r="C15481">
            <v>0</v>
          </cell>
          <cell r="D15481" t="str">
            <v>Sí</v>
          </cell>
          <cell r="E15481" t="str">
            <v>RP RPTOS ENCINTADOR</v>
          </cell>
        </row>
        <row r="15482">
          <cell r="A15482" t="str">
            <v>RP-670</v>
          </cell>
          <cell r="B15482" t="str">
            <v>Tuerca Ref. 3.4.02114</v>
          </cell>
          <cell r="C15482">
            <v>9</v>
          </cell>
          <cell r="D15482" t="str">
            <v>Sí</v>
          </cell>
          <cell r="E15482" t="str">
            <v>RP RPTOS ENCINTADOR</v>
          </cell>
        </row>
        <row r="15483">
          <cell r="A15483" t="str">
            <v>RP-671</v>
          </cell>
          <cell r="B15483" t="str">
            <v>Soporte en Empack Ref.3.1.01994</v>
          </cell>
          <cell r="C15483">
            <v>4</v>
          </cell>
          <cell r="D15483" t="str">
            <v>Sí</v>
          </cell>
          <cell r="E15483" t="str">
            <v>RP RPTOS ENCINTADOR</v>
          </cell>
        </row>
        <row r="15484">
          <cell r="A15484" t="str">
            <v>RP-672</v>
          </cell>
          <cell r="B15484" t="str">
            <v>Chaveta especial de 5x 10x 168</v>
          </cell>
          <cell r="C15484">
            <v>15</v>
          </cell>
          <cell r="D15484" t="str">
            <v>Sí</v>
          </cell>
          <cell r="E15484" t="str">
            <v>RP RPTO IMPRESION/OT</v>
          </cell>
        </row>
        <row r="15485">
          <cell r="A15485" t="str">
            <v>RP-673</v>
          </cell>
          <cell r="B15485" t="str">
            <v>Camisa (cannoto)</v>
          </cell>
          <cell r="C15485">
            <v>0</v>
          </cell>
          <cell r="D15485" t="str">
            <v>Sí</v>
          </cell>
          <cell r="E15485" t="str">
            <v>RP RPTO IMPRESION GD</v>
          </cell>
        </row>
        <row r="15486">
          <cell r="A15486" t="str">
            <v>RP-674</v>
          </cell>
          <cell r="B15486" t="str">
            <v>Cilindro teflonado</v>
          </cell>
          <cell r="C15486">
            <v>0</v>
          </cell>
          <cell r="D15486" t="str">
            <v>Sí</v>
          </cell>
          <cell r="E15486" t="str">
            <v>RP RPTO IMPRESION GD</v>
          </cell>
        </row>
        <row r="15487">
          <cell r="A15487" t="str">
            <v>RP-675</v>
          </cell>
          <cell r="B15487" t="str">
            <v>Soporte - Perfil en aluminio</v>
          </cell>
          <cell r="C15487">
            <v>44</v>
          </cell>
          <cell r="D15487" t="str">
            <v>Sí</v>
          </cell>
          <cell r="E15487" t="str">
            <v>RP RPTOS ENCINTADOR</v>
          </cell>
        </row>
        <row r="15488">
          <cell r="A15488" t="str">
            <v>RP-676</v>
          </cell>
          <cell r="B15488" t="str">
            <v>Acople Ref. SBC 0005085</v>
          </cell>
          <cell r="C15488">
            <v>4</v>
          </cell>
          <cell r="D15488" t="str">
            <v>Sí</v>
          </cell>
          <cell r="E15488" t="str">
            <v>RP RPTOS ENCINTADOR</v>
          </cell>
        </row>
        <row r="15489">
          <cell r="A15489" t="str">
            <v>RP-677</v>
          </cell>
          <cell r="B15489" t="str">
            <v>Piñon 1/2 Z=12</v>
          </cell>
          <cell r="C15489">
            <v>0</v>
          </cell>
          <cell r="D15489" t="str">
            <v>Sí</v>
          </cell>
          <cell r="E15489" t="str">
            <v>RP RPTOS ENCINTADOR</v>
          </cell>
        </row>
        <row r="15490">
          <cell r="A15490" t="str">
            <v>RP-678</v>
          </cell>
          <cell r="B15490" t="str">
            <v>Cadena 12.7</v>
          </cell>
          <cell r="C15490">
            <v>2</v>
          </cell>
          <cell r="D15490" t="str">
            <v>Sí</v>
          </cell>
          <cell r="E15490" t="str">
            <v>RP RPTO IMPRESION/OT</v>
          </cell>
        </row>
        <row r="15491">
          <cell r="A15491" t="str">
            <v>RP-679</v>
          </cell>
          <cell r="B15491" t="str">
            <v>Union Ref. 332211800A</v>
          </cell>
          <cell r="C15491">
            <v>4</v>
          </cell>
          <cell r="D15491" t="str">
            <v>Sí</v>
          </cell>
          <cell r="E15491" t="str">
            <v>RP RPTOS ENCINTADOR</v>
          </cell>
        </row>
        <row r="15492">
          <cell r="A15492" t="str">
            <v>RP-680</v>
          </cell>
          <cell r="B15492" t="str">
            <v>Chaveta Ref.340083992Z</v>
          </cell>
          <cell r="C15492">
            <v>4</v>
          </cell>
          <cell r="D15492" t="str">
            <v>Sí</v>
          </cell>
          <cell r="E15492" t="str">
            <v>RP RPTOS ENCINTADOR</v>
          </cell>
        </row>
        <row r="15493">
          <cell r="A15493" t="str">
            <v>RP-681</v>
          </cell>
          <cell r="B15493" t="str">
            <v>Chaveta - anillo de seguridad</v>
          </cell>
          <cell r="C15493">
            <v>6</v>
          </cell>
          <cell r="D15493" t="str">
            <v>Sí</v>
          </cell>
          <cell r="E15493" t="str">
            <v>RP RPTOS ENCINTADOR</v>
          </cell>
        </row>
        <row r="15494">
          <cell r="A15494" t="str">
            <v>RP-682</v>
          </cell>
          <cell r="B15494" t="str">
            <v>Resorte</v>
          </cell>
          <cell r="C15494">
            <v>0</v>
          </cell>
          <cell r="D15494" t="str">
            <v>Sí</v>
          </cell>
          <cell r="E15494" t="str">
            <v>RP RPTOS ENCINTADOR</v>
          </cell>
        </row>
        <row r="15495">
          <cell r="A15495" t="str">
            <v>RP-683</v>
          </cell>
          <cell r="B15495" t="str">
            <v>Bobina 400V 3RV1902-1AV0</v>
          </cell>
          <cell r="C15495">
            <v>19</v>
          </cell>
          <cell r="D15495" t="str">
            <v>Sí</v>
          </cell>
          <cell r="E15495" t="str">
            <v>RP RPTOS ENCINTADOR</v>
          </cell>
        </row>
        <row r="15496">
          <cell r="A15496" t="str">
            <v>RP-684</v>
          </cell>
          <cell r="B15496" t="str">
            <v>Pata de Caucho</v>
          </cell>
          <cell r="C15496">
            <v>0</v>
          </cell>
          <cell r="D15496" t="str">
            <v>Sí</v>
          </cell>
          <cell r="E15496" t="str">
            <v>RP RPTOS ENCINTADOR</v>
          </cell>
        </row>
        <row r="15497">
          <cell r="A15497" t="str">
            <v>RP-685</v>
          </cell>
          <cell r="B15497" t="str">
            <v>Porta Escobillas D-7NCSAE0004 - 5x10/35 2br</v>
          </cell>
          <cell r="C15497">
            <v>8</v>
          </cell>
          <cell r="D15497" t="str">
            <v>Sí</v>
          </cell>
          <cell r="E15497" t="str">
            <v>RP RPTO CORTE GUZZET</v>
          </cell>
        </row>
        <row r="15498">
          <cell r="A15498" t="str">
            <v>RP-686</v>
          </cell>
          <cell r="B15498" t="str">
            <v>Motor MX15-GAM - #1 Air Motor w/Propeller,mounted on standard 5 gal.nickel lated lid(con tapa)</v>
          </cell>
          <cell r="C15498">
            <v>0</v>
          </cell>
          <cell r="D15498" t="str">
            <v>Sí</v>
          </cell>
          <cell r="E15498" t="str">
            <v>RP RPTO IMPRESION/OT</v>
          </cell>
        </row>
        <row r="15499">
          <cell r="A15499" t="str">
            <v>RP-687</v>
          </cell>
          <cell r="B15499" t="str">
            <v>3/8" - 729-90598-50 replacement hose, 50 ft per box</v>
          </cell>
          <cell r="C15499">
            <v>0</v>
          </cell>
          <cell r="D15499" t="str">
            <v>Sí</v>
          </cell>
          <cell r="E15499" t="str">
            <v>RP RPTO IMPRESION/OT</v>
          </cell>
        </row>
        <row r="15500">
          <cell r="A15500" t="str">
            <v>RP-688</v>
          </cell>
          <cell r="B15500" t="str">
            <v>Rele de estado solido 50A - BM200 - 530V</v>
          </cell>
          <cell r="C15500">
            <v>2</v>
          </cell>
          <cell r="D15500" t="str">
            <v>Sí</v>
          </cell>
          <cell r="E15500" t="str">
            <v>RP RPTOS ENGOME</v>
          </cell>
        </row>
        <row r="15501">
          <cell r="A15501" t="str">
            <v>RP-689</v>
          </cell>
          <cell r="B15501" t="str">
            <v>Cilindro retinato en ceramica H:130/70 L100 de 100 LCM</v>
          </cell>
          <cell r="C15501">
            <v>0</v>
          </cell>
          <cell r="D15501" t="str">
            <v>Sí</v>
          </cell>
          <cell r="E15501" t="str">
            <v>RP RPTO IMPRESION MD</v>
          </cell>
        </row>
        <row r="15502">
          <cell r="A15502" t="str">
            <v>RP-690</v>
          </cell>
          <cell r="B15502" t="str">
            <v>Cilindro retinato en ceramica H:130/70 L100 de 140 LCM</v>
          </cell>
          <cell r="C15502">
            <v>0</v>
          </cell>
          <cell r="D15502" t="str">
            <v>Sí</v>
          </cell>
          <cell r="E15502" t="str">
            <v>RP RPTO IMPRESION MD</v>
          </cell>
        </row>
        <row r="15503">
          <cell r="A15503" t="str">
            <v>RP-691</v>
          </cell>
          <cell r="B15503" t="str">
            <v>Cilindro retinato en ceramica H:169/70 L150 de 80 LCM</v>
          </cell>
          <cell r="C15503">
            <v>0</v>
          </cell>
          <cell r="D15503" t="str">
            <v>Sí</v>
          </cell>
          <cell r="E15503" t="str">
            <v>RP RPTO IMPRESION GD</v>
          </cell>
        </row>
        <row r="15504">
          <cell r="A15504" t="str">
            <v>RP-692</v>
          </cell>
          <cell r="B15504" t="str">
            <v>Cilindro retinato en ceramica H:169/70 L150 de 100 LCM</v>
          </cell>
          <cell r="C15504">
            <v>0</v>
          </cell>
          <cell r="D15504" t="str">
            <v>Sí</v>
          </cell>
          <cell r="E15504" t="str">
            <v>RP RPTO IMPRESION GD</v>
          </cell>
        </row>
        <row r="15505">
          <cell r="A15505" t="str">
            <v>RP-693</v>
          </cell>
          <cell r="B15505" t="str">
            <v>Cilindro retinato en ceramica H:169/70 L150 de 120 LCM</v>
          </cell>
          <cell r="C15505">
            <v>0</v>
          </cell>
          <cell r="D15505" t="str">
            <v>Sí</v>
          </cell>
          <cell r="E15505" t="str">
            <v>RP RPTO IMPRESION GD</v>
          </cell>
        </row>
        <row r="15506">
          <cell r="A15506" t="str">
            <v>RP-694</v>
          </cell>
          <cell r="B15506" t="str">
            <v>Cilindro retinato en ceramica H:169/70 L150 de 140 LCM</v>
          </cell>
          <cell r="C15506">
            <v>0</v>
          </cell>
          <cell r="D15506" t="str">
            <v>Sí</v>
          </cell>
          <cell r="E15506" t="str">
            <v>RP RPTO IMPRESION GD</v>
          </cell>
        </row>
        <row r="15507">
          <cell r="A15507" t="str">
            <v>RP-695</v>
          </cell>
          <cell r="B15507" t="str">
            <v>Tambor portaclise de 116mm largo con piñon de 94.6mm de diametro</v>
          </cell>
          <cell r="C15507">
            <v>0</v>
          </cell>
          <cell r="D15507" t="str">
            <v>Sí</v>
          </cell>
          <cell r="E15507" t="str">
            <v>RP RPTO IMPRESION MD</v>
          </cell>
        </row>
        <row r="15508">
          <cell r="A15508" t="str">
            <v>RP-696</v>
          </cell>
          <cell r="B15508" t="str">
            <v>Piñon 98 Ref. 3300991</v>
          </cell>
          <cell r="C15508">
            <v>0</v>
          </cell>
          <cell r="D15508" t="str">
            <v>Sí</v>
          </cell>
          <cell r="E15508" t="str">
            <v>RP RPTO IMPRESION GD</v>
          </cell>
        </row>
        <row r="15509">
          <cell r="A15509" t="str">
            <v>RP-697</v>
          </cell>
          <cell r="B15509" t="str">
            <v>Tambor portaclise de 116mm largo con piñon de 84.6mm de diametro</v>
          </cell>
          <cell r="C15509">
            <v>0</v>
          </cell>
          <cell r="D15509" t="str">
            <v>Sí</v>
          </cell>
          <cell r="E15509" t="str">
            <v>RP RPTO IMPRESION MD</v>
          </cell>
        </row>
        <row r="15510">
          <cell r="A15510" t="str">
            <v>RP-698</v>
          </cell>
          <cell r="B15510" t="str">
            <v>Piñon 88 Ref. 3300981</v>
          </cell>
          <cell r="C15510">
            <v>0</v>
          </cell>
          <cell r="D15510" t="str">
            <v>Sí</v>
          </cell>
          <cell r="E15510" t="str">
            <v>RP RPTO IMPRESION MD</v>
          </cell>
        </row>
        <row r="15511">
          <cell r="A15511" t="str">
            <v>RP-699</v>
          </cell>
          <cell r="B15511" t="str">
            <v>Tambor portaclise de 116mm largo con piñon de 104.6mm de diametro</v>
          </cell>
          <cell r="C15511">
            <v>0</v>
          </cell>
          <cell r="D15511" t="str">
            <v>Sí</v>
          </cell>
          <cell r="E15511" t="str">
            <v>RP RPTO IMPRESION GD</v>
          </cell>
        </row>
        <row r="15512">
          <cell r="A15512" t="str">
            <v>RP-700</v>
          </cell>
          <cell r="B15512" t="str">
            <v>Piñon 108 Ref.3301055</v>
          </cell>
          <cell r="C15512">
            <v>0</v>
          </cell>
          <cell r="D15512" t="str">
            <v>Sí</v>
          </cell>
          <cell r="E15512" t="str">
            <v>RP RPTO IMPRESION GD</v>
          </cell>
        </row>
        <row r="15513">
          <cell r="A15513" t="str">
            <v>RP-701</v>
          </cell>
          <cell r="B15513" t="str">
            <v>Sello Mecanico Pomac Ref. PLP2-LIP-SEAL-FDA</v>
          </cell>
          <cell r="C15513">
            <v>4</v>
          </cell>
          <cell r="D15513" t="str">
            <v>Sí</v>
          </cell>
          <cell r="E15513" t="str">
            <v>RP RPTOS ENGOME</v>
          </cell>
        </row>
        <row r="15514">
          <cell r="A15514" t="str">
            <v>RP-702</v>
          </cell>
          <cell r="B15514" t="str">
            <v>Sello Mecanico Pomac Ref. 700.254-201</v>
          </cell>
          <cell r="C15514">
            <v>0</v>
          </cell>
          <cell r="D15514" t="str">
            <v>Sí</v>
          </cell>
          <cell r="E15514" t="str">
            <v>RP RPTOS ENGOME</v>
          </cell>
        </row>
        <row r="15515">
          <cell r="A15515" t="str">
            <v>RP-703</v>
          </cell>
          <cell r="B15515" t="str">
            <v>Oring Pomac Ref. 051.741-000044</v>
          </cell>
          <cell r="C15515">
            <v>7</v>
          </cell>
          <cell r="D15515" t="str">
            <v>Sí</v>
          </cell>
          <cell r="E15515" t="str">
            <v>RP RPTOS ENGOME</v>
          </cell>
        </row>
        <row r="15516">
          <cell r="A15516" t="str">
            <v>RP-704</v>
          </cell>
          <cell r="B15516" t="str">
            <v>Oring Pomac Ref. 051.741-000006</v>
          </cell>
          <cell r="C15516">
            <v>0</v>
          </cell>
          <cell r="D15516" t="str">
            <v>Sí</v>
          </cell>
          <cell r="E15516" t="str">
            <v>RP RPTOS ENGOME</v>
          </cell>
        </row>
        <row r="15517">
          <cell r="A15517" t="str">
            <v>RP-705</v>
          </cell>
          <cell r="B15517" t="str">
            <v>Oring Pomac Ref. 051.741-000041</v>
          </cell>
          <cell r="C15517">
            <v>0</v>
          </cell>
          <cell r="D15517" t="str">
            <v>Sí</v>
          </cell>
          <cell r="E15517" t="str">
            <v>RP RPTOS ENGOME</v>
          </cell>
        </row>
        <row r="15518">
          <cell r="A15518" t="str">
            <v>RP-706</v>
          </cell>
          <cell r="B15518" t="str">
            <v>Filtro EZEKLEEN 16 x 20 x 2 Ref. P59096</v>
          </cell>
          <cell r="C15518">
            <v>0</v>
          </cell>
          <cell r="D15518" t="str">
            <v>Sí</v>
          </cell>
          <cell r="E15518" t="str">
            <v>RP RPTO IMPRESION PQ</v>
          </cell>
        </row>
        <row r="15519">
          <cell r="A15519" t="str">
            <v>RP-707</v>
          </cell>
          <cell r="B15519" t="str">
            <v>Valvula 2 x 4/2 - 24 VDC para maquina Maklaus</v>
          </cell>
          <cell r="C15519">
            <v>2</v>
          </cell>
          <cell r="D15519" t="str">
            <v>Sí</v>
          </cell>
          <cell r="E15519" t="str">
            <v>RP RPTO CORTE TITAN</v>
          </cell>
        </row>
        <row r="15520">
          <cell r="A15520" t="str">
            <v>RP-708</v>
          </cell>
          <cell r="B15520" t="str">
            <v>Acople 1"</v>
          </cell>
          <cell r="C15520">
            <v>0</v>
          </cell>
          <cell r="D15520" t="str">
            <v>Sí</v>
          </cell>
          <cell r="E15520" t="str">
            <v>RP RPTOS ENGOME</v>
          </cell>
        </row>
        <row r="15521">
          <cell r="A15521" t="str">
            <v>RP-709</v>
          </cell>
          <cell r="B15521" t="str">
            <v>Amarra Metalica</v>
          </cell>
          <cell r="C15521">
            <v>0</v>
          </cell>
          <cell r="D15521" t="str">
            <v>Sí</v>
          </cell>
          <cell r="E15521" t="str">
            <v>RP RPTO IMPRESION PQ</v>
          </cell>
        </row>
        <row r="15522">
          <cell r="A15522" t="str">
            <v>RP-710</v>
          </cell>
          <cell r="B15522" t="str">
            <v>Base Aluminio Cuchillas Guzzetti</v>
          </cell>
          <cell r="C15522">
            <v>0</v>
          </cell>
          <cell r="D15522" t="str">
            <v>Sí</v>
          </cell>
          <cell r="E15522" t="str">
            <v>RP RPTO CORTE GUZZET</v>
          </cell>
        </row>
        <row r="15523">
          <cell r="A15523" t="str">
            <v>RP-711</v>
          </cell>
          <cell r="B15523" t="str">
            <v>Base para contactos</v>
          </cell>
          <cell r="C15523">
            <v>8</v>
          </cell>
          <cell r="D15523" t="str">
            <v>Sí</v>
          </cell>
          <cell r="E15523" t="str">
            <v>RP RPTO IMPRESION/OT</v>
          </cell>
        </row>
        <row r="15524">
          <cell r="A15524" t="str">
            <v>RP-712</v>
          </cell>
          <cell r="B15524" t="str">
            <v>Bomba Debem</v>
          </cell>
          <cell r="C15524">
            <v>2</v>
          </cell>
          <cell r="D15524" t="str">
            <v>Sí</v>
          </cell>
          <cell r="E15524" t="str">
            <v>RP RPTO IMPRESION/OT</v>
          </cell>
        </row>
        <row r="15525">
          <cell r="A15525" t="str">
            <v>RP-713</v>
          </cell>
          <cell r="B15525" t="str">
            <v>Bomba Modelo 1-Ma (5r1203)</v>
          </cell>
          <cell r="C15525">
            <v>1</v>
          </cell>
          <cell r="D15525" t="str">
            <v>Sí</v>
          </cell>
          <cell r="E15525" t="str">
            <v>RP RPTOS ENGOME</v>
          </cell>
        </row>
        <row r="15526">
          <cell r="A15526" t="str">
            <v>RP-714</v>
          </cell>
          <cell r="B15526" t="str">
            <v>Bomba SMc</v>
          </cell>
          <cell r="C15526">
            <v>2</v>
          </cell>
          <cell r="D15526" t="str">
            <v>Sí</v>
          </cell>
          <cell r="E15526" t="str">
            <v>RP RPTOS ENGOME</v>
          </cell>
        </row>
        <row r="15527">
          <cell r="A15527" t="str">
            <v>RP-715</v>
          </cell>
          <cell r="B15527" t="str">
            <v>Bombillo de 20 V 2 W</v>
          </cell>
          <cell r="C15527">
            <v>0</v>
          </cell>
          <cell r="D15527" t="str">
            <v>Sí</v>
          </cell>
          <cell r="E15527" t="str">
            <v>RP RPTO IMPRESION MD</v>
          </cell>
        </row>
        <row r="15528">
          <cell r="A15528" t="str">
            <v>RP-716</v>
          </cell>
          <cell r="B15528" t="str">
            <v>Cable 3 x 1.5m</v>
          </cell>
          <cell r="C15528">
            <v>1</v>
          </cell>
          <cell r="D15528" t="str">
            <v>Sí</v>
          </cell>
          <cell r="E15528" t="str">
            <v>RP RPTOS PALETIZADOR</v>
          </cell>
        </row>
        <row r="15529">
          <cell r="A15529" t="str">
            <v>RP-717</v>
          </cell>
          <cell r="B15529" t="str">
            <v>Camisa Blanca ALS</v>
          </cell>
          <cell r="C15529">
            <v>0</v>
          </cell>
          <cell r="D15529" t="str">
            <v>Sí</v>
          </cell>
          <cell r="E15529" t="str">
            <v>RP RPTO CORTE ALS</v>
          </cell>
        </row>
        <row r="15530">
          <cell r="A15530" t="str">
            <v>RP-718</v>
          </cell>
          <cell r="B15530" t="str">
            <v>Celgas y catalogos de carga corte Titan</v>
          </cell>
          <cell r="C15530">
            <v>4</v>
          </cell>
          <cell r="D15530" t="str">
            <v>Sí</v>
          </cell>
          <cell r="E15530" t="str">
            <v>RP RPTO CORTE TITAN</v>
          </cell>
        </row>
        <row r="15531">
          <cell r="A15531" t="str">
            <v>RP-719</v>
          </cell>
          <cell r="B15531" t="str">
            <v>Contacto NO 3-4 Allenbradley 3.8.0097</v>
          </cell>
          <cell r="C15531">
            <v>8</v>
          </cell>
          <cell r="D15531" t="str">
            <v>Sí</v>
          </cell>
          <cell r="E15531" t="str">
            <v>RP RPTO IMPRESION PQ</v>
          </cell>
        </row>
        <row r="15532">
          <cell r="A15532" t="str">
            <v>RP-720</v>
          </cell>
          <cell r="B15532" t="str">
            <v>Contacto NC 1,2 Allenbradley</v>
          </cell>
          <cell r="C15532">
            <v>5</v>
          </cell>
          <cell r="D15532" t="str">
            <v>Sí</v>
          </cell>
          <cell r="E15532" t="str">
            <v>RP RPTO IMPRESION PQ</v>
          </cell>
        </row>
        <row r="15533">
          <cell r="A15533" t="str">
            <v>RP-721</v>
          </cell>
          <cell r="B15533" t="str">
            <v>Contacto NC 1x2     3.8.04321</v>
          </cell>
          <cell r="C15533">
            <v>0</v>
          </cell>
          <cell r="D15533" t="str">
            <v>Sí</v>
          </cell>
          <cell r="E15533" t="str">
            <v>RP RPTO IMPRESION PQ</v>
          </cell>
        </row>
        <row r="15534">
          <cell r="A15534" t="str">
            <v>RP-722</v>
          </cell>
          <cell r="B15534" t="str">
            <v>Contacto NO 3x4  cema  P9B11 VN</v>
          </cell>
          <cell r="C15534">
            <v>0</v>
          </cell>
          <cell r="D15534" t="str">
            <v>Sí</v>
          </cell>
          <cell r="E15534" t="str">
            <v>RP RPTO IMPRESION PQ</v>
          </cell>
        </row>
        <row r="15535">
          <cell r="A15535" t="str">
            <v>RP-723</v>
          </cell>
          <cell r="B15535" t="str">
            <v>Contacto para bombillo</v>
          </cell>
          <cell r="C15535">
            <v>8</v>
          </cell>
          <cell r="D15535" t="str">
            <v>Sí</v>
          </cell>
          <cell r="E15535" t="str">
            <v>RP RPTO IMPRESION PQ</v>
          </cell>
        </row>
        <row r="15536">
          <cell r="A15536" t="str">
            <v>RP-724</v>
          </cell>
          <cell r="B15536" t="str">
            <v>Contacto portabombillo Cema 3.8.04498</v>
          </cell>
          <cell r="C15536">
            <v>0</v>
          </cell>
          <cell r="D15536" t="str">
            <v>Sí</v>
          </cell>
          <cell r="E15536" t="str">
            <v>RP RPTO IMPRESION PQ</v>
          </cell>
        </row>
        <row r="15537">
          <cell r="A15537" t="str">
            <v>RP-725</v>
          </cell>
          <cell r="B15537" t="str">
            <v>Contacto Ab E1</v>
          </cell>
          <cell r="C15537">
            <v>1</v>
          </cell>
          <cell r="D15537" t="str">
            <v>Sí</v>
          </cell>
          <cell r="E15537" t="str">
            <v>RP RPTO IMPRESION PQ</v>
          </cell>
        </row>
        <row r="15538">
          <cell r="A15538" t="str">
            <v>RP-726</v>
          </cell>
          <cell r="B15538" t="str">
            <v>Contacto Allen Bradley Rele 7" - M400</v>
          </cell>
          <cell r="C15538">
            <v>1</v>
          </cell>
          <cell r="D15538" t="str">
            <v>Sí</v>
          </cell>
          <cell r="E15538" t="str">
            <v>RP RPTO MARKANDY</v>
          </cell>
        </row>
        <row r="15539">
          <cell r="A15539" t="str">
            <v>RP-727</v>
          </cell>
          <cell r="B15539" t="str">
            <v>Cuchilla Circular Jhon Dusemnbery</v>
          </cell>
          <cell r="C15539">
            <v>1</v>
          </cell>
          <cell r="D15539" t="str">
            <v>Sí</v>
          </cell>
          <cell r="E15539" t="str">
            <v>RP RPTO CORTE DUSENB</v>
          </cell>
        </row>
        <row r="15540">
          <cell r="A15540" t="str">
            <v>RP-728</v>
          </cell>
          <cell r="B15540" t="str">
            <v>Dado M 4</v>
          </cell>
          <cell r="C15540">
            <v>4</v>
          </cell>
          <cell r="D15540" t="str">
            <v>Sí</v>
          </cell>
          <cell r="E15540" t="str">
            <v>RP RPTOS PALETIZADOR</v>
          </cell>
        </row>
        <row r="15541">
          <cell r="A15541" t="str">
            <v>RP-729</v>
          </cell>
          <cell r="B15541" t="str">
            <v>Empaque del Mezclador Blanco (Teflon)</v>
          </cell>
          <cell r="C15541">
            <v>0</v>
          </cell>
          <cell r="D15541" t="str">
            <v>Sí</v>
          </cell>
          <cell r="E15541" t="str">
            <v>RP RPTOS ENGOME</v>
          </cell>
        </row>
        <row r="15542">
          <cell r="A15542" t="str">
            <v>RP-730</v>
          </cell>
          <cell r="B15542" t="str">
            <v>Filtro de Malla engome</v>
          </cell>
          <cell r="C15542">
            <v>0</v>
          </cell>
          <cell r="D15542" t="str">
            <v>Sí</v>
          </cell>
          <cell r="E15542" t="str">
            <v>RP RPTOS ENGOME</v>
          </cell>
        </row>
        <row r="15543">
          <cell r="A15543" t="str">
            <v>RP-731</v>
          </cell>
          <cell r="B15543" t="str">
            <v>Fuente de Cortadora Titan (segunda)</v>
          </cell>
          <cell r="C15543">
            <v>0</v>
          </cell>
          <cell r="D15543" t="str">
            <v>Sí</v>
          </cell>
          <cell r="E15543" t="str">
            <v>RP RPTO CORTE TITAN</v>
          </cell>
        </row>
        <row r="15544">
          <cell r="A15544" t="str">
            <v>RP-732</v>
          </cell>
          <cell r="B15544" t="str">
            <v>Fusible 10 amp 3.8.00088</v>
          </cell>
          <cell r="C15544">
            <v>0</v>
          </cell>
          <cell r="D15544" t="str">
            <v>Sí</v>
          </cell>
          <cell r="E15544" t="str">
            <v>RP RPTO IMPRESION PQ</v>
          </cell>
        </row>
        <row r="15545">
          <cell r="A15545" t="str">
            <v>RP-733</v>
          </cell>
          <cell r="B15545" t="str">
            <v>Fusible 5 x 20   500 mA</v>
          </cell>
          <cell r="C15545">
            <v>2</v>
          </cell>
          <cell r="D15545" t="str">
            <v>Sí</v>
          </cell>
          <cell r="E15545" t="str">
            <v>RP RPTOS PALETIZADOR</v>
          </cell>
        </row>
        <row r="15546">
          <cell r="A15546" t="str">
            <v>RP-734</v>
          </cell>
          <cell r="B15546" t="str">
            <v>Fusible 6 amp 3.8.00086</v>
          </cell>
          <cell r="C15546">
            <v>14</v>
          </cell>
          <cell r="D15546" t="str">
            <v>Sí</v>
          </cell>
          <cell r="E15546" t="str">
            <v>RP RPTO IMPRESION PQ</v>
          </cell>
        </row>
        <row r="15547">
          <cell r="A15547" t="str">
            <v>RP-735</v>
          </cell>
          <cell r="B15547" t="str">
            <v>Fusible CNM 25</v>
          </cell>
          <cell r="C15547">
            <v>18</v>
          </cell>
          <cell r="D15547" t="str">
            <v>Sí</v>
          </cell>
          <cell r="E15547" t="str">
            <v>RP RPTO IMPRESION PQ</v>
          </cell>
        </row>
        <row r="15548">
          <cell r="A15548" t="str">
            <v>RP-736</v>
          </cell>
          <cell r="B15548" t="str">
            <v>Fusible de 10 x 38   25A  Gold</v>
          </cell>
          <cell r="C15548">
            <v>2</v>
          </cell>
          <cell r="D15548" t="str">
            <v>Sí</v>
          </cell>
          <cell r="E15548" t="str">
            <v>RP RPTO IMPRESION PQ</v>
          </cell>
        </row>
        <row r="15549">
          <cell r="A15549" t="str">
            <v>RP-737</v>
          </cell>
          <cell r="B15549" t="str">
            <v>Fusible de 10.3  x 38  Italweber</v>
          </cell>
          <cell r="C15549">
            <v>0</v>
          </cell>
          <cell r="D15549" t="str">
            <v>Sí</v>
          </cell>
          <cell r="E15549" t="str">
            <v>RP RPTO IMPRESION PQ</v>
          </cell>
        </row>
        <row r="15550">
          <cell r="A15550" t="str">
            <v>RP-738</v>
          </cell>
          <cell r="B15550" t="str">
            <v>Fusible de 63 amp</v>
          </cell>
          <cell r="C15550">
            <v>4</v>
          </cell>
          <cell r="D15550" t="str">
            <v>Sí</v>
          </cell>
          <cell r="E15550" t="str">
            <v>RP RPTOS ENGOME</v>
          </cell>
        </row>
        <row r="15551">
          <cell r="A15551" t="str">
            <v>RP-739</v>
          </cell>
          <cell r="B15551" t="str">
            <v>Gunia</v>
          </cell>
          <cell r="C15551">
            <v>1</v>
          </cell>
          <cell r="D15551" t="str">
            <v>Sí</v>
          </cell>
          <cell r="E15551" t="str">
            <v>RP RPTOS PALETIZADOR</v>
          </cell>
        </row>
        <row r="15552">
          <cell r="A15552" t="str">
            <v>RP-740</v>
          </cell>
          <cell r="B15552" t="str">
            <v>Interruptor de Seguridad Schmersal</v>
          </cell>
          <cell r="C15552">
            <v>0</v>
          </cell>
          <cell r="D15552" t="str">
            <v>Sí</v>
          </cell>
          <cell r="E15552" t="str">
            <v>RP RPTO IMPRESION PQ</v>
          </cell>
        </row>
        <row r="15553">
          <cell r="A15553" t="str">
            <v>RP-741</v>
          </cell>
          <cell r="B15553" t="str">
            <v>Lampara flexo</v>
          </cell>
          <cell r="C15553">
            <v>11</v>
          </cell>
          <cell r="D15553" t="str">
            <v>Sí</v>
          </cell>
          <cell r="E15553" t="str">
            <v>RP RPTO IMPRESION PQ</v>
          </cell>
        </row>
        <row r="15554">
          <cell r="A15554" t="str">
            <v>RP-742</v>
          </cell>
          <cell r="B15554" t="str">
            <v>Lubricante para rosca trabajo caliente</v>
          </cell>
          <cell r="C15554">
            <v>0</v>
          </cell>
          <cell r="D15554" t="str">
            <v>Sí</v>
          </cell>
          <cell r="E15554" t="str">
            <v>RP RPTOS ENGOME HMEL</v>
          </cell>
        </row>
        <row r="15555">
          <cell r="A15555" t="str">
            <v>RP-743</v>
          </cell>
          <cell r="B15555" t="str">
            <v>Manometro Markandy Dwyer</v>
          </cell>
          <cell r="C15555">
            <v>1</v>
          </cell>
          <cell r="D15555" t="str">
            <v>Sí</v>
          </cell>
          <cell r="E15555" t="str">
            <v>RP RPTO MARKANDY</v>
          </cell>
        </row>
        <row r="15556">
          <cell r="A15556" t="str">
            <v>RP-744</v>
          </cell>
          <cell r="B15556" t="str">
            <v>Neumatico de Enrolle</v>
          </cell>
          <cell r="C15556">
            <v>0</v>
          </cell>
          <cell r="D15556" t="str">
            <v>Sí</v>
          </cell>
          <cell r="E15556" t="str">
            <v>RP RPTOS ENGOME</v>
          </cell>
        </row>
        <row r="15557">
          <cell r="A15557" t="str">
            <v>RP-745</v>
          </cell>
          <cell r="B15557" t="str">
            <v>Neumatico para Ejes Sr 2000</v>
          </cell>
          <cell r="C15557">
            <v>0</v>
          </cell>
          <cell r="D15557" t="str">
            <v>No</v>
          </cell>
          <cell r="E15557" t="str">
            <v>RP RPTOS ENGOME</v>
          </cell>
        </row>
        <row r="15558">
          <cell r="A15558" t="str">
            <v>RP-746</v>
          </cell>
          <cell r="B15558" t="str">
            <v>Piastra Inferior</v>
          </cell>
          <cell r="C15558">
            <v>1</v>
          </cell>
          <cell r="D15558" t="str">
            <v>Sí</v>
          </cell>
          <cell r="E15558" t="str">
            <v>RP RPTOS PALETIZADOR</v>
          </cell>
        </row>
        <row r="15559">
          <cell r="A15559" t="str">
            <v>RP-747</v>
          </cell>
          <cell r="B15559" t="str">
            <v>Piastra Superior</v>
          </cell>
          <cell r="C15559">
            <v>1</v>
          </cell>
          <cell r="D15559" t="str">
            <v>Sí</v>
          </cell>
          <cell r="E15559" t="str">
            <v>RP RPTOS PALETIZADOR</v>
          </cell>
        </row>
        <row r="15560">
          <cell r="A15560" t="str">
            <v>RP-748</v>
          </cell>
          <cell r="B15560" t="str">
            <v>Piedra 1.75 x 12 x 20</v>
          </cell>
          <cell r="C15560">
            <v>31</v>
          </cell>
          <cell r="D15560" t="str">
            <v>Sí</v>
          </cell>
          <cell r="E15560" t="str">
            <v>RP RPTO CORTE ALS</v>
          </cell>
        </row>
        <row r="15561">
          <cell r="A15561" t="str">
            <v>RP-749</v>
          </cell>
          <cell r="B15561" t="str">
            <v>Piedra 6-52 x 10 x 12</v>
          </cell>
          <cell r="C15561">
            <v>9</v>
          </cell>
          <cell r="D15561" t="str">
            <v>Sí</v>
          </cell>
          <cell r="E15561" t="str">
            <v>RP RPTO CORTE ALS</v>
          </cell>
        </row>
        <row r="15562">
          <cell r="A15562" t="str">
            <v>RP-750</v>
          </cell>
          <cell r="B15562" t="str">
            <v>Piñon baquelita 48 dientes</v>
          </cell>
          <cell r="C15562">
            <v>4</v>
          </cell>
          <cell r="D15562" t="str">
            <v>Sí</v>
          </cell>
          <cell r="E15562" t="str">
            <v>RP RPTO IMPRESION PQ</v>
          </cell>
        </row>
        <row r="15563">
          <cell r="A15563" t="str">
            <v>RP-751</v>
          </cell>
          <cell r="B15563" t="str">
            <v>Piñon baquelita 50 dientes</v>
          </cell>
          <cell r="C15563">
            <v>0</v>
          </cell>
          <cell r="D15563" t="str">
            <v>Sí</v>
          </cell>
          <cell r="E15563" t="str">
            <v>RP RPTO IMPRESION PQ</v>
          </cell>
        </row>
        <row r="15564">
          <cell r="A15564" t="str">
            <v>RP-752</v>
          </cell>
          <cell r="B15564" t="str">
            <v>Piñon baquelita 60 dientes</v>
          </cell>
          <cell r="C15564">
            <v>0</v>
          </cell>
          <cell r="D15564" t="str">
            <v>Sí</v>
          </cell>
          <cell r="E15564" t="str">
            <v>RP RPTO IMPRESION PQ</v>
          </cell>
        </row>
        <row r="15565">
          <cell r="A15565" t="str">
            <v>RP-753</v>
          </cell>
          <cell r="B15565" t="str">
            <v>Piñon baquelita 67 dientes</v>
          </cell>
          <cell r="C15565">
            <v>0</v>
          </cell>
          <cell r="D15565" t="str">
            <v>Sí</v>
          </cell>
          <cell r="E15565" t="str">
            <v>RP RPTO IMPRESION PQ</v>
          </cell>
        </row>
        <row r="15566">
          <cell r="A15566" t="str">
            <v>RP-754</v>
          </cell>
          <cell r="B15566" t="str">
            <v>Piñon broncce  40 dientes</v>
          </cell>
          <cell r="C15566">
            <v>0</v>
          </cell>
          <cell r="D15566" t="str">
            <v>Sí</v>
          </cell>
          <cell r="E15566" t="str">
            <v>RP RPTO IMPRESION PQ</v>
          </cell>
        </row>
        <row r="15567">
          <cell r="A15567" t="str">
            <v>RP-755</v>
          </cell>
          <cell r="B15567" t="str">
            <v>Piñon Paletizadora 39 dientes</v>
          </cell>
          <cell r="C15567">
            <v>1</v>
          </cell>
          <cell r="D15567" t="str">
            <v>Sí</v>
          </cell>
          <cell r="E15567" t="str">
            <v>RP RPTOS PALETIZADOR</v>
          </cell>
        </row>
        <row r="15568">
          <cell r="A15568" t="str">
            <v>RP-756</v>
          </cell>
          <cell r="B15568" t="str">
            <v>Piñon Paletizadora 30 dientes</v>
          </cell>
          <cell r="C15568">
            <v>1</v>
          </cell>
          <cell r="D15568" t="str">
            <v>Sí</v>
          </cell>
          <cell r="E15568" t="str">
            <v>RP RPTOS PALETIZADOR</v>
          </cell>
        </row>
        <row r="15569">
          <cell r="A15569" t="str">
            <v>RP-757</v>
          </cell>
          <cell r="B15569" t="str">
            <v>Piñon P: 3/4 55D Base Plataforma F0</v>
          </cell>
          <cell r="C15569">
            <v>0</v>
          </cell>
          <cell r="D15569" t="str">
            <v>Sí</v>
          </cell>
          <cell r="E15569" t="str">
            <v>RP RPTOS PALETIZADOR</v>
          </cell>
        </row>
        <row r="15570">
          <cell r="A15570" t="str">
            <v>RP-758</v>
          </cell>
          <cell r="B15570" t="str">
            <v>Piñon Paletizadora 60 dientes</v>
          </cell>
          <cell r="C15570">
            <v>1</v>
          </cell>
          <cell r="D15570" t="str">
            <v>Sí</v>
          </cell>
          <cell r="E15570" t="str">
            <v>RP RPTOS PALETIZADOR</v>
          </cell>
        </row>
        <row r="15571">
          <cell r="A15571" t="str">
            <v>RP-759</v>
          </cell>
          <cell r="B15571" t="str">
            <v>Piston Festo ADVu-50-25-PA)</v>
          </cell>
          <cell r="C15571">
            <v>1</v>
          </cell>
          <cell r="D15571" t="str">
            <v>Sí</v>
          </cell>
          <cell r="E15571" t="str">
            <v>RP RPTO CORTE GUZZET</v>
          </cell>
        </row>
        <row r="15572">
          <cell r="A15572" t="str">
            <v>RP-760</v>
          </cell>
          <cell r="B15572" t="str">
            <v>Pomolo Brunito</v>
          </cell>
          <cell r="C15572">
            <v>9</v>
          </cell>
          <cell r="D15572" t="str">
            <v>Sí</v>
          </cell>
          <cell r="E15572" t="str">
            <v>RP RPTO IMPRESION PQ</v>
          </cell>
        </row>
        <row r="15573">
          <cell r="A15573" t="str">
            <v>RP-761</v>
          </cell>
          <cell r="B15573" t="str">
            <v>Portaescobillas baldor</v>
          </cell>
          <cell r="C15573">
            <v>1</v>
          </cell>
          <cell r="D15573" t="str">
            <v>Sí</v>
          </cell>
          <cell r="E15573" t="str">
            <v>RP RPTOS ENGOME</v>
          </cell>
        </row>
        <row r="15574">
          <cell r="A15574" t="str">
            <v>RP-762</v>
          </cell>
          <cell r="B15574" t="str">
            <v>Potafusible</v>
          </cell>
          <cell r="C15574">
            <v>2</v>
          </cell>
          <cell r="D15574" t="str">
            <v>Sí</v>
          </cell>
          <cell r="E15574" t="str">
            <v>RP RPTOS PALETIZADOR</v>
          </cell>
        </row>
        <row r="15575">
          <cell r="A15575" t="str">
            <v>RP-763</v>
          </cell>
          <cell r="B15575" t="str">
            <v>Racor grande bronce</v>
          </cell>
          <cell r="C15575">
            <v>0</v>
          </cell>
          <cell r="D15575" t="str">
            <v>Sí</v>
          </cell>
          <cell r="E15575" t="str">
            <v>RP RPTOS ENGOME</v>
          </cell>
        </row>
        <row r="15576">
          <cell r="A15576" t="str">
            <v>RP-764</v>
          </cell>
          <cell r="B15576" t="str">
            <v>Reductor Baldor</v>
          </cell>
          <cell r="C15576">
            <v>1</v>
          </cell>
          <cell r="D15576" t="str">
            <v>Sí</v>
          </cell>
          <cell r="E15576" t="str">
            <v>RP RPTOS ENGOME</v>
          </cell>
        </row>
        <row r="15577">
          <cell r="A15577" t="str">
            <v>RP-765</v>
          </cell>
          <cell r="B15577" t="str">
            <v>Relay Guzzetti  700-HC24224</v>
          </cell>
          <cell r="C15577">
            <v>1</v>
          </cell>
          <cell r="D15577" t="str">
            <v>Sí</v>
          </cell>
          <cell r="E15577" t="str">
            <v>RP RPTO CORTE GUZZET</v>
          </cell>
        </row>
        <row r="15578">
          <cell r="A15578" t="str">
            <v>RP-766</v>
          </cell>
          <cell r="B15578" t="str">
            <v>Rele estado solido Ref.63 PE 225VDC 1224</v>
          </cell>
          <cell r="C15578">
            <v>3</v>
          </cell>
          <cell r="D15578" t="str">
            <v>Sí</v>
          </cell>
          <cell r="E15578" t="str">
            <v>RP RPTOS ENGOME HMEL</v>
          </cell>
        </row>
        <row r="15579">
          <cell r="A15579" t="str">
            <v>RP-767</v>
          </cell>
          <cell r="B15579" t="str">
            <v>Reten Verde 80mm</v>
          </cell>
          <cell r="C15579">
            <v>0</v>
          </cell>
          <cell r="D15579" t="str">
            <v>Sí</v>
          </cell>
          <cell r="E15579" t="str">
            <v>RP RPTOS EBERLE</v>
          </cell>
        </row>
        <row r="15580">
          <cell r="A15580" t="str">
            <v>RP-768</v>
          </cell>
          <cell r="B15580" t="str">
            <v>Riscaldatore Industriale</v>
          </cell>
          <cell r="C15580">
            <v>1</v>
          </cell>
          <cell r="D15580" t="str">
            <v>Sí</v>
          </cell>
          <cell r="E15580" t="str">
            <v>RP RPTOS PALETIZADOR</v>
          </cell>
        </row>
        <row r="15581">
          <cell r="A15581" t="str">
            <v>RP-769</v>
          </cell>
          <cell r="B15581" t="str">
            <v>Rodamiento 30210</v>
          </cell>
          <cell r="C15581">
            <v>0</v>
          </cell>
          <cell r="D15581" t="str">
            <v>Sí</v>
          </cell>
          <cell r="E15581" t="str">
            <v>RP RPTO IMPRESION PQ</v>
          </cell>
        </row>
        <row r="15582">
          <cell r="A15582" t="str">
            <v>RP-770</v>
          </cell>
          <cell r="B15582" t="str">
            <v>Rodamiento 3200</v>
          </cell>
          <cell r="C15582">
            <v>0</v>
          </cell>
          <cell r="D15582" t="str">
            <v>Sí</v>
          </cell>
          <cell r="E15582" t="str">
            <v>RP RPTO IMPRESION PQ</v>
          </cell>
        </row>
        <row r="15583">
          <cell r="A15583" t="str">
            <v>RP-771</v>
          </cell>
          <cell r="B15583" t="str">
            <v>Rodamiento 51104</v>
          </cell>
          <cell r="C15583">
            <v>0</v>
          </cell>
          <cell r="D15583" t="str">
            <v>Sí</v>
          </cell>
          <cell r="E15583" t="str">
            <v>RP RPTO IMPRESION PQ</v>
          </cell>
        </row>
        <row r="15584">
          <cell r="A15584" t="str">
            <v>RP-772</v>
          </cell>
          <cell r="B15584" t="str">
            <v>Rodamiento  51105</v>
          </cell>
          <cell r="C15584">
            <v>0</v>
          </cell>
          <cell r="D15584" t="str">
            <v>Sí</v>
          </cell>
          <cell r="E15584" t="str">
            <v>RP RPTO IMPRESION PQ</v>
          </cell>
        </row>
        <row r="15585">
          <cell r="A15585" t="str">
            <v>RP-773</v>
          </cell>
          <cell r="B15585" t="str">
            <v>Rodamiento 6002</v>
          </cell>
          <cell r="C15585">
            <v>6</v>
          </cell>
          <cell r="D15585" t="str">
            <v>Sí</v>
          </cell>
          <cell r="E15585" t="str">
            <v>RP RPTO IMPRESION PQ</v>
          </cell>
        </row>
        <row r="15586">
          <cell r="A15586" t="str">
            <v>RP-774</v>
          </cell>
          <cell r="B15586" t="str">
            <v>Rodamiento 6003</v>
          </cell>
          <cell r="C15586">
            <v>0</v>
          </cell>
          <cell r="D15586" t="str">
            <v>Sí</v>
          </cell>
          <cell r="E15586" t="str">
            <v>RP RPTO IMPRESION PQ</v>
          </cell>
        </row>
        <row r="15587">
          <cell r="A15587" t="str">
            <v>RP-775</v>
          </cell>
          <cell r="B15587" t="str">
            <v>Rodamiento 6004</v>
          </cell>
          <cell r="C15587">
            <v>34</v>
          </cell>
          <cell r="D15587" t="str">
            <v>Sí</v>
          </cell>
          <cell r="E15587" t="str">
            <v>RP RPTO IMPRESION PQ</v>
          </cell>
        </row>
        <row r="15588">
          <cell r="A15588" t="str">
            <v>RP-776</v>
          </cell>
          <cell r="B15588" t="str">
            <v>Rodamiento 6005</v>
          </cell>
          <cell r="C15588">
            <v>0</v>
          </cell>
          <cell r="D15588" t="str">
            <v>Sí</v>
          </cell>
          <cell r="E15588" t="str">
            <v>RP RPTO IMPRESION PQ</v>
          </cell>
        </row>
        <row r="15589">
          <cell r="A15589" t="str">
            <v>RP-777</v>
          </cell>
          <cell r="B15589" t="str">
            <v>Rodamiento 6006 ZZ</v>
          </cell>
          <cell r="C15589">
            <v>0</v>
          </cell>
          <cell r="D15589" t="str">
            <v>Sí</v>
          </cell>
          <cell r="E15589" t="str">
            <v>RP RPTO IMPRESION PQ</v>
          </cell>
        </row>
        <row r="15590">
          <cell r="A15590" t="str">
            <v>RP-778</v>
          </cell>
          <cell r="B15590" t="str">
            <v>Rodamiento 6008</v>
          </cell>
          <cell r="C15590">
            <v>0</v>
          </cell>
          <cell r="D15590" t="str">
            <v>Sí</v>
          </cell>
          <cell r="E15590" t="str">
            <v>RP RPTO IMPRESION PQ</v>
          </cell>
        </row>
        <row r="15591">
          <cell r="A15591" t="str">
            <v>RP-779</v>
          </cell>
          <cell r="B15591" t="str">
            <v>Rodamiento 6010</v>
          </cell>
          <cell r="C15591">
            <v>4</v>
          </cell>
          <cell r="D15591" t="str">
            <v>Sí</v>
          </cell>
          <cell r="E15591" t="str">
            <v>RP RPTO IMPRESION PQ</v>
          </cell>
        </row>
        <row r="15592">
          <cell r="A15592" t="str">
            <v>RP-780</v>
          </cell>
          <cell r="B15592" t="str">
            <v>Rodamiento 608</v>
          </cell>
          <cell r="C15592">
            <v>0</v>
          </cell>
          <cell r="D15592" t="str">
            <v>Sí</v>
          </cell>
          <cell r="E15592" t="str">
            <v>RP RPTO IMPRESION PQ</v>
          </cell>
        </row>
        <row r="15593">
          <cell r="A15593" t="str">
            <v>RP-781</v>
          </cell>
          <cell r="B15593" t="str">
            <v>Rodamiento 6201</v>
          </cell>
          <cell r="C15593">
            <v>4</v>
          </cell>
          <cell r="D15593" t="str">
            <v>Sí</v>
          </cell>
          <cell r="E15593" t="str">
            <v>RP RPTO IMPRESION PQ</v>
          </cell>
        </row>
        <row r="15594">
          <cell r="A15594" t="str">
            <v>RP-782</v>
          </cell>
          <cell r="B15594" t="str">
            <v>Rodamiento 6203</v>
          </cell>
          <cell r="C15594">
            <v>3</v>
          </cell>
          <cell r="D15594" t="str">
            <v>Sí</v>
          </cell>
          <cell r="E15594" t="str">
            <v>RP RPTO IMPRESION PQ</v>
          </cell>
        </row>
        <row r="15595">
          <cell r="A15595" t="str">
            <v>RP-783</v>
          </cell>
          <cell r="B15595" t="str">
            <v>Rodamiento 6204</v>
          </cell>
          <cell r="C15595">
            <v>0</v>
          </cell>
          <cell r="D15595" t="str">
            <v>Sí</v>
          </cell>
          <cell r="E15595" t="str">
            <v>RP RPTO IMPRESION PQ</v>
          </cell>
        </row>
        <row r="15596">
          <cell r="A15596" t="str">
            <v>RP-784</v>
          </cell>
          <cell r="B15596" t="str">
            <v>Rodamiento 6206</v>
          </cell>
          <cell r="C15596">
            <v>0</v>
          </cell>
          <cell r="D15596" t="str">
            <v>Sí</v>
          </cell>
          <cell r="E15596" t="str">
            <v>RP RPTO IMPRESION PQ</v>
          </cell>
        </row>
        <row r="15597">
          <cell r="A15597" t="str">
            <v>RP-785</v>
          </cell>
          <cell r="B15597" t="str">
            <v>Rodamiento 6208</v>
          </cell>
          <cell r="C15597">
            <v>1</v>
          </cell>
          <cell r="D15597" t="str">
            <v>Sí</v>
          </cell>
          <cell r="E15597" t="str">
            <v>RP RPTO IMPRESION PQ</v>
          </cell>
        </row>
        <row r="15598">
          <cell r="A15598" t="str">
            <v>RP-786</v>
          </cell>
          <cell r="B15598" t="str">
            <v>Rodamiento 625</v>
          </cell>
          <cell r="C15598">
            <v>2</v>
          </cell>
          <cell r="D15598" t="str">
            <v>Sí</v>
          </cell>
          <cell r="E15598" t="str">
            <v>RP RPTO IMPRESION PQ</v>
          </cell>
        </row>
        <row r="15599">
          <cell r="A15599" t="str">
            <v>RP-787</v>
          </cell>
          <cell r="B15599" t="str">
            <v>Rodamiento 6300</v>
          </cell>
          <cell r="C15599">
            <v>1</v>
          </cell>
          <cell r="D15599" t="str">
            <v>Sí</v>
          </cell>
          <cell r="E15599" t="str">
            <v>RP RPTO IMPRESION PQ</v>
          </cell>
        </row>
        <row r="15600">
          <cell r="A15600" t="str">
            <v>RP-788</v>
          </cell>
          <cell r="B15600" t="str">
            <v>Rodamiento 6304</v>
          </cell>
          <cell r="C15600">
            <v>0</v>
          </cell>
          <cell r="D15600" t="str">
            <v>Sí</v>
          </cell>
          <cell r="E15600" t="str">
            <v>RP RPTO IMPRESION PQ</v>
          </cell>
        </row>
        <row r="15601">
          <cell r="A15601" t="str">
            <v>RP-789</v>
          </cell>
          <cell r="B15601" t="str">
            <v>Rodamiento 6305</v>
          </cell>
          <cell r="C15601">
            <v>0</v>
          </cell>
          <cell r="D15601" t="str">
            <v>Sí</v>
          </cell>
          <cell r="E15601" t="str">
            <v>RP RPTO IMPRESION PQ</v>
          </cell>
        </row>
        <row r="15602">
          <cell r="A15602" t="str">
            <v>RP-790</v>
          </cell>
          <cell r="B15602" t="str">
            <v>Rodamiento 6306</v>
          </cell>
          <cell r="C15602">
            <v>0</v>
          </cell>
          <cell r="D15602" t="str">
            <v>Sí</v>
          </cell>
          <cell r="E15602" t="str">
            <v>RP RPTO IMPRESION PQ</v>
          </cell>
        </row>
        <row r="15603">
          <cell r="A15603" t="str">
            <v>RP-791</v>
          </cell>
          <cell r="B15603" t="str">
            <v>Rodamiento 6307</v>
          </cell>
          <cell r="C15603">
            <v>0</v>
          </cell>
          <cell r="D15603" t="str">
            <v>Sí</v>
          </cell>
          <cell r="E15603" t="str">
            <v>RP RPTO IMPRESION PQ</v>
          </cell>
        </row>
        <row r="15604">
          <cell r="A15604" t="str">
            <v>RP-792</v>
          </cell>
          <cell r="B15604" t="str">
            <v>Rodamiento 6308</v>
          </cell>
          <cell r="C15604">
            <v>6</v>
          </cell>
          <cell r="D15604" t="str">
            <v>Sí</v>
          </cell>
          <cell r="E15604" t="str">
            <v>RP RPTO IMPRESION PQ</v>
          </cell>
        </row>
        <row r="15605">
          <cell r="A15605" t="str">
            <v>RP-793</v>
          </cell>
          <cell r="B15605" t="str">
            <v>Rodamiento 6904</v>
          </cell>
          <cell r="C15605">
            <v>0</v>
          </cell>
          <cell r="D15605" t="str">
            <v>Sí</v>
          </cell>
          <cell r="E15605" t="str">
            <v>RP RPTO IMPRESION PQ</v>
          </cell>
        </row>
        <row r="15606">
          <cell r="A15606" t="str">
            <v>RP-794</v>
          </cell>
          <cell r="B15606" t="str">
            <v>Rodamiento NK 20/16</v>
          </cell>
          <cell r="C15606">
            <v>2</v>
          </cell>
          <cell r="D15606" t="str">
            <v>Sí</v>
          </cell>
          <cell r="E15606" t="str">
            <v>RP RPTO IMPRESION PQ</v>
          </cell>
        </row>
        <row r="15607">
          <cell r="A15607" t="str">
            <v>RP-795</v>
          </cell>
          <cell r="B15607" t="str">
            <v>Rodamiento NK 20/18</v>
          </cell>
          <cell r="C15607">
            <v>0</v>
          </cell>
          <cell r="D15607" t="str">
            <v>Sí</v>
          </cell>
          <cell r="E15607" t="str">
            <v>RP RPTO IMPRESION PQ</v>
          </cell>
        </row>
        <row r="15608">
          <cell r="A15608" t="str">
            <v>RP-796</v>
          </cell>
          <cell r="B15608" t="str">
            <v>Rodamiento R22</v>
          </cell>
          <cell r="C15608">
            <v>2</v>
          </cell>
          <cell r="D15608" t="str">
            <v>Sí</v>
          </cell>
          <cell r="E15608" t="str">
            <v>RP RPTO IMPRESION PQ</v>
          </cell>
        </row>
        <row r="15609">
          <cell r="A15609" t="str">
            <v>RP-797</v>
          </cell>
          <cell r="B15609" t="str">
            <v>Rodamiento R8 Zz</v>
          </cell>
          <cell r="C15609">
            <v>0</v>
          </cell>
          <cell r="D15609" t="str">
            <v>Sí</v>
          </cell>
          <cell r="E15609" t="str">
            <v>RP RPTO IMPRESION PQ</v>
          </cell>
        </row>
        <row r="15610">
          <cell r="A15610" t="str">
            <v>RP-798</v>
          </cell>
          <cell r="B15610" t="str">
            <v>Rodamiento R12ZZk</v>
          </cell>
          <cell r="C15610">
            <v>2</v>
          </cell>
          <cell r="D15610" t="str">
            <v>Sí</v>
          </cell>
          <cell r="E15610" t="str">
            <v>RP RPTO IMPRESION PQ</v>
          </cell>
        </row>
        <row r="15611">
          <cell r="A15611" t="str">
            <v>RP-799</v>
          </cell>
          <cell r="B15611" t="str">
            <v>Rodillo tratador 2 KVA</v>
          </cell>
          <cell r="C15611">
            <v>0</v>
          </cell>
          <cell r="D15611" t="str">
            <v>Sí</v>
          </cell>
          <cell r="E15611" t="str">
            <v>RP RPTO IMPRESION PQ</v>
          </cell>
        </row>
        <row r="15612">
          <cell r="A15612" t="str">
            <v>RP-800</v>
          </cell>
          <cell r="B15612" t="str">
            <v>Rondella M4</v>
          </cell>
          <cell r="C15612">
            <v>4</v>
          </cell>
          <cell r="D15612" t="str">
            <v>Sí</v>
          </cell>
          <cell r="E15612" t="str">
            <v>RP RPTOS PALETIZADOR</v>
          </cell>
        </row>
        <row r="15613">
          <cell r="A15613" t="str">
            <v>RP-801</v>
          </cell>
          <cell r="B15613" t="str">
            <v>Rueda de presion DIM. 20 cm encintadoras</v>
          </cell>
          <cell r="C15613">
            <v>0</v>
          </cell>
          <cell r="D15613" t="str">
            <v>Sí</v>
          </cell>
          <cell r="E15613" t="str">
            <v>RP RPTOS ENCINTADOR</v>
          </cell>
        </row>
        <row r="15614">
          <cell r="A15614" t="str">
            <v>RP-802</v>
          </cell>
          <cell r="B15614" t="str">
            <v>Separador</v>
          </cell>
          <cell r="C15614">
            <v>2</v>
          </cell>
          <cell r="D15614" t="str">
            <v>Sí</v>
          </cell>
          <cell r="E15614" t="str">
            <v>RP RPTOS PALETIZADOR</v>
          </cell>
        </row>
        <row r="15615">
          <cell r="A15615" t="str">
            <v>RP-803</v>
          </cell>
          <cell r="B15615" t="str">
            <v>Tapon Grande Bronce</v>
          </cell>
          <cell r="C15615">
            <v>0</v>
          </cell>
          <cell r="D15615" t="str">
            <v>Sí</v>
          </cell>
          <cell r="E15615" t="str">
            <v>RP RPTOS ENGOME</v>
          </cell>
        </row>
        <row r="15616">
          <cell r="A15616" t="str">
            <v>RP-804</v>
          </cell>
          <cell r="B15616" t="str">
            <v>Tarjeta de control para motor dc</v>
          </cell>
          <cell r="C15616">
            <v>1</v>
          </cell>
          <cell r="D15616" t="str">
            <v>Sí</v>
          </cell>
          <cell r="E15616" t="str">
            <v>RP RPTOS ENGOME</v>
          </cell>
        </row>
        <row r="15617">
          <cell r="A15617" t="str">
            <v>RP-805</v>
          </cell>
          <cell r="B15617" t="str">
            <v>Terminal Ref. 3801105</v>
          </cell>
          <cell r="C15617">
            <v>8</v>
          </cell>
          <cell r="D15617" t="str">
            <v>Sí</v>
          </cell>
          <cell r="E15617" t="str">
            <v>RP RPTOS PALETIZADOR</v>
          </cell>
        </row>
        <row r="15618">
          <cell r="A15618" t="str">
            <v>RP-806</v>
          </cell>
          <cell r="B15618" t="str">
            <v>Termostato TEG 030</v>
          </cell>
          <cell r="C15618">
            <v>1</v>
          </cell>
          <cell r="D15618" t="str">
            <v>Sí</v>
          </cell>
          <cell r="E15618" t="str">
            <v>RP RPTOS PALETIZADOR</v>
          </cell>
        </row>
        <row r="15619">
          <cell r="A15619" t="str">
            <v>RP-807</v>
          </cell>
          <cell r="B15619" t="str">
            <v>Tornillo en Paglon Tratador 2 kva</v>
          </cell>
          <cell r="C15619">
            <v>0</v>
          </cell>
          <cell r="D15619" t="str">
            <v>Sí</v>
          </cell>
          <cell r="E15619" t="str">
            <v>RP RPTO IMPRESION PQ</v>
          </cell>
        </row>
        <row r="15620">
          <cell r="A15620" t="str">
            <v>RP-808</v>
          </cell>
          <cell r="B15620" t="str">
            <v>Tornillo especial 3.3.0.1274</v>
          </cell>
          <cell r="C15620">
            <v>0</v>
          </cell>
          <cell r="D15620" t="str">
            <v>Sí</v>
          </cell>
          <cell r="E15620" t="str">
            <v>RP RPTO IMPRESION PQ</v>
          </cell>
        </row>
        <row r="15621">
          <cell r="A15621" t="str">
            <v>RP-809</v>
          </cell>
          <cell r="B15621" t="str">
            <v>Tubo ALS (pvc gris largo 2m)</v>
          </cell>
          <cell r="C15621">
            <v>33</v>
          </cell>
          <cell r="D15621" t="str">
            <v>Sí</v>
          </cell>
          <cell r="E15621" t="str">
            <v>RP RPTO CORTE ALS</v>
          </cell>
        </row>
        <row r="15622">
          <cell r="A15622" t="str">
            <v>RP-810</v>
          </cell>
          <cell r="B15622" t="str">
            <v>Tuerca 3.3.00356</v>
          </cell>
          <cell r="C15622">
            <v>0</v>
          </cell>
          <cell r="D15622" t="str">
            <v>Sí</v>
          </cell>
          <cell r="E15622" t="str">
            <v>RP RPTO IMPRESION PQ</v>
          </cell>
        </row>
        <row r="15623">
          <cell r="A15623" t="str">
            <v>RP-811</v>
          </cell>
          <cell r="B15623" t="str">
            <v>Unidad de medicion de presion</v>
          </cell>
          <cell r="C15623">
            <v>1</v>
          </cell>
          <cell r="D15623" t="str">
            <v>Sí</v>
          </cell>
          <cell r="E15623" t="str">
            <v>RP RPTOS ENGOME</v>
          </cell>
        </row>
        <row r="15624">
          <cell r="A15624" t="str">
            <v>RP-812</v>
          </cell>
          <cell r="B15624" t="str">
            <v>Universal grande</v>
          </cell>
          <cell r="C15624">
            <v>0</v>
          </cell>
          <cell r="D15624" t="str">
            <v>Sí</v>
          </cell>
          <cell r="E15624" t="str">
            <v>RP RPTOS ENGOME</v>
          </cell>
        </row>
        <row r="15625">
          <cell r="A15625" t="str">
            <v>RP-813</v>
          </cell>
          <cell r="B15625" t="str">
            <v>Valvula Honey wwwll VR 8305</v>
          </cell>
          <cell r="C15625">
            <v>1</v>
          </cell>
          <cell r="D15625" t="str">
            <v>Sí</v>
          </cell>
          <cell r="E15625" t="str">
            <v>RP RPTOS ENGOME</v>
          </cell>
        </row>
        <row r="15626">
          <cell r="A15626" t="str">
            <v>RP-814</v>
          </cell>
          <cell r="B15626" t="str">
            <v>Varilla de aplicacion Hs 23</v>
          </cell>
          <cell r="C15626">
            <v>0</v>
          </cell>
          <cell r="D15626" t="str">
            <v>Sí</v>
          </cell>
          <cell r="E15626" t="str">
            <v>RP RPTOS ENGOME</v>
          </cell>
        </row>
        <row r="15627">
          <cell r="A15627" t="str">
            <v>RP-815</v>
          </cell>
          <cell r="B15627" t="str">
            <v>Varilla de aplicacion Hs 24</v>
          </cell>
          <cell r="C15627">
            <v>0</v>
          </cell>
          <cell r="D15627" t="str">
            <v>Sí</v>
          </cell>
          <cell r="E15627" t="str">
            <v>RP RPTOS ENGOME</v>
          </cell>
        </row>
        <row r="15628">
          <cell r="A15628" t="str">
            <v>RP-816</v>
          </cell>
          <cell r="B15628" t="str">
            <v>Vite M4 x 10 Tornillo</v>
          </cell>
          <cell r="C15628">
            <v>6</v>
          </cell>
          <cell r="D15628" t="str">
            <v>Sí</v>
          </cell>
          <cell r="E15628" t="str">
            <v>RP RPTOS PALETIZADOR</v>
          </cell>
        </row>
        <row r="15629">
          <cell r="A15629" t="str">
            <v>RP-817</v>
          </cell>
          <cell r="B15629" t="str">
            <v>Ajustador correas CRC 430 cm3</v>
          </cell>
          <cell r="C15629">
            <v>0</v>
          </cell>
          <cell r="D15629" t="str">
            <v>Sí</v>
          </cell>
          <cell r="E15629" t="str">
            <v>RP RPTOS ENGOME</v>
          </cell>
        </row>
        <row r="15630">
          <cell r="A15630" t="str">
            <v>RP-818</v>
          </cell>
          <cell r="B15630" t="str">
            <v>Bafle</v>
          </cell>
          <cell r="C15630">
            <v>0</v>
          </cell>
          <cell r="D15630" t="str">
            <v>No</v>
          </cell>
          <cell r="E15630" t="str">
            <v>SUMINISTROS VARIOS</v>
          </cell>
        </row>
        <row r="15631">
          <cell r="A15631" t="str">
            <v>RP-819</v>
          </cell>
          <cell r="B15631" t="str">
            <v>Bloques y pulsadores de la guzzetti</v>
          </cell>
          <cell r="C15631">
            <v>0</v>
          </cell>
          <cell r="D15631" t="str">
            <v>Sí</v>
          </cell>
          <cell r="E15631" t="str">
            <v>RP RPTO CORTE GUZZET</v>
          </cell>
        </row>
        <row r="15632">
          <cell r="A15632" t="str">
            <v>RP-820</v>
          </cell>
          <cell r="B15632" t="str">
            <v>Contador de metraje Red Lion</v>
          </cell>
          <cell r="C15632">
            <v>0</v>
          </cell>
          <cell r="D15632" t="str">
            <v>Sí</v>
          </cell>
          <cell r="E15632" t="str">
            <v>RP RPTOS ENGOME</v>
          </cell>
        </row>
        <row r="15633">
          <cell r="A15633" t="str">
            <v>RP-821</v>
          </cell>
          <cell r="B15633" t="str">
            <v>Laca negro mate</v>
          </cell>
          <cell r="C15633">
            <v>0</v>
          </cell>
          <cell r="D15633" t="str">
            <v>Sí</v>
          </cell>
          <cell r="E15633" t="str">
            <v>RP RPTO IMPRESION/OT</v>
          </cell>
        </row>
        <row r="15634">
          <cell r="A15634" t="str">
            <v>RP-822</v>
          </cell>
          <cell r="B15634" t="str">
            <v>Lubricante OKS 2101</v>
          </cell>
          <cell r="C15634">
            <v>0</v>
          </cell>
          <cell r="D15634" t="str">
            <v>Sí</v>
          </cell>
          <cell r="E15634" t="str">
            <v>RP RPTO IMPRESION/OT</v>
          </cell>
        </row>
        <row r="15635">
          <cell r="A15635" t="str">
            <v>RP-823</v>
          </cell>
          <cell r="B15635" t="str">
            <v>Manometro de 150 psi</v>
          </cell>
          <cell r="C15635">
            <v>0</v>
          </cell>
          <cell r="D15635" t="str">
            <v>Sí</v>
          </cell>
          <cell r="E15635" t="str">
            <v>RP RPTOS ENGOME</v>
          </cell>
        </row>
        <row r="15636">
          <cell r="A15636" t="str">
            <v>RP-824</v>
          </cell>
          <cell r="B15636" t="str">
            <v>Microfono</v>
          </cell>
          <cell r="C15636">
            <v>0</v>
          </cell>
          <cell r="D15636" t="str">
            <v>No</v>
          </cell>
          <cell r="E15636" t="str">
            <v>SUMINISTROS VARIOS</v>
          </cell>
        </row>
        <row r="15637">
          <cell r="A15637" t="str">
            <v>RP-825</v>
          </cell>
          <cell r="B15637" t="str">
            <v>Motor baldor</v>
          </cell>
          <cell r="C15637">
            <v>1</v>
          </cell>
          <cell r="D15637" t="str">
            <v>Sí</v>
          </cell>
          <cell r="E15637" t="str">
            <v>RP RPTOS ENGOME</v>
          </cell>
        </row>
        <row r="15638">
          <cell r="A15638" t="str">
            <v>RP-826</v>
          </cell>
          <cell r="B15638" t="str">
            <v>Pegante Axw botella</v>
          </cell>
          <cell r="C15638">
            <v>0</v>
          </cell>
          <cell r="D15638" t="str">
            <v>Sí</v>
          </cell>
          <cell r="E15638" t="str">
            <v>RP RPTO IMPRESION PQ</v>
          </cell>
        </row>
        <row r="15639">
          <cell r="A15639" t="str">
            <v>RP-827</v>
          </cell>
          <cell r="B15639" t="str">
            <v>Reductor Baldor</v>
          </cell>
          <cell r="C15639">
            <v>1</v>
          </cell>
          <cell r="D15639" t="str">
            <v>Sí</v>
          </cell>
          <cell r="E15639" t="str">
            <v>RP RPTOS ENGOME</v>
          </cell>
        </row>
        <row r="15640">
          <cell r="A15640" t="str">
            <v>RP-828</v>
          </cell>
          <cell r="B15640" t="str">
            <v>Resistencias Minipack</v>
          </cell>
          <cell r="C15640">
            <v>2</v>
          </cell>
          <cell r="D15640" t="str">
            <v>Sí</v>
          </cell>
          <cell r="E15640" t="str">
            <v>RP RPTO IMPRESION/OT</v>
          </cell>
        </row>
        <row r="15641">
          <cell r="A15641" t="str">
            <v>RP-829</v>
          </cell>
          <cell r="B15641" t="str">
            <v>Silicona CRC x 235 cm3</v>
          </cell>
          <cell r="C15641">
            <v>0</v>
          </cell>
          <cell r="D15641" t="str">
            <v>Sí</v>
          </cell>
          <cell r="E15641" t="str">
            <v>RP RPTO IMPRESION PQ</v>
          </cell>
        </row>
        <row r="15642">
          <cell r="A15642" t="str">
            <v>RP-830</v>
          </cell>
          <cell r="B15642" t="str">
            <v>Tarjeta B1010A</v>
          </cell>
          <cell r="C15642">
            <v>0</v>
          </cell>
          <cell r="D15642" t="str">
            <v>Sí</v>
          </cell>
          <cell r="E15642" t="str">
            <v>RP RPTO IMPRESION PQ</v>
          </cell>
        </row>
        <row r="15643">
          <cell r="A15643" t="str">
            <v>RP-831</v>
          </cell>
          <cell r="B15643" t="str">
            <v>Tarjeta RMA 10409</v>
          </cell>
          <cell r="C15643">
            <v>1</v>
          </cell>
          <cell r="D15643" t="str">
            <v>Sí</v>
          </cell>
          <cell r="E15643" t="str">
            <v>RP RPTOS ENGOME</v>
          </cell>
        </row>
        <row r="15644">
          <cell r="A15644" t="str">
            <v>RP-832</v>
          </cell>
          <cell r="B15644" t="str">
            <v>Tarjetas de Chiller GWK</v>
          </cell>
          <cell r="C15644">
            <v>2</v>
          </cell>
          <cell r="D15644" t="str">
            <v>Sí</v>
          </cell>
          <cell r="E15644" t="str">
            <v>RP RPTOS ENGOME HMEL</v>
          </cell>
        </row>
        <row r="15645">
          <cell r="A15645" t="str">
            <v>RP-833</v>
          </cell>
          <cell r="B15645" t="str">
            <v>Variador Omron</v>
          </cell>
          <cell r="C15645">
            <v>1</v>
          </cell>
          <cell r="D15645" t="str">
            <v>Sí</v>
          </cell>
          <cell r="E15645" t="str">
            <v>RP RPTOS ENGOME</v>
          </cell>
        </row>
        <row r="15646">
          <cell r="A15646" t="str">
            <v>RP-834</v>
          </cell>
          <cell r="B15646" t="str">
            <v>Rele estado solido Ref.63 PE 215VDC 1224</v>
          </cell>
          <cell r="C15646">
            <v>3</v>
          </cell>
          <cell r="D15646" t="str">
            <v>Sí</v>
          </cell>
          <cell r="E15646" t="str">
            <v>RP RPTOS ENGOME HMEL</v>
          </cell>
        </row>
        <row r="15647">
          <cell r="A15647" t="str">
            <v>RP-835</v>
          </cell>
          <cell r="B15647" t="str">
            <v>Porta bombillo verde XB7EV63P</v>
          </cell>
          <cell r="C15647">
            <v>10</v>
          </cell>
          <cell r="D15647" t="str">
            <v>Sí</v>
          </cell>
          <cell r="E15647" t="str">
            <v>RP RPTOS ENCINTADOR</v>
          </cell>
        </row>
        <row r="15648">
          <cell r="A15648" t="str">
            <v>RP-836</v>
          </cell>
          <cell r="B15648" t="str">
            <v>Bombillo 260V 10x28 2,00 W</v>
          </cell>
          <cell r="C15648">
            <v>8</v>
          </cell>
          <cell r="D15648" t="str">
            <v>Sí</v>
          </cell>
          <cell r="E15648" t="str">
            <v>RP RPTOS ENCINTADOR</v>
          </cell>
        </row>
        <row r="15649">
          <cell r="A15649" t="str">
            <v>RP-837</v>
          </cell>
          <cell r="B15649" t="str">
            <v>Contactor 4kw 9A 270 VAC LC1D09W7</v>
          </cell>
          <cell r="C15649">
            <v>2</v>
          </cell>
          <cell r="D15649" t="str">
            <v>Sí</v>
          </cell>
          <cell r="E15649" t="str">
            <v>RP RPTOS ENCINTADOR</v>
          </cell>
        </row>
        <row r="15650">
          <cell r="A15650" t="str">
            <v>RP-838</v>
          </cell>
          <cell r="B15650" t="str">
            <v>Temporizador LADT2</v>
          </cell>
          <cell r="C15650">
            <v>2</v>
          </cell>
          <cell r="D15650" t="str">
            <v>Sí</v>
          </cell>
          <cell r="E15650" t="str">
            <v>RP RPTOS ENCINTADOR</v>
          </cell>
        </row>
        <row r="15651">
          <cell r="A15651" t="str">
            <v>RP-839</v>
          </cell>
          <cell r="B15651" t="str">
            <v>Cont. Aux. Front. 3 RV  1901 - 1D</v>
          </cell>
          <cell r="C15651">
            <v>3</v>
          </cell>
          <cell r="D15651" t="str">
            <v>Sí</v>
          </cell>
          <cell r="E15651" t="str">
            <v>RP RPTOS ENCINTADOR</v>
          </cell>
        </row>
        <row r="15652">
          <cell r="A15652" t="str">
            <v>RP-840</v>
          </cell>
          <cell r="B15652" t="str">
            <v>Selector ZB7 - ED21P</v>
          </cell>
          <cell r="C15652">
            <v>9</v>
          </cell>
          <cell r="D15652" t="str">
            <v>Sí</v>
          </cell>
          <cell r="E15652" t="str">
            <v>RP RPTOS ENCINTADOR</v>
          </cell>
        </row>
        <row r="15653">
          <cell r="A15653" t="str">
            <v>RP-841</v>
          </cell>
          <cell r="B15653" t="str">
            <v>Eje leva de ajuste S8</v>
          </cell>
          <cell r="C15653">
            <v>2</v>
          </cell>
          <cell r="D15653" t="str">
            <v>Sí</v>
          </cell>
          <cell r="E15653" t="str">
            <v>RP RPTOS ENCINTADOR</v>
          </cell>
        </row>
        <row r="15654">
          <cell r="A15654" t="str">
            <v>RP-842</v>
          </cell>
          <cell r="B15654" t="str">
            <v>Perno de rodillo ajuste S8</v>
          </cell>
          <cell r="C15654">
            <v>4</v>
          </cell>
          <cell r="D15654" t="str">
            <v>Sí</v>
          </cell>
          <cell r="E15654" t="str">
            <v>RP RPTOS ENCINTADOR</v>
          </cell>
        </row>
        <row r="15655">
          <cell r="A15655" t="str">
            <v>RP-843</v>
          </cell>
          <cell r="B15655" t="str">
            <v>Rodillo de ajuste S8</v>
          </cell>
          <cell r="C15655">
            <v>6</v>
          </cell>
          <cell r="D15655" t="str">
            <v>Sí</v>
          </cell>
          <cell r="E15655" t="str">
            <v>RP RPTOS ENCINTADOR</v>
          </cell>
        </row>
        <row r="15656">
          <cell r="A15656" t="str">
            <v>RP-844</v>
          </cell>
          <cell r="B15656" t="str">
            <v>Anillo de tope 15 BR</v>
          </cell>
          <cell r="C15656">
            <v>10</v>
          </cell>
          <cell r="D15656" t="str">
            <v>Sí</v>
          </cell>
          <cell r="E15656" t="str">
            <v>RP RPTOS ENCINTADOR</v>
          </cell>
        </row>
        <row r="15657">
          <cell r="A15657" t="str">
            <v>RP-845</v>
          </cell>
          <cell r="B15657" t="str">
            <v>Separador Es. 10 x 61 SM8</v>
          </cell>
          <cell r="C15657">
            <v>4</v>
          </cell>
          <cell r="D15657" t="str">
            <v>Sí</v>
          </cell>
          <cell r="E15657" t="str">
            <v>RP RPTOS ENCINTADOR</v>
          </cell>
        </row>
        <row r="15658">
          <cell r="A15658" t="str">
            <v>RP-846</v>
          </cell>
          <cell r="B15658" t="str">
            <v>Polea S8</v>
          </cell>
          <cell r="C15658">
            <v>9</v>
          </cell>
          <cell r="D15658" t="str">
            <v>Sí</v>
          </cell>
          <cell r="E15658" t="str">
            <v>RP RPTOS ENCINTADOR</v>
          </cell>
        </row>
        <row r="15659">
          <cell r="A15659" t="str">
            <v>RP-847</v>
          </cell>
          <cell r="B15659" t="str">
            <v>Tornillo TBEI M8X16</v>
          </cell>
          <cell r="C15659">
            <v>31</v>
          </cell>
          <cell r="D15659" t="str">
            <v>Sí</v>
          </cell>
          <cell r="E15659" t="str">
            <v>RP RPTOS ENCINTADOR</v>
          </cell>
        </row>
        <row r="15660">
          <cell r="A15660" t="str">
            <v>RP-848</v>
          </cell>
          <cell r="B15660" t="str">
            <v>Arandela plana Ref. 3400123</v>
          </cell>
          <cell r="C15660">
            <v>35</v>
          </cell>
          <cell r="D15660" t="str">
            <v>Sí</v>
          </cell>
          <cell r="E15660" t="str">
            <v>RP RPTOS ENCINTADOR</v>
          </cell>
        </row>
        <row r="15661">
          <cell r="A15661" t="str">
            <v>RP-849</v>
          </cell>
          <cell r="B15661" t="str">
            <v>Arandela /6 WS3 S8 Ref. 3314961</v>
          </cell>
          <cell r="C15661">
            <v>48</v>
          </cell>
          <cell r="D15661" t="str">
            <v>Sí</v>
          </cell>
          <cell r="E15661" t="str">
            <v>RP RPTOS ENCINTADOR</v>
          </cell>
        </row>
        <row r="15662">
          <cell r="A15662" t="str">
            <v>RP-850</v>
          </cell>
          <cell r="B15662" t="str">
            <v>Protector cadena S8 SBC 0010723</v>
          </cell>
          <cell r="C15662">
            <v>6</v>
          </cell>
          <cell r="D15662" t="str">
            <v>Sí</v>
          </cell>
          <cell r="E15662" t="str">
            <v>RP RPTOS ENCINTADOR</v>
          </cell>
        </row>
        <row r="15663">
          <cell r="A15663" t="str">
            <v>RP-851</v>
          </cell>
          <cell r="B15663" t="str">
            <v>Pata completa S8</v>
          </cell>
          <cell r="C15663">
            <v>3</v>
          </cell>
          <cell r="D15663" t="str">
            <v>Sí</v>
          </cell>
          <cell r="E15663" t="str">
            <v>RP RPTOS ENCINTADOR</v>
          </cell>
        </row>
        <row r="15664">
          <cell r="A15664" t="str">
            <v>RP-852</v>
          </cell>
          <cell r="B15664" t="str">
            <v>Tapon pata S8</v>
          </cell>
          <cell r="C15664">
            <v>6</v>
          </cell>
          <cell r="D15664" t="str">
            <v>Sí</v>
          </cell>
          <cell r="E15664" t="str">
            <v>RP RPTOS ENCINTADOR</v>
          </cell>
        </row>
        <row r="15665">
          <cell r="A15665" t="str">
            <v>RP-853</v>
          </cell>
          <cell r="B15665" t="str">
            <v>Platina fijadora pata S8</v>
          </cell>
          <cell r="C15665">
            <v>4</v>
          </cell>
          <cell r="D15665" t="str">
            <v>Sí</v>
          </cell>
          <cell r="E15665" t="str">
            <v>RP RPTOS ENCINTADOR</v>
          </cell>
        </row>
        <row r="15666">
          <cell r="A15666" t="str">
            <v>RP-854</v>
          </cell>
          <cell r="B15666" t="str">
            <v>Plastina externa fijadora de Para  S8</v>
          </cell>
          <cell r="C15666">
            <v>8</v>
          </cell>
          <cell r="D15666" t="str">
            <v>Sí</v>
          </cell>
          <cell r="E15666" t="str">
            <v>RP RPTOS ENCINTADOR</v>
          </cell>
        </row>
        <row r="15667">
          <cell r="A15667" t="str">
            <v>RP-855</v>
          </cell>
          <cell r="B15667" t="str">
            <v>Parada rodillo</v>
          </cell>
          <cell r="C15667">
            <v>6</v>
          </cell>
          <cell r="D15667" t="str">
            <v>Sí</v>
          </cell>
          <cell r="E15667" t="str">
            <v>RP RPTOS ENCINTADOR</v>
          </cell>
        </row>
        <row r="15668">
          <cell r="A15668" t="str">
            <v>RP-856</v>
          </cell>
          <cell r="B15668" t="str">
            <v>Separador dispensador</v>
          </cell>
          <cell r="C15668">
            <v>10</v>
          </cell>
          <cell r="D15668" t="str">
            <v>Sí</v>
          </cell>
          <cell r="E15668" t="str">
            <v>RP RPTOS ENCINTADOR</v>
          </cell>
        </row>
        <row r="15669">
          <cell r="A15669" t="str">
            <v>RP-857</v>
          </cell>
          <cell r="B15669" t="str">
            <v>Motor Dx S8 S 440 V 3F 60 Hz</v>
          </cell>
          <cell r="C15669">
            <v>0</v>
          </cell>
          <cell r="D15669" t="str">
            <v>Sí</v>
          </cell>
          <cell r="E15669" t="str">
            <v>RP RPTOS ENCINTADOR</v>
          </cell>
        </row>
        <row r="15670">
          <cell r="A15670" t="str">
            <v>RP-858</v>
          </cell>
          <cell r="B15670" t="str">
            <v>Motor Sx S8 S 440 V 3F 60 Hz</v>
          </cell>
          <cell r="C15670">
            <v>0</v>
          </cell>
          <cell r="D15670" t="str">
            <v>Sí</v>
          </cell>
          <cell r="E15670" t="str">
            <v>RP RPTOS ENCINTADOR</v>
          </cell>
        </row>
        <row r="15671">
          <cell r="A15671" t="str">
            <v>RP-859</v>
          </cell>
          <cell r="B15671" t="str">
            <v>Cadena P 3/8 L = 41</v>
          </cell>
          <cell r="C15671">
            <v>2</v>
          </cell>
          <cell r="D15671" t="str">
            <v>Sí</v>
          </cell>
          <cell r="E15671" t="str">
            <v>RP RPTOS ENCINTADOR</v>
          </cell>
        </row>
        <row r="15672">
          <cell r="A15672" t="str">
            <v>RP-860</v>
          </cell>
          <cell r="B15672" t="str">
            <v>Filtro entrada Cartridge 100</v>
          </cell>
          <cell r="C15672">
            <v>0</v>
          </cell>
          <cell r="D15672" t="str">
            <v>Sí</v>
          </cell>
          <cell r="E15672" t="str">
            <v>RP RPTO IMPRESION/OT</v>
          </cell>
        </row>
        <row r="15673">
          <cell r="A15673" t="str">
            <v>RP-861</v>
          </cell>
          <cell r="B15673" t="str">
            <v>Kit Cambio RA100F</v>
          </cell>
          <cell r="C15673">
            <v>1</v>
          </cell>
          <cell r="D15673" t="str">
            <v>Sí</v>
          </cell>
          <cell r="E15673" t="str">
            <v>RP RPTO IMPRESION/OT</v>
          </cell>
        </row>
        <row r="15674">
          <cell r="A15674" t="str">
            <v>RP-862</v>
          </cell>
          <cell r="B15674" t="str">
            <v>Aceite Mineral  R-530</v>
          </cell>
          <cell r="C15674">
            <v>3</v>
          </cell>
          <cell r="D15674" t="str">
            <v>Sí</v>
          </cell>
          <cell r="E15674" t="str">
            <v>RP RPTO IMPRESION/OT</v>
          </cell>
        </row>
        <row r="15675">
          <cell r="A15675" t="str">
            <v>RP-863</v>
          </cell>
          <cell r="B15675" t="str">
            <v>Kit Filtros 0063, 0100 "B"</v>
          </cell>
          <cell r="C15675">
            <v>0</v>
          </cell>
          <cell r="D15675" t="str">
            <v>Sí</v>
          </cell>
          <cell r="E15675" t="str">
            <v>RP RPTO IMPRESION/OT</v>
          </cell>
        </row>
        <row r="15676">
          <cell r="A15676" t="str">
            <v>RP-864</v>
          </cell>
          <cell r="B15676" t="str">
            <v>Filtro Aceite 0025-0100</v>
          </cell>
          <cell r="C15676">
            <v>1</v>
          </cell>
          <cell r="D15676" t="str">
            <v>Sí</v>
          </cell>
          <cell r="E15676" t="str">
            <v>RP RPTO IMPRESION/OT</v>
          </cell>
        </row>
        <row r="15677">
          <cell r="A15677" t="str">
            <v>RP-865</v>
          </cell>
          <cell r="B15677" t="str">
            <v>Modulo Aislador Izquierdo FD5577-01</v>
          </cell>
          <cell r="C15677">
            <v>0</v>
          </cell>
          <cell r="D15677" t="str">
            <v>Sí</v>
          </cell>
          <cell r="E15677" t="str">
            <v>RP RPTO IMPRESION/OT</v>
          </cell>
        </row>
        <row r="15678">
          <cell r="A15678" t="str">
            <v>RP-866</v>
          </cell>
          <cell r="B15678" t="str">
            <v>Modulo Aislador Derecho  FD5577-02</v>
          </cell>
          <cell r="C15678">
            <v>0</v>
          </cell>
          <cell r="D15678" t="str">
            <v>Sí</v>
          </cell>
          <cell r="E15678" t="str">
            <v>RP RPTO IMPRESION/OT</v>
          </cell>
        </row>
        <row r="15679">
          <cell r="A15679" t="str">
            <v>RP-867</v>
          </cell>
          <cell r="B15679" t="str">
            <v>Modulo Aislador Final FD5289-006</v>
          </cell>
          <cell r="C15679">
            <v>1</v>
          </cell>
          <cell r="D15679" t="str">
            <v>Sí</v>
          </cell>
          <cell r="E15679" t="str">
            <v>RP RPTO IMPRESION/OT</v>
          </cell>
        </row>
        <row r="15680">
          <cell r="A15680" t="str">
            <v>RP-868</v>
          </cell>
          <cell r="B15680" t="str">
            <v>Electrodo de contacto LM4168-01</v>
          </cell>
          <cell r="C15680">
            <v>1</v>
          </cell>
          <cell r="D15680" t="str">
            <v>Sí</v>
          </cell>
          <cell r="E15680" t="str">
            <v>RP RPTO IMPRESION/OT</v>
          </cell>
        </row>
        <row r="15681">
          <cell r="A15681" t="str">
            <v>RP-869</v>
          </cell>
          <cell r="B15681" t="str">
            <v>Sello T.E.S  para prefundidor Nordson BM200 N/P276977</v>
          </cell>
          <cell r="C15681">
            <v>0</v>
          </cell>
          <cell r="D15681" t="str">
            <v>Sí</v>
          </cell>
          <cell r="E15681" t="str">
            <v>RP RPTOS ENGOME HMEL</v>
          </cell>
        </row>
        <row r="15682">
          <cell r="A15682" t="str">
            <v>RP-870</v>
          </cell>
          <cell r="B15682" t="str">
            <v>Arandela Interna Ref. P12017</v>
          </cell>
          <cell r="C15682">
            <v>7</v>
          </cell>
          <cell r="D15682" t="str">
            <v>Sí</v>
          </cell>
          <cell r="E15682" t="str">
            <v>RP RPTO MARKANDY</v>
          </cell>
        </row>
        <row r="15683">
          <cell r="A15683" t="str">
            <v>RP-871</v>
          </cell>
          <cell r="B15683" t="str">
            <v>Piñon Helicoidal Ref. 061815</v>
          </cell>
          <cell r="C15683">
            <v>0</v>
          </cell>
          <cell r="D15683" t="str">
            <v>Sí</v>
          </cell>
          <cell r="E15683" t="str">
            <v>RP RPTO MARKANDY</v>
          </cell>
        </row>
        <row r="15684">
          <cell r="A15684" t="str">
            <v>RP-872</v>
          </cell>
          <cell r="B15684" t="str">
            <v>Tornillo Prisionero Especial Ref. P59008</v>
          </cell>
          <cell r="C15684">
            <v>4</v>
          </cell>
          <cell r="D15684" t="str">
            <v>Sí</v>
          </cell>
          <cell r="E15684" t="str">
            <v>RP RPTO MARKANDY</v>
          </cell>
        </row>
        <row r="15685">
          <cell r="A15685" t="str">
            <v>RP-873</v>
          </cell>
          <cell r="B15685" t="str">
            <v>Llave o Platina de Ajuste rodillo Ref. 530653</v>
          </cell>
          <cell r="C15685">
            <v>0</v>
          </cell>
          <cell r="D15685" t="str">
            <v>Sí</v>
          </cell>
          <cell r="E15685" t="str">
            <v>RP RPTO MARKANDY</v>
          </cell>
        </row>
        <row r="15686">
          <cell r="A15686" t="str">
            <v>RP-874</v>
          </cell>
          <cell r="B15686" t="str">
            <v>Pin o Pasador Ref. P54076</v>
          </cell>
          <cell r="C15686">
            <v>9</v>
          </cell>
          <cell r="D15686" t="str">
            <v>Sí</v>
          </cell>
          <cell r="E15686" t="str">
            <v>RP RPTO MARKANDY</v>
          </cell>
        </row>
        <row r="15687">
          <cell r="A15687" t="str">
            <v>RP-875</v>
          </cell>
          <cell r="B15687" t="str">
            <v>Switche para tratador Imp #6</v>
          </cell>
          <cell r="C15687">
            <v>0</v>
          </cell>
          <cell r="D15687" t="str">
            <v>Sí</v>
          </cell>
          <cell r="E15687" t="str">
            <v>RP RPTO IMPRESION/OT</v>
          </cell>
        </row>
        <row r="15688">
          <cell r="A15688" t="str">
            <v>RP-876</v>
          </cell>
          <cell r="B15688" t="str">
            <v>Cuerpo Metalico SM8</v>
          </cell>
          <cell r="C15688">
            <v>0</v>
          </cell>
          <cell r="D15688" t="str">
            <v>Sí</v>
          </cell>
          <cell r="E15688" t="str">
            <v>RP RPTOS ENCINTADOR</v>
          </cell>
        </row>
        <row r="15689">
          <cell r="A15689" t="str">
            <v>RP-877</v>
          </cell>
          <cell r="B15689" t="str">
            <v>Platina Soporte SM8</v>
          </cell>
          <cell r="C15689">
            <v>22</v>
          </cell>
          <cell r="D15689" t="str">
            <v>Sí</v>
          </cell>
          <cell r="E15689" t="str">
            <v>RP RPTOS ENCINTADOR</v>
          </cell>
        </row>
        <row r="15690">
          <cell r="A15690" t="str">
            <v>RP-878</v>
          </cell>
          <cell r="B15690" t="str">
            <v>Tornillo especial M10X35</v>
          </cell>
          <cell r="C15690">
            <v>6</v>
          </cell>
          <cell r="D15690" t="str">
            <v>Sí</v>
          </cell>
          <cell r="E15690" t="str">
            <v>RP RPTOS ENCINTADOR</v>
          </cell>
        </row>
        <row r="15691">
          <cell r="A15691" t="str">
            <v>RP-879</v>
          </cell>
          <cell r="B15691" t="str">
            <v>Corredera Galvanizada</v>
          </cell>
          <cell r="C15691">
            <v>30</v>
          </cell>
          <cell r="D15691" t="str">
            <v>Sí</v>
          </cell>
          <cell r="E15691" t="str">
            <v>RP RPTOS ENCINTADOR</v>
          </cell>
        </row>
        <row r="15692">
          <cell r="A15692" t="str">
            <v>RP-880</v>
          </cell>
          <cell r="B15692" t="str">
            <v>Rodamiento / 45  SM8</v>
          </cell>
          <cell r="C15692">
            <v>23</v>
          </cell>
          <cell r="D15692" t="str">
            <v>Sí</v>
          </cell>
          <cell r="E15692" t="str">
            <v>RP RPTOS ENCINTADOR</v>
          </cell>
        </row>
        <row r="15693">
          <cell r="A15693" t="str">
            <v>RP-881</v>
          </cell>
          <cell r="B15693" t="str">
            <v>Separador / 15 , 5x30x10</v>
          </cell>
          <cell r="C15693">
            <v>16</v>
          </cell>
          <cell r="D15693" t="str">
            <v>Sí</v>
          </cell>
          <cell r="E15693" t="str">
            <v>RP RPTOS ENCINTADOR</v>
          </cell>
        </row>
        <row r="15694">
          <cell r="A15694" t="str">
            <v>RP-882</v>
          </cell>
          <cell r="B15694" t="str">
            <v>Rodamiento Ref. SCA0000806</v>
          </cell>
          <cell r="C15694">
            <v>3</v>
          </cell>
          <cell r="D15694" t="str">
            <v>Sí</v>
          </cell>
          <cell r="E15694" t="str">
            <v>RP RPTO IMPRESION/OT</v>
          </cell>
        </row>
        <row r="15695">
          <cell r="A15695" t="str">
            <v>RP-883</v>
          </cell>
          <cell r="B15695" t="str">
            <v>Rodamiento Ref.SCA0000807</v>
          </cell>
          <cell r="C15695">
            <v>4</v>
          </cell>
          <cell r="D15695" t="str">
            <v>Sí</v>
          </cell>
          <cell r="E15695" t="str">
            <v>RP RPTO IMPRESION/OT</v>
          </cell>
        </row>
        <row r="15696">
          <cell r="A15696" t="str">
            <v>RP-884</v>
          </cell>
          <cell r="B15696" t="str">
            <v>Polea Fig 1119 Pos 10</v>
          </cell>
          <cell r="C15696">
            <v>0</v>
          </cell>
          <cell r="D15696" t="str">
            <v>Sí</v>
          </cell>
          <cell r="E15696" t="str">
            <v>RP RPTO IMPRESION/OT</v>
          </cell>
        </row>
        <row r="15697">
          <cell r="A15697" t="str">
            <v>RP-885</v>
          </cell>
          <cell r="B15697" t="str">
            <v>Polea Fig 1119 Pos 8</v>
          </cell>
          <cell r="C15697">
            <v>2</v>
          </cell>
          <cell r="D15697" t="str">
            <v>Sí</v>
          </cell>
          <cell r="E15697" t="str">
            <v>RP RPTO IMPRESION/OT</v>
          </cell>
        </row>
        <row r="15698">
          <cell r="A15698" t="str">
            <v>RP-886</v>
          </cell>
          <cell r="B15698" t="str">
            <v>Eje Fig 1112 Pos 2</v>
          </cell>
          <cell r="C15698">
            <v>6</v>
          </cell>
          <cell r="D15698" t="str">
            <v>Sí</v>
          </cell>
          <cell r="E15698" t="str">
            <v>RP RPTO IMPRESION/OT</v>
          </cell>
        </row>
        <row r="15699">
          <cell r="A15699" t="str">
            <v>RP-887</v>
          </cell>
          <cell r="B15699" t="str">
            <v>Portalama Horizontal GS 80</v>
          </cell>
          <cell r="C15699">
            <v>1</v>
          </cell>
          <cell r="D15699" t="str">
            <v>Sí</v>
          </cell>
          <cell r="E15699" t="str">
            <v>RP RPTO IMPRESION/OT</v>
          </cell>
        </row>
        <row r="15700">
          <cell r="A15700" t="str">
            <v>RP-888</v>
          </cell>
          <cell r="B15700" t="str">
            <v>Portalama Vertical  GS 80</v>
          </cell>
          <cell r="C15700">
            <v>1</v>
          </cell>
          <cell r="D15700" t="str">
            <v>Sí</v>
          </cell>
          <cell r="E15700" t="str">
            <v>RP RPTO IMPRESION/OT</v>
          </cell>
        </row>
        <row r="15701">
          <cell r="A15701" t="str">
            <v>RP-889</v>
          </cell>
          <cell r="B15701" t="str">
            <v>Angulo GC - GS</v>
          </cell>
          <cell r="C15701">
            <v>0</v>
          </cell>
          <cell r="D15701" t="str">
            <v>Sí</v>
          </cell>
          <cell r="E15701" t="str">
            <v>RP RPTO IMPRESION/OT</v>
          </cell>
        </row>
        <row r="15702">
          <cell r="A15702" t="str">
            <v>RP-890</v>
          </cell>
          <cell r="B15702" t="str">
            <v>Angulo Ref. S332927200A</v>
          </cell>
          <cell r="C15702">
            <v>1</v>
          </cell>
          <cell r="D15702" t="str">
            <v>Sí</v>
          </cell>
          <cell r="E15702" t="str">
            <v>RP RPTO IMPRESION/OT</v>
          </cell>
        </row>
        <row r="15703">
          <cell r="A15703" t="str">
            <v>RP-891</v>
          </cell>
          <cell r="B15703" t="str">
            <v>Tirante GS 55</v>
          </cell>
          <cell r="C15703">
            <v>2</v>
          </cell>
          <cell r="D15703" t="str">
            <v>Sí</v>
          </cell>
          <cell r="E15703" t="str">
            <v>RP RPTO IMPRESION/OT</v>
          </cell>
        </row>
        <row r="15704">
          <cell r="A15704" t="str">
            <v>RP-892</v>
          </cell>
          <cell r="B15704" t="str">
            <v>RG04-37,5/500 Half a meter roller conveyor for carton</v>
          </cell>
          <cell r="C15704">
            <v>0</v>
          </cell>
          <cell r="D15704" t="str">
            <v>Sí</v>
          </cell>
          <cell r="E15704" t="str">
            <v>RP RPTOS ENCINTADOR</v>
          </cell>
        </row>
        <row r="15705">
          <cell r="A15705" t="str">
            <v>RP-893</v>
          </cell>
          <cell r="B15705" t="str">
            <v>CB16 Pair of Joint plates to connect S08 with F104</v>
          </cell>
          <cell r="C15705">
            <v>0</v>
          </cell>
          <cell r="D15705" t="str">
            <v>Sí</v>
          </cell>
          <cell r="E15705" t="str">
            <v>RP RPTOS ENCINTADOR</v>
          </cell>
        </row>
        <row r="15706">
          <cell r="A15706" t="str">
            <v>RP-894</v>
          </cell>
          <cell r="B15706" t="str">
            <v>CB1  Pair of Joint plates to connect RG conveyors to SM carton sealers</v>
          </cell>
          <cell r="C15706">
            <v>0</v>
          </cell>
          <cell r="D15706" t="str">
            <v>Sí</v>
          </cell>
          <cell r="E15706" t="str">
            <v>RP RPTOS ENCINTADOR</v>
          </cell>
        </row>
        <row r="15707">
          <cell r="A15707" t="str">
            <v>RP-895</v>
          </cell>
          <cell r="B15707" t="str">
            <v>CB2  Pair of Joint plates to connect RG conveyors to S8 carton sealers</v>
          </cell>
          <cell r="C15707">
            <v>0</v>
          </cell>
          <cell r="D15707" t="str">
            <v>Sí</v>
          </cell>
          <cell r="E15707" t="str">
            <v>RP RPTOS ENCINTADOR</v>
          </cell>
        </row>
        <row r="15708">
          <cell r="A15708" t="str">
            <v>RP-896</v>
          </cell>
          <cell r="B15708" t="str">
            <v>Fleje para rasqueta 550 - MICRONOX II (con filo)  35mm x 0.20 mm x 100m</v>
          </cell>
          <cell r="C15708">
            <v>3</v>
          </cell>
          <cell r="D15708" t="str">
            <v>Sí</v>
          </cell>
          <cell r="E15708" t="str">
            <v>RP RPTOS ENGOME</v>
          </cell>
        </row>
        <row r="15709">
          <cell r="A15709" t="str">
            <v>RP-897</v>
          </cell>
          <cell r="B15709" t="str">
            <v>Contador digital programable REF. H7CXAWNAC100240</v>
          </cell>
          <cell r="C15709">
            <v>0</v>
          </cell>
          <cell r="D15709" t="str">
            <v>Sí</v>
          </cell>
          <cell r="E15709" t="str">
            <v>RP RPTO IMPRESION PQ</v>
          </cell>
        </row>
        <row r="15710">
          <cell r="A15710" t="str">
            <v>RP-898</v>
          </cell>
          <cell r="B15710" t="str">
            <v>Valvula SMC SY 3160 - 5 LOU- C6 - Q</v>
          </cell>
          <cell r="C15710">
            <v>2</v>
          </cell>
          <cell r="D15710" t="str">
            <v>Sí</v>
          </cell>
          <cell r="E15710" t="str">
            <v>RP RPTO CORTE ALS</v>
          </cell>
        </row>
        <row r="15711">
          <cell r="A15711" t="str">
            <v>RP-899</v>
          </cell>
          <cell r="B15711" t="str">
            <v>Varilla de aplicacion 15.87mm x 1947mm Roll Formed Chromed Metering Rod CN#0.015</v>
          </cell>
          <cell r="C15711">
            <v>1</v>
          </cell>
          <cell r="D15711" t="str">
            <v>Sí</v>
          </cell>
          <cell r="E15711" t="str">
            <v>RP RPTOS ENGOME</v>
          </cell>
        </row>
        <row r="15712">
          <cell r="A15712" t="str">
            <v>RP-900</v>
          </cell>
          <cell r="B15712" t="str">
            <v>Varilla de aplicacion 15.87mm x 1947mm Roll Formed Chromed Metering Rod CN#0.02</v>
          </cell>
          <cell r="C15712">
            <v>0</v>
          </cell>
          <cell r="D15712" t="str">
            <v>Sí</v>
          </cell>
          <cell r="E15712" t="str">
            <v>RP RPTOS ENGOME</v>
          </cell>
        </row>
        <row r="15713">
          <cell r="A15713" t="str">
            <v>RP-901</v>
          </cell>
          <cell r="B15713" t="str">
            <v>Rodamiento para tornillo</v>
          </cell>
          <cell r="C15713">
            <v>2</v>
          </cell>
          <cell r="D15713" t="str">
            <v>Sí</v>
          </cell>
          <cell r="E15713" t="str">
            <v>RP RPTO CORTE ALS</v>
          </cell>
        </row>
        <row r="15714">
          <cell r="A15714" t="str">
            <v>RP-902</v>
          </cell>
          <cell r="B15714" t="str">
            <v>Resorte Ref. 370006092Z</v>
          </cell>
          <cell r="C15714">
            <v>0</v>
          </cell>
          <cell r="D15714" t="str">
            <v>Sí</v>
          </cell>
          <cell r="E15714" t="str">
            <v>RP RPTO IMPRESION GD</v>
          </cell>
        </row>
        <row r="15715">
          <cell r="A15715" t="str">
            <v>RP-903</v>
          </cell>
          <cell r="B15715" t="str">
            <v>Tuerca Ref.330075892Z</v>
          </cell>
          <cell r="C15715">
            <v>0</v>
          </cell>
          <cell r="D15715" t="str">
            <v>Sí</v>
          </cell>
          <cell r="E15715" t="str">
            <v>RP RPTO IMPRESION GD</v>
          </cell>
        </row>
        <row r="15716">
          <cell r="A15716" t="str">
            <v>RP-904</v>
          </cell>
          <cell r="B15716" t="str">
            <v>Unidad de corte</v>
          </cell>
          <cell r="C15716">
            <v>0</v>
          </cell>
          <cell r="D15716" t="str">
            <v>Sí</v>
          </cell>
          <cell r="E15716" t="str">
            <v>RP RPTO IMPRESION GD</v>
          </cell>
        </row>
        <row r="15717">
          <cell r="A15717" t="str">
            <v>RP-905</v>
          </cell>
          <cell r="B15717" t="str">
            <v>Motor SM-44</v>
          </cell>
          <cell r="C15717">
            <v>2</v>
          </cell>
          <cell r="D15717" t="str">
            <v>Sí</v>
          </cell>
          <cell r="E15717" t="str">
            <v>RP RPTOS ENCINTADOR</v>
          </cell>
        </row>
        <row r="15718">
          <cell r="A15718" t="str">
            <v>RP-906</v>
          </cell>
          <cell r="B15718" t="str">
            <v>Banda Ref. 3401590ZZZ</v>
          </cell>
          <cell r="C15718">
            <v>1</v>
          </cell>
          <cell r="D15718" t="str">
            <v>Sí</v>
          </cell>
          <cell r="E15718" t="str">
            <v>RP RPTOS ENCINTADOR</v>
          </cell>
        </row>
        <row r="15719">
          <cell r="A15719" t="str">
            <v>RP-907</v>
          </cell>
          <cell r="B15719" t="str">
            <v>Switch Ref.SCC0000452</v>
          </cell>
          <cell r="C15719">
            <v>4</v>
          </cell>
          <cell r="D15719" t="str">
            <v>Sí</v>
          </cell>
          <cell r="E15719" t="str">
            <v>RP RPTOS ENCINTADOR</v>
          </cell>
        </row>
        <row r="15720">
          <cell r="A15720" t="str">
            <v>RP-908</v>
          </cell>
          <cell r="B15720" t="str">
            <v>Conector Ref. SCC0002095</v>
          </cell>
          <cell r="C15720">
            <v>2</v>
          </cell>
          <cell r="D15720" t="str">
            <v>Sí</v>
          </cell>
          <cell r="E15720" t="str">
            <v>RP RPTOS ENCINTADOR</v>
          </cell>
        </row>
        <row r="15721">
          <cell r="A15721" t="str">
            <v>RP-910</v>
          </cell>
          <cell r="B15721" t="str">
            <v>Bussola</v>
          </cell>
          <cell r="C15721">
            <v>30</v>
          </cell>
          <cell r="D15721" t="str">
            <v>Sí</v>
          </cell>
          <cell r="E15721" t="str">
            <v>RP RPTOS ENCINTADOR</v>
          </cell>
        </row>
        <row r="15722">
          <cell r="A15722" t="str">
            <v>RP-911</v>
          </cell>
          <cell r="B15722" t="str">
            <v>Distanziale D6/ 12x2  Zincato</v>
          </cell>
          <cell r="C15722">
            <v>48</v>
          </cell>
          <cell r="D15722" t="str">
            <v>Sí</v>
          </cell>
          <cell r="E15722" t="str">
            <v>RP RPTOS ENCINTADOR</v>
          </cell>
        </row>
        <row r="15723">
          <cell r="A15723" t="str">
            <v>RP-912</v>
          </cell>
          <cell r="B15723" t="str">
            <v>Distanziale x K13 Top</v>
          </cell>
          <cell r="C15723">
            <v>14</v>
          </cell>
          <cell r="D15723" t="str">
            <v>Sí</v>
          </cell>
          <cell r="E15723" t="str">
            <v>RP RPTOS ENCINTADOR</v>
          </cell>
        </row>
        <row r="15724">
          <cell r="A15724" t="str">
            <v>RP-913</v>
          </cell>
          <cell r="B15724" t="str">
            <v>(P) Guida x Molla SR-4</v>
          </cell>
          <cell r="C15724">
            <v>40</v>
          </cell>
          <cell r="D15724" t="str">
            <v>Sí</v>
          </cell>
          <cell r="E15724" t="str">
            <v>RP RPTOS ENCINTADOR</v>
          </cell>
        </row>
        <row r="15725">
          <cell r="A15725" t="str">
            <v>RP-914</v>
          </cell>
          <cell r="B15725" t="str">
            <v>Piastrina Fissaggio Colonna siat 2000</v>
          </cell>
          <cell r="C15725">
            <v>30</v>
          </cell>
          <cell r="D15725" t="str">
            <v>Sí</v>
          </cell>
          <cell r="E15725" t="str">
            <v>RP RPTOS ENCINTADOR</v>
          </cell>
        </row>
        <row r="15726">
          <cell r="A15726" t="str">
            <v>RP-915</v>
          </cell>
          <cell r="B15726" t="str">
            <v>Piastrina Fissaggio Cuscinetto</v>
          </cell>
          <cell r="C15726">
            <v>5</v>
          </cell>
          <cell r="D15726" t="str">
            <v>Sí</v>
          </cell>
          <cell r="E15726" t="str">
            <v>RP RPTOS ENCINTADOR</v>
          </cell>
        </row>
        <row r="15727">
          <cell r="A15727" t="str">
            <v>RP-916</v>
          </cell>
          <cell r="B15727" t="str">
            <v>Pignone con Mozzo 3/8 Z=20</v>
          </cell>
          <cell r="C15727">
            <v>8</v>
          </cell>
          <cell r="D15727" t="str">
            <v>Sí</v>
          </cell>
          <cell r="E15727" t="str">
            <v>RP RPTOS ENCINTADOR</v>
          </cell>
        </row>
        <row r="15728">
          <cell r="A15728" t="str">
            <v>RP-917</v>
          </cell>
          <cell r="B15728" t="str">
            <v>Cannotto Attaco Cilindro SR4</v>
          </cell>
          <cell r="C15728">
            <v>30</v>
          </cell>
          <cell r="D15728" t="str">
            <v>Sí</v>
          </cell>
          <cell r="E15728" t="str">
            <v>RP RPTOS ENCINTADOR</v>
          </cell>
        </row>
        <row r="15729">
          <cell r="A15729" t="str">
            <v>RP-918</v>
          </cell>
          <cell r="B15729" t="str">
            <v>Perno Attacco Cilindro SR4</v>
          </cell>
          <cell r="C15729">
            <v>26</v>
          </cell>
          <cell r="D15729" t="str">
            <v>Sí</v>
          </cell>
          <cell r="E15729" t="str">
            <v>RP RPTOS ENCINTADOR</v>
          </cell>
        </row>
        <row r="15730">
          <cell r="A15730" t="str">
            <v>RP-919</v>
          </cell>
          <cell r="B15730" t="str">
            <v>Perno x Rullo Entrata</v>
          </cell>
          <cell r="C15730">
            <v>58</v>
          </cell>
          <cell r="D15730" t="str">
            <v>Sí</v>
          </cell>
          <cell r="E15730" t="str">
            <v>RP RPTOS ENCINTADOR</v>
          </cell>
        </row>
        <row r="15731">
          <cell r="A15731" t="str">
            <v>RP-920</v>
          </cell>
          <cell r="B15731" t="str">
            <v>Dado Speciale Attacco Cilindro</v>
          </cell>
          <cell r="C15731">
            <v>30</v>
          </cell>
          <cell r="D15731" t="str">
            <v>Sí</v>
          </cell>
          <cell r="E15731" t="str">
            <v>RP RPTOS ENCINTADOR</v>
          </cell>
        </row>
        <row r="15732">
          <cell r="A15732" t="str">
            <v>RP-921</v>
          </cell>
          <cell r="B15732" t="str">
            <v>Vite Speciale x Regolazione</v>
          </cell>
          <cell r="C15732">
            <v>0</v>
          </cell>
          <cell r="D15732" t="str">
            <v>Sí</v>
          </cell>
          <cell r="E15732" t="str">
            <v>RP RPTOS ENCINTADOR</v>
          </cell>
        </row>
        <row r="15733">
          <cell r="A15733" t="str">
            <v>RP-922</v>
          </cell>
          <cell r="B15733" t="str">
            <v>Attaco Unita K 13 / 14</v>
          </cell>
          <cell r="C15733">
            <v>16</v>
          </cell>
          <cell r="D15733" t="str">
            <v>Sí</v>
          </cell>
          <cell r="E15733" t="str">
            <v>RP RPTOS ENCINTADOR</v>
          </cell>
        </row>
        <row r="15734">
          <cell r="A15734" t="str">
            <v>RP-923</v>
          </cell>
          <cell r="B15734" t="str">
            <v>Tornillo M6x12</v>
          </cell>
          <cell r="C15734">
            <v>80</v>
          </cell>
          <cell r="D15734" t="str">
            <v>Sí</v>
          </cell>
          <cell r="E15734" t="str">
            <v>RP RPTOS ENCINTADOR</v>
          </cell>
        </row>
        <row r="15735">
          <cell r="A15735" t="str">
            <v>RP-924</v>
          </cell>
          <cell r="B15735" t="str">
            <v>Vite Tcbcr Autof 7SPx8</v>
          </cell>
          <cell r="C15735">
            <v>12</v>
          </cell>
          <cell r="D15735" t="str">
            <v>Sí</v>
          </cell>
          <cell r="E15735" t="str">
            <v>RP RPTOS ENCINTADOR</v>
          </cell>
        </row>
        <row r="15736">
          <cell r="A15736" t="str">
            <v>RP-925</v>
          </cell>
          <cell r="B15736" t="str">
            <v>Rondella / 20.5 / 30x5</v>
          </cell>
          <cell r="C15736">
            <v>30</v>
          </cell>
          <cell r="D15736" t="str">
            <v>Sí</v>
          </cell>
          <cell r="E15736" t="str">
            <v>RP RPTOS ENCINTADOR</v>
          </cell>
        </row>
        <row r="15737">
          <cell r="A15737" t="str">
            <v>RP-926</v>
          </cell>
          <cell r="B15737" t="str">
            <v>Distanziale /6.5/10x12.6</v>
          </cell>
          <cell r="C15737">
            <v>26</v>
          </cell>
          <cell r="D15737" t="str">
            <v>Sí</v>
          </cell>
          <cell r="E15737" t="str">
            <v>RP RPTOS ENCINTADOR</v>
          </cell>
        </row>
        <row r="15738">
          <cell r="A15738" t="str">
            <v>RP-927</v>
          </cell>
          <cell r="B15738" t="str">
            <v>Rondella / 12.5 / 30x 4</v>
          </cell>
          <cell r="C15738">
            <v>30</v>
          </cell>
          <cell r="D15738" t="str">
            <v>Sí</v>
          </cell>
          <cell r="E15738" t="str">
            <v>RP RPTOS ENCINTADOR</v>
          </cell>
        </row>
        <row r="15739">
          <cell r="A15739" t="str">
            <v>RP-928</v>
          </cell>
          <cell r="B15739" t="str">
            <v>Distanziale /6.5/15x4</v>
          </cell>
          <cell r="C15739">
            <v>30</v>
          </cell>
          <cell r="D15739" t="str">
            <v>Sí</v>
          </cell>
          <cell r="E15739" t="str">
            <v>RP RPTOS ENCINTADOR</v>
          </cell>
        </row>
        <row r="15740">
          <cell r="A15740" t="str">
            <v>RP-929</v>
          </cell>
          <cell r="B15740" t="str">
            <v>Tappo / 35 x 1.5</v>
          </cell>
          <cell r="C15740">
            <v>60</v>
          </cell>
          <cell r="D15740" t="str">
            <v>Sí</v>
          </cell>
          <cell r="E15740" t="str">
            <v>RP RPTOS ENCINTADOR</v>
          </cell>
        </row>
        <row r="15741">
          <cell r="A15741" t="str">
            <v>RP-930</v>
          </cell>
          <cell r="B15741" t="str">
            <v>Dado Spec Autoblocc M20x1 Zinc</v>
          </cell>
          <cell r="C15741">
            <v>30</v>
          </cell>
          <cell r="D15741" t="str">
            <v>Sí</v>
          </cell>
          <cell r="E15741" t="str">
            <v>RP RPTOS ENCINTADOR</v>
          </cell>
        </row>
        <row r="15742">
          <cell r="A15742" t="str">
            <v>RP-931</v>
          </cell>
          <cell r="B15742" t="str">
            <v>Carter Centr.regolaz.Guide SM8/12A</v>
          </cell>
          <cell r="C15742">
            <v>0</v>
          </cell>
          <cell r="D15742" t="str">
            <v>Sí</v>
          </cell>
          <cell r="E15742" t="str">
            <v>RP RPTOS ENCINTADOR</v>
          </cell>
        </row>
        <row r="15743">
          <cell r="A15743" t="str">
            <v>RP-932</v>
          </cell>
          <cell r="B15743" t="str">
            <v>Cavallotto  x Supp.Guide SM-11</v>
          </cell>
          <cell r="C15743">
            <v>28</v>
          </cell>
          <cell r="D15743" t="str">
            <v>Sí</v>
          </cell>
          <cell r="E15743" t="str">
            <v>RP RPTOS ENCINTADOR</v>
          </cell>
        </row>
        <row r="15744">
          <cell r="A15744" t="str">
            <v>RP-933</v>
          </cell>
          <cell r="B15744" t="str">
            <v>Rondella /15/25 x x5  Zincata</v>
          </cell>
          <cell r="C15744">
            <v>16</v>
          </cell>
          <cell r="D15744" t="str">
            <v>Sí</v>
          </cell>
          <cell r="E15744" t="str">
            <v>RP RPTOS ENCINTADOR</v>
          </cell>
        </row>
        <row r="15745">
          <cell r="A15745" t="str">
            <v>RP-934</v>
          </cell>
          <cell r="B15745" t="str">
            <v>Distanziale K9/K13 Bottom</v>
          </cell>
          <cell r="C15745">
            <v>4</v>
          </cell>
          <cell r="D15745" t="str">
            <v>Sí</v>
          </cell>
          <cell r="E15745" t="str">
            <v>RP RPTOS ENCINTADOR</v>
          </cell>
        </row>
        <row r="15746">
          <cell r="A15746" t="str">
            <v>RP-935</v>
          </cell>
          <cell r="B15746" t="str">
            <v>Distanziale</v>
          </cell>
          <cell r="C15746">
            <v>52</v>
          </cell>
          <cell r="D15746" t="str">
            <v>Sí</v>
          </cell>
          <cell r="E15746" t="str">
            <v>RP RPTOS ENCINTADOR</v>
          </cell>
        </row>
        <row r="15747">
          <cell r="A15747" t="str">
            <v>RP-936</v>
          </cell>
          <cell r="B15747" t="str">
            <v>Molla Per Colonna /20 L=72</v>
          </cell>
          <cell r="C15747">
            <v>15</v>
          </cell>
          <cell r="D15747" t="str">
            <v>Sí</v>
          </cell>
          <cell r="E15747" t="str">
            <v>RP RPTOS ENCINTADOR</v>
          </cell>
        </row>
        <row r="15748">
          <cell r="A15748" t="str">
            <v>RP-937</v>
          </cell>
          <cell r="B15748" t="str">
            <v>Molla Diam 42.5 H30. Filo 4.6 - 2 spira-</v>
          </cell>
          <cell r="C15748">
            <v>0</v>
          </cell>
          <cell r="D15748" t="str">
            <v>Sí</v>
          </cell>
          <cell r="E15748" t="str">
            <v>RP RPTOS ENCINTADOR</v>
          </cell>
        </row>
        <row r="15749">
          <cell r="A15749" t="str">
            <v>RP-938</v>
          </cell>
          <cell r="B15749" t="str">
            <v>Molla Diam 38.4 H65. Filo 3 - 9 spira-</v>
          </cell>
          <cell r="C15749">
            <v>5</v>
          </cell>
          <cell r="D15749" t="str">
            <v>Sí</v>
          </cell>
          <cell r="E15749" t="str">
            <v>RP RPTOS ENCINTADOR</v>
          </cell>
        </row>
        <row r="15750">
          <cell r="A15750" t="str">
            <v>RP-939</v>
          </cell>
          <cell r="B15750" t="str">
            <v>Correa Dentada 615</v>
          </cell>
          <cell r="C15750">
            <v>0</v>
          </cell>
          <cell r="D15750" t="str">
            <v>Sí</v>
          </cell>
          <cell r="E15750" t="str">
            <v>RP RPTOS ENCINTADOR</v>
          </cell>
        </row>
        <row r="15751">
          <cell r="A15751" t="str">
            <v>RP-940</v>
          </cell>
          <cell r="B15751" t="str">
            <v>Contactor 3 Kw 24 VAC</v>
          </cell>
          <cell r="C15751">
            <v>1</v>
          </cell>
          <cell r="D15751" t="str">
            <v>Sí</v>
          </cell>
          <cell r="E15751" t="str">
            <v>RP RPTOS ENCINTADOR</v>
          </cell>
        </row>
        <row r="15752">
          <cell r="A15752" t="str">
            <v>RP-941</v>
          </cell>
          <cell r="B15752" t="str">
            <v>Interblocco mecanico</v>
          </cell>
          <cell r="C15752">
            <v>1</v>
          </cell>
          <cell r="D15752" t="str">
            <v>Sí</v>
          </cell>
          <cell r="E15752" t="str">
            <v>RP RPTOS ENCINTADOR</v>
          </cell>
        </row>
        <row r="15753">
          <cell r="A15753" t="str">
            <v>RP-942</v>
          </cell>
          <cell r="B15753" t="str">
            <v>Contacto Aux per contactore</v>
          </cell>
          <cell r="C15753">
            <v>3</v>
          </cell>
          <cell r="D15753" t="str">
            <v>Sí</v>
          </cell>
          <cell r="E15753" t="str">
            <v>RP RPTOS ENCINTADOR</v>
          </cell>
        </row>
        <row r="15754">
          <cell r="A15754" t="str">
            <v>RP-943</v>
          </cell>
          <cell r="B15754" t="str">
            <v>Interrutore 16A</v>
          </cell>
          <cell r="C15754">
            <v>2</v>
          </cell>
          <cell r="D15754" t="str">
            <v>Sí</v>
          </cell>
          <cell r="E15754" t="str">
            <v>RP RPTOS ENCINTADOR</v>
          </cell>
        </row>
        <row r="15755">
          <cell r="A15755" t="str">
            <v>RP-944</v>
          </cell>
          <cell r="B15755" t="str">
            <v>Prolunga Albero</v>
          </cell>
          <cell r="C15755">
            <v>0</v>
          </cell>
          <cell r="D15755" t="str">
            <v>Sí</v>
          </cell>
          <cell r="E15755" t="str">
            <v>RP RPTOS ENCINTADOR</v>
          </cell>
        </row>
        <row r="15756">
          <cell r="A15756" t="str">
            <v>RP-945</v>
          </cell>
          <cell r="B15756" t="str">
            <v>Finitura con Manovra</v>
          </cell>
          <cell r="C15756">
            <v>0</v>
          </cell>
          <cell r="D15756" t="str">
            <v>Sí</v>
          </cell>
          <cell r="E15756" t="str">
            <v>RP RPTOS ENCINTADOR</v>
          </cell>
        </row>
        <row r="15757">
          <cell r="A15757" t="str">
            <v>RP-946</v>
          </cell>
          <cell r="B15757" t="str">
            <v>Rele Ac 4Sc</v>
          </cell>
          <cell r="C15757">
            <v>2</v>
          </cell>
          <cell r="D15757" t="str">
            <v>Sí</v>
          </cell>
          <cell r="E15757" t="str">
            <v>RP RPTOS ENCINTADOR</v>
          </cell>
        </row>
        <row r="15758">
          <cell r="A15758" t="str">
            <v>RP-947</v>
          </cell>
          <cell r="B15758" t="str">
            <v>Socket</v>
          </cell>
          <cell r="C15758">
            <v>3</v>
          </cell>
          <cell r="D15758" t="str">
            <v>Sí</v>
          </cell>
          <cell r="E15758" t="str">
            <v>RP RPTOS ENCINTADOR</v>
          </cell>
        </row>
        <row r="15759">
          <cell r="A15759" t="str">
            <v>RP-948</v>
          </cell>
          <cell r="B15759" t="str">
            <v>Contacto NC</v>
          </cell>
          <cell r="C15759">
            <v>0</v>
          </cell>
          <cell r="D15759" t="str">
            <v>Sí</v>
          </cell>
          <cell r="E15759" t="str">
            <v>RP RPTOS ENCINTADOR</v>
          </cell>
        </row>
        <row r="15760">
          <cell r="A15760" t="str">
            <v>RP-949</v>
          </cell>
          <cell r="B15760" t="str">
            <v>Contacto NO</v>
          </cell>
          <cell r="C15760">
            <v>2</v>
          </cell>
          <cell r="D15760" t="str">
            <v>Sí</v>
          </cell>
          <cell r="E15760" t="str">
            <v>RP RPTOS ENCINTADOR</v>
          </cell>
        </row>
        <row r="15761">
          <cell r="A15761" t="str">
            <v>RP-950</v>
          </cell>
          <cell r="B15761" t="str">
            <v>Cadena 3/4 p= 196</v>
          </cell>
          <cell r="C15761">
            <v>0</v>
          </cell>
          <cell r="D15761" t="str">
            <v>Sí</v>
          </cell>
          <cell r="E15761" t="str">
            <v>RP RPTOS ENCINTADOR</v>
          </cell>
        </row>
        <row r="15762">
          <cell r="A15762" t="str">
            <v>RP-951</v>
          </cell>
          <cell r="B15762" t="str">
            <v>Cadena 3/4 P 204</v>
          </cell>
          <cell r="C15762">
            <v>1</v>
          </cell>
          <cell r="D15762" t="str">
            <v>Sí</v>
          </cell>
          <cell r="E15762" t="str">
            <v>RP RPTOS ENCINTADOR</v>
          </cell>
        </row>
        <row r="15763">
          <cell r="A15763" t="str">
            <v>RP-952</v>
          </cell>
          <cell r="B15763" t="str">
            <v>Cadena 3/4 P 212</v>
          </cell>
          <cell r="C15763">
            <v>0</v>
          </cell>
          <cell r="D15763" t="str">
            <v>Sí</v>
          </cell>
          <cell r="E15763" t="str">
            <v>RP RPTOS ENCINTADOR</v>
          </cell>
        </row>
        <row r="15764">
          <cell r="A15764" t="str">
            <v>RP-953</v>
          </cell>
          <cell r="B15764" t="str">
            <v>EJe S331452492C</v>
          </cell>
          <cell r="C15764">
            <v>17</v>
          </cell>
          <cell r="D15764" t="str">
            <v>Sí</v>
          </cell>
          <cell r="E15764" t="str">
            <v>RP RPTOS ENCINTADOR</v>
          </cell>
        </row>
        <row r="15765">
          <cell r="A15765" t="str">
            <v>RP-954</v>
          </cell>
          <cell r="B15765" t="str">
            <v>Separador Lateral</v>
          </cell>
          <cell r="C15765">
            <v>32</v>
          </cell>
          <cell r="D15765" t="str">
            <v>Sí</v>
          </cell>
          <cell r="E15765" t="str">
            <v>RP RPTOS ENCINTADOR</v>
          </cell>
        </row>
        <row r="15766">
          <cell r="A15766" t="str">
            <v>RP-955</v>
          </cell>
          <cell r="B15766" t="str">
            <v>Rueda Ref. SBC0000633</v>
          </cell>
          <cell r="C15766">
            <v>35</v>
          </cell>
          <cell r="D15766" t="str">
            <v>Sí</v>
          </cell>
          <cell r="E15766" t="str">
            <v>RP RPTOS ENCINTADOR</v>
          </cell>
        </row>
        <row r="15767">
          <cell r="A15767" t="str">
            <v>RP-956</v>
          </cell>
          <cell r="B15767" t="str">
            <v>Separador central Ref. S3402779ZZZ</v>
          </cell>
          <cell r="C15767">
            <v>18</v>
          </cell>
          <cell r="D15767" t="str">
            <v>Sí</v>
          </cell>
          <cell r="E15767" t="str">
            <v>RP RPTOS ENCINTADOR</v>
          </cell>
        </row>
        <row r="15768">
          <cell r="A15768" t="str">
            <v>RP-957</v>
          </cell>
          <cell r="B15768" t="str">
            <v>GAX 7150 Prolunga Bloccoporta</v>
          </cell>
          <cell r="C15768">
            <v>2</v>
          </cell>
          <cell r="D15768" t="str">
            <v>Sí</v>
          </cell>
          <cell r="E15768" t="str">
            <v>RP RPTOS ENCINTADOR</v>
          </cell>
        </row>
        <row r="15769">
          <cell r="A15769" t="str">
            <v>RP-958</v>
          </cell>
          <cell r="B15769" t="str">
            <v>GAX63 Maniglia G/R C/FISS. A GUIERA</v>
          </cell>
          <cell r="C15769">
            <v>2</v>
          </cell>
          <cell r="D15769" t="str">
            <v>Sí</v>
          </cell>
          <cell r="E15769" t="str">
            <v>RP RPTOS ENCINTADOR</v>
          </cell>
        </row>
        <row r="15770">
          <cell r="A15770" t="str">
            <v>RP-959</v>
          </cell>
          <cell r="B15770" t="str">
            <v>Guia + Sensor</v>
          </cell>
          <cell r="C15770">
            <v>1</v>
          </cell>
          <cell r="D15770" t="str">
            <v>Sí</v>
          </cell>
          <cell r="E15770" t="str">
            <v>RP RPTOS ENCINTADOR</v>
          </cell>
        </row>
        <row r="15771">
          <cell r="A15771" t="str">
            <v>RP-960</v>
          </cell>
          <cell r="B15771" t="str">
            <v>FOTOCELDA S30-1-B8--1</v>
          </cell>
          <cell r="C15771">
            <v>0</v>
          </cell>
          <cell r="D15771" t="str">
            <v>Sí</v>
          </cell>
          <cell r="E15771" t="str">
            <v>RP RPTO CORTE GUZZET</v>
          </cell>
        </row>
        <row r="15772">
          <cell r="A15772" t="str">
            <v>RP-961</v>
          </cell>
          <cell r="B15772" t="str">
            <v>Soporte cuchilla</v>
          </cell>
          <cell r="C15772">
            <v>0</v>
          </cell>
          <cell r="D15772" t="str">
            <v>Sí</v>
          </cell>
          <cell r="E15772" t="str">
            <v>RP RPTO IMPRESION HM</v>
          </cell>
        </row>
        <row r="15773">
          <cell r="A15773" t="str">
            <v>RP-962</v>
          </cell>
          <cell r="B15773" t="str">
            <v>Tuerca Ref. S330038892Z</v>
          </cell>
          <cell r="C15773">
            <v>2</v>
          </cell>
          <cell r="D15773" t="str">
            <v>Sí</v>
          </cell>
          <cell r="E15773" t="str">
            <v>RP RPTO IMPRESION PQ</v>
          </cell>
        </row>
        <row r="15774">
          <cell r="A15774" t="str">
            <v>RP-963</v>
          </cell>
          <cell r="B15774" t="str">
            <v>Buje Ref.S330074892Z</v>
          </cell>
          <cell r="C15774">
            <v>2</v>
          </cell>
          <cell r="D15774" t="str">
            <v>Sí</v>
          </cell>
          <cell r="E15774" t="str">
            <v>RP RPTO IMPRESION/OT</v>
          </cell>
        </row>
        <row r="15775">
          <cell r="A15775" t="str">
            <v>RP-964</v>
          </cell>
          <cell r="B15775" t="str">
            <v>Resorte 23 Filo 3 L=60 BR</v>
          </cell>
          <cell r="C15775">
            <v>0</v>
          </cell>
          <cell r="D15775" t="str">
            <v>Sí</v>
          </cell>
          <cell r="E15775" t="str">
            <v>RP RPTO IMPRESION PQ</v>
          </cell>
        </row>
        <row r="15776">
          <cell r="A15776" t="str">
            <v>RP-965</v>
          </cell>
          <cell r="B15776" t="str">
            <v>Valvula PVLC121608 sin parte electrica - EBERLE</v>
          </cell>
          <cell r="C15776">
            <v>2</v>
          </cell>
          <cell r="D15776" t="str">
            <v>Sí</v>
          </cell>
          <cell r="E15776" t="str">
            <v>RP RPTOS EBERLE</v>
          </cell>
        </row>
        <row r="15777">
          <cell r="A15777" t="str">
            <v>RP-966</v>
          </cell>
          <cell r="B15777" t="str">
            <v>Valvula Norgren VS18S517DF313A</v>
          </cell>
          <cell r="C15777">
            <v>3</v>
          </cell>
          <cell r="D15777" t="str">
            <v>Sí</v>
          </cell>
          <cell r="E15777" t="str">
            <v>RP RPTOS EBERLE</v>
          </cell>
        </row>
        <row r="15778">
          <cell r="A15778" t="str">
            <v>RP-967</v>
          </cell>
          <cell r="B15778" t="str">
            <v>RETEN  25 x 47 x 7</v>
          </cell>
          <cell r="C15778">
            <v>0</v>
          </cell>
          <cell r="D15778" t="str">
            <v>Sí</v>
          </cell>
          <cell r="E15778" t="str">
            <v>RP RPTOS ENCINTADOR</v>
          </cell>
        </row>
        <row r="15779">
          <cell r="A15779" t="str">
            <v>RP-968</v>
          </cell>
          <cell r="B15779" t="str">
            <v>RETEN  25 x 35 x 7</v>
          </cell>
          <cell r="C15779">
            <v>0</v>
          </cell>
          <cell r="D15779" t="str">
            <v>Sí</v>
          </cell>
          <cell r="E15779" t="str">
            <v>RP RPTOS ENCINTADOR</v>
          </cell>
        </row>
        <row r="15780">
          <cell r="A15780" t="str">
            <v>RP-969</v>
          </cell>
          <cell r="B15780" t="str">
            <v>TAPONES 40 x 7</v>
          </cell>
          <cell r="C15780">
            <v>0</v>
          </cell>
          <cell r="D15780" t="str">
            <v>Sí</v>
          </cell>
          <cell r="E15780" t="str">
            <v>RP RPTOS ENCINTADOR</v>
          </cell>
        </row>
        <row r="15781">
          <cell r="A15781" t="str">
            <v>RP-970</v>
          </cell>
          <cell r="B15781" t="str">
            <v>Rodamiento 6205 ZZ C3</v>
          </cell>
          <cell r="C15781">
            <v>4</v>
          </cell>
          <cell r="D15781" t="str">
            <v>Sí</v>
          </cell>
          <cell r="E15781" t="str">
            <v>RP RPTO IMPRESION/OT</v>
          </cell>
        </row>
        <row r="15782">
          <cell r="A15782" t="str">
            <v>RP-971</v>
          </cell>
          <cell r="B15782" t="str">
            <v>Control Remoto WR 100</v>
          </cell>
          <cell r="C15782">
            <v>3</v>
          </cell>
          <cell r="D15782" t="str">
            <v>Sí</v>
          </cell>
          <cell r="E15782" t="str">
            <v>RP RPTOS ENCINTADOR</v>
          </cell>
        </row>
        <row r="15783">
          <cell r="A15783" t="str">
            <v>RP-972</v>
          </cell>
          <cell r="B15783" t="str">
            <v>Motor MX1-GAM-5G  #1 Air Motor Mixer w/propeller,fits 5-gallon system(sin tapa</v>
          </cell>
          <cell r="C15783">
            <v>0</v>
          </cell>
          <cell r="D15783" t="str">
            <v>Sí</v>
          </cell>
          <cell r="E15783" t="str">
            <v>RP RPTO MARKANDY</v>
          </cell>
        </row>
        <row r="15784">
          <cell r="A15784" t="str">
            <v>RP-973</v>
          </cell>
          <cell r="B15784" t="str">
            <v>Motor 311-90861 1/15 Hp,3000 rpm,115v</v>
          </cell>
          <cell r="C15784">
            <v>0</v>
          </cell>
          <cell r="D15784" t="str">
            <v>Sí</v>
          </cell>
          <cell r="E15784" t="str">
            <v>RP RPTO MARKANDY</v>
          </cell>
        </row>
        <row r="15785">
          <cell r="A15785" t="str">
            <v>RP-974</v>
          </cell>
          <cell r="B15785" t="str">
            <v>Columna SR-4</v>
          </cell>
          <cell r="C15785">
            <v>0</v>
          </cell>
          <cell r="D15785" t="str">
            <v>Sí</v>
          </cell>
          <cell r="E15785" t="str">
            <v>RP RPTOS ENCINTADOR</v>
          </cell>
        </row>
        <row r="15786">
          <cell r="A15786" t="str">
            <v>RP-975</v>
          </cell>
          <cell r="B15786" t="str">
            <v>Platina fijacion columna SR4</v>
          </cell>
          <cell r="C15786">
            <v>0</v>
          </cell>
          <cell r="D15786" t="str">
            <v>Sí</v>
          </cell>
          <cell r="E15786" t="str">
            <v>RP RPTOS ENCINTADOR</v>
          </cell>
        </row>
        <row r="15787">
          <cell r="A15787" t="str">
            <v>RP-976</v>
          </cell>
          <cell r="B15787" t="str">
            <v>Arandela 18 x 8</v>
          </cell>
          <cell r="C15787">
            <v>0</v>
          </cell>
          <cell r="D15787" t="str">
            <v>Sí</v>
          </cell>
          <cell r="E15787" t="str">
            <v>RP RPTOS ENCINTADOR</v>
          </cell>
        </row>
        <row r="15788">
          <cell r="A15788" t="str">
            <v>RP-977</v>
          </cell>
          <cell r="B15788" t="str">
            <v>Brazo automatico para SE 190 386/465</v>
          </cell>
          <cell r="C15788">
            <v>0</v>
          </cell>
          <cell r="D15788" t="str">
            <v>Sí</v>
          </cell>
          <cell r="E15788" t="str">
            <v>RP RPTO CORTE GUZZET</v>
          </cell>
        </row>
        <row r="15789">
          <cell r="A15789" t="str">
            <v>RP-978</v>
          </cell>
          <cell r="B15789" t="str">
            <v>Sensor para rollo de 12mm</v>
          </cell>
          <cell r="C15789">
            <v>0</v>
          </cell>
          <cell r="D15789" t="str">
            <v>Sí</v>
          </cell>
          <cell r="E15789" t="str">
            <v>RP RPTO CORTE GUZZET</v>
          </cell>
        </row>
        <row r="15790">
          <cell r="A15790" t="str">
            <v>RP-979</v>
          </cell>
          <cell r="B15790" t="str">
            <v>Sensor para rollo de 18mm</v>
          </cell>
          <cell r="C15790">
            <v>0</v>
          </cell>
          <cell r="D15790" t="str">
            <v>Sí</v>
          </cell>
          <cell r="E15790" t="str">
            <v>RP RPTO CORTE GUZZET</v>
          </cell>
        </row>
        <row r="15791">
          <cell r="A15791" t="str">
            <v>RP-980</v>
          </cell>
          <cell r="B15791" t="str">
            <v>Sensor para rollo de 24mm</v>
          </cell>
          <cell r="C15791">
            <v>0</v>
          </cell>
          <cell r="D15791" t="str">
            <v>Sí</v>
          </cell>
          <cell r="E15791" t="str">
            <v>RP RPTO CORTE GUZZET</v>
          </cell>
        </row>
        <row r="15792">
          <cell r="A15792" t="str">
            <v>RP-981</v>
          </cell>
          <cell r="B15792" t="str">
            <v>Sensor para rollo de 36mm</v>
          </cell>
          <cell r="C15792">
            <v>0</v>
          </cell>
          <cell r="D15792" t="str">
            <v>Sí</v>
          </cell>
          <cell r="E15792" t="str">
            <v>RP RPTO CORTE GUZZET</v>
          </cell>
        </row>
        <row r="15793">
          <cell r="A15793" t="str">
            <v>RP-982</v>
          </cell>
          <cell r="B15793" t="str">
            <v>Sensor para rollo de 48mm</v>
          </cell>
          <cell r="C15793">
            <v>0</v>
          </cell>
          <cell r="D15793" t="str">
            <v>Sí</v>
          </cell>
          <cell r="E15793" t="str">
            <v>RP RPTO CORTE GUZZET</v>
          </cell>
        </row>
        <row r="15794">
          <cell r="A15794" t="str">
            <v>RP-983</v>
          </cell>
          <cell r="B15794" t="str">
            <v>Eje embobinador para rollo de 12mm</v>
          </cell>
          <cell r="C15794">
            <v>0</v>
          </cell>
          <cell r="D15794" t="str">
            <v>Sí</v>
          </cell>
          <cell r="E15794" t="str">
            <v>RP RPTO CORTE GUZZET</v>
          </cell>
        </row>
        <row r="15795">
          <cell r="A15795" t="str">
            <v>RP-984</v>
          </cell>
          <cell r="B15795" t="str">
            <v>Eje embobinador para rollo de 18mm</v>
          </cell>
          <cell r="C15795">
            <v>0</v>
          </cell>
          <cell r="D15795" t="str">
            <v>Sí</v>
          </cell>
          <cell r="E15795" t="str">
            <v>RP RPTO CORTE GUZZET</v>
          </cell>
        </row>
        <row r="15796">
          <cell r="A15796" t="str">
            <v>RP-985</v>
          </cell>
          <cell r="B15796" t="str">
            <v>Eje embobinador para rollo de 24mm</v>
          </cell>
          <cell r="C15796">
            <v>0</v>
          </cell>
          <cell r="D15796" t="str">
            <v>Sí</v>
          </cell>
          <cell r="E15796" t="str">
            <v>RP RPTO CORTE GUZZET</v>
          </cell>
        </row>
        <row r="15797">
          <cell r="A15797" t="str">
            <v>RP-986</v>
          </cell>
          <cell r="B15797" t="str">
            <v>Eje embobinador para rollo de 36mm</v>
          </cell>
          <cell r="C15797">
            <v>0</v>
          </cell>
          <cell r="D15797" t="str">
            <v>Sí</v>
          </cell>
          <cell r="E15797" t="str">
            <v>RP RPTO CORTE GUZZET</v>
          </cell>
        </row>
        <row r="15798">
          <cell r="A15798" t="str">
            <v>RP-987</v>
          </cell>
          <cell r="B15798" t="str">
            <v>Eje embobinador para rollo de 48mm</v>
          </cell>
          <cell r="C15798">
            <v>0</v>
          </cell>
          <cell r="D15798" t="str">
            <v>Sí</v>
          </cell>
          <cell r="E15798" t="str">
            <v>RP RPTO CORTE GUZZET</v>
          </cell>
        </row>
        <row r="15799">
          <cell r="A15799" t="str">
            <v>RP-988</v>
          </cell>
          <cell r="B15799" t="str">
            <v>Tornillo Ajuste guia Maquina SK-2</v>
          </cell>
          <cell r="C15799">
            <v>8</v>
          </cell>
          <cell r="D15799" t="str">
            <v>Sí</v>
          </cell>
          <cell r="E15799" t="str">
            <v>RP RPTOS ENCINTADOR</v>
          </cell>
        </row>
        <row r="15800">
          <cell r="A15800" t="str">
            <v>RP-989</v>
          </cell>
          <cell r="B15800" t="str">
            <v>Cilindro C20 AS 180 DM - EBERLE</v>
          </cell>
          <cell r="C15800">
            <v>1</v>
          </cell>
          <cell r="D15800" t="str">
            <v>Sí</v>
          </cell>
          <cell r="E15800" t="str">
            <v>RP RPTOS EBERLE</v>
          </cell>
        </row>
        <row r="15801">
          <cell r="A15801" t="str">
            <v>RP-990</v>
          </cell>
          <cell r="B15801" t="str">
            <v>Sistema de Rodillos Ref. 173894 - PROGRIP-A</v>
          </cell>
          <cell r="C15801">
            <v>0</v>
          </cell>
          <cell r="D15801" t="str">
            <v>Sí</v>
          </cell>
          <cell r="E15801" t="str">
            <v>RP RPTOS ENCINTADOR</v>
          </cell>
        </row>
        <row r="15802">
          <cell r="A15802" t="str">
            <v>RP-991</v>
          </cell>
          <cell r="B15802" t="str">
            <v>Tarjeta de 16 salidas - Maklaus</v>
          </cell>
          <cell r="C15802">
            <v>0</v>
          </cell>
          <cell r="D15802" t="str">
            <v>Sí</v>
          </cell>
          <cell r="E15802" t="str">
            <v>RP RPTO CORTE TITAN</v>
          </cell>
        </row>
        <row r="15803">
          <cell r="A15803" t="str">
            <v>RP-992</v>
          </cell>
          <cell r="B15803" t="str">
            <v>Electrovalvula 2x4/2 MONOST.24VDC Ref. CO3010</v>
          </cell>
          <cell r="C15803">
            <v>2</v>
          </cell>
          <cell r="D15803" t="str">
            <v>Sí</v>
          </cell>
          <cell r="E15803" t="str">
            <v>RP RPTO CORTE TITAN</v>
          </cell>
        </row>
        <row r="15804">
          <cell r="A15804" t="str">
            <v>RP-993</v>
          </cell>
          <cell r="B15804" t="str">
            <v>Rodillo Anilox Ceramico grabado a laser  400 LPI 3.5 BCM</v>
          </cell>
          <cell r="C15804">
            <v>0</v>
          </cell>
          <cell r="D15804" t="str">
            <v>Sí</v>
          </cell>
          <cell r="E15804" t="str">
            <v>RP RPTO IMPRESION GD</v>
          </cell>
        </row>
        <row r="15805">
          <cell r="A15805" t="str">
            <v>RP-994</v>
          </cell>
          <cell r="B15805" t="str">
            <v>Rodillo Anilox Ceramico grabado a laser  800 LPI 2 BCM</v>
          </cell>
          <cell r="C15805">
            <v>0</v>
          </cell>
          <cell r="D15805" t="str">
            <v>Sí</v>
          </cell>
          <cell r="E15805" t="str">
            <v>RP RPTO IMPRESION GD</v>
          </cell>
        </row>
        <row r="15806">
          <cell r="A15806" t="str">
            <v>RP-995</v>
          </cell>
          <cell r="B15806" t="str">
            <v>Rodillo Anilox Ceramico grabado a laser  360 LPI 5 BCM</v>
          </cell>
          <cell r="C15806">
            <v>0</v>
          </cell>
          <cell r="D15806" t="str">
            <v>Sí</v>
          </cell>
          <cell r="E15806" t="str">
            <v>RP RPTO IMPRESION GD</v>
          </cell>
        </row>
        <row r="15807">
          <cell r="A15807" t="str">
            <v>RP-996</v>
          </cell>
          <cell r="B15807" t="str">
            <v>Platina Bronce</v>
          </cell>
          <cell r="C15807">
            <v>14</v>
          </cell>
          <cell r="D15807" t="str">
            <v>Sí</v>
          </cell>
          <cell r="E15807" t="str">
            <v>RP RPTO IMPRESION GD</v>
          </cell>
        </row>
        <row r="15808">
          <cell r="A15808" t="str">
            <v>RP-997</v>
          </cell>
          <cell r="B15808" t="str">
            <v>Cilindro Porta Clise de 84.2 mm de Diam.  - L150</v>
          </cell>
          <cell r="C15808">
            <v>0</v>
          </cell>
          <cell r="D15808" t="str">
            <v>Sí</v>
          </cell>
          <cell r="E15808" t="str">
            <v>RP RPTO IMPRESION GD</v>
          </cell>
        </row>
        <row r="15809">
          <cell r="A15809" t="str">
            <v>RP-998</v>
          </cell>
          <cell r="B15809" t="str">
            <v>Llaves media luna 40/42</v>
          </cell>
          <cell r="C15809">
            <v>0</v>
          </cell>
          <cell r="D15809" t="str">
            <v>Sí</v>
          </cell>
          <cell r="E15809" t="str">
            <v>RP RPTO IMPRESION GD</v>
          </cell>
        </row>
        <row r="15810">
          <cell r="A15810" t="str">
            <v>RP-999</v>
          </cell>
          <cell r="B15810" t="str">
            <v>Electrodos</v>
          </cell>
          <cell r="C15810">
            <v>0</v>
          </cell>
          <cell r="D15810" t="str">
            <v>Sí</v>
          </cell>
          <cell r="E15810" t="str">
            <v>RP RPTO IMPRESION GD</v>
          </cell>
        </row>
        <row r="15811">
          <cell r="A15811" t="str">
            <v>RT-001</v>
          </cell>
          <cell r="B15811" t="str">
            <v>Ristra (119851) 820mm x 230mm Cinta 20gr (x2) 36mm x 680mm</v>
          </cell>
          <cell r="C15811">
            <v>0</v>
          </cell>
          <cell r="D15811" t="str">
            <v>No</v>
          </cell>
          <cell r="E15811" t="str">
            <v>PT RISTRA INTEGRADA</v>
          </cell>
        </row>
        <row r="15812">
          <cell r="A15812" t="str">
            <v>RT-002</v>
          </cell>
          <cell r="B15812" t="str">
            <v>Ristra 497mm x 110mm Cinta 20gr (x1) T:30mm x 390mm</v>
          </cell>
          <cell r="C15812">
            <v>0</v>
          </cell>
          <cell r="D15812" t="str">
            <v>No</v>
          </cell>
          <cell r="E15812" t="str">
            <v>PT RISTRA INTEGRADA</v>
          </cell>
        </row>
        <row r="15813">
          <cell r="A15813" t="str">
            <v>SE-001</v>
          </cell>
          <cell r="B15813" t="str">
            <v>SEGUROS</v>
          </cell>
          <cell r="C15813">
            <v>0</v>
          </cell>
          <cell r="D15813" t="str">
            <v>Sí</v>
          </cell>
          <cell r="E15813" t="str">
            <v>SEGUROS</v>
          </cell>
        </row>
        <row r="15814">
          <cell r="A15814" t="str">
            <v>SEG-001</v>
          </cell>
          <cell r="B15814" t="str">
            <v>SEGURO  IMPORTACION</v>
          </cell>
          <cell r="C15814">
            <v>0</v>
          </cell>
          <cell r="D15814" t="str">
            <v>Sí</v>
          </cell>
          <cell r="E15814" t="str">
            <v>VARIOS IMPORTACION-V</v>
          </cell>
        </row>
        <row r="15815">
          <cell r="A15815" t="str">
            <v>SF-001</v>
          </cell>
          <cell r="B15815" t="str">
            <v>Polystretch Manual C0,5 14cm x 457,2m</v>
          </cell>
          <cell r="C15815">
            <v>0</v>
          </cell>
          <cell r="D15815" t="str">
            <v>No</v>
          </cell>
          <cell r="E15815" t="str">
            <v>PT STRETCH MANUAL 6</v>
          </cell>
        </row>
        <row r="15816">
          <cell r="A15816" t="str">
            <v>SF-002</v>
          </cell>
          <cell r="B15816" t="str">
            <v>Polystretch Manual C0,5 22cm x 457,2m</v>
          </cell>
          <cell r="C15816">
            <v>0</v>
          </cell>
          <cell r="D15816" t="str">
            <v>No</v>
          </cell>
          <cell r="E15816" t="str">
            <v>PT STRETCH MANUAL 6</v>
          </cell>
        </row>
        <row r="15817">
          <cell r="A15817" t="str">
            <v>SF-003</v>
          </cell>
          <cell r="B15817" t="str">
            <v>Polystretch Manual C0,5 30cm x 457,2m</v>
          </cell>
          <cell r="C15817">
            <v>0</v>
          </cell>
          <cell r="D15817" t="str">
            <v>No</v>
          </cell>
          <cell r="E15817" t="str">
            <v>PT STRETCH MANUAL 6</v>
          </cell>
        </row>
        <row r="15818">
          <cell r="A15818" t="str">
            <v>SF-004</v>
          </cell>
          <cell r="B15818" t="str">
            <v>Polystretch Manual C0,5 45cm x 457,2m</v>
          </cell>
          <cell r="C15818">
            <v>0</v>
          </cell>
          <cell r="D15818" t="str">
            <v>No</v>
          </cell>
          <cell r="E15818" t="str">
            <v>PT STRETCH MANUAL 6</v>
          </cell>
        </row>
        <row r="15819">
          <cell r="A15819" t="str">
            <v>SF-005</v>
          </cell>
          <cell r="B15819" t="str">
            <v>Stretch Film Manual C-0,6 (15micras) 15cm x 457m core 2"</v>
          </cell>
          <cell r="C15819">
            <v>16</v>
          </cell>
          <cell r="D15819" t="str">
            <v>Sí</v>
          </cell>
          <cell r="E15819" t="str">
            <v>PT Stretch Mn 0.6 Na</v>
          </cell>
        </row>
        <row r="15820">
          <cell r="A15820" t="str">
            <v>SF-006</v>
          </cell>
          <cell r="B15820" t="str">
            <v>Stretch Film Manual C-0,6 (15micras) 20cm x 457m core 2"</v>
          </cell>
          <cell r="C15820">
            <v>0</v>
          </cell>
          <cell r="D15820" t="str">
            <v>No</v>
          </cell>
          <cell r="E15820" t="str">
            <v>PT STRETCH MANUAL 6</v>
          </cell>
        </row>
        <row r="15821">
          <cell r="A15821" t="str">
            <v>SF-007</v>
          </cell>
          <cell r="B15821" t="str">
            <v>Stretch Film Manual C-0,6 (15micras) 30cm x 457m core 2"</v>
          </cell>
          <cell r="C15821">
            <v>0</v>
          </cell>
          <cell r="D15821" t="str">
            <v>No</v>
          </cell>
          <cell r="E15821" t="str">
            <v>PT STRETCH MANUAL 6</v>
          </cell>
        </row>
        <row r="15822">
          <cell r="A15822" t="str">
            <v>SF-008</v>
          </cell>
          <cell r="B15822" t="str">
            <v>Polystretch Manual C0,6 45cm x 457,2m</v>
          </cell>
          <cell r="C15822">
            <v>0</v>
          </cell>
          <cell r="D15822" t="str">
            <v>No</v>
          </cell>
          <cell r="E15822" t="str">
            <v>PT STRETCH MANUAL 6</v>
          </cell>
        </row>
        <row r="15823">
          <cell r="A15823" t="str">
            <v>SF-009</v>
          </cell>
          <cell r="B15823" t="str">
            <v>Polystretch Manual C0,7 14cm x 457,2m</v>
          </cell>
          <cell r="C15823">
            <v>0</v>
          </cell>
          <cell r="D15823" t="str">
            <v>No</v>
          </cell>
          <cell r="E15823" t="str">
            <v>PT STRETCH MANUAL 6</v>
          </cell>
        </row>
        <row r="15824">
          <cell r="A15824" t="str">
            <v>SF-010</v>
          </cell>
          <cell r="B15824" t="str">
            <v>Polystretch Manual C0,7 22cm x 457,2m</v>
          </cell>
          <cell r="C15824">
            <v>0</v>
          </cell>
          <cell r="D15824" t="str">
            <v>No</v>
          </cell>
          <cell r="E15824" t="str">
            <v>PT STRETCH MANUAL 6</v>
          </cell>
        </row>
        <row r="15825">
          <cell r="A15825" t="str">
            <v>SF-011</v>
          </cell>
          <cell r="B15825" t="str">
            <v>Polystretch Manual C0,7 30cm x 457,2m</v>
          </cell>
          <cell r="C15825">
            <v>0</v>
          </cell>
          <cell r="D15825" t="str">
            <v>No</v>
          </cell>
          <cell r="E15825" t="str">
            <v>PT STRETCH MANUAL 6</v>
          </cell>
        </row>
        <row r="15826">
          <cell r="A15826" t="str">
            <v>SF-012</v>
          </cell>
          <cell r="B15826" t="str">
            <v>Polystretch Manual C0,7 45cm x 457,2m</v>
          </cell>
          <cell r="C15826">
            <v>0</v>
          </cell>
          <cell r="D15826" t="str">
            <v>No</v>
          </cell>
          <cell r="E15826" t="str">
            <v>PT STRETCH MANUAL 6</v>
          </cell>
        </row>
        <row r="15827">
          <cell r="A15827" t="str">
            <v>SF-013</v>
          </cell>
          <cell r="B15827" t="str">
            <v>Stretch Film Manual C-0,8 (20micras) 15cm x 457m core 2"</v>
          </cell>
          <cell r="C15827">
            <v>0</v>
          </cell>
          <cell r="D15827" t="str">
            <v>No</v>
          </cell>
          <cell r="E15827" t="str">
            <v>PT STRETCH MANUAL 6</v>
          </cell>
        </row>
        <row r="15828">
          <cell r="A15828" t="str">
            <v>SF-014</v>
          </cell>
          <cell r="B15828" t="str">
            <v>Stretch Film Manual C-0,8 (20micras) 30cm x 457m core 2"</v>
          </cell>
          <cell r="C15828">
            <v>0</v>
          </cell>
          <cell r="D15828" t="str">
            <v>No</v>
          </cell>
          <cell r="E15828" t="str">
            <v>PT STRETCH MANUAL 6</v>
          </cell>
        </row>
        <row r="15829">
          <cell r="A15829" t="str">
            <v>SF-015</v>
          </cell>
          <cell r="B15829" t="str">
            <v>Polystretch Manual C0,8 45cm x 457,2m</v>
          </cell>
          <cell r="C15829">
            <v>0</v>
          </cell>
          <cell r="D15829" t="str">
            <v>No</v>
          </cell>
          <cell r="E15829" t="str">
            <v>PT STRETCH MANUAL 6</v>
          </cell>
        </row>
        <row r="15830">
          <cell r="A15830" t="str">
            <v>SF-016</v>
          </cell>
          <cell r="B15830" t="str">
            <v>Stretch Film Manual C-0,8 (20micras) 20cm x 457m core 2"</v>
          </cell>
          <cell r="C15830">
            <v>0</v>
          </cell>
          <cell r="D15830" t="str">
            <v>No</v>
          </cell>
          <cell r="E15830" t="str">
            <v>PT STRETCH MANUAL 6</v>
          </cell>
        </row>
        <row r="15831">
          <cell r="A15831" t="str">
            <v>SF-017</v>
          </cell>
          <cell r="B15831" t="str">
            <v>Polystretch Maquina C0,10 50,8cm x 1524m</v>
          </cell>
          <cell r="C15831">
            <v>0</v>
          </cell>
          <cell r="D15831" t="str">
            <v>No</v>
          </cell>
          <cell r="E15831" t="str">
            <v>PT STRETCH MAQUINA 8</v>
          </cell>
        </row>
        <row r="15832">
          <cell r="A15832" t="str">
            <v>SF-018</v>
          </cell>
          <cell r="B15832" t="str">
            <v>Polystretch Maquina C0,6 50,8cm x 1828,8m</v>
          </cell>
          <cell r="C15832">
            <v>0</v>
          </cell>
          <cell r="D15832" t="str">
            <v>No</v>
          </cell>
          <cell r="E15832" t="str">
            <v>PT STRETCH MAQUINA 8</v>
          </cell>
        </row>
        <row r="15833">
          <cell r="A15833" t="str">
            <v>SF-019</v>
          </cell>
          <cell r="B15833" t="str">
            <v>Polystretch Maquina C0,7 50,8cm x 1828,8m</v>
          </cell>
          <cell r="C15833">
            <v>0</v>
          </cell>
          <cell r="D15833" t="str">
            <v>No</v>
          </cell>
          <cell r="E15833" t="str">
            <v>PT STRETCH MAQUINA 8</v>
          </cell>
        </row>
        <row r="15834">
          <cell r="A15834" t="str">
            <v>SF-020</v>
          </cell>
          <cell r="B15834" t="str">
            <v>Polystretch Maquina C0,8 50,8cm x 1828,8m</v>
          </cell>
          <cell r="C15834">
            <v>0</v>
          </cell>
          <cell r="D15834" t="str">
            <v>No</v>
          </cell>
          <cell r="E15834" t="str">
            <v>PT STRETCH MAQUINA 8</v>
          </cell>
        </row>
        <row r="15835">
          <cell r="A15835" t="str">
            <v>SF-021</v>
          </cell>
          <cell r="B15835" t="str">
            <v>Polystretch Maquina C0,8 50,8cm x 1828,8m</v>
          </cell>
          <cell r="C15835">
            <v>0</v>
          </cell>
          <cell r="D15835" t="str">
            <v>No</v>
          </cell>
          <cell r="E15835" t="str">
            <v>PT STRETCH MAQUINA 8</v>
          </cell>
        </row>
        <row r="15836">
          <cell r="A15836" t="str">
            <v>SF-022</v>
          </cell>
          <cell r="B15836" t="str">
            <v>Polystretch Maquina C0,9 50,8cm x 1524m</v>
          </cell>
          <cell r="C15836">
            <v>0</v>
          </cell>
          <cell r="D15836" t="str">
            <v>Sí</v>
          </cell>
          <cell r="E15836" t="str">
            <v>PT STRETCH MAQUINA 8</v>
          </cell>
        </row>
        <row r="15837">
          <cell r="A15837" t="str">
            <v>SF-023</v>
          </cell>
          <cell r="B15837" t="str">
            <v>Stretch Film Manual C-0,6 (15micras) 10cm x 457m core 2"</v>
          </cell>
          <cell r="C15837">
            <v>0</v>
          </cell>
          <cell r="D15837" t="str">
            <v>No</v>
          </cell>
          <cell r="E15837" t="str">
            <v>PT STRETCH MANUAL 6</v>
          </cell>
        </row>
        <row r="15838">
          <cell r="A15838" t="str">
            <v>SF-024</v>
          </cell>
          <cell r="B15838" t="str">
            <v>Stretch Film Manual C-0,8 (20micras) 10cm x 457m core 2"</v>
          </cell>
          <cell r="C15838">
            <v>0</v>
          </cell>
          <cell r="D15838" t="str">
            <v>No</v>
          </cell>
          <cell r="E15838" t="str">
            <v>PT STRETCH MANUAL 6</v>
          </cell>
        </row>
        <row r="15839">
          <cell r="A15839" t="str">
            <v>SF-025</v>
          </cell>
          <cell r="B15839" t="str">
            <v>Polystretch Manual C0,7 10cm x 457,2m</v>
          </cell>
          <cell r="C15839">
            <v>0</v>
          </cell>
          <cell r="D15839" t="str">
            <v>No</v>
          </cell>
          <cell r="E15839" t="str">
            <v>PT STRETCH MANUAL 6</v>
          </cell>
        </row>
        <row r="15840">
          <cell r="A15840" t="str">
            <v>SF-026</v>
          </cell>
          <cell r="B15840" t="str">
            <v>Polystretch Manual C0,5 11cm x 457,2m</v>
          </cell>
          <cell r="C15840">
            <v>0</v>
          </cell>
          <cell r="D15840" t="str">
            <v>No</v>
          </cell>
          <cell r="E15840" t="str">
            <v>PT STRETCH MANUAL 6</v>
          </cell>
        </row>
        <row r="15841">
          <cell r="A15841" t="str">
            <v>SF-027</v>
          </cell>
          <cell r="B15841" t="str">
            <v>Stretch Film Manual C-0,6 (15micras) 45cm x 457m core 3"</v>
          </cell>
          <cell r="C15841">
            <v>5063</v>
          </cell>
          <cell r="D15841" t="str">
            <v>Sí</v>
          </cell>
          <cell r="E15841" t="str">
            <v>PT Stretch Mn 0.6 Na</v>
          </cell>
        </row>
        <row r="15842">
          <cell r="A15842" t="str">
            <v>SF-028</v>
          </cell>
          <cell r="B15842" t="str">
            <v>Stretch Film Manual C-0,8 (20micras) 45cm x 457m core 3"</v>
          </cell>
          <cell r="C15842">
            <v>5849</v>
          </cell>
          <cell r="D15842" t="str">
            <v>Sí</v>
          </cell>
          <cell r="E15842" t="str">
            <v>PT Stretch Mn 0.8 Na</v>
          </cell>
        </row>
        <row r="15843">
          <cell r="A15843" t="str">
            <v>SF-029</v>
          </cell>
          <cell r="B15843" t="str">
            <v>Stretch Film Maquina C-1.6 (40micras) 50cm x 1.524m core 3"</v>
          </cell>
          <cell r="C15843">
            <v>0</v>
          </cell>
          <cell r="D15843" t="str">
            <v>Sí</v>
          </cell>
          <cell r="E15843" t="str">
            <v>PT STRETCH MAQUINA 8</v>
          </cell>
        </row>
        <row r="15844">
          <cell r="A15844" t="str">
            <v>SF-030</v>
          </cell>
          <cell r="B15844" t="str">
            <v>Stretch Film Maquina C-0.8 (20micras) 50cm x 1.830m core 3"</v>
          </cell>
          <cell r="C15844">
            <v>567</v>
          </cell>
          <cell r="D15844" t="str">
            <v>Sí</v>
          </cell>
          <cell r="E15844" t="str">
            <v>PT Stretch Mq 0.8 Na</v>
          </cell>
        </row>
        <row r="15845">
          <cell r="A15845" t="str">
            <v>SF-031</v>
          </cell>
          <cell r="B15845" t="str">
            <v>Stretch Film Maquina C-0.6 (15micras) 50cm x 2400m core 3"</v>
          </cell>
          <cell r="C15845">
            <v>585</v>
          </cell>
          <cell r="D15845" t="str">
            <v>Sí</v>
          </cell>
          <cell r="E15845" t="str">
            <v>PT Stretch Mq 0.6 Na</v>
          </cell>
        </row>
        <row r="15846">
          <cell r="A15846" t="str">
            <v>SF-032</v>
          </cell>
          <cell r="B15846" t="str">
            <v>Stretch Film Manual C-0,6 (15micras) 12cm x 457m core 2"</v>
          </cell>
          <cell r="C15846">
            <v>0</v>
          </cell>
          <cell r="D15846" t="str">
            <v>No</v>
          </cell>
          <cell r="E15846" t="str">
            <v>PT STRETCH MANUAL 6</v>
          </cell>
        </row>
        <row r="15847">
          <cell r="A15847" t="str">
            <v>SF-033</v>
          </cell>
          <cell r="B15847" t="str">
            <v>Stretch Film Manual C-0,8 (20micras) 12cm x 457m core 2"</v>
          </cell>
          <cell r="C15847">
            <v>0</v>
          </cell>
          <cell r="D15847" t="str">
            <v>No</v>
          </cell>
          <cell r="E15847" t="str">
            <v>PT STRETCH MANUAL 6</v>
          </cell>
        </row>
        <row r="15848">
          <cell r="A15848" t="str">
            <v>SF-034</v>
          </cell>
          <cell r="B15848" t="str">
            <v>Stretch Film Pre-estirado 43cm x 550m core 2"</v>
          </cell>
          <cell r="C15848">
            <v>0</v>
          </cell>
          <cell r="D15848" t="str">
            <v>No</v>
          </cell>
          <cell r="E15848" t="str">
            <v>PT STRETCH MANUAL 6</v>
          </cell>
        </row>
        <row r="15849">
          <cell r="A15849" t="str">
            <v>SF-035</v>
          </cell>
          <cell r="B15849" t="str">
            <v>Stretch Film Manual C-0,6 (15micras) 10cm x 300m core 2"</v>
          </cell>
          <cell r="C15849">
            <v>0</v>
          </cell>
          <cell r="D15849" t="str">
            <v>No</v>
          </cell>
          <cell r="E15849" t="str">
            <v>PT STRETCH MANUAL 6</v>
          </cell>
        </row>
        <row r="15850">
          <cell r="A15850" t="str">
            <v>SF-036</v>
          </cell>
          <cell r="B15850" t="str">
            <v>Stretch Film Manual C-0,6 (15micras) 15cm x 300m core 2"</v>
          </cell>
          <cell r="C15850">
            <v>143</v>
          </cell>
          <cell r="D15850" t="str">
            <v>Sí</v>
          </cell>
          <cell r="E15850" t="str">
            <v>PT Stretch Mn 0.6 Na</v>
          </cell>
        </row>
        <row r="15851">
          <cell r="A15851" t="str">
            <v>SF-037</v>
          </cell>
          <cell r="B15851" t="str">
            <v>Stretch Film Manual C-0,6 (15micras) 20cm x 300m core 2"</v>
          </cell>
          <cell r="C15851">
            <v>0</v>
          </cell>
          <cell r="D15851" t="str">
            <v>No</v>
          </cell>
          <cell r="E15851" t="str">
            <v>PT STRETCH MANUAL 6</v>
          </cell>
        </row>
        <row r="15852">
          <cell r="A15852" t="str">
            <v>SF-038</v>
          </cell>
          <cell r="B15852" t="str">
            <v>Stretch Film Manual C-0,6 (15micras) 30cm x 300m core 2"</v>
          </cell>
          <cell r="C15852">
            <v>27</v>
          </cell>
          <cell r="D15852" t="str">
            <v>Sí</v>
          </cell>
          <cell r="E15852" t="str">
            <v>PT Stretch Mn 0.6 Na</v>
          </cell>
        </row>
        <row r="15853">
          <cell r="A15853" t="str">
            <v>SF-039</v>
          </cell>
          <cell r="B15853" t="str">
            <v>Stretch Film Manual C-0,6 (15micras) 10cm x 300m core 2" - Gratis Dispensador</v>
          </cell>
          <cell r="C15853">
            <v>0</v>
          </cell>
          <cell r="D15853" t="str">
            <v>No</v>
          </cell>
          <cell r="E15853" t="str">
            <v>PT STRETCH MANUAL 6</v>
          </cell>
        </row>
        <row r="15854">
          <cell r="A15854" t="str">
            <v>SF-040</v>
          </cell>
          <cell r="B15854" t="str">
            <v>Stretch Film Manual C-0,6 (15micras) 15cm x 300m core 2" - Gratis Dispensador</v>
          </cell>
          <cell r="C15854">
            <v>0</v>
          </cell>
          <cell r="D15854" t="str">
            <v>No</v>
          </cell>
          <cell r="E15854" t="str">
            <v>PT STRETCH MANUAL 6</v>
          </cell>
        </row>
        <row r="15855">
          <cell r="A15855" t="str">
            <v>SF-041</v>
          </cell>
          <cell r="B15855" t="str">
            <v>Stretch Film Manual C-0,6 (15micras) 20cm x 300m core 2" - Gratis Dispensador</v>
          </cell>
          <cell r="C15855">
            <v>0</v>
          </cell>
          <cell r="D15855" t="str">
            <v>No</v>
          </cell>
          <cell r="E15855" t="str">
            <v>PT STRETCH MANUAL 6</v>
          </cell>
        </row>
        <row r="15856">
          <cell r="A15856" t="str">
            <v>SF-042</v>
          </cell>
          <cell r="B15856" t="str">
            <v>Stretch Film Manual C-0,6 (15micras) 30cm x 300m core 2" - Gratis Dispensador</v>
          </cell>
          <cell r="C15856">
            <v>0</v>
          </cell>
          <cell r="D15856" t="str">
            <v>No</v>
          </cell>
          <cell r="E15856" t="str">
            <v>PT STRETCH MANUAL 6</v>
          </cell>
        </row>
        <row r="15857">
          <cell r="A15857" t="str">
            <v>SF-043</v>
          </cell>
          <cell r="B15857" t="str">
            <v>Stretch Film Manual C-0,6 (15micras) 10cm x 300m core 2" - Gratis Dispensador + 10% Descuento</v>
          </cell>
          <cell r="C15857">
            <v>0</v>
          </cell>
          <cell r="D15857" t="str">
            <v>No</v>
          </cell>
          <cell r="E15857" t="str">
            <v>PT STRETCH MANUAL 6</v>
          </cell>
        </row>
        <row r="15858">
          <cell r="A15858" t="str">
            <v>SF-044</v>
          </cell>
          <cell r="B15858" t="str">
            <v>Stretch Film Manual C-0,6 (15micras) 15cm x 300m core 2" - Gratis Dispensador + 10% Descuento</v>
          </cell>
          <cell r="C15858">
            <v>0</v>
          </cell>
          <cell r="D15858" t="str">
            <v>No</v>
          </cell>
          <cell r="E15858" t="str">
            <v>PT STRETCH MANUAL 6</v>
          </cell>
        </row>
        <row r="15859">
          <cell r="A15859" t="str">
            <v>SF-045</v>
          </cell>
          <cell r="B15859" t="str">
            <v>Stretch Film Manual C-0,6 (15micras) 12cm x 457m core 3"</v>
          </cell>
          <cell r="C15859">
            <v>0</v>
          </cell>
          <cell r="D15859" t="str">
            <v>No</v>
          </cell>
          <cell r="E15859" t="str">
            <v>PT STRETCH MANUAL 6</v>
          </cell>
        </row>
        <row r="15860">
          <cell r="A15860" t="str">
            <v>SF-046</v>
          </cell>
          <cell r="B15860" t="str">
            <v>Stretch Film Manual C-0,6 (15micras) 45cm x 450m core 3"</v>
          </cell>
          <cell r="C15860">
            <v>0</v>
          </cell>
          <cell r="D15860" t="str">
            <v>No</v>
          </cell>
          <cell r="E15860" t="str">
            <v>PT STRETCH MANUAL 6</v>
          </cell>
        </row>
        <row r="15861">
          <cell r="A15861" t="str">
            <v>SF-047</v>
          </cell>
          <cell r="B15861" t="str">
            <v>Stretch Film Manual C-0.8 (20micras) 50cm x 450m - Negro</v>
          </cell>
          <cell r="C15861">
            <v>0</v>
          </cell>
          <cell r="D15861" t="str">
            <v>No</v>
          </cell>
          <cell r="E15861" t="str">
            <v>PT STRETCH MAQUINA 8</v>
          </cell>
        </row>
        <row r="15862">
          <cell r="A15862" t="str">
            <v>SF-048</v>
          </cell>
          <cell r="B15862" t="str">
            <v>Stretch Film Manual C-0,6 (15micras) 45cm x 457m core 2" (Kgs)</v>
          </cell>
          <cell r="C15862">
            <v>4976.1000000000004</v>
          </cell>
          <cell r="D15862" t="str">
            <v>Sí</v>
          </cell>
          <cell r="E15862" t="str">
            <v>PT Stretch Mn 0.6 Na</v>
          </cell>
        </row>
        <row r="15863">
          <cell r="A15863" t="str">
            <v>SF-049</v>
          </cell>
          <cell r="B15863" t="str">
            <v>Stretch Film Maquina C-0.6 (15micras) 50cm x 2400m core 3" (Kgs)</v>
          </cell>
          <cell r="C15863">
            <v>3933.6</v>
          </cell>
          <cell r="D15863" t="str">
            <v>Sí</v>
          </cell>
          <cell r="E15863" t="str">
            <v>PT Stretch Mq 0.6 Na</v>
          </cell>
        </row>
        <row r="15864">
          <cell r="A15864" t="str">
            <v>SF-050</v>
          </cell>
          <cell r="B15864" t="str">
            <v>Stretch Film Maquina 10u - 45cm x 457m core 2"</v>
          </cell>
          <cell r="C15864">
            <v>693</v>
          </cell>
          <cell r="D15864" t="str">
            <v>Sí</v>
          </cell>
          <cell r="E15864" t="str">
            <v>PT Stretch Mq 0.6 Na</v>
          </cell>
        </row>
        <row r="15865">
          <cell r="A15865" t="str">
            <v>SF-051</v>
          </cell>
          <cell r="B15865" t="str">
            <v>Stretch Film Maquina 10u - 50cm x 457m core 2"</v>
          </cell>
          <cell r="C15865">
            <v>0</v>
          </cell>
          <cell r="D15865" t="str">
            <v>Sí</v>
          </cell>
          <cell r="E15865" t="str">
            <v>PT Stretch Mn 0.6 Na</v>
          </cell>
        </row>
        <row r="15866">
          <cell r="A15866" t="str">
            <v>SF-052</v>
          </cell>
          <cell r="B15866" t="str">
            <v>Stretch Film Manual C-0,6 (15micras) 45cm x 2400m core 3" -  Jumbo</v>
          </cell>
          <cell r="C15866">
            <v>180</v>
          </cell>
          <cell r="D15866" t="str">
            <v>Sí</v>
          </cell>
          <cell r="E15866" t="str">
            <v>PT Stretch Mn 0.6 Na</v>
          </cell>
        </row>
        <row r="15867">
          <cell r="A15867" t="str">
            <v>SF-053</v>
          </cell>
          <cell r="B15867" t="str">
            <v>Stretch Film Maquina 10u - 50cm x 900m core 2"</v>
          </cell>
          <cell r="C15867">
            <v>109</v>
          </cell>
          <cell r="D15867" t="str">
            <v>Sí</v>
          </cell>
          <cell r="E15867" t="str">
            <v>PT Stretch Mq 0.6 Na</v>
          </cell>
        </row>
        <row r="15868">
          <cell r="A15868" t="str">
            <v>SF-054</v>
          </cell>
          <cell r="B15868" t="str">
            <v>Stretch Film Maquina C-0.8 (20micras) 50cm x 1.830m core 3" (Kgs)</v>
          </cell>
          <cell r="C15868">
            <v>0</v>
          </cell>
          <cell r="D15868" t="str">
            <v>Sí</v>
          </cell>
          <cell r="E15868" t="str">
            <v>PT Stretch Mq 0.8 Na</v>
          </cell>
        </row>
        <row r="15869">
          <cell r="A15869" t="str">
            <v>SF-055</v>
          </cell>
          <cell r="B15869" t="str">
            <v>Stretch Film Manual C-0.8  50cm x 350m - Negro</v>
          </cell>
          <cell r="C15869">
            <v>6</v>
          </cell>
          <cell r="D15869" t="str">
            <v>Sí</v>
          </cell>
          <cell r="E15869" t="str">
            <v>PT STRETCH MAQUINA 8</v>
          </cell>
        </row>
        <row r="15870">
          <cell r="A15870" t="str">
            <v>SF-056</v>
          </cell>
          <cell r="B15870" t="str">
            <v>Stretch Film Maquina 10u - 50cm x 3140m core 2"</v>
          </cell>
          <cell r="C15870">
            <v>18</v>
          </cell>
          <cell r="D15870" t="str">
            <v>Sí</v>
          </cell>
          <cell r="E15870" t="str">
            <v>PT Stretch Mq 0.6 Na</v>
          </cell>
        </row>
        <row r="15871">
          <cell r="A15871" t="str">
            <v>SF-057</v>
          </cell>
          <cell r="B15871" t="str">
            <v>Stretch Film Manual C-0,6 (15micras) 50cm x 411m core 3"</v>
          </cell>
          <cell r="C15871">
            <v>0</v>
          </cell>
          <cell r="D15871" t="str">
            <v>Sí</v>
          </cell>
          <cell r="E15871" t="str">
            <v>PT Stretch Mn 0.6 Na</v>
          </cell>
        </row>
        <row r="15872">
          <cell r="A15872" t="str">
            <v>SF-058</v>
          </cell>
          <cell r="B15872" t="str">
            <v>Stretch Film Maquina C-0.6 (15micras) 50cm x 2400m core 3" (Kgs) Col</v>
          </cell>
          <cell r="C15872">
            <v>0</v>
          </cell>
          <cell r="D15872" t="str">
            <v>Sí</v>
          </cell>
          <cell r="E15872" t="str">
            <v>PT Stretch Mq 0.6 Na</v>
          </cell>
        </row>
        <row r="15873">
          <cell r="A15873" t="str">
            <v>SF-059</v>
          </cell>
          <cell r="B15873" t="str">
            <v>Stretch Film Manual C-0,8 (20micras) 45cm x 457m core 3" - Kg</v>
          </cell>
          <cell r="C15873">
            <v>0</v>
          </cell>
          <cell r="D15873" t="str">
            <v>Sí</v>
          </cell>
          <cell r="E15873" t="str">
            <v>PT Stretch Mn 0.8 Na</v>
          </cell>
        </row>
        <row r="15874">
          <cell r="A15874" t="str">
            <v>SF-060</v>
          </cell>
          <cell r="B15874" t="str">
            <v>Stretch Film Maquina C-0.8 (20micras) 50cm x 1.830m core 3"  - Kg</v>
          </cell>
          <cell r="C15874">
            <v>0</v>
          </cell>
          <cell r="D15874" t="str">
            <v>Sí</v>
          </cell>
          <cell r="E15874" t="str">
            <v>PT Stretch Mq 0.8 Na</v>
          </cell>
        </row>
        <row r="15875">
          <cell r="A15875" t="str">
            <v>SF-061</v>
          </cell>
          <cell r="B15875" t="str">
            <v>Stretch Film Maquina 10u - 45cm x 457m core 2" (Kgs)</v>
          </cell>
          <cell r="C15875">
            <v>0</v>
          </cell>
          <cell r="D15875" t="str">
            <v>Sí</v>
          </cell>
          <cell r="E15875" t="str">
            <v>PT Stretch Mq 0.6 Na</v>
          </cell>
        </row>
        <row r="15876">
          <cell r="A15876" t="str">
            <v>SM-001</v>
          </cell>
          <cell r="B15876" t="str">
            <v>RESPIRADOR 3M REF 6200</v>
          </cell>
          <cell r="C15876">
            <v>0</v>
          </cell>
          <cell r="D15876" t="str">
            <v>Sí</v>
          </cell>
          <cell r="E15876" t="str">
            <v>SUMINISTROS VARIOS</v>
          </cell>
        </row>
        <row r="15877">
          <cell r="A15877" t="str">
            <v>SM-002</v>
          </cell>
          <cell r="B15877" t="str">
            <v>CARTUCHO REF.6006 3M</v>
          </cell>
          <cell r="C15877">
            <v>0</v>
          </cell>
          <cell r="D15877" t="str">
            <v>Sí</v>
          </cell>
          <cell r="E15877" t="str">
            <v>SUMINISTROS VARIOS</v>
          </cell>
        </row>
        <row r="15878">
          <cell r="A15878" t="str">
            <v>SM-003</v>
          </cell>
          <cell r="B15878" t="str">
            <v>CINTURON DE SEGURIDAD</v>
          </cell>
          <cell r="C15878">
            <v>0</v>
          </cell>
          <cell r="D15878" t="str">
            <v>Sí</v>
          </cell>
          <cell r="E15878" t="str">
            <v>SUMINISTROS VARIOS</v>
          </cell>
        </row>
        <row r="15879">
          <cell r="A15879" t="str">
            <v>SM-004</v>
          </cell>
          <cell r="B15879" t="str">
            <v>FILTRO MARCA ASEG. SERIE 9000 REF. G01</v>
          </cell>
          <cell r="C15879">
            <v>0</v>
          </cell>
          <cell r="D15879" t="str">
            <v>Sí</v>
          </cell>
          <cell r="E15879" t="str">
            <v>SUMINISTROS VARIOS</v>
          </cell>
        </row>
        <row r="15880">
          <cell r="A15880" t="str">
            <v>SM-005</v>
          </cell>
          <cell r="B15880" t="str">
            <v>GAFA SEGURIDAD  MARCA PATRIO  transparente</v>
          </cell>
          <cell r="C15880">
            <v>0</v>
          </cell>
          <cell r="D15880" t="str">
            <v>Sí</v>
          </cell>
          <cell r="E15880" t="str">
            <v>SUMINISTROS VARIOS</v>
          </cell>
        </row>
        <row r="15881">
          <cell r="A15881" t="str">
            <v>SM-006</v>
          </cell>
          <cell r="B15881" t="str">
            <v>GUANTE NITRILO REF. 37185 VERDE LARGO</v>
          </cell>
          <cell r="C15881">
            <v>0</v>
          </cell>
          <cell r="D15881" t="str">
            <v>Sí</v>
          </cell>
          <cell r="E15881" t="str">
            <v>SUMINISTROS VARIOS</v>
          </cell>
        </row>
        <row r="15882">
          <cell r="A15882" t="str">
            <v>SM-007</v>
          </cell>
          <cell r="B15882" t="str">
            <v>GUANTES KYMBERLY NEGROS Ref G-40</v>
          </cell>
          <cell r="C15882">
            <v>0</v>
          </cell>
          <cell r="D15882" t="str">
            <v>Sí</v>
          </cell>
          <cell r="E15882" t="str">
            <v>SUMINISTROS VARIOS</v>
          </cell>
        </row>
        <row r="15883">
          <cell r="A15883" t="str">
            <v>SM-008</v>
          </cell>
          <cell r="B15883" t="str">
            <v>PROTECTOR AUDITIVO DESECHABLE REF. 1110 3M CON CUERDA</v>
          </cell>
          <cell r="C15883">
            <v>0</v>
          </cell>
          <cell r="D15883" t="str">
            <v>Sí</v>
          </cell>
          <cell r="E15883" t="str">
            <v>SUMINISTROS VARIOS</v>
          </cell>
        </row>
        <row r="15884">
          <cell r="A15884" t="str">
            <v>SM-009</v>
          </cell>
          <cell r="B15884" t="str">
            <v>PROTECTOR AUDITIVO PELTOR H9A (DIADEMA)</v>
          </cell>
          <cell r="C15884">
            <v>0</v>
          </cell>
          <cell r="D15884" t="str">
            <v>Sí</v>
          </cell>
          <cell r="E15884" t="str">
            <v>SUMINISTROS VARIOS</v>
          </cell>
        </row>
        <row r="15885">
          <cell r="A15885" t="str">
            <v>SM-010</v>
          </cell>
          <cell r="B15885" t="str">
            <v>TAPABOCAS REF. 3M-8210</v>
          </cell>
          <cell r="C15885">
            <v>0</v>
          </cell>
          <cell r="D15885" t="str">
            <v>Sí</v>
          </cell>
          <cell r="E15885" t="str">
            <v>SUMINISTROS VARIOS</v>
          </cell>
        </row>
        <row r="15886">
          <cell r="A15886" t="str">
            <v>SM-011</v>
          </cell>
          <cell r="B15886" t="str">
            <v>CINTA MONARCH 9830</v>
          </cell>
          <cell r="C15886">
            <v>0</v>
          </cell>
          <cell r="D15886" t="str">
            <v>Sí</v>
          </cell>
          <cell r="E15886" t="str">
            <v>SUMINISTROS VARIOS</v>
          </cell>
        </row>
        <row r="15887">
          <cell r="A15887" t="str">
            <v>SM-012</v>
          </cell>
          <cell r="B15887" t="str">
            <v>RODILLOS ENTINTADORES MONARCH 115</v>
          </cell>
          <cell r="C15887">
            <v>0</v>
          </cell>
          <cell r="D15887" t="str">
            <v>Sí</v>
          </cell>
          <cell r="E15887" t="str">
            <v>SUMINISTROS VARIOS</v>
          </cell>
        </row>
        <row r="15888">
          <cell r="A15888" t="str">
            <v>SM-013</v>
          </cell>
          <cell r="B15888" t="str">
            <v>ETIQUETAS 32X22mm X  12.000 unds</v>
          </cell>
          <cell r="C15888">
            <v>0</v>
          </cell>
          <cell r="D15888" t="str">
            <v>Sí</v>
          </cell>
          <cell r="E15888" t="str">
            <v>SUMINISTROS VARIOS</v>
          </cell>
        </row>
        <row r="15889">
          <cell r="A15889" t="str">
            <v>SM-014</v>
          </cell>
          <cell r="B15889" t="str">
            <v>ROLLO ETIQUETAS 1115x1000 UNIDADES BLANCO</v>
          </cell>
          <cell r="C15889">
            <v>0</v>
          </cell>
          <cell r="D15889" t="str">
            <v>Sí</v>
          </cell>
          <cell r="E15889" t="str">
            <v>SUMINISTROS VARIOS</v>
          </cell>
        </row>
        <row r="15890">
          <cell r="A15890" t="str">
            <v>SM-015</v>
          </cell>
          <cell r="B15890" t="str">
            <v>ETIQUETAS 80x44mm x 3000 unds</v>
          </cell>
          <cell r="C15890">
            <v>0</v>
          </cell>
          <cell r="D15890" t="str">
            <v>Sí</v>
          </cell>
          <cell r="E15890" t="str">
            <v>SUMINISTROS VARIOS</v>
          </cell>
        </row>
        <row r="15891">
          <cell r="A15891" t="str">
            <v>SM-016</v>
          </cell>
          <cell r="B15891" t="str">
            <v>TIQUETEADORA MONARCH 1115</v>
          </cell>
          <cell r="C15891">
            <v>0</v>
          </cell>
          <cell r="D15891" t="str">
            <v>Sí</v>
          </cell>
          <cell r="E15891" t="str">
            <v>SUMINISTROS VARIOS</v>
          </cell>
        </row>
        <row r="15892">
          <cell r="A15892" t="str">
            <v>SM-017</v>
          </cell>
          <cell r="B15892" t="str">
            <v>CINTA TEFLON 48mm Ref. 5480 3M</v>
          </cell>
          <cell r="C15892">
            <v>0</v>
          </cell>
          <cell r="D15892" t="str">
            <v>Sí</v>
          </cell>
          <cell r="E15892" t="str">
            <v>SUMINISTROS VARIOS</v>
          </cell>
        </row>
        <row r="15893">
          <cell r="A15893" t="str">
            <v>SM-018</v>
          </cell>
          <cell r="B15893" t="str">
            <v>ACETATO P/PROYECCION INKET 3460 3M</v>
          </cell>
          <cell r="C15893">
            <v>0</v>
          </cell>
          <cell r="D15893" t="str">
            <v>Sí</v>
          </cell>
          <cell r="E15893" t="str">
            <v>SUMINIST. PAPELERIA</v>
          </cell>
        </row>
        <row r="15894">
          <cell r="A15894" t="str">
            <v>SM-019</v>
          </cell>
          <cell r="B15894" t="str">
            <v>ALMOHADILLA P/SELLOS RANK</v>
          </cell>
          <cell r="C15894">
            <v>0</v>
          </cell>
          <cell r="D15894" t="str">
            <v>Sí</v>
          </cell>
          <cell r="E15894" t="str">
            <v>SUMINIST. PAPELERIA</v>
          </cell>
        </row>
        <row r="15895">
          <cell r="A15895" t="str">
            <v>SM-023</v>
          </cell>
          <cell r="B15895" t="str">
            <v>BANDAS DE CAUCHO BOLSA #22 NATURAL</v>
          </cell>
          <cell r="C15895">
            <v>0</v>
          </cell>
          <cell r="D15895" t="str">
            <v>Sí</v>
          </cell>
          <cell r="E15895" t="str">
            <v>SUMINIST. PAPELERIA</v>
          </cell>
        </row>
        <row r="15896">
          <cell r="A15896" t="str">
            <v>SM-024</v>
          </cell>
          <cell r="B15896" t="str">
            <v>BISTURI GRANDE METALICO MARCA HARDEX</v>
          </cell>
          <cell r="C15896">
            <v>0</v>
          </cell>
          <cell r="D15896" t="str">
            <v>Sí</v>
          </cell>
          <cell r="E15896" t="str">
            <v>SUMINIST. PAPELERIA</v>
          </cell>
        </row>
        <row r="15897">
          <cell r="A15897" t="str">
            <v>SM-025</v>
          </cell>
          <cell r="B15897" t="str">
            <v>BISTURY GRANDE PLASTICO MARCA MAPED</v>
          </cell>
          <cell r="C15897">
            <v>0</v>
          </cell>
          <cell r="D15897" t="str">
            <v>Sí</v>
          </cell>
          <cell r="E15897" t="str">
            <v>SUMINIST. PAPELERIA</v>
          </cell>
        </row>
        <row r="15898">
          <cell r="A15898" t="str">
            <v>SM-026</v>
          </cell>
          <cell r="B15898" t="str">
            <v>BOLIGRAFO KILOMETRICO 100 NEGRO</v>
          </cell>
          <cell r="C15898">
            <v>0</v>
          </cell>
          <cell r="D15898" t="str">
            <v>Sí</v>
          </cell>
          <cell r="E15898" t="str">
            <v>SUMINIST. PAPELERIA</v>
          </cell>
        </row>
        <row r="15899">
          <cell r="A15899" t="str">
            <v>SM-027</v>
          </cell>
          <cell r="B15899" t="str">
            <v>BORRADOR NATA PELIKAN PZ-20</v>
          </cell>
          <cell r="C15899">
            <v>0</v>
          </cell>
          <cell r="D15899" t="str">
            <v>Sí</v>
          </cell>
          <cell r="E15899" t="str">
            <v>SUMINIST. PAPELERIA</v>
          </cell>
        </row>
        <row r="15900">
          <cell r="A15900" t="str">
            <v>SM-028</v>
          </cell>
          <cell r="B15900" t="str">
            <v>CHINCHE PLASTIFICADO COLORES X 50</v>
          </cell>
          <cell r="C15900">
            <v>0</v>
          </cell>
          <cell r="D15900" t="str">
            <v>Sí</v>
          </cell>
          <cell r="E15900" t="str">
            <v>SUMINIST. PAPELERIA</v>
          </cell>
        </row>
        <row r="15901">
          <cell r="A15901" t="str">
            <v>SM-030</v>
          </cell>
          <cell r="B15901" t="str">
            <v>CALCULADORA 8 DIG CASIO HL-820</v>
          </cell>
          <cell r="C15901">
            <v>0</v>
          </cell>
          <cell r="D15901" t="str">
            <v>Sí</v>
          </cell>
          <cell r="E15901" t="str">
            <v>SUMINIST. PAPELERIA</v>
          </cell>
        </row>
        <row r="15902">
          <cell r="A15902" t="str">
            <v>SM-031</v>
          </cell>
          <cell r="B15902" t="str">
            <v>CALCULADORA 12DIG TRULY REF 837</v>
          </cell>
          <cell r="C15902">
            <v>0</v>
          </cell>
          <cell r="D15902" t="str">
            <v>Sí</v>
          </cell>
          <cell r="E15902" t="str">
            <v>SUMINIST. PAPELERIA</v>
          </cell>
        </row>
        <row r="15903">
          <cell r="A15903" t="str">
            <v>SM-032</v>
          </cell>
          <cell r="B15903" t="str">
            <v>CARATULA PARA ANILLAR CARTA X 25</v>
          </cell>
          <cell r="C15903">
            <v>0</v>
          </cell>
          <cell r="D15903" t="str">
            <v>Sí</v>
          </cell>
          <cell r="E15903" t="str">
            <v>SUMINIST. PAPELERIA</v>
          </cell>
        </row>
        <row r="15904">
          <cell r="A15904" t="str">
            <v>SM-034</v>
          </cell>
          <cell r="B15904" t="str">
            <v>CARPETA DE PRESENTACION</v>
          </cell>
          <cell r="C15904">
            <v>0</v>
          </cell>
          <cell r="D15904" t="str">
            <v>Sí</v>
          </cell>
          <cell r="E15904" t="str">
            <v>SUMINIST. PAPELERIA</v>
          </cell>
        </row>
        <row r="15905">
          <cell r="A15905" t="str">
            <v>SM-035</v>
          </cell>
          <cell r="B15905" t="str">
            <v>CARTUCHO HP 51626A IMP.DES JET 500</v>
          </cell>
          <cell r="C15905">
            <v>0</v>
          </cell>
          <cell r="D15905" t="str">
            <v>Sí</v>
          </cell>
          <cell r="E15905" t="str">
            <v>SUMINIST. PAPELERIA</v>
          </cell>
        </row>
        <row r="15906">
          <cell r="A15906" t="str">
            <v>SM-036</v>
          </cell>
          <cell r="B15906" t="str">
            <v>CARTUCHO HP 51629A</v>
          </cell>
          <cell r="C15906">
            <v>0</v>
          </cell>
          <cell r="D15906" t="str">
            <v>Sí</v>
          </cell>
          <cell r="E15906" t="str">
            <v>SUMINIST. PAPELERIA</v>
          </cell>
        </row>
        <row r="15907">
          <cell r="A15907" t="str">
            <v>SM-037</v>
          </cell>
          <cell r="B15907" t="str">
            <v>CARTULINA LEGAJADORA</v>
          </cell>
          <cell r="C15907">
            <v>0</v>
          </cell>
          <cell r="D15907" t="str">
            <v>Sí</v>
          </cell>
          <cell r="E15907" t="str">
            <v>SUMINIST. PAPELERIA</v>
          </cell>
        </row>
        <row r="15908">
          <cell r="A15908" t="str">
            <v>SM-038</v>
          </cell>
          <cell r="B15908" t="str">
            <v>CINTA CORRECTORA NARANJA SECO</v>
          </cell>
          <cell r="C15908">
            <v>0</v>
          </cell>
          <cell r="D15908" t="str">
            <v>Sí</v>
          </cell>
          <cell r="E15908" t="str">
            <v>SUMINIST. PAPELERIA</v>
          </cell>
        </row>
        <row r="15909">
          <cell r="A15909" t="str">
            <v>SM-039</v>
          </cell>
          <cell r="B15909" t="str">
            <v>CINTA P/CALCULADORA NR REF CASIO DR-8420V</v>
          </cell>
          <cell r="C15909">
            <v>0</v>
          </cell>
          <cell r="D15909" t="str">
            <v>Sí</v>
          </cell>
          <cell r="E15909" t="str">
            <v>SUMINIST. PAPELERIA</v>
          </cell>
        </row>
        <row r="15910">
          <cell r="A15910" t="str">
            <v>SM-040</v>
          </cell>
          <cell r="B15910" t="str">
            <v>CINTA P/IMPRESORA EPSON 8750 NORMA</v>
          </cell>
          <cell r="C15910">
            <v>0</v>
          </cell>
          <cell r="D15910" t="str">
            <v>Sí</v>
          </cell>
          <cell r="E15910" t="str">
            <v>SUMINIST. PAPELERIA</v>
          </cell>
        </row>
        <row r="15911">
          <cell r="A15911" t="str">
            <v>SM-041</v>
          </cell>
          <cell r="B15911" t="str">
            <v>CINTA P/IMPRESORA EPSON 8755 NORMA</v>
          </cell>
          <cell r="C15911">
            <v>0</v>
          </cell>
          <cell r="D15911" t="str">
            <v>Sí</v>
          </cell>
          <cell r="E15911" t="str">
            <v>SUMINIST. PAPELERIA</v>
          </cell>
        </row>
        <row r="15912">
          <cell r="A15912" t="str">
            <v>SM-042</v>
          </cell>
          <cell r="B15912" t="str">
            <v>CINTA P/MAQUINA BROTHER CE-60 NJA</v>
          </cell>
          <cell r="C15912">
            <v>0</v>
          </cell>
          <cell r="D15912" t="str">
            <v>Sí</v>
          </cell>
          <cell r="E15912" t="str">
            <v>SUMINIST. PAPELERIA</v>
          </cell>
        </row>
        <row r="15913">
          <cell r="A15913" t="str">
            <v>SM-043</v>
          </cell>
          <cell r="B15913" t="str">
            <v>CLIPS MARIPOSA GIGANTE</v>
          </cell>
          <cell r="C15913">
            <v>0</v>
          </cell>
          <cell r="D15913" t="str">
            <v>Sí</v>
          </cell>
          <cell r="E15913" t="str">
            <v>SUMINIST. PAPELERIA</v>
          </cell>
        </row>
        <row r="15914">
          <cell r="A15914" t="str">
            <v>SM-044</v>
          </cell>
          <cell r="B15914" t="str">
            <v>CLIPS STANDAR X CAJA #1 TRIPTON</v>
          </cell>
          <cell r="C15914">
            <v>0</v>
          </cell>
          <cell r="D15914" t="str">
            <v>Sí</v>
          </cell>
          <cell r="E15914" t="str">
            <v>SUMINIST. PAPELERIA</v>
          </cell>
        </row>
        <row r="15915">
          <cell r="A15915" t="str">
            <v>SM-045</v>
          </cell>
          <cell r="B15915" t="str">
            <v>CLISP MARIPOSA</v>
          </cell>
          <cell r="C15915">
            <v>0</v>
          </cell>
          <cell r="D15915" t="str">
            <v>Sí</v>
          </cell>
          <cell r="E15915" t="str">
            <v>SUMINIST. PAPELERIA</v>
          </cell>
        </row>
        <row r="15916">
          <cell r="A15916" t="str">
            <v>SM-047</v>
          </cell>
          <cell r="B15916" t="str">
            <v>COSEDORA RANK</v>
          </cell>
          <cell r="C15916">
            <v>0</v>
          </cell>
          <cell r="D15916" t="str">
            <v>Sí</v>
          </cell>
          <cell r="E15916" t="str">
            <v>SUMINIST. PAPELERIA</v>
          </cell>
        </row>
        <row r="15917">
          <cell r="A15917" t="str">
            <v>SM-048</v>
          </cell>
          <cell r="B15917" t="str">
            <v>CUADERNO DOBLE O 105-2 CID 80H</v>
          </cell>
          <cell r="C15917">
            <v>0</v>
          </cell>
          <cell r="D15917" t="str">
            <v>Sí</v>
          </cell>
          <cell r="E15917" t="str">
            <v>SUMINIST. PAPELERIA</v>
          </cell>
        </row>
        <row r="15918">
          <cell r="A15918" t="str">
            <v>SM-049</v>
          </cell>
          <cell r="B15918" t="str">
            <v>CUCHILLAS P/BISTUR GRANDE L-200 CAJA x 10</v>
          </cell>
          <cell r="C15918">
            <v>0</v>
          </cell>
          <cell r="D15918" t="str">
            <v>Sí</v>
          </cell>
          <cell r="E15918" t="str">
            <v>SUMINIST. PAPELERIA</v>
          </cell>
        </row>
        <row r="15919">
          <cell r="A15919" t="str">
            <v>SM-050</v>
          </cell>
          <cell r="B15919" t="str">
            <v>ESCUADRA 60°</v>
          </cell>
          <cell r="C15919">
            <v>0</v>
          </cell>
          <cell r="D15919" t="str">
            <v>Sí</v>
          </cell>
          <cell r="E15919" t="str">
            <v>SUMINIST. PAPELERIA</v>
          </cell>
        </row>
        <row r="15920">
          <cell r="A15920" t="str">
            <v>SM-051</v>
          </cell>
          <cell r="B15920" t="str">
            <v>ESCUADRA DE 30°</v>
          </cell>
          <cell r="C15920">
            <v>0</v>
          </cell>
          <cell r="D15920" t="str">
            <v>Sí</v>
          </cell>
          <cell r="E15920" t="str">
            <v>SUMINIST. PAPELERIA</v>
          </cell>
        </row>
        <row r="15921">
          <cell r="A15921" t="str">
            <v>SM-052</v>
          </cell>
          <cell r="B15921" t="str">
            <v>FECHADOR PEQUEÑO</v>
          </cell>
          <cell r="C15921">
            <v>0</v>
          </cell>
          <cell r="D15921" t="str">
            <v>Sí</v>
          </cell>
          <cell r="E15921" t="str">
            <v>SUMINIST. PAPELERIA</v>
          </cell>
        </row>
        <row r="15922">
          <cell r="A15922" t="str">
            <v>SM-053</v>
          </cell>
          <cell r="B15922" t="str">
            <v>FECHADOR TRODAT 4750</v>
          </cell>
          <cell r="C15922">
            <v>0</v>
          </cell>
          <cell r="D15922" t="str">
            <v>Sí</v>
          </cell>
          <cell r="E15922" t="str">
            <v>SUMINIST. PAPELERIA</v>
          </cell>
        </row>
        <row r="15923">
          <cell r="A15923" t="str">
            <v>SM-054</v>
          </cell>
          <cell r="B15923" t="str">
            <v>FOLDER CELUGIA VERTICAL SUPERIOR</v>
          </cell>
          <cell r="C15923">
            <v>0</v>
          </cell>
          <cell r="D15923" t="str">
            <v>Sí</v>
          </cell>
          <cell r="E15923" t="str">
            <v>SUMINIST. PAPELERIA</v>
          </cell>
        </row>
        <row r="15924">
          <cell r="A15924" t="str">
            <v>SM-055</v>
          </cell>
          <cell r="B15924" t="str">
            <v>FOLDER CELUGUIA VERTICAL</v>
          </cell>
          <cell r="C15924">
            <v>0</v>
          </cell>
          <cell r="D15924" t="str">
            <v>Sí</v>
          </cell>
          <cell r="E15924" t="str">
            <v>SUMINIST. PAPELERIA</v>
          </cell>
        </row>
        <row r="15925">
          <cell r="A15925" t="str">
            <v>SM-056</v>
          </cell>
          <cell r="B15925" t="str">
            <v>FOLDER CELUG VERT OFIC SUPERI</v>
          </cell>
          <cell r="C15925">
            <v>0</v>
          </cell>
          <cell r="D15925" t="str">
            <v>Sí</v>
          </cell>
          <cell r="E15925" t="str">
            <v>SUMINIST. PAPELERIA</v>
          </cell>
        </row>
        <row r="15926">
          <cell r="A15926" t="str">
            <v>SM-057</v>
          </cell>
          <cell r="B15926" t="str">
            <v>FOLDER PLASTICO OFICIO VERDE</v>
          </cell>
          <cell r="C15926">
            <v>0</v>
          </cell>
          <cell r="D15926" t="str">
            <v>Sí</v>
          </cell>
          <cell r="E15926" t="str">
            <v>SUMINIST. PAPELERIA</v>
          </cell>
        </row>
        <row r="15927">
          <cell r="A15927" t="str">
            <v>SM-062</v>
          </cell>
          <cell r="B15927" t="str">
            <v>GANCHO LEGAJADOR</v>
          </cell>
          <cell r="C15927">
            <v>0</v>
          </cell>
          <cell r="D15927" t="str">
            <v>Sí</v>
          </cell>
          <cell r="E15927" t="str">
            <v>SUMINIST. PAPELERIA</v>
          </cell>
        </row>
        <row r="15928">
          <cell r="A15928" t="str">
            <v>SM-063</v>
          </cell>
          <cell r="B15928" t="str">
            <v>GRAPAS P/COSEDORA GALVANIZADA X 5000 TRITON</v>
          </cell>
          <cell r="C15928">
            <v>0</v>
          </cell>
          <cell r="D15928" t="str">
            <v>Sí</v>
          </cell>
          <cell r="E15928" t="str">
            <v>SUMINIST. PAPELERIA</v>
          </cell>
        </row>
        <row r="15929">
          <cell r="A15929" t="str">
            <v>SM-064</v>
          </cell>
          <cell r="B15929" t="str">
            <v>GUIA CLASIFICADORA CARTA PASTEL 105-5</v>
          </cell>
          <cell r="C15929">
            <v>0</v>
          </cell>
          <cell r="D15929" t="str">
            <v>Sí</v>
          </cell>
          <cell r="E15929" t="str">
            <v>SUMINIST. PAPELERIA</v>
          </cell>
        </row>
        <row r="15930">
          <cell r="A15930" t="str">
            <v>SM-065</v>
          </cell>
          <cell r="B15930" t="str">
            <v>GUIA P/FOLDER CELUGUIA</v>
          </cell>
          <cell r="C15930">
            <v>0</v>
          </cell>
          <cell r="D15930" t="str">
            <v>Sí</v>
          </cell>
          <cell r="E15930" t="str">
            <v>SUMINIST. PAPELERIA</v>
          </cell>
        </row>
        <row r="15931">
          <cell r="A15931" t="str">
            <v>SM-066</v>
          </cell>
          <cell r="B15931" t="str">
            <v>GUIA P/FOLDER COLGANTE</v>
          </cell>
          <cell r="C15931">
            <v>0</v>
          </cell>
          <cell r="D15931" t="str">
            <v>Sí</v>
          </cell>
          <cell r="E15931" t="str">
            <v>SUMINIST. PAPELERIA</v>
          </cell>
        </row>
        <row r="15932">
          <cell r="A15932" t="str">
            <v>SM-067</v>
          </cell>
          <cell r="B15932" t="str">
            <v>LAPIZ COLORCHECK BEROL ROJO</v>
          </cell>
          <cell r="C15932">
            <v>0</v>
          </cell>
          <cell r="D15932" t="str">
            <v>Sí</v>
          </cell>
          <cell r="E15932" t="str">
            <v>SUMINIST. PAPELERIA</v>
          </cell>
        </row>
        <row r="15933">
          <cell r="A15933" t="str">
            <v>SM-068</v>
          </cell>
          <cell r="B15933" t="str">
            <v>LAPIZ CORRECTOR PAPER MATE</v>
          </cell>
          <cell r="C15933">
            <v>0</v>
          </cell>
          <cell r="D15933" t="str">
            <v>Sí</v>
          </cell>
          <cell r="E15933" t="str">
            <v>SUMINIST. PAPELERIA</v>
          </cell>
        </row>
        <row r="15934">
          <cell r="A15934" t="str">
            <v>SM-069</v>
          </cell>
          <cell r="B15934" t="str">
            <v>LAPIZ HB</v>
          </cell>
          <cell r="C15934">
            <v>0</v>
          </cell>
          <cell r="D15934" t="str">
            <v>Sí</v>
          </cell>
          <cell r="E15934" t="str">
            <v>SUMINIST. PAPELERIA</v>
          </cell>
        </row>
        <row r="15935">
          <cell r="A15935" t="str">
            <v>SM-070</v>
          </cell>
          <cell r="B15935" t="str">
            <v>LAPIZ No. 2</v>
          </cell>
          <cell r="C15935">
            <v>0</v>
          </cell>
          <cell r="D15935" t="str">
            <v>Sí</v>
          </cell>
          <cell r="E15935" t="str">
            <v>SUMINIST. PAPELERIA</v>
          </cell>
        </row>
        <row r="15936">
          <cell r="A15936" t="str">
            <v>SM-071</v>
          </cell>
          <cell r="B15936" t="str">
            <v>LEGAJADOR AZ CARTA</v>
          </cell>
          <cell r="C15936">
            <v>0</v>
          </cell>
          <cell r="D15936" t="str">
            <v>Sí</v>
          </cell>
          <cell r="E15936" t="str">
            <v>SUMINIST. PAPELERIA</v>
          </cell>
        </row>
        <row r="15937">
          <cell r="A15937" t="str">
            <v>SM-072</v>
          </cell>
          <cell r="B15937" t="str">
            <v>LEGAJADOR AZ OFICIO FABRIFOLDER</v>
          </cell>
          <cell r="C15937">
            <v>0</v>
          </cell>
          <cell r="D15937" t="str">
            <v>Sí</v>
          </cell>
          <cell r="E15937" t="str">
            <v>SUMINIST. PAPELERIA</v>
          </cell>
        </row>
        <row r="15938">
          <cell r="A15938" t="str">
            <v>SM-073</v>
          </cell>
          <cell r="B15938" t="str">
            <v>LIBRETA TAQUIGRAFIA</v>
          </cell>
          <cell r="C15938">
            <v>0</v>
          </cell>
          <cell r="D15938" t="str">
            <v>Sí</v>
          </cell>
          <cell r="E15938" t="str">
            <v>SUMINIST. PAPELERIA</v>
          </cell>
        </row>
        <row r="15939">
          <cell r="A15939" t="str">
            <v>SM-074</v>
          </cell>
          <cell r="B15939" t="str">
            <v>LIMPIA TIPOS</v>
          </cell>
          <cell r="C15939">
            <v>0</v>
          </cell>
          <cell r="D15939" t="str">
            <v>Sí</v>
          </cell>
          <cell r="E15939" t="str">
            <v>SUMINIST. PAPELERIA</v>
          </cell>
        </row>
        <row r="15940">
          <cell r="A15940" t="str">
            <v>SM-075</v>
          </cell>
          <cell r="B15940" t="str">
            <v>MARCADOR SHARPIE TANK NEGRO PUNTA GRUESA</v>
          </cell>
          <cell r="C15940">
            <v>0</v>
          </cell>
          <cell r="D15940" t="str">
            <v>Sí</v>
          </cell>
          <cell r="E15940" t="str">
            <v>SUMINIST. PAPELERIA</v>
          </cell>
        </row>
        <row r="15941">
          <cell r="A15941" t="str">
            <v>SM-076</v>
          </cell>
          <cell r="B15941" t="str">
            <v>MARCADOR BORRABLE AZUL</v>
          </cell>
          <cell r="C15941">
            <v>0</v>
          </cell>
          <cell r="D15941" t="str">
            <v>Sí</v>
          </cell>
          <cell r="E15941" t="str">
            <v>SUMINIST. PAPELERIA</v>
          </cell>
        </row>
        <row r="15942">
          <cell r="A15942" t="str">
            <v>SM-077</v>
          </cell>
          <cell r="B15942" t="str">
            <v>MARCADOR BORRABLE NEGRO</v>
          </cell>
          <cell r="C15942">
            <v>0</v>
          </cell>
          <cell r="D15942" t="str">
            <v>Sí</v>
          </cell>
          <cell r="E15942" t="str">
            <v>SUMINIST. PAPELERIA</v>
          </cell>
        </row>
        <row r="15943">
          <cell r="A15943" t="str">
            <v>SM-078</v>
          </cell>
          <cell r="B15943" t="str">
            <v>MARCADOR BORRABLE  ROJO</v>
          </cell>
          <cell r="C15943">
            <v>0</v>
          </cell>
          <cell r="D15943" t="str">
            <v>Sí</v>
          </cell>
          <cell r="E15943" t="str">
            <v>SUMINIST. PAPELERIA</v>
          </cell>
        </row>
        <row r="15944">
          <cell r="A15944" t="str">
            <v>SM-079</v>
          </cell>
          <cell r="B15944" t="str">
            <v>MARCADOR BORRABLE VERDE</v>
          </cell>
          <cell r="C15944">
            <v>0</v>
          </cell>
          <cell r="D15944" t="str">
            <v>Sí</v>
          </cell>
          <cell r="E15944" t="str">
            <v>SUMINIST. PAPELERIA</v>
          </cell>
        </row>
        <row r="15945">
          <cell r="A15945" t="str">
            <v>SM-080</v>
          </cell>
          <cell r="B15945" t="str">
            <v>MINAS 0.5 PAPER MATE</v>
          </cell>
          <cell r="C15945">
            <v>0</v>
          </cell>
          <cell r="D15945" t="str">
            <v>Sí</v>
          </cell>
          <cell r="E15945" t="str">
            <v>SUMINIST. PAPELERIA</v>
          </cell>
        </row>
        <row r="15946">
          <cell r="A15946" t="str">
            <v>SM-081</v>
          </cell>
          <cell r="B15946" t="str">
            <v>PAPELERA MADERA 2 PISOS</v>
          </cell>
          <cell r="C15946">
            <v>0</v>
          </cell>
          <cell r="D15946" t="str">
            <v>Sí</v>
          </cell>
          <cell r="E15946" t="str">
            <v>SUMINIST. PAPELERIA</v>
          </cell>
        </row>
        <row r="15947">
          <cell r="A15947" t="str">
            <v>SM-082</v>
          </cell>
          <cell r="B15947" t="str">
            <v>PAPELERA MADERA 3 PISOS</v>
          </cell>
          <cell r="C15947">
            <v>0</v>
          </cell>
          <cell r="D15947" t="str">
            <v>Sí</v>
          </cell>
          <cell r="E15947" t="str">
            <v>SUMINIST. PAPELERIA</v>
          </cell>
        </row>
        <row r="15948">
          <cell r="A15948" t="str">
            <v>SM-083</v>
          </cell>
          <cell r="B15948" t="str">
            <v>PAPELERA PLASTICA (BASURA)</v>
          </cell>
          <cell r="C15948">
            <v>0</v>
          </cell>
          <cell r="D15948" t="str">
            <v>Sí</v>
          </cell>
          <cell r="E15948" t="str">
            <v>SUMINIST. PAPELERIA</v>
          </cell>
        </row>
        <row r="15949">
          <cell r="A15949" t="str">
            <v>SM-084</v>
          </cell>
          <cell r="B15949" t="str">
            <v>PASTA CATALOGO 1" BLANCA - OFICIO</v>
          </cell>
          <cell r="C15949">
            <v>0</v>
          </cell>
          <cell r="D15949" t="str">
            <v>Sí</v>
          </cell>
          <cell r="E15949" t="str">
            <v>SUMINIST. PAPELERIA</v>
          </cell>
        </row>
        <row r="15950">
          <cell r="A15950" t="str">
            <v>SM-085</v>
          </cell>
          <cell r="B15950" t="str">
            <v>PASTA CATALOGO 2" NORMA</v>
          </cell>
          <cell r="C15950">
            <v>0</v>
          </cell>
          <cell r="D15950" t="str">
            <v>Sí</v>
          </cell>
          <cell r="E15950" t="str">
            <v>SUMINIST. PAPELERIA</v>
          </cell>
        </row>
        <row r="15951">
          <cell r="A15951" t="str">
            <v>SM-086</v>
          </cell>
          <cell r="B15951" t="str">
            <v>PASTA CATALOGO 3" NORMA</v>
          </cell>
          <cell r="C15951">
            <v>0</v>
          </cell>
          <cell r="D15951" t="str">
            <v>Sí</v>
          </cell>
          <cell r="E15951" t="str">
            <v>SUMINIST. PAPELERIA</v>
          </cell>
        </row>
        <row r="15952">
          <cell r="A15952" t="str">
            <v>SM-087</v>
          </cell>
          <cell r="B15952" t="str">
            <v>PEGASTIC 20GR</v>
          </cell>
          <cell r="C15952">
            <v>0</v>
          </cell>
          <cell r="D15952" t="str">
            <v>Sí</v>
          </cell>
          <cell r="E15952" t="str">
            <v>SUMINIST. PAPELERIA</v>
          </cell>
        </row>
        <row r="15953">
          <cell r="A15953" t="str">
            <v>SM-088</v>
          </cell>
          <cell r="B15953" t="str">
            <v>PELICULA CARBONADA MANO CARTA X 50</v>
          </cell>
          <cell r="C15953">
            <v>0</v>
          </cell>
          <cell r="D15953" t="str">
            <v>Sí</v>
          </cell>
          <cell r="E15953" t="str">
            <v>SUMINIST. PAPELERIA</v>
          </cell>
        </row>
        <row r="15954">
          <cell r="A15954" t="str">
            <v>SM-089</v>
          </cell>
          <cell r="B15954" t="str">
            <v>PERFORADORA DE 3 HUECOS</v>
          </cell>
          <cell r="C15954">
            <v>0</v>
          </cell>
          <cell r="D15954" t="str">
            <v>Sí</v>
          </cell>
          <cell r="E15954" t="str">
            <v>SUMINIST. PAPELERIA</v>
          </cell>
        </row>
        <row r="15955">
          <cell r="A15955" t="str">
            <v>SM-090</v>
          </cell>
          <cell r="B15955" t="str">
            <v>PERFORADORA RANK</v>
          </cell>
          <cell r="C15955">
            <v>0</v>
          </cell>
          <cell r="D15955" t="str">
            <v>Sí</v>
          </cell>
          <cell r="E15955" t="str">
            <v>SUMINIST. PAPELERIA</v>
          </cell>
        </row>
        <row r="15956">
          <cell r="A15956" t="str">
            <v>SM-091</v>
          </cell>
          <cell r="B15956" t="str">
            <v>PLASTILINA 250GR</v>
          </cell>
          <cell r="C15956">
            <v>0</v>
          </cell>
          <cell r="D15956" t="str">
            <v>Sí</v>
          </cell>
          <cell r="E15956" t="str">
            <v>SUMINIST. PAPELERIA</v>
          </cell>
        </row>
        <row r="15957">
          <cell r="A15957" t="str">
            <v>SM-092</v>
          </cell>
          <cell r="B15957" t="str">
            <v>PLIEGO PAPEL CALCO 90GRAMOS</v>
          </cell>
          <cell r="C15957">
            <v>0</v>
          </cell>
          <cell r="D15957" t="str">
            <v>Sí</v>
          </cell>
          <cell r="E15957" t="str">
            <v>SUMINIST. PAPELERIA</v>
          </cell>
        </row>
        <row r="15958">
          <cell r="A15958" t="str">
            <v>SM-093</v>
          </cell>
          <cell r="B15958" t="str">
            <v>PLIEGO PAPEL PERIODICO</v>
          </cell>
          <cell r="C15958">
            <v>0</v>
          </cell>
          <cell r="D15958" t="str">
            <v>Sí</v>
          </cell>
          <cell r="E15958" t="str">
            <v>SUMINIST. PAPELERIA</v>
          </cell>
        </row>
        <row r="15959">
          <cell r="A15959" t="str">
            <v>SM-094</v>
          </cell>
          <cell r="B15959" t="str">
            <v>PORTAGUIA COLGANTE PAQ X 10</v>
          </cell>
          <cell r="C15959">
            <v>0</v>
          </cell>
          <cell r="D15959" t="str">
            <v>Sí</v>
          </cell>
          <cell r="E15959" t="str">
            <v>SUMINIST. PAPELERIA</v>
          </cell>
        </row>
        <row r="15960">
          <cell r="A15960" t="str">
            <v>SM-095</v>
          </cell>
          <cell r="B15960" t="str">
            <v>PORTAMINAS 0.7</v>
          </cell>
          <cell r="C15960">
            <v>0</v>
          </cell>
          <cell r="D15960" t="str">
            <v>Sí</v>
          </cell>
          <cell r="E15960" t="str">
            <v>SUMINIST. PAPELERIA</v>
          </cell>
        </row>
        <row r="15961">
          <cell r="A15961" t="str">
            <v>SM-096</v>
          </cell>
          <cell r="B15961" t="str">
            <v>PORTAREVISTERO</v>
          </cell>
          <cell r="C15961">
            <v>0</v>
          </cell>
          <cell r="D15961" t="str">
            <v>Sí</v>
          </cell>
          <cell r="E15961" t="str">
            <v>SUMINIST. PAPELERIA</v>
          </cell>
        </row>
        <row r="15962">
          <cell r="A15962" t="str">
            <v>SM-097</v>
          </cell>
          <cell r="B15962" t="str">
            <v>PROTECTOR LISO CARTA ECONOMICO</v>
          </cell>
          <cell r="C15962">
            <v>0</v>
          </cell>
          <cell r="D15962" t="str">
            <v>Sí</v>
          </cell>
          <cell r="E15962" t="str">
            <v>SUMINIST. PAPELERIA</v>
          </cell>
        </row>
        <row r="15963">
          <cell r="A15963" t="str">
            <v>SM-098</v>
          </cell>
          <cell r="B15963" t="str">
            <v>PROTECTOR LISO OFICIO</v>
          </cell>
          <cell r="C15963">
            <v>0</v>
          </cell>
          <cell r="D15963" t="str">
            <v>Sí</v>
          </cell>
          <cell r="E15963" t="str">
            <v>SUMINIST. PAPELERIA</v>
          </cell>
        </row>
        <row r="15964">
          <cell r="A15964" t="str">
            <v>SM-099</v>
          </cell>
          <cell r="B15964" t="str">
            <v>RECIBOS DE CAJA MENOR</v>
          </cell>
          <cell r="C15964">
            <v>0</v>
          </cell>
          <cell r="D15964" t="str">
            <v>Sí</v>
          </cell>
          <cell r="E15964" t="str">
            <v>SUMINIST. PAPELERIA</v>
          </cell>
        </row>
        <row r="15965">
          <cell r="A15965" t="str">
            <v>SM-100</v>
          </cell>
          <cell r="B15965" t="str">
            <v>REGLA PLASTICA 30CM</v>
          </cell>
          <cell r="C15965">
            <v>0</v>
          </cell>
          <cell r="D15965" t="str">
            <v>Sí</v>
          </cell>
          <cell r="E15965" t="str">
            <v>SUMINIST. PAPELERIA</v>
          </cell>
        </row>
        <row r="15966">
          <cell r="A15966" t="str">
            <v>SM-101</v>
          </cell>
          <cell r="B15966" t="str">
            <v>RESALTADOR SHARPIE COLORES SURTIDOS</v>
          </cell>
          <cell r="C15966">
            <v>0</v>
          </cell>
          <cell r="D15966" t="str">
            <v>Sí</v>
          </cell>
          <cell r="E15966" t="str">
            <v>SUMINIST. PAPELERIA</v>
          </cell>
        </row>
        <row r="15967">
          <cell r="A15967" t="str">
            <v>SM-102</v>
          </cell>
          <cell r="B15967" t="str">
            <v>ROLLO P/SUMADORA 57mm X 40</v>
          </cell>
          <cell r="C15967">
            <v>0</v>
          </cell>
          <cell r="D15967" t="str">
            <v>Sí</v>
          </cell>
          <cell r="E15967" t="str">
            <v>SUMINIST. PAPELERIA</v>
          </cell>
        </row>
        <row r="15968">
          <cell r="A15968" t="str">
            <v>SM-103</v>
          </cell>
          <cell r="B15968" t="str">
            <v>ROTULO AUTOADHESIVO REF 2550DESPACHO</v>
          </cell>
          <cell r="C15968">
            <v>0</v>
          </cell>
          <cell r="D15968" t="str">
            <v>Sí</v>
          </cell>
          <cell r="E15968" t="str">
            <v>SUMINIST. PAPELERIA</v>
          </cell>
        </row>
        <row r="15969">
          <cell r="A15969" t="str">
            <v>SM-104</v>
          </cell>
          <cell r="B15969" t="str">
            <v>SACAGANCHOS ECON TRITON</v>
          </cell>
          <cell r="C15969">
            <v>0</v>
          </cell>
          <cell r="D15969" t="str">
            <v>Sí</v>
          </cell>
          <cell r="E15969" t="str">
            <v>SUMINIST. PAPELERIA</v>
          </cell>
        </row>
        <row r="15970">
          <cell r="A15970" t="str">
            <v>SM-105</v>
          </cell>
          <cell r="B15970" t="str">
            <v>SOBRE MANILA CARTA</v>
          </cell>
          <cell r="C15970">
            <v>0</v>
          </cell>
          <cell r="D15970" t="str">
            <v>Sí</v>
          </cell>
          <cell r="E15970" t="str">
            <v>SUMINIST. PAPELERIA</v>
          </cell>
        </row>
        <row r="15971">
          <cell r="A15971" t="str">
            <v>SM-106</v>
          </cell>
          <cell r="B15971" t="str">
            <v>SOBRE MANILA MEDIA CARTA</v>
          </cell>
          <cell r="C15971">
            <v>0</v>
          </cell>
          <cell r="D15971" t="str">
            <v>Sí</v>
          </cell>
          <cell r="E15971" t="str">
            <v>SUMINIST. PAPELERIA</v>
          </cell>
        </row>
        <row r="15972">
          <cell r="A15972" t="str">
            <v>SM-107</v>
          </cell>
          <cell r="B15972" t="str">
            <v>SOBRE MANILA OFICIO</v>
          </cell>
          <cell r="C15972">
            <v>0</v>
          </cell>
          <cell r="D15972" t="str">
            <v>Sí</v>
          </cell>
          <cell r="E15972" t="str">
            <v>SUMINIST. PAPELERIA</v>
          </cell>
        </row>
        <row r="15973">
          <cell r="A15973" t="str">
            <v>SM-108</v>
          </cell>
          <cell r="B15973" t="str">
            <v>SOBRE OFICIO BLANCO</v>
          </cell>
          <cell r="C15973">
            <v>0</v>
          </cell>
          <cell r="D15973" t="str">
            <v>Sí</v>
          </cell>
          <cell r="E15973" t="str">
            <v>SUMINIST. PAPELERIA</v>
          </cell>
        </row>
        <row r="15974">
          <cell r="A15974" t="str">
            <v>SM-109</v>
          </cell>
          <cell r="B15974" t="str">
            <v>TARJETA DE CONTROL KARDEX REF.30-14 X 100</v>
          </cell>
          <cell r="C15974">
            <v>0</v>
          </cell>
          <cell r="D15974" t="str">
            <v>Sí</v>
          </cell>
          <cell r="E15974" t="str">
            <v>SUMINIST. PAPELERIA</v>
          </cell>
        </row>
        <row r="15975">
          <cell r="A15975" t="str">
            <v>SM-110</v>
          </cell>
          <cell r="B15975" t="str">
            <v>TARJETA PARA INVENTARIO FISICO</v>
          </cell>
          <cell r="C15975">
            <v>0</v>
          </cell>
          <cell r="D15975" t="str">
            <v>Sí</v>
          </cell>
          <cell r="E15975" t="str">
            <v>SUMINIST. PAPELERIA</v>
          </cell>
        </row>
        <row r="15976">
          <cell r="A15976" t="str">
            <v>SM-111</v>
          </cell>
          <cell r="B15976" t="str">
            <v>TARJETERO</v>
          </cell>
          <cell r="C15976">
            <v>0</v>
          </cell>
          <cell r="D15976" t="str">
            <v>Sí</v>
          </cell>
          <cell r="E15976" t="str">
            <v>SUMINIST. PAPELERIA</v>
          </cell>
        </row>
        <row r="15977">
          <cell r="A15977" t="str">
            <v>SM-112</v>
          </cell>
          <cell r="B15977" t="str">
            <v>TIJERAS OFICINA</v>
          </cell>
          <cell r="C15977">
            <v>0</v>
          </cell>
          <cell r="D15977" t="str">
            <v>Sí</v>
          </cell>
          <cell r="E15977" t="str">
            <v>SUMINIST. PAPELERIA</v>
          </cell>
        </row>
        <row r="15978">
          <cell r="A15978" t="str">
            <v>SM-113</v>
          </cell>
          <cell r="B15978" t="str">
            <v>TINTA P/SELLOS PELIKAN</v>
          </cell>
          <cell r="C15978">
            <v>0</v>
          </cell>
          <cell r="D15978" t="str">
            <v>Sí</v>
          </cell>
          <cell r="E15978" t="str">
            <v>SUMINIST. PAPELERIA</v>
          </cell>
        </row>
        <row r="15979">
          <cell r="A15979" t="str">
            <v>SM-114</v>
          </cell>
          <cell r="B15979" t="str">
            <v>LT ACETATO DE ETILO MERCK</v>
          </cell>
          <cell r="C15979">
            <v>0</v>
          </cell>
          <cell r="D15979" t="str">
            <v>No</v>
          </cell>
          <cell r="E15979" t="str">
            <v>SUMINISTROS VARIOS</v>
          </cell>
        </row>
        <row r="15980">
          <cell r="A15980" t="str">
            <v>SM-115</v>
          </cell>
          <cell r="B15980" t="str">
            <v>INDICADOR DE PH 0-14</v>
          </cell>
          <cell r="C15980">
            <v>0</v>
          </cell>
          <cell r="D15980" t="str">
            <v>Sí</v>
          </cell>
          <cell r="E15980" t="str">
            <v>SUMINISTROS VARIOS</v>
          </cell>
        </row>
        <row r="15981">
          <cell r="A15981" t="str">
            <v>SM-116</v>
          </cell>
          <cell r="B15981" t="str">
            <v>VARSOL</v>
          </cell>
          <cell r="C15981">
            <v>0</v>
          </cell>
          <cell r="D15981" t="str">
            <v>Sí</v>
          </cell>
          <cell r="E15981" t="str">
            <v>SUMINISTROS VARIOS</v>
          </cell>
        </row>
        <row r="15982">
          <cell r="A15982" t="str">
            <v>SM-117</v>
          </cell>
          <cell r="B15982" t="str">
            <v>AMBIENTADOR PISO BRISA</v>
          </cell>
          <cell r="C15982">
            <v>0</v>
          </cell>
          <cell r="D15982" t="str">
            <v>Sí</v>
          </cell>
          <cell r="E15982" t="str">
            <v>SUMINISTROS ASEO</v>
          </cell>
        </row>
        <row r="15983">
          <cell r="A15983" t="str">
            <v>SM-118</v>
          </cell>
          <cell r="B15983" t="str">
            <v>JABON EN CREMA 500 GRS AXION</v>
          </cell>
          <cell r="C15983">
            <v>0</v>
          </cell>
          <cell r="D15983" t="str">
            <v>Sí</v>
          </cell>
          <cell r="E15983" t="str">
            <v>SUMINISTROS ASEO</v>
          </cell>
        </row>
        <row r="15984">
          <cell r="A15984" t="str">
            <v>SM-119</v>
          </cell>
          <cell r="B15984" t="str">
            <v>JABON EN CREMA 500 GRS AXION</v>
          </cell>
          <cell r="C15984">
            <v>0</v>
          </cell>
          <cell r="D15984" t="str">
            <v>Sí</v>
          </cell>
          <cell r="E15984" t="str">
            <v>SUMINISTROS ASEO</v>
          </cell>
        </row>
        <row r="15985">
          <cell r="A15985" t="str">
            <v>SM-120</v>
          </cell>
          <cell r="B15985" t="str">
            <v>BLANQUEADOR GALON</v>
          </cell>
          <cell r="C15985">
            <v>0</v>
          </cell>
          <cell r="D15985" t="str">
            <v>Sí</v>
          </cell>
          <cell r="E15985" t="str">
            <v>SUMINISTROS ASEO</v>
          </cell>
        </row>
        <row r="15986">
          <cell r="A15986" t="str">
            <v>SM-121</v>
          </cell>
          <cell r="B15986" t="str">
            <v>BOLSA DE BASURA 65x90x10</v>
          </cell>
          <cell r="C15986">
            <v>0</v>
          </cell>
          <cell r="D15986" t="str">
            <v>Sí</v>
          </cell>
          <cell r="E15986" t="str">
            <v>SUMINISTROS ASEO</v>
          </cell>
        </row>
        <row r="15987">
          <cell r="A15987" t="str">
            <v>SM-122</v>
          </cell>
          <cell r="B15987" t="str">
            <v>BONAIRE AROMA TALCO</v>
          </cell>
          <cell r="C15987">
            <v>0</v>
          </cell>
          <cell r="D15987" t="str">
            <v>Sí</v>
          </cell>
          <cell r="E15987" t="str">
            <v>SUMINISTROS ASEO</v>
          </cell>
        </row>
        <row r="15988">
          <cell r="A15988" t="str">
            <v>SM-123</v>
          </cell>
          <cell r="B15988" t="str">
            <v>DESMANCHADOR</v>
          </cell>
          <cell r="C15988">
            <v>0</v>
          </cell>
          <cell r="D15988" t="str">
            <v>Sí</v>
          </cell>
          <cell r="E15988" t="str">
            <v>SUMINISTROS ASEO</v>
          </cell>
        </row>
        <row r="15989">
          <cell r="A15989" t="str">
            <v>SM-124</v>
          </cell>
          <cell r="B15989" t="str">
            <v>JABON EN POLVO X 500 GRS</v>
          </cell>
          <cell r="C15989">
            <v>0</v>
          </cell>
          <cell r="D15989" t="str">
            <v>Sí</v>
          </cell>
          <cell r="E15989" t="str">
            <v>SUMINISTROS ASEO</v>
          </cell>
        </row>
        <row r="15990">
          <cell r="A15990" t="str">
            <v>SM-125</v>
          </cell>
          <cell r="B15990" t="str">
            <v>ESCOBA INDUSTRIAL</v>
          </cell>
          <cell r="C15990">
            <v>0</v>
          </cell>
          <cell r="D15990" t="str">
            <v>Sí</v>
          </cell>
          <cell r="E15990" t="str">
            <v>SUMINISTROS ASEO</v>
          </cell>
        </row>
        <row r="15991">
          <cell r="A15991" t="str">
            <v>SM-126</v>
          </cell>
          <cell r="B15991" t="str">
            <v>ESCOBA VANIASEO</v>
          </cell>
          <cell r="C15991">
            <v>0</v>
          </cell>
          <cell r="D15991" t="str">
            <v>Sí</v>
          </cell>
          <cell r="E15991" t="str">
            <v>SUMINISTROS ASEO</v>
          </cell>
        </row>
        <row r="15992">
          <cell r="A15992" t="str">
            <v>SM-127</v>
          </cell>
          <cell r="B15992" t="str">
            <v>CHURRUSCO PARA BAÑO CON BASE</v>
          </cell>
          <cell r="C15992">
            <v>0</v>
          </cell>
          <cell r="D15992" t="str">
            <v>Sí</v>
          </cell>
          <cell r="E15992" t="str">
            <v>SUMINISTROS ASEO</v>
          </cell>
        </row>
        <row r="15993">
          <cell r="A15993" t="str">
            <v>SM-128</v>
          </cell>
          <cell r="B15993" t="str">
            <v>ESPONJA DE ALAMBRE</v>
          </cell>
          <cell r="C15993">
            <v>0</v>
          </cell>
          <cell r="D15993" t="str">
            <v>Sí</v>
          </cell>
          <cell r="E15993" t="str">
            <v>SUMINISTROS ASEO</v>
          </cell>
        </row>
        <row r="15994">
          <cell r="A15994" t="str">
            <v>SM-129</v>
          </cell>
          <cell r="B15994" t="str">
            <v>ESPONJA DE BRILLO BON BRIL X PAQ</v>
          </cell>
          <cell r="C15994">
            <v>0</v>
          </cell>
          <cell r="D15994" t="str">
            <v>Sí</v>
          </cell>
          <cell r="E15994" t="str">
            <v>SUMINISTROS ASEO</v>
          </cell>
        </row>
        <row r="15995">
          <cell r="A15995" t="str">
            <v>SM-130</v>
          </cell>
          <cell r="B15995" t="str">
            <v>FILTRO TIPO CANASTA X 100 UNI</v>
          </cell>
          <cell r="C15995">
            <v>0</v>
          </cell>
          <cell r="D15995" t="str">
            <v>Sí</v>
          </cell>
          <cell r="E15995" t="str">
            <v>SUMINISTROS ASEO</v>
          </cell>
        </row>
        <row r="15996">
          <cell r="A15996" t="str">
            <v>SM-131</v>
          </cell>
          <cell r="B15996" t="str">
            <v>GUANTES C-25 TALLA 10</v>
          </cell>
          <cell r="C15996">
            <v>0</v>
          </cell>
          <cell r="D15996" t="str">
            <v>Sí</v>
          </cell>
          <cell r="E15996" t="str">
            <v>SUMINISTROS ASEO</v>
          </cell>
        </row>
        <row r="15997">
          <cell r="A15997" t="str">
            <v>SM-132</v>
          </cell>
          <cell r="B15997" t="str">
            <v>GUANTES C-25 TALLA 8</v>
          </cell>
          <cell r="C15997">
            <v>0</v>
          </cell>
          <cell r="D15997" t="str">
            <v>Sí</v>
          </cell>
          <cell r="E15997" t="str">
            <v>SUMINISTROS ASEO</v>
          </cell>
        </row>
        <row r="15998">
          <cell r="A15998" t="str">
            <v>SM-133</v>
          </cell>
          <cell r="B15998" t="str">
            <v>GUANTES C-25 TALLA 9</v>
          </cell>
          <cell r="C15998">
            <v>0</v>
          </cell>
          <cell r="D15998" t="str">
            <v>Sí</v>
          </cell>
          <cell r="E15998" t="str">
            <v>SUMINISTROS ASEO</v>
          </cell>
        </row>
        <row r="15999">
          <cell r="A15999" t="str">
            <v>SM-134</v>
          </cell>
          <cell r="B15999" t="str">
            <v>GUANTES C-35 TALLA 10</v>
          </cell>
          <cell r="C15999">
            <v>0</v>
          </cell>
          <cell r="D15999" t="str">
            <v>Sí</v>
          </cell>
          <cell r="E15999" t="str">
            <v>SUMINISTROS ASEO</v>
          </cell>
        </row>
        <row r="16000">
          <cell r="A16000" t="str">
            <v>SM-135</v>
          </cell>
          <cell r="B16000" t="str">
            <v>JABON SPRAY FAMILIA REF 8008 X  1000 CM3</v>
          </cell>
          <cell r="C16000">
            <v>0</v>
          </cell>
          <cell r="D16000" t="str">
            <v>Sí</v>
          </cell>
          <cell r="E16000" t="str">
            <v>SUMINISTROS ASEO</v>
          </cell>
        </row>
        <row r="16001">
          <cell r="A16001" t="str">
            <v>SM-136</v>
          </cell>
          <cell r="B16001" t="str">
            <v>P.H. FLIA JUMBO NATURAL REF.7145X 250MTS  X 4RLL</v>
          </cell>
          <cell r="C16001">
            <v>0</v>
          </cell>
          <cell r="D16001" t="str">
            <v>Sí</v>
          </cell>
          <cell r="E16001" t="str">
            <v>SUMINISTROS ASEO</v>
          </cell>
        </row>
        <row r="16002">
          <cell r="A16002" t="str">
            <v>SM-137</v>
          </cell>
          <cell r="B16002" t="str">
            <v>LIMPIA VIDRIOS GALON</v>
          </cell>
          <cell r="C16002">
            <v>0</v>
          </cell>
          <cell r="D16002" t="str">
            <v>Sí</v>
          </cell>
          <cell r="E16002" t="str">
            <v>SUMINISTROS ASEO</v>
          </cell>
        </row>
        <row r="16003">
          <cell r="A16003" t="str">
            <v>SM-138</v>
          </cell>
          <cell r="B16003" t="str">
            <v>TOALLA P/COCINA FAMILIA 7346 X 3 UND</v>
          </cell>
          <cell r="C16003">
            <v>0</v>
          </cell>
          <cell r="D16003" t="str">
            <v>Sí</v>
          </cell>
          <cell r="E16003" t="str">
            <v>SUMINISTROS ASEO</v>
          </cell>
        </row>
        <row r="16004">
          <cell r="A16004" t="str">
            <v>SM-139</v>
          </cell>
          <cell r="B16004" t="str">
            <v>PALILLOS REDONDOS</v>
          </cell>
          <cell r="C16004">
            <v>0</v>
          </cell>
          <cell r="D16004" t="str">
            <v>Sí</v>
          </cell>
          <cell r="E16004" t="str">
            <v>SUMINISTROS ASEO</v>
          </cell>
        </row>
        <row r="16005">
          <cell r="A16005" t="str">
            <v>SM-140</v>
          </cell>
          <cell r="B16005" t="str">
            <v>PAPEL CARTA 75GR RESMILLA REPROGRAF</v>
          </cell>
          <cell r="C16005">
            <v>0</v>
          </cell>
          <cell r="D16005" t="str">
            <v>Sí</v>
          </cell>
          <cell r="E16005" t="str">
            <v>SUMINIST. PAPELERIA</v>
          </cell>
        </row>
        <row r="16006">
          <cell r="A16006" t="str">
            <v>SM-141</v>
          </cell>
          <cell r="B16006" t="str">
            <v>P.H FAMILIA REGU 7024 BCO X 32MTS C/U</v>
          </cell>
          <cell r="C16006">
            <v>0</v>
          </cell>
          <cell r="D16006" t="str">
            <v>Sí</v>
          </cell>
          <cell r="E16006" t="str">
            <v>SUMINISTROS ASEO</v>
          </cell>
        </row>
        <row r="16007">
          <cell r="A16007" t="str">
            <v>SM-142</v>
          </cell>
          <cell r="B16007" t="str">
            <v>PAPEL OFICIO 75GR RESMILLA REPROGRAF</v>
          </cell>
          <cell r="C16007">
            <v>0</v>
          </cell>
          <cell r="D16007" t="str">
            <v>Sí</v>
          </cell>
          <cell r="E16007" t="str">
            <v>SUMINIST. PAPELERIA</v>
          </cell>
        </row>
        <row r="16008">
          <cell r="A16008" t="str">
            <v>SM-143</v>
          </cell>
          <cell r="B16008" t="str">
            <v>RAID ZANCUDOS</v>
          </cell>
          <cell r="C16008">
            <v>0</v>
          </cell>
          <cell r="D16008" t="str">
            <v>Sí</v>
          </cell>
          <cell r="E16008" t="str">
            <v>SUMINISTROS ASEO</v>
          </cell>
        </row>
        <row r="16009">
          <cell r="A16009" t="str">
            <v>SM-144</v>
          </cell>
          <cell r="B16009" t="str">
            <v>RECOGEDOR PLASTICO</v>
          </cell>
          <cell r="C16009">
            <v>0</v>
          </cell>
          <cell r="D16009" t="str">
            <v>Sí</v>
          </cell>
          <cell r="E16009" t="str">
            <v>SUMINISTROS ASEO</v>
          </cell>
        </row>
        <row r="16010">
          <cell r="A16010" t="str">
            <v>SM-145</v>
          </cell>
          <cell r="B16010" t="str">
            <v>ESPONJA TIPO SABRA 3M  X UND</v>
          </cell>
          <cell r="C16010">
            <v>0</v>
          </cell>
          <cell r="D16010" t="str">
            <v>Sí</v>
          </cell>
          <cell r="E16010" t="str">
            <v>SUMINISTROS ASEO</v>
          </cell>
        </row>
        <row r="16011">
          <cell r="A16011" t="str">
            <v>SM-146</v>
          </cell>
          <cell r="B16011" t="str">
            <v>SABRA 945 VERDE</v>
          </cell>
          <cell r="C16011">
            <v>0</v>
          </cell>
          <cell r="D16011" t="str">
            <v>Sí</v>
          </cell>
          <cell r="E16011" t="str">
            <v>SUMINISTROS ASEO</v>
          </cell>
        </row>
        <row r="16012">
          <cell r="A16012" t="str">
            <v>SM-147</v>
          </cell>
          <cell r="B16012" t="str">
            <v>SERVILLETAS REF. 7725</v>
          </cell>
          <cell r="C16012">
            <v>0</v>
          </cell>
          <cell r="D16012" t="str">
            <v>Sí</v>
          </cell>
          <cell r="E16012" t="str">
            <v>SUMINISTROS ASEO</v>
          </cell>
        </row>
        <row r="16013">
          <cell r="A16013" t="str">
            <v>SM-148</v>
          </cell>
          <cell r="B16013" t="str">
            <v>TOALLA DE MANOS REF.7361 X 6RLL</v>
          </cell>
          <cell r="C16013">
            <v>0</v>
          </cell>
          <cell r="D16013" t="str">
            <v>Sí</v>
          </cell>
          <cell r="E16013" t="str">
            <v>SUMINISTROS ASEO</v>
          </cell>
        </row>
        <row r="16014">
          <cell r="A16014" t="str">
            <v>SM-149</v>
          </cell>
          <cell r="B16014" t="str">
            <v>TRAPERO PABILO LIBRA Y MEDIA</v>
          </cell>
          <cell r="C16014">
            <v>0</v>
          </cell>
          <cell r="D16014" t="str">
            <v>Sí</v>
          </cell>
          <cell r="E16014" t="str">
            <v>SUMINISTROS ASEO</v>
          </cell>
        </row>
        <row r="16015">
          <cell r="A16015" t="str">
            <v>SM-150</v>
          </cell>
          <cell r="B16015" t="str">
            <v>VASOS DESECHABLES 7ONZ X25 UNIDS</v>
          </cell>
          <cell r="C16015">
            <v>0</v>
          </cell>
          <cell r="D16015" t="str">
            <v>Sí</v>
          </cell>
          <cell r="E16015" t="str">
            <v>SUMINISTROS ASEO</v>
          </cell>
        </row>
        <row r="16016">
          <cell r="A16016" t="str">
            <v>SM-151</v>
          </cell>
          <cell r="B16016" t="str">
            <v>DELANTAL EN PVC REF 227-20 DIM 60 CM X 120CM NEGRO</v>
          </cell>
          <cell r="C16016">
            <v>0</v>
          </cell>
          <cell r="D16016" t="str">
            <v>No</v>
          </cell>
          <cell r="E16016" t="str">
            <v>SUMINISTROS VARIOS</v>
          </cell>
        </row>
        <row r="16017">
          <cell r="A16017" t="str">
            <v>SM-152</v>
          </cell>
          <cell r="B16017" t="str">
            <v>ACETATO DE ETILO INDUSTRIAL</v>
          </cell>
          <cell r="C16017">
            <v>0</v>
          </cell>
          <cell r="D16017" t="str">
            <v>No</v>
          </cell>
          <cell r="E16017" t="str">
            <v>SUMINISTROS VARIOS</v>
          </cell>
        </row>
        <row r="16018">
          <cell r="A16018" t="str">
            <v>SM-153</v>
          </cell>
          <cell r="B16018" t="str">
            <v>ACETATO DE ETILO</v>
          </cell>
          <cell r="C16018">
            <v>0</v>
          </cell>
          <cell r="D16018" t="str">
            <v>Sí</v>
          </cell>
          <cell r="E16018" t="str">
            <v>SUMINISTROS VARIOS</v>
          </cell>
        </row>
        <row r="16019">
          <cell r="A16019" t="str">
            <v>SM-154</v>
          </cell>
          <cell r="B16019" t="str">
            <v>Rotulo Autoadhesivo Transfe Termi 10080 X1000</v>
          </cell>
          <cell r="C16019">
            <v>0</v>
          </cell>
          <cell r="D16019" t="str">
            <v>Sí</v>
          </cell>
          <cell r="E16019" t="str">
            <v>SUMINISTROS VARIOS</v>
          </cell>
        </row>
        <row r="16020">
          <cell r="A16020" t="str">
            <v>SM-155</v>
          </cell>
          <cell r="B16020" t="str">
            <v>Estiba en Madera de 1m x 1.20m (9 tablas de tendido superior/3 cuartones base)- ECP-Bodega</v>
          </cell>
          <cell r="C16020">
            <v>0</v>
          </cell>
          <cell r="D16020" t="str">
            <v>Sí</v>
          </cell>
          <cell r="E16020" t="str">
            <v>SUMINISTROS VARIOS</v>
          </cell>
        </row>
        <row r="16021">
          <cell r="A16021" t="str">
            <v>SM-156</v>
          </cell>
          <cell r="B16021" t="str">
            <v>TRAPERO PABILO LIBRA HILO - NO ROSCA</v>
          </cell>
          <cell r="C16021">
            <v>0</v>
          </cell>
          <cell r="D16021" t="str">
            <v>Sí</v>
          </cell>
          <cell r="E16021" t="str">
            <v>SUMINISTROS ASEO</v>
          </cell>
        </row>
        <row r="16022">
          <cell r="A16022" t="str">
            <v>SM-157</v>
          </cell>
          <cell r="B16022" t="str">
            <v>CERA PARA PISOS BLANCA</v>
          </cell>
          <cell r="C16022">
            <v>0</v>
          </cell>
          <cell r="D16022" t="str">
            <v>Sí</v>
          </cell>
          <cell r="E16022" t="str">
            <v>SUMINISTROS ASEO</v>
          </cell>
        </row>
        <row r="16023">
          <cell r="A16023" t="str">
            <v>SM-158</v>
          </cell>
          <cell r="B16023" t="str">
            <v>CERA PARA PISOS BLANCA GALON X 3800CC</v>
          </cell>
          <cell r="C16023">
            <v>0</v>
          </cell>
          <cell r="D16023" t="str">
            <v>Sí</v>
          </cell>
          <cell r="E16023" t="str">
            <v>SUMINISTROS ASEO</v>
          </cell>
        </row>
        <row r="16024">
          <cell r="A16024" t="str">
            <v>SM-159</v>
          </cell>
          <cell r="B16024" t="str">
            <v>COFIAS TIPO LIGA 13.1 Kg</v>
          </cell>
          <cell r="C16024">
            <v>0</v>
          </cell>
          <cell r="D16024" t="str">
            <v>Sí</v>
          </cell>
          <cell r="E16024" t="str">
            <v>SUMINISTROS VARIOS</v>
          </cell>
        </row>
        <row r="16025">
          <cell r="A16025" t="str">
            <v>SM-160</v>
          </cell>
          <cell r="B16025" t="str">
            <v>Espuma Blanca</v>
          </cell>
          <cell r="C16025">
            <v>0</v>
          </cell>
          <cell r="D16025" t="str">
            <v>Sí</v>
          </cell>
          <cell r="E16025" t="str">
            <v>VARIOS IMPORTACION-V</v>
          </cell>
        </row>
        <row r="16026">
          <cell r="A16026" t="str">
            <v>SM-161</v>
          </cell>
          <cell r="B16026" t="str">
            <v>ETIQUETEADORA MANUAL MP1153</v>
          </cell>
          <cell r="C16026">
            <v>0</v>
          </cell>
          <cell r="D16026" t="str">
            <v>Sí</v>
          </cell>
          <cell r="E16026" t="str">
            <v>SUMINISTROS VARIOS</v>
          </cell>
        </row>
        <row r="16027">
          <cell r="A16027" t="str">
            <v>SM-162</v>
          </cell>
          <cell r="B16027" t="str">
            <v>RODILLO ENTINTADOR MO1153</v>
          </cell>
          <cell r="C16027">
            <v>0</v>
          </cell>
          <cell r="D16027" t="str">
            <v>Sí</v>
          </cell>
          <cell r="E16027" t="str">
            <v>SUMINISTROS VARIOS</v>
          </cell>
        </row>
        <row r="16028">
          <cell r="A16028" t="str">
            <v>SM-163</v>
          </cell>
          <cell r="B16028" t="str">
            <v>ROLLO 1153 X 1000 unds - Color AMARILLO</v>
          </cell>
          <cell r="C16028">
            <v>0</v>
          </cell>
          <cell r="D16028" t="str">
            <v>Sí</v>
          </cell>
          <cell r="E16028" t="str">
            <v>SUMINISTROS VARIOS</v>
          </cell>
        </row>
        <row r="16029">
          <cell r="A16029" t="str">
            <v>SM-164</v>
          </cell>
          <cell r="B16029" t="str">
            <v>Alphaclean 11</v>
          </cell>
          <cell r="C16029">
            <v>0</v>
          </cell>
          <cell r="D16029" t="str">
            <v>Sí</v>
          </cell>
          <cell r="E16029" t="str">
            <v>MP LIQUIDOS IMPORTAD</v>
          </cell>
        </row>
        <row r="16030">
          <cell r="A16030" t="str">
            <v>SM-165</v>
          </cell>
          <cell r="B16030" t="str">
            <v>DELANTAL EN PVC NEGRO CALIBRE 25 TERMOSELLADO DE 82 * 115</v>
          </cell>
          <cell r="C16030">
            <v>0</v>
          </cell>
          <cell r="D16030" t="str">
            <v>Sí</v>
          </cell>
          <cell r="E16030" t="str">
            <v>SUMINISTROS VARIOS</v>
          </cell>
        </row>
        <row r="16031">
          <cell r="A16031" t="str">
            <v>SM-166</v>
          </cell>
          <cell r="B16031" t="str">
            <v>CINTA TESA EASY SPLICE FILM LINE 50X 50 Ref. 51910</v>
          </cell>
          <cell r="C16031">
            <v>0</v>
          </cell>
          <cell r="D16031" t="str">
            <v>No</v>
          </cell>
          <cell r="E16031" t="str">
            <v>SUMINISTROS VARIOS</v>
          </cell>
        </row>
        <row r="16032">
          <cell r="A16032" t="str">
            <v>SM-167</v>
          </cell>
          <cell r="B16032" t="str">
            <v>Rodillo SpeedBall SFT RUB BRAY 3"</v>
          </cell>
          <cell r="C16032">
            <v>0</v>
          </cell>
          <cell r="D16032" t="str">
            <v>Sí</v>
          </cell>
          <cell r="E16032" t="str">
            <v>VARIOS IMPORTACION-V</v>
          </cell>
        </row>
        <row r="16033">
          <cell r="A16033" t="str">
            <v>SM-168</v>
          </cell>
          <cell r="B16033" t="str">
            <v>ETQ Etiqueta para bascula trasnfer 60x30 - Rll x 1000 unds</v>
          </cell>
          <cell r="C16033">
            <v>0</v>
          </cell>
          <cell r="D16033" t="str">
            <v>Sí</v>
          </cell>
          <cell r="E16033" t="str">
            <v>MP OTROS MAT NACIONA</v>
          </cell>
        </row>
        <row r="16034">
          <cell r="A16034" t="str">
            <v>SM-169</v>
          </cell>
          <cell r="B16034" t="str">
            <v>TABLA LEGAJADORA OFICIO ACRILICA</v>
          </cell>
          <cell r="C16034">
            <v>0</v>
          </cell>
          <cell r="D16034" t="str">
            <v>Sí</v>
          </cell>
          <cell r="E16034" t="str">
            <v>SUMINIST. PAPELERIA</v>
          </cell>
        </row>
        <row r="16035">
          <cell r="A16035" t="str">
            <v>SM-170</v>
          </cell>
          <cell r="B16035" t="str">
            <v>CEPILLO DENTAL</v>
          </cell>
          <cell r="C16035">
            <v>0</v>
          </cell>
          <cell r="D16035" t="str">
            <v>Sí</v>
          </cell>
          <cell r="E16035" t="str">
            <v>SUMINISTROS ASEO</v>
          </cell>
        </row>
        <row r="16036">
          <cell r="A16036" t="str">
            <v>SM-171</v>
          </cell>
          <cell r="B16036" t="str">
            <v>ALMOHADILLA BORRABLE TABLECK</v>
          </cell>
          <cell r="C16036">
            <v>0</v>
          </cell>
          <cell r="D16036" t="str">
            <v>Sí</v>
          </cell>
          <cell r="E16036" t="str">
            <v>SUMINIST. PAPELERIA</v>
          </cell>
        </row>
        <row r="16037">
          <cell r="A16037" t="str">
            <v>SM-172</v>
          </cell>
          <cell r="B16037" t="str">
            <v>LAVAPLATOS LIQUIDO AXIONX750CC</v>
          </cell>
          <cell r="C16037">
            <v>0</v>
          </cell>
          <cell r="D16037" t="str">
            <v>Sí</v>
          </cell>
          <cell r="E16037" t="str">
            <v>SUMINISTROS ASEO</v>
          </cell>
        </row>
        <row r="16038">
          <cell r="A16038" t="str">
            <v>SM-173</v>
          </cell>
          <cell r="B16038" t="str">
            <v>CEPILLO PARA BAÑO / ESCOBILLON CON BASE</v>
          </cell>
          <cell r="C16038">
            <v>0</v>
          </cell>
          <cell r="D16038" t="str">
            <v>Sí</v>
          </cell>
          <cell r="E16038" t="str">
            <v>SUMINISTROS ASEO</v>
          </cell>
        </row>
        <row r="16039">
          <cell r="A16039" t="str">
            <v>SM-174</v>
          </cell>
          <cell r="B16039" t="str">
            <v>Sulfato de Aluminio</v>
          </cell>
          <cell r="C16039">
            <v>0</v>
          </cell>
          <cell r="D16039" t="str">
            <v>Sí</v>
          </cell>
          <cell r="E16039" t="str">
            <v>MP OTROS MAT NACIONA</v>
          </cell>
        </row>
        <row r="16040">
          <cell r="A16040" t="str">
            <v>SM-175</v>
          </cell>
          <cell r="B16040" t="str">
            <v>Escoba barre paredes</v>
          </cell>
          <cell r="C16040">
            <v>0</v>
          </cell>
          <cell r="D16040" t="str">
            <v>Sí</v>
          </cell>
          <cell r="E16040" t="str">
            <v>SUMINISTROS ASEO</v>
          </cell>
        </row>
        <row r="16041">
          <cell r="A16041" t="str">
            <v>SM-176</v>
          </cell>
          <cell r="B16041" t="str">
            <v>Pistola Manual Mini Squirt III - 100 / 115V AC (incluye boquilla)</v>
          </cell>
          <cell r="C16041">
            <v>0</v>
          </cell>
          <cell r="D16041" t="str">
            <v>Sí</v>
          </cell>
          <cell r="E16041" t="str">
            <v>SUMINISTROS VARIOS</v>
          </cell>
        </row>
        <row r="16042">
          <cell r="A16042" t="str">
            <v>SM-177</v>
          </cell>
          <cell r="B16042" t="str">
            <v>Polymin SK</v>
          </cell>
          <cell r="C16042">
            <v>0</v>
          </cell>
          <cell r="D16042" t="str">
            <v>Sí</v>
          </cell>
          <cell r="E16042" t="str">
            <v>MP OTROS MAT NACIONA</v>
          </cell>
        </row>
        <row r="16043">
          <cell r="A16043" t="str">
            <v>SM-178</v>
          </cell>
          <cell r="B16043" t="str">
            <v>Escoba barre paredes</v>
          </cell>
          <cell r="C16043">
            <v>0</v>
          </cell>
          <cell r="D16043" t="str">
            <v>Sí</v>
          </cell>
          <cell r="E16043" t="str">
            <v>SUMINISTROS ASEO</v>
          </cell>
        </row>
        <row r="16044">
          <cell r="A16044" t="str">
            <v>SM-179</v>
          </cell>
          <cell r="B16044" t="str">
            <v>Zuncho plastico x 500 m</v>
          </cell>
          <cell r="C16044">
            <v>0</v>
          </cell>
          <cell r="D16044" t="str">
            <v>No</v>
          </cell>
          <cell r="E16044" t="str">
            <v>SUMINISTROS VARIOS</v>
          </cell>
        </row>
        <row r="16045">
          <cell r="A16045" t="str">
            <v>SM-180</v>
          </cell>
          <cell r="B16045" t="str">
            <v>Grapa para zuncho x 300 unds</v>
          </cell>
          <cell r="C16045">
            <v>0</v>
          </cell>
          <cell r="D16045" t="str">
            <v>No</v>
          </cell>
          <cell r="E16045" t="str">
            <v>SUMINISTROS VARIOS</v>
          </cell>
        </row>
        <row r="16046">
          <cell r="A16046" t="str">
            <v>SM-181</v>
          </cell>
          <cell r="B16046" t="str">
            <v>Manila Amarilla 13mm diam.</v>
          </cell>
          <cell r="C16046">
            <v>0</v>
          </cell>
          <cell r="D16046" t="str">
            <v>Sí</v>
          </cell>
          <cell r="E16046" t="str">
            <v>SUMINISTROS VARIOS</v>
          </cell>
        </row>
        <row r="16047">
          <cell r="A16047" t="str">
            <v>SM-182</v>
          </cell>
          <cell r="B16047" t="str">
            <v>ROLLO ETIQUETAS  1115 X 1000 unds - Color AMARILLO</v>
          </cell>
          <cell r="C16047">
            <v>0</v>
          </cell>
          <cell r="D16047" t="str">
            <v>Sí</v>
          </cell>
          <cell r="E16047" t="str">
            <v>SUMINISTROS VARIOS</v>
          </cell>
        </row>
        <row r="16048">
          <cell r="A16048" t="str">
            <v>SM-183</v>
          </cell>
          <cell r="B16048" t="str">
            <v>MOUSE USB</v>
          </cell>
          <cell r="C16048">
            <v>0</v>
          </cell>
          <cell r="D16048" t="str">
            <v>Sí</v>
          </cell>
          <cell r="E16048" t="str">
            <v>SUMINIST. PAPELERIA</v>
          </cell>
        </row>
        <row r="16049">
          <cell r="A16049" t="str">
            <v>SM-184</v>
          </cell>
          <cell r="B16049" t="str">
            <v>Cartulina en Octavos Blanca</v>
          </cell>
          <cell r="C16049">
            <v>0</v>
          </cell>
          <cell r="D16049" t="str">
            <v>Sí</v>
          </cell>
          <cell r="E16049" t="str">
            <v>SUMINIST. PAPELERIA</v>
          </cell>
        </row>
        <row r="16050">
          <cell r="A16050" t="str">
            <v>SM-185</v>
          </cell>
          <cell r="B16050" t="str">
            <v>FOLDER COLGANTE NORMA</v>
          </cell>
          <cell r="C16050">
            <v>0</v>
          </cell>
          <cell r="D16050" t="str">
            <v>Sí</v>
          </cell>
          <cell r="E16050" t="str">
            <v>SUMINIST. PAPELERIA</v>
          </cell>
        </row>
        <row r="16051">
          <cell r="A16051" t="str">
            <v>SM-186</v>
          </cell>
          <cell r="B16051" t="str">
            <v>PAD MOUSE</v>
          </cell>
          <cell r="C16051">
            <v>0</v>
          </cell>
          <cell r="D16051" t="str">
            <v>Sí</v>
          </cell>
          <cell r="E16051" t="str">
            <v>SUMINIST. PAPELERIA</v>
          </cell>
        </row>
        <row r="16052">
          <cell r="A16052" t="str">
            <v>SM-187</v>
          </cell>
          <cell r="B16052" t="str">
            <v>BOMBA PARA DESTAPAR BAÑOS</v>
          </cell>
          <cell r="C16052">
            <v>0</v>
          </cell>
          <cell r="D16052" t="str">
            <v>Sí</v>
          </cell>
          <cell r="E16052" t="str">
            <v>SUMINISTROS ASEO</v>
          </cell>
        </row>
        <row r="16053">
          <cell r="A16053" t="str">
            <v>SM-188</v>
          </cell>
          <cell r="B16053" t="str">
            <v>CEPILLO DE MANO</v>
          </cell>
          <cell r="C16053">
            <v>0</v>
          </cell>
          <cell r="D16053" t="str">
            <v>Sí</v>
          </cell>
          <cell r="E16053" t="str">
            <v>SUMINISTROS ASEO</v>
          </cell>
        </row>
        <row r="16054">
          <cell r="A16054" t="str">
            <v>SM-189</v>
          </cell>
          <cell r="B16054" t="str">
            <v>MARCADOR  SHARPIE NEGRO PUNTA DELGADA</v>
          </cell>
          <cell r="C16054">
            <v>0</v>
          </cell>
          <cell r="D16054" t="str">
            <v>Sí</v>
          </cell>
          <cell r="E16054" t="str">
            <v>SUMINIST. PAPELERIA</v>
          </cell>
        </row>
        <row r="16055">
          <cell r="A16055" t="str">
            <v>SM-190</v>
          </cell>
          <cell r="B16055" t="str">
            <v>Jabon LIQUIDO para cocina - Ph Bajo</v>
          </cell>
          <cell r="C16055">
            <v>0</v>
          </cell>
          <cell r="D16055" t="str">
            <v>Sí</v>
          </cell>
          <cell r="E16055" t="str">
            <v>SUMINISTROS ASEO</v>
          </cell>
        </row>
        <row r="16056">
          <cell r="A16056" t="str">
            <v>SM-191</v>
          </cell>
          <cell r="B16056" t="str">
            <v>Pitillo mezclador</v>
          </cell>
          <cell r="C16056">
            <v>0</v>
          </cell>
          <cell r="D16056" t="str">
            <v>Sí</v>
          </cell>
          <cell r="E16056" t="str">
            <v>SUMINISTROS ASEO</v>
          </cell>
        </row>
        <row r="16057">
          <cell r="A16057" t="str">
            <v>SM-192</v>
          </cell>
          <cell r="B16057" t="str">
            <v>CAUCHOS PARA AMARRAR</v>
          </cell>
          <cell r="C16057">
            <v>0</v>
          </cell>
          <cell r="D16057" t="str">
            <v>Sí</v>
          </cell>
          <cell r="E16057" t="str">
            <v>SUMINIST. PAPELERIA</v>
          </cell>
        </row>
        <row r="16058">
          <cell r="A16058" t="str">
            <v>SM-193</v>
          </cell>
          <cell r="B16058" t="str">
            <v>MARCADOR SECO NEGRO</v>
          </cell>
          <cell r="C16058">
            <v>0</v>
          </cell>
          <cell r="D16058" t="str">
            <v>Sí</v>
          </cell>
          <cell r="E16058" t="str">
            <v>SUMINIST. PAPELERIA</v>
          </cell>
        </row>
        <row r="16059">
          <cell r="A16059" t="str">
            <v>SM-194</v>
          </cell>
          <cell r="B16059" t="str">
            <v>MARCADOR SECO VERDE</v>
          </cell>
          <cell r="C16059">
            <v>0</v>
          </cell>
          <cell r="D16059" t="str">
            <v>Sí</v>
          </cell>
          <cell r="E16059" t="str">
            <v>SUMINIST. PAPELERIA</v>
          </cell>
        </row>
        <row r="16060">
          <cell r="A16060" t="str">
            <v>SM-195</v>
          </cell>
          <cell r="B16060" t="str">
            <v>CUADERNO GRANDE</v>
          </cell>
          <cell r="C16060">
            <v>0</v>
          </cell>
          <cell r="D16060" t="str">
            <v>Sí</v>
          </cell>
          <cell r="E16060" t="str">
            <v>SUMINIST. PAPELERIA</v>
          </cell>
        </row>
        <row r="16061">
          <cell r="A16061" t="str">
            <v>SM-196</v>
          </cell>
          <cell r="B16061" t="str">
            <v>GUANTES PARA ALTAS TEMPERATURAS ANSELL Ref. 42474</v>
          </cell>
          <cell r="C16061">
            <v>0</v>
          </cell>
          <cell r="D16061" t="str">
            <v>Sí</v>
          </cell>
          <cell r="E16061" t="str">
            <v>SUMINISTROS VARIOS</v>
          </cell>
        </row>
        <row r="16062">
          <cell r="A16062" t="str">
            <v>SM-197</v>
          </cell>
          <cell r="B16062" t="str">
            <v>GUANTES NITRILO TIPO EXAMEN</v>
          </cell>
          <cell r="C16062">
            <v>0</v>
          </cell>
          <cell r="D16062" t="str">
            <v>Sí</v>
          </cell>
          <cell r="E16062" t="str">
            <v>SUMINISTROS VARIOS</v>
          </cell>
        </row>
        <row r="16063">
          <cell r="A16063" t="str">
            <v>SM-198</v>
          </cell>
          <cell r="B16063" t="str">
            <v>ESCOBA ZULIA</v>
          </cell>
          <cell r="C16063">
            <v>0</v>
          </cell>
          <cell r="D16063" t="str">
            <v>Sí</v>
          </cell>
          <cell r="E16063" t="str">
            <v>SUMINISTROS ASEO</v>
          </cell>
        </row>
        <row r="16064">
          <cell r="A16064" t="str">
            <v>SM-199</v>
          </cell>
          <cell r="B16064" t="str">
            <v>MEMORIA USB 8 GB</v>
          </cell>
          <cell r="C16064">
            <v>0</v>
          </cell>
          <cell r="D16064" t="str">
            <v>Sí</v>
          </cell>
          <cell r="E16064" t="str">
            <v>SUMINIST. PAPELERIA</v>
          </cell>
        </row>
        <row r="16065">
          <cell r="A16065" t="str">
            <v>SM-200</v>
          </cell>
          <cell r="B16065" t="str">
            <v>ROLLO DE PAPEL PARA SUMADORA</v>
          </cell>
          <cell r="C16065">
            <v>0</v>
          </cell>
          <cell r="D16065" t="str">
            <v>Sí</v>
          </cell>
          <cell r="E16065" t="str">
            <v>SUMINIST. PAPELERIA</v>
          </cell>
        </row>
        <row r="16066">
          <cell r="A16066" t="str">
            <v>SM-201</v>
          </cell>
          <cell r="B16066" t="str">
            <v>HUELLERO</v>
          </cell>
          <cell r="C16066">
            <v>0</v>
          </cell>
          <cell r="D16066" t="str">
            <v>Sí</v>
          </cell>
          <cell r="E16066" t="str">
            <v>SUMINIST. PAPELERIA</v>
          </cell>
        </row>
        <row r="16067">
          <cell r="A16067" t="str">
            <v>SM-202</v>
          </cell>
          <cell r="B16067" t="str">
            <v>CAFE SELLO ROJO</v>
          </cell>
          <cell r="C16067">
            <v>0</v>
          </cell>
          <cell r="D16067" t="str">
            <v>Sí</v>
          </cell>
          <cell r="E16067" t="str">
            <v>SUMINISTROS ASEO</v>
          </cell>
        </row>
        <row r="16068">
          <cell r="A16068" t="str">
            <v>SM-203</v>
          </cell>
          <cell r="B16068" t="str">
            <v>AZUCAR MORENA</v>
          </cell>
          <cell r="C16068">
            <v>0</v>
          </cell>
          <cell r="D16068" t="str">
            <v>Sí</v>
          </cell>
          <cell r="E16068" t="str">
            <v>SUMINISTROS ASEO</v>
          </cell>
        </row>
        <row r="16069">
          <cell r="A16069" t="str">
            <v>SM-204</v>
          </cell>
          <cell r="B16069" t="str">
            <v>BOLSA DE BASURA 45X60X10</v>
          </cell>
          <cell r="C16069">
            <v>0</v>
          </cell>
          <cell r="D16069" t="str">
            <v>Sí</v>
          </cell>
          <cell r="E16069" t="str">
            <v>SUMINISTROS ASEO</v>
          </cell>
        </row>
        <row r="16070">
          <cell r="A16070" t="str">
            <v>SM-205</v>
          </cell>
          <cell r="B16070" t="str">
            <v>JABON LIQUIDO LAVAPLATOS</v>
          </cell>
          <cell r="C16070">
            <v>0</v>
          </cell>
          <cell r="D16070" t="str">
            <v>Sí</v>
          </cell>
          <cell r="E16070" t="str">
            <v>SUMINISTROS ASEO</v>
          </cell>
        </row>
        <row r="16071">
          <cell r="A16071" t="str">
            <v>SM-206</v>
          </cell>
          <cell r="B16071" t="str">
            <v>BORRADOR PARA TABLERO</v>
          </cell>
          <cell r="C16071">
            <v>0</v>
          </cell>
          <cell r="D16071" t="str">
            <v>Sí</v>
          </cell>
          <cell r="E16071" t="str">
            <v>SUMINIST. PAPELERIA</v>
          </cell>
        </row>
        <row r="16072">
          <cell r="A16072" t="str">
            <v>SM-207</v>
          </cell>
          <cell r="B16072" t="str">
            <v>CAJA DE CHINCHES</v>
          </cell>
          <cell r="C16072">
            <v>0</v>
          </cell>
          <cell r="D16072" t="str">
            <v>Sí</v>
          </cell>
          <cell r="E16072" t="str">
            <v>SUMINIST. PAPELERIA</v>
          </cell>
        </row>
        <row r="16073">
          <cell r="A16073" t="str">
            <v>SM-208</v>
          </cell>
          <cell r="B16073" t="str">
            <v>MARCADOR SECO AZUL</v>
          </cell>
          <cell r="C16073">
            <v>0</v>
          </cell>
          <cell r="D16073" t="str">
            <v>Sí</v>
          </cell>
          <cell r="E16073" t="str">
            <v>SUMINIST. PAPELERIA</v>
          </cell>
        </row>
        <row r="16074">
          <cell r="A16074" t="str">
            <v>SM-209</v>
          </cell>
          <cell r="B16074" t="str">
            <v>MARCADOR SECO ROJO</v>
          </cell>
          <cell r="C16074">
            <v>0</v>
          </cell>
          <cell r="D16074" t="str">
            <v>Sí</v>
          </cell>
          <cell r="E16074" t="str">
            <v>SUMINIST. PAPELERIA</v>
          </cell>
        </row>
        <row r="16075">
          <cell r="A16075" t="str">
            <v>SM-210</v>
          </cell>
          <cell r="B16075" t="str">
            <v>MARBETE GUIAS CELUGUIAS</v>
          </cell>
          <cell r="C16075">
            <v>0</v>
          </cell>
          <cell r="D16075" t="str">
            <v>Sí</v>
          </cell>
          <cell r="E16075" t="str">
            <v>SUMINIST. PAPELERIA</v>
          </cell>
        </row>
        <row r="16076">
          <cell r="A16076" t="str">
            <v>SM-211</v>
          </cell>
          <cell r="B16076" t="str">
            <v>PILAS DOBLE A</v>
          </cell>
          <cell r="C16076">
            <v>0</v>
          </cell>
          <cell r="D16076" t="str">
            <v>Sí</v>
          </cell>
          <cell r="E16076" t="str">
            <v>SUMINISTROS VARIOS</v>
          </cell>
        </row>
        <row r="16077">
          <cell r="A16077" t="str">
            <v>SM-212</v>
          </cell>
          <cell r="B16077" t="str">
            <v>ROLLO ETIQUETAS 40X30MM</v>
          </cell>
          <cell r="C16077">
            <v>0</v>
          </cell>
          <cell r="D16077" t="str">
            <v>Sí</v>
          </cell>
          <cell r="E16077" t="str">
            <v>SUMINISTROS VARIOS</v>
          </cell>
        </row>
        <row r="16078">
          <cell r="A16078" t="str">
            <v>SM-213</v>
          </cell>
          <cell r="B16078" t="str">
            <v>CINTA MONARCH 9416 110X300</v>
          </cell>
          <cell r="C16078">
            <v>0</v>
          </cell>
          <cell r="D16078" t="str">
            <v>Sí</v>
          </cell>
          <cell r="E16078" t="str">
            <v>SUMINISTROS VARIOS</v>
          </cell>
        </row>
        <row r="16079">
          <cell r="A16079" t="str">
            <v>SM-214</v>
          </cell>
          <cell r="B16079" t="str">
            <v>BROCHA DE 2" MARCA PINTUCO</v>
          </cell>
          <cell r="C16079">
            <v>0</v>
          </cell>
          <cell r="D16079" t="str">
            <v>Sí</v>
          </cell>
          <cell r="E16079" t="str">
            <v>SUMINISTROS VARIOS</v>
          </cell>
        </row>
        <row r="16080">
          <cell r="A16080" t="str">
            <v>SM-215</v>
          </cell>
          <cell r="B16080" t="str">
            <v>JABON LIQUIDO LAVAMANOS</v>
          </cell>
          <cell r="C16080">
            <v>0</v>
          </cell>
          <cell r="D16080" t="str">
            <v>Sí</v>
          </cell>
          <cell r="E16080" t="str">
            <v>SUMINISTROS ASEO</v>
          </cell>
        </row>
        <row r="16081">
          <cell r="A16081" t="str">
            <v>SM-216</v>
          </cell>
          <cell r="B16081" t="str">
            <v>GEL SANITIZANTE FAMILIA 80520 X 1000 ML</v>
          </cell>
          <cell r="C16081">
            <v>0</v>
          </cell>
          <cell r="D16081" t="str">
            <v>Sí</v>
          </cell>
          <cell r="E16081" t="str">
            <v>SUMINISTROS ASEO</v>
          </cell>
        </row>
        <row r="16082">
          <cell r="A16082" t="str">
            <v>SM-217</v>
          </cell>
          <cell r="B16082" t="str">
            <v>CALCULADORA CIENTIFICA</v>
          </cell>
          <cell r="C16082">
            <v>0</v>
          </cell>
          <cell r="D16082" t="str">
            <v>Sí</v>
          </cell>
          <cell r="E16082" t="str">
            <v>SUMINIST. PAPELERIA</v>
          </cell>
        </row>
        <row r="16083">
          <cell r="A16083" t="str">
            <v>SM-218</v>
          </cell>
          <cell r="B16083" t="str">
            <v>Liquido de Limpieza para maquina ultrasonido Ref. W200 RECYL</v>
          </cell>
          <cell r="C16083">
            <v>100</v>
          </cell>
          <cell r="D16083" t="str">
            <v>Sí</v>
          </cell>
          <cell r="E16083" t="str">
            <v>MP LIQUIDOS NACIONAL</v>
          </cell>
        </row>
        <row r="16084">
          <cell r="A16084" t="str">
            <v>SM-219</v>
          </cell>
          <cell r="B16084" t="str">
            <v>CELUGUIA DM PARA FOLDER</v>
          </cell>
          <cell r="C16084">
            <v>0</v>
          </cell>
          <cell r="D16084" t="str">
            <v>Sí</v>
          </cell>
          <cell r="E16084" t="str">
            <v>SUMINIST. PAPELERIA</v>
          </cell>
        </row>
        <row r="16085">
          <cell r="A16085" t="str">
            <v>SM-220</v>
          </cell>
          <cell r="B16085" t="str">
            <v>TAPABOCAS DESECHABLE CAJA X 50 UND</v>
          </cell>
          <cell r="C16085">
            <v>0</v>
          </cell>
          <cell r="D16085" t="str">
            <v>Sí</v>
          </cell>
          <cell r="E16085" t="str">
            <v>SUMINISTROS VARIOS</v>
          </cell>
        </row>
        <row r="16086">
          <cell r="A16086" t="str">
            <v>SM-221</v>
          </cell>
          <cell r="B16086" t="str">
            <v>GUIA COLGANTE DM</v>
          </cell>
          <cell r="C16086">
            <v>0</v>
          </cell>
          <cell r="D16086" t="str">
            <v>Sí</v>
          </cell>
          <cell r="E16086" t="str">
            <v>SUMINIST. PAPELERIA</v>
          </cell>
        </row>
        <row r="16087">
          <cell r="A16087" t="str">
            <v>SM-222</v>
          </cell>
          <cell r="B16087" t="str">
            <v>Cartulina en pliego 70x100</v>
          </cell>
          <cell r="C16087">
            <v>0</v>
          </cell>
          <cell r="D16087" t="str">
            <v>Sí</v>
          </cell>
          <cell r="E16087" t="str">
            <v>SUMINIST. PAPELERIA</v>
          </cell>
        </row>
        <row r="16088">
          <cell r="A16088" t="str">
            <v>SM-223</v>
          </cell>
          <cell r="B16088" t="str">
            <v>DELANTAL EN PVC CALIBRE 16 NEGRO</v>
          </cell>
          <cell r="C16088">
            <v>0</v>
          </cell>
          <cell r="D16088" t="str">
            <v>Sí</v>
          </cell>
          <cell r="E16088" t="str">
            <v>SUMINISTROS VARIOS</v>
          </cell>
        </row>
        <row r="16089">
          <cell r="A16089" t="str">
            <v>SM-224</v>
          </cell>
          <cell r="B16089" t="str">
            <v>COSEDORA ALICATE MAE/RANK ECONOMICA</v>
          </cell>
          <cell r="C16089">
            <v>0</v>
          </cell>
          <cell r="D16089" t="str">
            <v>Sí</v>
          </cell>
          <cell r="E16089" t="str">
            <v>SUMINIST. PAPELERIA</v>
          </cell>
        </row>
        <row r="16090">
          <cell r="A16090" t="str">
            <v>SM-225</v>
          </cell>
          <cell r="B16090" t="str">
            <v>PILA ALKALINA PEQ TIPO AA PAR</v>
          </cell>
          <cell r="C16090">
            <v>0</v>
          </cell>
          <cell r="D16090" t="str">
            <v>Sí</v>
          </cell>
          <cell r="E16090" t="str">
            <v>SUMINIST. PAPELERIA</v>
          </cell>
        </row>
        <row r="16091">
          <cell r="A16091" t="str">
            <v>SM-226</v>
          </cell>
          <cell r="B16091" t="str">
            <v>TECLADO USB GENIUS</v>
          </cell>
          <cell r="C16091">
            <v>0</v>
          </cell>
          <cell r="D16091" t="str">
            <v>Sí</v>
          </cell>
          <cell r="E16091" t="str">
            <v>SUMINIST. PAPELERIA</v>
          </cell>
        </row>
        <row r="16092">
          <cell r="A16092" t="str">
            <v>SM-227</v>
          </cell>
          <cell r="B16092" t="str">
            <v>CUCHILLAS BISTUR X-ACTO CAJA X 10 UND</v>
          </cell>
          <cell r="C16092">
            <v>0</v>
          </cell>
          <cell r="D16092" t="str">
            <v>Sí</v>
          </cell>
          <cell r="E16092" t="str">
            <v>SUMINIST. PAPELERIA</v>
          </cell>
        </row>
        <row r="16093">
          <cell r="A16093" t="str">
            <v>SM-228</v>
          </cell>
          <cell r="B16093" t="str">
            <v>CD GRABABLE R SOBRE (COVER)</v>
          </cell>
          <cell r="C16093">
            <v>0</v>
          </cell>
          <cell r="D16093" t="str">
            <v>Sí</v>
          </cell>
          <cell r="E16093" t="str">
            <v>SUMINIST. PAPELERIA</v>
          </cell>
        </row>
        <row r="16094">
          <cell r="A16094" t="str">
            <v>SM-229</v>
          </cell>
          <cell r="B16094" t="str">
            <v>BOLSAS DE AIRE PARA CARGA</v>
          </cell>
          <cell r="C16094">
            <v>0</v>
          </cell>
          <cell r="D16094" t="str">
            <v>Sí</v>
          </cell>
          <cell r="E16094" t="str">
            <v>SUMINISTROS VARIOS</v>
          </cell>
        </row>
        <row r="16095">
          <cell r="A16095" t="str">
            <v>SM-230</v>
          </cell>
          <cell r="B16095" t="str">
            <v>PISTOLA PARA INFLADO DE BOLSAS DE AIRE PARA CARGA</v>
          </cell>
          <cell r="C16095">
            <v>0</v>
          </cell>
          <cell r="D16095" t="str">
            <v>Sí</v>
          </cell>
          <cell r="E16095" t="str">
            <v>SUMINISTROS VARIOS</v>
          </cell>
        </row>
        <row r="16096">
          <cell r="A16096" t="str">
            <v>SM-231</v>
          </cell>
          <cell r="B16096" t="str">
            <v>CEPILLO MANO MIL USOS TIPO PLANCHA #95</v>
          </cell>
          <cell r="C16096">
            <v>0</v>
          </cell>
          <cell r="D16096" t="str">
            <v>Sí</v>
          </cell>
          <cell r="E16096" t="str">
            <v>SUMINISTROS ASEO</v>
          </cell>
        </row>
        <row r="16097">
          <cell r="A16097" t="str">
            <v>SM-232</v>
          </cell>
          <cell r="B16097" t="str">
            <v>JABON AZUL REY</v>
          </cell>
          <cell r="C16097">
            <v>0</v>
          </cell>
          <cell r="D16097" t="str">
            <v>Sí</v>
          </cell>
          <cell r="E16097" t="str">
            <v>SUMINISTROS VARIOS</v>
          </cell>
        </row>
        <row r="16098">
          <cell r="A16098" t="str">
            <v>SM-233</v>
          </cell>
          <cell r="B16098" t="str">
            <v>EMBUDO</v>
          </cell>
          <cell r="C16098">
            <v>0</v>
          </cell>
          <cell r="D16098" t="str">
            <v>Sí</v>
          </cell>
          <cell r="E16098" t="str">
            <v>SUMINISTROS VARIOS</v>
          </cell>
        </row>
        <row r="16099">
          <cell r="A16099" t="str">
            <v>SM-234</v>
          </cell>
          <cell r="B16099" t="str">
            <v>POST-IT BANDERITA 3M (impos)</v>
          </cell>
          <cell r="C16099">
            <v>0</v>
          </cell>
          <cell r="D16099" t="str">
            <v>Sí</v>
          </cell>
          <cell r="E16099" t="str">
            <v>SUMINIST. PAPELERIA</v>
          </cell>
        </row>
        <row r="16100">
          <cell r="A16100" t="str">
            <v>SM-235</v>
          </cell>
          <cell r="B16100" t="str">
            <v>CHALECOS REFLECTIVOS ELASTICOS COLOR NEON</v>
          </cell>
          <cell r="C16100">
            <v>0</v>
          </cell>
          <cell r="D16100" t="str">
            <v>Sí</v>
          </cell>
          <cell r="E16100" t="str">
            <v>SUMINISTROS VARIOS</v>
          </cell>
        </row>
        <row r="16101">
          <cell r="A16101" t="str">
            <v>SM-236</v>
          </cell>
          <cell r="B16101" t="str">
            <v>CASCO DE SEGURIDAD</v>
          </cell>
          <cell r="C16101">
            <v>0</v>
          </cell>
          <cell r="D16101" t="str">
            <v>Sí</v>
          </cell>
          <cell r="E16101" t="str">
            <v>SUMINISTROS VARIOS</v>
          </cell>
        </row>
        <row r="16102">
          <cell r="A16102" t="str">
            <v>SM-237</v>
          </cell>
          <cell r="B16102" t="str">
            <v>TAPABOCA DESECHABLE CAJA X 50 UNDS</v>
          </cell>
          <cell r="C16102">
            <v>0</v>
          </cell>
          <cell r="D16102" t="str">
            <v>Sí</v>
          </cell>
          <cell r="E16102" t="str">
            <v>SUMINISTROS VARIOS</v>
          </cell>
        </row>
        <row r="16103">
          <cell r="A16103" t="str">
            <v>SM-238</v>
          </cell>
          <cell r="B16103" t="str">
            <v>CEPILLO PISOS CON PALO</v>
          </cell>
          <cell r="C16103">
            <v>0</v>
          </cell>
          <cell r="D16103" t="str">
            <v>Sí</v>
          </cell>
          <cell r="E16103" t="str">
            <v>SUMINISTROS ASEO</v>
          </cell>
        </row>
        <row r="16104">
          <cell r="A16104" t="str">
            <v>SM-239</v>
          </cell>
          <cell r="B16104" t="str">
            <v>Bolsa Basura Verde 90x110x10 bio reko</v>
          </cell>
          <cell r="C16104">
            <v>0</v>
          </cell>
          <cell r="D16104" t="str">
            <v>Sí</v>
          </cell>
          <cell r="E16104" t="str">
            <v>SUMINISTROS VARIOS</v>
          </cell>
        </row>
        <row r="16105">
          <cell r="A16105" t="str">
            <v>SM-240</v>
          </cell>
          <cell r="B16105" t="str">
            <v>Bolsa Basura Azul 90x110x10 bio reko</v>
          </cell>
          <cell r="C16105">
            <v>0</v>
          </cell>
          <cell r="D16105" t="str">
            <v>Sí</v>
          </cell>
          <cell r="E16105" t="str">
            <v>SUMINISTROS VARIOS</v>
          </cell>
        </row>
        <row r="16106">
          <cell r="A16106" t="str">
            <v>SM-241</v>
          </cell>
          <cell r="B16106" t="str">
            <v>GUANTES NITRILO CAJA X 25 PARES TALLA M AZULES</v>
          </cell>
          <cell r="C16106">
            <v>0</v>
          </cell>
          <cell r="D16106" t="str">
            <v>Sí</v>
          </cell>
          <cell r="E16106" t="str">
            <v>SUMINISTROS VARIOS</v>
          </cell>
        </row>
        <row r="16107">
          <cell r="A16107" t="str">
            <v>SM-242</v>
          </cell>
          <cell r="B16107" t="str">
            <v>Liquido de Limpieza para Anilox Print Clean 2510</v>
          </cell>
          <cell r="C16107">
            <v>4</v>
          </cell>
          <cell r="D16107" t="str">
            <v>Sí</v>
          </cell>
          <cell r="E16107" t="str">
            <v>MP LIQUIDOS NACIONAL</v>
          </cell>
        </row>
        <row r="16108">
          <cell r="A16108" t="str">
            <v>SM-243</v>
          </cell>
          <cell r="B16108" t="str">
            <v>Estiba 80cm x 80cm - Jumbos engomados 8000m</v>
          </cell>
          <cell r="C16108">
            <v>0</v>
          </cell>
          <cell r="D16108" t="str">
            <v>Sí</v>
          </cell>
          <cell r="E16108" t="str">
            <v>SUMINISTROS VARIOS</v>
          </cell>
        </row>
        <row r="16109">
          <cell r="A16109" t="str">
            <v>SM-244</v>
          </cell>
          <cell r="B16109" t="str">
            <v>CARATULAS ANIL CARTA PLAST X 25 PAR BLANCA</v>
          </cell>
          <cell r="C16109">
            <v>0</v>
          </cell>
          <cell r="D16109" t="str">
            <v>Sí</v>
          </cell>
          <cell r="E16109" t="str">
            <v>SUMINISTROS VARIOS</v>
          </cell>
        </row>
        <row r="16110">
          <cell r="A16110" t="str">
            <v>SM-245</v>
          </cell>
          <cell r="B16110" t="str">
            <v>SOBRE PLAST OFICIO VERT HILO (T/YOYO) COLOR VERDE</v>
          </cell>
          <cell r="C16110">
            <v>0</v>
          </cell>
          <cell r="D16110" t="str">
            <v>Sí</v>
          </cell>
          <cell r="E16110" t="str">
            <v>SUMINISTROS VARIOS</v>
          </cell>
        </row>
        <row r="16111">
          <cell r="A16111" t="str">
            <v>SM-246</v>
          </cell>
          <cell r="B16111" t="str">
            <v>CARTUCHO 3M REF 6003 - Contratipo 6006</v>
          </cell>
          <cell r="C16111">
            <v>0</v>
          </cell>
          <cell r="D16111" t="str">
            <v>Sí</v>
          </cell>
          <cell r="E16111" t="str">
            <v>SUMINISTROS VARIOS</v>
          </cell>
        </row>
        <row r="16112">
          <cell r="A16112" t="str">
            <v>SM-247</v>
          </cell>
          <cell r="B16112" t="str">
            <v>Limpiador Especializado para Anilox Printclean Ref. 2510</v>
          </cell>
          <cell r="C16112">
            <v>0</v>
          </cell>
          <cell r="D16112" t="str">
            <v>Sí</v>
          </cell>
          <cell r="E16112" t="str">
            <v>MP LIQUIDOS NACIONAL</v>
          </cell>
        </row>
        <row r="16113">
          <cell r="A16113" t="str">
            <v>SM-248</v>
          </cell>
          <cell r="B16113" t="str">
            <v>CINTA CELOFAN 24mm x 65m Ref. 610 3M</v>
          </cell>
          <cell r="C16113">
            <v>0</v>
          </cell>
          <cell r="D16113" t="str">
            <v>Sí</v>
          </cell>
          <cell r="E16113" t="str">
            <v>SUMINISTROS VARIOS</v>
          </cell>
        </row>
        <row r="16114">
          <cell r="A16114" t="str">
            <v>SM-249</v>
          </cell>
          <cell r="B16114" t="str">
            <v>PILA ALKALINA PEQ TIPO AAA PAR PANASONIC</v>
          </cell>
          <cell r="C16114">
            <v>0</v>
          </cell>
          <cell r="D16114" t="str">
            <v>Sí</v>
          </cell>
          <cell r="E16114" t="str">
            <v>SUMINIST. PAPELERIA</v>
          </cell>
        </row>
        <row r="16115">
          <cell r="A16115" t="str">
            <v>SM-250</v>
          </cell>
          <cell r="B16115" t="str">
            <v>PLATO DESECHABLE ICOPOR HONDO 16 OZ*20</v>
          </cell>
          <cell r="C16115">
            <v>0</v>
          </cell>
          <cell r="D16115" t="str">
            <v>Sí</v>
          </cell>
          <cell r="E16115" t="str">
            <v>SUMINISTROS ASEO</v>
          </cell>
        </row>
        <row r="16116">
          <cell r="A16116" t="str">
            <v>SM-251</v>
          </cell>
          <cell r="B16116" t="str">
            <v>PLATO DESECHABLE ICOPOR PANDOS 26CM *20 GRAN</v>
          </cell>
          <cell r="C16116">
            <v>0</v>
          </cell>
          <cell r="D16116" t="str">
            <v>Sí</v>
          </cell>
          <cell r="E16116" t="str">
            <v>SUMINISTROS ASEO</v>
          </cell>
        </row>
        <row r="16117">
          <cell r="A16117" t="str">
            <v>SM-252</v>
          </cell>
          <cell r="B16117" t="str">
            <v>TENEDOR GRANDE DESECHABLE X 100 UNDS</v>
          </cell>
          <cell r="C16117">
            <v>0</v>
          </cell>
          <cell r="D16117" t="str">
            <v>Sí</v>
          </cell>
          <cell r="E16117" t="str">
            <v>SUMINISTROS ASEO</v>
          </cell>
        </row>
        <row r="16118">
          <cell r="A16118" t="str">
            <v>SM-253</v>
          </cell>
          <cell r="B16118" t="str">
            <v>CUCHILLO GRANDE DESECHABLE X 100 UNDS</v>
          </cell>
          <cell r="C16118">
            <v>0</v>
          </cell>
          <cell r="D16118" t="str">
            <v>Sí</v>
          </cell>
          <cell r="E16118" t="str">
            <v>SUMINISTROS ASEO</v>
          </cell>
        </row>
        <row r="16119">
          <cell r="A16119" t="str">
            <v>SM-254</v>
          </cell>
          <cell r="B16119" t="str">
            <v>CUCHARA GRANDE DESECHABLE X 100 UNDS</v>
          </cell>
          <cell r="C16119">
            <v>0</v>
          </cell>
          <cell r="D16119" t="str">
            <v>Sí</v>
          </cell>
          <cell r="E16119" t="str">
            <v>SUMINISTROS ASEO</v>
          </cell>
        </row>
        <row r="16120">
          <cell r="A16120" t="str">
            <v>SM-255</v>
          </cell>
          <cell r="B16120" t="str">
            <v>GUANTES DE CARNAZA REFORZADO VAQUELITA</v>
          </cell>
          <cell r="C16120">
            <v>0</v>
          </cell>
          <cell r="D16120" t="str">
            <v>Sí</v>
          </cell>
          <cell r="E16120" t="str">
            <v>SUMINISTROS VARIOS</v>
          </cell>
        </row>
        <row r="16121">
          <cell r="A16121" t="str">
            <v>ST-001</v>
          </cell>
          <cell r="B16121" t="str">
            <v>PP 25 Super Teip Transp 12mm x 20m</v>
          </cell>
          <cell r="C16121">
            <v>0</v>
          </cell>
          <cell r="D16121" t="str">
            <v>No</v>
          </cell>
          <cell r="E16121" t="str">
            <v>PT SUPERTEIP</v>
          </cell>
        </row>
        <row r="16122">
          <cell r="A16122" t="str">
            <v>ST-002</v>
          </cell>
          <cell r="B16122" t="str">
            <v>PP 25 Super Teip Transp 12mm x 20m Taco x 12</v>
          </cell>
          <cell r="C16122">
            <v>0</v>
          </cell>
          <cell r="D16122" t="str">
            <v>No</v>
          </cell>
          <cell r="E16122" t="str">
            <v>PT SUPERTEIP</v>
          </cell>
        </row>
        <row r="16123">
          <cell r="A16123" t="str">
            <v>ST-003</v>
          </cell>
          <cell r="B16123" t="str">
            <v>PP 25 Super Teip Transp 12mm x 40m</v>
          </cell>
          <cell r="C16123">
            <v>0</v>
          </cell>
          <cell r="D16123" t="str">
            <v>No</v>
          </cell>
          <cell r="E16123" t="str">
            <v>PT SUPERTEIP</v>
          </cell>
        </row>
        <row r="16124">
          <cell r="A16124" t="str">
            <v>ST-004</v>
          </cell>
          <cell r="B16124" t="str">
            <v>PP 25 Super Teip Transp 12mm x 40m Taco x 12</v>
          </cell>
          <cell r="C16124">
            <v>0</v>
          </cell>
          <cell r="D16124" t="str">
            <v>No</v>
          </cell>
          <cell r="E16124" t="str">
            <v>PT SUPERTEIP</v>
          </cell>
        </row>
        <row r="16125">
          <cell r="A16125" t="str">
            <v>ST-005</v>
          </cell>
          <cell r="B16125" t="str">
            <v>PP 25 Super Teip Transp 12mm x 40m GRATIS PEGANTE EN BARRA</v>
          </cell>
          <cell r="C16125">
            <v>0</v>
          </cell>
          <cell r="D16125" t="str">
            <v>No</v>
          </cell>
          <cell r="E16125" t="str">
            <v>PT SUPERTEIP</v>
          </cell>
        </row>
        <row r="16126">
          <cell r="A16126" t="str">
            <v>ST-006</v>
          </cell>
          <cell r="B16126" t="str">
            <v>Super Teip Transp 12mm x 20m Taco x 12 Naranja</v>
          </cell>
          <cell r="C16126">
            <v>0</v>
          </cell>
          <cell r="D16126" t="str">
            <v>No</v>
          </cell>
          <cell r="E16126" t="str">
            <v>PT SUPERTEIP IMP NAR</v>
          </cell>
        </row>
        <row r="16127">
          <cell r="A16127" t="str">
            <v>ST-007</v>
          </cell>
          <cell r="B16127" t="str">
            <v>Super Teip Transp 12mm x 20m Naranja</v>
          </cell>
          <cell r="C16127">
            <v>0</v>
          </cell>
          <cell r="D16127" t="str">
            <v>Sí</v>
          </cell>
          <cell r="E16127" t="str">
            <v>PT SUPERTEIP IMP NAR</v>
          </cell>
        </row>
        <row r="16128">
          <cell r="A16128" t="str">
            <v>ST-008</v>
          </cell>
          <cell r="B16128" t="str">
            <v>Super Teip Transp 12mm x 40m Taco x 12 Naranja</v>
          </cell>
          <cell r="C16128">
            <v>0</v>
          </cell>
          <cell r="D16128" t="str">
            <v>Sí</v>
          </cell>
          <cell r="E16128" t="str">
            <v>PT SUPERTEIP IMP NAR</v>
          </cell>
        </row>
        <row r="16129">
          <cell r="A16129" t="str">
            <v>ST-009</v>
          </cell>
          <cell r="B16129" t="str">
            <v>Super Teip Transp 12mm x 40m Naranja</v>
          </cell>
          <cell r="C16129">
            <v>0</v>
          </cell>
          <cell r="D16129" t="str">
            <v>Sí</v>
          </cell>
          <cell r="E16129" t="str">
            <v>PT SUPERTEIP IMP NAR</v>
          </cell>
        </row>
        <row r="16130">
          <cell r="A16130" t="str">
            <v>ST-010</v>
          </cell>
          <cell r="B16130" t="str">
            <v>Super Teip Transp 12mm x 10m con dispensador Naranja</v>
          </cell>
          <cell r="C16130">
            <v>0</v>
          </cell>
          <cell r="D16130" t="str">
            <v>No</v>
          </cell>
          <cell r="E16130" t="str">
            <v>PT SUPERTEIP IMP NAR</v>
          </cell>
        </row>
        <row r="16131">
          <cell r="A16131" t="str">
            <v>ST-011</v>
          </cell>
          <cell r="B16131" t="str">
            <v>Super Teip Transp 12mm x 20m Taco x 12 Naranja</v>
          </cell>
          <cell r="C16131">
            <v>0</v>
          </cell>
          <cell r="D16131" t="str">
            <v>Sí</v>
          </cell>
          <cell r="E16131" t="str">
            <v>PT SUPERTEIP IMP NAR</v>
          </cell>
        </row>
        <row r="16132">
          <cell r="A16132" t="str">
            <v>ST-012</v>
          </cell>
          <cell r="B16132" t="str">
            <v>Super Teip Transp 12mm x 40m Taco x 12 Naranja</v>
          </cell>
          <cell r="C16132">
            <v>0</v>
          </cell>
          <cell r="D16132" t="str">
            <v>Sí</v>
          </cell>
          <cell r="E16132" t="str">
            <v>PT SUPERTEIP IMP NAR</v>
          </cell>
        </row>
        <row r="16133">
          <cell r="A16133" t="str">
            <v>SV-001</v>
          </cell>
          <cell r="B16133" t="str">
            <v>Servicio de Impresion</v>
          </cell>
          <cell r="C16133">
            <v>0</v>
          </cell>
          <cell r="D16133" t="str">
            <v>Sí</v>
          </cell>
          <cell r="E16133" t="str">
            <v>ARTES</v>
          </cell>
        </row>
        <row r="16134">
          <cell r="A16134" t="str">
            <v>SVM-001</v>
          </cell>
          <cell r="B16134" t="str">
            <v>SERVICIO MTTO MAQUINARIA  Y EQUIPO</v>
          </cell>
          <cell r="C16134">
            <v>0</v>
          </cell>
          <cell r="D16134" t="str">
            <v>Sí</v>
          </cell>
          <cell r="E16134" t="str">
            <v>SERV. MANTENIMIENTO</v>
          </cell>
        </row>
        <row r="16135">
          <cell r="A16135" t="str">
            <v>TEC-001</v>
          </cell>
          <cell r="B16135" t="str">
            <v>Teclado TSC KP200 PLUS</v>
          </cell>
          <cell r="C16135">
            <v>5</v>
          </cell>
          <cell r="D16135" t="str">
            <v>Sí</v>
          </cell>
          <cell r="E16135" t="str">
            <v>PT MAQ Y ACC LINERLE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xandra%20Gonzalez/Downloads/Ventas%20Hot%20Melt%20a&#241;o%202018%20al%20detalle,%20por%20cliente,%20por%20Mt2%20y%20precio%20de%20venta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xandra%20Gonzalez/Downloads/Ventas%20Hot%20Melt%20a&#241;o%202019%20al%20detalle,%20por%20cliente,%20por%20Mt2%20y%20precio%20de%20venta.xls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xandra%20Gonzalez/Downloads/Ventas%20Hot%20Melt%20a&#241;o%202020%20y%202021%20al%20detalle,%20por%20cliente,%20por%20Mt2%20y%20precio%20de%20venta.xls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Alexandra%20Gonzalez/Downloads/Ventas%20Hot%20Melt%20a&#241;o%202020%20y%202021%20al%20detalle,%20por%20cliente,%20por%20Mt2%20y%20precio%20de%20venta.xls" TargetMode="External"/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xandra Gonzalez" refreshedDate="44228.491777546296" createdVersion="4" refreshedVersion="4" minRefreshableVersion="3" recordCount="312">
  <cacheSource type="worksheet">
    <worksheetSource ref="A1:AT313" sheet="Vtas Hot Melt Detalle año 2018" r:id="rId2"/>
  </cacheSource>
  <cacheFields count="46">
    <cacheField name="#" numFmtId="0">
      <sharedItems containsSemiMixedTypes="0" containsString="0" containsNumber="1" containsInteger="1"/>
    </cacheField>
    <cacheField name="Número de artículo" numFmtId="0">
      <sharedItems containsString="0"/>
    </cacheField>
    <cacheField name="Descripción del artículo" numFmtId="0">
      <sharedItems containsString="0"/>
    </cacheField>
    <cacheField name="Código de cliente" numFmtId="0">
      <sharedItems containsString="0"/>
    </cacheField>
    <cacheField name="Nombre del cliente" numFmtId="0">
      <sharedItems count="133">
        <s v="INDUSTRIAS ALFA Y OMEGA S.A."/>
        <s v="SUPPLA SA"/>
        <s v="PRODUCTOS FAMILIA S.A."/>
        <s v="COOPERATIVA COLANTA"/>
        <s v="KELLOGG DE COLOMBIA S.A."/>
        <s v="COMPAÑIA COMERCIAL E INDUSTRIAL LA SABANA AVESCO S.A.S"/>
        <s v="PREBEL S.A."/>
        <s v="COMPAÑIA NACIONAL DE CHOCOLATES S.A.S"/>
        <s v="SOLUCIONES LOGISTICAS Y EMPAQUES S.A.S."/>
        <s v="SERVICIOS LOGYPACK S.A.S"/>
        <s v="COMPAÑIA INDUSTRIAL DE CEREALES S.A."/>
        <s v="AGROCAMPO S A S"/>
        <s v="PRODUCTOS RAMO SAS"/>
        <s v="COMERCIALIZADORA DE BELLEZA S.A.S"/>
        <s v="STF GROUP S.A."/>
        <s v="INDUSTRIA COLOMBIANA DE CAFE S.A.S."/>
        <s v="ETERNA S.A"/>
        <s v="CINTANDINA COSTA RICA"/>
        <s v="EGA - KAT LOGISTICA S.A.S"/>
        <s v="DETERGENTES LTDA."/>
        <s v="EMPAQUES Y SERVICIOS SUPERIORES S.A.S. - SUPERPACK"/>
        <s v="BAVARIA &amp; CIA S C A"/>
        <s v="TC IMPRESORES S.A.S"/>
        <s v="GRUPO KOYO S A S"/>
        <s v="FIBERGLASS COLOMBIA S.A."/>
        <s v="VERTIN S.A.S."/>
        <s v="GLAXOSMITHKLINE CONSUMER HEALTHCARE COLOMBIA S.A.S."/>
        <s v="MANITOBA S.A.S."/>
        <s v="COMPAÑIA OPERADORA PORTUARIA CAFETERA S.A."/>
        <s v="DEXSON ELECTRIC S A S"/>
        <s v="VENTAS GLOBALES"/>
        <s v="CLOROX DE COLOMBIA S A"/>
        <s v="DISPAPELES S.A.S"/>
        <s v="INMCOR IMPRESORES S.A.S."/>
        <s v="TRILLADORA, COMERCIALIZADORA Y PROCESADORA COLOMBIANA DE CAFE S.A."/>
        <s v="INGENIERÍA GRÁFICA S.A.S."/>
        <s v="LAFRANCOL INTERNACIONAL S.A.S."/>
        <s v="LABORATORIO FRANCO COLOMBIANO LAFRANCOL S.A.S."/>
        <s v="ALIANZA GRAFICA S.A."/>
        <s v="OFIX SUMINISTROS Y LOGISTICA SAS"/>
        <s v="ALPINA PRODUCTOS ALIMENTICIOS S.A. BIC"/>
        <s v="BEBIDAS Y ALIMENTOS DE URABA S.A."/>
        <s v="MM PACKAGING COLOMBIA S A S"/>
        <s v="GASEOSAS POSADA TOBON S A"/>
        <s v="NUEVA GENERACION DE BEBIDAS S.A.S."/>
        <s v="CADENA VALORES S.A.S"/>
        <s v="CTP PROYECCION S.A.S."/>
        <s v="YANBAL DE COLOMBIA S.A.S"/>
        <s v="INSTANTA COLOMBIA ZF S.A.S."/>
        <s v="CAICEDO SAUCEDO CARLOS EDUARDO"/>
        <s v="INDUSTRIAS VANYPLAS LTDA"/>
        <s v="PIERUCCINI RODRIGUEZ JOSE LUIS"/>
        <s v="INDUSTRIA MILITAR"/>
        <s v="CARVAJAL EMPAQUES S.A."/>
        <s v="AREPAS LA LEYENDA E.U."/>
        <s v="REYES LOPEZ S.A.S"/>
        <s v="OSPINA RAMIREZ CARLOS SAMUEL"/>
        <s v="CASTILLO REY EVERT"/>
        <s v="AGUDELO LONDOÑO CARLOS ADRIAN"/>
        <s v="ACEVEDO DE MENDOZA BRICEIDA"/>
        <s v="PRODUCTOS ALIMENTICIOS CAMPUZ LTDA"/>
        <s v="LUIS BUSTOS SONIA YANETH"/>
        <s v="GIRALDO OROZCO SERGIO ALEXANDER"/>
        <s v="DISTRIBUIDORA DEL MAIZ Y SUS DERIVADOS S.A.S."/>
        <s v="GIRALDO LOPEZ JAIR DE JESUS"/>
        <s v="REPRESENTACIONES LASTRA - EJE CAFETERO LIMITADA"/>
        <s v="REPRESENTACIONES LASTRA SAS"/>
        <s v="FLOREZ FERNANDEZ FERNANDO"/>
        <s v="SANCHEZ  SOSA LEILA PATRICIA"/>
        <s v="INDUSTRIAS PANDA LTDA"/>
        <s v="BECERRA BARRETO EDILBERTO"/>
        <s v="RAPPI S.A.S"/>
        <s v="ALMACENES EXITO S.A."/>
        <s v="SIGMAPLASTICOS ITAGUI S.A.S."/>
        <s v="C.I. TECNOLOGIA ALIMENTARIA S.A.S"/>
        <s v="PROTOKIMICA S. A. S."/>
        <s v="INDUSTRIAS OVELMA S.A.S."/>
        <s v="COMERCIALIZADORA GUMACA S.A.S."/>
        <s v="INVERDIGO S.A.S."/>
        <s v="A &amp; M INGENIERIA LTDA"/>
        <s v="ALFONSO AFANADOR Y CIA S EN C"/>
        <s v="CINTANDINA ECUADOR"/>
        <s v="PLASTICOS ESPECIALES S.A.S."/>
        <s v="ESPEJO CAMARGO JOSE MARIO"/>
        <s v="FRUTICOLA DE COLOMBIA S.A.S"/>
        <s v="BAUTISTA AREVALO MARIA EUGENIA"/>
        <s v="NARANJO REGALADO OVIDIO"/>
        <s v="MARIN LOAIZA YOHN JAMES"/>
        <s v="COMERCIAL MAXIAREPAS S.A.S."/>
        <s v="SIERRA GONZALEZ GLORIA YANETH"/>
        <s v="MUÑOZ BUITON JHON ALEXANDER"/>
        <s v="ESCOBAR VELEZ Y CIA S. EN C. A."/>
        <s v="FERRETERIA LATINOAMERICANA S.A.S."/>
        <s v="COMPAÑIA DE EMPAQUES INTERNACIONAL S.A.S."/>
        <s v="INVERSIONES Y NEGOCIOS H H S.A."/>
        <s v="DERIVADOS LACTEOS EL PINO S.A.S."/>
        <s v="CALDERON LOPERA DIEGO ALONSO"/>
        <s v="COMPAÑIA DE EMPAQUES S.A"/>
        <s v="C.I.TECNICAS BALTIME DE COLOMBIA SA"/>
        <s v="BLANCO NUÑEZ JAIME"/>
        <s v="JIMENEZ TRUJILLO JUAN CARLOS"/>
        <s v="BOTERO ARISTIZABAL GUILLERMO LEON"/>
        <s v="PRODUCTOS CARNAVAL S.A.S."/>
        <s v="FRESCAMPO PRODUCTORES Y COMERCIALIZADORES AGRICOLAS SAS"/>
        <s v="PUENTES DIEGO FABIAN"/>
        <s v="NUG S.A.S"/>
        <s v="ENVASES PUROS INTERNATIONAL SAS"/>
        <s v="MORENOS S.A.S"/>
        <s v="SOLUCIONES PARA LA CONSTRUCCION S.A.S."/>
        <s v="CULTIVOS MANZANARES S.A.S."/>
        <s v="C.I. UNION DE BANANEROS DE URABA S.A. - UNIBAN"/>
        <s v="D´LA ABUELA AL NATURAL S.A.S."/>
        <s v="POLLOS EL BUCANERO S.A."/>
        <s v="COMESTIBLES RICOS SOCIEDAD ANONIMA"/>
        <s v="CARVAJAL EDUCACION S.A.S."/>
        <s v="RESTREPO DIAZ RUBIELA"/>
        <s v="COLOMBINA S.A."/>
        <s v="COLOMBINA DEL CAUCA S.A."/>
        <s v="GRAFICAS MODERNAS S.A."/>
        <s v="GRAFICAS DIAMANTE SAS"/>
        <s v="FABRICA DE ESPECIAS Y PRODUCTOS EL REY S.A."/>
        <s v="INVERSIONES DONA DONI S.A.S"/>
        <s v="PRODUCTOS DE CONSUMO S.A.S."/>
        <s v="C.I. AGRICOLAS LAS FLORES S.A.S"/>
        <s v="BANANERA FABRE INCORPORADO"/>
        <s v="COMERCIALIZADORA INTERNACIONAL BANANEROS UNIDOS DE SANTA MARTA S.A.S"/>
        <s v="HARZA TAPES LLC"/>
        <s v="BENGALA AGRÍCOLA S.A.S."/>
        <s v="THE BIG BLUE BOX S.A.S."/>
        <s v="CORPORACION DE DESARROLLO AGRICOLA DEL MONTE S.A."/>
        <s v="PROARCA COLOMBIA S A S"/>
        <s v="CINTANDINA SOCIEDAD ANONIMA" u="1"/>
        <s v="CINTAS ANDINAS DE COLOMBIA SA" u="1"/>
      </sharedItems>
    </cacheField>
    <cacheField name="Equivalencia" numFmtId="0">
      <sharedItems containsSemiMixedTypes="0" containsString="0" containsNumber="1"/>
    </cacheField>
    <cacheField name="Ventas de Hot Melt" numFmtId="0">
      <sharedItems containsString="0"/>
    </cacheField>
    <cacheField name="Tipo Producto" numFmtId="0">
      <sharedItems containsBlank="1" count="3">
        <s v="No es Adhesivo"/>
        <s v="Adhesivo"/>
        <m/>
      </sharedItems>
    </cacheField>
    <cacheField name="Total anual" numFmtId="0">
      <sharedItems containsSemiMixedTypes="0" containsString="0" containsNumber="1"/>
    </cacheField>
    <cacheField name="Enero  (2018) - Cantidad" numFmtId="0">
      <sharedItems containsString="0" containsNumber="1"/>
    </cacheField>
    <cacheField name="Enero  (2018) - Importe de Ventas" numFmtId="0">
      <sharedItems containsString="0" containsNumber="1"/>
    </cacheField>
    <cacheField name="Febrero  (2018) - Cantidad" numFmtId="0">
      <sharedItems containsString="0" containsNumber="1"/>
    </cacheField>
    <cacheField name="Febrero  (2018) - Importe de Ventas" numFmtId="0">
      <sharedItems containsString="0" containsNumber="1"/>
    </cacheField>
    <cacheField name="Marzo  (2018) - Cantidad" numFmtId="0">
      <sharedItems containsString="0" containsNumber="1"/>
    </cacheField>
    <cacheField name="Marzo  (2018) - Importe de Ventas" numFmtId="0">
      <sharedItems containsString="0" containsNumber="1"/>
    </cacheField>
    <cacheField name="Abril  (2018) - Cantidad" numFmtId="0">
      <sharedItems containsString="0" containsNumber="1"/>
    </cacheField>
    <cacheField name="Abril  (2018) - Importe de Ventas" numFmtId="0">
      <sharedItems containsString="0" containsNumber="1"/>
    </cacheField>
    <cacheField name="Mayo  (2018) - Cantidad" numFmtId="0">
      <sharedItems containsString="0" containsNumber="1"/>
    </cacheField>
    <cacheField name="Mayo  (2018) - Importe de Ventas" numFmtId="0">
      <sharedItems containsString="0" containsNumber="1"/>
    </cacheField>
    <cacheField name="Junio  (2018) - Cantidad" numFmtId="0">
      <sharedItems containsString="0" containsNumber="1"/>
    </cacheField>
    <cacheField name="Junio  (2018) - Importe de Ventas" numFmtId="0">
      <sharedItems containsString="0" containsNumber="1"/>
    </cacheField>
    <cacheField name="Julio  (2018) - Cantidad" numFmtId="0">
      <sharedItems containsString="0" containsNumber="1"/>
    </cacheField>
    <cacheField name="Julio  (2018) - Importe de Ventas" numFmtId="0">
      <sharedItems containsString="0" containsNumber="1"/>
    </cacheField>
    <cacheField name="Agosto  (2018) - Cantidad" numFmtId="0">
      <sharedItems containsString="0" containsNumber="1"/>
    </cacheField>
    <cacheField name="Agosto  (2018) - Importe de Ventas" numFmtId="0">
      <sharedItems containsString="0" containsNumber="1"/>
    </cacheField>
    <cacheField name="Septiembre  (2018) - Cantidad" numFmtId="0">
      <sharedItems containsString="0" containsNumber="1"/>
    </cacheField>
    <cacheField name="Septiembre  (2018) - Importe de Ventas" numFmtId="0">
      <sharedItems containsString="0" containsNumber="1"/>
    </cacheField>
    <cacheField name="Octubre  (2018) - Cantidad" numFmtId="0">
      <sharedItems containsString="0" containsNumber="1"/>
    </cacheField>
    <cacheField name="Octubre  (2018) - Importe de Ventas" numFmtId="0">
      <sharedItems containsString="0" containsNumber="1"/>
    </cacheField>
    <cacheField name="Noviembre  (2018) - Cantidad" numFmtId="0">
      <sharedItems containsString="0" containsNumber="1"/>
    </cacheField>
    <cacheField name="Noviembre  (2018) - Importe de Ventas" numFmtId="0">
      <sharedItems containsString="0" containsNumber="1"/>
    </cacheField>
    <cacheField name="Diciembre  (2018) - Cantidad" numFmtId="0">
      <sharedItems containsString="0" containsNumber="1" containsInteger="1"/>
    </cacheField>
    <cacheField name="Diciembre  (2018) - Importe de Ventas" numFmtId="0">
      <sharedItems containsString="0" containsNumber="1"/>
    </cacheField>
    <cacheField name="Mt2 Ene-2018" numFmtId="0">
      <sharedItems containsSemiMixedTypes="0" containsString="0" containsNumber="1"/>
    </cacheField>
    <cacheField name="Mt2 Feb-2018" numFmtId="0">
      <sharedItems containsSemiMixedTypes="0" containsString="0" containsNumber="1"/>
    </cacheField>
    <cacheField name="Mt2 Mar-2018" numFmtId="0">
      <sharedItems containsSemiMixedTypes="0" containsString="0" containsNumber="1"/>
    </cacheField>
    <cacheField name="Mt2 Abril-2018" numFmtId="0">
      <sharedItems containsSemiMixedTypes="0" containsString="0" containsNumber="1"/>
    </cacheField>
    <cacheField name="Mt2 May-2018" numFmtId="0">
      <sharedItems containsSemiMixedTypes="0" containsString="0" containsNumber="1"/>
    </cacheField>
    <cacheField name="Mt2 Jun-2018" numFmtId="0">
      <sharedItems containsSemiMixedTypes="0" containsString="0" containsNumber="1"/>
    </cacheField>
    <cacheField name="Mt2 Jul-2018" numFmtId="0">
      <sharedItems containsSemiMixedTypes="0" containsString="0" containsNumber="1"/>
    </cacheField>
    <cacheField name="Mt2 Agt-2018" numFmtId="0">
      <sharedItems containsSemiMixedTypes="0" containsString="0" containsNumber="1"/>
    </cacheField>
    <cacheField name="Mt2 Sep-2018" numFmtId="0">
      <sharedItems containsSemiMixedTypes="0" containsString="0" containsNumber="1"/>
    </cacheField>
    <cacheField name="Mt2 Oct-2018" numFmtId="0">
      <sharedItems containsSemiMixedTypes="0" containsString="0" containsNumber="1"/>
    </cacheField>
    <cacheField name="Mt2 Nov-2018" numFmtId="0">
      <sharedItems containsSemiMixedTypes="0" containsString="0" containsNumber="1"/>
    </cacheField>
    <cacheField name="Mt2 Dic-2018" numFmtId="0">
      <sharedItems containsSemiMixedTypes="0" containsString="0" containsNumber="1"/>
    </cacheField>
    <cacheField name="Mt2 Año 2018" numFmtId="0">
      <sharedItems containsSemiMixedTypes="0" containsString="0" containsNumb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exandra Gonzalez" refreshedDate="44228.49422685185" createdVersion="1" refreshedVersion="4" recordCount="383" upgradeOnRefresh="1">
  <cacheSource type="worksheet">
    <worksheetSource ref="A1:BG384" sheet="Ventas Hot Melt Detalle 2019" r:id="rId2"/>
  </cacheSource>
  <cacheFields count="60">
    <cacheField name="#" numFmtId="0">
      <sharedItems containsSemiMixedTypes="0" containsString="0" containsNumber="1" containsInteger="1"/>
    </cacheField>
    <cacheField name="Número de artículo" numFmtId="0">
      <sharedItems containsString="0"/>
    </cacheField>
    <cacheField name="Descripción del artículo" numFmtId="0">
      <sharedItems containsString="0"/>
    </cacheField>
    <cacheField name="Código de cliente" numFmtId="0">
      <sharedItems containsString="0"/>
    </cacheField>
    <cacheField name="Nombre del cliente" numFmtId="0">
      <sharedItems count="159">
        <s v="INMCOR IMPRESORES S.A.S."/>
        <s v="INDUSTRIAS ALFA Y OMEGA S.A."/>
        <s v="CINTANDINA ECUADOR"/>
        <s v="SUPPLA SA"/>
        <s v="COOPERATIVA COLANTA"/>
        <s v="COMPAÑIA COMERCIAL E INDUSTRIAL LA SABANA AVESCO S.A.S"/>
        <s v="PREBEL S.A."/>
        <s v="SOLUCIONES LOGISTICAS Y EMPAQUES S.A.S."/>
        <s v="SERVICIOS LOGYPACK S.A.S"/>
        <s v="COMPAÑIA INDUSTRIAL DE CEREALES S.A."/>
        <s v="COMPAÑIA NACIONAL DE CHOCOLATES S.A.S"/>
        <s v="HH COLOMBIA S.A.S."/>
        <s v="STF GROUP S.A."/>
        <s v="EMPAQUES Y SERVICIOS SUPERIORES S.A.S. - SUPERPACK"/>
        <s v="TC IMPRESORES S.A.S"/>
        <s v="FIBERGLASS COLOMBIA S.A."/>
        <s v="GLAXOSMITHKLINE CONSUMER HEALTHCARE COLOMBIA S.A.S."/>
        <s v="GLAXO SMITHKLINE COLOMBIA S.A."/>
        <s v="DYNA &amp; CIA S.A"/>
        <s v="YOBEL SUPPLY CHAIN MANAGEMENT S.A.S."/>
        <s v="PROARCA COLOMBIA S A S"/>
        <s v="BIMBO DE COLOMBIA S.A."/>
        <s v="JOHNSON &amp; JOHNSON DE COLOMBIA S.A."/>
        <s v="DULCES LA AMERICANA S.A.S."/>
        <s v="INVERSIONES A M C C SAS"/>
        <s v="GAVIRIA ZAMBRANO LIZETH PIEDAD"/>
        <s v="HOSPISUMINISTROS S.A.S"/>
        <s v="SUMINISTROS DE PRODUCTOS Y EQUIPOS SAS"/>
        <s v="PRODUCTOS RAMO SAS"/>
        <s v="SOLLA S.A."/>
        <s v="DYSCOLA SAS"/>
        <s v="GRUPO SANVAL S.AS."/>
        <s v="POLYMERS CROP S.A."/>
        <s v="CARDONA LOPEZ RAMON ANTONIO"/>
        <s v="NEWELL BRANDS DE COLOMBIA SAS"/>
        <s v="PPC S. A."/>
        <s v="ENCAJAS C.A."/>
        <s v="DELGADO TORRES VICTOR ALFONSO"/>
        <s v="BAUTISTA SALAMANCA FRANCISCO ANTONIO"/>
        <s v="JARAMILLO RIOS HERNAN MAURICIO"/>
        <s v="VENTAS GLOBALES"/>
        <s v="DEXSON ELECTRIC S A S"/>
        <s v="SCHNEIDER ELECTRIC DE COLOMBIA S.A.S."/>
        <s v="CLOROX DE COLOMBIA S A"/>
        <s v="DISPAPELES S.A.S"/>
        <s v="INGENIERÍA GRÁFICA S.A.S."/>
        <s v="TRILLADORA, COMERCIALIZADORA Y PROCESADORA COLOMBIANA DE CAFE S.A."/>
        <s v="EXICARTON SAS"/>
        <s v="LAFRANCOL INTERNACIONAL S.A.S."/>
        <s v="LABORATORIO FRANCO COLOMBIANO LAFRANCOL S.A.S."/>
        <s v="ALIANZA GRAFICA S.A."/>
        <s v="OFIX SUMINISTROS Y LOGISTICA SAS"/>
        <s v="ALPINA PRODUCTOS ALIMENTICIOS S.A. BIC"/>
        <s v="BEBIDAS Y ALIMENTOS DE URABA S.A."/>
        <s v="ALPINA CAUCA ZONA FRANCA S.A.S."/>
        <s v="MM PACKAGING COLOMBIA S A S"/>
        <s v="STRAZA S.A.S"/>
        <s v="NUEVA GENERACION DE BEBIDAS S.A.S."/>
        <s v="YANBAL DE COLOMBIA S.A.S"/>
        <s v="DETERGENTES LTDA."/>
        <s v="INSTANTA COLOMBIA ZF S.A.S."/>
        <s v="INDUSTRIAS VANYPLAS LTDA"/>
        <s v="PIERUCCINI RODRIGUEZ JOSE LUIS"/>
        <s v="AREPAS LA LEYENDA E.U."/>
        <s v="REYES LOPEZ S.A.S"/>
        <s v="CASTILLO REY EVERT"/>
        <s v="AGUDELO LONDOÑO CARLOS ADRIAN"/>
        <s v="PRODUCTOS ALIMENTICIOS CAMPUZ LTDA"/>
        <s v="LUIS BUSTOS SONIA YANETH"/>
        <s v="DISTRIBUIDORA DEL MAIZ Y SUS DERIVADOS S.A.S."/>
        <s v="PUENTES DIEGO FABIAN"/>
        <s v="GARCIA CARVAJAL ANA JULIA"/>
        <s v="DISTRIBUIDORA GARDEN S.A.S"/>
        <s v="DELI AREPA LOS PRIMOS SAS"/>
        <s v="FLOREZ FERNANDEZ FERNANDO"/>
        <s v="MANITOBA S.A.S."/>
        <s v="SANCHEZ  SOSA LEILA PATRICIA"/>
        <s v="INDUSTRIAS PANDA LTDA"/>
        <s v="BECERRA BARRETO EDILBERTO"/>
        <s v="ENVASES PUROS INTERNATIONAL SAS"/>
        <s v="ALMACENES EXITO S.A."/>
        <s v="SIGMAPLÁSTICOS MAYORISTA S.A.S."/>
        <s v="CALDERON LOPERA DIEGO ALONSO"/>
        <s v="C.I. TECNOLOGIA ALIMENTARIA S.A.S"/>
        <s v="SIGMAPLAS S.A.S"/>
        <s v="INDUSTRIAS OVELMA S.A.S."/>
        <s v="COMERCIALIZADORA GUMACA S.A.S."/>
        <s v="INVERDIGO S.A.S."/>
        <s v="INVERSIONES JACAMA S.A.S"/>
        <s v="A &amp; M INGENIERIA LTDA"/>
        <s v="ALFONSO AFANADOR Y CIA S EN C"/>
        <s v="CINTANDINA PERU S.A.C."/>
        <s v="PLASTICOS ESPECIALES S.A.S."/>
        <s v="ESPEJO CAMARGO JOSE MARIO"/>
        <s v="FRUTICOLA DE COLOMBIA S.A.S"/>
        <s v="BAUTISTA AREVALO MARIA EUGENIA"/>
        <s v="MARIN LOAIZA YOHN JAMES"/>
        <s v="COMERCIAL MAXIAREPAS S.A.S."/>
        <s v="OCAMPO OSORIO NANCY"/>
        <s v="INCOLHER SAS"/>
        <s v="SIERRA GONZALEZ GLORIA YANETH"/>
        <s v="COMPAÑIA DE EMPAQUES INTERNACIONAL S.A.S."/>
        <s v="INVERSIONES Y NEGOCIOS H H S.A."/>
        <s v="DERIVADOS LACTEOS EL PINO S.A.S."/>
        <s v="GALLEGO RESTREPO MIRIAN"/>
        <s v="PROTOKIMICA S. A. S."/>
        <s v="COMPAÑIA DE EMPAQUES S.A"/>
        <s v="C.I.TECNICAS BALTIME DE COLOMBIA SA"/>
        <s v="TIERRA SANTA PEREIRA SAS"/>
        <s v="QUICENO &amp; CIA S.C.A."/>
        <s v="CINTANDINA COSTA RICA"/>
        <s v="CARVAJAL EMPAQUES S.A."/>
        <s v="JIMENEZ TRUJILLO JUAN CARLOS"/>
        <s v="BOTERO ARISTIZABAL GUILLERMO LEON"/>
        <s v="PRODUCTOS CARNAVAL S.A.S."/>
        <s v="FRESCAMPO PRODUCTORES Y COMERCIALIZADORES AGRICOLAS SAS"/>
        <s v="BASTIDAS CASTAÑEDA JUAN CAMILO"/>
        <s v="BALLESTEROS CARDONA EDWINTON"/>
        <s v="MORENOS S.A.S"/>
        <s v="SOLUCIONES PARA LA CONSTRUCCION S.A.S."/>
        <s v="CULTIVOS MANZANARES S.A.S."/>
        <s v="C.I. UNION DE BANANEROS DE URABA S.A. - UNIBAN"/>
        <s v="POLLOS EL BUCANERO S.A."/>
        <s v="PACIFIC GLOBAL DOMINICANA S.A."/>
        <s v="PGS SOLUTIONS S.A"/>
        <s v="AGROCAMPO S A S"/>
        <s v="PANELMET S.A.S."/>
        <s v="COLOMBINA S.A."/>
        <s v="COLOMBINA DEL CAUCA S.A."/>
        <s v="CARVAJAL EDUCACION S.A.S."/>
        <s v="MARFIL IMPRESOS Y PAPEL S.A.S."/>
        <s v="GENERAL METALICA S.A."/>
        <s v="FABRICA DE ESPECIAS Y PRODUCTOS EL REY S.A."/>
        <s v="COMERCIALIZADORA INTERNACIONAL BANANEROS UNIDOS DE SANTA MARTA S.A.S"/>
        <s v="BANA INSUMOS SAS ZOMAC"/>
        <s v="HACIENDA VELABA SAS"/>
        <s v="AGRICOLA INDIRA SAS"/>
        <s v="AGRICOLA LAS AZORES SAS"/>
        <s v="OTRAPARTE S . A . S ."/>
        <s v="AGRICOLA LAS ANTILLAS SAS"/>
        <s v="AGRICOLA BAHAMAS SAS"/>
        <s v="HARZA TAPES LLC"/>
        <s v="BENGALA AGRÍCOLA S.A.S."/>
        <s v="THE BIG BLUE BOX S.A.S."/>
        <s v="C.I BACCOTA S.A.S"/>
        <s v="COMERCIALIZADORA INTERNACIONAL BANACOL DE COLOMBIA S.A."/>
        <s v="C.I. AGRICOLAS LAS FLORES S.A.S"/>
        <s v="CORPORACION DE DESARROLLO AGRICOLA DEL MONTE S.A."/>
        <s v="PINZON CARDONA EDWIN LEONARDO"/>
        <s v="AGRICOLA MAYORCA S.A.S"/>
        <s v="AGRICOLA LOS CORALES SAS"/>
        <s v="AGRICOLA IBIZA S.A.S."/>
        <s v="AGRICOLA EL FARO S. A.S"/>
        <s v="AGRICOLA CAPURGANA S.A.S"/>
        <s v="AGRICOLA LUISA FERNANDA SAS"/>
        <s v="SOCIEDAD DE COMERCIALIZACION INTERNACIONAL BANAFRUT S.A."/>
        <s v="CHIQUITA PANAMA LLC"/>
        <s v="CINTANDINA SOCIEDAD ANONIMA" u="1"/>
        <s v="CINTAS ANDINAS DE COLOMBIA SA" u="1"/>
      </sharedItems>
    </cacheField>
    <cacheField name="Equivalencia" numFmtId="0">
      <sharedItems containsSemiMixedTypes="0" containsString="0" containsNumber="1"/>
    </cacheField>
    <cacheField name="Ventas de Hot Melt" numFmtId="0">
      <sharedItems containsString="0"/>
    </cacheField>
    <cacheField name="Tipo de Producto" numFmtId="0">
      <sharedItems containsBlank="1" count="3">
        <s v="No es Adhesivo"/>
        <s v="Adhesivo"/>
        <m/>
      </sharedItems>
    </cacheField>
    <cacheField name="Total anual" numFmtId="0">
      <sharedItems containsSemiMixedTypes="0" containsString="0" containsNumber="1"/>
    </cacheField>
    <cacheField name="Enero  (2019) - Cantidad" numFmtId="0">
      <sharedItems containsString="0" containsNumber="1"/>
    </cacheField>
    <cacheField name="Enero  (2019) - Importe de Ventas" numFmtId="0">
      <sharedItems containsString="0" containsNumber="1"/>
    </cacheField>
    <cacheField name="Febrero  (2019) - Cantidad" numFmtId="0">
      <sharedItems containsString="0" containsNumber="1"/>
    </cacheField>
    <cacheField name="Febrero  (2019) - Importe de Ventas" numFmtId="0">
      <sharedItems containsString="0" containsNumber="1"/>
    </cacheField>
    <cacheField name="Marzo  (2019) - Cantidad" numFmtId="0">
      <sharedItems containsString="0" containsNumber="1"/>
    </cacheField>
    <cacheField name="Marzo  (2019) - Importe de Ventas" numFmtId="0">
      <sharedItems containsString="0" containsNumber="1"/>
    </cacheField>
    <cacheField name="Abril  (2019) - Cantidad" numFmtId="0">
      <sharedItems containsString="0" containsNumber="1"/>
    </cacheField>
    <cacheField name="Abril  (2019) - Importe de Ventas" numFmtId="0">
      <sharedItems containsString="0" containsNumber="1"/>
    </cacheField>
    <cacheField name="Mayo  (2019) - Cantidad" numFmtId="0">
      <sharedItems containsString="0" containsNumber="1"/>
    </cacheField>
    <cacheField name="Mayo  (2019) - Importe de Ventas" numFmtId="0">
      <sharedItems containsString="0" containsNumber="1"/>
    </cacheField>
    <cacheField name="Junio  (2019) - Cantidad" numFmtId="0">
      <sharedItems containsString="0" containsNumber="1"/>
    </cacheField>
    <cacheField name="Junio  (2019) - Importe de Ventas" numFmtId="0">
      <sharedItems containsString="0" containsNumber="1"/>
    </cacheField>
    <cacheField name="Julio  (2019) - Cantidad" numFmtId="0">
      <sharedItems containsString="0" containsNumber="1"/>
    </cacheField>
    <cacheField name="Julio  (2019) - Importe de Ventas" numFmtId="0">
      <sharedItems containsString="0" containsNumber="1"/>
    </cacheField>
    <cacheField name="Agosto  (2019) - Cantidad" numFmtId="0">
      <sharedItems containsString="0" containsNumber="1"/>
    </cacheField>
    <cacheField name="Agosto  (2019) - Importe de Ventas" numFmtId="0">
      <sharedItems containsString="0" containsNumber="1"/>
    </cacheField>
    <cacheField name="Septiembre  (2019) - Cantidad" numFmtId="0">
      <sharedItems containsString="0" containsNumber="1"/>
    </cacheField>
    <cacheField name="Septiembre  (2019) - Importe de Ventas" numFmtId="0">
      <sharedItems containsString="0" containsNumber="1"/>
    </cacheField>
    <cacheField name="Octubre  (2019) - Cantidad" numFmtId="0">
      <sharedItems containsString="0" containsNumber="1"/>
    </cacheField>
    <cacheField name="Octubre  (2019) - Importe de Ventas" numFmtId="0">
      <sharedItems containsString="0" containsNumber="1"/>
    </cacheField>
    <cacheField name="Noviembre  (2019) - Cantidad" numFmtId="0">
      <sharedItems containsString="0" containsNumber="1"/>
    </cacheField>
    <cacheField name="Noviembre  (2019) - Importe de Ventas" numFmtId="0">
      <sharedItems containsString="0" containsNumber="1"/>
    </cacheField>
    <cacheField name="Diciembre  (2019) - Cantidad" numFmtId="0">
      <sharedItems containsString="0" containsNumber="1"/>
    </cacheField>
    <cacheField name="Diciembre  (2019) - Importe de Ventas" numFmtId="0">
      <sharedItems containsString="0" containsNumber="1"/>
    </cacheField>
    <cacheField name="Mt2 Ene-2019" numFmtId="0">
      <sharedItems containsSemiMixedTypes="0" containsString="0" containsNumber="1"/>
    </cacheField>
    <cacheField name="Mt2 Feb-2019" numFmtId="0">
      <sharedItems containsSemiMixedTypes="0" containsString="0" containsNumber="1"/>
    </cacheField>
    <cacheField name="Mt2 Mar-2019" numFmtId="0">
      <sharedItems containsSemiMixedTypes="0" containsString="0" containsNumber="1"/>
    </cacheField>
    <cacheField name="Mt2 Abril-2019" numFmtId="0">
      <sharedItems containsSemiMixedTypes="0" containsString="0" containsNumber="1"/>
    </cacheField>
    <cacheField name="Mt2 May-2019" numFmtId="0">
      <sharedItems containsSemiMixedTypes="0" containsString="0" containsNumber="1"/>
    </cacheField>
    <cacheField name="Mt2 Jun-2019" numFmtId="0">
      <sharedItems containsSemiMixedTypes="0" containsString="0" containsNumber="1"/>
    </cacheField>
    <cacheField name="Mt2 Jul-2019" numFmtId="0">
      <sharedItems containsSemiMixedTypes="0" containsString="0" containsNumber="1"/>
    </cacheField>
    <cacheField name="Mt2 Agt-2019" numFmtId="0">
      <sharedItems containsSemiMixedTypes="0" containsString="0" containsNumber="1"/>
    </cacheField>
    <cacheField name="Mt2 Sep-2019" numFmtId="0">
      <sharedItems containsSemiMixedTypes="0" containsString="0" containsNumber="1"/>
    </cacheField>
    <cacheField name="Mt2 Oct-2019" numFmtId="0">
      <sharedItems containsSemiMixedTypes="0" containsString="0" containsNumber="1"/>
    </cacheField>
    <cacheField name="Mt2 Nov-2019" numFmtId="0">
      <sharedItems containsSemiMixedTypes="0" containsString="0" containsNumber="1"/>
    </cacheField>
    <cacheField name="Mt2 Dic-2019" numFmtId="0">
      <sharedItems containsSemiMixedTypes="0" containsString="0" containsNumber="1"/>
    </cacheField>
    <cacheField name="Mt2 Año 2019" numFmtId="0">
      <sharedItems containsSemiMixedTypes="0" containsString="0" containsNumber="1"/>
    </cacheField>
    <cacheField name="Pventa Mt2 Ene-2019" numFmtId="0">
      <sharedItems containsString="0" containsNumber="1"/>
    </cacheField>
    <cacheField name="Pventa Mt2 Feb-2019" numFmtId="0">
      <sharedItems containsString="0" containsNumber="1"/>
    </cacheField>
    <cacheField name="Pventa Mt2 Mar-2019" numFmtId="0">
      <sharedItems containsString="0" containsNumber="1"/>
    </cacheField>
    <cacheField name="Pventa Mt2 Abril-2019" numFmtId="0">
      <sharedItems containsString="0" containsNumber="1"/>
    </cacheField>
    <cacheField name="Pventa Mt2 May-2019" numFmtId="0">
      <sharedItems containsString="0" containsNumber="1"/>
    </cacheField>
    <cacheField name="Pventa Mt2 Jun-2019" numFmtId="0">
      <sharedItems containsString="0" containsNumber="1"/>
    </cacheField>
    <cacheField name="Pventa Mt2 Jul-2019" numFmtId="0">
      <sharedItems containsString="0" containsNumber="1"/>
    </cacheField>
    <cacheField name="Pventa Mt2 Agt-2019" numFmtId="0">
      <sharedItems containsString="0" containsNumber="1"/>
    </cacheField>
    <cacheField name="Pventa Mt2 Sep-2019" numFmtId="0">
      <sharedItems containsString="0" containsNumber="1"/>
    </cacheField>
    <cacheField name="Pventa Mt2 Oct-2019" numFmtId="0">
      <sharedItems containsString="0" containsNumber="1"/>
    </cacheField>
    <cacheField name="Pventa Mt2 Nov-2019" numFmtId="0">
      <sharedItems containsString="0" containsNumber="1"/>
    </cacheField>
    <cacheField name="Pventa Mt2 Dic-2019" numFmtId="0">
      <sharedItems containsString="0" containsNumber="1"/>
    </cacheField>
    <cacheField name="P Venta Promedio" numFmtId="0">
      <sharedItems containsString="0" containsNumber="1"/>
    </cacheField>
    <cacheField name="PVentapromedio" numFmtId="0" formula="IF(ISERROR('Total anual' /'Mt2 Año 2019' ),&quot;0&quot;,'Total anual' /'Mt2 Año 2019' 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lexandra Gonzalez" refreshedDate="44237.692957523148" createdVersion="4" refreshedVersion="4" minRefreshableVersion="3" recordCount="393">
  <cacheSource type="worksheet">
    <worksheetSource ref="A2:BH395" sheet="Ventas Hot Melt año 2020" r:id="rId2"/>
  </cacheSource>
  <cacheFields count="66">
    <cacheField name="#" numFmtId="0">
      <sharedItems containsSemiMixedTypes="0" containsString="0" containsNumber="1" containsInteger="1"/>
    </cacheField>
    <cacheField name="Número de artículo" numFmtId="0">
      <sharedItems containsString="0"/>
    </cacheField>
    <cacheField name="Descripción del artículo" numFmtId="0">
      <sharedItems containsString="0"/>
    </cacheField>
    <cacheField name="Código de cliente" numFmtId="0">
      <sharedItems containsString="0"/>
    </cacheField>
    <cacheField name="Nombre del cliente" numFmtId="0">
      <sharedItems count="166">
        <s v="INDUSTRIAS ALFA Y OMEGA S.A."/>
        <s v="COOPERATIVA COLANTA"/>
        <s v="COMPAÑIA COMERCIAL E INDUSTRIAL LA SABANA AVESCO S.A.S"/>
        <s v="PREBEL S.A."/>
        <s v="AGROCAMPO S A S"/>
        <s v="SOLUCIONES LOGISTICAS Y EMPAQUES S.A.S."/>
        <s v="HH COLOMBIA S.A.S."/>
        <s v="BIMBO DE COLOMBIA S.A."/>
        <s v="PRODUCTOS RAMO SAS"/>
        <s v="TC IMPRESORES S.A.S"/>
        <s v="FIBERGLASS COLOMBIA S.A."/>
        <s v="GLAXOSMITHKLINE CONSUMER HEALTHCARE COLOMBIA S.A.S."/>
        <s v="GLAXO SMITHKLINE COLOMBIA S.A."/>
        <s v="DYNA &amp; CIA S.A"/>
        <s v="MANITOBA S.A.S."/>
        <s v="PROARCA COLOMBIA S A S"/>
        <s v="ZONA FRANCA PIR S.A.S"/>
        <s v="DULCES LA AMERICANA S.A.S."/>
        <s v="SAFRENOS RANGEL S.A.S"/>
        <s v="AUTO MOTOR IMPORT SAS"/>
        <s v="PPC S. A."/>
        <s v="INDUSTRIA NACIONAL DE GASEOSAS S.A."/>
        <s v="BAUTISTA SALAMANCA FRANCISCO ANTONIO"/>
        <s v="JARAMILLO RIOS HERNAN MAURICIO"/>
        <s v="UPFIELD COLOMBIA S.A.S."/>
        <s v="SCHNEIDER ELECTRIC DE COLOMBIA S.A.S."/>
        <s v="CLOROX DE COLOMBIA S A"/>
        <s v="DISPAPELES S.A.S"/>
        <s v="EXICARTON SAS"/>
        <s v="INGENIERÍA GRÁFICA S.A.S."/>
        <s v="LAFRANCOL INTERNACIONAL S.A.S."/>
        <s v="LABORATORIO FRANCO COLOMBIANO LAFRANCOL S.A.S."/>
        <s v="ALIANZA GRAFICA S.A."/>
        <s v="OFIX SUMINISTROS Y LOGISTICA SAS"/>
        <s v="ALPINA PRODUCTOS ALIMENTICIOS S.A. BIC"/>
        <s v="BEBIDAS Y ALIMENTOS DE URABA S.A."/>
        <s v="ALPINA CAUCA ZONA FRANCA S.A.S."/>
        <s v="MM PACKAGING COLOMBIA S A S"/>
        <s v="STRAZA S.A.S"/>
        <s v="NUEVA GENERACION DE BEBIDAS S.A.S."/>
        <s v="DETERGENTES LTDA."/>
        <s v="INSTANTA COLOMBIA ZF S.A.S."/>
        <s v="HADA INTERNATIONAL S.A"/>
        <s v="INDUSTRIAS VANYPLAS LTDA"/>
        <s v="IREX COLOMBIA S.A.S"/>
        <s v="CINTANDINA ECUADOR"/>
        <s v="JIMENEZ TRUJILLO JUAN CARLOS"/>
        <s v="AREPAS LA LEYENDA E.U."/>
        <s v="CASTILLO REY EVERT"/>
        <s v="AGUDELO LONDOÑO CARLOS ADRIAN"/>
        <s v="MAQUILA Y SERVICIOS LOGISTICOS SAS"/>
        <s v="PRODUCTOS ALIMENTICIOS CAMPUZ LTDA"/>
        <s v="DISTRIBUIDORA DEL MAIZ Y SUS DERIVADOS S.A.S."/>
        <s v="DELI AREPA LOS PRIMOS SAS"/>
        <s v="BOLSAS PLASTICAS LTDA."/>
        <s v="DEL MOLINO INDUSTRIAS ALIMENTICIAS S.A.S."/>
        <s v="LA COSMICA SAS"/>
        <s v="RIVERA PATIÑO JOHN DIDIER"/>
        <s v="SANCHEZ MARTINEZ CLARA ISABEL"/>
        <s v="LA FOURNEE S.A.S"/>
        <s v="HENAO OROZCO MARIA DEL PILAR"/>
        <s v="ARANGO FIGUEROA SAULO"/>
        <s v="MUÑOZ GOMEZ NATALICIA"/>
        <s v="ALIMENTOS KORING SAS"/>
        <s v="MAKRO SUPERMAYORISTA S.A.S"/>
        <s v="HERRERA AVILA ADRIANA"/>
        <s v="LA COOPERATIVA MULTIACTIVA DE PRODUCTORES DE PAPA DE BARRAGAN Y SANTA LUCIA"/>
        <s v="GRUPO HEFE S.A.S"/>
        <s v="RONCANCIO MARQUEZ MAIKOL ANDRES"/>
        <s v="REYES QUINTERO JORGE ANDRES"/>
        <s v="FLOREZ FERNANDEZ FERNANDO"/>
        <s v="INDUSTRIAS PANDA LTDA"/>
        <s v="BECERRA BARRETO EDILBERTO"/>
        <s v="NUG S.A.S"/>
        <s v="BARVAL COLOMBIA S.A."/>
        <s v="ALMACENES EXITO S.A."/>
        <s v="CALDERON LOPERA DIEGO ALONSO"/>
        <s v="C.I. TECNOLOGIA ALIMENTARIA S.A.S"/>
        <s v="PROTOKIMICA S. A. S."/>
        <s v="SIGMAPLAS S.A.S"/>
        <s v="INDUSTRIAS OVELMA S.A.S."/>
        <s v="INVERDIGO S.A.S."/>
        <s v="INVERSIONES JACAMA S.A.S"/>
        <s v="A &amp; M INGENIERIA LTDA"/>
        <s v="PLASTICOS ESPECIALES S.A.S."/>
        <s v="ESPEJO CAMARGO JOSE MARIO"/>
        <s v="FRUTICOLA DE COLOMBIA S.A.S"/>
        <s v="PRODUCTOS INDUSTRIALES GP SAS"/>
        <s v="MARIN LOAIZA YOHN JAMES"/>
        <s v="TORRES GOMEZ CLAUDIA PATRICIA"/>
        <s v="RAFAEL DUQUE ARCINIEGAS"/>
        <s v="CANDAMIL RIOS LUIS FELIPE"/>
        <s v="OJEDA PEREZ LUZ EDITH"/>
        <s v="GONZALEZ ARISMENDI JAIRO DE JESUS"/>
        <s v="ALBAN RENDON JHON EDWAR"/>
        <s v="IMPORTACIONES DEL SUR S.A.S"/>
        <s v="PAPELERIA ANTIOQUIA S.A.S"/>
        <s v="SIERRA GONZALEZ GLORIA YANETH"/>
        <s v="SANCHEZ  SOSA LEILA PATRICIA"/>
        <s v="ISMAIL SALIM KASSEM"/>
        <s v="BALLESTEROS CARDONA EDWINTON"/>
        <s v="SIGMAPLÁSTICOS MAYORISTA S.A.S."/>
        <s v="AGROPECUARIA EL TESORO S.A.S"/>
        <s v="SOCIEDAD AGROPECUARIA LA GAIRA SAS"/>
        <s v="DERIVADOS LACTEOS EL PINO S.A.S."/>
        <s v="BANANERAS DE URABA S.A.S"/>
        <s v="COMPAÑIA DE EMPAQUES S.A"/>
        <s v="C.I.TECNICAS BALTIME DE COLOMBIA SA"/>
        <s v="LOGISTICA Y SERVICIOS DEL ATLÁNTICO S.A.S."/>
        <s v="BERTEL PEREZ LAUREN PAOLA"/>
        <s v="QUICENO &amp; CIA S.C.A."/>
        <s v="DAZA GALEANO ROSAURA"/>
        <s v="INGENIERIA DE PRODUCTOS Y SERVICIOS INDUSTRIALES S.A.S."/>
        <s v="Uribe Huber Antonio"/>
        <s v="CAICEDO MAQUILLON MARIA FERNANDA"/>
        <s v="CINTANDINA COSTA RICA"/>
        <s v="CARVAJAL EMPAQUES S.A."/>
        <s v="BOTERO ARISTIZABAL GUILLERMO LEON"/>
        <s v="PRODUCTOS CARNAVAL S.A.S."/>
        <s v="FRESCAMPO PRODUCTORES Y COMERCIALIZADORES AGRICOLAS SAS"/>
        <s v="PUENTES DIEGO FABIAN"/>
        <s v="ORTIZ MUÑOZ CARLOS ALBERTO"/>
        <s v="INDUSTRIA DE ALIMENTOS GRANSOLI Y CIA S EN C A. EN REORGANIZACION"/>
        <s v="QUINTERO LUIS ALBERTO"/>
        <s v="HOYOS HERNANDEZ YOLANDA"/>
        <s v="RENDON GRISALES YEIMY"/>
        <s v="FALABELLA DE COLOMBIA S.A."/>
        <s v="BANA INSUMOS SAS ZOMAC"/>
        <s v="CULTIVOS MANZANARES S.A.S."/>
        <s v="COMERCIALIZADORA INTERNACIONAL BANACOL DE COLOMBIA S.A."/>
        <s v="ALFONSO AFANADOR Y CIA S EN C"/>
        <s v="C.I. UNION DE BANANEROS DE URABA S.A. - UNIBAN"/>
        <s v="CARDONA MEJIA DEYSI"/>
        <s v="PACIFIC GLOBAL DOMINICANA S.A."/>
        <s v="PGS SOLUTIONS S.A"/>
        <s v="FYFFES INTERNATIONAL UNLIMITED COMPANY"/>
        <s v="COLOMBINA S.A."/>
        <s v="COLOMBINA DEL CAUCA S.A."/>
        <s v="MH &amp; N PUBLICIDAD E IMPRESOS SAS"/>
        <s v="MARFIL IMPRESOS Y PAPEL S.A.S."/>
        <s v="CARVAJAL EDUCACION S.A.S."/>
        <s v="FABRICA DE ESPECIAS Y PRODUCTOS EL REY S.A."/>
        <s v="COMERCIALIZADORA INTERNACIONAL BANANEROS UNIDOS DE SANTA MARTA S.A.S"/>
        <s v="AGROINVERSIONES LA CEIBA S.A.S"/>
        <s v="BANANERA EL RUBÍ S.A.S."/>
        <s v="AGROINVERSIONES BANANERAS DEL CARIBE S.A.S."/>
        <s v="AGRICOLA MAYORCA S.A.S"/>
        <s v="HACIENDA VELABA SAS"/>
        <s v="AGRICOLA LOS CORALES SAS"/>
        <s v="AGRICOLA IBIZA S.A.S."/>
        <s v="AGRICOLA INDIRA SAS"/>
        <s v="AGRICOLA LAS AZORES SAS"/>
        <s v="AGRICOLA EL FARO S. A.S"/>
        <s v="AGRICOLA CAPURGANA S.A.S"/>
        <s v="OTRAPARTE S . A . S ."/>
        <s v="AGRICOLA LAS ANTILLAS SAS"/>
        <s v="AGROBANANO S.A.S."/>
        <s v="CINTANDINA PERU S.A.C."/>
        <s v="CORPORACION DE DESARROLLO AGRICOLA DEL MONTE S.A."/>
        <s v="HARZA TAPES LLC"/>
        <s v="C.I BACCOTA S.A.S"/>
        <s v="C.I. AGRICOLAS LAS FLORES S.A.S"/>
        <s v="CHIQUITA PANAMA LLC"/>
        <s v="Trading House Danube Agrarian LTD"/>
        <s v="CINTANDINA SOCIEDAD ANONIMA" u="1"/>
        <s v="CINTAS ANDINAS DE COLOMBIA SA" u="1"/>
      </sharedItems>
    </cacheField>
    <cacheField name="Grupo" numFmtId="0">
      <sharedItems containsString="0"/>
    </cacheField>
    <cacheField name="Equivalencia" numFmtId="0">
      <sharedItems containsString="0" containsNumber="1"/>
    </cacheField>
    <cacheField name="Ventas de Hot Melt" numFmtId="0">
      <sharedItems containsString="0"/>
    </cacheField>
    <cacheField name="Tipo de Producto" numFmtId="0">
      <sharedItems containsBlank="1" count="3">
        <s v="No es Adhesivo"/>
        <s v="Adhesivo"/>
        <m u="1"/>
      </sharedItems>
    </cacheField>
    <cacheField name="Total anual" numFmtId="0">
      <sharedItems containsSemiMixedTypes="0" containsString="0" containsNumber="1"/>
    </cacheField>
    <cacheField name="Enero  (2020) - Cantidad" numFmtId="0">
      <sharedItems containsString="0" containsNumber="1"/>
    </cacheField>
    <cacheField name="Enero  (2020) - Importe de Ventas" numFmtId="0">
      <sharedItems containsString="0" containsBlank="1" containsNumber="1" minValue="-13476960" maxValue="108323638.01000001" count="79">
        <m/>
        <n v="3024000"/>
        <n v="4443660"/>
        <n v="0"/>
        <n v="3618800"/>
        <n v="904700"/>
        <n v="361880"/>
        <n v="542820"/>
        <n v="-813960"/>
        <n v="415166"/>
        <n v="160000"/>
        <n v="200000"/>
        <n v="544800"/>
        <n v="2182575.2400000002"/>
        <n v="757628.98"/>
        <n v="648175.5"/>
        <n v="753150.64"/>
        <n v="-0.16"/>
        <n v="2253726.7200000002"/>
        <n v="2123594.5499999998"/>
        <n v="897117.08"/>
        <n v="590091.04"/>
        <n v="-11204.59"/>
        <n v="17586363.960000001"/>
        <n v="3085841.04"/>
        <n v="888582.42"/>
        <n v="172080"/>
        <n v="55016"/>
        <n v="172800"/>
        <n v="279936"/>
        <n v="843840"/>
        <n v="154368"/>
        <n v="139968"/>
        <n v="-225216"/>
        <n v="7977880.5099999998"/>
        <n v="705080.16"/>
        <n v="57840"/>
        <n v="156384"/>
        <n v="162288"/>
        <n v="305136"/>
        <n v="809568"/>
        <n v="412128"/>
        <n v="36530516.590000004"/>
        <n v="5266560"/>
        <n v="25368000"/>
        <n v="5266080"/>
        <n v="4200"/>
        <n v="14247079.279999999"/>
        <n v="27429920"/>
        <n v="2887360"/>
        <n v="721840"/>
        <n v="-10069794"/>
        <n v="4105710"/>
        <n v="3543876"/>
        <n v="864360"/>
        <n v="1512630"/>
        <n v="432180"/>
        <n v="2593080"/>
        <n v="648270"/>
        <n v="17657640"/>
        <n v="4629337.6500000004"/>
        <n v="8142925.1200000001"/>
        <n v="10251748.4"/>
        <n v="3509993.38"/>
        <n v="108323638.01000001"/>
        <n v="7688835"/>
        <n v="11550487.41"/>
        <n v="7333563.1799999997"/>
        <n v="27663482.600000001"/>
        <n v="-13476960"/>
        <n v="1539882.01"/>
        <n v="7115584"/>
        <n v="31401497.219999999"/>
        <n v="700029.54"/>
        <n v="15622230.390000001"/>
        <n v="13282200"/>
        <n v="93340708.560000002"/>
        <n v="34076788.75"/>
        <n v="19603460.579999998"/>
      </sharedItems>
    </cacheField>
    <cacheField name="Febrero  (2020) - Cantidad" numFmtId="0">
      <sharedItems containsString="0" containsNumber="1"/>
    </cacheField>
    <cacheField name="Febrero  (2020) - Importe de Ventas" numFmtId="0">
      <sharedItems containsString="0" containsBlank="1" containsNumber="1" minValue="0" maxValue="56364000" count="90">
        <m/>
        <n v="2268000"/>
        <n v="2250504"/>
        <n v="400000"/>
        <n v="3005100"/>
        <n v="5350000"/>
        <n v="5428200"/>
        <n v="2714100"/>
        <n v="904700"/>
        <n v="1809400"/>
        <n v="3618800"/>
        <n v="180940"/>
        <n v="0"/>
        <n v="813960"/>
        <n v="272400"/>
        <n v="16320000"/>
        <n v="26548875.920000002"/>
        <n v="7804097.2800000003"/>
        <n v="2312325.1200000001"/>
        <n v="2228529.2400000002"/>
        <n v="617817.21"/>
        <n v="1000955.38"/>
        <n v="9678732.2899999991"/>
        <n v="19385203.850000001"/>
        <n v="30885560.600000001"/>
        <n v="172080"/>
        <n v="162432"/>
        <n v="171936"/>
        <n v="172944"/>
        <n v="155808"/>
        <n v="158400"/>
        <n v="279936"/>
        <n v="321984"/>
        <n v="134784"/>
        <n v="155088"/>
        <n v="811440"/>
        <n v="23880"/>
        <n v="1126080"/>
        <n v="310176"/>
        <n v="630144"/>
        <n v="31220281.5"/>
        <n v="3016137.31"/>
        <n v="495498.23999999999"/>
        <n v="1484640"/>
        <n v="324576"/>
        <n v="148464"/>
        <n v="625536"/>
        <n v="573120"/>
        <n v="298080"/>
        <n v="141120"/>
        <n v="206064"/>
        <n v="6479000.6799999997"/>
        <n v="9668567.5999999996"/>
        <n v="25188064.02"/>
        <n v="2633280"/>
        <n v="40000"/>
        <n v="56364000"/>
        <n v="5630160"/>
        <n v="2520000"/>
        <n v="10532160"/>
        <n v="298200"/>
        <n v="12666991.199999999"/>
        <n v="18587380"/>
        <n v="5984079.9500000002"/>
        <n v="35498858.850000001"/>
        <n v="41767110"/>
        <n v="679140"/>
        <n v="2037420"/>
        <n v="1358280"/>
        <n v="14941080"/>
        <n v="9414990.5899999999"/>
        <n v="28077637.940000001"/>
        <n v="4931541.62"/>
        <n v="1414230"/>
        <n v="4682309.9400000004"/>
        <n v="15071385.17"/>
        <n v="7946541.25"/>
        <n v="23381820"/>
        <n v="30391515"/>
        <n v="22193325"/>
        <n v="13833378.52"/>
        <n v="1736826.99"/>
        <n v="49425691.759999998"/>
        <n v="14311661.65"/>
        <n v="22827424.129999999"/>
        <n v="8640108.1600000001"/>
        <n v="18329300.48"/>
        <n v="44277965.170000002"/>
        <n v="638242.92000000004"/>
        <n v="13840010.880000001"/>
      </sharedItems>
    </cacheField>
    <cacheField name="Marzo  (2020) - Cantidad" numFmtId="0">
      <sharedItems containsString="0" containsNumber="1"/>
    </cacheField>
    <cacheField name="Marzo  (2020) - Importe de Ventas" numFmtId="0">
      <sharedItems containsString="0" containsNumber="1"/>
    </cacheField>
    <cacheField name="Abril  (2020) - Cantidad" numFmtId="0">
      <sharedItems containsString="0" containsNumber="1" containsInteger="1"/>
    </cacheField>
    <cacheField name="Abril  (2020) - Importe de Ventas" numFmtId="0">
      <sharedItems containsString="0" containsNumber="1"/>
    </cacheField>
    <cacheField name="Mayo  (2020) - Cantidad" numFmtId="0">
      <sharedItems containsString="0" containsNumber="1"/>
    </cacheField>
    <cacheField name="Mayo  (2020) - Importe de Ventas" numFmtId="0">
      <sharedItems containsString="0" containsNumber="1"/>
    </cacheField>
    <cacheField name="Junio  (2020) - Cantidad" numFmtId="0">
      <sharedItems containsString="0" containsNumber="1"/>
    </cacheField>
    <cacheField name="Junio  (2020) - Importe de Ventas" numFmtId="0">
      <sharedItems containsString="0" containsNumber="1"/>
    </cacheField>
    <cacheField name="Julio  (2020) - Cantidad" numFmtId="0">
      <sharedItems containsString="0" containsNumber="1" containsInteger="1"/>
    </cacheField>
    <cacheField name="Julio  (2020) - Importe de Ventas" numFmtId="0">
      <sharedItems containsString="0" containsNumber="1"/>
    </cacheField>
    <cacheField name="Agosto  (2020) - Cantidad" numFmtId="0">
      <sharedItems containsString="0" containsNumber="1"/>
    </cacheField>
    <cacheField name="Agosto  (2020) - Importe de Ventas" numFmtId="0">
      <sharedItems containsString="0" containsNumber="1"/>
    </cacheField>
    <cacheField name="Septiembre  (2020) - Cantidad" numFmtId="0">
      <sharedItems containsString="0" containsNumber="1"/>
    </cacheField>
    <cacheField name="Septiembre  (2020) - Importe de Ventas" numFmtId="0">
      <sharedItems containsString="0" containsNumber="1"/>
    </cacheField>
    <cacheField name="Octubre  (2020) - Cantidad" numFmtId="0">
      <sharedItems containsString="0" containsNumber="1"/>
    </cacheField>
    <cacheField name="Octubre  (2020) - Importe de Ventas" numFmtId="0">
      <sharedItems containsString="0" containsNumber="1"/>
    </cacheField>
    <cacheField name="Noviembre  (2020) - Cantidad" numFmtId="0">
      <sharedItems containsString="0" containsNumber="1"/>
    </cacheField>
    <cacheField name="Noviembre  (2020) - Importe de Ventas" numFmtId="0">
      <sharedItems containsString="0" containsNumber="1"/>
    </cacheField>
    <cacheField name="Diciembre  (2020) - Cantidad" numFmtId="0">
      <sharedItems containsString="0" containsNumber="1"/>
    </cacheField>
    <cacheField name="Diciembre  (2020) - Importe de Ventas" numFmtId="0">
      <sharedItems containsString="0" containsNumber="1"/>
    </cacheField>
    <cacheField name="Mt2 Ene-2020" numFmtId="0">
      <sharedItems containsString="0" containsNumber="1"/>
    </cacheField>
    <cacheField name="Mt2 Feb-2020" numFmtId="0">
      <sharedItems containsString="0" containsBlank="1" containsNumber="1" minValue="0" maxValue="40260" count="56">
        <n v="0"/>
        <n v="1036.8"/>
        <n v="486"/>
        <n v="140"/>
        <n v="799.35659999999996"/>
        <n v="1500"/>
        <n v="1728"/>
        <n v="864"/>
        <n v="288"/>
        <n v="576"/>
        <n v="1152"/>
        <n v="57.6"/>
        <n v="345.59999999999997"/>
        <m/>
        <n v="11944.800000000001"/>
        <n v="86.399999999999991"/>
        <n v="172.79999999999998"/>
        <n v="432"/>
        <n v="12"/>
        <n v="18951.599999999999"/>
        <n v="3679.2"/>
        <n v="8897.4"/>
        <n v="16416"/>
        <n v="30"/>
        <n v="40260"/>
        <n v="1800"/>
        <n v="6912"/>
        <n v="340.8"/>
        <n v="12996"/>
        <n v="12978"/>
        <n v="5400"/>
        <n v="36468"/>
        <n v="30996"/>
        <n v="504"/>
        <n v="1512"/>
        <n v="1008"/>
        <n v="11088"/>
        <n v="9744"/>
        <n v="29568"/>
        <n v="3822"/>
        <n v="714"/>
        <n v="4851"/>
        <n v="10143"/>
        <n v="5348"/>
        <n v="16870"/>
        <n v="21927.5"/>
        <n v="16012.5"/>
        <n v="10704"/>
        <n v="1341"/>
        <n v="38445"/>
        <n v="11050"/>
        <n v="17625"/>
        <n v="9547.5"/>
        <n v="20400"/>
        <n v="25250.399999999998"/>
        <n v="14452.199999999999"/>
      </sharedItems>
    </cacheField>
    <cacheField name="Mt2 Mar-2020" numFmtId="0">
      <sharedItems containsString="0" containsNumber="1"/>
    </cacheField>
    <cacheField name="Mt2 Abril-2020" numFmtId="0">
      <sharedItems containsString="0" containsNumber="1"/>
    </cacheField>
    <cacheField name="Mt2 May-2020" numFmtId="0">
      <sharedItems containsString="0" containsNumber="1"/>
    </cacheField>
    <cacheField name="Mt2 Jun-2020" numFmtId="0">
      <sharedItems containsString="0" containsBlank="1" containsNumber="1" minValue="-18522" maxValue="49152" count="37">
        <n v="0"/>
        <n v="210"/>
        <n v="879.07680000000005"/>
        <n v="230.4"/>
        <n v="115.2"/>
        <n v="1728"/>
        <n v="576"/>
        <n v="288"/>
        <n v="129.6"/>
        <n v="11.52"/>
        <m/>
        <n v="86.399999999999991"/>
        <n v="172.79999999999998"/>
        <n v="10.199999999999999"/>
        <n v="14.399999999999999"/>
        <n v="432"/>
        <n v="12"/>
        <n v="3"/>
        <n v="-70.8"/>
        <n v="518.4"/>
        <n v="864"/>
        <n v="345.59999999999997"/>
        <n v="7.1999999999999993"/>
        <n v="14169.6"/>
        <n v="2073.6"/>
        <n v="3758.3999999999996"/>
        <n v="-18522"/>
        <n v="21600"/>
        <n v="2232"/>
        <n v="10022.4"/>
        <n v="42120"/>
        <n v="28800"/>
        <n v="7396.7999999999993"/>
        <n v="49152"/>
        <n v="22032"/>
        <n v="3960"/>
        <n v="10800"/>
      </sharedItems>
    </cacheField>
    <cacheField name="Mt2 Jul-2020" numFmtId="0">
      <sharedItems containsString="0" containsBlank="1" containsNumber="1" minValue="-300" maxValue="187344" count="49">
        <n v="0"/>
        <n v="1728"/>
        <n v="425.6"/>
        <n v="131.4"/>
        <n v="576"/>
        <n v="240"/>
        <n v="326.39999999999998"/>
        <n v="462.5"/>
        <n v="8611.1999999999989"/>
        <n v="1440"/>
        <n v="37.5"/>
        <n v="222"/>
        <n v="1206"/>
        <m/>
        <n v="36"/>
        <n v="14.399999999999999"/>
        <n v="12"/>
        <n v="70.8"/>
        <n v="345.59999999999997"/>
        <n v="86.399999999999991"/>
        <n v="518.4"/>
        <n v="-84.6"/>
        <n v="259.2"/>
        <n v="172.79999999999998"/>
        <n v="604.79999999999995"/>
        <n v="283.2"/>
        <n v="864"/>
        <n v="432"/>
        <n v="316.8"/>
        <n v="14169.6"/>
        <n v="187344"/>
        <n v="6336"/>
        <n v="-300"/>
        <n v="3110.4"/>
        <n v="10944"/>
        <n v="1562.4"/>
        <n v="72205.2"/>
        <n v="63935.64"/>
        <n v="12038.4"/>
        <n v="100392"/>
        <n v="3024"/>
        <n v="15849.599999999999"/>
        <n v="3566.4"/>
        <n v="417.59999999999997"/>
        <n v="14980.8"/>
        <n v="21134.399999999998"/>
        <n v="20601.599999999999"/>
        <n v="7276.8"/>
        <n v="7339.2"/>
      </sharedItems>
    </cacheField>
    <cacheField name="Mt2 Agt-2020" numFmtId="0">
      <sharedItems containsString="0" containsNumber="1"/>
    </cacheField>
    <cacheField name="Mt2 Sep-2020" numFmtId="0">
      <sharedItems containsString="0" containsNumber="1"/>
    </cacheField>
    <cacheField name="Mt2 Oct-2020" numFmtId="0">
      <sharedItems containsString="0" containsNumber="1"/>
    </cacheField>
    <cacheField name="Mt2 Nov-2020" numFmtId="0">
      <sharedItems containsString="0" containsNumber="1"/>
    </cacheField>
    <cacheField name="Mt2 Dic-2020" numFmtId="0">
      <sharedItems containsString="0" containsNumber="1"/>
    </cacheField>
    <cacheField name="Mt2 Año 2020" numFmtId="0">
      <sharedItems containsString="0" containsNumber="1"/>
    </cacheField>
    <cacheField name="Pventa Mt2 Ene-2020" numFmtId="0">
      <sharedItems containsString="0" containsNumber="1"/>
    </cacheField>
    <cacheField name="Pventa Mt2 Feb-2020" numFmtId="0">
      <sharedItems containsString="0" containsNumber="1"/>
    </cacheField>
    <cacheField name="Pventa Mt2 Mar-2020" numFmtId="0">
      <sharedItems containsString="0" containsNumber="1"/>
    </cacheField>
    <cacheField name="Pventa Mt2 Abril-2020" numFmtId="0">
      <sharedItems containsString="0" containsNumber="1"/>
    </cacheField>
    <cacheField name="Pventa Mt2 May-2020" numFmtId="0">
      <sharedItems containsString="0" containsNumber="1"/>
    </cacheField>
    <cacheField name="Pventa Mt2 Jun-2020" numFmtId="0">
      <sharedItems containsString="0" containsNumber="1"/>
    </cacheField>
    <cacheField name="Pventa Mt2 Jul-2020" numFmtId="0">
      <sharedItems containsString="0" containsNumber="1"/>
    </cacheField>
    <cacheField name="Pventa Mt2 Agt-2020" numFmtId="0">
      <sharedItems containsString="0" containsNumber="1"/>
    </cacheField>
    <cacheField name="Pventa Mt2 Sep-2020" numFmtId="0">
      <sharedItems containsString="0" containsNumber="1"/>
    </cacheField>
    <cacheField name="Pventa Mt2 Oct-2020" numFmtId="0">
      <sharedItems containsString="0" containsNumber="1"/>
    </cacheField>
    <cacheField name="Pventa Mt2 Nov-2020" numFmtId="0">
      <sharedItems containsString="0" containsNumber="1"/>
    </cacheField>
    <cacheField name="Pventa Mt2 Dic-2020" numFmtId="0">
      <sharedItems containsString="0" containsNumber="1"/>
    </cacheField>
    <cacheField name="P Venta Promedio 2020" numFmtId="0">
      <sharedItems containsString="0" containsNumber="1"/>
    </cacheField>
    <cacheField name="PVentaPromedio2020" numFmtId="0" formula="'Total anual'/'Mt2 Año 2020'" databaseField="0"/>
    <cacheField name="Ventas$EneaMar" numFmtId="0" formula="'Enero  (2020) - Importe de Ventas' +'Marzo  (2020) - Importe de Ventas'" databaseField="0"/>
    <cacheField name="TotalMt2EneaMar" numFmtId="0" formula="+'Mt2 Ene-2020' +'Mt2 Feb-2020' +'Mt2 Mar-2020'" databaseField="0"/>
    <cacheField name="Ventas$AbrilaDic" numFmtId="0" formula="+('Enero  (2020) - Importe de Ventas' +'Febrero  (2020) - Importe de Ventas' +'Marzo  (2020) - Importe de Ventas' +'Abril  (2020) - Importe de Ventas' +'Mayo  (2020) - Importe de Ventas' +'Junio  (2020) - Importe de Ventas' )" databaseField="0"/>
    <cacheField name="VentasaMar" numFmtId="0" formula="+'Enero  (2020) - Importe de Ventas' +'Febrero  (2020) - Importe de Ventas' +'Marzo  (2020) - Importe de Ventas'" databaseField="0"/>
    <cacheField name="Mt2EneaMar" numFmtId="0" formula="+'Mt2 Ene-2020' +'Mt2 Feb-2020' +'Mt2 Mar-2020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lexandra Gonzalez" refreshedDate="44265.425653587961" createdVersion="1" refreshedVersion="4" recordCount="127" upgradeOnRefresh="1">
  <cacheSource type="worksheet">
    <worksheetSource ref="A2:R129" sheet="Ventas Hot Melt año 2021" r:id="rId2"/>
  </cacheSource>
  <cacheFields count="18">
    <cacheField name="#" numFmtId="0">
      <sharedItems containsSemiMixedTypes="0" containsString="0" containsNumber="1" containsInteger="1"/>
    </cacheField>
    <cacheField name="Número de artículo" numFmtId="0">
      <sharedItems containsString="0"/>
    </cacheField>
    <cacheField name="Descripción del artículo" numFmtId="0">
      <sharedItems containsString="0"/>
    </cacheField>
    <cacheField name="Código de cliente" numFmtId="0">
      <sharedItems containsString="0"/>
    </cacheField>
    <cacheField name="Nombre del cliente" numFmtId="0">
      <sharedItems count="68">
        <s v="COMPAÑIA COMERCIAL E INDUSTRIAL LA SABANA AVESCO S.A.S"/>
        <s v="SOLUCIONES LOGISTICAS Y EMPAQUES S.A.S."/>
        <s v="AGROCAMPO S A S"/>
        <s v="FIBERGLASS COLOMBIA S.A."/>
        <s v="GLAXOSMITHKLINE CONSUMER HEALTHCARE COLOMBIA S.A.S."/>
        <s v="GLAXO SMITHKLINE COLOMBIA S.A."/>
        <s v="MANITOBA S.A.S."/>
        <s v="BIMBO DE COLOMBIA S.A."/>
        <s v="HH COLOMBIA S.A.S."/>
        <s v="PREBEL S.A."/>
        <s v="JARAMILLO RIOS HERNAN MAURICIO"/>
        <s v="UPFIELD COLOMBIA S.A.S."/>
        <s v="SCHNEIDER ELECTRIC DE COLOMBIA S.A.S."/>
        <s v="DISPAPELES S.A.S"/>
        <s v="INDUSTRIAS ALFA Y OMEGA S.A."/>
        <s v="INGENIERÍA GRÁFICA S.A.S."/>
        <s v="ALIANZA GRAFICA S.A."/>
        <s v="OFIX SUMINISTROS Y LOGISTICA SAS"/>
        <s v="ALPINA PRODUCTOS ALIMENTICIOS S.A. BIC"/>
        <s v="NUEVA GENERACION DE BEBIDAS S.A.S."/>
        <s v="DETERGENTES LTDA."/>
        <s v="COOPERATIVA COLANTA"/>
        <s v="INSTANTA COLOMBIA ZF S.A.S."/>
        <s v="HADA INTERNATIONAL S.A"/>
        <s v="LA FOURNEE S.A.S"/>
        <s v="PLASTICOS ESPECIALES S.A.S."/>
        <s v="TORRES GOMEZ CLAUDIA PATRICIA"/>
        <s v="GRUPO HEFE S.A.S"/>
        <s v="RONCANCIO MARQUEZ MAIKOL ANDRES"/>
        <s v="SALCEDO GONZALEZ DIEGO"/>
        <s v="SANCHEZ  SOSA LEILA PATRICIA"/>
        <s v="AGROPECUARIA EL TESORO S.A.S"/>
        <s v="SOCIEDAD AGROPECUARIA LA GAIRA SAS"/>
        <s v="CALDERON LOPERA DIEGO ALONSO"/>
        <s v="C.I. TECNOLOGIA ALIMENTARIA S.A.S"/>
        <s v="COMPAÑIA DE EMPAQUES S.A"/>
        <s v="C.I.TECNICAS BALTIME DE COLOMBIA SA"/>
        <s v="ALFONSO AFANADOR Y CIA S EN C"/>
        <s v="CINTAS ANDINAS DE COLOMBIA SA"/>
        <s v="CARVAJAL EMPAQUES S.A."/>
        <s v="JIMENEZ TRUJILLO JUAN CARLOS"/>
        <s v="PRODUCTOS CARNAVAL S.A.S."/>
        <s v="CASTILLO REY EVERT"/>
        <s v="MAQUILA Y SERVICIOS LOGISTICOS SAS"/>
        <s v="FRESCAMPO PRODUCTORES Y COMERCIALIZADORES AGRICOLAS SAS"/>
        <s v="COMERCIALIZADORA PAZ&amp;FLORA SAS"/>
        <s v="RESTREPO SALAZAR LUISA MARIA"/>
        <s v="INDUSTRIAS PANDA LTDA"/>
        <s v="BARVAL COLOMBIA S.A."/>
        <s v="SIGMAPLASTICOS ALPUJARRA S.A.S"/>
        <s v="CULTIVOS MANZANARES S.A.S."/>
        <s v="PRODUCTOS ALIMENTICIOS CAMPUZ LTDA"/>
        <s v="BECERRA BARRETO EDILBERTO"/>
        <s v="PACIFIC GLOBAL DOMINICANA S.A."/>
        <s v="PGS SOLUTIONS S.A"/>
        <s v="COLOMBINA S.A."/>
        <s v="INDUCONTABLES SAS"/>
        <s v="COLOMBINA DEL CAUCA S.A."/>
        <s v="D´LA ABUELA AL NATURAL S.A.S."/>
        <s v="COMERCIALIZADORA INTERNACIONAL BANANEROS UNIDOS DE SANTA MARTA S.A.S"/>
        <s v="CINTANDINA SOCIEDAD ANONIMA"/>
        <s v="AGROINVERSIONES LA CEIBA S.A.S"/>
        <s v="AGROBANANO S.A.S."/>
        <s v="AGROINVERSIONES BANANERAS DEL CARIBE S.A.S."/>
        <s v="CHIQUITA PANAMA LLC"/>
        <s v="CORPORACION DE DESARROLLO AGRICOLA DEL MONTE S.A."/>
        <s v="C.I. AGRICOLAS LAS FLORES S.A.S"/>
        <s v="BANANERA FABRE INCORPORADO"/>
      </sharedItems>
    </cacheField>
    <cacheField name="Total anual" numFmtId="0">
      <sharedItems containsSemiMixedTypes="0" containsString="0" containsNumber="1"/>
    </cacheField>
    <cacheField name="Grupo" numFmtId="0">
      <sharedItems containsString="0"/>
    </cacheField>
    <cacheField name="Equivalencia" numFmtId="0">
      <sharedItems containsSemiMixedTypes="0" containsString="0" containsNumber="1"/>
    </cacheField>
    <cacheField name="Tipo de Productos" numFmtId="0">
      <sharedItems count="2">
        <s v="No es Adhesivo"/>
        <s v="Adhesivo"/>
      </sharedItems>
    </cacheField>
    <cacheField name="Enero  (2021) - Cantidad" numFmtId="0">
      <sharedItems containsString="0" containsNumber="1"/>
    </cacheField>
    <cacheField name="Enero  (2021) - Importe de Ventas" numFmtId="0">
      <sharedItems containsString="0" containsNumber="1"/>
    </cacheField>
    <cacheField name="Febrero  (2021) - Cantidad" numFmtId="0">
      <sharedItems containsString="0" containsNumber="1"/>
    </cacheField>
    <cacheField name="Febrero  (2021) - Importe de Ventas" numFmtId="0">
      <sharedItems containsString="0" containsNumber="1"/>
    </cacheField>
    <cacheField name="Metros Cuadrados Ene-2021" numFmtId="0">
      <sharedItems containsSemiMixedTypes="0" containsString="0" containsNumber="1"/>
    </cacheField>
    <cacheField name="Metros Cuadrados Feb-2021" numFmtId="0">
      <sharedItems containsSemiMixedTypes="0" containsString="0" containsNumber="1"/>
    </cacheField>
    <cacheField name="Total Mt2" numFmtId="0">
      <sharedItems containsSemiMixedTypes="0" containsString="0" containsNumber="1"/>
    </cacheField>
    <cacheField name="Pventa Mt2 Ene-2021" numFmtId="0">
      <sharedItems containsSemiMixedTypes="0" containsString="0" containsNumber="1"/>
    </cacheField>
    <cacheField name="Pventa Mt2 Feb-2021" numFmtId="0">
      <sharedItems containsSemiMixedTypes="0" containsString="0" containsNumb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2"/>
</file>

<file path=xl/pivotCache/pivotCacheRecords2.xml><?xml version="1.0" encoding="utf-8"?>
<pivotCacheRecords xmlns="http://schemas.openxmlformats.org/spreadsheetml/2006/main" xmlns:r="http://schemas.openxmlformats.org/officeDocument/2006/relationships" count="383"/>
</file>

<file path=xl/pivotCache/pivotCacheRecords3.xml><?xml version="1.0" encoding="utf-8"?>
<pivotCacheRecords xmlns="http://schemas.openxmlformats.org/spreadsheetml/2006/main" xmlns:r="http://schemas.openxmlformats.org/officeDocument/2006/relationships" count="393"/>
</file>

<file path=xl/pivotCache/pivotCacheRecords4.xml><?xml version="1.0" encoding="utf-8"?>
<pivotCacheRecords xmlns="http://schemas.openxmlformats.org/spreadsheetml/2006/main" xmlns:r="http://schemas.openxmlformats.org/officeDocument/2006/relationships" count="127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O117" firstHeaderRow="1" firstDataRow="2" firstDataCol="1" rowPageCount="1" colPageCount="1"/>
  <pivotFields count="46">
    <pivotField showAll="0"/>
    <pivotField showAll="0"/>
    <pivotField showAll="0"/>
    <pivotField showAll="0"/>
    <pivotField axis="axisRow" showAll="0" sortType="descending">
      <items count="134">
        <item x="79"/>
        <item x="59"/>
        <item x="11"/>
        <item x="58"/>
        <item x="80"/>
        <item x="38"/>
        <item x="72"/>
        <item x="40"/>
        <item x="54"/>
        <item x="124"/>
        <item x="85"/>
        <item x="21"/>
        <item x="41"/>
        <item x="70"/>
        <item x="127"/>
        <item x="99"/>
        <item x="101"/>
        <item x="123"/>
        <item x="74"/>
        <item x="110"/>
        <item x="98"/>
        <item x="45"/>
        <item x="49"/>
        <item x="96"/>
        <item x="114"/>
        <item x="53"/>
        <item x="57"/>
        <item m="1" x="131"/>
        <item m="1" x="132"/>
        <item x="31"/>
        <item x="117"/>
        <item x="116"/>
        <item x="88"/>
        <item x="13"/>
        <item x="77"/>
        <item x="125"/>
        <item x="113"/>
        <item x="5"/>
        <item x="93"/>
        <item x="97"/>
        <item x="10"/>
        <item x="7"/>
        <item x="28"/>
        <item x="3"/>
        <item x="129"/>
        <item x="46"/>
        <item x="109"/>
        <item x="111"/>
        <item x="95"/>
        <item x="19"/>
        <item x="29"/>
        <item x="32"/>
        <item x="63"/>
        <item x="18"/>
        <item x="20"/>
        <item x="106"/>
        <item x="91"/>
        <item x="83"/>
        <item x="16"/>
        <item x="120"/>
        <item x="92"/>
        <item x="24"/>
        <item x="67"/>
        <item x="103"/>
        <item x="84"/>
        <item x="43"/>
        <item x="64"/>
        <item x="62"/>
        <item x="26"/>
        <item x="119"/>
        <item x="118"/>
        <item x="23"/>
        <item x="126"/>
        <item x="15"/>
        <item x="52"/>
        <item x="0"/>
        <item x="76"/>
        <item x="69"/>
        <item x="50"/>
        <item x="35"/>
        <item x="33"/>
        <item x="48"/>
        <item x="78"/>
        <item x="121"/>
        <item x="94"/>
        <item x="100"/>
        <item x="4"/>
        <item x="37"/>
        <item x="36"/>
        <item x="61"/>
        <item x="27"/>
        <item x="87"/>
        <item x="42"/>
        <item x="107"/>
        <item x="90"/>
        <item x="86"/>
        <item x="44"/>
        <item x="105"/>
        <item x="39"/>
        <item x="56"/>
        <item x="51"/>
        <item x="82"/>
        <item x="112"/>
        <item x="6"/>
        <item x="130"/>
        <item x="60"/>
        <item x="102"/>
        <item x="122"/>
        <item x="2"/>
        <item x="12"/>
        <item x="75"/>
        <item x="104"/>
        <item x="71"/>
        <item x="65"/>
        <item x="66"/>
        <item x="115"/>
        <item x="55"/>
        <item x="68"/>
        <item x="9"/>
        <item x="89"/>
        <item x="73"/>
        <item x="8"/>
        <item x="108"/>
        <item x="14"/>
        <item x="1"/>
        <item x="22"/>
        <item x="128"/>
        <item x="34"/>
        <item x="30"/>
        <item x="25"/>
        <item x="47"/>
        <item x="17"/>
        <item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73" showAll="0"/>
    <pivotField showAll="0"/>
    <pivotField axis="axisPage" subtotalTop="0" showAll="0" defaultSubtotal="0">
      <items count="3">
        <item h="1" x="1"/>
        <item x="0"/>
        <item x="2"/>
      </items>
    </pivotField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  <pivotField dataField="1" numFmtId="169" showAll="0"/>
  </pivotFields>
  <rowFields count="1">
    <field x="4"/>
  </rowFields>
  <rowItems count="113">
    <i>
      <x v="132"/>
    </i>
    <i>
      <x v="131"/>
    </i>
    <i>
      <x v="72"/>
    </i>
    <i>
      <x v="24"/>
    </i>
    <i>
      <x v="61"/>
    </i>
    <i>
      <x v="30"/>
    </i>
    <i>
      <x v="108"/>
    </i>
    <i>
      <x v="102"/>
    </i>
    <i>
      <x v="20"/>
    </i>
    <i>
      <x v="17"/>
    </i>
    <i>
      <x v="44"/>
    </i>
    <i>
      <x v="118"/>
    </i>
    <i>
      <x v="37"/>
    </i>
    <i>
      <x v="54"/>
    </i>
    <i>
      <x v="31"/>
    </i>
    <i>
      <x v="124"/>
    </i>
    <i>
      <x v="41"/>
    </i>
    <i>
      <x v="75"/>
    </i>
    <i>
      <x v="35"/>
    </i>
    <i>
      <x v="25"/>
    </i>
    <i>
      <x v="90"/>
    </i>
    <i>
      <x v="128"/>
    </i>
    <i>
      <x v="103"/>
    </i>
    <i>
      <x v="43"/>
    </i>
    <i>
      <x v="14"/>
    </i>
    <i>
      <x v="39"/>
    </i>
    <i>
      <x v="120"/>
    </i>
    <i>
      <x v="123"/>
    </i>
    <i>
      <x v="109"/>
    </i>
    <i>
      <x v="18"/>
    </i>
    <i>
      <x v="36"/>
    </i>
    <i>
      <x v="73"/>
    </i>
    <i>
      <x v="19"/>
    </i>
    <i>
      <x v="116"/>
    </i>
    <i>
      <x v="6"/>
    </i>
    <i>
      <x v="101"/>
    </i>
    <i>
      <x v="71"/>
    </i>
    <i>
      <x v="64"/>
    </i>
    <i>
      <x v="49"/>
    </i>
    <i>
      <x v="2"/>
    </i>
    <i>
      <x v="121"/>
    </i>
    <i>
      <x v="53"/>
    </i>
    <i>
      <x v="105"/>
    </i>
    <i>
      <x v="47"/>
    </i>
    <i>
      <x v="9"/>
    </i>
    <i>
      <x v="125"/>
    </i>
    <i>
      <x v="48"/>
    </i>
    <i>
      <x v="70"/>
    </i>
    <i>
      <x v="76"/>
    </i>
    <i>
      <x v="85"/>
    </i>
    <i>
      <x v="11"/>
    </i>
    <i>
      <x v="99"/>
    </i>
    <i>
      <x v="83"/>
    </i>
    <i>
      <x v="26"/>
    </i>
    <i>
      <x v="69"/>
    </i>
    <i>
      <x v="13"/>
    </i>
    <i>
      <x v="23"/>
    </i>
    <i>
      <x v="115"/>
    </i>
    <i>
      <x v="126"/>
    </i>
    <i>
      <x v="106"/>
    </i>
    <i>
      <x v="68"/>
    </i>
    <i>
      <x v="57"/>
    </i>
    <i>
      <x v="1"/>
    </i>
    <i>
      <x v="104"/>
    </i>
    <i>
      <x v="56"/>
    </i>
    <i>
      <x v="58"/>
    </i>
    <i>
      <x v="82"/>
    </i>
    <i>
      <x v="33"/>
    </i>
    <i>
      <x v="8"/>
    </i>
    <i>
      <x v="119"/>
    </i>
    <i>
      <x v="4"/>
    </i>
    <i>
      <x v="107"/>
    </i>
    <i>
      <x v="100"/>
    </i>
    <i>
      <x v="55"/>
    </i>
    <i>
      <x v="91"/>
    </i>
    <i>
      <x v="40"/>
    </i>
    <i>
      <x v="129"/>
    </i>
    <i>
      <x v="3"/>
    </i>
    <i>
      <x v="16"/>
    </i>
    <i>
      <x v="34"/>
    </i>
    <i>
      <x v="77"/>
    </i>
    <i>
      <x v="10"/>
    </i>
    <i>
      <x v="112"/>
    </i>
    <i>
      <x v="113"/>
    </i>
    <i>
      <x v="63"/>
    </i>
    <i>
      <x v="66"/>
    </i>
    <i>
      <x v="38"/>
    </i>
    <i>
      <x v="60"/>
    </i>
    <i>
      <x v="110"/>
    </i>
    <i>
      <x v="42"/>
    </i>
    <i>
      <x v="59"/>
    </i>
    <i>
      <x v="117"/>
    </i>
    <i>
      <x v="46"/>
    </i>
    <i>
      <x v="22"/>
    </i>
    <i>
      <x v="86"/>
    </i>
    <i>
      <x/>
    </i>
    <i>
      <x v="62"/>
    </i>
    <i>
      <x v="67"/>
    </i>
    <i>
      <x v="74"/>
    </i>
    <i>
      <x v="89"/>
    </i>
    <i>
      <x v="52"/>
    </i>
    <i>
      <x v="84"/>
    </i>
    <i>
      <x v="78"/>
    </i>
    <i>
      <x v="95"/>
    </i>
    <i>
      <x v="32"/>
    </i>
    <i>
      <x v="93"/>
    </i>
    <i>
      <x v="122"/>
    </i>
    <i>
      <x v="114"/>
    </i>
    <i>
      <x v="15"/>
    </i>
    <i>
      <x v="97"/>
    </i>
    <i>
      <x v="111"/>
    </i>
    <i>
      <x v="94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7" hier="0"/>
  </pageFields>
  <dataFields count="14">
    <dataField name="Suma de Total anual" fld="8" baseField="4" baseItem="1" numFmtId="3"/>
    <dataField name="Suma de Mt2 Año 2018" fld="45" baseField="4" baseItem="0" numFmtId="3"/>
    <dataField name="Suma de Mt2 Ene-2018" fld="33" baseField="4" baseItem="0" numFmtId="3"/>
    <dataField name="Suma de Mt2 Feb-2018" fld="34" baseField="4" baseItem="0" numFmtId="3"/>
    <dataField name="Suma de Mt2 Mar-2018" fld="35" baseField="4" baseItem="0" numFmtId="3"/>
    <dataField name="Suma de Mt2 Abril-2018" fld="36" baseField="4" baseItem="0" numFmtId="3"/>
    <dataField name="Suma de Mt2 May-2018" fld="37" baseField="4" baseItem="0" numFmtId="3"/>
    <dataField name="Suma de Mt2 Jun-2018" fld="38" baseField="4" baseItem="0" numFmtId="3"/>
    <dataField name="Suma de Mt2 Jul-2018" fld="39" baseField="4" baseItem="0" numFmtId="3"/>
    <dataField name="Suma de Mt2 Agt-2018" fld="40" baseField="4" baseItem="0" numFmtId="3"/>
    <dataField name="Suma de Mt2 Sep-2018" fld="41" baseField="4" baseItem="1" numFmtId="3"/>
    <dataField name="Suma de Mt2 Oct-2018" fld="42" baseField="4" baseItem="1" numFmtId="3"/>
    <dataField name="Suma de Mt2 Nov-2018" fld="43" baseField="4" baseItem="2" numFmtId="3"/>
    <dataField name="Suma de Mt2 Dic-2018" fld="44" baseField="4" baseItem="1" numFmtId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aDinámica1" cacheId="1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3:O138" firstHeaderRow="1" firstDataRow="2" firstDataCol="1" rowPageCount="1" colPageCount="1"/>
  <pivotFields count="60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160">
        <item x="89"/>
        <item x="140"/>
        <item x="153"/>
        <item x="152"/>
        <item x="151"/>
        <item x="136"/>
        <item x="139"/>
        <item x="137"/>
        <item x="150"/>
        <item x="154"/>
        <item x="149"/>
        <item x="125"/>
        <item x="66"/>
        <item x="90"/>
        <item x="50"/>
        <item x="80"/>
        <item x="54"/>
        <item x="52"/>
        <item x="63"/>
        <item x="117"/>
        <item x="134"/>
        <item x="116"/>
        <item x="95"/>
        <item x="38"/>
        <item x="53"/>
        <item x="78"/>
        <item x="142"/>
        <item x="21"/>
        <item x="113"/>
        <item x="144"/>
        <item x="146"/>
        <item x="83"/>
        <item x="121"/>
        <item x="107"/>
        <item x="82"/>
        <item x="33"/>
        <item x="129"/>
        <item x="111"/>
        <item x="65"/>
        <item x="156"/>
        <item x="91"/>
        <item m="1" x="157"/>
        <item m="1" x="158"/>
        <item x="43"/>
        <item x="128"/>
        <item x="127"/>
        <item x="97"/>
        <item x="86"/>
        <item x="145"/>
        <item x="133"/>
        <item x="5"/>
        <item x="101"/>
        <item x="106"/>
        <item x="9"/>
        <item x="10"/>
        <item x="4"/>
        <item x="147"/>
        <item x="120"/>
        <item x="37"/>
        <item x="73"/>
        <item x="103"/>
        <item x="59"/>
        <item x="41"/>
        <item x="44"/>
        <item x="69"/>
        <item x="72"/>
        <item x="23"/>
        <item x="18"/>
        <item x="30"/>
        <item x="13"/>
        <item x="36"/>
        <item x="79"/>
        <item x="93"/>
        <item x="47"/>
        <item x="132"/>
        <item x="15"/>
        <item x="74"/>
        <item x="115"/>
        <item x="94"/>
        <item x="104"/>
        <item x="71"/>
        <item x="25"/>
        <item x="131"/>
        <item x="17"/>
        <item x="16"/>
        <item x="31"/>
        <item x="135"/>
        <item x="141"/>
        <item x="11"/>
        <item x="26"/>
        <item x="99"/>
        <item x="1"/>
        <item x="85"/>
        <item x="77"/>
        <item x="61"/>
        <item x="45"/>
        <item x="0"/>
        <item x="60"/>
        <item x="87"/>
        <item x="24"/>
        <item x="88"/>
        <item x="102"/>
        <item x="39"/>
        <item x="112"/>
        <item x="22"/>
        <item x="49"/>
        <item x="48"/>
        <item x="68"/>
        <item x="75"/>
        <item x="130"/>
        <item x="96"/>
        <item x="55"/>
        <item x="118"/>
        <item x="34"/>
        <item x="57"/>
        <item x="98"/>
        <item x="51"/>
        <item x="138"/>
        <item x="123"/>
        <item x="126"/>
        <item x="124"/>
        <item x="62"/>
        <item x="148"/>
        <item x="92"/>
        <item x="122"/>
        <item x="32"/>
        <item x="35"/>
        <item x="6"/>
        <item x="20"/>
        <item x="67"/>
        <item x="114"/>
        <item x="28"/>
        <item x="105"/>
        <item x="70"/>
        <item x="109"/>
        <item x="64"/>
        <item x="76"/>
        <item x="42"/>
        <item x="8"/>
        <item x="100"/>
        <item x="84"/>
        <item x="81"/>
        <item x="155"/>
        <item x="29"/>
        <item x="7"/>
        <item x="119"/>
        <item x="12"/>
        <item x="56"/>
        <item x="27"/>
        <item x="3"/>
        <item x="14"/>
        <item x="143"/>
        <item x="108"/>
        <item x="46"/>
        <item x="40"/>
        <item x="58"/>
        <item x="19"/>
        <item x="2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73" outline="0" showAll="0" includeNewItemsInFilter="1"/>
    <pivotField compact="0" outline="0" showAll="0" includeNewItemsInFilter="1"/>
    <pivotField axis="axisPage" compact="0" outline="0" showAll="0" includeNewItemsInFilter="1">
      <items count="4">
        <item h="1" x="1"/>
        <item x="0"/>
        <item x="2"/>
        <item t="default"/>
      </items>
    </pivotField>
    <pivotField dataField="1" compact="0" numFmtId="167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ubtotalTop="0" dragToRow="0" dragToCol="0" dragToPage="0" showAll="0" includeNewItemsInFilter="1" defaultSubtotal="0"/>
  </pivotFields>
  <rowFields count="1">
    <field x="4"/>
  </rowFields>
  <rowItems count="134">
    <i>
      <x v="157"/>
    </i>
    <i>
      <x v="158"/>
    </i>
    <i>
      <x v="20"/>
    </i>
    <i>
      <x v="87"/>
    </i>
    <i>
      <x v="49"/>
    </i>
    <i>
      <x v="44"/>
    </i>
    <i>
      <x v="32"/>
    </i>
    <i>
      <x v="29"/>
    </i>
    <i>
      <x v="56"/>
    </i>
    <i>
      <x v="109"/>
    </i>
    <i>
      <x v="10"/>
    </i>
    <i>
      <x v="36"/>
    </i>
    <i>
      <x v="39"/>
    </i>
    <i>
      <x v="91"/>
    </i>
    <i>
      <x v="40"/>
    </i>
    <i>
      <x v="124"/>
    </i>
    <i>
      <x v="75"/>
    </i>
    <i>
      <x v="86"/>
    </i>
    <i>
      <x v="69"/>
    </i>
    <i>
      <x v="120"/>
    </i>
    <i>
      <x v="117"/>
    </i>
    <i>
      <x v="150"/>
    </i>
    <i>
      <x v="27"/>
    </i>
    <i>
      <x v="30"/>
    </i>
    <i>
      <x v="33"/>
    </i>
    <i>
      <x v="122"/>
    </i>
    <i>
      <x v="54"/>
    </i>
    <i>
      <x v="118"/>
    </i>
    <i>
      <x v="144"/>
    </i>
    <i>
      <x v="45"/>
    </i>
    <i>
      <x v="50"/>
    </i>
    <i>
      <x v="88"/>
    </i>
    <i>
      <x v="7"/>
    </i>
    <i>
      <x v="5"/>
    </i>
    <i>
      <x v="6"/>
    </i>
    <i>
      <x v="1"/>
    </i>
    <i>
      <x v="4"/>
    </i>
    <i>
      <x v="8"/>
    </i>
    <i>
      <x v="9"/>
    </i>
    <i>
      <x v="2"/>
    </i>
    <i>
      <x v="154"/>
    </i>
    <i>
      <x v="146"/>
    </i>
    <i>
      <x v="53"/>
    </i>
    <i>
      <x v="3"/>
    </i>
    <i>
      <x v="141"/>
    </i>
    <i>
      <x v="135"/>
    </i>
    <i>
      <x v="52"/>
    </i>
    <i>
      <x v="66"/>
    </i>
    <i>
      <x v="123"/>
    </i>
    <i>
      <x v="55"/>
    </i>
    <i>
      <x v="128"/>
    </i>
    <i>
      <x v="119"/>
    </i>
    <i>
      <x v="78"/>
    </i>
    <i>
      <x v="48"/>
    </i>
    <i>
      <x v="142"/>
    </i>
    <i>
      <x v="37"/>
    </i>
    <i>
      <x v="129"/>
    </i>
    <i>
      <x v="131"/>
    </i>
    <i>
      <x v="31"/>
    </i>
    <i>
      <x v="149"/>
    </i>
    <i>
      <x v="140"/>
    </i>
    <i>
      <x v="99"/>
    </i>
    <i>
      <x v="108"/>
    </i>
    <i>
      <x v="11"/>
    </i>
    <i>
      <x v="127"/>
    </i>
    <i>
      <x v="67"/>
    </i>
    <i>
      <x v="74"/>
    </i>
    <i>
      <x v="81"/>
    </i>
    <i>
      <x v="134"/>
    </i>
    <i>
      <x v="72"/>
    </i>
    <i>
      <x v="96"/>
    </i>
    <i>
      <x v="103"/>
    </i>
    <i>
      <x v="104"/>
    </i>
    <i>
      <x v="113"/>
    </i>
    <i>
      <x v="84"/>
    </i>
    <i>
      <x v="156"/>
    </i>
    <i>
      <x v="15"/>
    </i>
    <i>
      <x v="139"/>
    </i>
    <i>
      <x v="130"/>
    </i>
    <i>
      <x v="25"/>
    </i>
    <i>
      <x v="143"/>
    </i>
    <i>
      <x v="98"/>
    </i>
    <i>
      <x v="38"/>
    </i>
    <i>
      <x v="60"/>
    </i>
    <i>
      <x v="82"/>
    </i>
    <i>
      <x v="83"/>
    </i>
    <i>
      <x v="13"/>
    </i>
    <i>
      <x v="18"/>
    </i>
    <i>
      <x v="28"/>
    </i>
    <i>
      <x v="145"/>
    </i>
    <i>
      <x v="148"/>
    </i>
    <i>
      <x v="107"/>
    </i>
    <i>
      <x v="12"/>
    </i>
    <i>
      <x v="89"/>
    </i>
    <i>
      <x v="151"/>
    </i>
    <i>
      <x v="93"/>
    </i>
    <i>
      <x v="34"/>
    </i>
    <i>
      <x v="121"/>
    </i>
    <i>
      <x v="57"/>
    </i>
    <i>
      <x v="92"/>
    </i>
    <i>
      <x v="126"/>
    </i>
    <i>
      <x v="68"/>
    </i>
    <i>
      <x v="94"/>
    </i>
    <i>
      <x v="77"/>
    </i>
    <i>
      <x v="64"/>
    </i>
    <i>
      <x v="76"/>
    </i>
    <i>
      <x v="47"/>
    </i>
    <i>
      <x v="46"/>
    </i>
    <i>
      <x v="112"/>
    </i>
    <i>
      <x v="136"/>
    </i>
    <i>
      <x v="22"/>
    </i>
    <i>
      <x v="133"/>
    </i>
    <i>
      <x v="51"/>
    </i>
    <i>
      <x v="85"/>
    </i>
    <i>
      <x v="125"/>
    </i>
    <i>
      <x v="26"/>
    </i>
    <i>
      <x v="101"/>
    </i>
    <i>
      <x/>
    </i>
    <i>
      <x v="65"/>
    </i>
    <i>
      <x v="90"/>
    </i>
    <i>
      <x v="110"/>
    </i>
    <i>
      <x v="35"/>
    </i>
    <i>
      <x v="132"/>
    </i>
    <i>
      <x v="59"/>
    </i>
    <i>
      <x v="71"/>
    </i>
    <i>
      <x v="80"/>
    </i>
    <i>
      <x v="79"/>
    </i>
    <i>
      <x v="115"/>
    </i>
    <i>
      <x v="100"/>
    </i>
    <i>
      <x v="152"/>
    </i>
    <i>
      <x v="19"/>
    </i>
    <i>
      <x v="21"/>
    </i>
    <i>
      <x v="138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7" hier="0"/>
  </pageFields>
  <dataFields count="14">
    <dataField name="Suma de Total anual" fld="8" baseField="4" baseItem="0" numFmtId="3"/>
    <dataField name="Suma de Mt2 Año 2019" fld="45" baseField="4" baseItem="42" numFmtId="3"/>
    <dataField name="Suma de Mt2 Ene-2019" fld="33" baseField="4" baseItem="42" numFmtId="3"/>
    <dataField name="Suma de Mt2 Feb-2019" fld="34" baseField="4" baseItem="42" numFmtId="3"/>
    <dataField name="Suma de Mt2 Mar-2019" fld="35" baseField="4" baseItem="42" numFmtId="3"/>
    <dataField name="Suma de Mt2 Abril-2019" fld="36" baseField="4" baseItem="42" numFmtId="3"/>
    <dataField name="Suma de Mt2 May-2019" fld="37" baseField="4" baseItem="42" numFmtId="3"/>
    <dataField name="Suma de Mt2 Jun-2019" fld="38" baseField="4" baseItem="42" numFmtId="3"/>
    <dataField name="Suma de Mt2 Jul-2019" fld="39" baseField="4" baseItem="42" numFmtId="3"/>
    <dataField name="Suma de Mt2 Agt-2019" fld="40" baseField="4" baseItem="42" numFmtId="3"/>
    <dataField name="Suma de Mt2 Sep-2019" fld="41" baseField="4" baseItem="42" numFmtId="3"/>
    <dataField name="Suma de Mt2 Oct-2019" fld="42" baseField="4" baseItem="42" numFmtId="3"/>
    <dataField name="Suma de Mt2 Dic-2019" fld="44" baseField="4" baseItem="42" numFmtId="3"/>
    <dataField name="Suma de Mt2 Nov-2019" fld="43" baseField="4" baseItem="42" numFmtId="3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O148" firstHeaderRow="1" firstDataRow="2" firstDataCol="1" rowPageCount="1" colPageCount="1"/>
  <pivotFields count="66">
    <pivotField showAll="0"/>
    <pivotField showAll="0"/>
    <pivotField showAll="0"/>
    <pivotField showAll="0"/>
    <pivotField axis="axisRow" showAll="0" sortType="descending">
      <items count="167">
        <item x="83"/>
        <item x="153"/>
        <item x="152"/>
        <item x="149"/>
        <item x="150"/>
        <item x="155"/>
        <item x="151"/>
        <item x="148"/>
        <item x="146"/>
        <item x="156"/>
        <item x="4"/>
        <item x="145"/>
        <item x="143"/>
        <item x="102"/>
        <item x="49"/>
        <item x="94"/>
        <item x="130"/>
        <item x="32"/>
        <item x="63"/>
        <item x="75"/>
        <item x="36"/>
        <item x="34"/>
        <item x="61"/>
        <item x="47"/>
        <item x="19"/>
        <item x="100"/>
        <item x="127"/>
        <item x="144"/>
        <item x="105"/>
        <item x="74"/>
        <item x="22"/>
        <item x="35"/>
        <item x="72"/>
        <item x="109"/>
        <item x="7"/>
        <item x="54"/>
        <item x="117"/>
        <item x="160"/>
        <item x="161"/>
        <item x="77"/>
        <item x="131"/>
        <item x="107"/>
        <item x="114"/>
        <item x="76"/>
        <item x="91"/>
        <item x="132"/>
        <item x="140"/>
        <item x="116"/>
        <item x="48"/>
        <item x="162"/>
        <item x="157"/>
        <item m="1" x="164"/>
        <item m="1" x="165"/>
        <item x="26"/>
        <item x="137"/>
        <item x="136"/>
        <item x="129"/>
        <item x="142"/>
        <item x="2"/>
        <item x="106"/>
        <item x="1"/>
        <item x="158"/>
        <item x="128"/>
        <item x="111"/>
        <item x="55"/>
        <item x="53"/>
        <item x="104"/>
        <item x="40"/>
        <item x="27"/>
        <item x="52"/>
        <item x="17"/>
        <item x="13"/>
        <item x="85"/>
        <item x="28"/>
        <item x="141"/>
        <item x="126"/>
        <item x="10"/>
        <item x="70"/>
        <item x="119"/>
        <item x="86"/>
        <item x="135"/>
        <item x="12"/>
        <item x="11"/>
        <item x="93"/>
        <item x="67"/>
        <item x="147"/>
        <item x="42"/>
        <item x="159"/>
        <item x="60"/>
        <item x="65"/>
        <item x="6"/>
        <item x="124"/>
        <item x="95"/>
        <item x="122"/>
        <item x="21"/>
        <item x="0"/>
        <item x="80"/>
        <item x="71"/>
        <item x="43"/>
        <item x="112"/>
        <item x="29"/>
        <item x="41"/>
        <item x="81"/>
        <item x="82"/>
        <item x="44"/>
        <item x="99"/>
        <item x="23"/>
        <item x="46"/>
        <item x="66"/>
        <item x="56"/>
        <item x="59"/>
        <item x="31"/>
        <item x="30"/>
        <item x="108"/>
        <item x="64"/>
        <item x="14"/>
        <item x="50"/>
        <item x="139"/>
        <item x="88"/>
        <item x="138"/>
        <item x="37"/>
        <item x="62"/>
        <item x="39"/>
        <item x="73"/>
        <item x="33"/>
        <item x="92"/>
        <item x="121"/>
        <item x="154"/>
        <item x="133"/>
        <item x="96"/>
        <item x="134"/>
        <item x="84"/>
        <item x="20"/>
        <item x="3"/>
        <item x="15"/>
        <item x="51"/>
        <item x="118"/>
        <item x="87"/>
        <item x="8"/>
        <item x="78"/>
        <item x="120"/>
        <item x="110"/>
        <item x="123"/>
        <item x="90"/>
        <item x="125"/>
        <item x="69"/>
        <item x="57"/>
        <item x="68"/>
        <item x="18"/>
        <item x="98"/>
        <item x="58"/>
        <item x="25"/>
        <item x="97"/>
        <item x="79"/>
        <item x="101"/>
        <item x="103"/>
        <item x="5"/>
        <item x="38"/>
        <item x="9"/>
        <item x="89"/>
        <item x="163"/>
        <item x="24"/>
        <item x="113"/>
        <item x="16"/>
        <item x="45"/>
        <item x="1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Page" showAll="0">
      <items count="4">
        <item h="1" x="1"/>
        <item x="0"/>
        <item h="1" m="1" x="2"/>
        <item t="default"/>
      </items>
    </pivotField>
    <pivotField dataField="1"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ubtotalTop="0" dragToRow="0" dragToCol="0" dragToPage="0" showAll="0" defaultSubtotal="0"/>
    <pivotField subtotalTop="0" dragToRow="0" dragToCol="0" dragToPage="0" showAll="0" defaultSubtotal="0"/>
  </pivotFields>
  <rowFields count="1">
    <field x="4"/>
  </rowFields>
  <rowItems count="144">
    <i>
      <x v="164"/>
    </i>
    <i>
      <x v="165"/>
    </i>
    <i>
      <x v="57"/>
    </i>
    <i>
      <x v="49"/>
    </i>
    <i>
      <x v="61"/>
    </i>
    <i>
      <x v="128"/>
    </i>
    <i>
      <x v="76"/>
    </i>
    <i>
      <x v="87"/>
    </i>
    <i>
      <x v="130"/>
    </i>
    <i>
      <x v="34"/>
    </i>
    <i>
      <x v="117"/>
    </i>
    <i>
      <x v="54"/>
    </i>
    <i>
      <x v="80"/>
    </i>
    <i>
      <x v="90"/>
    </i>
    <i>
      <x v="55"/>
    </i>
    <i>
      <x v="156"/>
    </i>
    <i>
      <x v="46"/>
    </i>
    <i>
      <x v="38"/>
    </i>
    <i>
      <x v="58"/>
    </i>
    <i>
      <x v="11"/>
    </i>
    <i>
      <x v="40"/>
    </i>
    <i>
      <x v="41"/>
    </i>
    <i>
      <x v="47"/>
    </i>
    <i>
      <x v="133"/>
    </i>
    <i>
      <x v="138"/>
    </i>
    <i>
      <x v="115"/>
    </i>
    <i>
      <x v="163"/>
    </i>
    <i>
      <x v="153"/>
    </i>
    <i>
      <x v="158"/>
    </i>
    <i>
      <x v="39"/>
    </i>
    <i>
      <x v="95"/>
    </i>
    <i>
      <x v="12"/>
    </i>
    <i>
      <x v="160"/>
    </i>
    <i>
      <x v="27"/>
    </i>
    <i>
      <x v="8"/>
    </i>
    <i>
      <x v="59"/>
    </i>
    <i>
      <x v="50"/>
    </i>
    <i>
      <x v="107"/>
    </i>
    <i>
      <x v="131"/>
    </i>
    <i>
      <x v="85"/>
    </i>
    <i>
      <x v="82"/>
    </i>
    <i>
      <x v="79"/>
    </i>
    <i>
      <x v="9"/>
    </i>
    <i>
      <x v="141"/>
    </i>
    <i>
      <x v="135"/>
    </i>
    <i>
      <x v="127"/>
    </i>
    <i>
      <x v="72"/>
    </i>
    <i>
      <x v="56"/>
    </i>
    <i>
      <x v="74"/>
    </i>
    <i>
      <x v="94"/>
    </i>
    <i>
      <x v="28"/>
    </i>
    <i>
      <x v="154"/>
    </i>
    <i>
      <x v="10"/>
    </i>
    <i>
      <x v="3"/>
    </i>
    <i>
      <x v="81"/>
    </i>
    <i>
      <x v="152"/>
    </i>
    <i>
      <x v="60"/>
    </i>
    <i>
      <x v="29"/>
    </i>
    <i>
      <x v="48"/>
    </i>
    <i>
      <x v="70"/>
    </i>
    <i>
      <x v="97"/>
    </i>
    <i>
      <x v="36"/>
    </i>
    <i>
      <x v="75"/>
    </i>
    <i>
      <x v="116"/>
    </i>
    <i>
      <x v="1"/>
    </i>
    <i>
      <x v="6"/>
    </i>
    <i>
      <x v="4"/>
    </i>
    <i>
      <x v="7"/>
    </i>
    <i>
      <x v="32"/>
    </i>
    <i>
      <x v="105"/>
    </i>
    <i>
      <x v="23"/>
    </i>
    <i>
      <x v="66"/>
    </i>
    <i>
      <x v="96"/>
    </i>
    <i>
      <x v="5"/>
    </i>
    <i>
      <x v="45"/>
    </i>
    <i>
      <x v="136"/>
    </i>
    <i>
      <x v="77"/>
    </i>
    <i>
      <x v="19"/>
    </i>
    <i>
      <x v="62"/>
    </i>
    <i>
      <x v="155"/>
    </i>
    <i>
      <x v="132"/>
    </i>
    <i>
      <x v="93"/>
    </i>
    <i>
      <x v="102"/>
    </i>
    <i>
      <x v="2"/>
    </i>
    <i>
      <x v="134"/>
    </i>
    <i>
      <x/>
    </i>
    <i>
      <x v="150"/>
    </i>
    <i>
      <x v="110"/>
    </i>
    <i>
      <x v="14"/>
    </i>
    <i>
      <x v="43"/>
    </i>
    <i>
      <x v="139"/>
    </i>
    <i>
      <x v="123"/>
    </i>
    <i>
      <x v="113"/>
    </i>
    <i>
      <x v="149"/>
    </i>
    <i>
      <x v="148"/>
    </i>
    <i>
      <x v="24"/>
    </i>
    <i>
      <x v="109"/>
    </i>
    <i>
      <x v="64"/>
    </i>
    <i>
      <x v="159"/>
    </i>
    <i>
      <x v="13"/>
    </i>
    <i>
      <x v="137"/>
    </i>
    <i>
      <x v="98"/>
    </i>
    <i>
      <x v="89"/>
    </i>
    <i>
      <x v="78"/>
    </i>
    <i>
      <x v="69"/>
    </i>
    <i>
      <x v="140"/>
    </i>
    <i>
      <x v="146"/>
    </i>
    <i>
      <x v="144"/>
    </i>
    <i>
      <x v="92"/>
    </i>
    <i>
      <x v="25"/>
    </i>
    <i>
      <x v="44"/>
    </i>
    <i>
      <x v="118"/>
    </i>
    <i>
      <x v="88"/>
    </i>
    <i>
      <x v="33"/>
    </i>
    <i>
      <x v="126"/>
    </i>
    <i>
      <x v="104"/>
    </i>
    <i>
      <x v="129"/>
    </i>
    <i>
      <x v="65"/>
    </i>
    <i>
      <x v="35"/>
    </i>
    <i>
      <x v="103"/>
    </i>
    <i>
      <x v="22"/>
    </i>
    <i>
      <x v="16"/>
    </i>
    <i>
      <x v="114"/>
    </i>
    <i>
      <x v="108"/>
    </i>
    <i>
      <x v="99"/>
    </i>
    <i>
      <x v="83"/>
    </i>
    <i>
      <x v="119"/>
    </i>
    <i>
      <x v="147"/>
    </i>
    <i>
      <x v="142"/>
    </i>
    <i>
      <x v="91"/>
    </i>
    <i>
      <x v="84"/>
    </i>
    <i>
      <x v="125"/>
    </i>
    <i>
      <x v="42"/>
    </i>
    <i>
      <x v="143"/>
    </i>
    <i>
      <x v="18"/>
    </i>
    <i>
      <x v="121"/>
    </i>
    <i>
      <x v="63"/>
    </i>
    <i>
      <x v="162"/>
    </i>
    <i>
      <x v="15"/>
    </i>
    <i>
      <x v="145"/>
    </i>
    <i>
      <x v="71"/>
    </i>
    <i>
      <x v="26"/>
    </i>
    <i>
      <x v="3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8" hier="0"/>
  </pageFields>
  <dataFields count="14">
    <dataField name="Suma de Total anual" fld="9" baseField="4" baseItem="0" numFmtId="3"/>
    <dataField name="Suma de Mt2 Año 2020" fld="46" baseField="4" baseItem="52" numFmtId="3"/>
    <dataField name="Suma de Mt2 Ene-2020" fld="34" baseField="4" baseItem="52" numFmtId="3"/>
    <dataField name="Suma de Mt2 Feb-2020" fld="35" baseField="4" baseItem="51" numFmtId="3"/>
    <dataField name="Suma de Mt2 Mar-2020" fld="36" baseField="4" baseItem="51" numFmtId="3"/>
    <dataField name="Suma de Mt2 Abril-2020" fld="37" baseField="4" baseItem="51" numFmtId="3"/>
    <dataField name="Suma de Mt2 May-2020" fld="38" baseField="4" baseItem="51" numFmtId="3"/>
    <dataField name="Suma de Mt2 Jun-2020" fld="39" baseField="4" baseItem="51" numFmtId="3"/>
    <dataField name="Suma de Mt2 Jul-2020" fld="40" baseField="4" baseItem="51" numFmtId="3"/>
    <dataField name="Suma de Mt2 Agt-2020" fld="41" baseField="4" baseItem="51" numFmtId="3"/>
    <dataField name="Suma de Mt2 Sep-2020" fld="42" baseField="4" baseItem="51" numFmtId="3"/>
    <dataField name="Suma de Mt2 Oct-2020" fld="43" baseField="4" baseItem="51" numFmtId="3"/>
    <dataField name="Suma de Mt2 Nov-2020" fld="44" baseField="4" baseItem="51" numFmtId="3"/>
    <dataField name="Suma de Mt2 Dic-2020" fld="45" baseField="4" baseItem="57" numFmtId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aDinámica1" cacheId="3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3:F59" firstHeaderRow="1" firstDataRow="2" firstDataCol="1" rowPageCount="1" colPageCount="1"/>
  <pivotFields count="18"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axis="axisRow" compact="0" outline="0" showAll="0" includeNewItemsInFilter="1" sortType="descending">
      <items count="69">
        <item x="62"/>
        <item x="2"/>
        <item x="63"/>
        <item x="61"/>
        <item x="31"/>
        <item x="37"/>
        <item x="16"/>
        <item x="18"/>
        <item x="67"/>
        <item x="48"/>
        <item x="52"/>
        <item x="7"/>
        <item x="66"/>
        <item x="34"/>
        <item x="36"/>
        <item x="33"/>
        <item x="39"/>
        <item x="42"/>
        <item x="64"/>
        <item x="60"/>
        <item x="38"/>
        <item x="57"/>
        <item x="55"/>
        <item x="59"/>
        <item x="45"/>
        <item x="0"/>
        <item x="35"/>
        <item x="21"/>
        <item x="65"/>
        <item x="50"/>
        <item x="58"/>
        <item x="20"/>
        <item x="13"/>
        <item x="3"/>
        <item x="44"/>
        <item x="5"/>
        <item x="4"/>
        <item x="27"/>
        <item x="23"/>
        <item x="8"/>
        <item x="56"/>
        <item x="14"/>
        <item x="47"/>
        <item x="15"/>
        <item x="22"/>
        <item x="10"/>
        <item x="40"/>
        <item x="24"/>
        <item x="6"/>
        <item x="43"/>
        <item x="19"/>
        <item x="17"/>
        <item x="53"/>
        <item x="54"/>
        <item x="25"/>
        <item x="9"/>
        <item x="51"/>
        <item x="41"/>
        <item x="46"/>
        <item x="28"/>
        <item x="29"/>
        <item x="30"/>
        <item x="12"/>
        <item x="49"/>
        <item x="32"/>
        <item x="1"/>
        <item x="26"/>
        <item x="1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compact="0" numFmtId="167" outline="0" showAll="0" includeNewItemsInFilter="1"/>
    <pivotField compact="0" outline="0" showAll="0" includeNewItemsInFilter="1"/>
    <pivotField compact="0" numFmtId="173" outline="0" showAll="0" includeNewItemsInFilter="1"/>
    <pivotField axis="axisPage" compact="0" outline="0" showAll="0" includeNewItemsInFilter="1">
      <items count="3">
        <item h="1" x="1"/>
        <item x="0"/>
        <item t="default"/>
      </items>
    </pivotField>
    <pivotField compact="0" outline="0" showAll="0" includeNewItemsInFilter="1"/>
    <pivotField dataField="1" compact="0" outline="0" showAll="0" includeNewItemsInFilter="1"/>
    <pivotField compact="0" outline="0" showAll="0" includeNewItemsInFilter="1"/>
    <pivotField dataField="1" compact="0" outline="0" showAll="0" includeNewItemsInFilter="1"/>
    <pivotField dataField="1" compact="0" numFmtId="169" outline="0" showAll="0" includeNewItemsInFilter="1"/>
    <pivotField dataField="1" compact="0" numFmtId="169" outline="0" showAll="0" includeNewItemsInFilter="1"/>
    <pivotField compact="0" numFmtId="169" outline="0" showAll="0" includeNewItemsInFilter="1"/>
    <pivotField compact="0" numFmtId="169" outline="0" showAll="0" includeNewItemsInFilter="1"/>
    <pivotField compact="0" numFmtId="169" outline="0" showAll="0" includeNewItemsInFilter="1"/>
  </pivotFields>
  <rowFields count="1">
    <field x="4"/>
  </rowFields>
  <rowItems count="55">
    <i>
      <x v="20"/>
    </i>
    <i>
      <x v="19"/>
    </i>
    <i>
      <x v="39"/>
    </i>
    <i>
      <x v="23"/>
    </i>
    <i>
      <x v="18"/>
    </i>
    <i>
      <x v="33"/>
    </i>
    <i>
      <x v="2"/>
    </i>
    <i>
      <x v="21"/>
    </i>
    <i>
      <x v="53"/>
    </i>
    <i>
      <x v="28"/>
    </i>
    <i>
      <x v="52"/>
    </i>
    <i>
      <x v="12"/>
    </i>
    <i>
      <x v="14"/>
    </i>
    <i>
      <x v="22"/>
    </i>
    <i>
      <x v="8"/>
    </i>
    <i>
      <x v="3"/>
    </i>
    <i>
      <x v="65"/>
    </i>
    <i>
      <x v="16"/>
    </i>
    <i>
      <x v="25"/>
    </i>
    <i>
      <x v="48"/>
    </i>
    <i>
      <x v="13"/>
    </i>
    <i>
      <x v="1"/>
    </i>
    <i>
      <x/>
    </i>
    <i>
      <x v="55"/>
    </i>
    <i>
      <x v="29"/>
    </i>
    <i>
      <x v="26"/>
    </i>
    <i>
      <x v="36"/>
    </i>
    <i>
      <x v="47"/>
    </i>
    <i>
      <x v="54"/>
    </i>
    <i>
      <x v="9"/>
    </i>
    <i>
      <x v="30"/>
    </i>
    <i>
      <x v="64"/>
    </i>
    <i>
      <x v="46"/>
    </i>
    <i>
      <x v="63"/>
    </i>
    <i>
      <x v="56"/>
    </i>
    <i>
      <x v="10"/>
    </i>
    <i>
      <x v="15"/>
    </i>
    <i>
      <x v="5"/>
    </i>
    <i>
      <x v="17"/>
    </i>
    <i>
      <x v="66"/>
    </i>
    <i>
      <x v="4"/>
    </i>
    <i>
      <x v="34"/>
    </i>
    <i>
      <x v="24"/>
    </i>
    <i>
      <x v="49"/>
    </i>
    <i>
      <x v="57"/>
    </i>
    <i>
      <x v="61"/>
    </i>
    <i>
      <x v="42"/>
    </i>
    <i>
      <x v="40"/>
    </i>
    <i>
      <x v="58"/>
    </i>
    <i>
      <x v="60"/>
    </i>
    <i>
      <x v="37"/>
    </i>
    <i>
      <x v="59"/>
    </i>
    <i>
      <x v="11"/>
    </i>
    <i>
      <x v="35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8" hier="0"/>
  </pageFields>
  <dataFields count="5">
    <dataField name="Suma de Total anual" fld="5" baseField="4" baseItem="0" numFmtId="3"/>
    <dataField name="Suma de Enero  (2021) - Importe de Ventas" fld="10" baseField="4" baseItem="0" numFmtId="3"/>
    <dataField name="Suma de Metros Cuadrados Ene-2021" fld="13" baseField="4" baseItem="0" numFmtId="3"/>
    <dataField name="Suma de Febrero  (2021) - Importe de Ventas" fld="12" baseField="4" baseItem="0" numFmtId="3"/>
    <dataField name="Suma de Metros Cuadrados Feb-2021" fld="14" baseField="4" baseItem="0" numFmtId="3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6"/>
  <sheetViews>
    <sheetView tabSelected="1" workbookViewId="0">
      <selection activeCell="E11" sqref="E11"/>
    </sheetView>
  </sheetViews>
  <sheetFormatPr baseColWidth="10" defaultRowHeight="15" x14ac:dyDescent="0.25"/>
  <cols>
    <col min="2" max="2" width="18.5703125" bestFit="1" customWidth="1"/>
    <col min="3" max="3" width="14.5703125" customWidth="1"/>
    <col min="4" max="4" width="14.140625" bestFit="1" customWidth="1"/>
    <col min="5" max="5" width="18.5703125" bestFit="1" customWidth="1"/>
    <col min="6" max="7" width="14.140625" bestFit="1" customWidth="1"/>
    <col min="8" max="8" width="18.5703125" bestFit="1" customWidth="1"/>
    <col min="9" max="10" width="14.140625" bestFit="1" customWidth="1"/>
    <col min="11" max="11" width="18.5703125" bestFit="1" customWidth="1"/>
    <col min="12" max="13" width="14.140625" bestFit="1" customWidth="1"/>
  </cols>
  <sheetData>
    <row r="2" spans="1:13" ht="24.75" customHeight="1" x14ac:dyDescent="0.25">
      <c r="A2" s="83" t="s">
        <v>207</v>
      </c>
      <c r="B2" s="85" t="s">
        <v>208</v>
      </c>
      <c r="C2" s="86"/>
      <c r="D2" s="87"/>
      <c r="E2" s="88" t="s">
        <v>48</v>
      </c>
      <c r="F2" s="88"/>
      <c r="G2" s="88"/>
      <c r="H2" s="89" t="s">
        <v>209</v>
      </c>
      <c r="I2" s="89"/>
      <c r="J2" s="89"/>
      <c r="K2" s="90" t="s">
        <v>210</v>
      </c>
      <c r="L2" s="90"/>
      <c r="M2" s="90"/>
    </row>
    <row r="3" spans="1:13" x14ac:dyDescent="0.25">
      <c r="A3" s="84"/>
      <c r="B3" s="5" t="s">
        <v>211</v>
      </c>
      <c r="C3" s="5" t="s">
        <v>212</v>
      </c>
      <c r="D3" s="5" t="s">
        <v>213</v>
      </c>
      <c r="E3" s="5" t="s">
        <v>211</v>
      </c>
      <c r="F3" s="5" t="s">
        <v>212</v>
      </c>
      <c r="G3" s="5" t="s">
        <v>213</v>
      </c>
      <c r="H3" s="5" t="s">
        <v>211</v>
      </c>
      <c r="I3" s="5" t="s">
        <v>212</v>
      </c>
      <c r="J3" s="5" t="s">
        <v>213</v>
      </c>
      <c r="K3" s="5" t="s">
        <v>211</v>
      </c>
      <c r="L3" s="5" t="s">
        <v>212</v>
      </c>
      <c r="M3" s="5" t="s">
        <v>213</v>
      </c>
    </row>
    <row r="4" spans="1:13" x14ac:dyDescent="0.25">
      <c r="A4" s="15" t="s">
        <v>214</v>
      </c>
      <c r="B4" s="19">
        <v>43326346.450000003</v>
      </c>
      <c r="C4" s="19">
        <v>277770490.56999999</v>
      </c>
      <c r="D4" s="20">
        <f>+B4+C4</f>
        <v>321096837.01999998</v>
      </c>
      <c r="E4" s="17">
        <v>40923034.240000002</v>
      </c>
      <c r="F4" s="17">
        <v>386918637.35000002</v>
      </c>
      <c r="G4" s="12">
        <f>+E4+F4</f>
        <v>427841671.59000003</v>
      </c>
      <c r="H4" s="17">
        <v>32300442.420000002</v>
      </c>
      <c r="I4" s="17">
        <v>563092122.34000003</v>
      </c>
      <c r="J4" s="12">
        <f>+H4+I4</f>
        <v>595392564.75999999</v>
      </c>
      <c r="K4" s="17">
        <v>61656720.399999999</v>
      </c>
      <c r="L4" s="17">
        <v>413959597.67000008</v>
      </c>
      <c r="M4" s="12">
        <f>+K4+L4</f>
        <v>475616318.07000005</v>
      </c>
    </row>
    <row r="5" spans="1:13" x14ac:dyDescent="0.25">
      <c r="A5" s="15" t="s">
        <v>215</v>
      </c>
      <c r="B5" s="17">
        <v>47364311.810000002</v>
      </c>
      <c r="C5" s="17">
        <v>226520808.55000001</v>
      </c>
      <c r="D5" s="20">
        <f t="shared" ref="D5:D15" si="0">+B5+C5</f>
        <v>273885120.36000001</v>
      </c>
      <c r="E5" s="17">
        <v>57083681.329999998</v>
      </c>
      <c r="F5" s="17">
        <v>337996938.47000003</v>
      </c>
      <c r="G5" s="12">
        <f t="shared" ref="G5:G15" si="1">+E5+F5</f>
        <v>395080619.80000001</v>
      </c>
      <c r="H5" s="17">
        <v>86168936.290000007</v>
      </c>
      <c r="I5" s="17">
        <v>714270313.11999989</v>
      </c>
      <c r="J5" s="12">
        <f t="shared" ref="J5:J15" si="2">+H5+I5</f>
        <v>800439249.40999985</v>
      </c>
      <c r="K5" s="17">
        <v>67516432.620000005</v>
      </c>
      <c r="L5" s="17">
        <v>633055814.65999997</v>
      </c>
      <c r="M5" s="12">
        <f t="shared" ref="M5:M15" si="3">+K5+L5</f>
        <v>700572247.27999997</v>
      </c>
    </row>
    <row r="6" spans="1:13" x14ac:dyDescent="0.25">
      <c r="A6" s="15" t="s">
        <v>216</v>
      </c>
      <c r="B6" s="17">
        <v>47513299.359999999</v>
      </c>
      <c r="C6" s="17">
        <v>270060349.64999998</v>
      </c>
      <c r="D6" s="20">
        <f t="shared" si="0"/>
        <v>317573649.00999999</v>
      </c>
      <c r="E6" s="17">
        <v>55505295.310000002</v>
      </c>
      <c r="F6" s="17">
        <v>322968626.75</v>
      </c>
      <c r="G6" s="12">
        <f t="shared" si="1"/>
        <v>378473922.06</v>
      </c>
      <c r="H6" s="17">
        <v>34504454.18</v>
      </c>
      <c r="I6" s="17">
        <v>355598321.67000002</v>
      </c>
      <c r="J6" s="12">
        <f t="shared" si="2"/>
        <v>390102775.85000002</v>
      </c>
      <c r="K6" s="17"/>
      <c r="L6" s="17"/>
      <c r="M6" s="12">
        <f t="shared" si="3"/>
        <v>0</v>
      </c>
    </row>
    <row r="7" spans="1:13" x14ac:dyDescent="0.25">
      <c r="A7" s="15" t="s">
        <v>217</v>
      </c>
      <c r="B7" s="17">
        <v>67732474.230000004</v>
      </c>
      <c r="C7" s="17">
        <v>242402516.78999996</v>
      </c>
      <c r="D7" s="20">
        <f t="shared" si="0"/>
        <v>310134991.01999998</v>
      </c>
      <c r="E7" s="17">
        <v>71158804.510000005</v>
      </c>
      <c r="F7" s="17">
        <v>432331150.50999999</v>
      </c>
      <c r="G7" s="12">
        <f t="shared" si="1"/>
        <v>503489955.01999998</v>
      </c>
      <c r="H7" s="17">
        <v>57004299.049999997</v>
      </c>
      <c r="I7" s="17">
        <v>225349615.08999997</v>
      </c>
      <c r="J7" s="12">
        <f t="shared" si="2"/>
        <v>282353914.13999999</v>
      </c>
      <c r="K7" s="17"/>
      <c r="L7" s="17"/>
      <c r="M7" s="12">
        <f t="shared" si="3"/>
        <v>0</v>
      </c>
    </row>
    <row r="8" spans="1:13" x14ac:dyDescent="0.25">
      <c r="A8" s="15" t="s">
        <v>218</v>
      </c>
      <c r="B8" s="17">
        <v>26935440.420000002</v>
      </c>
      <c r="C8" s="17">
        <v>367899297.38999999</v>
      </c>
      <c r="D8" s="20">
        <f t="shared" si="0"/>
        <v>394834737.81</v>
      </c>
      <c r="E8" s="17">
        <v>54588371.259999998</v>
      </c>
      <c r="F8" s="17">
        <v>586396041.15999997</v>
      </c>
      <c r="G8" s="12">
        <f t="shared" si="1"/>
        <v>640984412.41999996</v>
      </c>
      <c r="H8" s="17">
        <v>13251121.109999999</v>
      </c>
      <c r="I8" s="17">
        <v>579054240.79999995</v>
      </c>
      <c r="J8" s="12">
        <f t="shared" si="2"/>
        <v>592305361.90999997</v>
      </c>
      <c r="K8" s="17"/>
      <c r="L8" s="17"/>
      <c r="M8" s="12">
        <f t="shared" si="3"/>
        <v>0</v>
      </c>
    </row>
    <row r="9" spans="1:13" x14ac:dyDescent="0.25">
      <c r="A9" s="15" t="s">
        <v>219</v>
      </c>
      <c r="B9" s="17">
        <v>58980369.009999998</v>
      </c>
      <c r="C9" s="17">
        <v>210837581.03000003</v>
      </c>
      <c r="D9" s="20">
        <f t="shared" si="0"/>
        <v>269817950.04000002</v>
      </c>
      <c r="E9" s="17">
        <v>58186315.259999998</v>
      </c>
      <c r="F9" s="17">
        <v>601643933.51999998</v>
      </c>
      <c r="G9" s="12">
        <f t="shared" si="1"/>
        <v>659830248.77999997</v>
      </c>
      <c r="H9" s="17">
        <v>59619259.079999998</v>
      </c>
      <c r="I9" s="17">
        <v>291555205.69999999</v>
      </c>
      <c r="J9" s="12">
        <f t="shared" si="2"/>
        <v>351174464.77999997</v>
      </c>
      <c r="K9" s="17"/>
      <c r="L9" s="17"/>
      <c r="M9" s="12">
        <f t="shared" si="3"/>
        <v>0</v>
      </c>
    </row>
    <row r="10" spans="1:13" x14ac:dyDescent="0.25">
      <c r="A10" s="15" t="s">
        <v>220</v>
      </c>
      <c r="B10" s="17">
        <v>59121516.75</v>
      </c>
      <c r="C10" s="17">
        <v>445050167.32999998</v>
      </c>
      <c r="D10" s="20">
        <f t="shared" si="0"/>
        <v>504171684.07999998</v>
      </c>
      <c r="E10" s="17">
        <v>86646944.239999995</v>
      </c>
      <c r="F10" s="17">
        <v>523570591.40999997</v>
      </c>
      <c r="G10" s="12">
        <f t="shared" si="1"/>
        <v>610217535.64999998</v>
      </c>
      <c r="H10" s="17">
        <v>24967152.120000001</v>
      </c>
      <c r="I10" s="17">
        <v>683118071.65999985</v>
      </c>
      <c r="J10" s="12">
        <f t="shared" si="2"/>
        <v>708085223.77999985</v>
      </c>
      <c r="K10" s="17"/>
      <c r="L10" s="17"/>
      <c r="M10" s="12">
        <f t="shared" si="3"/>
        <v>0</v>
      </c>
    </row>
    <row r="11" spans="1:13" x14ac:dyDescent="0.25">
      <c r="A11" s="15" t="s">
        <v>221</v>
      </c>
      <c r="B11" s="17">
        <v>47314403.640000001</v>
      </c>
      <c r="C11" s="17">
        <v>434145014.84000003</v>
      </c>
      <c r="D11" s="20">
        <f t="shared" si="0"/>
        <v>481459418.48000002</v>
      </c>
      <c r="E11" s="17">
        <v>65734437.189999998</v>
      </c>
      <c r="F11" s="17">
        <v>721533938.89999986</v>
      </c>
      <c r="G11" s="12">
        <f t="shared" si="1"/>
        <v>787268376.08999991</v>
      </c>
      <c r="H11" s="17">
        <v>57453789.229999997</v>
      </c>
      <c r="I11" s="17">
        <v>640572827.36000001</v>
      </c>
      <c r="J11" s="12">
        <f t="shared" si="2"/>
        <v>698026616.59000003</v>
      </c>
      <c r="K11" s="17"/>
      <c r="L11" s="17"/>
      <c r="M11" s="12">
        <f t="shared" si="3"/>
        <v>0</v>
      </c>
    </row>
    <row r="12" spans="1:13" x14ac:dyDescent="0.25">
      <c r="A12" s="15" t="s">
        <v>222</v>
      </c>
      <c r="B12" s="17">
        <v>45308695.219999999</v>
      </c>
      <c r="C12" s="17">
        <v>393474378.80999994</v>
      </c>
      <c r="D12" s="20">
        <f t="shared" si="0"/>
        <v>438783074.02999997</v>
      </c>
      <c r="E12" s="17">
        <v>116528211.92</v>
      </c>
      <c r="F12" s="17">
        <v>615317910.72000003</v>
      </c>
      <c r="G12" s="12">
        <f t="shared" si="1"/>
        <v>731846122.63999999</v>
      </c>
      <c r="H12" s="17">
        <v>27024314.289999999</v>
      </c>
      <c r="I12" s="17">
        <v>584487956.47000003</v>
      </c>
      <c r="J12" s="12">
        <f t="shared" si="2"/>
        <v>611512270.75999999</v>
      </c>
      <c r="K12" s="17"/>
      <c r="L12" s="17"/>
      <c r="M12" s="12">
        <f t="shared" si="3"/>
        <v>0</v>
      </c>
    </row>
    <row r="13" spans="1:13" x14ac:dyDescent="0.25">
      <c r="A13" s="15" t="s">
        <v>223</v>
      </c>
      <c r="B13" s="17">
        <v>102109231.38</v>
      </c>
      <c r="C13" s="17">
        <v>503949933.42999995</v>
      </c>
      <c r="D13" s="20">
        <f t="shared" si="0"/>
        <v>606059164.80999994</v>
      </c>
      <c r="E13" s="17">
        <v>75860572.75</v>
      </c>
      <c r="F13" s="17">
        <v>761727462.95999992</v>
      </c>
      <c r="G13" s="12">
        <f t="shared" si="1"/>
        <v>837588035.70999992</v>
      </c>
      <c r="H13" s="17">
        <v>63179038.32</v>
      </c>
      <c r="I13" s="17">
        <v>475315439.58999991</v>
      </c>
      <c r="J13" s="12">
        <f t="shared" si="2"/>
        <v>538494477.90999997</v>
      </c>
      <c r="K13" s="17"/>
      <c r="L13" s="17"/>
      <c r="M13" s="12">
        <f t="shared" si="3"/>
        <v>0</v>
      </c>
    </row>
    <row r="14" spans="1:13" x14ac:dyDescent="0.25">
      <c r="A14" s="15" t="s">
        <v>224</v>
      </c>
      <c r="B14" s="17">
        <v>45625463.939999998</v>
      </c>
      <c r="C14" s="17">
        <v>137312840.66</v>
      </c>
      <c r="D14" s="20">
        <f t="shared" si="0"/>
        <v>182938304.59999999</v>
      </c>
      <c r="E14" s="17">
        <v>70567693.700000003</v>
      </c>
      <c r="F14" s="17">
        <v>494196410.69999999</v>
      </c>
      <c r="G14" s="12">
        <f t="shared" si="1"/>
        <v>564764104.39999998</v>
      </c>
      <c r="H14" s="17">
        <v>75288914.659999996</v>
      </c>
      <c r="I14" s="17">
        <v>341870591.10000002</v>
      </c>
      <c r="J14" s="12">
        <f t="shared" si="2"/>
        <v>417159505.75999999</v>
      </c>
      <c r="K14" s="17"/>
      <c r="L14" s="17"/>
      <c r="M14" s="12">
        <f t="shared" si="3"/>
        <v>0</v>
      </c>
    </row>
    <row r="15" spans="1:13" x14ac:dyDescent="0.25">
      <c r="A15" s="15" t="s">
        <v>225</v>
      </c>
      <c r="B15" s="17">
        <v>53870947.770000003</v>
      </c>
      <c r="C15" s="17">
        <v>443795490.70000005</v>
      </c>
      <c r="D15" s="20">
        <f t="shared" si="0"/>
        <v>497666438.47000003</v>
      </c>
      <c r="E15" s="17">
        <v>62633206.719999999</v>
      </c>
      <c r="F15" s="17">
        <v>481660333.71999991</v>
      </c>
      <c r="G15" s="12">
        <f t="shared" si="1"/>
        <v>544293540.43999994</v>
      </c>
      <c r="H15" s="17">
        <v>76390263.939999998</v>
      </c>
      <c r="I15" s="17">
        <v>308695792.94999999</v>
      </c>
      <c r="J15" s="12">
        <f t="shared" si="2"/>
        <v>385086056.88999999</v>
      </c>
      <c r="K15" s="17"/>
      <c r="L15" s="17"/>
      <c r="M15" s="12">
        <f t="shared" si="3"/>
        <v>0</v>
      </c>
    </row>
    <row r="16" spans="1:13" x14ac:dyDescent="0.25">
      <c r="A16" s="2" t="s">
        <v>213</v>
      </c>
      <c r="B16" s="21">
        <f t="shared" ref="B16:J16" si="4">SUM(B4:B15)</f>
        <v>645202499.98000002</v>
      </c>
      <c r="C16" s="33">
        <f t="shared" si="4"/>
        <v>3953218869.749999</v>
      </c>
      <c r="D16" s="21">
        <f t="shared" si="4"/>
        <v>4598421369.7299995</v>
      </c>
      <c r="E16" s="21">
        <f t="shared" si="4"/>
        <v>815416568.43000007</v>
      </c>
      <c r="F16" s="50">
        <f t="shared" si="4"/>
        <v>6266261976.1700001</v>
      </c>
      <c r="G16" s="21">
        <f t="shared" si="4"/>
        <v>7081678544.5999994</v>
      </c>
      <c r="H16" s="21">
        <f t="shared" si="4"/>
        <v>607151984.69000006</v>
      </c>
      <c r="I16" s="57">
        <f t="shared" si="4"/>
        <v>5762980497.8500004</v>
      </c>
      <c r="J16" s="21">
        <f t="shared" si="4"/>
        <v>6370132482.54</v>
      </c>
      <c r="K16" s="21">
        <f>SUM(K4:K15)</f>
        <v>129173153.02000001</v>
      </c>
      <c r="L16" s="64">
        <f>SUM(L4:L15)</f>
        <v>1047015412.33</v>
      </c>
      <c r="M16" s="21">
        <f>SUM(M4:M15)</f>
        <v>1176188565.3499999</v>
      </c>
    </row>
  </sheetData>
  <mergeCells count="5">
    <mergeCell ref="A2:A3"/>
    <mergeCell ref="B2:D2"/>
    <mergeCell ref="E2:G2"/>
    <mergeCell ref="H2:J2"/>
    <mergeCell ref="K2:M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CECFF"/>
  </sheetPr>
  <dimension ref="A1:R131"/>
  <sheetViews>
    <sheetView workbookViewId="0">
      <pane xSplit="5" ySplit="2" topLeftCell="F3" activePane="bottomRight" state="frozen"/>
      <selection activeCell="A37" sqref="A37"/>
      <selection pane="topRight" activeCell="A37" sqref="A37"/>
      <selection pane="bottomLeft" activeCell="A37" sqref="A37"/>
      <selection pane="bottomRight" activeCell="F3" sqref="F3"/>
    </sheetView>
  </sheetViews>
  <sheetFormatPr baseColWidth="10" defaultRowHeight="15" x14ac:dyDescent="0.25"/>
  <cols>
    <col min="3" max="3" width="69.7109375" customWidth="1"/>
    <col min="5" max="5" width="39" customWidth="1"/>
    <col min="6" max="6" width="14.7109375" bestFit="1" customWidth="1"/>
    <col min="7" max="7" width="23.7109375" bestFit="1" customWidth="1"/>
    <col min="8" max="8" width="19.140625" customWidth="1"/>
    <col min="9" max="9" width="20.42578125" customWidth="1"/>
    <col min="10" max="10" width="22.140625" bestFit="1" customWidth="1"/>
    <col min="11" max="11" width="30.85546875" bestFit="1" customWidth="1"/>
    <col min="12" max="12" width="24" bestFit="1" customWidth="1"/>
    <col min="13" max="13" width="37.42578125" bestFit="1" customWidth="1"/>
    <col min="14" max="14" width="17.7109375" style="27" bestFit="1" customWidth="1"/>
    <col min="15" max="15" width="11.42578125" style="27"/>
  </cols>
  <sheetData>
    <row r="1" spans="1:18" x14ac:dyDescent="0.25">
      <c r="K1" s="27"/>
      <c r="M1" s="27"/>
      <c r="P1" s="27"/>
    </row>
    <row r="2" spans="1:18" s="61" customFormat="1" ht="42" customHeight="1" x14ac:dyDescent="0.25">
      <c r="A2" s="61" t="s">
        <v>279</v>
      </c>
      <c r="B2" s="61" t="s">
        <v>280</v>
      </c>
      <c r="C2" s="61" t="s">
        <v>281</v>
      </c>
      <c r="D2" s="61" t="s">
        <v>282</v>
      </c>
      <c r="E2" s="61" t="s">
        <v>49</v>
      </c>
      <c r="F2" s="61" t="s">
        <v>285</v>
      </c>
      <c r="G2" s="61" t="s">
        <v>1164</v>
      </c>
      <c r="H2" s="61" t="s">
        <v>283</v>
      </c>
      <c r="I2" s="61" t="s">
        <v>1450</v>
      </c>
      <c r="J2" s="61" t="s">
        <v>1462</v>
      </c>
      <c r="K2" s="61" t="s">
        <v>1463</v>
      </c>
      <c r="L2" s="61" t="s">
        <v>1464</v>
      </c>
      <c r="M2" s="61" t="s">
        <v>1465</v>
      </c>
      <c r="N2" s="62" t="s">
        <v>1466</v>
      </c>
      <c r="O2" s="62" t="s">
        <v>1467</v>
      </c>
      <c r="P2" s="61" t="s">
        <v>1468</v>
      </c>
      <c r="Q2" s="63" t="s">
        <v>1469</v>
      </c>
      <c r="R2" s="63" t="s">
        <v>1470</v>
      </c>
    </row>
    <row r="3" spans="1:18" x14ac:dyDescent="0.25">
      <c r="A3">
        <v>1001</v>
      </c>
      <c r="B3" t="s">
        <v>359</v>
      </c>
      <c r="C3" t="s">
        <v>360</v>
      </c>
      <c r="D3" t="s">
        <v>361</v>
      </c>
      <c r="E3" t="s">
        <v>72</v>
      </c>
      <c r="F3" s="28">
        <v>3024000</v>
      </c>
      <c r="G3" s="28" t="str">
        <f>VLOOKUP(B3,[6]Hoja3!$A$3:$E$16135,5,0)</f>
        <v>PT ETIQ LINERLES PP</v>
      </c>
      <c r="H3" s="26">
        <f>VLOOKUP(B3,[1]Articulos!$A$3:$D$16025,4,0)</f>
        <v>2.4</v>
      </c>
      <c r="I3" s="28" t="s">
        <v>339</v>
      </c>
      <c r="L3">
        <v>576</v>
      </c>
      <c r="M3" s="28">
        <v>3024000</v>
      </c>
      <c r="N3" s="27">
        <f>+(H3*J3)</f>
        <v>0</v>
      </c>
      <c r="O3" s="27">
        <f>+L3*H3</f>
        <v>1382.3999999999999</v>
      </c>
      <c r="P3" s="29">
        <f>+N3+O3</f>
        <v>1382.3999999999999</v>
      </c>
      <c r="Q3" s="27">
        <f>IFERROR(K3/J3,0)</f>
        <v>0</v>
      </c>
      <c r="R3" s="27">
        <f>IFERROR(+M3/L3,0)</f>
        <v>5250</v>
      </c>
    </row>
    <row r="4" spans="1:18" x14ac:dyDescent="0.25">
      <c r="A4">
        <v>1002</v>
      </c>
      <c r="B4" t="s">
        <v>368</v>
      </c>
      <c r="C4" t="s">
        <v>369</v>
      </c>
      <c r="D4" t="s">
        <v>370</v>
      </c>
      <c r="E4" t="s">
        <v>70</v>
      </c>
      <c r="F4" s="28">
        <v>3303740</v>
      </c>
      <c r="G4" s="28" t="str">
        <f>VLOOKUP(B4,[6]Hoja3!$A$3:$E$16135,5,0)</f>
        <v>PT ETIQ LINERLES PP</v>
      </c>
      <c r="H4" s="26">
        <f>VLOOKUP(B4,[1]Articulos!$A$3:$D$16025,4,0)</f>
        <v>5.3200000000000001E-3</v>
      </c>
      <c r="I4" s="28" t="s">
        <v>339</v>
      </c>
      <c r="J4">
        <v>-53</v>
      </c>
      <c r="K4" s="28">
        <v>-1060</v>
      </c>
      <c r="L4" s="31">
        <v>165240</v>
      </c>
      <c r="M4" s="28">
        <v>3304800</v>
      </c>
      <c r="N4" s="27">
        <f t="shared" ref="N4:N67" si="0">+(H4*J4)</f>
        <v>-0.28195999999999999</v>
      </c>
      <c r="O4" s="27">
        <f t="shared" ref="O4:O67" si="1">+L4*H4</f>
        <v>879.07680000000005</v>
      </c>
      <c r="P4" s="29">
        <f t="shared" ref="P4:P67" si="2">+N4+O4</f>
        <v>878.79484000000002</v>
      </c>
      <c r="Q4" s="27">
        <f t="shared" ref="Q4:Q67" si="3">IFERROR(K4/J4,0)</f>
        <v>20</v>
      </c>
      <c r="R4" s="27">
        <f t="shared" ref="R4:R67" si="4">IFERROR(+M4/L4,0)</f>
        <v>20</v>
      </c>
    </row>
    <row r="5" spans="1:18" x14ac:dyDescent="0.25">
      <c r="A5">
        <v>1003</v>
      </c>
      <c r="B5" t="s">
        <v>1471</v>
      </c>
      <c r="C5" t="s">
        <v>428</v>
      </c>
      <c r="D5" t="s">
        <v>381</v>
      </c>
      <c r="E5" t="s">
        <v>97</v>
      </c>
      <c r="F5" s="28">
        <v>380000</v>
      </c>
      <c r="G5" s="28" t="str">
        <f>VLOOKUP(B5,[6]Hoja3!$A$3:$E$16135,5,0)</f>
        <v>PT ETQ LNRLSS PP LAM</v>
      </c>
      <c r="H5" s="26">
        <f>VLOOKUP(B5,[1]Articulos!$A$3:$D$16025,4,0)</f>
        <v>1.2</v>
      </c>
      <c r="I5" s="28" t="s">
        <v>339</v>
      </c>
      <c r="J5">
        <v>40</v>
      </c>
      <c r="K5" s="28">
        <v>380000</v>
      </c>
      <c r="N5" s="27">
        <f t="shared" si="0"/>
        <v>48</v>
      </c>
      <c r="O5" s="27">
        <f t="shared" si="1"/>
        <v>0</v>
      </c>
      <c r="P5" s="29">
        <f t="shared" si="2"/>
        <v>48</v>
      </c>
      <c r="Q5" s="27">
        <f t="shared" si="3"/>
        <v>9500</v>
      </c>
      <c r="R5" s="27">
        <f t="shared" si="4"/>
        <v>0</v>
      </c>
    </row>
    <row r="6" spans="1:18" x14ac:dyDescent="0.25">
      <c r="A6">
        <v>1004</v>
      </c>
      <c r="B6" t="s">
        <v>880</v>
      </c>
      <c r="C6" t="s">
        <v>456</v>
      </c>
      <c r="D6" t="s">
        <v>457</v>
      </c>
      <c r="E6" t="s">
        <v>61</v>
      </c>
      <c r="F6" s="28">
        <v>1899880</v>
      </c>
      <c r="G6" s="28" t="str">
        <f>VLOOKUP(B6,[6]Hoja3!$A$3:$E$16135,5,0)</f>
        <v>PT ETQ LNRLSS PP LAM</v>
      </c>
      <c r="H6" s="26">
        <f>VLOOKUP(B6,[1]Articulos!$A$3:$D$16025,4,0)</f>
        <v>28.8</v>
      </c>
      <c r="I6" s="28" t="s">
        <v>339</v>
      </c>
      <c r="J6">
        <v>20</v>
      </c>
      <c r="K6" s="28">
        <v>1899880</v>
      </c>
      <c r="N6" s="27">
        <f t="shared" si="0"/>
        <v>576</v>
      </c>
      <c r="O6" s="27">
        <f t="shared" si="1"/>
        <v>0</v>
      </c>
      <c r="P6" s="29">
        <f t="shared" si="2"/>
        <v>576</v>
      </c>
      <c r="Q6" s="27">
        <f t="shared" si="3"/>
        <v>94994</v>
      </c>
      <c r="R6" s="27">
        <f t="shared" si="4"/>
        <v>0</v>
      </c>
    </row>
    <row r="7" spans="1:18" x14ac:dyDescent="0.25">
      <c r="A7">
        <v>1005</v>
      </c>
      <c r="B7" t="s">
        <v>881</v>
      </c>
      <c r="C7" t="s">
        <v>456</v>
      </c>
      <c r="D7" t="s">
        <v>457</v>
      </c>
      <c r="E7" t="s">
        <v>61</v>
      </c>
      <c r="F7" s="28">
        <v>3799760</v>
      </c>
      <c r="G7" s="28" t="str">
        <f>VLOOKUP(B7,[6]Hoja3!$A$3:$E$16135,5,0)</f>
        <v>PT ETQ LNRLSS PP LAM</v>
      </c>
      <c r="H7" s="26">
        <f>VLOOKUP(B7,[1]Articulos!$A$3:$D$16025,4,0)</f>
        <v>28.8</v>
      </c>
      <c r="I7" s="28" t="s">
        <v>339</v>
      </c>
      <c r="J7">
        <v>40</v>
      </c>
      <c r="K7" s="28">
        <v>3799760</v>
      </c>
      <c r="N7" s="27">
        <f t="shared" si="0"/>
        <v>1152</v>
      </c>
      <c r="O7" s="27">
        <f t="shared" si="1"/>
        <v>0</v>
      </c>
      <c r="P7" s="29">
        <f t="shared" si="2"/>
        <v>1152</v>
      </c>
      <c r="Q7" s="27">
        <f t="shared" si="3"/>
        <v>94994</v>
      </c>
      <c r="R7" s="27">
        <f t="shared" si="4"/>
        <v>0</v>
      </c>
    </row>
    <row r="8" spans="1:18" x14ac:dyDescent="0.25">
      <c r="A8">
        <v>1006</v>
      </c>
      <c r="B8" t="s">
        <v>882</v>
      </c>
      <c r="C8" t="s">
        <v>456</v>
      </c>
      <c r="D8" t="s">
        <v>457</v>
      </c>
      <c r="E8" t="s">
        <v>61</v>
      </c>
      <c r="F8" s="28">
        <v>5699640</v>
      </c>
      <c r="G8" s="28" t="str">
        <f>VLOOKUP(B8,[6]Hoja3!$A$3:$E$16135,5,0)</f>
        <v>PT ETQ LNRLSS PP LAM</v>
      </c>
      <c r="H8" s="26">
        <f>VLOOKUP(B8,[1]Articulos!$A$3:$D$16025,4,0)</f>
        <v>28.8</v>
      </c>
      <c r="I8" s="28" t="s">
        <v>339</v>
      </c>
      <c r="J8">
        <v>60</v>
      </c>
      <c r="K8" s="28">
        <v>5699640</v>
      </c>
      <c r="N8" s="27">
        <f t="shared" si="0"/>
        <v>1728</v>
      </c>
      <c r="O8" s="27">
        <f t="shared" si="1"/>
        <v>0</v>
      </c>
      <c r="P8" s="29">
        <f t="shared" si="2"/>
        <v>1728</v>
      </c>
      <c r="Q8" s="27">
        <f t="shared" si="3"/>
        <v>94994</v>
      </c>
      <c r="R8" s="27">
        <f t="shared" si="4"/>
        <v>0</v>
      </c>
    </row>
    <row r="9" spans="1:18" x14ac:dyDescent="0.25">
      <c r="A9">
        <v>1007</v>
      </c>
      <c r="B9" t="s">
        <v>883</v>
      </c>
      <c r="C9" t="s">
        <v>456</v>
      </c>
      <c r="D9" t="s">
        <v>457</v>
      </c>
      <c r="E9" t="s">
        <v>61</v>
      </c>
      <c r="F9" s="28">
        <v>949940</v>
      </c>
      <c r="G9" s="28" t="str">
        <f>VLOOKUP(B9,[6]Hoja3!$A$3:$E$16135,5,0)</f>
        <v>PT ETQ LNRLSS PP LAM</v>
      </c>
      <c r="H9" s="26">
        <f>VLOOKUP(B9,[1]Articulos!$A$3:$D$16025,4,0)</f>
        <v>28.8</v>
      </c>
      <c r="I9" s="28" t="s">
        <v>339</v>
      </c>
      <c r="J9">
        <v>10</v>
      </c>
      <c r="K9" s="28">
        <v>949940</v>
      </c>
      <c r="N9" s="27">
        <f t="shared" si="0"/>
        <v>288</v>
      </c>
      <c r="O9" s="27">
        <f t="shared" si="1"/>
        <v>0</v>
      </c>
      <c r="P9" s="29">
        <f t="shared" si="2"/>
        <v>288</v>
      </c>
      <c r="Q9" s="27">
        <f t="shared" si="3"/>
        <v>94994</v>
      </c>
      <c r="R9" s="27">
        <f t="shared" si="4"/>
        <v>0</v>
      </c>
    </row>
    <row r="10" spans="1:18" x14ac:dyDescent="0.25">
      <c r="A10">
        <v>1008</v>
      </c>
      <c r="B10" t="s">
        <v>886</v>
      </c>
      <c r="C10" t="s">
        <v>456</v>
      </c>
      <c r="D10" t="s">
        <v>457</v>
      </c>
      <c r="E10" t="s">
        <v>61</v>
      </c>
      <c r="F10" s="28">
        <v>1899880</v>
      </c>
      <c r="G10" s="28" t="str">
        <f>VLOOKUP(B10,[6]Hoja3!$A$3:$E$16135,5,0)</f>
        <v>PT ETQ LNRLSS PP LAM</v>
      </c>
      <c r="H10" s="26">
        <f>VLOOKUP(B10,[1]Articulos!$A$3:$D$16025,4,0)</f>
        <v>28.8</v>
      </c>
      <c r="I10" s="28" t="s">
        <v>339</v>
      </c>
      <c r="J10">
        <v>20</v>
      </c>
      <c r="K10" s="28">
        <v>1899880</v>
      </c>
      <c r="N10" s="27">
        <f t="shared" si="0"/>
        <v>576</v>
      </c>
      <c r="O10" s="27">
        <f t="shared" si="1"/>
        <v>0</v>
      </c>
      <c r="P10" s="29">
        <f t="shared" si="2"/>
        <v>576</v>
      </c>
      <c r="Q10" s="27">
        <f t="shared" si="3"/>
        <v>94994</v>
      </c>
      <c r="R10" s="27">
        <f t="shared" si="4"/>
        <v>0</v>
      </c>
    </row>
    <row r="11" spans="1:18" x14ac:dyDescent="0.25">
      <c r="A11">
        <v>1009</v>
      </c>
      <c r="B11" t="s">
        <v>891</v>
      </c>
      <c r="C11" t="s">
        <v>456</v>
      </c>
      <c r="D11" t="s">
        <v>457</v>
      </c>
      <c r="E11" t="s">
        <v>61</v>
      </c>
      <c r="F11" s="28">
        <v>1899880</v>
      </c>
      <c r="G11" s="28" t="str">
        <f>VLOOKUP(B11,[6]Hoja3!$A$3:$E$16135,5,0)</f>
        <v>PT ETQ LNRLSS PP LAM</v>
      </c>
      <c r="H11" s="26">
        <f>VLOOKUP(B11,[1]Articulos!$A$3:$D$16025,4,0)</f>
        <v>28.8</v>
      </c>
      <c r="I11" s="28" t="s">
        <v>339</v>
      </c>
      <c r="J11">
        <v>20</v>
      </c>
      <c r="K11" s="28">
        <v>1899880</v>
      </c>
      <c r="N11" s="27">
        <f t="shared" si="0"/>
        <v>576</v>
      </c>
      <c r="O11" s="27">
        <f t="shared" si="1"/>
        <v>0</v>
      </c>
      <c r="P11" s="29">
        <f t="shared" si="2"/>
        <v>576</v>
      </c>
      <c r="Q11" s="27">
        <f t="shared" si="3"/>
        <v>94994</v>
      </c>
      <c r="R11" s="27">
        <f t="shared" si="4"/>
        <v>0</v>
      </c>
    </row>
    <row r="12" spans="1:18" x14ac:dyDescent="0.25">
      <c r="A12">
        <v>1010</v>
      </c>
      <c r="B12" t="s">
        <v>894</v>
      </c>
      <c r="C12" t="s">
        <v>456</v>
      </c>
      <c r="D12" t="s">
        <v>457</v>
      </c>
      <c r="E12" t="s">
        <v>61</v>
      </c>
      <c r="F12" s="28">
        <v>1899880</v>
      </c>
      <c r="G12" s="28" t="str">
        <f>VLOOKUP(B12,[6]Hoja3!$A$3:$E$16135,5,0)</f>
        <v>PT ETQ LNRLSS PP LAM</v>
      </c>
      <c r="H12" s="26">
        <f>VLOOKUP(B12,[1]Articulos!$A$3:$D$16025,4,0)</f>
        <v>28.8</v>
      </c>
      <c r="I12" s="28" t="s">
        <v>339</v>
      </c>
      <c r="J12">
        <v>20</v>
      </c>
      <c r="K12" s="28">
        <v>1899880</v>
      </c>
      <c r="N12" s="27">
        <f t="shared" si="0"/>
        <v>576</v>
      </c>
      <c r="O12" s="27">
        <f t="shared" si="1"/>
        <v>0</v>
      </c>
      <c r="P12" s="29">
        <f t="shared" si="2"/>
        <v>576</v>
      </c>
      <c r="Q12" s="27">
        <f t="shared" si="3"/>
        <v>94994</v>
      </c>
      <c r="R12" s="27">
        <f t="shared" si="4"/>
        <v>0</v>
      </c>
    </row>
    <row r="13" spans="1:18" x14ac:dyDescent="0.25">
      <c r="A13">
        <v>1011</v>
      </c>
      <c r="B13" t="s">
        <v>896</v>
      </c>
      <c r="C13" t="s">
        <v>456</v>
      </c>
      <c r="D13" t="s">
        <v>457</v>
      </c>
      <c r="E13" t="s">
        <v>61</v>
      </c>
      <c r="F13" s="28">
        <v>949940</v>
      </c>
      <c r="G13" s="28" t="str">
        <f>VLOOKUP(B13,[6]Hoja3!$A$3:$E$16135,5,0)</f>
        <v>PT ETQ LNRLSS PP LAM</v>
      </c>
      <c r="H13" s="26">
        <f>VLOOKUP(B13,[1]Articulos!$A$3:$D$16025,4,0)</f>
        <v>28.8</v>
      </c>
      <c r="I13" s="28" t="s">
        <v>339</v>
      </c>
      <c r="J13">
        <v>10</v>
      </c>
      <c r="K13" s="28">
        <v>949940</v>
      </c>
      <c r="N13" s="27">
        <f t="shared" si="0"/>
        <v>288</v>
      </c>
      <c r="O13" s="27">
        <f t="shared" si="1"/>
        <v>0</v>
      </c>
      <c r="P13" s="29">
        <f t="shared" si="2"/>
        <v>288</v>
      </c>
      <c r="Q13" s="27">
        <f t="shared" si="3"/>
        <v>94994</v>
      </c>
      <c r="R13" s="27">
        <f t="shared" si="4"/>
        <v>0</v>
      </c>
    </row>
    <row r="14" spans="1:18" x14ac:dyDescent="0.25">
      <c r="A14">
        <v>1012</v>
      </c>
      <c r="B14" t="s">
        <v>897</v>
      </c>
      <c r="C14" t="s">
        <v>456</v>
      </c>
      <c r="D14" t="s">
        <v>457</v>
      </c>
      <c r="E14" t="s">
        <v>61</v>
      </c>
      <c r="F14" s="28">
        <v>949940</v>
      </c>
      <c r="G14" s="28" t="str">
        <f>VLOOKUP(B14,[6]Hoja3!$A$3:$E$16135,5,0)</f>
        <v>PT ETQ LNRLSS PP LAM</v>
      </c>
      <c r="H14" s="26">
        <f>VLOOKUP(B14,[1]Articulos!$A$3:$D$16025,4,0)</f>
        <v>28.8</v>
      </c>
      <c r="I14" s="28" t="s">
        <v>339</v>
      </c>
      <c r="J14">
        <v>10</v>
      </c>
      <c r="K14" s="28">
        <v>949940</v>
      </c>
      <c r="N14" s="27">
        <f t="shared" si="0"/>
        <v>288</v>
      </c>
      <c r="O14" s="27">
        <f t="shared" si="1"/>
        <v>0</v>
      </c>
      <c r="P14" s="29">
        <f t="shared" si="2"/>
        <v>288</v>
      </c>
      <c r="Q14" s="27">
        <f t="shared" si="3"/>
        <v>94994</v>
      </c>
      <c r="R14" s="27">
        <f t="shared" si="4"/>
        <v>0</v>
      </c>
    </row>
    <row r="15" spans="1:18" x14ac:dyDescent="0.25">
      <c r="A15">
        <v>1013</v>
      </c>
      <c r="B15" t="s">
        <v>899</v>
      </c>
      <c r="C15" t="s">
        <v>456</v>
      </c>
      <c r="D15" t="s">
        <v>457</v>
      </c>
      <c r="E15" t="s">
        <v>61</v>
      </c>
      <c r="F15" s="28">
        <v>949940</v>
      </c>
      <c r="G15" s="28" t="str">
        <f>VLOOKUP(B15,[6]Hoja3!$A$3:$E$16135,5,0)</f>
        <v>PT ETQ LNRLSS PP LAM</v>
      </c>
      <c r="H15" s="26">
        <f>VLOOKUP(B15,[1]Articulos!$A$3:$D$16025,4,0)</f>
        <v>28.8</v>
      </c>
      <c r="I15" s="28" t="s">
        <v>339</v>
      </c>
      <c r="J15">
        <v>10</v>
      </c>
      <c r="K15" s="28">
        <v>949940</v>
      </c>
      <c r="N15" s="27">
        <f t="shared" si="0"/>
        <v>288</v>
      </c>
      <c r="O15" s="27">
        <f t="shared" si="1"/>
        <v>0</v>
      </c>
      <c r="P15" s="29">
        <f t="shared" si="2"/>
        <v>288</v>
      </c>
      <c r="Q15" s="27">
        <f t="shared" si="3"/>
        <v>94994</v>
      </c>
      <c r="R15" s="27">
        <f t="shared" si="4"/>
        <v>0</v>
      </c>
    </row>
    <row r="16" spans="1:18" x14ac:dyDescent="0.25">
      <c r="A16">
        <v>1014</v>
      </c>
      <c r="B16" t="s">
        <v>1229</v>
      </c>
      <c r="C16" t="s">
        <v>456</v>
      </c>
      <c r="D16" t="s">
        <v>457</v>
      </c>
      <c r="E16" t="s">
        <v>61</v>
      </c>
      <c r="F16" s="28">
        <v>949940</v>
      </c>
      <c r="G16" s="28" t="str">
        <f>VLOOKUP(B16,[6]Hoja3!$A$3:$E$16135,5,0)</f>
        <v>PT ETQ LNRLSS PP LAM</v>
      </c>
      <c r="H16" s="26">
        <f>VLOOKUP(B16,[1]Articulos!$A$3:$D$16025,4,0)</f>
        <v>28.8</v>
      </c>
      <c r="I16" s="28" t="s">
        <v>339</v>
      </c>
      <c r="J16">
        <v>10</v>
      </c>
      <c r="K16" s="28">
        <v>949940</v>
      </c>
      <c r="N16" s="27">
        <f t="shared" si="0"/>
        <v>288</v>
      </c>
      <c r="O16" s="27">
        <f t="shared" si="1"/>
        <v>0</v>
      </c>
      <c r="P16" s="29">
        <f t="shared" si="2"/>
        <v>288</v>
      </c>
      <c r="Q16" s="27">
        <f t="shared" si="3"/>
        <v>94994</v>
      </c>
      <c r="R16" s="27">
        <f t="shared" si="4"/>
        <v>0</v>
      </c>
    </row>
    <row r="17" spans="1:18" x14ac:dyDescent="0.25">
      <c r="A17">
        <v>1015</v>
      </c>
      <c r="B17" t="s">
        <v>1231</v>
      </c>
      <c r="C17" t="s">
        <v>456</v>
      </c>
      <c r="D17" t="s">
        <v>457</v>
      </c>
      <c r="E17" t="s">
        <v>61</v>
      </c>
      <c r="F17" s="28">
        <v>949940</v>
      </c>
      <c r="G17" s="28" t="str">
        <f>VLOOKUP(B17,[6]Hoja3!$A$3:$E$16135,5,0)</f>
        <v>PT ETQ LNRLSS PP LAM</v>
      </c>
      <c r="H17" s="26">
        <f>VLOOKUP(B17,[1]Articulos!$A$3:$D$16025,4,0)</f>
        <v>28.8</v>
      </c>
      <c r="I17" s="28" t="s">
        <v>339</v>
      </c>
      <c r="J17">
        <v>10</v>
      </c>
      <c r="K17" s="28">
        <v>949940</v>
      </c>
      <c r="N17" s="27">
        <f t="shared" si="0"/>
        <v>288</v>
      </c>
      <c r="O17" s="27">
        <f t="shared" si="1"/>
        <v>0</v>
      </c>
      <c r="P17" s="29">
        <f t="shared" si="2"/>
        <v>288</v>
      </c>
      <c r="Q17" s="27">
        <f t="shared" si="3"/>
        <v>94994</v>
      </c>
      <c r="R17" s="27">
        <f t="shared" si="4"/>
        <v>0</v>
      </c>
    </row>
    <row r="18" spans="1:18" x14ac:dyDescent="0.25">
      <c r="A18">
        <v>1016</v>
      </c>
      <c r="B18" t="s">
        <v>461</v>
      </c>
      <c r="C18" t="s">
        <v>462</v>
      </c>
      <c r="D18" t="s">
        <v>463</v>
      </c>
      <c r="E18" t="s">
        <v>108</v>
      </c>
      <c r="F18" s="28">
        <v>718200</v>
      </c>
      <c r="G18" s="28" t="str">
        <f>VLOOKUP(B18,[6]Hoja3!$A$3:$E$16135,5,0)</f>
        <v>PT ETQ LNRLSS PA LAM</v>
      </c>
      <c r="H18" s="26">
        <f>VLOOKUP(B18,[1]Articulos!$A$3:$D$16025,4,0)</f>
        <v>2.5</v>
      </c>
      <c r="I18" s="28" t="s">
        <v>339</v>
      </c>
      <c r="L18">
        <v>70</v>
      </c>
      <c r="M18" s="28">
        <v>718200</v>
      </c>
      <c r="N18" s="27">
        <f t="shared" si="0"/>
        <v>0</v>
      </c>
      <c r="O18" s="27">
        <f t="shared" si="1"/>
        <v>175</v>
      </c>
      <c r="P18" s="29">
        <f t="shared" si="2"/>
        <v>175</v>
      </c>
      <c r="Q18" s="27">
        <f t="shared" si="3"/>
        <v>0</v>
      </c>
      <c r="R18" s="27">
        <f t="shared" si="4"/>
        <v>10260</v>
      </c>
    </row>
    <row r="19" spans="1:18" x14ac:dyDescent="0.25">
      <c r="A19">
        <v>1017</v>
      </c>
      <c r="B19" t="s">
        <v>461</v>
      </c>
      <c r="C19" t="s">
        <v>462</v>
      </c>
      <c r="D19" t="s">
        <v>905</v>
      </c>
      <c r="E19" t="s">
        <v>119</v>
      </c>
      <c r="F19" s="28">
        <v>-718200</v>
      </c>
      <c r="G19" s="28" t="str">
        <f>VLOOKUP(B19,[6]Hoja3!$A$3:$E$16135,5,0)</f>
        <v>PT ETQ LNRLSS PA LAM</v>
      </c>
      <c r="H19" s="26">
        <f>VLOOKUP(B19,[1]Articulos!$A$3:$D$16025,4,0)</f>
        <v>2.5</v>
      </c>
      <c r="I19" s="28" t="s">
        <v>339</v>
      </c>
      <c r="J19">
        <v>0</v>
      </c>
      <c r="K19" s="28">
        <v>0</v>
      </c>
      <c r="L19">
        <v>-70</v>
      </c>
      <c r="M19" s="28">
        <v>-718200</v>
      </c>
      <c r="N19" s="27">
        <f t="shared" si="0"/>
        <v>0</v>
      </c>
      <c r="O19" s="27">
        <f t="shared" si="1"/>
        <v>-175</v>
      </c>
      <c r="P19" s="29">
        <f t="shared" si="2"/>
        <v>-175</v>
      </c>
      <c r="Q19" s="27">
        <f t="shared" si="3"/>
        <v>0</v>
      </c>
      <c r="R19" s="27">
        <f t="shared" si="4"/>
        <v>10260</v>
      </c>
    </row>
    <row r="20" spans="1:18" x14ac:dyDescent="0.25">
      <c r="A20">
        <v>1018</v>
      </c>
      <c r="B20" t="s">
        <v>1235</v>
      </c>
      <c r="C20" t="s">
        <v>465</v>
      </c>
      <c r="D20" t="s">
        <v>466</v>
      </c>
      <c r="E20" t="s">
        <v>96</v>
      </c>
      <c r="F20" s="28">
        <v>840500</v>
      </c>
      <c r="G20" s="28" t="str">
        <f>VLOOKUP(B20,[6]Hoja3!$A$3:$E$16135,5,0)</f>
        <v>PT ETQ LNRLSS PP LAM</v>
      </c>
      <c r="H20" s="26">
        <f>VLOOKUP(B20,[1]Articulos!$A$3:$D$16025,4,0)</f>
        <v>4.8</v>
      </c>
      <c r="I20" s="28" t="s">
        <v>339</v>
      </c>
      <c r="L20">
        <v>50</v>
      </c>
      <c r="M20" s="28">
        <v>840500</v>
      </c>
      <c r="N20" s="27">
        <f t="shared" si="0"/>
        <v>0</v>
      </c>
      <c r="O20" s="27">
        <f t="shared" si="1"/>
        <v>240</v>
      </c>
      <c r="P20" s="29">
        <f t="shared" si="2"/>
        <v>240</v>
      </c>
      <c r="Q20" s="27">
        <f t="shared" si="3"/>
        <v>0</v>
      </c>
      <c r="R20" s="27">
        <f t="shared" si="4"/>
        <v>16810</v>
      </c>
    </row>
    <row r="21" spans="1:18" x14ac:dyDescent="0.25">
      <c r="A21">
        <v>1019</v>
      </c>
      <c r="B21" t="s">
        <v>1472</v>
      </c>
      <c r="C21" t="s">
        <v>465</v>
      </c>
      <c r="D21" t="s">
        <v>466</v>
      </c>
      <c r="E21" t="s">
        <v>96</v>
      </c>
      <c r="F21" s="28">
        <v>840500</v>
      </c>
      <c r="G21" s="28" t="str">
        <f>VLOOKUP(B21,[6]Hoja3!$A$3:$E$16135,5,0)</f>
        <v>PT ETQ LNRLSS PP LAM</v>
      </c>
      <c r="H21" s="26">
        <v>4.8</v>
      </c>
      <c r="I21" s="28" t="s">
        <v>339</v>
      </c>
      <c r="L21">
        <v>50</v>
      </c>
      <c r="M21" s="28">
        <v>840500</v>
      </c>
      <c r="N21" s="27">
        <f t="shared" si="0"/>
        <v>0</v>
      </c>
      <c r="O21" s="27">
        <f t="shared" si="1"/>
        <v>240</v>
      </c>
      <c r="P21" s="29">
        <f t="shared" si="2"/>
        <v>240</v>
      </c>
      <c r="Q21" s="27">
        <f t="shared" si="3"/>
        <v>0</v>
      </c>
      <c r="R21" s="27">
        <f t="shared" si="4"/>
        <v>16810</v>
      </c>
    </row>
    <row r="22" spans="1:18" x14ac:dyDescent="0.25">
      <c r="A22">
        <v>1020</v>
      </c>
      <c r="B22" t="s">
        <v>935</v>
      </c>
      <c r="C22" t="s">
        <v>936</v>
      </c>
      <c r="D22" t="s">
        <v>937</v>
      </c>
      <c r="E22" t="s">
        <v>64</v>
      </c>
      <c r="F22" s="28">
        <v>0</v>
      </c>
      <c r="G22" s="28" t="str">
        <f>VLOOKUP(B22,[6]Hoja3!$A$3:$E$16135,5,0)</f>
        <v>PT ETQ LNRLSS PP LAM</v>
      </c>
      <c r="H22" s="26">
        <f>VLOOKUP(B22,[1]Articulos!$A$3:$D$16025,4,0)</f>
        <v>2.4</v>
      </c>
      <c r="I22" s="28" t="s">
        <v>339</v>
      </c>
      <c r="L22">
        <v>0</v>
      </c>
      <c r="M22" s="28">
        <v>0</v>
      </c>
      <c r="N22" s="27">
        <f t="shared" si="0"/>
        <v>0</v>
      </c>
      <c r="O22" s="27">
        <f t="shared" si="1"/>
        <v>0</v>
      </c>
      <c r="P22" s="29">
        <f t="shared" si="2"/>
        <v>0</v>
      </c>
      <c r="Q22" s="27">
        <f t="shared" si="3"/>
        <v>0</v>
      </c>
      <c r="R22" s="27">
        <f t="shared" si="4"/>
        <v>0</v>
      </c>
    </row>
    <row r="23" spans="1:18" x14ac:dyDescent="0.25">
      <c r="A23">
        <v>1021</v>
      </c>
      <c r="B23" t="s">
        <v>1255</v>
      </c>
      <c r="C23" t="s">
        <v>1256</v>
      </c>
      <c r="D23" t="s">
        <v>381</v>
      </c>
      <c r="E23" t="s">
        <v>97</v>
      </c>
      <c r="F23" s="28">
        <v>368480</v>
      </c>
      <c r="G23" s="28" t="str">
        <f>VLOOKUP(B23,[6]Hoja3!$A$3:$E$16135,5,0)</f>
        <v>PT ETIQ LINERLES PP</v>
      </c>
      <c r="H23" s="26">
        <f>VLOOKUP(B23,[1]Articulos!$A$3:$D$16025,4,0)</f>
        <v>1.2</v>
      </c>
      <c r="I23" s="28" t="s">
        <v>339</v>
      </c>
      <c r="J23">
        <v>40</v>
      </c>
      <c r="K23" s="28">
        <v>368480</v>
      </c>
      <c r="N23" s="27">
        <f t="shared" si="0"/>
        <v>48</v>
      </c>
      <c r="O23" s="27">
        <f t="shared" si="1"/>
        <v>0</v>
      </c>
      <c r="P23" s="29">
        <f t="shared" si="2"/>
        <v>48</v>
      </c>
      <c r="Q23" s="27">
        <f t="shared" si="3"/>
        <v>9212</v>
      </c>
      <c r="R23" s="27">
        <f t="shared" si="4"/>
        <v>0</v>
      </c>
    </row>
    <row r="24" spans="1:18" x14ac:dyDescent="0.25">
      <c r="A24">
        <v>1022</v>
      </c>
      <c r="B24" t="s">
        <v>1257</v>
      </c>
      <c r="C24" t="s">
        <v>1256</v>
      </c>
      <c r="D24" t="s">
        <v>381</v>
      </c>
      <c r="E24" t="s">
        <v>97</v>
      </c>
      <c r="F24" s="28">
        <v>368480</v>
      </c>
      <c r="G24" s="28" t="str">
        <f>VLOOKUP(B24,[6]Hoja3!$A$3:$E$16135,5,0)</f>
        <v>PT ETIQ LINERLES PP</v>
      </c>
      <c r="H24" s="26">
        <f>VLOOKUP(B24,[1]Articulos!$A$3:$D$16025,4,0)</f>
        <v>1.2</v>
      </c>
      <c r="I24" s="28" t="s">
        <v>339</v>
      </c>
      <c r="J24">
        <v>40</v>
      </c>
      <c r="K24" s="28">
        <v>368480</v>
      </c>
      <c r="N24" s="27">
        <f t="shared" si="0"/>
        <v>48</v>
      </c>
      <c r="O24" s="27">
        <f t="shared" si="1"/>
        <v>0</v>
      </c>
      <c r="P24" s="29">
        <f t="shared" si="2"/>
        <v>48</v>
      </c>
      <c r="Q24" s="27">
        <f t="shared" si="3"/>
        <v>9212</v>
      </c>
      <c r="R24" s="27">
        <f t="shared" si="4"/>
        <v>0</v>
      </c>
    </row>
    <row r="25" spans="1:18" x14ac:dyDescent="0.25">
      <c r="A25">
        <v>1023</v>
      </c>
      <c r="B25" t="s">
        <v>1258</v>
      </c>
      <c r="C25" t="s">
        <v>1256</v>
      </c>
      <c r="D25" t="s">
        <v>381</v>
      </c>
      <c r="E25" t="s">
        <v>97</v>
      </c>
      <c r="F25" s="28">
        <v>368480</v>
      </c>
      <c r="G25" s="28" t="str">
        <f>VLOOKUP(B25,[6]Hoja3!$A$3:$E$16135,5,0)</f>
        <v>PT ETIQ LINERLES PP</v>
      </c>
      <c r="H25" s="26">
        <f>VLOOKUP(B25,[1]Articulos!$A$3:$D$16025,4,0)</f>
        <v>1.2</v>
      </c>
      <c r="I25" s="28" t="s">
        <v>339</v>
      </c>
      <c r="J25">
        <v>40</v>
      </c>
      <c r="K25" s="28">
        <v>368480</v>
      </c>
      <c r="N25" s="27">
        <f t="shared" si="0"/>
        <v>48</v>
      </c>
      <c r="O25" s="27">
        <f t="shared" si="1"/>
        <v>0</v>
      </c>
      <c r="P25" s="29">
        <f t="shared" si="2"/>
        <v>48</v>
      </c>
      <c r="Q25" s="27">
        <f t="shared" si="3"/>
        <v>9212</v>
      </c>
      <c r="R25" s="27">
        <f t="shared" si="4"/>
        <v>0</v>
      </c>
    </row>
    <row r="26" spans="1:18" x14ac:dyDescent="0.25">
      <c r="A26">
        <v>1024</v>
      </c>
      <c r="B26" t="s">
        <v>1274</v>
      </c>
      <c r="C26" t="s">
        <v>1275</v>
      </c>
      <c r="D26" t="s">
        <v>875</v>
      </c>
      <c r="E26" t="s">
        <v>73</v>
      </c>
      <c r="F26" s="28">
        <v>20067153</v>
      </c>
      <c r="G26" s="28" t="str">
        <f>VLOOKUP(B26,[6]Hoja3!$A$3:$E$16135,5,0)</f>
        <v>PT ETQ LNRLSS PP LAM</v>
      </c>
      <c r="H26" s="26">
        <f>0.036*50</f>
        <v>1.7999999999999998</v>
      </c>
      <c r="I26" s="28" t="s">
        <v>339</v>
      </c>
      <c r="J26">
        <v>625</v>
      </c>
      <c r="K26" s="28">
        <v>3862500</v>
      </c>
      <c r="L26" s="31">
        <v>3183</v>
      </c>
      <c r="M26" s="28">
        <v>16204653</v>
      </c>
      <c r="N26" s="27">
        <f t="shared" si="0"/>
        <v>1125</v>
      </c>
      <c r="O26" s="27">
        <f t="shared" si="1"/>
        <v>5729.4</v>
      </c>
      <c r="P26" s="29">
        <f t="shared" si="2"/>
        <v>6854.4</v>
      </c>
      <c r="Q26" s="27">
        <f t="shared" si="3"/>
        <v>6180</v>
      </c>
      <c r="R26" s="27">
        <f t="shared" si="4"/>
        <v>5091</v>
      </c>
    </row>
    <row r="27" spans="1:18" x14ac:dyDescent="0.25">
      <c r="A27">
        <v>1025</v>
      </c>
      <c r="B27" t="s">
        <v>1473</v>
      </c>
      <c r="C27" t="s">
        <v>1275</v>
      </c>
      <c r="D27" t="s">
        <v>875</v>
      </c>
      <c r="E27" t="s">
        <v>73</v>
      </c>
      <c r="F27" s="28">
        <v>5247000</v>
      </c>
      <c r="G27" s="28" t="str">
        <f>VLOOKUP(B27,[6]Hoja3!$A$3:$E$16135,5,0)</f>
        <v>PT ETQ LNRLSS PP LAM</v>
      </c>
      <c r="H27" s="26">
        <f>0.036*50</f>
        <v>1.7999999999999998</v>
      </c>
      <c r="I27" s="28" t="s">
        <v>339</v>
      </c>
      <c r="J27" s="31">
        <v>1000</v>
      </c>
      <c r="K27" s="28">
        <v>5247000</v>
      </c>
      <c r="N27" s="27">
        <f t="shared" si="0"/>
        <v>1799.9999999999998</v>
      </c>
      <c r="O27" s="27">
        <f t="shared" si="1"/>
        <v>0</v>
      </c>
      <c r="P27" s="29">
        <f t="shared" si="2"/>
        <v>1799.9999999999998</v>
      </c>
      <c r="Q27" s="27">
        <f t="shared" si="3"/>
        <v>5247</v>
      </c>
      <c r="R27" s="27">
        <f t="shared" si="4"/>
        <v>0</v>
      </c>
    </row>
    <row r="28" spans="1:18" x14ac:dyDescent="0.25">
      <c r="A28">
        <v>1026</v>
      </c>
      <c r="B28" t="s">
        <v>1474</v>
      </c>
      <c r="C28" t="s">
        <v>1275</v>
      </c>
      <c r="D28" t="s">
        <v>875</v>
      </c>
      <c r="E28" t="s">
        <v>73</v>
      </c>
      <c r="F28" s="28">
        <v>1298000</v>
      </c>
      <c r="G28" s="28" t="str">
        <f>VLOOKUP(B28,[6]Hoja3!$A$3:$E$16135,5,0)</f>
        <v>PT ETQ LNRLSS PP LAM</v>
      </c>
      <c r="H28" s="26">
        <f>0.036*50</f>
        <v>1.7999999999999998</v>
      </c>
      <c r="I28" s="28" t="s">
        <v>339</v>
      </c>
      <c r="J28">
        <v>200</v>
      </c>
      <c r="K28" s="28">
        <v>1298000</v>
      </c>
      <c r="N28" s="27">
        <f t="shared" si="0"/>
        <v>359.99999999999994</v>
      </c>
      <c r="O28" s="27">
        <f t="shared" si="1"/>
        <v>0</v>
      </c>
      <c r="P28" s="29">
        <f t="shared" si="2"/>
        <v>359.99999999999994</v>
      </c>
      <c r="Q28" s="27">
        <f t="shared" si="3"/>
        <v>6490</v>
      </c>
      <c r="R28" s="27">
        <f t="shared" si="4"/>
        <v>0</v>
      </c>
    </row>
    <row r="29" spans="1:18" x14ac:dyDescent="0.25">
      <c r="A29">
        <v>1027</v>
      </c>
      <c r="B29" t="s">
        <v>1475</v>
      </c>
      <c r="C29" t="s">
        <v>1275</v>
      </c>
      <c r="D29" t="s">
        <v>364</v>
      </c>
      <c r="E29" t="s">
        <v>98</v>
      </c>
      <c r="F29" s="28">
        <v>1292550</v>
      </c>
      <c r="G29" s="28" t="str">
        <f>VLOOKUP(B29,[6]Hoja3!$A$3:$E$16135,5,0)</f>
        <v>PT ETQ LNRLSS PP LAM</v>
      </c>
      <c r="H29" s="26">
        <f>0.036*50</f>
        <v>1.7999999999999998</v>
      </c>
      <c r="I29" s="28" t="s">
        <v>339</v>
      </c>
      <c r="L29">
        <v>210</v>
      </c>
      <c r="M29" s="28">
        <v>1292550</v>
      </c>
      <c r="N29" s="27">
        <f t="shared" si="0"/>
        <v>0</v>
      </c>
      <c r="O29" s="27">
        <f t="shared" si="1"/>
        <v>377.99999999999994</v>
      </c>
      <c r="P29" s="29">
        <f t="shared" si="2"/>
        <v>377.99999999999994</v>
      </c>
      <c r="Q29" s="27">
        <f t="shared" si="3"/>
        <v>0</v>
      </c>
      <c r="R29" s="27">
        <f t="shared" si="4"/>
        <v>6155</v>
      </c>
    </row>
    <row r="30" spans="1:18" x14ac:dyDescent="0.25">
      <c r="A30">
        <v>1028</v>
      </c>
      <c r="B30" t="s">
        <v>1476</v>
      </c>
      <c r="C30" t="s">
        <v>1275</v>
      </c>
      <c r="D30" t="s">
        <v>875</v>
      </c>
      <c r="E30" t="s">
        <v>73</v>
      </c>
      <c r="F30" s="28">
        <v>3090000</v>
      </c>
      <c r="G30" s="28" t="str">
        <f>VLOOKUP(B30,[6]Hoja3!$A$3:$E$16135,5,0)</f>
        <v>PT ETQ LNRLSS PP LAM</v>
      </c>
      <c r="H30" s="26">
        <f>0.036*50</f>
        <v>1.7999999999999998</v>
      </c>
      <c r="I30" s="28" t="s">
        <v>339</v>
      </c>
      <c r="J30">
        <v>500</v>
      </c>
      <c r="K30" s="28">
        <v>3090000</v>
      </c>
      <c r="N30" s="27">
        <f t="shared" si="0"/>
        <v>899.99999999999989</v>
      </c>
      <c r="O30" s="27">
        <f t="shared" si="1"/>
        <v>0</v>
      </c>
      <c r="P30" s="29">
        <f t="shared" si="2"/>
        <v>899.99999999999989</v>
      </c>
      <c r="Q30" s="27">
        <f t="shared" si="3"/>
        <v>6180</v>
      </c>
      <c r="R30" s="27">
        <f t="shared" si="4"/>
        <v>0</v>
      </c>
    </row>
    <row r="31" spans="1:18" x14ac:dyDescent="0.25">
      <c r="A31">
        <v>1029</v>
      </c>
      <c r="B31" t="s">
        <v>1477</v>
      </c>
      <c r="C31" t="s">
        <v>1275</v>
      </c>
      <c r="D31" t="s">
        <v>875</v>
      </c>
      <c r="E31" t="s">
        <v>73</v>
      </c>
      <c r="F31" s="28">
        <v>16504020</v>
      </c>
      <c r="G31" s="28" t="str">
        <f>VLOOKUP(B31,[6]Hoja3!$A$3:$E$16135,5,0)</f>
        <v>PT ETQ LNRLSS PP LAM</v>
      </c>
      <c r="H31" s="26">
        <f>VLOOKUP(B31,[1]Articulos!$A$3:$D$16025,4,0)</f>
        <v>1.8</v>
      </c>
      <c r="I31" s="28" t="s">
        <v>339</v>
      </c>
      <c r="J31" s="31">
        <v>3510</v>
      </c>
      <c r="K31" s="28">
        <v>16504020</v>
      </c>
      <c r="N31" s="27">
        <f t="shared" si="0"/>
        <v>6318</v>
      </c>
      <c r="O31" s="27">
        <f t="shared" si="1"/>
        <v>0</v>
      </c>
      <c r="P31" s="29">
        <f t="shared" si="2"/>
        <v>6318</v>
      </c>
      <c r="Q31" s="27">
        <f t="shared" si="3"/>
        <v>4702</v>
      </c>
      <c r="R31" s="27">
        <f t="shared" si="4"/>
        <v>0</v>
      </c>
    </row>
    <row r="32" spans="1:18" x14ac:dyDescent="0.25">
      <c r="A32">
        <v>1030</v>
      </c>
      <c r="B32" t="s">
        <v>1478</v>
      </c>
      <c r="C32" t="s">
        <v>1275</v>
      </c>
      <c r="D32" t="s">
        <v>875</v>
      </c>
      <c r="E32" t="s">
        <v>73</v>
      </c>
      <c r="F32" s="28">
        <v>6534366</v>
      </c>
      <c r="G32" s="28" t="str">
        <f>VLOOKUP(B32,[6]Hoja3!$A$3:$E$16135,5,0)</f>
        <v>PT ETQ LNRLSS PP LAM</v>
      </c>
      <c r="H32" s="26">
        <f>0.036*50</f>
        <v>1.7999999999999998</v>
      </c>
      <c r="I32" s="28" t="s">
        <v>339</v>
      </c>
      <c r="J32" s="31">
        <v>1333</v>
      </c>
      <c r="K32" s="28">
        <v>6534366</v>
      </c>
      <c r="N32" s="27">
        <f t="shared" si="0"/>
        <v>2399.3999999999996</v>
      </c>
      <c r="O32" s="27">
        <f t="shared" si="1"/>
        <v>0</v>
      </c>
      <c r="P32" s="29">
        <f t="shared" si="2"/>
        <v>2399.3999999999996</v>
      </c>
      <c r="Q32" s="27">
        <f t="shared" si="3"/>
        <v>4902</v>
      </c>
      <c r="R32" s="27">
        <f t="shared" si="4"/>
        <v>0</v>
      </c>
    </row>
    <row r="33" spans="1:18" x14ac:dyDescent="0.25">
      <c r="A33">
        <v>1031</v>
      </c>
      <c r="B33" t="s">
        <v>1479</v>
      </c>
      <c r="C33" t="s">
        <v>1275</v>
      </c>
      <c r="D33" t="s">
        <v>875</v>
      </c>
      <c r="E33" t="s">
        <v>73</v>
      </c>
      <c r="F33" s="28">
        <v>3762720</v>
      </c>
      <c r="G33" s="28" t="str">
        <f>VLOOKUP(B33,[6]Hoja3!$A$3:$E$16135,5,0)</f>
        <v>PT ETQ LNRLSS PP LAM</v>
      </c>
      <c r="H33" s="26">
        <f>0.036*50</f>
        <v>1.7999999999999998</v>
      </c>
      <c r="I33" s="28" t="s">
        <v>339</v>
      </c>
      <c r="J33">
        <v>603</v>
      </c>
      <c r="K33" s="28">
        <v>3762720</v>
      </c>
      <c r="N33" s="27">
        <f t="shared" si="0"/>
        <v>1085.3999999999999</v>
      </c>
      <c r="O33" s="27">
        <f t="shared" si="1"/>
        <v>0</v>
      </c>
      <c r="P33" s="29">
        <f t="shared" si="2"/>
        <v>1085.3999999999999</v>
      </c>
      <c r="Q33" s="27">
        <f t="shared" si="3"/>
        <v>6240</v>
      </c>
      <c r="R33" s="27">
        <f t="shared" si="4"/>
        <v>0</v>
      </c>
    </row>
    <row r="34" spans="1:18" hidden="1" x14ac:dyDescent="0.25">
      <c r="A34">
        <v>1050</v>
      </c>
      <c r="B34" t="s">
        <v>478</v>
      </c>
      <c r="C34" t="s">
        <v>479</v>
      </c>
      <c r="D34" t="s">
        <v>994</v>
      </c>
      <c r="E34" t="s">
        <v>995</v>
      </c>
      <c r="F34" s="28">
        <v>3813600</v>
      </c>
      <c r="G34" s="28" t="str">
        <f>VLOOKUP(B34,[6]Hoja3!$A$3:$E$16135,5,0)</f>
        <v>PT ADHES HOTMELT NAC</v>
      </c>
      <c r="H34" s="26">
        <f>VLOOKUP(B34,[1]Articulos!$A$3:$D$16025,4,0)</f>
        <v>0</v>
      </c>
      <c r="I34" s="28" t="s">
        <v>482</v>
      </c>
      <c r="J34">
        <v>140</v>
      </c>
      <c r="K34" s="28">
        <v>1906800</v>
      </c>
      <c r="L34">
        <v>140</v>
      </c>
      <c r="M34" s="28">
        <v>1906800</v>
      </c>
      <c r="N34" s="27">
        <f t="shared" si="0"/>
        <v>0</v>
      </c>
      <c r="O34" s="27">
        <f t="shared" si="1"/>
        <v>0</v>
      </c>
      <c r="P34" s="29">
        <f t="shared" si="2"/>
        <v>0</v>
      </c>
      <c r="Q34" s="27">
        <f t="shared" si="3"/>
        <v>13620</v>
      </c>
      <c r="R34" s="27">
        <f t="shared" si="4"/>
        <v>13620</v>
      </c>
    </row>
    <row r="35" spans="1:18" hidden="1" x14ac:dyDescent="0.25">
      <c r="A35">
        <v>1051</v>
      </c>
      <c r="B35" t="s">
        <v>484</v>
      </c>
      <c r="C35" t="s">
        <v>485</v>
      </c>
      <c r="D35" t="s">
        <v>1280</v>
      </c>
      <c r="E35" t="s">
        <v>1281</v>
      </c>
      <c r="F35" s="28">
        <v>-286868.92</v>
      </c>
      <c r="G35" s="28" t="str">
        <f>VLOOKUP(B35,[6]Hoja3!$A$3:$E$16135,5,0)</f>
        <v>PT ADHES HOTMELT NAC</v>
      </c>
      <c r="H35" s="26">
        <f>VLOOKUP(B35,[1]Articulos!$A$3:$D$16025,4,0)</f>
        <v>0</v>
      </c>
      <c r="I35" s="28" t="s">
        <v>482</v>
      </c>
      <c r="L35">
        <v>-20</v>
      </c>
      <c r="M35" s="28">
        <v>-286868.92</v>
      </c>
      <c r="N35" s="27">
        <f t="shared" si="0"/>
        <v>0</v>
      </c>
      <c r="O35" s="27">
        <f t="shared" si="1"/>
        <v>0</v>
      </c>
      <c r="P35" s="29">
        <f t="shared" si="2"/>
        <v>0</v>
      </c>
      <c r="Q35" s="27">
        <f t="shared" si="3"/>
        <v>0</v>
      </c>
      <c r="R35" s="27">
        <f t="shared" si="4"/>
        <v>14343.446</v>
      </c>
    </row>
    <row r="36" spans="1:18" hidden="1" x14ac:dyDescent="0.25">
      <c r="A36">
        <v>1052</v>
      </c>
      <c r="B36" t="s">
        <v>484</v>
      </c>
      <c r="C36" t="s">
        <v>485</v>
      </c>
      <c r="D36" t="s">
        <v>1282</v>
      </c>
      <c r="E36" t="s">
        <v>1281</v>
      </c>
      <c r="F36" s="28">
        <v>298161.15000000002</v>
      </c>
      <c r="G36" s="28" t="str">
        <f>VLOOKUP(B36,[6]Hoja3!$A$3:$E$16135,5,0)</f>
        <v>PT ADHES HOTMELT NAC</v>
      </c>
      <c r="H36" s="26">
        <f>VLOOKUP(B36,[1]Articulos!$A$3:$D$16025,4,0)</f>
        <v>0</v>
      </c>
      <c r="I36" s="28" t="s">
        <v>482</v>
      </c>
      <c r="L36">
        <v>20</v>
      </c>
      <c r="M36" s="28">
        <v>298161.15000000002</v>
      </c>
      <c r="N36" s="27">
        <f t="shared" si="0"/>
        <v>0</v>
      </c>
      <c r="O36" s="27">
        <f t="shared" si="1"/>
        <v>0</v>
      </c>
      <c r="P36" s="29">
        <f t="shared" si="2"/>
        <v>0</v>
      </c>
      <c r="Q36" s="27">
        <f t="shared" si="3"/>
        <v>0</v>
      </c>
      <c r="R36" s="27">
        <f t="shared" si="4"/>
        <v>14908.057500000001</v>
      </c>
    </row>
    <row r="37" spans="1:18" hidden="1" x14ac:dyDescent="0.25">
      <c r="A37">
        <v>1053</v>
      </c>
      <c r="B37" t="s">
        <v>484</v>
      </c>
      <c r="C37" t="s">
        <v>485</v>
      </c>
      <c r="D37" t="s">
        <v>996</v>
      </c>
      <c r="E37" t="s">
        <v>997</v>
      </c>
      <c r="F37" s="28">
        <v>24184051.199999999</v>
      </c>
      <c r="G37" s="28" t="str">
        <f>VLOOKUP(B37,[6]Hoja3!$A$3:$E$16135,5,0)</f>
        <v>PT ADHES HOTMELT NAC</v>
      </c>
      <c r="H37" s="26">
        <f>VLOOKUP(B37,[1]Articulos!$A$3:$D$16025,4,0)</f>
        <v>0</v>
      </c>
      <c r="I37" s="28" t="s">
        <v>482</v>
      </c>
      <c r="J37">
        <v>600</v>
      </c>
      <c r="K37" s="28">
        <v>7950959.46</v>
      </c>
      <c r="L37" s="31">
        <v>1200</v>
      </c>
      <c r="M37" s="28">
        <v>16233091.74</v>
      </c>
      <c r="N37" s="27">
        <f t="shared" si="0"/>
        <v>0</v>
      </c>
      <c r="O37" s="27">
        <f t="shared" si="1"/>
        <v>0</v>
      </c>
      <c r="P37" s="29">
        <f t="shared" si="2"/>
        <v>0</v>
      </c>
      <c r="Q37" s="27">
        <f t="shared" si="3"/>
        <v>13251.599099999999</v>
      </c>
      <c r="R37" s="27">
        <f t="shared" si="4"/>
        <v>13527.57645</v>
      </c>
    </row>
    <row r="38" spans="1:18" hidden="1" x14ac:dyDescent="0.25">
      <c r="A38">
        <v>1054</v>
      </c>
      <c r="B38" t="s">
        <v>490</v>
      </c>
      <c r="C38" t="s">
        <v>491</v>
      </c>
      <c r="D38" t="s">
        <v>492</v>
      </c>
      <c r="E38" t="s">
        <v>493</v>
      </c>
      <c r="F38" s="28">
        <v>1560706.62</v>
      </c>
      <c r="G38" s="28" t="str">
        <f>VLOOKUP(B38,[6]Hoja3!$A$3:$E$16135,5,0)</f>
        <v>PT ADHES HOTMELT NAC</v>
      </c>
      <c r="H38" s="26">
        <f>VLOOKUP(B38,[1]Articulos!$A$3:$D$16025,4,0)</f>
        <v>0</v>
      </c>
      <c r="I38" s="28" t="s">
        <v>482</v>
      </c>
      <c r="J38">
        <v>20</v>
      </c>
      <c r="K38" s="28">
        <v>379706.58</v>
      </c>
      <c r="L38">
        <v>60</v>
      </c>
      <c r="M38" s="28">
        <v>1181000.04</v>
      </c>
      <c r="N38" s="27">
        <f t="shared" si="0"/>
        <v>0</v>
      </c>
      <c r="O38" s="27">
        <f t="shared" si="1"/>
        <v>0</v>
      </c>
      <c r="P38" s="29">
        <f t="shared" si="2"/>
        <v>0</v>
      </c>
      <c r="Q38" s="27">
        <f t="shared" si="3"/>
        <v>18985.329000000002</v>
      </c>
      <c r="R38" s="27">
        <f t="shared" si="4"/>
        <v>19683.333999999999</v>
      </c>
    </row>
    <row r="39" spans="1:18" hidden="1" x14ac:dyDescent="0.25">
      <c r="A39">
        <v>1055</v>
      </c>
      <c r="B39" t="s">
        <v>490</v>
      </c>
      <c r="C39" t="s">
        <v>491</v>
      </c>
      <c r="D39" t="s">
        <v>338</v>
      </c>
      <c r="E39" t="s">
        <v>19</v>
      </c>
      <c r="F39" s="28">
        <v>421643.82</v>
      </c>
      <c r="G39" s="28" t="str">
        <f>VLOOKUP(B39,[6]Hoja3!$A$3:$E$16135,5,0)</f>
        <v>PT ADHES HOTMELT NAC</v>
      </c>
      <c r="H39" s="26">
        <f>VLOOKUP(B39,[1]Articulos!$A$3:$D$16025,4,0)</f>
        <v>0</v>
      </c>
      <c r="I39" s="28" t="s">
        <v>482</v>
      </c>
      <c r="L39">
        <v>20</v>
      </c>
      <c r="M39" s="28">
        <v>421643.82</v>
      </c>
      <c r="N39" s="27">
        <f t="shared" si="0"/>
        <v>0</v>
      </c>
      <c r="O39" s="27">
        <f t="shared" si="1"/>
        <v>0</v>
      </c>
      <c r="P39" s="29">
        <f t="shared" si="2"/>
        <v>0</v>
      </c>
      <c r="Q39" s="27">
        <f t="shared" si="3"/>
        <v>0</v>
      </c>
      <c r="R39" s="27">
        <f t="shared" si="4"/>
        <v>21082.190999999999</v>
      </c>
    </row>
    <row r="40" spans="1:18" hidden="1" x14ac:dyDescent="0.25">
      <c r="A40">
        <v>1056</v>
      </c>
      <c r="B40" t="s">
        <v>497</v>
      </c>
      <c r="C40" t="s">
        <v>498</v>
      </c>
      <c r="D40" t="s">
        <v>499</v>
      </c>
      <c r="E40" t="s">
        <v>500</v>
      </c>
      <c r="F40" s="28">
        <v>675860.4</v>
      </c>
      <c r="G40" s="28" t="str">
        <f>VLOOKUP(B40,[6]Hoja3!$A$3:$E$16135,5,0)</f>
        <v>PT ADHES HOTMELT NAC</v>
      </c>
      <c r="H40" s="26">
        <f>VLOOKUP(B40,[1]Articulos!$A$3:$D$16025,4,0)</f>
        <v>0</v>
      </c>
      <c r="I40" s="28" t="s">
        <v>482</v>
      </c>
      <c r="L40">
        <v>40</v>
      </c>
      <c r="M40" s="28">
        <v>675860.4</v>
      </c>
      <c r="N40" s="27">
        <f t="shared" si="0"/>
        <v>0</v>
      </c>
      <c r="O40" s="27">
        <f t="shared" si="1"/>
        <v>0</v>
      </c>
      <c r="P40" s="29">
        <f t="shared" si="2"/>
        <v>0</v>
      </c>
      <c r="Q40" s="27">
        <f t="shared" si="3"/>
        <v>0</v>
      </c>
      <c r="R40" s="27">
        <f t="shared" si="4"/>
        <v>16896.510000000002</v>
      </c>
    </row>
    <row r="41" spans="1:18" hidden="1" x14ac:dyDescent="0.25">
      <c r="A41">
        <v>1057</v>
      </c>
      <c r="B41" t="s">
        <v>497</v>
      </c>
      <c r="C41" t="s">
        <v>498</v>
      </c>
      <c r="D41" t="s">
        <v>505</v>
      </c>
      <c r="E41" t="s">
        <v>506</v>
      </c>
      <c r="F41" s="28">
        <v>4010938.56</v>
      </c>
      <c r="G41" s="28" t="str">
        <f>VLOOKUP(B41,[6]Hoja3!$A$3:$E$16135,5,0)</f>
        <v>PT ADHES HOTMELT NAC</v>
      </c>
      <c r="H41" s="26">
        <f>VLOOKUP(B41,[1]Articulos!$A$3:$D$16025,4,0)</f>
        <v>0</v>
      </c>
      <c r="I41" s="28" t="s">
        <v>482</v>
      </c>
      <c r="J41">
        <v>240</v>
      </c>
      <c r="K41" s="28">
        <v>4010938.56</v>
      </c>
      <c r="N41" s="27">
        <f t="shared" si="0"/>
        <v>0</v>
      </c>
      <c r="O41" s="27">
        <f t="shared" si="1"/>
        <v>0</v>
      </c>
      <c r="P41" s="29">
        <f t="shared" si="2"/>
        <v>0</v>
      </c>
      <c r="Q41" s="27">
        <f t="shared" si="3"/>
        <v>16712.243999999999</v>
      </c>
      <c r="R41" s="27">
        <f t="shared" si="4"/>
        <v>0</v>
      </c>
    </row>
    <row r="42" spans="1:18" hidden="1" x14ac:dyDescent="0.25">
      <c r="A42">
        <v>1058</v>
      </c>
      <c r="B42" t="s">
        <v>497</v>
      </c>
      <c r="C42" t="s">
        <v>498</v>
      </c>
      <c r="D42" t="s">
        <v>507</v>
      </c>
      <c r="E42" t="s">
        <v>508</v>
      </c>
      <c r="F42" s="28">
        <v>2234557.5</v>
      </c>
      <c r="G42" s="28" t="str">
        <f>VLOOKUP(B42,[6]Hoja3!$A$3:$E$16135,5,0)</f>
        <v>PT ADHES HOTMELT NAC</v>
      </c>
      <c r="H42" s="26">
        <f>VLOOKUP(B42,[1]Articulos!$A$3:$D$16025,4,0)</f>
        <v>0</v>
      </c>
      <c r="I42" s="28" t="s">
        <v>482</v>
      </c>
      <c r="J42">
        <v>100</v>
      </c>
      <c r="K42" s="28">
        <v>2234557.5</v>
      </c>
      <c r="N42" s="27">
        <f t="shared" si="0"/>
        <v>0</v>
      </c>
      <c r="O42" s="27">
        <f t="shared" si="1"/>
        <v>0</v>
      </c>
      <c r="P42" s="29">
        <f t="shared" si="2"/>
        <v>0</v>
      </c>
      <c r="Q42" s="27">
        <f t="shared" si="3"/>
        <v>22345.575000000001</v>
      </c>
      <c r="R42" s="27">
        <f t="shared" si="4"/>
        <v>0</v>
      </c>
    </row>
    <row r="43" spans="1:18" hidden="1" x14ac:dyDescent="0.25">
      <c r="A43">
        <v>1059</v>
      </c>
      <c r="B43" t="s">
        <v>509</v>
      </c>
      <c r="C43" t="s">
        <v>510</v>
      </c>
      <c r="D43" t="s">
        <v>511</v>
      </c>
      <c r="E43" t="s">
        <v>512</v>
      </c>
      <c r="F43" s="28">
        <v>625790.68000000005</v>
      </c>
      <c r="G43" s="28" t="str">
        <f>VLOOKUP(B43,[6]Hoja3!$A$3:$E$16135,5,0)</f>
        <v>PT ADHES HOTMELT NAC</v>
      </c>
      <c r="H43" s="26">
        <f>VLOOKUP(B43,[1]Articulos!$A$3:$D$16025,4,0)</f>
        <v>0</v>
      </c>
      <c r="I43" s="28" t="s">
        <v>482</v>
      </c>
      <c r="J43">
        <v>14.06</v>
      </c>
      <c r="K43" s="28">
        <v>303222.84000000003</v>
      </c>
      <c r="L43">
        <v>14.06</v>
      </c>
      <c r="M43" s="28">
        <v>322567.84000000003</v>
      </c>
      <c r="N43" s="27">
        <f t="shared" si="0"/>
        <v>0</v>
      </c>
      <c r="O43" s="27">
        <f t="shared" si="1"/>
        <v>0</v>
      </c>
      <c r="P43" s="29">
        <f t="shared" si="2"/>
        <v>0</v>
      </c>
      <c r="Q43" s="27">
        <f t="shared" si="3"/>
        <v>21566.347083926034</v>
      </c>
      <c r="R43" s="27">
        <f t="shared" si="4"/>
        <v>22942.23613086771</v>
      </c>
    </row>
    <row r="44" spans="1:18" hidden="1" x14ac:dyDescent="0.25">
      <c r="A44">
        <v>1060</v>
      </c>
      <c r="B44" t="s">
        <v>519</v>
      </c>
      <c r="C44" t="s">
        <v>520</v>
      </c>
      <c r="D44" t="s">
        <v>523</v>
      </c>
      <c r="E44" t="s">
        <v>524</v>
      </c>
      <c r="F44" s="28">
        <v>41412228.560000002</v>
      </c>
      <c r="G44" s="28" t="str">
        <f>VLOOKUP(B44,[6]Hoja3!$A$3:$E$16135,5,0)</f>
        <v>PT ADHES HOTMELT NAC</v>
      </c>
      <c r="H44" s="26">
        <f>VLOOKUP(B44,[1]Articulos!$A$3:$D$16025,4,0)</f>
        <v>0</v>
      </c>
      <c r="I44" s="28" t="s">
        <v>482</v>
      </c>
      <c r="J44">
        <v>300</v>
      </c>
      <c r="K44" s="28">
        <v>12262577.4</v>
      </c>
      <c r="L44">
        <v>700</v>
      </c>
      <c r="M44" s="28">
        <v>29149651.16</v>
      </c>
      <c r="N44" s="27">
        <f t="shared" si="0"/>
        <v>0</v>
      </c>
      <c r="O44" s="27">
        <f t="shared" si="1"/>
        <v>0</v>
      </c>
      <c r="P44" s="29">
        <f t="shared" si="2"/>
        <v>0</v>
      </c>
      <c r="Q44" s="27">
        <f t="shared" si="3"/>
        <v>40875.258000000002</v>
      </c>
      <c r="R44" s="27">
        <f t="shared" si="4"/>
        <v>41642.358800000002</v>
      </c>
    </row>
    <row r="45" spans="1:18" hidden="1" x14ac:dyDescent="0.25">
      <c r="A45">
        <v>1061</v>
      </c>
      <c r="B45" t="s">
        <v>531</v>
      </c>
      <c r="C45" t="s">
        <v>532</v>
      </c>
      <c r="D45" t="s">
        <v>1280</v>
      </c>
      <c r="E45" t="s">
        <v>1281</v>
      </c>
      <c r="F45" s="28">
        <v>-681476.25</v>
      </c>
      <c r="G45" s="28" t="str">
        <f>VLOOKUP(B45,[6]Hoja3!$A$3:$E$16135,5,0)</f>
        <v>PT ADHES HOTMELT NAC</v>
      </c>
      <c r="H45" s="26">
        <f>VLOOKUP(B45,[1]Articulos!$A$3:$D$16025,4,0)</f>
        <v>0</v>
      </c>
      <c r="I45" s="28" t="s">
        <v>482</v>
      </c>
      <c r="L45">
        <v>-34.479999999999997</v>
      </c>
      <c r="M45" s="28">
        <v>-681476.25</v>
      </c>
      <c r="N45" s="27">
        <f t="shared" si="0"/>
        <v>0</v>
      </c>
      <c r="O45" s="27">
        <f t="shared" si="1"/>
        <v>0</v>
      </c>
      <c r="P45" s="29">
        <f t="shared" si="2"/>
        <v>0</v>
      </c>
      <c r="Q45" s="27">
        <f t="shared" si="3"/>
        <v>0</v>
      </c>
      <c r="R45" s="27">
        <f t="shared" si="4"/>
        <v>19764.392401392113</v>
      </c>
    </row>
    <row r="46" spans="1:18" hidden="1" x14ac:dyDescent="0.25">
      <c r="A46">
        <v>1062</v>
      </c>
      <c r="B46" t="s">
        <v>531</v>
      </c>
      <c r="C46" t="s">
        <v>532</v>
      </c>
      <c r="D46" t="s">
        <v>1282</v>
      </c>
      <c r="E46" t="s">
        <v>1281</v>
      </c>
      <c r="F46" s="28">
        <v>715813.77</v>
      </c>
      <c r="G46" s="28" t="str">
        <f>VLOOKUP(B46,[6]Hoja3!$A$3:$E$16135,5,0)</f>
        <v>PT ADHES HOTMELT NAC</v>
      </c>
      <c r="H46" s="26">
        <f>VLOOKUP(B46,[1]Articulos!$A$3:$D$16025,4,0)</f>
        <v>0</v>
      </c>
      <c r="I46" s="28" t="s">
        <v>482</v>
      </c>
      <c r="L46">
        <v>34.479999999999997</v>
      </c>
      <c r="M46" s="28">
        <v>715813.77</v>
      </c>
      <c r="N46" s="27">
        <f t="shared" si="0"/>
        <v>0</v>
      </c>
      <c r="O46" s="27">
        <f t="shared" si="1"/>
        <v>0</v>
      </c>
      <c r="P46" s="29">
        <f t="shared" si="2"/>
        <v>0</v>
      </c>
      <c r="Q46" s="27">
        <f t="shared" si="3"/>
        <v>0</v>
      </c>
      <c r="R46" s="27">
        <f t="shared" si="4"/>
        <v>20760.260150812068</v>
      </c>
    </row>
    <row r="47" spans="1:18" hidden="1" x14ac:dyDescent="0.25">
      <c r="A47">
        <v>1063</v>
      </c>
      <c r="B47" t="s">
        <v>531</v>
      </c>
      <c r="C47" t="s">
        <v>532</v>
      </c>
      <c r="D47" t="s">
        <v>418</v>
      </c>
      <c r="E47" t="s">
        <v>249</v>
      </c>
      <c r="F47" s="28">
        <v>19738529.559999999</v>
      </c>
      <c r="G47" s="28" t="str">
        <f>VLOOKUP(B47,[6]Hoja3!$A$3:$E$16135,5,0)</f>
        <v>PT ADHES HOTMELT NAC</v>
      </c>
      <c r="H47" s="26">
        <f>VLOOKUP(B47,[1]Articulos!$A$3:$D$16025,4,0)</f>
        <v>0</v>
      </c>
      <c r="I47" s="28" t="s">
        <v>482</v>
      </c>
      <c r="J47">
        <v>999.92</v>
      </c>
      <c r="K47" s="28">
        <v>19738529.559999999</v>
      </c>
      <c r="N47" s="27">
        <f t="shared" si="0"/>
        <v>0</v>
      </c>
      <c r="O47" s="27">
        <f t="shared" si="1"/>
        <v>0</v>
      </c>
      <c r="P47" s="29">
        <f t="shared" si="2"/>
        <v>0</v>
      </c>
      <c r="Q47" s="27">
        <f t="shared" si="3"/>
        <v>19740.108768701495</v>
      </c>
      <c r="R47" s="27">
        <f t="shared" si="4"/>
        <v>0</v>
      </c>
    </row>
    <row r="48" spans="1:18" hidden="1" x14ac:dyDescent="0.25">
      <c r="A48">
        <v>1064</v>
      </c>
      <c r="B48" t="s">
        <v>531</v>
      </c>
      <c r="C48" t="s">
        <v>532</v>
      </c>
      <c r="D48" t="s">
        <v>352</v>
      </c>
      <c r="E48" t="s">
        <v>84</v>
      </c>
      <c r="F48" s="28">
        <v>3399714.21</v>
      </c>
      <c r="G48" s="28" t="str">
        <f>VLOOKUP(B48,[6]Hoja3!$A$3:$E$16135,5,0)</f>
        <v>PT ADHES HOTMELT NAC</v>
      </c>
      <c r="H48" s="26">
        <f>VLOOKUP(B48,[1]Articulos!$A$3:$D$16025,4,0)</f>
        <v>0</v>
      </c>
      <c r="I48" s="28" t="s">
        <v>482</v>
      </c>
      <c r="L48">
        <v>172.4</v>
      </c>
      <c r="M48" s="28">
        <v>3399714.21</v>
      </c>
      <c r="N48" s="27">
        <f t="shared" si="0"/>
        <v>0</v>
      </c>
      <c r="O48" s="27">
        <f t="shared" si="1"/>
        <v>0</v>
      </c>
      <c r="P48" s="29">
        <f t="shared" si="2"/>
        <v>0</v>
      </c>
      <c r="Q48" s="27">
        <f t="shared" si="3"/>
        <v>0</v>
      </c>
      <c r="R48" s="27">
        <f t="shared" si="4"/>
        <v>19719.920011600927</v>
      </c>
    </row>
    <row r="49" spans="1:18" hidden="1" x14ac:dyDescent="0.25">
      <c r="A49">
        <v>1065</v>
      </c>
      <c r="B49" t="s">
        <v>535</v>
      </c>
      <c r="C49" t="s">
        <v>536</v>
      </c>
      <c r="D49" t="s">
        <v>537</v>
      </c>
      <c r="E49" t="s">
        <v>538</v>
      </c>
      <c r="F49" s="28">
        <v>958354.96</v>
      </c>
      <c r="G49" s="28" t="str">
        <f>VLOOKUP(B49,[6]Hoja3!$A$3:$E$16135,5,0)</f>
        <v>PT ADHES HOTMELT NAC</v>
      </c>
      <c r="H49" s="26">
        <f>VLOOKUP(B49,[1]Articulos!$A$3:$D$16025,4,0)</f>
        <v>0</v>
      </c>
      <c r="I49" s="28" t="s">
        <v>482</v>
      </c>
      <c r="L49">
        <v>60</v>
      </c>
      <c r="M49" s="28">
        <v>958354.96</v>
      </c>
      <c r="N49" s="27">
        <f t="shared" si="0"/>
        <v>0</v>
      </c>
      <c r="O49" s="27">
        <f t="shared" si="1"/>
        <v>0</v>
      </c>
      <c r="P49" s="29">
        <f t="shared" si="2"/>
        <v>0</v>
      </c>
      <c r="Q49" s="27">
        <f t="shared" si="3"/>
        <v>0</v>
      </c>
      <c r="R49" s="27">
        <f t="shared" si="4"/>
        <v>15972.582666666665</v>
      </c>
    </row>
    <row r="50" spans="1:18" hidden="1" x14ac:dyDescent="0.25">
      <c r="A50">
        <v>1066</v>
      </c>
      <c r="B50" t="s">
        <v>1283</v>
      </c>
      <c r="C50" t="s">
        <v>1284</v>
      </c>
      <c r="D50" t="s">
        <v>1285</v>
      </c>
      <c r="E50" t="s">
        <v>1286</v>
      </c>
      <c r="F50" s="28">
        <v>26091547.199999999</v>
      </c>
      <c r="G50" s="28" t="str">
        <f>VLOOKUP(B50,[6]Hoja3!$A$3:$E$16135,5,0)</f>
        <v>PT ADHES HOTMELT NAC</v>
      </c>
      <c r="H50" s="26">
        <f>VLOOKUP(B50,[1]Articulos!$A$3:$D$16025,4,0)</f>
        <v>0</v>
      </c>
      <c r="I50" s="28" t="s">
        <v>482</v>
      </c>
      <c r="J50">
        <v>500</v>
      </c>
      <c r="K50" s="28">
        <v>12869428.5</v>
      </c>
      <c r="L50">
        <v>500</v>
      </c>
      <c r="M50" s="28">
        <v>13222118.699999999</v>
      </c>
      <c r="N50" s="27">
        <f t="shared" si="0"/>
        <v>0</v>
      </c>
      <c r="O50" s="27">
        <f t="shared" si="1"/>
        <v>0</v>
      </c>
      <c r="P50" s="29">
        <f t="shared" si="2"/>
        <v>0</v>
      </c>
      <c r="Q50" s="27">
        <f t="shared" si="3"/>
        <v>25738.857</v>
      </c>
      <c r="R50" s="27">
        <f t="shared" si="4"/>
        <v>26444.237399999998</v>
      </c>
    </row>
    <row r="51" spans="1:18" x14ac:dyDescent="0.25">
      <c r="A51">
        <v>2050</v>
      </c>
      <c r="B51" t="s">
        <v>547</v>
      </c>
      <c r="C51" t="s">
        <v>548</v>
      </c>
      <c r="D51" t="s">
        <v>1295</v>
      </c>
      <c r="E51" t="s">
        <v>163</v>
      </c>
      <c r="F51" s="28">
        <v>2388</v>
      </c>
      <c r="G51" s="28" t="s">
        <v>1480</v>
      </c>
      <c r="H51" s="26">
        <f>VLOOKUP(B51,[1]Articulos!$A$3:$D$16025,4,0)</f>
        <v>0.6</v>
      </c>
      <c r="I51" s="28" t="s">
        <v>339</v>
      </c>
      <c r="J51">
        <v>2</v>
      </c>
      <c r="K51" s="28">
        <v>2388</v>
      </c>
      <c r="N51" s="27">
        <f t="shared" si="0"/>
        <v>1.2</v>
      </c>
      <c r="O51" s="27">
        <f t="shared" si="1"/>
        <v>0</v>
      </c>
      <c r="P51" s="29">
        <f t="shared" si="2"/>
        <v>1.2</v>
      </c>
      <c r="Q51" s="27">
        <f t="shared" si="3"/>
        <v>1194</v>
      </c>
      <c r="R51" s="27">
        <f t="shared" si="4"/>
        <v>0</v>
      </c>
    </row>
    <row r="52" spans="1:18" x14ac:dyDescent="0.25">
      <c r="A52">
        <v>2051</v>
      </c>
      <c r="B52" t="s">
        <v>577</v>
      </c>
      <c r="C52" t="s">
        <v>578</v>
      </c>
      <c r="D52" t="s">
        <v>580</v>
      </c>
      <c r="E52" t="s">
        <v>83</v>
      </c>
      <c r="F52" s="28">
        <v>699840</v>
      </c>
      <c r="G52" s="28" t="s">
        <v>1480</v>
      </c>
      <c r="H52" s="26">
        <f>VLOOKUP(B52,[1]Articulos!$A$3:$D$16025,4,0)</f>
        <v>0.6</v>
      </c>
      <c r="I52" s="28" t="s">
        <v>339</v>
      </c>
      <c r="J52">
        <v>864</v>
      </c>
      <c r="K52" s="28">
        <v>699840</v>
      </c>
      <c r="N52" s="27">
        <f t="shared" si="0"/>
        <v>518.4</v>
      </c>
      <c r="O52" s="27">
        <f t="shared" si="1"/>
        <v>0</v>
      </c>
      <c r="P52" s="29">
        <f t="shared" si="2"/>
        <v>518.4</v>
      </c>
      <c r="Q52" s="27">
        <f t="shared" si="3"/>
        <v>810</v>
      </c>
      <c r="R52" s="27">
        <f t="shared" si="4"/>
        <v>0</v>
      </c>
    </row>
    <row r="53" spans="1:18" x14ac:dyDescent="0.25">
      <c r="A53">
        <v>2052</v>
      </c>
      <c r="B53" t="s">
        <v>577</v>
      </c>
      <c r="C53" t="s">
        <v>578</v>
      </c>
      <c r="D53" t="s">
        <v>1308</v>
      </c>
      <c r="E53" t="s">
        <v>181</v>
      </c>
      <c r="F53" s="28">
        <v>187776</v>
      </c>
      <c r="G53" s="28" t="s">
        <v>1480</v>
      </c>
      <c r="H53" s="26">
        <f>VLOOKUP(B53,[1]Articulos!$A$3:$D$16025,4,0)</f>
        <v>0.6</v>
      </c>
      <c r="I53" s="28" t="s">
        <v>339</v>
      </c>
      <c r="L53">
        <v>144</v>
      </c>
      <c r="M53" s="28">
        <v>187776</v>
      </c>
      <c r="N53" s="27">
        <f t="shared" si="0"/>
        <v>0</v>
      </c>
      <c r="O53" s="27">
        <f t="shared" si="1"/>
        <v>86.399999999999991</v>
      </c>
      <c r="P53" s="29">
        <f t="shared" si="2"/>
        <v>86.399999999999991</v>
      </c>
      <c r="Q53" s="27">
        <f t="shared" si="3"/>
        <v>0</v>
      </c>
      <c r="R53" s="27">
        <f t="shared" si="4"/>
        <v>1304</v>
      </c>
    </row>
    <row r="54" spans="1:18" x14ac:dyDescent="0.25">
      <c r="A54">
        <v>2053</v>
      </c>
      <c r="B54" t="s">
        <v>577</v>
      </c>
      <c r="C54" t="s">
        <v>578</v>
      </c>
      <c r="D54" t="s">
        <v>1295</v>
      </c>
      <c r="E54" t="s">
        <v>163</v>
      </c>
      <c r="F54" s="28">
        <v>699684</v>
      </c>
      <c r="G54" s="28" t="s">
        <v>1480</v>
      </c>
      <c r="H54" s="26">
        <f>VLOOKUP(B54,[1]Articulos!$A$3:$D$16025,4,0)</f>
        <v>0.6</v>
      </c>
      <c r="I54" s="28" t="s">
        <v>339</v>
      </c>
      <c r="J54">
        <v>154</v>
      </c>
      <c r="K54" s="28">
        <v>183876</v>
      </c>
      <c r="L54">
        <v>432</v>
      </c>
      <c r="M54" s="28">
        <v>515808</v>
      </c>
      <c r="N54" s="27">
        <f t="shared" si="0"/>
        <v>92.399999999999991</v>
      </c>
      <c r="O54" s="27">
        <f t="shared" si="1"/>
        <v>259.2</v>
      </c>
      <c r="P54" s="29">
        <f t="shared" si="2"/>
        <v>351.59999999999997</v>
      </c>
      <c r="Q54" s="27">
        <f t="shared" si="3"/>
        <v>1194</v>
      </c>
      <c r="R54" s="27">
        <f t="shared" si="4"/>
        <v>1194</v>
      </c>
    </row>
    <row r="55" spans="1:18" x14ac:dyDescent="0.25">
      <c r="A55">
        <v>2054</v>
      </c>
      <c r="B55" t="s">
        <v>577</v>
      </c>
      <c r="C55" t="s">
        <v>578</v>
      </c>
      <c r="D55" t="s">
        <v>1303</v>
      </c>
      <c r="E55" t="s">
        <v>200</v>
      </c>
      <c r="F55" s="28">
        <v>15528</v>
      </c>
      <c r="G55" s="28" t="s">
        <v>1480</v>
      </c>
      <c r="H55" s="26">
        <f>VLOOKUP(B55,[1]Articulos!$A$3:$D$16025,4,0)</f>
        <v>0.6</v>
      </c>
      <c r="I55" s="28" t="s">
        <v>339</v>
      </c>
      <c r="L55">
        <v>12</v>
      </c>
      <c r="M55" s="28">
        <v>15528</v>
      </c>
      <c r="N55" s="27">
        <f t="shared" si="0"/>
        <v>0</v>
      </c>
      <c r="O55" s="27">
        <f t="shared" si="1"/>
        <v>7.1999999999999993</v>
      </c>
      <c r="P55" s="29">
        <f t="shared" si="2"/>
        <v>7.1999999999999993</v>
      </c>
      <c r="Q55" s="27">
        <f t="shared" si="3"/>
        <v>0</v>
      </c>
      <c r="R55" s="27">
        <f t="shared" si="4"/>
        <v>1294</v>
      </c>
    </row>
    <row r="56" spans="1:18" x14ac:dyDescent="0.25">
      <c r="A56">
        <v>2055</v>
      </c>
      <c r="B56" t="s">
        <v>577</v>
      </c>
      <c r="C56" t="s">
        <v>578</v>
      </c>
      <c r="D56" t="s">
        <v>1304</v>
      </c>
      <c r="E56" t="s">
        <v>196</v>
      </c>
      <c r="F56" s="28">
        <v>12940</v>
      </c>
      <c r="G56" s="28" t="s">
        <v>1480</v>
      </c>
      <c r="H56" s="26">
        <f>VLOOKUP(B56,[1]Articulos!$A$3:$D$16025,4,0)</f>
        <v>0.6</v>
      </c>
      <c r="I56" s="28" t="s">
        <v>339</v>
      </c>
      <c r="L56">
        <v>10</v>
      </c>
      <c r="M56" s="28">
        <v>12940</v>
      </c>
      <c r="N56" s="27">
        <f t="shared" si="0"/>
        <v>0</v>
      </c>
      <c r="O56" s="27">
        <f t="shared" si="1"/>
        <v>6</v>
      </c>
      <c r="P56" s="29">
        <f t="shared" si="2"/>
        <v>6</v>
      </c>
      <c r="Q56" s="27">
        <f t="shared" si="3"/>
        <v>0</v>
      </c>
      <c r="R56" s="27">
        <f t="shared" si="4"/>
        <v>1294</v>
      </c>
    </row>
    <row r="57" spans="1:18" x14ac:dyDescent="0.25">
      <c r="A57">
        <v>2056</v>
      </c>
      <c r="B57" t="s">
        <v>577</v>
      </c>
      <c r="C57" t="s">
        <v>578</v>
      </c>
      <c r="D57" t="s">
        <v>1481</v>
      </c>
      <c r="E57" t="s">
        <v>1461</v>
      </c>
      <c r="F57" s="28">
        <v>12940</v>
      </c>
      <c r="G57" s="28" t="s">
        <v>1480</v>
      </c>
      <c r="H57" s="26">
        <f>VLOOKUP(B57,[1]Articulos!$A$3:$D$16025,4,0)</f>
        <v>0.6</v>
      </c>
      <c r="I57" s="28" t="s">
        <v>339</v>
      </c>
      <c r="L57">
        <v>10</v>
      </c>
      <c r="M57" s="28">
        <v>12940</v>
      </c>
      <c r="N57" s="27">
        <f t="shared" si="0"/>
        <v>0</v>
      </c>
      <c r="O57" s="27">
        <f t="shared" si="1"/>
        <v>6</v>
      </c>
      <c r="P57" s="29">
        <f t="shared" si="2"/>
        <v>6</v>
      </c>
      <c r="Q57" s="27">
        <f t="shared" si="3"/>
        <v>0</v>
      </c>
      <c r="R57" s="27">
        <f t="shared" si="4"/>
        <v>1294</v>
      </c>
    </row>
    <row r="58" spans="1:18" x14ac:dyDescent="0.25">
      <c r="A58">
        <v>2057</v>
      </c>
      <c r="B58" t="s">
        <v>577</v>
      </c>
      <c r="C58" t="s">
        <v>578</v>
      </c>
      <c r="D58" t="s">
        <v>564</v>
      </c>
      <c r="E58" t="s">
        <v>36</v>
      </c>
      <c r="F58" s="28">
        <v>154368</v>
      </c>
      <c r="G58" s="28" t="s">
        <v>1480</v>
      </c>
      <c r="H58" s="26">
        <f>VLOOKUP(B58,[1]Articulos!$A$3:$D$16025,4,0)</f>
        <v>0.6</v>
      </c>
      <c r="I58" s="28" t="s">
        <v>339</v>
      </c>
      <c r="J58">
        <v>144</v>
      </c>
      <c r="K58" s="28">
        <v>154368</v>
      </c>
      <c r="N58" s="27">
        <f t="shared" si="0"/>
        <v>86.399999999999991</v>
      </c>
      <c r="O58" s="27">
        <f t="shared" si="1"/>
        <v>0</v>
      </c>
      <c r="P58" s="29">
        <f t="shared" si="2"/>
        <v>86.399999999999991</v>
      </c>
      <c r="Q58" s="27">
        <f t="shared" si="3"/>
        <v>1072</v>
      </c>
      <c r="R58" s="27">
        <f t="shared" si="4"/>
        <v>0</v>
      </c>
    </row>
    <row r="59" spans="1:18" x14ac:dyDescent="0.25">
      <c r="A59">
        <v>2058</v>
      </c>
      <c r="B59" t="s">
        <v>577</v>
      </c>
      <c r="C59" t="s">
        <v>578</v>
      </c>
      <c r="D59" t="s">
        <v>1317</v>
      </c>
      <c r="E59" t="s">
        <v>182</v>
      </c>
      <c r="F59" s="28">
        <v>185040</v>
      </c>
      <c r="G59" s="28" t="s">
        <v>1480</v>
      </c>
      <c r="H59" s="26">
        <f>VLOOKUP(B59,[1]Articulos!$A$3:$D$16025,4,0)</f>
        <v>0.6</v>
      </c>
      <c r="I59" s="28" t="s">
        <v>339</v>
      </c>
      <c r="L59">
        <v>144</v>
      </c>
      <c r="M59" s="28">
        <v>185040</v>
      </c>
      <c r="N59" s="27">
        <f t="shared" si="0"/>
        <v>0</v>
      </c>
      <c r="O59" s="27">
        <f t="shared" si="1"/>
        <v>86.399999999999991</v>
      </c>
      <c r="P59" s="29">
        <f t="shared" si="2"/>
        <v>86.399999999999991</v>
      </c>
      <c r="Q59" s="27">
        <f t="shared" si="3"/>
        <v>0</v>
      </c>
      <c r="R59" s="27">
        <f t="shared" si="4"/>
        <v>1285</v>
      </c>
    </row>
    <row r="60" spans="1:18" x14ac:dyDescent="0.25">
      <c r="A60">
        <v>2059</v>
      </c>
      <c r="B60" t="s">
        <v>577</v>
      </c>
      <c r="C60" t="s">
        <v>578</v>
      </c>
      <c r="D60" t="s">
        <v>1318</v>
      </c>
      <c r="E60" t="s">
        <v>175</v>
      </c>
      <c r="F60" s="28">
        <v>555120</v>
      </c>
      <c r="G60" s="28" t="s">
        <v>1480</v>
      </c>
      <c r="H60" s="26">
        <f>VLOOKUP(B60,[1]Articulos!$A$3:$D$16025,4,0)</f>
        <v>0.6</v>
      </c>
      <c r="I60" s="28" t="s">
        <v>339</v>
      </c>
      <c r="J60">
        <v>144</v>
      </c>
      <c r="K60" s="28">
        <v>185040</v>
      </c>
      <c r="L60">
        <v>288</v>
      </c>
      <c r="M60" s="28">
        <v>370080</v>
      </c>
      <c r="N60" s="27">
        <f t="shared" si="0"/>
        <v>86.399999999999991</v>
      </c>
      <c r="O60" s="27">
        <f t="shared" si="1"/>
        <v>172.79999999999998</v>
      </c>
      <c r="P60" s="29">
        <f t="shared" si="2"/>
        <v>259.2</v>
      </c>
      <c r="Q60" s="27">
        <f t="shared" si="3"/>
        <v>1285</v>
      </c>
      <c r="R60" s="27">
        <f t="shared" si="4"/>
        <v>1285</v>
      </c>
    </row>
    <row r="61" spans="1:18" x14ac:dyDescent="0.25">
      <c r="A61">
        <v>2060</v>
      </c>
      <c r="B61" t="s">
        <v>577</v>
      </c>
      <c r="C61" t="s">
        <v>578</v>
      </c>
      <c r="D61" t="s">
        <v>594</v>
      </c>
      <c r="E61" t="s">
        <v>32</v>
      </c>
      <c r="F61" s="28">
        <v>316800</v>
      </c>
      <c r="G61" s="28" t="s">
        <v>1480</v>
      </c>
      <c r="H61" s="26">
        <f>VLOOKUP(B61,[1]Articulos!$A$3:$D$16025,4,0)</f>
        <v>0.6</v>
      </c>
      <c r="I61" s="28" t="s">
        <v>339</v>
      </c>
      <c r="J61">
        <v>288</v>
      </c>
      <c r="K61" s="28">
        <v>316800</v>
      </c>
      <c r="N61" s="27">
        <f t="shared" si="0"/>
        <v>172.79999999999998</v>
      </c>
      <c r="O61" s="27">
        <f t="shared" si="1"/>
        <v>0</v>
      </c>
      <c r="P61" s="29">
        <f t="shared" si="2"/>
        <v>172.79999999999998</v>
      </c>
      <c r="Q61" s="27">
        <f t="shared" si="3"/>
        <v>1100</v>
      </c>
      <c r="R61" s="27">
        <f t="shared" si="4"/>
        <v>0</v>
      </c>
    </row>
    <row r="62" spans="1:18" x14ac:dyDescent="0.25">
      <c r="A62">
        <v>2061</v>
      </c>
      <c r="B62" t="s">
        <v>577</v>
      </c>
      <c r="C62" t="s">
        <v>578</v>
      </c>
      <c r="D62" t="s">
        <v>570</v>
      </c>
      <c r="E62" t="s">
        <v>92</v>
      </c>
      <c r="F62" s="28">
        <v>839808</v>
      </c>
      <c r="G62" s="28" t="s">
        <v>1480</v>
      </c>
      <c r="H62" s="26">
        <f>VLOOKUP(B62,[1]Articulos!$A$3:$D$16025,4,0)</f>
        <v>0.6</v>
      </c>
      <c r="I62" s="28" t="s">
        <v>339</v>
      </c>
      <c r="J62">
        <v>288</v>
      </c>
      <c r="K62" s="28">
        <v>279936</v>
      </c>
      <c r="L62">
        <v>576</v>
      </c>
      <c r="M62" s="28">
        <v>559872</v>
      </c>
      <c r="N62" s="27">
        <f t="shared" si="0"/>
        <v>172.79999999999998</v>
      </c>
      <c r="O62" s="27">
        <f t="shared" si="1"/>
        <v>345.59999999999997</v>
      </c>
      <c r="P62" s="29">
        <f t="shared" si="2"/>
        <v>518.4</v>
      </c>
      <c r="Q62" s="27">
        <f t="shared" si="3"/>
        <v>972</v>
      </c>
      <c r="R62" s="27">
        <f t="shared" si="4"/>
        <v>972</v>
      </c>
    </row>
    <row r="63" spans="1:18" x14ac:dyDescent="0.25">
      <c r="A63">
        <v>2062</v>
      </c>
      <c r="B63" t="s">
        <v>577</v>
      </c>
      <c r="C63" t="s">
        <v>578</v>
      </c>
      <c r="D63" t="s">
        <v>595</v>
      </c>
      <c r="E63" t="s">
        <v>81</v>
      </c>
      <c r="F63" s="28">
        <v>788256</v>
      </c>
      <c r="G63" s="28" t="s">
        <v>1480</v>
      </c>
      <c r="H63" s="26">
        <f>VLOOKUP(B63,[1]Articulos!$A$3:$D$16025,4,0)</f>
        <v>0.6</v>
      </c>
      <c r="I63" s="28" t="s">
        <v>339</v>
      </c>
      <c r="L63" s="31">
        <v>1008</v>
      </c>
      <c r="M63" s="28">
        <v>788256</v>
      </c>
      <c r="N63" s="27">
        <f t="shared" si="0"/>
        <v>0</v>
      </c>
      <c r="O63" s="27">
        <f t="shared" si="1"/>
        <v>604.79999999999995</v>
      </c>
      <c r="P63" s="29">
        <f t="shared" si="2"/>
        <v>604.79999999999995</v>
      </c>
      <c r="Q63" s="27">
        <f t="shared" si="3"/>
        <v>0</v>
      </c>
      <c r="R63" s="27">
        <f t="shared" si="4"/>
        <v>782</v>
      </c>
    </row>
    <row r="64" spans="1:18" x14ac:dyDescent="0.25">
      <c r="A64">
        <v>2063</v>
      </c>
      <c r="B64" t="s">
        <v>577</v>
      </c>
      <c r="C64" t="s">
        <v>578</v>
      </c>
      <c r="D64" t="s">
        <v>596</v>
      </c>
      <c r="E64" t="s">
        <v>66</v>
      </c>
      <c r="F64" s="28">
        <v>6476544</v>
      </c>
      <c r="G64" s="28" t="s">
        <v>1480</v>
      </c>
      <c r="H64" s="26">
        <f>VLOOKUP(B64,[1]Articulos!$A$3:$D$16025,4,0)</f>
        <v>0.6</v>
      </c>
      <c r="I64" s="28" t="s">
        <v>339</v>
      </c>
      <c r="J64" s="31">
        <v>6912</v>
      </c>
      <c r="K64" s="28">
        <v>6476544</v>
      </c>
      <c r="N64" s="27">
        <f t="shared" si="0"/>
        <v>4147.2</v>
      </c>
      <c r="O64" s="27">
        <f t="shared" si="1"/>
        <v>0</v>
      </c>
      <c r="P64" s="29">
        <f t="shared" si="2"/>
        <v>4147.2</v>
      </c>
      <c r="Q64" s="27">
        <f t="shared" si="3"/>
        <v>937</v>
      </c>
      <c r="R64" s="27">
        <f t="shared" si="4"/>
        <v>0</v>
      </c>
    </row>
    <row r="65" spans="1:18" x14ac:dyDescent="0.25">
      <c r="A65">
        <v>2064</v>
      </c>
      <c r="B65" t="s">
        <v>577</v>
      </c>
      <c r="C65" t="s">
        <v>578</v>
      </c>
      <c r="D65" t="s">
        <v>576</v>
      </c>
      <c r="E65" t="s">
        <v>31</v>
      </c>
      <c r="F65" s="28">
        <v>308736</v>
      </c>
      <c r="G65" s="28" t="s">
        <v>1480</v>
      </c>
      <c r="H65" s="26">
        <f>VLOOKUP(B65,[1]Articulos!$A$3:$D$16025,4,0)</f>
        <v>0.6</v>
      </c>
      <c r="I65" s="28" t="s">
        <v>339</v>
      </c>
      <c r="J65">
        <v>288</v>
      </c>
      <c r="K65" s="28">
        <v>308736</v>
      </c>
      <c r="N65" s="27">
        <f t="shared" si="0"/>
        <v>172.79999999999998</v>
      </c>
      <c r="O65" s="27">
        <f t="shared" si="1"/>
        <v>0</v>
      </c>
      <c r="P65" s="29">
        <f t="shared" si="2"/>
        <v>172.79999999999998</v>
      </c>
      <c r="Q65" s="27">
        <f t="shared" si="3"/>
        <v>1072</v>
      </c>
      <c r="R65" s="27">
        <f t="shared" si="4"/>
        <v>0</v>
      </c>
    </row>
    <row r="66" spans="1:18" x14ac:dyDescent="0.25">
      <c r="A66">
        <v>2065</v>
      </c>
      <c r="B66" t="s">
        <v>598</v>
      </c>
      <c r="C66" t="s">
        <v>599</v>
      </c>
      <c r="D66" t="s">
        <v>579</v>
      </c>
      <c r="E66" t="s">
        <v>1455</v>
      </c>
      <c r="F66" s="28">
        <v>62732879.460000001</v>
      </c>
      <c r="G66" s="28" t="s">
        <v>1480</v>
      </c>
      <c r="H66" s="26">
        <f>VLOOKUP(B66,[1]Articulos!$A$3:$D$16025,4,0)</f>
        <v>1.2</v>
      </c>
      <c r="I66" s="28" t="s">
        <v>339</v>
      </c>
      <c r="J66" s="31">
        <v>19262</v>
      </c>
      <c r="K66" s="28">
        <v>39040509.399999999</v>
      </c>
      <c r="L66" s="31">
        <v>11470</v>
      </c>
      <c r="M66" s="28">
        <v>23692370.059999999</v>
      </c>
      <c r="N66" s="27">
        <f t="shared" si="0"/>
        <v>23114.399999999998</v>
      </c>
      <c r="O66" s="27">
        <f t="shared" si="1"/>
        <v>13764</v>
      </c>
      <c r="P66" s="29">
        <f t="shared" si="2"/>
        <v>36878.399999999994</v>
      </c>
      <c r="Q66" s="27">
        <f t="shared" si="3"/>
        <v>2026.8149413352714</v>
      </c>
      <c r="R66" s="27">
        <f t="shared" si="4"/>
        <v>2065.594599825632</v>
      </c>
    </row>
    <row r="67" spans="1:18" x14ac:dyDescent="0.25">
      <c r="A67">
        <v>2095</v>
      </c>
      <c r="B67" t="s">
        <v>600</v>
      </c>
      <c r="C67" t="s">
        <v>601</v>
      </c>
      <c r="D67" t="s">
        <v>579</v>
      </c>
      <c r="E67" t="s">
        <v>1455</v>
      </c>
      <c r="F67" s="28">
        <v>28326521.359999999</v>
      </c>
      <c r="G67" s="28" t="str">
        <f>VLOOKUP(B67,[6]Hoja3!$A$3:$E$16135,5,0)</f>
        <v>PT PP 6000 CIERRE B</v>
      </c>
      <c r="H67" s="26">
        <f>VLOOKUP(B67,[1]Articulos!$A$3:$D$16025,4,0)</f>
        <v>0.6</v>
      </c>
      <c r="I67" s="28" t="s">
        <v>339</v>
      </c>
      <c r="J67" s="31">
        <v>25632</v>
      </c>
      <c r="K67" s="28">
        <v>28326521.359999999</v>
      </c>
      <c r="N67" s="27">
        <f t="shared" si="0"/>
        <v>15379.199999999999</v>
      </c>
      <c r="O67" s="27">
        <f t="shared" si="1"/>
        <v>0</v>
      </c>
      <c r="P67" s="29">
        <f t="shared" si="2"/>
        <v>15379.199999999999</v>
      </c>
      <c r="Q67" s="27">
        <f t="shared" si="3"/>
        <v>1105.1233364544319</v>
      </c>
      <c r="R67" s="27">
        <f t="shared" si="4"/>
        <v>0</v>
      </c>
    </row>
    <row r="68" spans="1:18" x14ac:dyDescent="0.25">
      <c r="A68">
        <v>2096</v>
      </c>
      <c r="B68" t="s">
        <v>600</v>
      </c>
      <c r="C68" t="s">
        <v>601</v>
      </c>
      <c r="D68" t="s">
        <v>549</v>
      </c>
      <c r="E68" t="s">
        <v>89</v>
      </c>
      <c r="F68" s="28">
        <v>3237120</v>
      </c>
      <c r="G68" s="28" t="str">
        <f>VLOOKUP(B68,[6]Hoja3!$A$3:$E$16135,5,0)</f>
        <v>PT PP 6000 CIERRE B</v>
      </c>
      <c r="H68" s="26">
        <f>VLOOKUP(B68,[1]Articulos!$A$3:$D$16025,4,0)</f>
        <v>0.6</v>
      </c>
      <c r="I68" s="28" t="s">
        <v>339</v>
      </c>
      <c r="J68" s="31">
        <v>2880</v>
      </c>
      <c r="K68" s="28">
        <v>3237120</v>
      </c>
      <c r="N68" s="27">
        <f t="shared" ref="N68:N129" si="5">+(H68*J68)</f>
        <v>1728</v>
      </c>
      <c r="O68" s="27">
        <f t="shared" ref="O68:O129" si="6">+L68*H68</f>
        <v>0</v>
      </c>
      <c r="P68" s="29">
        <f t="shared" ref="P68:P129" si="7">+N68+O68</f>
        <v>1728</v>
      </c>
      <c r="Q68" s="27">
        <f t="shared" ref="Q68:Q129" si="8">IFERROR(K68/J68,0)</f>
        <v>1124</v>
      </c>
      <c r="R68" s="27">
        <f t="shared" ref="R68:R129" si="9">IFERROR(+M68/L68,0)</f>
        <v>0</v>
      </c>
    </row>
    <row r="69" spans="1:18" x14ac:dyDescent="0.25">
      <c r="A69">
        <v>2097</v>
      </c>
      <c r="B69" t="s">
        <v>600</v>
      </c>
      <c r="C69" t="s">
        <v>601</v>
      </c>
      <c r="D69" t="s">
        <v>602</v>
      </c>
      <c r="E69" t="s">
        <v>105</v>
      </c>
      <c r="F69" s="28">
        <v>472608</v>
      </c>
      <c r="G69" s="28" t="str">
        <f>VLOOKUP(B69,[6]Hoja3!$A$3:$E$16135,5,0)</f>
        <v>PT PP 6000 CIERRE B</v>
      </c>
      <c r="H69" s="26">
        <f>VLOOKUP(B69,[1]Articulos!$A$3:$D$16025,4,0)</f>
        <v>0.6</v>
      </c>
      <c r="I69" s="28" t="s">
        <v>339</v>
      </c>
      <c r="L69">
        <v>432</v>
      </c>
      <c r="M69" s="28">
        <v>472608</v>
      </c>
      <c r="N69" s="27">
        <f t="shared" si="5"/>
        <v>0</v>
      </c>
      <c r="O69" s="27">
        <f t="shared" si="6"/>
        <v>259.2</v>
      </c>
      <c r="P69" s="29">
        <f t="shared" si="7"/>
        <v>259.2</v>
      </c>
      <c r="Q69" s="27">
        <f t="shared" si="8"/>
        <v>0</v>
      </c>
      <c r="R69" s="27">
        <f t="shared" si="9"/>
        <v>1094</v>
      </c>
    </row>
    <row r="70" spans="1:18" x14ac:dyDescent="0.25">
      <c r="A70">
        <v>2098</v>
      </c>
      <c r="B70" t="s">
        <v>600</v>
      </c>
      <c r="C70" t="s">
        <v>601</v>
      </c>
      <c r="D70" t="s">
        <v>604</v>
      </c>
      <c r="E70" t="s">
        <v>112</v>
      </c>
      <c r="F70" s="28">
        <v>156384</v>
      </c>
      <c r="G70" s="28" t="str">
        <f>VLOOKUP(B70,[6]Hoja3!$A$3:$E$16135,5,0)</f>
        <v>PT PP 6000 CIERRE B</v>
      </c>
      <c r="H70" s="26">
        <f>VLOOKUP(B70,[1]Articulos!$A$3:$D$16025,4,0)</f>
        <v>0.6</v>
      </c>
      <c r="I70" s="28" t="s">
        <v>339</v>
      </c>
      <c r="J70">
        <v>144</v>
      </c>
      <c r="K70" s="28">
        <v>156384</v>
      </c>
      <c r="N70" s="27">
        <f t="shared" si="5"/>
        <v>86.399999999999991</v>
      </c>
      <c r="O70" s="27">
        <f t="shared" si="6"/>
        <v>0</v>
      </c>
      <c r="P70" s="29">
        <f t="shared" si="7"/>
        <v>86.399999999999991</v>
      </c>
      <c r="Q70" s="27">
        <f t="shared" si="8"/>
        <v>1086</v>
      </c>
      <c r="R70" s="27">
        <f t="shared" si="9"/>
        <v>0</v>
      </c>
    </row>
    <row r="71" spans="1:18" x14ac:dyDescent="0.25">
      <c r="A71">
        <v>2099</v>
      </c>
      <c r="B71" t="s">
        <v>600</v>
      </c>
      <c r="C71" t="s">
        <v>601</v>
      </c>
      <c r="D71" t="s">
        <v>553</v>
      </c>
      <c r="E71" t="s">
        <v>116</v>
      </c>
      <c r="F71" s="28">
        <v>702720</v>
      </c>
      <c r="G71" s="28" t="str">
        <f>VLOOKUP(B71,[6]Hoja3!$A$3:$E$16135,5,0)</f>
        <v>PT PP 6000 CIERRE B</v>
      </c>
      <c r="H71" s="26">
        <f>VLOOKUP(B71,[1]Articulos!$A$3:$D$16025,4,0)</f>
        <v>0.6</v>
      </c>
      <c r="I71" s="28" t="s">
        <v>339</v>
      </c>
      <c r="L71">
        <v>576</v>
      </c>
      <c r="M71" s="28">
        <v>702720</v>
      </c>
      <c r="N71" s="27">
        <f t="shared" si="5"/>
        <v>0</v>
      </c>
      <c r="O71" s="27">
        <f t="shared" si="6"/>
        <v>345.59999999999997</v>
      </c>
      <c r="P71" s="29">
        <f t="shared" si="7"/>
        <v>345.59999999999997</v>
      </c>
      <c r="Q71" s="27">
        <f t="shared" si="8"/>
        <v>0</v>
      </c>
      <c r="R71" s="27">
        <f t="shared" si="9"/>
        <v>1220</v>
      </c>
    </row>
    <row r="72" spans="1:18" x14ac:dyDescent="0.25">
      <c r="A72">
        <v>2100</v>
      </c>
      <c r="B72" t="s">
        <v>600</v>
      </c>
      <c r="C72" t="s">
        <v>601</v>
      </c>
      <c r="D72" t="s">
        <v>1289</v>
      </c>
      <c r="E72" t="s">
        <v>162</v>
      </c>
      <c r="F72" s="28">
        <v>171936</v>
      </c>
      <c r="G72" s="28" t="str">
        <f>VLOOKUP(B72,[6]Hoja3!$A$3:$E$16135,5,0)</f>
        <v>PT PP 6000 CIERRE B</v>
      </c>
      <c r="H72" s="26">
        <f>VLOOKUP(B72,[1]Articulos!$A$3:$D$16025,4,0)</f>
        <v>0.6</v>
      </c>
      <c r="I72" s="28" t="s">
        <v>339</v>
      </c>
      <c r="L72">
        <v>144</v>
      </c>
      <c r="M72" s="28">
        <v>171936</v>
      </c>
      <c r="N72" s="27">
        <f t="shared" si="5"/>
        <v>0</v>
      </c>
      <c r="O72" s="27">
        <f t="shared" si="6"/>
        <v>86.399999999999991</v>
      </c>
      <c r="P72" s="29">
        <f t="shared" si="7"/>
        <v>86.399999999999991</v>
      </c>
      <c r="Q72" s="27">
        <f t="shared" si="8"/>
        <v>0</v>
      </c>
      <c r="R72" s="27">
        <f t="shared" si="9"/>
        <v>1194</v>
      </c>
    </row>
    <row r="73" spans="1:18" x14ac:dyDescent="0.25">
      <c r="A73">
        <v>2101</v>
      </c>
      <c r="B73" t="s">
        <v>600</v>
      </c>
      <c r="C73" t="s">
        <v>601</v>
      </c>
      <c r="D73" t="s">
        <v>605</v>
      </c>
      <c r="E73" t="s">
        <v>34</v>
      </c>
      <c r="F73" s="28">
        <v>172944</v>
      </c>
      <c r="G73" s="28" t="str">
        <f>VLOOKUP(B73,[6]Hoja3!$A$3:$E$16135,5,0)</f>
        <v>PT PP 6000 CIERRE B</v>
      </c>
      <c r="H73" s="26">
        <f>VLOOKUP(B73,[1]Articulos!$A$3:$D$16025,4,0)</f>
        <v>0.6</v>
      </c>
      <c r="I73" s="28" t="s">
        <v>339</v>
      </c>
      <c r="J73">
        <v>144</v>
      </c>
      <c r="K73" s="28">
        <v>172944</v>
      </c>
      <c r="N73" s="27">
        <f t="shared" si="5"/>
        <v>86.399999999999991</v>
      </c>
      <c r="O73" s="27">
        <f t="shared" si="6"/>
        <v>0</v>
      </c>
      <c r="P73" s="29">
        <f t="shared" si="7"/>
        <v>86.399999999999991</v>
      </c>
      <c r="Q73" s="27">
        <f t="shared" si="8"/>
        <v>1201</v>
      </c>
      <c r="R73" s="27">
        <f t="shared" si="9"/>
        <v>0</v>
      </c>
    </row>
    <row r="74" spans="1:18" x14ac:dyDescent="0.25">
      <c r="A74">
        <v>2102</v>
      </c>
      <c r="B74" t="s">
        <v>600</v>
      </c>
      <c r="C74" t="s">
        <v>601</v>
      </c>
      <c r="D74" t="s">
        <v>1481</v>
      </c>
      <c r="E74" t="s">
        <v>1461</v>
      </c>
      <c r="F74" s="28">
        <v>12940</v>
      </c>
      <c r="G74" s="28" t="str">
        <f>VLOOKUP(B74,[6]Hoja3!$A$3:$E$16135,5,0)</f>
        <v>PT PP 6000 CIERRE B</v>
      </c>
      <c r="H74" s="26">
        <f>VLOOKUP(B74,[1]Articulos!$A$3:$D$16025,4,0)</f>
        <v>0.6</v>
      </c>
      <c r="I74" s="28" t="s">
        <v>339</v>
      </c>
      <c r="L74">
        <v>10</v>
      </c>
      <c r="M74" s="28">
        <v>12940</v>
      </c>
      <c r="N74" s="27">
        <f t="shared" si="5"/>
        <v>0</v>
      </c>
      <c r="O74" s="27">
        <f t="shared" si="6"/>
        <v>6</v>
      </c>
      <c r="P74" s="29">
        <f t="shared" si="7"/>
        <v>6</v>
      </c>
      <c r="Q74" s="27">
        <f t="shared" si="8"/>
        <v>0</v>
      </c>
      <c r="R74" s="27">
        <f t="shared" si="9"/>
        <v>1294</v>
      </c>
    </row>
    <row r="75" spans="1:18" x14ac:dyDescent="0.25">
      <c r="A75">
        <v>2103</v>
      </c>
      <c r="B75" t="s">
        <v>600</v>
      </c>
      <c r="C75" t="s">
        <v>601</v>
      </c>
      <c r="D75" t="s">
        <v>1482</v>
      </c>
      <c r="E75" t="s">
        <v>1458</v>
      </c>
      <c r="F75" s="28">
        <v>172800</v>
      </c>
      <c r="G75" s="28" t="str">
        <f>VLOOKUP(B75,[6]Hoja3!$A$3:$E$16135,5,0)</f>
        <v>PT PP 6000 CIERRE B</v>
      </c>
      <c r="H75" s="26">
        <f>VLOOKUP(B75,[1]Articulos!$A$3:$D$16025,4,0)</f>
        <v>0.6</v>
      </c>
      <c r="I75" s="28" t="s">
        <v>339</v>
      </c>
      <c r="L75">
        <v>144</v>
      </c>
      <c r="M75" s="28">
        <v>172800</v>
      </c>
      <c r="N75" s="27">
        <f t="shared" si="5"/>
        <v>0</v>
      </c>
      <c r="O75" s="27">
        <f t="shared" si="6"/>
        <v>86.399999999999991</v>
      </c>
      <c r="P75" s="29">
        <f t="shared" si="7"/>
        <v>86.399999999999991</v>
      </c>
      <c r="Q75" s="27">
        <f t="shared" si="8"/>
        <v>0</v>
      </c>
      <c r="R75" s="27">
        <f t="shared" si="9"/>
        <v>1200</v>
      </c>
    </row>
    <row r="76" spans="1:18" x14ac:dyDescent="0.25">
      <c r="A76">
        <v>2104</v>
      </c>
      <c r="B76" t="s">
        <v>600</v>
      </c>
      <c r="C76" t="s">
        <v>601</v>
      </c>
      <c r="D76" t="s">
        <v>1483</v>
      </c>
      <c r="E76" t="s">
        <v>1460</v>
      </c>
      <c r="F76" s="28">
        <v>31056</v>
      </c>
      <c r="G76" s="28" t="str">
        <f>VLOOKUP(B76,[6]Hoja3!$A$3:$E$16135,5,0)</f>
        <v>PT PP 6000 CIERRE B</v>
      </c>
      <c r="H76" s="26">
        <f>VLOOKUP(B76,[1]Articulos!$A$3:$D$16025,4,0)</f>
        <v>0.6</v>
      </c>
      <c r="I76" s="28" t="s">
        <v>339</v>
      </c>
      <c r="L76">
        <v>24</v>
      </c>
      <c r="M76" s="28">
        <v>31056</v>
      </c>
      <c r="N76" s="27">
        <f t="shared" si="5"/>
        <v>0</v>
      </c>
      <c r="O76" s="27">
        <f t="shared" si="6"/>
        <v>14.399999999999999</v>
      </c>
      <c r="P76" s="29">
        <f t="shared" si="7"/>
        <v>14.399999999999999</v>
      </c>
      <c r="Q76" s="27">
        <f t="shared" si="8"/>
        <v>0</v>
      </c>
      <c r="R76" s="27">
        <f t="shared" si="9"/>
        <v>1294</v>
      </c>
    </row>
    <row r="77" spans="1:18" x14ac:dyDescent="0.25">
      <c r="A77">
        <v>2105</v>
      </c>
      <c r="B77" t="s">
        <v>600</v>
      </c>
      <c r="C77" t="s">
        <v>601</v>
      </c>
      <c r="D77" t="s">
        <v>565</v>
      </c>
      <c r="E77" t="s">
        <v>128</v>
      </c>
      <c r="F77" s="28">
        <v>374400</v>
      </c>
      <c r="G77" s="28" t="str">
        <f>VLOOKUP(B77,[6]Hoja3!$A$3:$E$16135,5,0)</f>
        <v>PT PP 6000 CIERRE B</v>
      </c>
      <c r="H77" s="26">
        <f>VLOOKUP(B77,[1]Articulos!$A$3:$D$16025,4,0)</f>
        <v>0.6</v>
      </c>
      <c r="I77" s="28" t="s">
        <v>339</v>
      </c>
      <c r="L77">
        <v>288</v>
      </c>
      <c r="M77" s="28">
        <v>374400</v>
      </c>
      <c r="N77" s="27">
        <f t="shared" si="5"/>
        <v>0</v>
      </c>
      <c r="O77" s="27">
        <f t="shared" si="6"/>
        <v>172.79999999999998</v>
      </c>
      <c r="P77" s="29">
        <f t="shared" si="7"/>
        <v>172.79999999999998</v>
      </c>
      <c r="Q77" s="27">
        <f t="shared" si="8"/>
        <v>0</v>
      </c>
      <c r="R77" s="27">
        <f t="shared" si="9"/>
        <v>1300</v>
      </c>
    </row>
    <row r="78" spans="1:18" x14ac:dyDescent="0.25">
      <c r="A78">
        <v>2106</v>
      </c>
      <c r="B78" t="s">
        <v>600</v>
      </c>
      <c r="C78" t="s">
        <v>601</v>
      </c>
      <c r="D78" t="s">
        <v>1306</v>
      </c>
      <c r="E78" t="s">
        <v>171</v>
      </c>
      <c r="F78" s="28">
        <v>683136</v>
      </c>
      <c r="G78" s="28" t="str">
        <f>VLOOKUP(B78,[6]Hoja3!$A$3:$E$16135,5,0)</f>
        <v>PT PP 6000 CIERRE B</v>
      </c>
      <c r="H78" s="26">
        <f>VLOOKUP(B78,[1]Articulos!$A$3:$D$16025,4,0)</f>
        <v>0.6</v>
      </c>
      <c r="I78" s="28" t="s">
        <v>339</v>
      </c>
      <c r="J78">
        <v>288</v>
      </c>
      <c r="K78" s="28">
        <v>341568</v>
      </c>
      <c r="L78">
        <v>288</v>
      </c>
      <c r="M78" s="28">
        <v>341568</v>
      </c>
      <c r="N78" s="27">
        <f t="shared" si="5"/>
        <v>172.79999999999998</v>
      </c>
      <c r="O78" s="27">
        <f t="shared" si="6"/>
        <v>172.79999999999998</v>
      </c>
      <c r="P78" s="29">
        <f t="shared" si="7"/>
        <v>345.59999999999997</v>
      </c>
      <c r="Q78" s="27">
        <f t="shared" si="8"/>
        <v>1186</v>
      </c>
      <c r="R78" s="27">
        <f t="shared" si="9"/>
        <v>1186</v>
      </c>
    </row>
    <row r="79" spans="1:18" x14ac:dyDescent="0.25">
      <c r="A79">
        <v>2107</v>
      </c>
      <c r="B79" t="s">
        <v>600</v>
      </c>
      <c r="C79" t="s">
        <v>601</v>
      </c>
      <c r="D79" t="s">
        <v>1484</v>
      </c>
      <c r="E79" t="s">
        <v>1457</v>
      </c>
      <c r="F79" s="28">
        <v>469152</v>
      </c>
      <c r="G79" s="28" t="str">
        <f>VLOOKUP(B79,[6]Hoja3!$A$3:$E$16135,5,0)</f>
        <v>PT PP 6000 CIERRE B</v>
      </c>
      <c r="H79" s="26">
        <f>VLOOKUP(B79,[1]Articulos!$A$3:$D$16025,4,0)</f>
        <v>0.6</v>
      </c>
      <c r="I79" s="28" t="s">
        <v>339</v>
      </c>
      <c r="J79">
        <v>432</v>
      </c>
      <c r="K79" s="28">
        <v>469152</v>
      </c>
      <c r="N79" s="27">
        <f t="shared" si="5"/>
        <v>259.2</v>
      </c>
      <c r="O79" s="27">
        <f t="shared" si="6"/>
        <v>0</v>
      </c>
      <c r="P79" s="29">
        <f t="shared" si="7"/>
        <v>259.2</v>
      </c>
      <c r="Q79" s="27">
        <f t="shared" si="8"/>
        <v>1086</v>
      </c>
      <c r="R79" s="27">
        <f t="shared" si="9"/>
        <v>0</v>
      </c>
    </row>
    <row r="80" spans="1:18" x14ac:dyDescent="0.25">
      <c r="A80">
        <v>2108</v>
      </c>
      <c r="B80" t="s">
        <v>600</v>
      </c>
      <c r="C80" t="s">
        <v>601</v>
      </c>
      <c r="D80" t="s">
        <v>611</v>
      </c>
      <c r="E80" t="s">
        <v>33</v>
      </c>
      <c r="F80" s="28">
        <v>1289520</v>
      </c>
      <c r="G80" s="28" t="str">
        <f>VLOOKUP(B80,[6]Hoja3!$A$3:$E$16135,5,0)</f>
        <v>PT PP 6000 CIERRE B</v>
      </c>
      <c r="H80" s="26">
        <f>VLOOKUP(B80,[1]Articulos!$A$3:$D$16025,4,0)</f>
        <v>0.6</v>
      </c>
      <c r="I80" s="28" t="s">
        <v>339</v>
      </c>
      <c r="J80">
        <v>432</v>
      </c>
      <c r="K80" s="28">
        <v>429840</v>
      </c>
      <c r="L80">
        <v>864</v>
      </c>
      <c r="M80" s="28">
        <v>859680</v>
      </c>
      <c r="N80" s="27">
        <f t="shared" si="5"/>
        <v>259.2</v>
      </c>
      <c r="O80" s="27">
        <f t="shared" si="6"/>
        <v>518.4</v>
      </c>
      <c r="P80" s="29">
        <f t="shared" si="7"/>
        <v>777.59999999999991</v>
      </c>
      <c r="Q80" s="27">
        <f t="shared" si="8"/>
        <v>995</v>
      </c>
      <c r="R80" s="27">
        <f t="shared" si="9"/>
        <v>995</v>
      </c>
    </row>
    <row r="81" spans="1:18" x14ac:dyDescent="0.25">
      <c r="A81">
        <v>2109</v>
      </c>
      <c r="B81" t="s">
        <v>600</v>
      </c>
      <c r="C81" t="s">
        <v>601</v>
      </c>
      <c r="D81" t="s">
        <v>570</v>
      </c>
      <c r="E81" t="s">
        <v>92</v>
      </c>
      <c r="F81" s="28">
        <v>699840</v>
      </c>
      <c r="G81" s="28" t="str">
        <f>VLOOKUP(B81,[6]Hoja3!$A$3:$E$16135,5,0)</f>
        <v>PT PP 6000 CIERRE B</v>
      </c>
      <c r="H81" s="26">
        <f>VLOOKUP(B81,[1]Articulos!$A$3:$D$16025,4,0)</f>
        <v>0.6</v>
      </c>
      <c r="I81" s="28" t="s">
        <v>339</v>
      </c>
      <c r="J81">
        <v>144</v>
      </c>
      <c r="K81" s="28">
        <v>139968</v>
      </c>
      <c r="L81">
        <v>576</v>
      </c>
      <c r="M81" s="28">
        <v>559872</v>
      </c>
      <c r="N81" s="27">
        <f t="shared" si="5"/>
        <v>86.399999999999991</v>
      </c>
      <c r="O81" s="27">
        <f t="shared" si="6"/>
        <v>345.59999999999997</v>
      </c>
      <c r="P81" s="29">
        <f t="shared" si="7"/>
        <v>431.99999999999994</v>
      </c>
      <c r="Q81" s="27">
        <f t="shared" si="8"/>
        <v>972</v>
      </c>
      <c r="R81" s="27">
        <f t="shared" si="9"/>
        <v>972</v>
      </c>
    </row>
    <row r="82" spans="1:18" x14ac:dyDescent="0.25">
      <c r="A82">
        <v>2581</v>
      </c>
      <c r="B82" t="s">
        <v>620</v>
      </c>
      <c r="C82" t="s">
        <v>621</v>
      </c>
      <c r="D82" t="s">
        <v>553</v>
      </c>
      <c r="E82" t="s">
        <v>116</v>
      </c>
      <c r="F82" s="28">
        <v>-415800</v>
      </c>
      <c r="G82" s="28" t="str">
        <f>VLOOKUP(B82,[6]Hoja3!$A$3:$E$16135,5,0)</f>
        <v>PT PP 5001 CIERRE B</v>
      </c>
      <c r="H82" s="26">
        <f>VLOOKUP(B82,[1]Articulos!$A$3:$D$16025,4,0)</f>
        <v>1.6</v>
      </c>
      <c r="I82" s="28" t="s">
        <v>339</v>
      </c>
      <c r="J82">
        <v>-198</v>
      </c>
      <c r="K82" s="28">
        <v>-415800</v>
      </c>
      <c r="N82" s="27">
        <f t="shared" si="5"/>
        <v>-316.8</v>
      </c>
      <c r="O82" s="27">
        <f t="shared" si="6"/>
        <v>0</v>
      </c>
      <c r="P82" s="29">
        <f t="shared" si="7"/>
        <v>-316.8</v>
      </c>
      <c r="Q82" s="27">
        <f t="shared" si="8"/>
        <v>2100</v>
      </c>
      <c r="R82" s="27">
        <f t="shared" si="9"/>
        <v>0</v>
      </c>
    </row>
    <row r="83" spans="1:18" x14ac:dyDescent="0.25">
      <c r="A83">
        <v>2582</v>
      </c>
      <c r="B83" t="s">
        <v>620</v>
      </c>
      <c r="C83" t="s">
        <v>621</v>
      </c>
      <c r="D83" t="s">
        <v>556</v>
      </c>
      <c r="E83" t="s">
        <v>90</v>
      </c>
      <c r="F83" s="28">
        <v>415800</v>
      </c>
      <c r="G83" s="28" t="str">
        <f>VLOOKUP(B83,[6]Hoja3!$A$3:$E$16135,5,0)</f>
        <v>PT PP 5001 CIERRE B</v>
      </c>
      <c r="H83" s="26">
        <f>VLOOKUP(B83,[1]Articulos!$A$3:$D$16025,4,0)</f>
        <v>1.6</v>
      </c>
      <c r="I83" s="28" t="s">
        <v>339</v>
      </c>
      <c r="J83">
        <v>198</v>
      </c>
      <c r="K83" s="28">
        <v>415800</v>
      </c>
      <c r="N83" s="27">
        <f t="shared" si="5"/>
        <v>316.8</v>
      </c>
      <c r="O83" s="27">
        <f t="shared" si="6"/>
        <v>0</v>
      </c>
      <c r="P83" s="29">
        <f t="shared" si="7"/>
        <v>316.8</v>
      </c>
      <c r="Q83" s="27">
        <f t="shared" si="8"/>
        <v>2100</v>
      </c>
      <c r="R83" s="27">
        <f t="shared" si="9"/>
        <v>0</v>
      </c>
    </row>
    <row r="84" spans="1:18" x14ac:dyDescent="0.25">
      <c r="A84">
        <v>2583</v>
      </c>
      <c r="B84" t="s">
        <v>620</v>
      </c>
      <c r="C84" t="s">
        <v>621</v>
      </c>
      <c r="D84" t="s">
        <v>565</v>
      </c>
      <c r="E84" t="s">
        <v>128</v>
      </c>
      <c r="F84" s="28">
        <v>-228900</v>
      </c>
      <c r="G84" s="28" t="str">
        <f>VLOOKUP(B84,[6]Hoja3!$A$3:$E$16135,5,0)</f>
        <v>PT PP 5001 CIERRE B</v>
      </c>
      <c r="H84" s="26">
        <f>VLOOKUP(B84,[1]Articulos!$A$3:$D$16025,4,0)</f>
        <v>1.6</v>
      </c>
      <c r="I84" s="28" t="s">
        <v>339</v>
      </c>
      <c r="L84">
        <v>-109</v>
      </c>
      <c r="M84" s="28">
        <v>-228900</v>
      </c>
      <c r="N84" s="27">
        <f t="shared" si="5"/>
        <v>0</v>
      </c>
      <c r="O84" s="27">
        <f t="shared" si="6"/>
        <v>-174.4</v>
      </c>
      <c r="P84" s="29">
        <f t="shared" si="7"/>
        <v>-174.4</v>
      </c>
      <c r="Q84" s="27">
        <f t="shared" si="8"/>
        <v>0</v>
      </c>
      <c r="R84" s="27">
        <f t="shared" si="9"/>
        <v>2100</v>
      </c>
    </row>
    <row r="85" spans="1:18" x14ac:dyDescent="0.25">
      <c r="A85">
        <v>2584</v>
      </c>
      <c r="B85" t="s">
        <v>620</v>
      </c>
      <c r="C85" t="s">
        <v>621</v>
      </c>
      <c r="D85" t="s">
        <v>566</v>
      </c>
      <c r="E85" t="s">
        <v>113</v>
      </c>
      <c r="F85" s="28">
        <v>415800</v>
      </c>
      <c r="G85" s="28" t="str">
        <f>VLOOKUP(B85,[6]Hoja3!$A$3:$E$16135,5,0)</f>
        <v>PT PP 5001 CIERRE B</v>
      </c>
      <c r="H85" s="26">
        <f>VLOOKUP(B85,[1]Articulos!$A$3:$D$16025,4,0)</f>
        <v>1.6</v>
      </c>
      <c r="I85" s="28" t="s">
        <v>339</v>
      </c>
      <c r="J85">
        <v>198</v>
      </c>
      <c r="K85" s="28">
        <v>415800</v>
      </c>
      <c r="N85" s="27">
        <f t="shared" si="5"/>
        <v>316.8</v>
      </c>
      <c r="O85" s="27">
        <f t="shared" si="6"/>
        <v>0</v>
      </c>
      <c r="P85" s="29">
        <f t="shared" si="7"/>
        <v>316.8</v>
      </c>
      <c r="Q85" s="27">
        <f t="shared" si="8"/>
        <v>2100</v>
      </c>
      <c r="R85" s="27">
        <f t="shared" si="9"/>
        <v>0</v>
      </c>
    </row>
    <row r="86" spans="1:18" x14ac:dyDescent="0.25">
      <c r="A86">
        <v>2597</v>
      </c>
      <c r="B86" t="s">
        <v>1333</v>
      </c>
      <c r="C86" t="s">
        <v>1334</v>
      </c>
      <c r="D86" t="s">
        <v>579</v>
      </c>
      <c r="E86" t="s">
        <v>1455</v>
      </c>
      <c r="F86" s="28">
        <v>29705403.620000001</v>
      </c>
      <c r="G86" s="28" t="s">
        <v>1335</v>
      </c>
      <c r="H86" s="26">
        <f>VLOOKUP(B86,[1]Articulos!$A$3:$D$16025,4,0)</f>
        <v>144</v>
      </c>
      <c r="I86" s="28" t="s">
        <v>339</v>
      </c>
      <c r="L86">
        <v>319</v>
      </c>
      <c r="M86" s="28">
        <v>29705403.620000001</v>
      </c>
      <c r="N86" s="27">
        <f t="shared" si="5"/>
        <v>0</v>
      </c>
      <c r="O86" s="27">
        <f t="shared" si="6"/>
        <v>45936</v>
      </c>
      <c r="P86" s="29">
        <f t="shared" si="7"/>
        <v>45936</v>
      </c>
      <c r="Q86" s="27">
        <f t="shared" si="8"/>
        <v>0</v>
      </c>
      <c r="R86" s="27">
        <f t="shared" si="9"/>
        <v>93120.387523510974</v>
      </c>
    </row>
    <row r="87" spans="1:18" x14ac:dyDescent="0.25">
      <c r="A87">
        <v>2598</v>
      </c>
      <c r="B87" t="s">
        <v>1336</v>
      </c>
      <c r="C87" t="s">
        <v>1337</v>
      </c>
      <c r="D87" t="s">
        <v>1024</v>
      </c>
      <c r="E87" t="s">
        <v>69</v>
      </c>
      <c r="F87" s="28">
        <v>9925821.5700000003</v>
      </c>
      <c r="G87" s="28" t="str">
        <f>VLOOKUP(B87,[6]Hoja3!$A$3:$E$16135,5,0)</f>
        <v>PT PP 6000 CIERRE B</v>
      </c>
      <c r="H87" s="26">
        <f>VLOOKUP(B87,[1]Articulos!$A$3:$D$16025,4,0)</f>
        <v>1.968</v>
      </c>
      <c r="I87" s="28" t="s">
        <v>339</v>
      </c>
      <c r="L87" s="31">
        <v>3024</v>
      </c>
      <c r="M87" s="28">
        <v>9925821.5700000003</v>
      </c>
      <c r="N87" s="27">
        <f t="shared" si="5"/>
        <v>0</v>
      </c>
      <c r="O87" s="27">
        <f t="shared" si="6"/>
        <v>5951.232</v>
      </c>
      <c r="P87" s="29">
        <f t="shared" si="7"/>
        <v>5951.232</v>
      </c>
      <c r="Q87" s="27">
        <f t="shared" si="8"/>
        <v>0</v>
      </c>
      <c r="R87" s="27">
        <f t="shared" si="9"/>
        <v>3282.3484027777777</v>
      </c>
    </row>
    <row r="88" spans="1:18" x14ac:dyDescent="0.25">
      <c r="A88">
        <v>2599</v>
      </c>
      <c r="B88" t="s">
        <v>1336</v>
      </c>
      <c r="C88" t="s">
        <v>1337</v>
      </c>
      <c r="D88" t="s">
        <v>1025</v>
      </c>
      <c r="E88" t="s">
        <v>63</v>
      </c>
      <c r="F88" s="28">
        <v>11851296.48</v>
      </c>
      <c r="G88" s="28" t="str">
        <f>VLOOKUP(B88,[6]Hoja3!$A$3:$E$16135,5,0)</f>
        <v>PT PP 6000 CIERRE B</v>
      </c>
      <c r="H88" s="26">
        <f>VLOOKUP(B88,[1]Articulos!$A$3:$D$16025,4,0)</f>
        <v>1.968</v>
      </c>
      <c r="I88" s="28" t="s">
        <v>339</v>
      </c>
      <c r="L88" s="31">
        <v>3600</v>
      </c>
      <c r="M88" s="28">
        <v>11851296.48</v>
      </c>
      <c r="N88" s="27">
        <f t="shared" si="5"/>
        <v>0</v>
      </c>
      <c r="O88" s="27">
        <f t="shared" si="6"/>
        <v>7084.8</v>
      </c>
      <c r="P88" s="29">
        <f t="shared" si="7"/>
        <v>7084.8</v>
      </c>
      <c r="Q88" s="27">
        <f t="shared" si="8"/>
        <v>0</v>
      </c>
      <c r="R88" s="27">
        <f t="shared" si="9"/>
        <v>3292.0268000000001</v>
      </c>
    </row>
    <row r="89" spans="1:18" x14ac:dyDescent="0.25">
      <c r="A89">
        <v>2600</v>
      </c>
      <c r="B89" t="s">
        <v>1485</v>
      </c>
      <c r="C89" t="s">
        <v>1486</v>
      </c>
      <c r="D89" t="s">
        <v>579</v>
      </c>
      <c r="E89" t="s">
        <v>1455</v>
      </c>
      <c r="F89" s="28">
        <v>2379391.92</v>
      </c>
      <c r="G89" s="28" t="str">
        <f>VLOOKUP(B89,[6]Hoja3!$A$3:$E$16135,5,0)</f>
        <v>PT PP 6000 CIERRE B</v>
      </c>
      <c r="H89" s="26">
        <f>VLOOKUP(B89,[1]Articulos!$A$3:$D$16025,4,0)</f>
        <v>3.9359999999999999</v>
      </c>
      <c r="I89" s="28" t="s">
        <v>339</v>
      </c>
      <c r="L89" s="31">
        <v>1440</v>
      </c>
      <c r="M89" s="28">
        <v>2379391.92</v>
      </c>
      <c r="N89" s="27">
        <f t="shared" si="5"/>
        <v>0</v>
      </c>
      <c r="O89" s="27">
        <f t="shared" si="6"/>
        <v>5667.84</v>
      </c>
      <c r="P89" s="29">
        <f t="shared" si="7"/>
        <v>5667.84</v>
      </c>
      <c r="Q89" s="27">
        <f t="shared" si="8"/>
        <v>0</v>
      </c>
      <c r="R89" s="27">
        <f t="shared" si="9"/>
        <v>1652.3554999999999</v>
      </c>
    </row>
    <row r="90" spans="1:18" x14ac:dyDescent="0.25">
      <c r="A90">
        <v>3319</v>
      </c>
      <c r="B90" t="s">
        <v>649</v>
      </c>
      <c r="C90" t="s">
        <v>650</v>
      </c>
      <c r="D90" t="s">
        <v>651</v>
      </c>
      <c r="E90" t="s">
        <v>71</v>
      </c>
      <c r="F90" s="28">
        <v>5266560</v>
      </c>
      <c r="G90" s="28" t="str">
        <f>VLOOKUP(B90,[6]Hoja3!$A$3:$E$16135,5,0)</f>
        <v>PT PP RISTRAS</v>
      </c>
      <c r="H90" s="26">
        <f>VLOOKUP(B90,[1]Articulos!$A$3:$D$16025,4,0)</f>
        <v>3.6</v>
      </c>
      <c r="I90" s="28" t="s">
        <v>339</v>
      </c>
      <c r="J90">
        <v>960</v>
      </c>
      <c r="K90" s="28">
        <v>5266560</v>
      </c>
      <c r="N90" s="27">
        <f t="shared" si="5"/>
        <v>3456</v>
      </c>
      <c r="O90" s="27">
        <f t="shared" si="6"/>
        <v>0</v>
      </c>
      <c r="P90" s="29">
        <f t="shared" si="7"/>
        <v>3456</v>
      </c>
      <c r="Q90" s="27">
        <f t="shared" si="8"/>
        <v>5486</v>
      </c>
      <c r="R90" s="27">
        <f t="shared" si="9"/>
        <v>0</v>
      </c>
    </row>
    <row r="91" spans="1:18" x14ac:dyDescent="0.25">
      <c r="A91">
        <v>3320</v>
      </c>
      <c r="B91" t="s">
        <v>655</v>
      </c>
      <c r="C91" t="s">
        <v>656</v>
      </c>
      <c r="D91" t="s">
        <v>1487</v>
      </c>
      <c r="E91" t="s">
        <v>1459</v>
      </c>
      <c r="F91" s="28">
        <v>90000</v>
      </c>
      <c r="G91" s="28" t="str">
        <f>VLOOKUP(B91,[6]Hoja3!$A$3:$E$16135,5,0)</f>
        <v>PT PP40 5001 COLORES</v>
      </c>
      <c r="H91" s="26">
        <f>VLOOKUP(B91,[1]Articulos!$A$3:$D$16025,4,0)</f>
        <v>30</v>
      </c>
      <c r="I91" s="28" t="s">
        <v>339</v>
      </c>
      <c r="L91">
        <v>5</v>
      </c>
      <c r="M91" s="28">
        <v>90000</v>
      </c>
      <c r="N91" s="27">
        <f t="shared" si="5"/>
        <v>0</v>
      </c>
      <c r="O91" s="27">
        <f t="shared" si="6"/>
        <v>150</v>
      </c>
      <c r="P91" s="29">
        <f t="shared" si="7"/>
        <v>150</v>
      </c>
      <c r="Q91" s="27">
        <f t="shared" si="8"/>
        <v>0</v>
      </c>
      <c r="R91" s="27">
        <f t="shared" si="9"/>
        <v>18000</v>
      </c>
    </row>
    <row r="92" spans="1:18" x14ac:dyDescent="0.25">
      <c r="A92">
        <v>3321</v>
      </c>
      <c r="B92" t="s">
        <v>669</v>
      </c>
      <c r="C92" t="s">
        <v>670</v>
      </c>
      <c r="D92" t="s">
        <v>579</v>
      </c>
      <c r="E92" t="s">
        <v>1455</v>
      </c>
      <c r="F92" s="28">
        <v>1471464.58</v>
      </c>
      <c r="G92" s="28" t="str">
        <f>VLOOKUP(B92,[6]Hoja3!$A$3:$E$16135,5,0)</f>
        <v>PT PP RISTRAS</v>
      </c>
      <c r="H92" s="26">
        <f>VLOOKUP(B92,[1]Articulos!$A$3:$D$16025,4,0)</f>
        <v>4.8</v>
      </c>
      <c r="I92" s="28" t="s">
        <v>339</v>
      </c>
      <c r="J92">
        <v>432</v>
      </c>
      <c r="K92" s="28">
        <v>1471464.58</v>
      </c>
      <c r="N92" s="27">
        <f t="shared" si="5"/>
        <v>2073.6</v>
      </c>
      <c r="O92" s="27">
        <f t="shared" si="6"/>
        <v>0</v>
      </c>
      <c r="P92" s="29">
        <f t="shared" si="7"/>
        <v>2073.6</v>
      </c>
      <c r="Q92" s="27">
        <f t="shared" si="8"/>
        <v>3406.1680092592596</v>
      </c>
      <c r="R92" s="27">
        <f t="shared" si="9"/>
        <v>0</v>
      </c>
    </row>
    <row r="93" spans="1:18" x14ac:dyDescent="0.25">
      <c r="A93">
        <v>3322</v>
      </c>
      <c r="B93" t="s">
        <v>669</v>
      </c>
      <c r="C93" t="s">
        <v>670</v>
      </c>
      <c r="D93" t="s">
        <v>654</v>
      </c>
      <c r="E93" t="s">
        <v>54</v>
      </c>
      <c r="F93" s="28">
        <v>18431280</v>
      </c>
      <c r="G93" s="28" t="str">
        <f>VLOOKUP(B93,[6]Hoja3!$A$3:$E$16135,5,0)</f>
        <v>PT PP RISTRAS</v>
      </c>
      <c r="H93" s="26">
        <f>VLOOKUP(B93,[1]Articulos!$A$3:$D$16025,4,0)</f>
        <v>4.8</v>
      </c>
      <c r="I93" s="28" t="s">
        <v>339</v>
      </c>
      <c r="J93">
        <v>720</v>
      </c>
      <c r="K93" s="28">
        <v>5266080</v>
      </c>
      <c r="L93" s="31">
        <v>1800</v>
      </c>
      <c r="M93" s="28">
        <v>13165200</v>
      </c>
      <c r="N93" s="27">
        <f t="shared" si="5"/>
        <v>3456</v>
      </c>
      <c r="O93" s="27">
        <f t="shared" si="6"/>
        <v>8640</v>
      </c>
      <c r="P93" s="29">
        <f t="shared" si="7"/>
        <v>12096</v>
      </c>
      <c r="Q93" s="27">
        <f t="shared" si="8"/>
        <v>7314</v>
      </c>
      <c r="R93" s="27">
        <f t="shared" si="9"/>
        <v>7314</v>
      </c>
    </row>
    <row r="94" spans="1:18" x14ac:dyDescent="0.25">
      <c r="A94">
        <v>3323</v>
      </c>
      <c r="B94" t="s">
        <v>669</v>
      </c>
      <c r="C94" t="s">
        <v>670</v>
      </c>
      <c r="D94" t="s">
        <v>615</v>
      </c>
      <c r="E94" t="s">
        <v>251</v>
      </c>
      <c r="F94" s="28">
        <v>591192</v>
      </c>
      <c r="G94" s="28" t="str">
        <f>VLOOKUP(B94,[6]Hoja3!$A$3:$E$16135,5,0)</f>
        <v>PT PP RISTRAS</v>
      </c>
      <c r="H94" s="26">
        <f>VLOOKUP(B94,[1]Articulos!$A$3:$D$16025,4,0)</f>
        <v>4.8</v>
      </c>
      <c r="I94" s="28" t="s">
        <v>339</v>
      </c>
      <c r="L94">
        <v>72</v>
      </c>
      <c r="M94" s="28">
        <v>591192</v>
      </c>
      <c r="N94" s="27">
        <f t="shared" si="5"/>
        <v>0</v>
      </c>
      <c r="O94" s="27">
        <f t="shared" si="6"/>
        <v>345.59999999999997</v>
      </c>
      <c r="P94" s="29">
        <f t="shared" si="7"/>
        <v>345.59999999999997</v>
      </c>
      <c r="Q94" s="27">
        <f t="shared" si="8"/>
        <v>0</v>
      </c>
      <c r="R94" s="27">
        <f t="shared" si="9"/>
        <v>8211</v>
      </c>
    </row>
    <row r="95" spans="1:18" x14ac:dyDescent="0.25">
      <c r="A95">
        <v>3343</v>
      </c>
      <c r="B95" t="s">
        <v>1365</v>
      </c>
      <c r="C95" t="s">
        <v>1366</v>
      </c>
      <c r="D95" t="s">
        <v>579</v>
      </c>
      <c r="E95" t="s">
        <v>1455</v>
      </c>
      <c r="F95" s="28">
        <v>27474230.710000001</v>
      </c>
      <c r="G95" s="28" t="str">
        <f>VLOOKUP(B95,[6]Hoja3!$A$3:$E$16135,5,0)</f>
        <v>PT PP 6000 IMP RET</v>
      </c>
      <c r="H95" s="26">
        <f>VLOOKUP(B95,[1]Articulos!$A$3:$D$16025,4,0)</f>
        <v>18</v>
      </c>
      <c r="I95" s="28" t="s">
        <v>339</v>
      </c>
      <c r="J95">
        <v>39</v>
      </c>
      <c r="K95" s="28">
        <v>786748.48</v>
      </c>
      <c r="L95" s="31">
        <v>1292</v>
      </c>
      <c r="M95" s="28">
        <v>26687482.23</v>
      </c>
      <c r="N95" s="27">
        <f t="shared" si="5"/>
        <v>702</v>
      </c>
      <c r="O95" s="27">
        <f t="shared" si="6"/>
        <v>23256</v>
      </c>
      <c r="P95" s="29">
        <f t="shared" si="7"/>
        <v>23958</v>
      </c>
      <c r="Q95" s="27">
        <f t="shared" si="8"/>
        <v>20173.037948717949</v>
      </c>
      <c r="R95" s="27">
        <f t="shared" si="9"/>
        <v>20655.945998452014</v>
      </c>
    </row>
    <row r="96" spans="1:18" x14ac:dyDescent="0.25">
      <c r="A96">
        <v>3344</v>
      </c>
      <c r="B96" t="s">
        <v>1488</v>
      </c>
      <c r="C96" t="s">
        <v>1368</v>
      </c>
      <c r="D96" t="s">
        <v>697</v>
      </c>
      <c r="E96" t="s">
        <v>53</v>
      </c>
      <c r="F96" s="28">
        <v>9853116</v>
      </c>
      <c r="G96" s="28" t="str">
        <f>VLOOKUP(B96,[6]Hoja3!$A$3:$E$16135,5,0)</f>
        <v>PT PP 6000 IMP RET</v>
      </c>
      <c r="H96" s="26">
        <f>VLOOKUP(B96,[1]Articulos!$A$3:$D$16025,4,0)</f>
        <v>18</v>
      </c>
      <c r="I96" s="28" t="s">
        <v>339</v>
      </c>
      <c r="L96">
        <v>364</v>
      </c>
      <c r="M96" s="28">
        <v>9853116</v>
      </c>
      <c r="N96" s="27">
        <f t="shared" si="5"/>
        <v>0</v>
      </c>
      <c r="O96" s="27">
        <f t="shared" si="6"/>
        <v>6552</v>
      </c>
      <c r="P96" s="29">
        <f t="shared" si="7"/>
        <v>6552</v>
      </c>
      <c r="Q96" s="27">
        <f t="shared" si="8"/>
        <v>0</v>
      </c>
      <c r="R96" s="27">
        <f t="shared" si="9"/>
        <v>27069</v>
      </c>
    </row>
    <row r="97" spans="1:18" x14ac:dyDescent="0.25">
      <c r="A97">
        <v>3345</v>
      </c>
      <c r="B97" t="s">
        <v>1489</v>
      </c>
      <c r="C97" t="s">
        <v>1490</v>
      </c>
      <c r="D97" t="s">
        <v>579</v>
      </c>
      <c r="E97" t="s">
        <v>1455</v>
      </c>
      <c r="F97" s="28">
        <v>7156572.8499999996</v>
      </c>
      <c r="G97" s="28" t="str">
        <f>VLOOKUP(B97,[6]Hoja3!$A$3:$E$16135,5,0)</f>
        <v>PT PP 6000 IMP RET</v>
      </c>
      <c r="H97" s="26">
        <f>VLOOKUP(B97,[1]Articulos!$A$3:$D$16025,4,0)</f>
        <v>18</v>
      </c>
      <c r="I97" s="28" t="s">
        <v>339</v>
      </c>
      <c r="J97">
        <v>336</v>
      </c>
      <c r="K97" s="28">
        <v>6846733.6600000001</v>
      </c>
      <c r="L97">
        <v>15</v>
      </c>
      <c r="M97" s="28">
        <v>309839.19</v>
      </c>
      <c r="N97" s="27">
        <f t="shared" si="5"/>
        <v>6048</v>
      </c>
      <c r="O97" s="27">
        <f t="shared" si="6"/>
        <v>270</v>
      </c>
      <c r="P97" s="29">
        <f t="shared" si="7"/>
        <v>6318</v>
      </c>
      <c r="Q97" s="27">
        <f t="shared" si="8"/>
        <v>20377.183511904761</v>
      </c>
      <c r="R97" s="27">
        <f t="shared" si="9"/>
        <v>20655.946</v>
      </c>
    </row>
    <row r="98" spans="1:18" x14ac:dyDescent="0.25">
      <c r="A98">
        <v>3346</v>
      </c>
      <c r="B98" t="s">
        <v>1370</v>
      </c>
      <c r="C98" t="s">
        <v>1368</v>
      </c>
      <c r="D98" t="s">
        <v>410</v>
      </c>
      <c r="E98" t="s">
        <v>1456</v>
      </c>
      <c r="F98" s="28">
        <v>21983835.75</v>
      </c>
      <c r="G98" s="28" t="str">
        <f>VLOOKUP(B98,[6]Hoja3!$A$3:$E$16135,5,0)</f>
        <v>PT PP 6000 IMP RET</v>
      </c>
      <c r="H98" s="26">
        <f>VLOOKUP(B98,[1]Articulos!$A$3:$D$16025,4,0)</f>
        <v>18</v>
      </c>
      <c r="I98" s="28" t="s">
        <v>339</v>
      </c>
      <c r="J98">
        <v>784</v>
      </c>
      <c r="K98" s="28">
        <v>15014513.359999999</v>
      </c>
      <c r="L98">
        <v>336</v>
      </c>
      <c r="M98" s="28">
        <v>6969322.3899999997</v>
      </c>
      <c r="N98" s="27">
        <f t="shared" si="5"/>
        <v>14112</v>
      </c>
      <c r="O98" s="27">
        <f t="shared" si="6"/>
        <v>6048</v>
      </c>
      <c r="P98" s="29">
        <f t="shared" si="7"/>
        <v>20160</v>
      </c>
      <c r="Q98" s="27">
        <f t="shared" si="8"/>
        <v>19151.165000000001</v>
      </c>
      <c r="R98" s="27">
        <f t="shared" si="9"/>
        <v>20742.030922619047</v>
      </c>
    </row>
    <row r="99" spans="1:18" x14ac:dyDescent="0.25">
      <c r="A99">
        <v>3347</v>
      </c>
      <c r="B99" t="s">
        <v>1371</v>
      </c>
      <c r="C99" t="s">
        <v>1372</v>
      </c>
      <c r="D99" t="s">
        <v>1348</v>
      </c>
      <c r="E99" t="s">
        <v>160</v>
      </c>
      <c r="F99" s="28">
        <v>3565520</v>
      </c>
      <c r="G99" s="28" t="str">
        <f>VLOOKUP(B99,[6]Hoja3!$A$3:$E$16135,5,0)</f>
        <v>PT PP 6000 IMP RET</v>
      </c>
      <c r="H99" s="26">
        <f>VLOOKUP(B99,[1]Articulos!$A$3:$D$16025,4,0)</f>
        <v>18</v>
      </c>
      <c r="I99" s="28" t="s">
        <v>339</v>
      </c>
      <c r="J99">
        <v>140</v>
      </c>
      <c r="K99" s="28">
        <v>3565520</v>
      </c>
      <c r="N99" s="27">
        <f t="shared" si="5"/>
        <v>2520</v>
      </c>
      <c r="O99" s="27">
        <f t="shared" si="6"/>
        <v>0</v>
      </c>
      <c r="P99" s="29">
        <f t="shared" si="7"/>
        <v>2520</v>
      </c>
      <c r="Q99" s="27">
        <f t="shared" si="8"/>
        <v>25468</v>
      </c>
      <c r="R99" s="27">
        <f t="shared" si="9"/>
        <v>0</v>
      </c>
    </row>
    <row r="100" spans="1:18" x14ac:dyDescent="0.25">
      <c r="A100">
        <v>3348</v>
      </c>
      <c r="B100" t="s">
        <v>1371</v>
      </c>
      <c r="C100" t="s">
        <v>1372</v>
      </c>
      <c r="D100" t="s">
        <v>1353</v>
      </c>
      <c r="E100" t="s">
        <v>161</v>
      </c>
      <c r="F100" s="28">
        <v>1426208</v>
      </c>
      <c r="G100" s="28" t="str">
        <f>VLOOKUP(B100,[6]Hoja3!$A$3:$E$16135,5,0)</f>
        <v>PT PP 6000 IMP RET</v>
      </c>
      <c r="H100" s="26">
        <f>VLOOKUP(B100,[1]Articulos!$A$3:$D$16025,4,0)</f>
        <v>18</v>
      </c>
      <c r="I100" s="28" t="s">
        <v>339</v>
      </c>
      <c r="J100">
        <v>56</v>
      </c>
      <c r="K100" s="28">
        <v>1426208</v>
      </c>
      <c r="N100" s="27">
        <f t="shared" si="5"/>
        <v>1008</v>
      </c>
      <c r="O100" s="27">
        <f t="shared" si="6"/>
        <v>0</v>
      </c>
      <c r="P100" s="29">
        <f t="shared" si="7"/>
        <v>1008</v>
      </c>
      <c r="Q100" s="27">
        <f t="shared" si="8"/>
        <v>25468</v>
      </c>
      <c r="R100" s="27">
        <f t="shared" si="9"/>
        <v>0</v>
      </c>
    </row>
    <row r="101" spans="1:18" x14ac:dyDescent="0.25">
      <c r="A101">
        <v>3349</v>
      </c>
      <c r="B101" t="s">
        <v>1371</v>
      </c>
      <c r="C101" t="s">
        <v>1372</v>
      </c>
      <c r="D101" t="s">
        <v>1350</v>
      </c>
      <c r="E101" t="s">
        <v>159</v>
      </c>
      <c r="F101" s="28">
        <v>20680016</v>
      </c>
      <c r="G101" s="28" t="str">
        <f>VLOOKUP(B101,[6]Hoja3!$A$3:$E$16135,5,0)</f>
        <v>PT PP 6000 IMP RET</v>
      </c>
      <c r="H101" s="26">
        <f>VLOOKUP(B101,[1]Articulos!$A$3:$D$16025,4,0)</f>
        <v>18</v>
      </c>
      <c r="I101" s="28" t="s">
        <v>339</v>
      </c>
      <c r="J101">
        <v>812</v>
      </c>
      <c r="K101" s="28">
        <v>20680016</v>
      </c>
      <c r="N101" s="27">
        <f t="shared" si="5"/>
        <v>14616</v>
      </c>
      <c r="O101" s="27">
        <f t="shared" si="6"/>
        <v>0</v>
      </c>
      <c r="P101" s="29">
        <f t="shared" si="7"/>
        <v>14616</v>
      </c>
      <c r="Q101" s="27">
        <f t="shared" si="8"/>
        <v>25468</v>
      </c>
      <c r="R101" s="27">
        <f t="shared" si="9"/>
        <v>0</v>
      </c>
    </row>
    <row r="102" spans="1:18" x14ac:dyDescent="0.25">
      <c r="A102">
        <v>3350</v>
      </c>
      <c r="B102" t="s">
        <v>1491</v>
      </c>
      <c r="C102" t="s">
        <v>1492</v>
      </c>
      <c r="D102" t="s">
        <v>579</v>
      </c>
      <c r="E102" t="s">
        <v>1455</v>
      </c>
      <c r="F102" s="28">
        <v>20758045.170000002</v>
      </c>
      <c r="G102" s="28" t="str">
        <f>VLOOKUP(B102,[6]Hoja3!$A$3:$E$16135,5,0)</f>
        <v>PT PP 6000 IMP RET</v>
      </c>
      <c r="H102" s="26">
        <f>VLOOKUP(B102,[1]Articulos!$A$3:$D$16025,4,0)</f>
        <v>18</v>
      </c>
      <c r="I102" s="28" t="s">
        <v>339</v>
      </c>
      <c r="J102" s="31">
        <v>1006</v>
      </c>
      <c r="K102" s="28">
        <v>20758045.170000002</v>
      </c>
      <c r="N102" s="27">
        <f t="shared" si="5"/>
        <v>18108</v>
      </c>
      <c r="O102" s="27">
        <f t="shared" si="6"/>
        <v>0</v>
      </c>
      <c r="P102" s="29">
        <f t="shared" si="7"/>
        <v>18108</v>
      </c>
      <c r="Q102" s="27">
        <f t="shared" si="8"/>
        <v>20634.239731610342</v>
      </c>
      <c r="R102" s="27">
        <f t="shared" si="9"/>
        <v>0</v>
      </c>
    </row>
    <row r="103" spans="1:18" x14ac:dyDescent="0.25">
      <c r="A103">
        <v>3351</v>
      </c>
      <c r="B103" t="s">
        <v>1493</v>
      </c>
      <c r="C103" t="s">
        <v>1368</v>
      </c>
      <c r="D103" t="s">
        <v>579</v>
      </c>
      <c r="E103" t="s">
        <v>1455</v>
      </c>
      <c r="F103" s="28">
        <v>13187203.15</v>
      </c>
      <c r="G103" s="28" t="str">
        <f>VLOOKUP(B103,[6]Hoja3!$A$3:$E$16135,5,0)</f>
        <v>PT PP 6000 IMP RET</v>
      </c>
      <c r="H103" s="26">
        <f>VLOOKUP(B103,[1]Articulos!$A$3:$D$16025,4,0)</f>
        <v>18</v>
      </c>
      <c r="I103" s="28" t="s">
        <v>339</v>
      </c>
      <c r="L103">
        <v>605</v>
      </c>
      <c r="M103" s="28">
        <v>13187203.15</v>
      </c>
      <c r="N103" s="27">
        <f t="shared" si="5"/>
        <v>0</v>
      </c>
      <c r="O103" s="27">
        <f t="shared" si="6"/>
        <v>10890</v>
      </c>
      <c r="P103" s="29">
        <f t="shared" si="7"/>
        <v>10890</v>
      </c>
      <c r="Q103" s="27">
        <f t="shared" si="8"/>
        <v>0</v>
      </c>
      <c r="R103" s="27">
        <f t="shared" si="9"/>
        <v>21797.03</v>
      </c>
    </row>
    <row r="104" spans="1:18" x14ac:dyDescent="0.25">
      <c r="A104">
        <v>3352</v>
      </c>
      <c r="B104" t="s">
        <v>1373</v>
      </c>
      <c r="C104" t="s">
        <v>1374</v>
      </c>
      <c r="D104" t="s">
        <v>697</v>
      </c>
      <c r="E104" t="s">
        <v>53</v>
      </c>
      <c r="F104" s="28">
        <v>14516760</v>
      </c>
      <c r="G104" s="28" t="str">
        <f>VLOOKUP(B104,[6]Hoja3!$A$3:$E$16135,5,0)</f>
        <v>PT PP 6000 IMP RET</v>
      </c>
      <c r="H104" s="26">
        <f>VLOOKUP(B104,[1]Articulos!$A$3:$D$16025,4,0)</f>
        <v>18</v>
      </c>
      <c r="I104" s="28" t="s">
        <v>339</v>
      </c>
      <c r="L104">
        <v>570</v>
      </c>
      <c r="M104" s="28">
        <v>14516760</v>
      </c>
      <c r="N104" s="27">
        <f t="shared" si="5"/>
        <v>0</v>
      </c>
      <c r="O104" s="27">
        <f t="shared" si="6"/>
        <v>10260</v>
      </c>
      <c r="P104" s="29">
        <f t="shared" si="7"/>
        <v>10260</v>
      </c>
      <c r="Q104" s="27">
        <f t="shared" si="8"/>
        <v>0</v>
      </c>
      <c r="R104" s="27">
        <f t="shared" si="9"/>
        <v>25468</v>
      </c>
    </row>
    <row r="105" spans="1:18" x14ac:dyDescent="0.25">
      <c r="A105">
        <v>3353</v>
      </c>
      <c r="B105" t="s">
        <v>1494</v>
      </c>
      <c r="C105" t="s">
        <v>1368</v>
      </c>
      <c r="D105" t="s">
        <v>697</v>
      </c>
      <c r="E105" t="s">
        <v>53</v>
      </c>
      <c r="F105" s="28">
        <v>14975184</v>
      </c>
      <c r="G105" s="28" t="str">
        <f>VLOOKUP(B105,[6]Hoja3!$A$3:$E$16135,5,0)</f>
        <v>PT PP 6000 IMP RET</v>
      </c>
      <c r="H105" s="26">
        <f>VLOOKUP(B105,[1]Articulos!$A$3:$D$16025,4,0)</f>
        <v>18</v>
      </c>
      <c r="I105" s="28" t="s">
        <v>339</v>
      </c>
      <c r="L105">
        <v>588</v>
      </c>
      <c r="M105" s="28">
        <v>14975184</v>
      </c>
      <c r="N105" s="27">
        <f t="shared" si="5"/>
        <v>0</v>
      </c>
      <c r="O105" s="27">
        <f t="shared" si="6"/>
        <v>10584</v>
      </c>
      <c r="P105" s="29">
        <f t="shared" si="7"/>
        <v>10584</v>
      </c>
      <c r="Q105" s="27">
        <f t="shared" si="8"/>
        <v>0</v>
      </c>
      <c r="R105" s="27">
        <f t="shared" si="9"/>
        <v>25468</v>
      </c>
    </row>
    <row r="106" spans="1:18" x14ac:dyDescent="0.25">
      <c r="A106">
        <v>3354</v>
      </c>
      <c r="B106" t="s">
        <v>1379</v>
      </c>
      <c r="C106" t="s">
        <v>1380</v>
      </c>
      <c r="D106" t="s">
        <v>410</v>
      </c>
      <c r="E106" t="s">
        <v>1456</v>
      </c>
      <c r="F106" s="28">
        <v>25333584.469999999</v>
      </c>
      <c r="G106" s="28" t="str">
        <f>VLOOKUP(B106,[6]Hoja3!$A$3:$E$16135,5,0)</f>
        <v>PT PP 6000 IMP RET</v>
      </c>
      <c r="H106" s="26">
        <f>VLOOKUP(B106,[1]Articulos!$A$3:$D$16025,4,0)</f>
        <v>18</v>
      </c>
      <c r="I106" s="28" t="s">
        <v>339</v>
      </c>
      <c r="J106">
        <v>392</v>
      </c>
      <c r="K106" s="28">
        <v>7507256.6799999997</v>
      </c>
      <c r="L106">
        <v>896</v>
      </c>
      <c r="M106" s="28">
        <v>17826327.789999999</v>
      </c>
      <c r="N106" s="27">
        <f t="shared" si="5"/>
        <v>7056</v>
      </c>
      <c r="O106" s="27">
        <f t="shared" si="6"/>
        <v>16128</v>
      </c>
      <c r="P106" s="29">
        <f t="shared" si="7"/>
        <v>23184</v>
      </c>
      <c r="Q106" s="27">
        <f t="shared" si="8"/>
        <v>19151.165000000001</v>
      </c>
      <c r="R106" s="27">
        <f t="shared" si="9"/>
        <v>19895.455122767857</v>
      </c>
    </row>
    <row r="107" spans="1:18" x14ac:dyDescent="0.25">
      <c r="A107">
        <v>3355</v>
      </c>
      <c r="B107" t="s">
        <v>1381</v>
      </c>
      <c r="C107" t="s">
        <v>1382</v>
      </c>
      <c r="D107" t="s">
        <v>697</v>
      </c>
      <c r="E107" t="s">
        <v>53</v>
      </c>
      <c r="F107" s="28">
        <v>9932520</v>
      </c>
      <c r="G107" s="28" t="str">
        <f>VLOOKUP(B107,[6]Hoja3!$A$3:$E$16135,5,0)</f>
        <v>PT PP 6000 IMP RET</v>
      </c>
      <c r="H107" s="26">
        <f>VLOOKUP(B107,[1]Articulos!$A$3:$D$16025,4,0)</f>
        <v>18</v>
      </c>
      <c r="I107" s="28" t="s">
        <v>339</v>
      </c>
      <c r="L107">
        <v>390</v>
      </c>
      <c r="M107" s="28">
        <v>9932520</v>
      </c>
      <c r="N107" s="27">
        <f t="shared" si="5"/>
        <v>0</v>
      </c>
      <c r="O107" s="27">
        <f t="shared" si="6"/>
        <v>7020</v>
      </c>
      <c r="P107" s="29">
        <f t="shared" si="7"/>
        <v>7020</v>
      </c>
      <c r="Q107" s="27">
        <f t="shared" si="8"/>
        <v>0</v>
      </c>
      <c r="R107" s="27">
        <f t="shared" si="9"/>
        <v>25468</v>
      </c>
    </row>
    <row r="108" spans="1:18" x14ac:dyDescent="0.25">
      <c r="A108">
        <v>3356</v>
      </c>
      <c r="B108" t="s">
        <v>1384</v>
      </c>
      <c r="C108" t="s">
        <v>1385</v>
      </c>
      <c r="D108" t="s">
        <v>579</v>
      </c>
      <c r="E108" t="s">
        <v>1455</v>
      </c>
      <c r="F108" s="28">
        <v>20498251.600000001</v>
      </c>
      <c r="G108" s="28" t="str">
        <f>VLOOKUP(B108,[6]Hoja3!$A$3:$E$16135,5,0)</f>
        <v>PT PP 6000 IMP RET</v>
      </c>
      <c r="H108" s="26">
        <f>VLOOKUP(B108,[1]Articulos!$A$3:$D$16025,4,0)</f>
        <v>18</v>
      </c>
      <c r="I108" s="28" t="s">
        <v>339</v>
      </c>
      <c r="J108">
        <v>14</v>
      </c>
      <c r="K108" s="28">
        <v>282371.38</v>
      </c>
      <c r="L108">
        <v>983</v>
      </c>
      <c r="M108" s="28">
        <v>20215880.219999999</v>
      </c>
      <c r="N108" s="27">
        <f t="shared" si="5"/>
        <v>252</v>
      </c>
      <c r="O108" s="27">
        <f t="shared" si="6"/>
        <v>17694</v>
      </c>
      <c r="P108" s="29">
        <f t="shared" si="7"/>
        <v>17946</v>
      </c>
      <c r="Q108" s="27">
        <f t="shared" si="8"/>
        <v>20169.384285714284</v>
      </c>
      <c r="R108" s="27">
        <f t="shared" si="9"/>
        <v>20565.493611393693</v>
      </c>
    </row>
    <row r="109" spans="1:18" x14ac:dyDescent="0.25">
      <c r="A109">
        <v>3357</v>
      </c>
      <c r="B109" t="s">
        <v>1386</v>
      </c>
      <c r="C109" t="s">
        <v>1387</v>
      </c>
      <c r="D109" t="s">
        <v>579</v>
      </c>
      <c r="E109" t="s">
        <v>1455</v>
      </c>
      <c r="F109" s="28">
        <v>48441044.649999999</v>
      </c>
      <c r="G109" s="28" t="str">
        <f>VLOOKUP(B109,[6]Hoja3!$A$3:$E$16135,5,0)</f>
        <v>PT PP 6000 IMP RET</v>
      </c>
      <c r="H109" s="26">
        <f>VLOOKUP(B109,[1]Articulos!$A$3:$D$16025,4,0)</f>
        <v>18</v>
      </c>
      <c r="I109" s="28" t="s">
        <v>339</v>
      </c>
      <c r="J109">
        <v>28</v>
      </c>
      <c r="K109" s="28">
        <v>564845.06000000006</v>
      </c>
      <c r="L109" s="31">
        <v>2329</v>
      </c>
      <c r="M109" s="28">
        <v>47876199.590000004</v>
      </c>
      <c r="N109" s="27">
        <f t="shared" si="5"/>
        <v>504</v>
      </c>
      <c r="O109" s="27">
        <f t="shared" si="6"/>
        <v>41922</v>
      </c>
      <c r="P109" s="29">
        <f t="shared" si="7"/>
        <v>42426</v>
      </c>
      <c r="Q109" s="27">
        <f t="shared" si="8"/>
        <v>20173.037857142859</v>
      </c>
      <c r="R109" s="27">
        <f t="shared" si="9"/>
        <v>20556.547698583083</v>
      </c>
    </row>
    <row r="110" spans="1:18" x14ac:dyDescent="0.25">
      <c r="A110">
        <v>3358</v>
      </c>
      <c r="B110" t="s">
        <v>1495</v>
      </c>
      <c r="C110" t="s">
        <v>1496</v>
      </c>
      <c r="D110" t="s">
        <v>579</v>
      </c>
      <c r="E110" t="s">
        <v>1455</v>
      </c>
      <c r="F110" s="28">
        <v>25121428.640000001</v>
      </c>
      <c r="G110" s="28" t="str">
        <f>VLOOKUP(B110,[6]Hoja3!$A$3:$E$16135,5,0)</f>
        <v>PT PP 6000 IMP RET</v>
      </c>
      <c r="H110" s="26">
        <f>VLOOKUP(B110,[1]Articulos!$A$3:$D$16025,4,0)</f>
        <v>18</v>
      </c>
      <c r="I110" s="28" t="s">
        <v>339</v>
      </c>
      <c r="L110" s="31">
        <v>1232</v>
      </c>
      <c r="M110" s="28">
        <v>25121428.640000001</v>
      </c>
      <c r="N110" s="27">
        <f t="shared" si="5"/>
        <v>0</v>
      </c>
      <c r="O110" s="27">
        <f t="shared" si="6"/>
        <v>22176</v>
      </c>
      <c r="P110" s="29">
        <f t="shared" si="7"/>
        <v>22176</v>
      </c>
      <c r="Q110" s="27">
        <f t="shared" si="8"/>
        <v>0</v>
      </c>
      <c r="R110" s="27">
        <f t="shared" si="9"/>
        <v>20390.77</v>
      </c>
    </row>
    <row r="111" spans="1:18" x14ac:dyDescent="0.25">
      <c r="A111">
        <v>3359</v>
      </c>
      <c r="B111" t="s">
        <v>1390</v>
      </c>
      <c r="C111" t="s">
        <v>1391</v>
      </c>
      <c r="D111" t="s">
        <v>1144</v>
      </c>
      <c r="E111" t="s">
        <v>58</v>
      </c>
      <c r="F111" s="28">
        <v>40411332.960000001</v>
      </c>
      <c r="G111" s="28" t="str">
        <f>VLOOKUP(B111,[6]Hoja3!$A$3:$E$16135,5,0)</f>
        <v>PT PP 6000 IMP RET</v>
      </c>
      <c r="H111" s="26">
        <f>VLOOKUP(B111,[1]Articulos!$A$3:$D$16025,4,0)</f>
        <v>5.58</v>
      </c>
      <c r="I111" s="28" t="s">
        <v>339</v>
      </c>
      <c r="J111" s="31">
        <v>5626</v>
      </c>
      <c r="K111" s="28">
        <v>40411332.960000001</v>
      </c>
      <c r="N111" s="27">
        <f t="shared" si="5"/>
        <v>31393.08</v>
      </c>
      <c r="O111" s="27">
        <f t="shared" si="6"/>
        <v>0</v>
      </c>
      <c r="P111" s="29">
        <f t="shared" si="7"/>
        <v>31393.08</v>
      </c>
      <c r="Q111" s="27">
        <f t="shared" si="8"/>
        <v>7182.96</v>
      </c>
      <c r="R111" s="27">
        <f t="shared" si="9"/>
        <v>0</v>
      </c>
    </row>
    <row r="112" spans="1:18" x14ac:dyDescent="0.25">
      <c r="A112">
        <v>3360</v>
      </c>
      <c r="B112" t="s">
        <v>1392</v>
      </c>
      <c r="C112" t="s">
        <v>1393</v>
      </c>
      <c r="D112" t="s">
        <v>410</v>
      </c>
      <c r="E112" t="s">
        <v>1456</v>
      </c>
      <c r="F112" s="28">
        <v>31654062.670000002</v>
      </c>
      <c r="G112" s="28" t="str">
        <f>VLOOKUP(B112,[6]Hoja3!$A$3:$E$16135,5,0)</f>
        <v>PT PP 6000 IMP RET</v>
      </c>
      <c r="H112" s="26">
        <f>VLOOKUP(B112,[1]Articulos!$A$3:$D$16025,4,0)</f>
        <v>5.58</v>
      </c>
      <c r="I112" s="28" t="s">
        <v>339</v>
      </c>
      <c r="J112" s="31">
        <v>5922</v>
      </c>
      <c r="K112" s="28">
        <v>31310248.84</v>
      </c>
      <c r="L112">
        <v>63</v>
      </c>
      <c r="M112" s="28">
        <v>343813.83</v>
      </c>
      <c r="N112" s="27">
        <f t="shared" si="5"/>
        <v>33044.76</v>
      </c>
      <c r="O112" s="27">
        <f t="shared" si="6"/>
        <v>351.54</v>
      </c>
      <c r="P112" s="29">
        <f t="shared" si="7"/>
        <v>33396.300000000003</v>
      </c>
      <c r="Q112" s="27">
        <f t="shared" si="8"/>
        <v>5287.1072002701794</v>
      </c>
      <c r="R112" s="27">
        <f t="shared" si="9"/>
        <v>5457.3623809523815</v>
      </c>
    </row>
    <row r="113" spans="1:18" x14ac:dyDescent="0.25">
      <c r="A113">
        <v>3361</v>
      </c>
      <c r="B113" t="s">
        <v>1394</v>
      </c>
      <c r="C113" t="s">
        <v>1395</v>
      </c>
      <c r="D113" t="s">
        <v>579</v>
      </c>
      <c r="E113" t="s">
        <v>1455</v>
      </c>
      <c r="F113" s="28">
        <v>6027757.71</v>
      </c>
      <c r="G113" s="28" t="str">
        <f>VLOOKUP(B113,[6]Hoja3!$A$3:$E$16135,5,0)</f>
        <v>PT PP 6000 IMP RET</v>
      </c>
      <c r="H113" s="26">
        <f>VLOOKUP(B113,[1]Articulos!$A$3:$D$16025,4,0)</f>
        <v>7.2</v>
      </c>
      <c r="I113" s="28" t="s">
        <v>339</v>
      </c>
      <c r="L113">
        <v>647</v>
      </c>
      <c r="M113" s="28">
        <v>6027757.71</v>
      </c>
      <c r="N113" s="27">
        <f t="shared" si="5"/>
        <v>0</v>
      </c>
      <c r="O113" s="27">
        <f t="shared" si="6"/>
        <v>4658.4000000000005</v>
      </c>
      <c r="P113" s="29">
        <f t="shared" si="7"/>
        <v>4658.4000000000005</v>
      </c>
      <c r="Q113" s="27">
        <f t="shared" si="8"/>
        <v>0</v>
      </c>
      <c r="R113" s="27">
        <f t="shared" si="9"/>
        <v>9316.4725038639881</v>
      </c>
    </row>
    <row r="114" spans="1:18" x14ac:dyDescent="0.25">
      <c r="A114">
        <v>3362</v>
      </c>
      <c r="B114" t="s">
        <v>1402</v>
      </c>
      <c r="C114" t="s">
        <v>1403</v>
      </c>
      <c r="D114" t="s">
        <v>579</v>
      </c>
      <c r="E114" t="s">
        <v>1455</v>
      </c>
      <c r="F114" s="28">
        <v>48478959.210000001</v>
      </c>
      <c r="G114" s="28" t="str">
        <f>VLOOKUP(B114,[6]Hoja3!$A$3:$E$16135,5,0)</f>
        <v>PT PP 6000 IMP RET</v>
      </c>
      <c r="H114" s="26">
        <f>VLOOKUP(B114,[1]Articulos!$A$3:$D$16025,4,0)</f>
        <v>7.2</v>
      </c>
      <c r="I114" s="28" t="s">
        <v>339</v>
      </c>
      <c r="J114">
        <v>184</v>
      </c>
      <c r="K114" s="28">
        <v>1695619.25</v>
      </c>
      <c r="L114" s="31">
        <v>4980</v>
      </c>
      <c r="M114" s="28">
        <v>46783339.960000001</v>
      </c>
      <c r="N114" s="27">
        <f t="shared" si="5"/>
        <v>1324.8</v>
      </c>
      <c r="O114" s="27">
        <f t="shared" si="6"/>
        <v>35856</v>
      </c>
      <c r="P114" s="29">
        <f t="shared" si="7"/>
        <v>37180.800000000003</v>
      </c>
      <c r="Q114" s="27">
        <f t="shared" si="8"/>
        <v>9215.3220108695659</v>
      </c>
      <c r="R114" s="27">
        <f t="shared" si="9"/>
        <v>9394.2449718875505</v>
      </c>
    </row>
    <row r="115" spans="1:18" x14ac:dyDescent="0.25">
      <c r="A115">
        <v>3363</v>
      </c>
      <c r="B115" t="s">
        <v>1405</v>
      </c>
      <c r="C115" t="s">
        <v>1406</v>
      </c>
      <c r="D115" t="s">
        <v>579</v>
      </c>
      <c r="E115" t="s">
        <v>1455</v>
      </c>
      <c r="F115" s="28">
        <v>29717790.460000001</v>
      </c>
      <c r="G115" s="28" t="str">
        <f>VLOOKUP(B115,[6]Hoja3!$A$3:$E$16135,5,0)</f>
        <v>PT PP 6000 IMP RET</v>
      </c>
      <c r="H115" s="26">
        <f>VLOOKUP(B115,[1]Articulos!$A$3:$D$16025,4,0)</f>
        <v>7.2</v>
      </c>
      <c r="I115" s="28" t="s">
        <v>339</v>
      </c>
      <c r="L115" s="31">
        <v>3140</v>
      </c>
      <c r="M115" s="28">
        <v>29717790.460000001</v>
      </c>
      <c r="N115" s="27">
        <f t="shared" si="5"/>
        <v>0</v>
      </c>
      <c r="O115" s="27">
        <f t="shared" si="6"/>
        <v>22608</v>
      </c>
      <c r="P115" s="29">
        <f t="shared" si="7"/>
        <v>22608</v>
      </c>
      <c r="Q115" s="27">
        <f t="shared" si="8"/>
        <v>0</v>
      </c>
      <c r="R115" s="27">
        <f t="shared" si="9"/>
        <v>9464.2644777070072</v>
      </c>
    </row>
    <row r="116" spans="1:18" x14ac:dyDescent="0.25">
      <c r="A116">
        <v>3364</v>
      </c>
      <c r="B116" t="s">
        <v>1407</v>
      </c>
      <c r="C116" t="s">
        <v>1408</v>
      </c>
      <c r="D116" t="s">
        <v>579</v>
      </c>
      <c r="E116" t="s">
        <v>1455</v>
      </c>
      <c r="F116" s="28">
        <v>26151338.309999999</v>
      </c>
      <c r="G116" s="28" t="str">
        <f>VLOOKUP(B116,[6]Hoja3!$A$3:$E$16135,5,0)</f>
        <v>PT PP 6000 IMP RET</v>
      </c>
      <c r="H116" s="26">
        <f>VLOOKUP(B116,[1]Articulos!$A$3:$D$16025,4,0)</f>
        <v>7.2</v>
      </c>
      <c r="I116" s="28" t="s">
        <v>339</v>
      </c>
      <c r="L116" s="31">
        <v>2807</v>
      </c>
      <c r="M116" s="28">
        <v>26151338.309999999</v>
      </c>
      <c r="N116" s="27">
        <f t="shared" si="5"/>
        <v>0</v>
      </c>
      <c r="O116" s="27">
        <f t="shared" si="6"/>
        <v>20210.400000000001</v>
      </c>
      <c r="P116" s="29">
        <f t="shared" si="7"/>
        <v>20210.400000000001</v>
      </c>
      <c r="Q116" s="27">
        <f t="shared" si="8"/>
        <v>0</v>
      </c>
      <c r="R116" s="27">
        <f t="shared" si="9"/>
        <v>9316.4725008906298</v>
      </c>
    </row>
    <row r="117" spans="1:18" x14ac:dyDescent="0.25">
      <c r="A117">
        <v>3365</v>
      </c>
      <c r="B117" t="s">
        <v>1409</v>
      </c>
      <c r="C117" t="s">
        <v>1410</v>
      </c>
      <c r="D117" t="s">
        <v>579</v>
      </c>
      <c r="E117" t="s">
        <v>1455</v>
      </c>
      <c r="F117" s="28">
        <v>86996296.230000004</v>
      </c>
      <c r="G117" s="28" t="str">
        <f>VLOOKUP(B117,[6]Hoja3!$A$3:$E$16135,5,0)</f>
        <v>PT PP 6000 IMP RET</v>
      </c>
      <c r="H117" s="26">
        <f>VLOOKUP(B117,[1]Articulos!$A$3:$D$16025,4,0)</f>
        <v>7.2</v>
      </c>
      <c r="I117" s="28" t="s">
        <v>339</v>
      </c>
      <c r="J117" s="31">
        <v>4062</v>
      </c>
      <c r="K117" s="28">
        <v>37441979</v>
      </c>
      <c r="L117" s="31">
        <v>5319</v>
      </c>
      <c r="M117" s="28">
        <v>49554317.229999997</v>
      </c>
      <c r="N117" s="27">
        <f t="shared" si="5"/>
        <v>29246.400000000001</v>
      </c>
      <c r="O117" s="27">
        <f t="shared" si="6"/>
        <v>38296.800000000003</v>
      </c>
      <c r="P117" s="29">
        <f t="shared" si="7"/>
        <v>67543.200000000012</v>
      </c>
      <c r="Q117" s="27">
        <f t="shared" si="8"/>
        <v>9217.6216149679967</v>
      </c>
      <c r="R117" s="27">
        <f t="shared" si="9"/>
        <v>9316.4725004700122</v>
      </c>
    </row>
    <row r="118" spans="1:18" x14ac:dyDescent="0.25">
      <c r="A118">
        <v>3366</v>
      </c>
      <c r="B118" t="s">
        <v>1411</v>
      </c>
      <c r="C118" t="s">
        <v>1401</v>
      </c>
      <c r="D118" t="s">
        <v>579</v>
      </c>
      <c r="E118" t="s">
        <v>1455</v>
      </c>
      <c r="F118" s="28">
        <v>77329218.950000003</v>
      </c>
      <c r="G118" s="28" t="str">
        <f>VLOOKUP(B118,[6]Hoja3!$A$3:$E$16135,5,0)</f>
        <v>PT PP 6000 IMP RET</v>
      </c>
      <c r="H118" s="26">
        <f>VLOOKUP(B118,[1]Articulos!$A$3:$D$16025,4,0)</f>
        <v>7.2</v>
      </c>
      <c r="I118" s="28" t="s">
        <v>339</v>
      </c>
      <c r="J118" s="31">
        <v>3327</v>
      </c>
      <c r="K118" s="28">
        <v>30665930.09</v>
      </c>
      <c r="L118" s="31">
        <v>4958</v>
      </c>
      <c r="M118" s="28">
        <v>46663288.859999999</v>
      </c>
      <c r="N118" s="27">
        <f t="shared" si="5"/>
        <v>23954.400000000001</v>
      </c>
      <c r="O118" s="27">
        <f t="shared" si="6"/>
        <v>35697.599999999999</v>
      </c>
      <c r="P118" s="29">
        <f t="shared" si="7"/>
        <v>59652</v>
      </c>
      <c r="Q118" s="27">
        <f t="shared" si="8"/>
        <v>9217.2918815749927</v>
      </c>
      <c r="R118" s="27">
        <f t="shared" si="9"/>
        <v>9411.7161879790237</v>
      </c>
    </row>
    <row r="119" spans="1:18" x14ac:dyDescent="0.25">
      <c r="A119">
        <v>3367</v>
      </c>
      <c r="B119" t="s">
        <v>1412</v>
      </c>
      <c r="C119" t="s">
        <v>1413</v>
      </c>
      <c r="D119" t="s">
        <v>579</v>
      </c>
      <c r="E119" t="s">
        <v>1455</v>
      </c>
      <c r="F119" s="28">
        <v>14494861.939999999</v>
      </c>
      <c r="G119" s="28" t="str">
        <f>VLOOKUP(B119,[6]Hoja3!$A$3:$E$16135,5,0)</f>
        <v>PT PP 6000 IMP RET</v>
      </c>
      <c r="H119" s="26">
        <f>VLOOKUP(B119,[1]Articulos!$A$3:$D$16025,4,0)</f>
        <v>7.2</v>
      </c>
      <c r="I119" s="28" t="s">
        <v>339</v>
      </c>
      <c r="L119" s="31">
        <v>1546</v>
      </c>
      <c r="M119" s="28">
        <v>14494861.939999999</v>
      </c>
      <c r="N119" s="27">
        <f t="shared" si="5"/>
        <v>0</v>
      </c>
      <c r="O119" s="27">
        <f t="shared" si="6"/>
        <v>11131.2</v>
      </c>
      <c r="P119" s="29">
        <f t="shared" si="7"/>
        <v>11131.2</v>
      </c>
      <c r="Q119" s="27">
        <f t="shared" si="8"/>
        <v>0</v>
      </c>
      <c r="R119" s="27">
        <f t="shared" si="9"/>
        <v>9375.719236739973</v>
      </c>
    </row>
    <row r="120" spans="1:18" x14ac:dyDescent="0.25">
      <c r="A120">
        <v>3368</v>
      </c>
      <c r="B120" t="s">
        <v>1497</v>
      </c>
      <c r="C120" t="s">
        <v>1498</v>
      </c>
      <c r="D120" t="s">
        <v>579</v>
      </c>
      <c r="E120" t="s">
        <v>1455</v>
      </c>
      <c r="F120" s="28">
        <v>35067976.82</v>
      </c>
      <c r="G120" s="28" t="str">
        <f>VLOOKUP(B120,[6]Hoja3!$A$3:$E$16135,5,0)</f>
        <v>PT PP 6000 IMP RET</v>
      </c>
      <c r="H120" s="26">
        <f>VLOOKUP(B120,[1]Articulos!$A$3:$D$16025,4,0)</f>
        <v>7.2</v>
      </c>
      <c r="I120" s="28" t="s">
        <v>339</v>
      </c>
      <c r="L120" s="31">
        <v>3722</v>
      </c>
      <c r="M120" s="28">
        <v>35067976.82</v>
      </c>
      <c r="N120" s="27">
        <f t="shared" si="5"/>
        <v>0</v>
      </c>
      <c r="O120" s="27">
        <f t="shared" si="6"/>
        <v>26798.400000000001</v>
      </c>
      <c r="P120" s="29">
        <f t="shared" si="7"/>
        <v>26798.400000000001</v>
      </c>
      <c r="Q120" s="27">
        <f t="shared" si="8"/>
        <v>0</v>
      </c>
      <c r="R120" s="27">
        <f t="shared" si="9"/>
        <v>9421.81</v>
      </c>
    </row>
    <row r="121" spans="1:18" x14ac:dyDescent="0.25">
      <c r="A121">
        <v>3369</v>
      </c>
      <c r="B121" t="s">
        <v>1499</v>
      </c>
      <c r="C121" t="s">
        <v>1415</v>
      </c>
      <c r="D121" t="s">
        <v>784</v>
      </c>
      <c r="E121" t="s">
        <v>56</v>
      </c>
      <c r="F121" s="28">
        <v>11285236.5</v>
      </c>
      <c r="G121" s="28" t="str">
        <f>VLOOKUP(B121,[6]Hoja3!$A$3:$E$16135,5,0)</f>
        <v>PT PP 6000 IMP RET</v>
      </c>
      <c r="H121" s="26">
        <f>VLOOKUP(B121,[1]Articulos!$A$3:$D$16025,4,0)</f>
        <v>7.2</v>
      </c>
      <c r="I121" s="28" t="s">
        <v>339</v>
      </c>
      <c r="L121" s="31">
        <v>1500</v>
      </c>
      <c r="M121" s="28">
        <v>11285236.5</v>
      </c>
      <c r="N121" s="27">
        <f t="shared" si="5"/>
        <v>0</v>
      </c>
      <c r="O121" s="27">
        <f t="shared" si="6"/>
        <v>10800</v>
      </c>
      <c r="P121" s="29">
        <f t="shared" si="7"/>
        <v>10800</v>
      </c>
      <c r="Q121" s="27">
        <f t="shared" si="8"/>
        <v>0</v>
      </c>
      <c r="R121" s="27">
        <f t="shared" si="9"/>
        <v>7523.491</v>
      </c>
    </row>
    <row r="122" spans="1:18" x14ac:dyDescent="0.25">
      <c r="A122">
        <v>3370</v>
      </c>
      <c r="B122" t="s">
        <v>1420</v>
      </c>
      <c r="C122" t="s">
        <v>1421</v>
      </c>
      <c r="D122" t="s">
        <v>410</v>
      </c>
      <c r="E122" t="s">
        <v>1456</v>
      </c>
      <c r="F122" s="28">
        <v>510623.25</v>
      </c>
      <c r="G122" s="28" t="str">
        <f>VLOOKUP(B122,[6]Hoja3!$A$3:$E$16135,5,0)</f>
        <v>PT PP 6000 IMP RET</v>
      </c>
      <c r="H122" s="26">
        <f>VLOOKUP(B122,[1]Articulos!$A$3:$D$16025,4,0)</f>
        <v>24</v>
      </c>
      <c r="I122" s="28" t="s">
        <v>339</v>
      </c>
      <c r="J122">
        <v>20</v>
      </c>
      <c r="K122" s="28">
        <v>510623.25</v>
      </c>
      <c r="N122" s="27">
        <f t="shared" si="5"/>
        <v>480</v>
      </c>
      <c r="O122" s="27">
        <f t="shared" si="6"/>
        <v>0</v>
      </c>
      <c r="P122" s="29">
        <f t="shared" si="7"/>
        <v>480</v>
      </c>
      <c r="Q122" s="27">
        <f t="shared" si="8"/>
        <v>25531.162499999999</v>
      </c>
      <c r="R122" s="27">
        <f t="shared" si="9"/>
        <v>0</v>
      </c>
    </row>
    <row r="123" spans="1:18" x14ac:dyDescent="0.25">
      <c r="A123">
        <v>3371</v>
      </c>
      <c r="B123" t="s">
        <v>1500</v>
      </c>
      <c r="C123" t="s">
        <v>1501</v>
      </c>
      <c r="D123" t="s">
        <v>579</v>
      </c>
      <c r="E123" t="s">
        <v>1455</v>
      </c>
      <c r="F123" s="28">
        <v>25817458.379999999</v>
      </c>
      <c r="G123" s="28" t="str">
        <f>VLOOKUP(B123,[6]Hoja3!$A$3:$E$16135,5,0)</f>
        <v>PT PP 6000 IMP RET</v>
      </c>
      <c r="H123" s="26">
        <f>VLOOKUP(B123,[1]Articulos!$A$3:$D$16025,4,0)</f>
        <v>12</v>
      </c>
      <c r="I123" s="28" t="s">
        <v>339</v>
      </c>
      <c r="L123" s="31">
        <v>1864</v>
      </c>
      <c r="M123" s="28">
        <v>25817458.379999999</v>
      </c>
      <c r="N123" s="27">
        <f t="shared" si="5"/>
        <v>0</v>
      </c>
      <c r="O123" s="27">
        <f t="shared" si="6"/>
        <v>22368</v>
      </c>
      <c r="P123" s="29">
        <f t="shared" si="7"/>
        <v>22368</v>
      </c>
      <c r="Q123" s="27">
        <f t="shared" si="8"/>
        <v>0</v>
      </c>
      <c r="R123" s="27">
        <f t="shared" si="9"/>
        <v>13850.567800429184</v>
      </c>
    </row>
    <row r="124" spans="1:18" x14ac:dyDescent="0.25">
      <c r="A124">
        <v>3372</v>
      </c>
      <c r="B124" t="s">
        <v>1430</v>
      </c>
      <c r="C124" t="s">
        <v>1431</v>
      </c>
      <c r="D124" t="s">
        <v>579</v>
      </c>
      <c r="E124" t="s">
        <v>1455</v>
      </c>
      <c r="F124" s="28">
        <v>20406.650000000001</v>
      </c>
      <c r="G124" s="28" t="str">
        <f>VLOOKUP(B124,[6]Hoja3!$A$3:$E$16135,5,0)</f>
        <v>PT PP 6000 IMP RET</v>
      </c>
      <c r="H124" s="26">
        <f>VLOOKUP(B124,[1]Articulos!$A$3:$D$16025,4,0)</f>
        <v>4.8</v>
      </c>
      <c r="I124" s="28" t="s">
        <v>339</v>
      </c>
      <c r="L124">
        <v>3</v>
      </c>
      <c r="M124" s="28">
        <v>20406.650000000001</v>
      </c>
      <c r="N124" s="27">
        <f t="shared" si="5"/>
        <v>0</v>
      </c>
      <c r="O124" s="27">
        <f t="shared" si="6"/>
        <v>14.399999999999999</v>
      </c>
      <c r="P124" s="29">
        <f t="shared" si="7"/>
        <v>14.399999999999999</v>
      </c>
      <c r="Q124" s="27">
        <f t="shared" si="8"/>
        <v>0</v>
      </c>
      <c r="R124" s="27">
        <f t="shared" si="9"/>
        <v>6802.2166666666672</v>
      </c>
    </row>
    <row r="125" spans="1:18" x14ac:dyDescent="0.25">
      <c r="A125">
        <v>3373</v>
      </c>
      <c r="B125" t="s">
        <v>1434</v>
      </c>
      <c r="C125" t="s">
        <v>1435</v>
      </c>
      <c r="D125" t="s">
        <v>579</v>
      </c>
      <c r="E125" t="s">
        <v>1455</v>
      </c>
      <c r="F125" s="28">
        <v>11596853.49</v>
      </c>
      <c r="G125" s="28" t="str">
        <f>VLOOKUP(B125,[6]Hoja3!$A$3:$E$16135,5,0)</f>
        <v>PT PP 6000 IMP RET</v>
      </c>
      <c r="H125" s="26">
        <f>VLOOKUP(B125,[1]Articulos!$A$3:$D$16025,4,0)</f>
        <v>4.8</v>
      </c>
      <c r="I125" s="28" t="s">
        <v>339</v>
      </c>
      <c r="J125" s="31">
        <v>1832</v>
      </c>
      <c r="K125" s="28">
        <v>11596853.49</v>
      </c>
      <c r="N125" s="27">
        <f t="shared" si="5"/>
        <v>8793.6</v>
      </c>
      <c r="O125" s="27">
        <f t="shared" si="6"/>
        <v>0</v>
      </c>
      <c r="P125" s="29">
        <f t="shared" si="7"/>
        <v>8793.6</v>
      </c>
      <c r="Q125" s="27">
        <f t="shared" si="8"/>
        <v>6330.1602019650654</v>
      </c>
      <c r="R125" s="27">
        <f t="shared" si="9"/>
        <v>0</v>
      </c>
    </row>
    <row r="126" spans="1:18" x14ac:dyDescent="0.25">
      <c r="A126">
        <v>3374</v>
      </c>
      <c r="B126" t="s">
        <v>1502</v>
      </c>
      <c r="C126" t="s">
        <v>1423</v>
      </c>
      <c r="D126" t="s">
        <v>410</v>
      </c>
      <c r="E126" t="s">
        <v>1456</v>
      </c>
      <c r="F126" s="28">
        <v>13837807.85</v>
      </c>
      <c r="G126" s="28" t="str">
        <f>VLOOKUP(B126,[6]Hoja3!$A$3:$E$16135,5,0)</f>
        <v>PT PP 6000 IMP RET</v>
      </c>
      <c r="H126" s="26">
        <f>VLOOKUP(B126,[1]Articulos!$A$3:$D$16025,4,0)</f>
        <v>4.8</v>
      </c>
      <c r="I126" s="28" t="s">
        <v>339</v>
      </c>
      <c r="J126">
        <v>996</v>
      </c>
      <c r="K126" s="28">
        <v>12717791.93</v>
      </c>
      <c r="L126">
        <v>85</v>
      </c>
      <c r="M126" s="28">
        <v>1120015.92</v>
      </c>
      <c r="N126" s="27">
        <f t="shared" si="5"/>
        <v>4780.8</v>
      </c>
      <c r="O126" s="27">
        <f t="shared" si="6"/>
        <v>408</v>
      </c>
      <c r="P126" s="29">
        <f t="shared" si="7"/>
        <v>5188.8</v>
      </c>
      <c r="Q126" s="27">
        <f t="shared" si="8"/>
        <v>12768.867399598394</v>
      </c>
      <c r="R126" s="27">
        <f t="shared" si="9"/>
        <v>13176.65788235294</v>
      </c>
    </row>
    <row r="127" spans="1:18" x14ac:dyDescent="0.25">
      <c r="A127">
        <v>3375</v>
      </c>
      <c r="B127" t="s">
        <v>1503</v>
      </c>
      <c r="C127" t="s">
        <v>1504</v>
      </c>
      <c r="D127" t="s">
        <v>579</v>
      </c>
      <c r="E127" t="s">
        <v>1455</v>
      </c>
      <c r="F127" s="28">
        <v>10087044.92</v>
      </c>
      <c r="G127" s="28" t="str">
        <f>VLOOKUP(B127,[6]Hoja3!$A$3:$E$16135,5,0)</f>
        <v>PT PP 6000 IMP RET</v>
      </c>
      <c r="H127" s="26">
        <f>VLOOKUP(B127,[1]Articulos!$A$3:$D$16025,4,0)</f>
        <v>9</v>
      </c>
      <c r="I127" s="28" t="s">
        <v>339</v>
      </c>
      <c r="J127">
        <v>803</v>
      </c>
      <c r="K127" s="28">
        <v>8209249.6799999997</v>
      </c>
      <c r="L127">
        <v>184</v>
      </c>
      <c r="M127" s="28">
        <v>1877795.24</v>
      </c>
      <c r="N127" s="27">
        <f t="shared" si="5"/>
        <v>7227</v>
      </c>
      <c r="O127" s="27">
        <f t="shared" si="6"/>
        <v>1656</v>
      </c>
      <c r="P127" s="29">
        <f t="shared" si="7"/>
        <v>8883</v>
      </c>
      <c r="Q127" s="27">
        <f t="shared" si="8"/>
        <v>10223.22500622665</v>
      </c>
      <c r="R127" s="27">
        <f t="shared" si="9"/>
        <v>10205.408913043479</v>
      </c>
    </row>
    <row r="128" spans="1:18" x14ac:dyDescent="0.25">
      <c r="A128">
        <v>3376</v>
      </c>
      <c r="B128" t="s">
        <v>1444</v>
      </c>
      <c r="C128" t="s">
        <v>1445</v>
      </c>
      <c r="D128" t="s">
        <v>679</v>
      </c>
      <c r="E128" t="s">
        <v>65</v>
      </c>
      <c r="F128" s="28">
        <v>7632555</v>
      </c>
      <c r="G128" s="28" t="str">
        <f>VLOOKUP(B128,[6]Hoja3!$A$3:$E$16135,5,0)</f>
        <v>PT PP 6000 IMP RET</v>
      </c>
      <c r="H128" s="26">
        <f>VLOOKUP(B128,[1]Articulos!$A$3:$D$16025,4,0)</f>
        <v>7.2</v>
      </c>
      <c r="I128" s="28" t="s">
        <v>339</v>
      </c>
      <c r="L128">
        <v>463</v>
      </c>
      <c r="M128" s="28">
        <v>7632555</v>
      </c>
      <c r="N128" s="27">
        <f t="shared" si="5"/>
        <v>0</v>
      </c>
      <c r="O128" s="27">
        <f t="shared" si="6"/>
        <v>3333.6</v>
      </c>
      <c r="P128" s="29">
        <f t="shared" si="7"/>
        <v>3333.6</v>
      </c>
      <c r="Q128" s="27">
        <f t="shared" si="8"/>
        <v>0</v>
      </c>
      <c r="R128" s="27">
        <f t="shared" si="9"/>
        <v>16485</v>
      </c>
    </row>
    <row r="129" spans="1:18" x14ac:dyDescent="0.25">
      <c r="A129">
        <v>3383</v>
      </c>
      <c r="B129" t="s">
        <v>1505</v>
      </c>
      <c r="C129" t="s">
        <v>1506</v>
      </c>
      <c r="D129" t="s">
        <v>686</v>
      </c>
      <c r="E129" t="s">
        <v>252</v>
      </c>
      <c r="F129" s="28">
        <v>4044726.05</v>
      </c>
      <c r="G129" s="28" t="str">
        <f>VLOOKUP(B129,[6]Hoja3!$A$3:$E$16135,5,0)</f>
        <v>PT PP 6000 IMP RET</v>
      </c>
      <c r="H129" s="26">
        <f>VLOOKUP(B129,[1]Articulos!$A$3:$D$16025,4,0)</f>
        <v>12</v>
      </c>
      <c r="I129" s="28" t="s">
        <v>339</v>
      </c>
      <c r="J129">
        <v>320</v>
      </c>
      <c r="K129" s="28">
        <v>4044726.05</v>
      </c>
      <c r="N129" s="27">
        <f t="shared" si="5"/>
        <v>3840</v>
      </c>
      <c r="O129" s="27">
        <f t="shared" si="6"/>
        <v>0</v>
      </c>
      <c r="P129" s="29">
        <f t="shared" si="7"/>
        <v>3840</v>
      </c>
      <c r="Q129" s="27">
        <f t="shared" si="8"/>
        <v>12639.768906249999</v>
      </c>
      <c r="R129" s="27">
        <f t="shared" si="9"/>
        <v>0</v>
      </c>
    </row>
    <row r="131" spans="1:18" x14ac:dyDescent="0.25">
      <c r="P131" s="29"/>
    </row>
  </sheetData>
  <autoFilter ref="A2:M129">
    <filterColumn colId="8">
      <filters>
        <filter val="No es Adhesivo"/>
      </filters>
    </filterColumn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2:Y15"/>
  <sheetViews>
    <sheetView workbookViewId="0">
      <selection activeCell="A5" sqref="A5"/>
    </sheetView>
  </sheetViews>
  <sheetFormatPr baseColWidth="10" defaultRowHeight="15" x14ac:dyDescent="0.25"/>
  <cols>
    <col min="1" max="1" width="29.28515625" customWidth="1"/>
    <col min="2" max="2" width="20.28515625" customWidth="1"/>
    <col min="3" max="3" width="17.7109375" bestFit="1" customWidth="1"/>
    <col min="4" max="4" width="16.42578125" bestFit="1" customWidth="1"/>
    <col min="5" max="5" width="11.28515625" bestFit="1" customWidth="1"/>
    <col min="6" max="6" width="11.85546875" customWidth="1"/>
    <col min="7" max="7" width="19.42578125" bestFit="1" customWidth="1"/>
    <col min="8" max="8" width="19.5703125" bestFit="1" customWidth="1"/>
    <col min="9" max="9" width="14.140625" bestFit="1" customWidth="1"/>
    <col min="10" max="10" width="16.140625" bestFit="1" customWidth="1"/>
    <col min="11" max="11" width="12.7109375" customWidth="1"/>
    <col min="12" max="25" width="12.5703125" bestFit="1" customWidth="1"/>
  </cols>
  <sheetData>
    <row r="2" spans="1:25" ht="18.75" x14ac:dyDescent="0.3">
      <c r="A2" s="1" t="s">
        <v>0</v>
      </c>
    </row>
    <row r="4" spans="1:25" ht="18.75" x14ac:dyDescent="0.3">
      <c r="A4" s="1" t="s">
        <v>1</v>
      </c>
    </row>
    <row r="6" spans="1:25" x14ac:dyDescent="0.25">
      <c r="A6" s="2" t="s">
        <v>2</v>
      </c>
      <c r="B6" s="4" t="s">
        <v>3</v>
      </c>
      <c r="C6" s="18" t="s">
        <v>4</v>
      </c>
      <c r="D6" s="5" t="s">
        <v>5</v>
      </c>
      <c r="E6" s="5" t="s">
        <v>6</v>
      </c>
      <c r="G6" s="65" t="s">
        <v>7</v>
      </c>
      <c r="H6" s="65" t="s">
        <v>8</v>
      </c>
      <c r="I6" s="54" t="s">
        <v>9</v>
      </c>
      <c r="J6" s="3" t="s">
        <v>10</v>
      </c>
      <c r="K6" s="6"/>
      <c r="L6" s="7">
        <v>43831</v>
      </c>
      <c r="M6" s="7">
        <v>43862</v>
      </c>
      <c r="N6" s="7">
        <v>43891</v>
      </c>
      <c r="O6" s="7">
        <v>43922</v>
      </c>
      <c r="P6" s="7">
        <v>43952</v>
      </c>
      <c r="Q6" s="7">
        <v>43983</v>
      </c>
      <c r="R6" s="7">
        <v>44013</v>
      </c>
      <c r="S6" s="7">
        <v>44044</v>
      </c>
      <c r="T6" s="7">
        <v>44075</v>
      </c>
      <c r="U6" s="7">
        <v>44105</v>
      </c>
      <c r="V6" s="7">
        <v>44136</v>
      </c>
      <c r="W6" s="7">
        <v>44166</v>
      </c>
      <c r="X6" s="7">
        <v>44197</v>
      </c>
      <c r="Y6" s="7">
        <v>44228</v>
      </c>
    </row>
    <row r="7" spans="1:25" x14ac:dyDescent="0.25">
      <c r="A7" s="2" t="s">
        <v>11</v>
      </c>
      <c r="B7" s="9">
        <v>6266261976.170001</v>
      </c>
      <c r="C7" s="25">
        <v>3953218869.75</v>
      </c>
      <c r="D7" s="10">
        <v>2313043106.420001</v>
      </c>
      <c r="E7" s="11">
        <f>+D7/C7</f>
        <v>0.58510373005638239</v>
      </c>
      <c r="G7" s="66">
        <f>SUM(L7:N7)</f>
        <v>1632960757.1300001</v>
      </c>
      <c r="H7" s="66">
        <f>SUM(O7:W7)</f>
        <v>4130019740.7199998</v>
      </c>
      <c r="I7" s="55">
        <f>+G7+H7</f>
        <v>5762980497.8500004</v>
      </c>
      <c r="J7" s="13">
        <f>+X7+Y7</f>
        <v>1047015412.3300002</v>
      </c>
      <c r="L7" s="12">
        <f>+'[1]Resumen x Cliente y Ventas 2020'!C146</f>
        <v>563092122.34000003</v>
      </c>
      <c r="M7" s="12">
        <f>+'[1]Resumen x Cliente y Ventas 2020'!F146</f>
        <v>714270313.11999989</v>
      </c>
      <c r="N7" s="12">
        <f>+'[1]Resumen x Cliente y Ventas 2020'!I146</f>
        <v>355598321.67000002</v>
      </c>
      <c r="O7" s="12">
        <f>+'[1]Resumen x Cliente y Ventas 2020'!L146</f>
        <v>225349615.08999997</v>
      </c>
      <c r="P7" s="12">
        <f>+'[1]Resumen x Cliente y Ventas 2020'!O146</f>
        <v>579054240.79999995</v>
      </c>
      <c r="Q7" s="12">
        <f>+'[1]Resumen x Cliente y Ventas 2020'!R146</f>
        <v>291555205.69999999</v>
      </c>
      <c r="R7" s="12">
        <f>+'[1]Resumen x Cliente y Ventas 2020'!U146</f>
        <v>683118071.65999985</v>
      </c>
      <c r="S7" s="12">
        <f>+'[1]Resumen x Cliente y Ventas 2020'!X146</f>
        <v>640572827.36000001</v>
      </c>
      <c r="T7" s="12">
        <f>+'[1]Resumen x Cliente y Ventas 2020'!AA146</f>
        <v>584487956.47000003</v>
      </c>
      <c r="U7" s="12">
        <f>+'[1]Resumen x Cliente y Ventas 2020'!AD146</f>
        <v>475315439.58999991</v>
      </c>
      <c r="V7" s="12">
        <f>+'[1]Resumen x Cliente y Ventas 2020'!AG146</f>
        <v>341870591.10000002</v>
      </c>
      <c r="W7" s="12">
        <f>+'[1]Resumen x Cliente y Ventas 2020'!AJ146</f>
        <v>308695792.94999999</v>
      </c>
      <c r="X7" s="12">
        <v>413959597.66999996</v>
      </c>
      <c r="Y7" s="12">
        <f>+'[1]Resumen x Cliente Ventas 2021'!F57</f>
        <v>633055814.66000021</v>
      </c>
    </row>
    <row r="8" spans="1:25" x14ac:dyDescent="0.25">
      <c r="A8" s="2" t="s">
        <v>12</v>
      </c>
      <c r="B8" s="9">
        <v>4476062.1856400026</v>
      </c>
      <c r="C8" s="25">
        <v>3213527.3769299989</v>
      </c>
      <c r="D8" s="10">
        <v>1262534.8087100037</v>
      </c>
      <c r="E8" s="11">
        <f>+D8/C8</f>
        <v>0.39288129853001275</v>
      </c>
      <c r="G8" s="66">
        <f>SUM(L8:N8)</f>
        <v>1220601.1931999999</v>
      </c>
      <c r="H8" s="66">
        <f>SUM(O8:W8)</f>
        <v>3249805.6576</v>
      </c>
      <c r="I8" s="55">
        <f>+G8+H8</f>
        <v>4470406.8508000001</v>
      </c>
      <c r="J8" s="13">
        <f>+X8+Y8</f>
        <v>792811.44684000022</v>
      </c>
      <c r="L8" s="12">
        <f>+'[1]Resumen x Cliente y Ventas 2020'!D146</f>
        <v>490681.21740000002</v>
      </c>
      <c r="M8" s="12">
        <f>+'[1]Resumen x Cliente y Ventas 2020'!G146</f>
        <v>518177.45659999986</v>
      </c>
      <c r="N8" s="12">
        <f>+'[1]Resumen x Cliente y Ventas 2020'!J146</f>
        <v>211742.51920000004</v>
      </c>
      <c r="O8" s="12">
        <f>+'[1]Resumen x Cliente y Ventas 2020'!M146</f>
        <v>149771.33919999999</v>
      </c>
      <c r="P8" s="12">
        <f>+'[1]Resumen x Cliente y Ventas 2020'!P146</f>
        <v>529099.05119999999</v>
      </c>
      <c r="Q8" s="12">
        <f>+'[1]Resumen x Cliente y Ventas 2020'!S146</f>
        <v>213067.39679999999</v>
      </c>
      <c r="R8" s="12">
        <f>+'[1]Resumen x Cliente y Ventas 2020'!V146</f>
        <v>593620.84</v>
      </c>
      <c r="S8" s="12">
        <f>+'[1]Resumen x Cliente y Ventas 2020'!Y146</f>
        <v>511317.28</v>
      </c>
      <c r="T8" s="12">
        <f>+'[1]Resumen x Cliente y Ventas 2020'!AB146</f>
        <v>440430.47120000003</v>
      </c>
      <c r="U8" s="12">
        <f>+'[1]Resumen x Cliente y Ventas 2020'!AE146</f>
        <v>305902.90079999994</v>
      </c>
      <c r="V8" s="12">
        <f>+'[1]Resumen x Cliente y Ventas 2020'!AH146</f>
        <v>241740.72720000002</v>
      </c>
      <c r="W8" s="12">
        <f>+'[1]Resumen x Cliente y Ventas 2020'!AK146</f>
        <v>264855.65120000002</v>
      </c>
      <c r="X8" s="12">
        <f>+'[1]Resumen x Cliente Ventas 2021'!D57</f>
        <v>286027.15804000007</v>
      </c>
      <c r="Y8" s="12">
        <f>+'[1]Resumen x Cliente Ventas 2021'!G57</f>
        <v>506784.28880000015</v>
      </c>
    </row>
    <row r="9" spans="1:25" x14ac:dyDescent="0.25">
      <c r="A9" s="2" t="s">
        <v>13</v>
      </c>
      <c r="B9" s="9">
        <f>+B7/B8</f>
        <v>1399.9497138965753</v>
      </c>
      <c r="C9" s="25">
        <f>+C7/C8</f>
        <v>1230.1805480576475</v>
      </c>
      <c r="D9" s="10">
        <f>+B9-C9</f>
        <v>169.76916583892785</v>
      </c>
      <c r="E9" s="11">
        <f>+D9/C9</f>
        <v>0.13800345494568192</v>
      </c>
      <c r="G9" s="67">
        <f>+G7/G8</f>
        <v>1337.8331646956153</v>
      </c>
      <c r="H9" s="67">
        <f>+H7/H8</f>
        <v>1270.8512987727527</v>
      </c>
      <c r="I9" s="56">
        <f>+I7/I8</f>
        <v>1289.140047022496</v>
      </c>
      <c r="J9" s="8">
        <f>+J7/J8</f>
        <v>1320.6360938697467</v>
      </c>
      <c r="L9" s="10">
        <f t="shared" ref="L9:W9" si="0">+L7/L8</f>
        <v>1147.5721963104431</v>
      </c>
      <c r="M9" s="10">
        <f t="shared" si="0"/>
        <v>1378.4279960897088</v>
      </c>
      <c r="N9" s="10">
        <f t="shared" si="0"/>
        <v>1679.3902472375985</v>
      </c>
      <c r="O9" s="10">
        <f t="shared" si="0"/>
        <v>1504.6244247644411</v>
      </c>
      <c r="P9" s="10">
        <f t="shared" si="0"/>
        <v>1094.4155720685972</v>
      </c>
      <c r="Q9" s="10">
        <f t="shared" si="0"/>
        <v>1368.3708069783861</v>
      </c>
      <c r="R9" s="10">
        <f t="shared" si="0"/>
        <v>1150.7649759398607</v>
      </c>
      <c r="S9" s="10">
        <f t="shared" si="0"/>
        <v>1252.7893196959822</v>
      </c>
      <c r="T9" s="10">
        <f t="shared" si="0"/>
        <v>1327.0833756744848</v>
      </c>
      <c r="U9" s="10">
        <f t="shared" si="0"/>
        <v>1553.8114818360689</v>
      </c>
      <c r="V9" s="10">
        <f t="shared" si="0"/>
        <v>1414.2035355803298</v>
      </c>
      <c r="W9" s="10">
        <f t="shared" si="0"/>
        <v>1165.5246605136435</v>
      </c>
      <c r="X9" s="10">
        <f>+X7/X8</f>
        <v>1447.2737501804249</v>
      </c>
      <c r="Y9" s="10">
        <f>+Y7/Y8</f>
        <v>1249.1622740692983</v>
      </c>
    </row>
    <row r="10" spans="1:25" x14ac:dyDescent="0.25">
      <c r="A10" s="2" t="s">
        <v>14</v>
      </c>
      <c r="B10" s="14">
        <f>COUNT('[2]Datos 2019 vs 2018'!B5:B172)</f>
        <v>133</v>
      </c>
      <c r="C10" s="32">
        <f>COUNT('[2]Datos 2019 vs 2018'!E5:E172)</f>
        <v>112</v>
      </c>
      <c r="D10" s="15">
        <f>+B10-C10</f>
        <v>21</v>
      </c>
      <c r="E10" s="16">
        <f>+D10/C10</f>
        <v>0.1875</v>
      </c>
      <c r="G10" s="66">
        <f>COUNT('[1]Resumen x Cliente y Ventas 2020'!AN3:AN145)</f>
        <v>81</v>
      </c>
      <c r="H10" s="66">
        <f>COUNT('[1]Resumen x Cliente y Ventas 2020'!AO3:AO145)</f>
        <v>108</v>
      </c>
      <c r="I10" s="56">
        <f>COUNT('[1]Resumen x Cliente y Ventas 2020'!B3:B145)</f>
        <v>143</v>
      </c>
      <c r="J10" s="8">
        <v>54</v>
      </c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1:25" x14ac:dyDescent="0.25">
      <c r="D11" s="24"/>
    </row>
    <row r="12" spans="1:25" x14ac:dyDescent="0.25">
      <c r="D12" s="24"/>
    </row>
    <row r="13" spans="1:25" x14ac:dyDescent="0.25">
      <c r="C13" s="69"/>
      <c r="D13" s="24"/>
    </row>
    <row r="14" spans="1:25" x14ac:dyDescent="0.25">
      <c r="C14" s="69"/>
    </row>
    <row r="15" spans="1:25" x14ac:dyDescent="0.25">
      <c r="C15" s="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36"/>
  <sheetViews>
    <sheetView workbookViewId="0">
      <pane xSplit="1" ySplit="4" topLeftCell="B97" activePane="bottomRight" state="frozen"/>
      <selection activeCell="A37" sqref="A37"/>
      <selection pane="topRight" activeCell="A37" sqref="A37"/>
      <selection pane="bottomLeft" activeCell="A37" sqref="A37"/>
      <selection pane="bottomRight" activeCell="A37" sqref="A37"/>
    </sheetView>
  </sheetViews>
  <sheetFormatPr baseColWidth="10" defaultRowHeight="15" x14ac:dyDescent="0.25"/>
  <cols>
    <col min="1" max="1" width="75.85546875" bestFit="1" customWidth="1"/>
    <col min="2" max="2" width="20.42578125" style="22" bestFit="1" customWidth="1"/>
    <col min="3" max="5" width="21.28515625" style="22" bestFit="1" customWidth="1"/>
    <col min="6" max="6" width="21.5703125" style="22" bestFit="1" customWidth="1"/>
    <col min="7" max="7" width="22.28515625" style="22" bestFit="1" customWidth="1"/>
    <col min="8" max="8" width="21.85546875" style="22" bestFit="1" customWidth="1"/>
    <col min="9" max="9" width="20.85546875" style="22" bestFit="1" customWidth="1"/>
    <col min="10" max="10" width="20.28515625" style="22" bestFit="1" customWidth="1"/>
    <col min="11" max="11" width="20.85546875" style="22" bestFit="1" customWidth="1"/>
    <col min="12" max="12" width="21.28515625" style="22" bestFit="1" customWidth="1"/>
    <col min="13" max="13" width="20.85546875" style="22" bestFit="1" customWidth="1"/>
    <col min="14" max="14" width="21.5703125" bestFit="1" customWidth="1"/>
    <col min="15" max="15" width="20.5703125" bestFit="1" customWidth="1"/>
  </cols>
  <sheetData>
    <row r="1" spans="1:15" x14ac:dyDescent="0.25">
      <c r="A1" s="68" t="s">
        <v>226</v>
      </c>
      <c r="B1" t="s">
        <v>227</v>
      </c>
    </row>
    <row r="3" spans="1:15" x14ac:dyDescent="0.25">
      <c r="B3" s="68" t="s">
        <v>228</v>
      </c>
      <c r="C3"/>
      <c r="D3"/>
      <c r="E3"/>
      <c r="F3"/>
      <c r="G3"/>
      <c r="H3"/>
      <c r="I3"/>
      <c r="J3"/>
      <c r="K3"/>
      <c r="L3"/>
      <c r="M3"/>
    </row>
    <row r="4" spans="1:15" x14ac:dyDescent="0.25">
      <c r="A4" s="68" t="s">
        <v>229</v>
      </c>
      <c r="B4" t="s">
        <v>230</v>
      </c>
      <c r="C4" t="s">
        <v>231</v>
      </c>
      <c r="D4" t="s">
        <v>232</v>
      </c>
      <c r="E4" t="s">
        <v>233</v>
      </c>
      <c r="F4" t="s">
        <v>234</v>
      </c>
      <c r="G4" t="s">
        <v>235</v>
      </c>
      <c r="H4" t="s">
        <v>236</v>
      </c>
      <c r="I4" t="s">
        <v>237</v>
      </c>
      <c r="J4" t="s">
        <v>238</v>
      </c>
      <c r="K4" t="s">
        <v>239</v>
      </c>
      <c r="L4" t="s">
        <v>240</v>
      </c>
      <c r="M4" t="s">
        <v>241</v>
      </c>
      <c r="N4" t="s">
        <v>242</v>
      </c>
      <c r="O4" t="s">
        <v>243</v>
      </c>
    </row>
    <row r="5" spans="1:15" x14ac:dyDescent="0.25">
      <c r="A5" s="23" t="s">
        <v>50</v>
      </c>
      <c r="B5" s="24">
        <v>2076366425.1499999</v>
      </c>
      <c r="C5" s="24">
        <v>1918672.7999999998</v>
      </c>
      <c r="D5" s="24">
        <v>94940.2</v>
      </c>
      <c r="E5" s="24">
        <v>83265.399999999994</v>
      </c>
      <c r="F5" s="24">
        <v>161481.9</v>
      </c>
      <c r="G5" s="24">
        <v>105240</v>
      </c>
      <c r="H5" s="24">
        <v>251017</v>
      </c>
      <c r="I5" s="24">
        <v>81879.199999999983</v>
      </c>
      <c r="J5" s="24">
        <v>271063.69999999995</v>
      </c>
      <c r="K5" s="24">
        <v>247123.8</v>
      </c>
      <c r="L5" s="24">
        <v>216421.2</v>
      </c>
      <c r="M5" s="24">
        <v>244080.4</v>
      </c>
      <c r="N5" s="24">
        <v>4455</v>
      </c>
      <c r="O5" s="24">
        <v>157705</v>
      </c>
    </row>
    <row r="6" spans="1:15" x14ac:dyDescent="0.25">
      <c r="A6" s="23" t="s">
        <v>51</v>
      </c>
      <c r="B6" s="24">
        <v>455749109.42000002</v>
      </c>
      <c r="C6" s="24">
        <v>533775.24</v>
      </c>
      <c r="D6" s="24">
        <v>84067.200000000012</v>
      </c>
      <c r="E6" s="24">
        <v>125646.23999999999</v>
      </c>
      <c r="F6" s="24">
        <v>0</v>
      </c>
      <c r="G6" s="24">
        <v>45345.600000000006</v>
      </c>
      <c r="H6" s="24">
        <v>6048</v>
      </c>
      <c r="I6" s="24">
        <v>18576</v>
      </c>
      <c r="J6" s="24">
        <v>59335.200000000012</v>
      </c>
      <c r="K6" s="24">
        <v>46821.599999999999</v>
      </c>
      <c r="L6" s="24">
        <v>2685.6000000000004</v>
      </c>
      <c r="M6" s="24">
        <v>61951.199999999997</v>
      </c>
      <c r="N6" s="24">
        <v>13975.2</v>
      </c>
      <c r="O6" s="24">
        <v>69323.399999999994</v>
      </c>
    </row>
    <row r="7" spans="1:15" x14ac:dyDescent="0.25">
      <c r="A7" s="23" t="s">
        <v>15</v>
      </c>
      <c r="B7" s="24">
        <v>193142367.10000002</v>
      </c>
      <c r="C7" s="24">
        <v>122324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0</v>
      </c>
      <c r="J7" s="24">
        <v>0</v>
      </c>
      <c r="K7" s="24">
        <v>0</v>
      </c>
      <c r="L7" s="24">
        <v>48800</v>
      </c>
      <c r="M7" s="24">
        <v>0</v>
      </c>
      <c r="N7" s="24">
        <v>0</v>
      </c>
      <c r="O7" s="24">
        <v>73524</v>
      </c>
    </row>
    <row r="8" spans="1:15" x14ac:dyDescent="0.25">
      <c r="A8" s="23" t="s">
        <v>18</v>
      </c>
      <c r="B8" s="24">
        <v>162817635</v>
      </c>
      <c r="C8" s="24">
        <v>106770</v>
      </c>
      <c r="D8" s="24">
        <v>1728</v>
      </c>
      <c r="E8" s="24">
        <v>1728</v>
      </c>
      <c r="F8" s="24">
        <v>5328</v>
      </c>
      <c r="G8" s="24">
        <v>10056</v>
      </c>
      <c r="H8" s="24">
        <v>10080</v>
      </c>
      <c r="I8" s="24">
        <v>11796</v>
      </c>
      <c r="J8" s="24">
        <v>4896</v>
      </c>
      <c r="K8" s="24">
        <v>30336</v>
      </c>
      <c r="L8" s="24">
        <v>4896</v>
      </c>
      <c r="M8" s="24">
        <v>16416</v>
      </c>
      <c r="N8" s="24">
        <v>9510</v>
      </c>
      <c r="O8" s="24">
        <v>0</v>
      </c>
    </row>
    <row r="9" spans="1:15" x14ac:dyDescent="0.25">
      <c r="A9" s="23" t="s">
        <v>61</v>
      </c>
      <c r="B9" s="24">
        <v>147983666</v>
      </c>
      <c r="C9" s="24">
        <v>63551.999999999993</v>
      </c>
      <c r="D9" s="24">
        <v>768</v>
      </c>
      <c r="E9" s="24">
        <v>460.79999999999995</v>
      </c>
      <c r="F9" s="24">
        <v>8102.4</v>
      </c>
      <c r="G9" s="24">
        <v>0</v>
      </c>
      <c r="H9" s="24">
        <v>10176.000000000002</v>
      </c>
      <c r="I9" s="24">
        <v>998.4</v>
      </c>
      <c r="J9" s="24">
        <v>13478.400000000001</v>
      </c>
      <c r="K9" s="24">
        <v>5644.7999999999993</v>
      </c>
      <c r="L9" s="24">
        <v>-614.39999999999986</v>
      </c>
      <c r="M9" s="24">
        <v>17280.000000000004</v>
      </c>
      <c r="N9" s="24">
        <v>-422.40000000000003</v>
      </c>
      <c r="O9" s="24">
        <v>7680.0000000000009</v>
      </c>
    </row>
    <row r="10" spans="1:15" x14ac:dyDescent="0.25">
      <c r="A10" s="23" t="s">
        <v>54</v>
      </c>
      <c r="B10" s="24">
        <v>111147360</v>
      </c>
      <c r="C10" s="24">
        <v>76608</v>
      </c>
      <c r="D10" s="24">
        <v>10944</v>
      </c>
      <c r="E10" s="24">
        <v>6048</v>
      </c>
      <c r="F10" s="24">
        <v>4896</v>
      </c>
      <c r="G10" s="24">
        <v>5760</v>
      </c>
      <c r="H10" s="24">
        <v>8352</v>
      </c>
      <c r="I10" s="24">
        <v>8352</v>
      </c>
      <c r="J10" s="24">
        <v>9792</v>
      </c>
      <c r="K10" s="24">
        <v>8064</v>
      </c>
      <c r="L10" s="24">
        <v>1728</v>
      </c>
      <c r="M10" s="24">
        <v>6912</v>
      </c>
      <c r="N10" s="24">
        <v>5760</v>
      </c>
      <c r="O10" s="24">
        <v>0</v>
      </c>
    </row>
    <row r="11" spans="1:15" x14ac:dyDescent="0.25">
      <c r="A11" s="23" t="s">
        <v>244</v>
      </c>
      <c r="B11" s="24">
        <v>91530578</v>
      </c>
      <c r="C11" s="24">
        <v>22801.013199999998</v>
      </c>
      <c r="D11" s="24">
        <v>4311.4952999999996</v>
      </c>
      <c r="E11" s="24">
        <v>534.42060000000004</v>
      </c>
      <c r="F11" s="24">
        <v>235.56697499999999</v>
      </c>
      <c r="G11" s="24">
        <v>2995.5681</v>
      </c>
      <c r="H11" s="24">
        <v>829.75829999999996</v>
      </c>
      <c r="I11" s="24">
        <v>1707.9819749999999</v>
      </c>
      <c r="J11" s="24">
        <v>2605.3004249999999</v>
      </c>
      <c r="K11" s="24">
        <v>3427.6901749999997</v>
      </c>
      <c r="L11" s="24">
        <v>2728.7203999999997</v>
      </c>
      <c r="M11" s="24">
        <v>3424.5109499999999</v>
      </c>
      <c r="N11" s="24">
        <v>0</v>
      </c>
      <c r="O11" s="24">
        <v>0</v>
      </c>
    </row>
    <row r="12" spans="1:15" x14ac:dyDescent="0.25">
      <c r="A12" s="23" t="s">
        <v>60</v>
      </c>
      <c r="B12" s="24">
        <v>81026946</v>
      </c>
      <c r="C12" s="24">
        <v>28828.799999999999</v>
      </c>
      <c r="D12" s="24">
        <v>3168</v>
      </c>
      <c r="E12" s="24">
        <v>950.40000000000009</v>
      </c>
      <c r="F12" s="24">
        <v>1584</v>
      </c>
      <c r="G12" s="24">
        <v>3168</v>
      </c>
      <c r="H12" s="24">
        <v>2851.2000000000003</v>
      </c>
      <c r="I12" s="24">
        <v>3168</v>
      </c>
      <c r="J12" s="24">
        <v>2534.4</v>
      </c>
      <c r="K12" s="24">
        <v>3168</v>
      </c>
      <c r="L12" s="24">
        <v>0</v>
      </c>
      <c r="M12" s="24">
        <v>1900.8000000000002</v>
      </c>
      <c r="N12" s="24">
        <v>3168</v>
      </c>
      <c r="O12" s="24">
        <v>3168</v>
      </c>
    </row>
    <row r="13" spans="1:15" x14ac:dyDescent="0.25">
      <c r="A13" s="23" t="s">
        <v>66</v>
      </c>
      <c r="B13" s="24">
        <v>79067808</v>
      </c>
      <c r="C13" s="24">
        <v>50630.400000000001</v>
      </c>
      <c r="D13" s="24">
        <v>0</v>
      </c>
      <c r="E13" s="24">
        <v>4752</v>
      </c>
      <c r="F13" s="24">
        <v>0</v>
      </c>
      <c r="G13" s="24">
        <v>4752</v>
      </c>
      <c r="H13" s="24">
        <v>5705.4</v>
      </c>
      <c r="I13" s="24">
        <v>6477</v>
      </c>
      <c r="J13" s="24">
        <v>0</v>
      </c>
      <c r="K13" s="24">
        <v>6912</v>
      </c>
      <c r="L13" s="24">
        <v>7344</v>
      </c>
      <c r="M13" s="24">
        <v>6912</v>
      </c>
      <c r="N13" s="24">
        <v>0</v>
      </c>
      <c r="O13" s="24">
        <v>7776</v>
      </c>
    </row>
    <row r="14" spans="1:15" x14ac:dyDescent="0.25">
      <c r="A14" s="23" t="s">
        <v>65</v>
      </c>
      <c r="B14" s="24">
        <v>64243204</v>
      </c>
      <c r="C14" s="24">
        <v>41570</v>
      </c>
      <c r="D14" s="24">
        <v>10835</v>
      </c>
      <c r="E14" s="24">
        <v>0</v>
      </c>
      <c r="F14" s="24">
        <v>7800</v>
      </c>
      <c r="G14" s="24">
        <v>4800</v>
      </c>
      <c r="H14" s="24">
        <v>2835</v>
      </c>
      <c r="I14" s="24">
        <v>3750</v>
      </c>
      <c r="J14" s="24">
        <v>7050</v>
      </c>
      <c r="K14" s="24">
        <v>0</v>
      </c>
      <c r="L14" s="24">
        <v>2250</v>
      </c>
      <c r="M14" s="24">
        <v>0</v>
      </c>
      <c r="N14" s="24">
        <v>0</v>
      </c>
      <c r="O14" s="24">
        <v>2250</v>
      </c>
    </row>
    <row r="15" spans="1:15" x14ac:dyDescent="0.25">
      <c r="A15" s="23" t="s">
        <v>56</v>
      </c>
      <c r="B15" s="24">
        <v>44682156.289999999</v>
      </c>
      <c r="C15" s="24">
        <v>25344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2016</v>
      </c>
      <c r="N15" s="24">
        <v>23328</v>
      </c>
      <c r="O15" s="24">
        <v>0</v>
      </c>
    </row>
    <row r="16" spans="1:15" x14ac:dyDescent="0.25">
      <c r="A16" s="23" t="s">
        <v>158</v>
      </c>
      <c r="B16" s="24">
        <v>40828171.799999997</v>
      </c>
      <c r="C16" s="24">
        <v>12187.65639</v>
      </c>
      <c r="D16" s="24">
        <v>4157.7600250000005</v>
      </c>
      <c r="E16" s="24">
        <v>709.41655500000002</v>
      </c>
      <c r="F16" s="24">
        <v>708.13668000000007</v>
      </c>
      <c r="G16" s="24">
        <v>456.78759000000002</v>
      </c>
      <c r="H16" s="24">
        <v>792.85773000000006</v>
      </c>
      <c r="I16" s="24">
        <v>982.08511999999996</v>
      </c>
      <c r="J16" s="24">
        <v>494.56157000000002</v>
      </c>
      <c r="K16" s="24">
        <v>2272.4529299999999</v>
      </c>
      <c r="L16" s="24">
        <v>427.06832000000003</v>
      </c>
      <c r="M16" s="24">
        <v>479.57672000000002</v>
      </c>
      <c r="N16" s="24">
        <v>706.95315000000005</v>
      </c>
      <c r="O16" s="24">
        <v>0</v>
      </c>
    </row>
    <row r="17" spans="1:15" x14ac:dyDescent="0.25">
      <c r="A17" s="23" t="s">
        <v>72</v>
      </c>
      <c r="B17" s="24">
        <v>35030016</v>
      </c>
      <c r="C17" s="24">
        <v>15897.599999999999</v>
      </c>
      <c r="D17" s="24">
        <v>1382.3999999999999</v>
      </c>
      <c r="E17" s="24">
        <v>0</v>
      </c>
      <c r="F17" s="24">
        <v>1382.3999999999999</v>
      </c>
      <c r="G17" s="24">
        <v>2073.6</v>
      </c>
      <c r="H17" s="24">
        <v>1382.3999999999999</v>
      </c>
      <c r="I17" s="24">
        <v>0</v>
      </c>
      <c r="J17" s="24">
        <v>1382.3999999999999</v>
      </c>
      <c r="K17" s="24">
        <v>691.19999999999993</v>
      </c>
      <c r="L17" s="24">
        <v>1382.3999999999999</v>
      </c>
      <c r="M17" s="24">
        <v>1036.8</v>
      </c>
      <c r="N17" s="24">
        <v>2073.6</v>
      </c>
      <c r="O17" s="24">
        <v>3110.4</v>
      </c>
    </row>
    <row r="18" spans="1:15" x14ac:dyDescent="0.25">
      <c r="A18" s="23" t="s">
        <v>62</v>
      </c>
      <c r="B18" s="24">
        <v>28401840</v>
      </c>
      <c r="C18" s="24">
        <v>6811.1820000000007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1111.8869999999999</v>
      </c>
      <c r="J18" s="24">
        <v>2129.3685</v>
      </c>
      <c r="K18" s="24">
        <v>377.62200000000001</v>
      </c>
      <c r="L18" s="24">
        <v>-52.447499999999998</v>
      </c>
      <c r="M18" s="24">
        <v>3223.7730000000001</v>
      </c>
      <c r="N18" s="24">
        <v>0</v>
      </c>
      <c r="O18" s="24">
        <v>20.978999999999999</v>
      </c>
    </row>
    <row r="19" spans="1:15" x14ac:dyDescent="0.25">
      <c r="A19" s="23" t="s">
        <v>71</v>
      </c>
      <c r="B19" s="24">
        <v>28321968</v>
      </c>
      <c r="C19" s="24">
        <v>18585.600000000002</v>
      </c>
      <c r="D19" s="24">
        <v>3801.6</v>
      </c>
      <c r="E19" s="24">
        <v>1382.4</v>
      </c>
      <c r="F19" s="24">
        <v>1728</v>
      </c>
      <c r="G19" s="24">
        <v>2073.6</v>
      </c>
      <c r="H19" s="24">
        <v>0</v>
      </c>
      <c r="I19" s="24">
        <v>1728</v>
      </c>
      <c r="J19" s="24">
        <v>1728</v>
      </c>
      <c r="K19" s="24">
        <v>1728</v>
      </c>
      <c r="L19" s="24">
        <v>1728</v>
      </c>
      <c r="M19" s="24">
        <v>3801.6</v>
      </c>
      <c r="N19" s="24">
        <v>0</v>
      </c>
      <c r="O19" s="24">
        <v>-1113.5999999999999</v>
      </c>
    </row>
    <row r="20" spans="1:15" x14ac:dyDescent="0.25">
      <c r="A20" s="23" t="s">
        <v>93</v>
      </c>
      <c r="B20" s="24">
        <v>20038070</v>
      </c>
      <c r="C20" s="24">
        <v>3969.6</v>
      </c>
      <c r="D20" s="24">
        <v>0</v>
      </c>
      <c r="E20" s="24">
        <v>0</v>
      </c>
      <c r="F20" s="24">
        <v>3969.6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</row>
    <row r="21" spans="1:15" x14ac:dyDescent="0.25">
      <c r="A21" s="23" t="s">
        <v>68</v>
      </c>
      <c r="B21" s="24">
        <v>19192065</v>
      </c>
      <c r="C21" s="24">
        <v>1502.388465</v>
      </c>
      <c r="D21" s="24">
        <v>462.09300000000002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134.01696000000001</v>
      </c>
      <c r="K21" s="24">
        <v>243.90112499999998</v>
      </c>
      <c r="L21" s="24">
        <v>115.07129999999999</v>
      </c>
      <c r="M21" s="24">
        <v>67.008480000000006</v>
      </c>
      <c r="N21" s="24">
        <v>355.2201</v>
      </c>
      <c r="O21" s="24">
        <v>125.0775</v>
      </c>
    </row>
    <row r="22" spans="1:15" x14ac:dyDescent="0.25">
      <c r="A22" s="23" t="s">
        <v>19</v>
      </c>
      <c r="B22" s="24">
        <v>18578016</v>
      </c>
      <c r="C22" s="24">
        <v>11563.2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3110.4</v>
      </c>
      <c r="L22" s="24">
        <v>0</v>
      </c>
      <c r="M22" s="24">
        <v>8452.7999999999993</v>
      </c>
      <c r="N22" s="24">
        <v>0</v>
      </c>
      <c r="O22" s="24">
        <v>0</v>
      </c>
    </row>
    <row r="23" spans="1:15" x14ac:dyDescent="0.25">
      <c r="A23" s="23" t="s">
        <v>53</v>
      </c>
      <c r="B23" s="24">
        <v>18402472</v>
      </c>
      <c r="C23" s="24">
        <v>12757.5</v>
      </c>
      <c r="D23" s="24">
        <v>1890</v>
      </c>
      <c r="E23" s="24">
        <v>0</v>
      </c>
      <c r="F23" s="24">
        <v>5390</v>
      </c>
      <c r="G23" s="24">
        <v>0</v>
      </c>
      <c r="H23" s="24">
        <v>0</v>
      </c>
      <c r="I23" s="24">
        <v>5477.5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</row>
    <row r="24" spans="1:15" x14ac:dyDescent="0.25">
      <c r="A24" s="23" t="s">
        <v>89</v>
      </c>
      <c r="B24" s="24">
        <v>17496720</v>
      </c>
      <c r="C24" s="24">
        <v>10886.4</v>
      </c>
      <c r="D24" s="24">
        <v>1123.2</v>
      </c>
      <c r="E24" s="24">
        <v>604.79999999999995</v>
      </c>
      <c r="F24" s="24">
        <v>604.79999999999995</v>
      </c>
      <c r="G24" s="24">
        <v>432</v>
      </c>
      <c r="H24" s="24">
        <v>1036.8</v>
      </c>
      <c r="I24" s="24">
        <v>864</v>
      </c>
      <c r="J24" s="24">
        <v>432</v>
      </c>
      <c r="K24" s="24">
        <v>864</v>
      </c>
      <c r="L24" s="24">
        <v>864</v>
      </c>
      <c r="M24" s="24">
        <v>864</v>
      </c>
      <c r="N24" s="24">
        <v>1728</v>
      </c>
      <c r="O24" s="24">
        <v>1468.8</v>
      </c>
    </row>
    <row r="25" spans="1:15" x14ac:dyDescent="0.25">
      <c r="A25" s="23" t="s">
        <v>96</v>
      </c>
      <c r="B25" s="24">
        <v>17102136</v>
      </c>
      <c r="C25" s="24">
        <v>16521.599999999999</v>
      </c>
      <c r="D25" s="24">
        <v>3110.4</v>
      </c>
      <c r="E25" s="24">
        <v>0</v>
      </c>
      <c r="F25" s="24">
        <v>1382.3999999999999</v>
      </c>
      <c r="G25" s="24">
        <v>1555.1999999999998</v>
      </c>
      <c r="H25" s="24">
        <v>2764.7999999999997</v>
      </c>
      <c r="I25" s="24">
        <v>2937.6</v>
      </c>
      <c r="J25" s="24">
        <v>172.79999999999998</v>
      </c>
      <c r="K25" s="24">
        <v>0</v>
      </c>
      <c r="L25" s="24">
        <v>0</v>
      </c>
      <c r="M25" s="24">
        <v>1036.8</v>
      </c>
      <c r="N25" s="24">
        <v>1833.6</v>
      </c>
      <c r="O25" s="24">
        <v>1728</v>
      </c>
    </row>
    <row r="26" spans="1:15" x14ac:dyDescent="0.25">
      <c r="A26" s="23" t="s">
        <v>76</v>
      </c>
      <c r="B26" s="24">
        <v>15899933.68</v>
      </c>
      <c r="C26" s="24">
        <v>8714.3999999999978</v>
      </c>
      <c r="D26" s="24">
        <v>126</v>
      </c>
      <c r="E26" s="24">
        <v>645.60000000000014</v>
      </c>
      <c r="F26" s="24">
        <v>420.60000000000008</v>
      </c>
      <c r="G26" s="24">
        <v>734.4000000000002</v>
      </c>
      <c r="H26" s="24">
        <v>604.80000000000007</v>
      </c>
      <c r="I26" s="24">
        <v>724.19999999999993</v>
      </c>
      <c r="J26" s="24">
        <v>1359.5999999999997</v>
      </c>
      <c r="K26" s="24">
        <v>824.4</v>
      </c>
      <c r="L26" s="24">
        <v>676.2</v>
      </c>
      <c r="M26" s="24">
        <v>561</v>
      </c>
      <c r="N26" s="24">
        <v>658.8</v>
      </c>
      <c r="O26" s="24">
        <v>1378.7999999999997</v>
      </c>
    </row>
    <row r="27" spans="1:15" x14ac:dyDescent="0.25">
      <c r="A27" s="23" t="s">
        <v>98</v>
      </c>
      <c r="B27" s="24">
        <v>15493280</v>
      </c>
      <c r="C27" s="24">
        <v>2622</v>
      </c>
      <c r="D27" s="24">
        <v>0</v>
      </c>
      <c r="E27" s="24">
        <v>0</v>
      </c>
      <c r="F27" s="24">
        <v>1728</v>
      </c>
      <c r="G27" s="24">
        <v>0</v>
      </c>
      <c r="H27" s="24">
        <v>0</v>
      </c>
      <c r="I27" s="24">
        <v>0</v>
      </c>
      <c r="J27" s="24">
        <v>90</v>
      </c>
      <c r="K27" s="24">
        <v>300</v>
      </c>
      <c r="L27" s="24">
        <v>360</v>
      </c>
      <c r="M27" s="24">
        <v>0</v>
      </c>
      <c r="N27" s="24">
        <v>144</v>
      </c>
      <c r="O27" s="24">
        <v>0</v>
      </c>
    </row>
    <row r="28" spans="1:15" x14ac:dyDescent="0.25">
      <c r="A28" s="23" t="s">
        <v>84</v>
      </c>
      <c r="B28" s="24">
        <v>14381424</v>
      </c>
      <c r="C28" s="24">
        <v>4968</v>
      </c>
      <c r="D28" s="24">
        <v>0</v>
      </c>
      <c r="E28" s="24">
        <v>0</v>
      </c>
      <c r="F28" s="24">
        <v>120</v>
      </c>
      <c r="G28" s="24">
        <v>1080</v>
      </c>
      <c r="H28" s="24">
        <v>1212</v>
      </c>
      <c r="I28" s="24">
        <v>0</v>
      </c>
      <c r="J28" s="24">
        <v>1440</v>
      </c>
      <c r="K28" s="24">
        <v>0</v>
      </c>
      <c r="L28" s="24">
        <v>0</v>
      </c>
      <c r="M28" s="24">
        <v>1116</v>
      </c>
      <c r="N28" s="24">
        <v>0</v>
      </c>
      <c r="O28" s="24">
        <v>0</v>
      </c>
    </row>
    <row r="29" spans="1:15" x14ac:dyDescent="0.25">
      <c r="A29" s="23" t="s">
        <v>143</v>
      </c>
      <c r="B29" s="24">
        <v>13812000</v>
      </c>
      <c r="C29" s="24">
        <v>24000</v>
      </c>
      <c r="D29" s="24">
        <v>12000</v>
      </c>
      <c r="E29" s="24">
        <v>0</v>
      </c>
      <c r="F29" s="24">
        <v>0</v>
      </c>
      <c r="G29" s="24">
        <v>0</v>
      </c>
      <c r="H29" s="24">
        <v>0</v>
      </c>
      <c r="I29" s="24">
        <v>10548</v>
      </c>
      <c r="J29" s="24">
        <v>1452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</row>
    <row r="30" spans="1:15" x14ac:dyDescent="0.25">
      <c r="A30" s="23" t="s">
        <v>81</v>
      </c>
      <c r="B30" s="24">
        <v>8888400</v>
      </c>
      <c r="C30" s="24">
        <v>7171.1999999999989</v>
      </c>
      <c r="D30" s="24">
        <v>432</v>
      </c>
      <c r="E30" s="24">
        <v>345.59999999999997</v>
      </c>
      <c r="F30" s="24">
        <v>432</v>
      </c>
      <c r="G30" s="24">
        <v>345.59999999999997</v>
      </c>
      <c r="H30" s="24">
        <v>691.19999999999993</v>
      </c>
      <c r="I30" s="24">
        <v>345.59999999999997</v>
      </c>
      <c r="J30" s="24">
        <v>777.6</v>
      </c>
      <c r="K30" s="24">
        <v>345.59999999999997</v>
      </c>
      <c r="L30" s="24">
        <v>777.6</v>
      </c>
      <c r="M30" s="24">
        <v>604.79999999999995</v>
      </c>
      <c r="N30" s="24">
        <v>1209.5999999999999</v>
      </c>
      <c r="O30" s="24">
        <v>864</v>
      </c>
    </row>
    <row r="31" spans="1:15" x14ac:dyDescent="0.25">
      <c r="A31" s="23" t="s">
        <v>245</v>
      </c>
      <c r="B31" s="24">
        <v>7668576</v>
      </c>
      <c r="C31" s="24">
        <v>4579.2</v>
      </c>
      <c r="D31" s="24">
        <v>86.399999999999991</v>
      </c>
      <c r="E31" s="24">
        <v>172.79999999999998</v>
      </c>
      <c r="F31" s="24">
        <v>777.59999999999991</v>
      </c>
      <c r="G31" s="24">
        <v>0</v>
      </c>
      <c r="H31" s="24">
        <v>604.79999999999995</v>
      </c>
      <c r="I31" s="24">
        <v>345.59999999999997</v>
      </c>
      <c r="J31" s="24">
        <v>518.4</v>
      </c>
      <c r="K31" s="24">
        <v>259.2</v>
      </c>
      <c r="L31" s="24">
        <v>604.79999999999995</v>
      </c>
      <c r="M31" s="24">
        <v>345.59999999999997</v>
      </c>
      <c r="N31" s="24">
        <v>259.2</v>
      </c>
      <c r="O31" s="24">
        <v>604.79999999999995</v>
      </c>
    </row>
    <row r="32" spans="1:15" x14ac:dyDescent="0.25">
      <c r="A32" s="23" t="s">
        <v>77</v>
      </c>
      <c r="B32" s="24">
        <v>7507200</v>
      </c>
      <c r="C32" s="24">
        <v>2649.6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2649.6</v>
      </c>
      <c r="N32" s="24">
        <v>0</v>
      </c>
      <c r="O32" s="24">
        <v>0</v>
      </c>
    </row>
    <row r="33" spans="1:15" x14ac:dyDescent="0.25">
      <c r="A33" s="23" t="s">
        <v>91</v>
      </c>
      <c r="B33" s="24">
        <v>6940620</v>
      </c>
      <c r="C33" s="24">
        <v>1676.3999999999999</v>
      </c>
      <c r="D33" s="24">
        <v>1144.8</v>
      </c>
      <c r="E33" s="24">
        <v>0</v>
      </c>
      <c r="F33" s="24">
        <v>81.599999999999994</v>
      </c>
      <c r="G33" s="24">
        <v>0</v>
      </c>
      <c r="H33" s="24">
        <v>0</v>
      </c>
      <c r="I33" s="24">
        <v>450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</row>
    <row r="34" spans="1:15" x14ac:dyDescent="0.25">
      <c r="A34" s="23" t="s">
        <v>92</v>
      </c>
      <c r="B34" s="24">
        <v>6902784</v>
      </c>
      <c r="C34" s="24">
        <v>4492.8</v>
      </c>
      <c r="D34" s="24">
        <v>691.19999999999993</v>
      </c>
      <c r="E34" s="24">
        <v>259.2</v>
      </c>
      <c r="F34" s="24">
        <v>259.2</v>
      </c>
      <c r="G34" s="24">
        <v>777.6</v>
      </c>
      <c r="H34" s="24">
        <v>345.59999999999997</v>
      </c>
      <c r="I34" s="24">
        <v>259.2</v>
      </c>
      <c r="J34" s="24">
        <v>431.99999999999994</v>
      </c>
      <c r="K34" s="24">
        <v>172.79999999999998</v>
      </c>
      <c r="L34" s="24">
        <v>431.99999999999994</v>
      </c>
      <c r="M34" s="24">
        <v>345.59999999999997</v>
      </c>
      <c r="N34" s="24">
        <v>172.79999999999998</v>
      </c>
      <c r="O34" s="24">
        <v>345.59999999999997</v>
      </c>
    </row>
    <row r="35" spans="1:15" x14ac:dyDescent="0.25">
      <c r="A35" s="23" t="s">
        <v>246</v>
      </c>
      <c r="B35" s="24">
        <v>6628680</v>
      </c>
      <c r="C35" s="24">
        <v>1728</v>
      </c>
      <c r="D35" s="24">
        <v>0</v>
      </c>
      <c r="E35" s="24">
        <v>345.59999999999997</v>
      </c>
      <c r="F35" s="24">
        <v>0</v>
      </c>
      <c r="G35" s="24">
        <v>345.59999999999997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1036.8</v>
      </c>
      <c r="O35" s="24">
        <v>0</v>
      </c>
    </row>
    <row r="36" spans="1:15" x14ac:dyDescent="0.25">
      <c r="A36" s="23" t="s">
        <v>247</v>
      </c>
      <c r="B36" s="24">
        <v>6491250</v>
      </c>
      <c r="C36" s="24">
        <v>1091.3312250000001</v>
      </c>
      <c r="D36" s="24">
        <v>424.83000000000004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666.50122499999998</v>
      </c>
    </row>
    <row r="37" spans="1:15" x14ac:dyDescent="0.25">
      <c r="A37" s="23" t="s">
        <v>55</v>
      </c>
      <c r="B37" s="24">
        <v>6453936</v>
      </c>
      <c r="C37" s="24">
        <v>2851.2</v>
      </c>
      <c r="D37" s="24">
        <v>0</v>
      </c>
      <c r="E37" s="24">
        <v>172.79999999999998</v>
      </c>
      <c r="F37" s="24">
        <v>345.59999999999997</v>
      </c>
      <c r="G37" s="24">
        <v>0</v>
      </c>
      <c r="H37" s="24">
        <v>345.59999999999997</v>
      </c>
      <c r="I37" s="24">
        <v>0</v>
      </c>
      <c r="J37" s="24">
        <v>691.19999999999993</v>
      </c>
      <c r="K37" s="24">
        <v>172.79999999999998</v>
      </c>
      <c r="L37" s="24">
        <v>345.59999999999997</v>
      </c>
      <c r="M37" s="24">
        <v>345.59999999999997</v>
      </c>
      <c r="N37" s="24">
        <v>259.2</v>
      </c>
      <c r="O37" s="24">
        <v>172.79999999999998</v>
      </c>
    </row>
    <row r="38" spans="1:15" x14ac:dyDescent="0.25">
      <c r="A38" s="23" t="s">
        <v>80</v>
      </c>
      <c r="B38" s="24">
        <v>5725008</v>
      </c>
      <c r="C38" s="24">
        <v>3196.8</v>
      </c>
      <c r="D38" s="24">
        <v>0</v>
      </c>
      <c r="E38" s="24">
        <v>432</v>
      </c>
      <c r="F38" s="24">
        <v>0</v>
      </c>
      <c r="G38" s="24">
        <v>0</v>
      </c>
      <c r="H38" s="24">
        <v>1036.8</v>
      </c>
      <c r="I38" s="24">
        <v>0</v>
      </c>
      <c r="J38" s="24">
        <v>0</v>
      </c>
      <c r="K38" s="24">
        <v>1728</v>
      </c>
      <c r="L38" s="24">
        <v>0</v>
      </c>
      <c r="M38" s="24">
        <v>0</v>
      </c>
      <c r="N38" s="24">
        <v>0</v>
      </c>
      <c r="O38" s="24">
        <v>0</v>
      </c>
    </row>
    <row r="39" spans="1:15" x14ac:dyDescent="0.25">
      <c r="A39" s="23" t="s">
        <v>110</v>
      </c>
      <c r="B39" s="24">
        <v>5616000</v>
      </c>
      <c r="C39" s="24">
        <v>3369.6000000000004</v>
      </c>
      <c r="D39" s="24">
        <v>691.19999999999993</v>
      </c>
      <c r="E39" s="24">
        <v>0</v>
      </c>
      <c r="F39" s="24">
        <v>259.2</v>
      </c>
      <c r="G39" s="24">
        <v>172.79999999999998</v>
      </c>
      <c r="H39" s="24">
        <v>0</v>
      </c>
      <c r="I39" s="24">
        <v>259.2</v>
      </c>
      <c r="J39" s="24">
        <v>432</v>
      </c>
      <c r="K39" s="24">
        <v>0</v>
      </c>
      <c r="L39" s="24">
        <v>345.59999999999997</v>
      </c>
      <c r="M39" s="24">
        <v>604.79999999999995</v>
      </c>
      <c r="N39" s="24">
        <v>0</v>
      </c>
      <c r="O39" s="24">
        <v>604.79999999999995</v>
      </c>
    </row>
    <row r="40" spans="1:15" x14ac:dyDescent="0.25">
      <c r="A40" s="23" t="s">
        <v>83</v>
      </c>
      <c r="B40" s="24">
        <v>5436864</v>
      </c>
      <c r="C40" s="24">
        <v>4838.3999999999996</v>
      </c>
      <c r="D40" s="24">
        <v>691.19999999999993</v>
      </c>
      <c r="E40" s="24">
        <v>345.59999999999997</v>
      </c>
      <c r="F40" s="24">
        <v>345.59999999999997</v>
      </c>
      <c r="G40" s="24">
        <v>345.59999999999997</v>
      </c>
      <c r="H40" s="24">
        <v>345.59999999999997</v>
      </c>
      <c r="I40" s="24">
        <v>345.59999999999997</v>
      </c>
      <c r="J40" s="24">
        <v>345.59999999999997</v>
      </c>
      <c r="K40" s="24">
        <v>691.19999999999993</v>
      </c>
      <c r="L40" s="24">
        <v>345.59999999999997</v>
      </c>
      <c r="M40" s="24">
        <v>345.59999999999997</v>
      </c>
      <c r="N40" s="24">
        <v>691.19999999999993</v>
      </c>
      <c r="O40" s="24">
        <v>0</v>
      </c>
    </row>
    <row r="41" spans="1:15" x14ac:dyDescent="0.25">
      <c r="A41" s="23" t="s">
        <v>248</v>
      </c>
      <c r="B41" s="24">
        <v>4513880</v>
      </c>
      <c r="C41" s="24">
        <v>1029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138</v>
      </c>
      <c r="K41" s="24">
        <v>138</v>
      </c>
      <c r="L41" s="24">
        <v>267</v>
      </c>
      <c r="M41" s="24">
        <v>66</v>
      </c>
      <c r="N41" s="24">
        <v>420</v>
      </c>
      <c r="O41" s="24">
        <v>0</v>
      </c>
    </row>
    <row r="42" spans="1:15" x14ac:dyDescent="0.25">
      <c r="A42" s="23" t="s">
        <v>86</v>
      </c>
      <c r="B42" s="24">
        <v>4233312</v>
      </c>
      <c r="C42" s="24">
        <v>2246.4</v>
      </c>
      <c r="D42" s="24">
        <v>0</v>
      </c>
      <c r="E42" s="24">
        <v>172.79999999999998</v>
      </c>
      <c r="F42" s="24">
        <v>172.79999999999998</v>
      </c>
      <c r="G42" s="24">
        <v>345.59999999999997</v>
      </c>
      <c r="H42" s="24">
        <v>172.79999999999998</v>
      </c>
      <c r="I42" s="24">
        <v>172.79999999999998</v>
      </c>
      <c r="J42" s="24">
        <v>172.79999999999998</v>
      </c>
      <c r="K42" s="24">
        <v>172.79999999999998</v>
      </c>
      <c r="L42" s="24">
        <v>172.79999999999998</v>
      </c>
      <c r="M42" s="24">
        <v>345.59999999999997</v>
      </c>
      <c r="N42" s="24">
        <v>172.79999999999998</v>
      </c>
      <c r="O42" s="24">
        <v>172.79999999999998</v>
      </c>
    </row>
    <row r="43" spans="1:15" x14ac:dyDescent="0.25">
      <c r="A43" s="23" t="s">
        <v>249</v>
      </c>
      <c r="B43" s="24">
        <v>3314250</v>
      </c>
      <c r="C43" s="24">
        <v>945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270</v>
      </c>
      <c r="J43" s="24">
        <v>0</v>
      </c>
      <c r="K43" s="24">
        <v>0</v>
      </c>
      <c r="L43" s="24">
        <v>0</v>
      </c>
      <c r="M43" s="24">
        <v>675</v>
      </c>
      <c r="N43" s="24">
        <v>0</v>
      </c>
      <c r="O43" s="24">
        <v>0</v>
      </c>
    </row>
    <row r="44" spans="1:15" x14ac:dyDescent="0.25">
      <c r="A44" s="23" t="s">
        <v>97</v>
      </c>
      <c r="B44" s="24">
        <v>3156215</v>
      </c>
      <c r="C44" s="24">
        <v>805.5</v>
      </c>
      <c r="D44" s="24">
        <v>0</v>
      </c>
      <c r="E44" s="24">
        <v>0</v>
      </c>
      <c r="F44" s="24">
        <v>192</v>
      </c>
      <c r="G44" s="24">
        <v>0</v>
      </c>
      <c r="H44" s="24">
        <v>96</v>
      </c>
      <c r="I44" s="24">
        <v>0</v>
      </c>
      <c r="J44" s="24">
        <v>0</v>
      </c>
      <c r="K44" s="24">
        <v>0</v>
      </c>
      <c r="L44" s="24">
        <v>229.5</v>
      </c>
      <c r="M44" s="24">
        <v>0</v>
      </c>
      <c r="N44" s="24">
        <v>0</v>
      </c>
      <c r="O44" s="24">
        <v>288</v>
      </c>
    </row>
    <row r="45" spans="1:15" x14ac:dyDescent="0.25">
      <c r="A45" s="23" t="s">
        <v>70</v>
      </c>
      <c r="B45" s="24">
        <v>3128782.8</v>
      </c>
      <c r="C45" s="24">
        <v>878.06565000000001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878.06565000000001</v>
      </c>
    </row>
    <row r="46" spans="1:15" x14ac:dyDescent="0.25">
      <c r="A46" s="23" t="s">
        <v>250</v>
      </c>
      <c r="B46" s="24">
        <v>2700348</v>
      </c>
      <c r="C46" s="24">
        <v>1041.5999999999999</v>
      </c>
      <c r="D46" s="24">
        <v>0</v>
      </c>
      <c r="E46" s="24">
        <v>0</v>
      </c>
      <c r="F46" s="24">
        <v>0</v>
      </c>
      <c r="G46" s="24">
        <v>0</v>
      </c>
      <c r="H46" s="24">
        <v>1041.5999999999999</v>
      </c>
      <c r="I46" s="24">
        <v>0</v>
      </c>
      <c r="J46" s="24">
        <v>45</v>
      </c>
      <c r="K46" s="24">
        <v>0</v>
      </c>
      <c r="L46" s="24">
        <v>0</v>
      </c>
      <c r="M46" s="24">
        <v>0</v>
      </c>
      <c r="N46" s="24">
        <v>0</v>
      </c>
      <c r="O46" s="24">
        <v>-45</v>
      </c>
    </row>
    <row r="47" spans="1:15" x14ac:dyDescent="0.25">
      <c r="A47" s="23" t="s">
        <v>90</v>
      </c>
      <c r="B47" s="24">
        <v>2421216</v>
      </c>
      <c r="C47" s="24">
        <v>1209.5999999999999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259.2</v>
      </c>
      <c r="K47" s="24">
        <v>259.2</v>
      </c>
      <c r="L47" s="24">
        <v>172.79999999999998</v>
      </c>
      <c r="M47" s="24">
        <v>172.79999999999998</v>
      </c>
      <c r="N47" s="24">
        <v>172.79999999999998</v>
      </c>
      <c r="O47" s="24">
        <v>172.79999999999998</v>
      </c>
    </row>
    <row r="48" spans="1:15" x14ac:dyDescent="0.25">
      <c r="A48" s="23" t="s">
        <v>251</v>
      </c>
      <c r="B48" s="24">
        <v>2063376</v>
      </c>
      <c r="C48" s="24">
        <v>1209.5999999999999</v>
      </c>
      <c r="D48" s="24">
        <v>0</v>
      </c>
      <c r="E48" s="24">
        <v>345.59999999999997</v>
      </c>
      <c r="F48" s="24">
        <v>172.8</v>
      </c>
      <c r="G48" s="24">
        <v>345.59999999999997</v>
      </c>
      <c r="H48" s="24">
        <v>0</v>
      </c>
      <c r="I48" s="24">
        <v>345.6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</row>
    <row r="49" spans="1:15" x14ac:dyDescent="0.25">
      <c r="A49" s="23" t="s">
        <v>252</v>
      </c>
      <c r="B49" s="24">
        <v>1982321.51</v>
      </c>
      <c r="C49" s="24">
        <v>2016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2016</v>
      </c>
      <c r="O49" s="24">
        <v>0</v>
      </c>
    </row>
    <row r="50" spans="1:15" x14ac:dyDescent="0.25">
      <c r="A50" s="23" t="s">
        <v>22</v>
      </c>
      <c r="B50" s="24">
        <v>1845000</v>
      </c>
      <c r="C50" s="24">
        <v>450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450</v>
      </c>
      <c r="N50" s="24">
        <v>0</v>
      </c>
      <c r="O50" s="24">
        <v>0</v>
      </c>
    </row>
    <row r="51" spans="1:15" x14ac:dyDescent="0.25">
      <c r="A51" s="23" t="s">
        <v>117</v>
      </c>
      <c r="B51" s="24">
        <v>1596240</v>
      </c>
      <c r="C51" s="24">
        <v>1036.8</v>
      </c>
      <c r="D51" s="24">
        <v>86.399999999999991</v>
      </c>
      <c r="E51" s="24">
        <v>86.399999999999991</v>
      </c>
      <c r="F51" s="24">
        <v>0</v>
      </c>
      <c r="G51" s="24">
        <v>345.59999999999997</v>
      </c>
      <c r="H51" s="24">
        <v>0</v>
      </c>
      <c r="I51" s="24">
        <v>0</v>
      </c>
      <c r="J51" s="24">
        <v>0</v>
      </c>
      <c r="K51" s="24">
        <v>259.2</v>
      </c>
      <c r="L51" s="24">
        <v>0</v>
      </c>
      <c r="M51" s="24">
        <v>0</v>
      </c>
      <c r="N51" s="24">
        <v>0</v>
      </c>
      <c r="O51" s="24">
        <v>259.2</v>
      </c>
    </row>
    <row r="52" spans="1:15" x14ac:dyDescent="0.25">
      <c r="A52" s="23" t="s">
        <v>253</v>
      </c>
      <c r="B52" s="24">
        <v>1471800</v>
      </c>
      <c r="C52" s="24">
        <v>1070.3999999999999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724.8</v>
      </c>
      <c r="L52" s="24">
        <v>345.59999999999997</v>
      </c>
      <c r="M52" s="24">
        <v>0</v>
      </c>
      <c r="N52" s="24">
        <v>0</v>
      </c>
      <c r="O52" s="24">
        <v>0</v>
      </c>
    </row>
    <row r="53" spans="1:15" x14ac:dyDescent="0.25">
      <c r="A53" s="23" t="s">
        <v>130</v>
      </c>
      <c r="B53" s="24">
        <v>1389312</v>
      </c>
      <c r="C53" s="24">
        <v>950.4</v>
      </c>
      <c r="D53" s="24">
        <v>172.79999999999998</v>
      </c>
      <c r="E53" s="24">
        <v>86.399999999999991</v>
      </c>
      <c r="F53" s="24">
        <v>86.399999999999991</v>
      </c>
      <c r="G53" s="24">
        <v>172.79999999999998</v>
      </c>
      <c r="H53" s="24">
        <v>86.399999999999991</v>
      </c>
      <c r="I53" s="24">
        <v>0</v>
      </c>
      <c r="J53" s="24">
        <v>259.2</v>
      </c>
      <c r="K53" s="24">
        <v>86.399999999999991</v>
      </c>
      <c r="L53" s="24">
        <v>0</v>
      </c>
      <c r="M53" s="24">
        <v>0</v>
      </c>
      <c r="N53" s="24">
        <v>0</v>
      </c>
      <c r="O53" s="24">
        <v>0</v>
      </c>
    </row>
    <row r="54" spans="1:15" x14ac:dyDescent="0.25">
      <c r="A54" s="23" t="s">
        <v>105</v>
      </c>
      <c r="B54" s="24">
        <v>1386720</v>
      </c>
      <c r="C54" s="24">
        <v>864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864</v>
      </c>
      <c r="M54" s="24">
        <v>0</v>
      </c>
      <c r="N54" s="24">
        <v>0</v>
      </c>
      <c r="O54" s="24">
        <v>0</v>
      </c>
    </row>
    <row r="55" spans="1:15" x14ac:dyDescent="0.25">
      <c r="A55" s="23" t="s">
        <v>254</v>
      </c>
      <c r="B55" s="24">
        <v>1274895</v>
      </c>
      <c r="C55" s="24">
        <v>673.2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673.2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</row>
    <row r="56" spans="1:15" x14ac:dyDescent="0.25">
      <c r="A56" s="23" t="s">
        <v>255</v>
      </c>
      <c r="B56" s="24">
        <v>1264464</v>
      </c>
      <c r="C56" s="24">
        <v>518.4</v>
      </c>
      <c r="D56" s="24">
        <v>259.2</v>
      </c>
      <c r="E56" s="24">
        <v>0</v>
      </c>
      <c r="F56" s="24">
        <v>0</v>
      </c>
      <c r="G56" s="24">
        <v>259.2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</row>
    <row r="57" spans="1:15" x14ac:dyDescent="0.25">
      <c r="A57" s="23" t="s">
        <v>256</v>
      </c>
      <c r="B57" s="24">
        <v>1254672</v>
      </c>
      <c r="C57" s="24">
        <v>691.19999999999993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345.59999999999997</v>
      </c>
      <c r="K57" s="24">
        <v>0</v>
      </c>
      <c r="L57" s="24">
        <v>0</v>
      </c>
      <c r="M57" s="24">
        <v>345.59999999999997</v>
      </c>
      <c r="N57" s="24">
        <v>0</v>
      </c>
      <c r="O57" s="24">
        <v>0</v>
      </c>
    </row>
    <row r="58" spans="1:15" x14ac:dyDescent="0.25">
      <c r="A58" s="23" t="s">
        <v>116</v>
      </c>
      <c r="B58" s="24">
        <v>1229760</v>
      </c>
      <c r="C58" s="24">
        <v>604.79999999999995</v>
      </c>
      <c r="D58" s="24">
        <v>0</v>
      </c>
      <c r="E58" s="24">
        <v>259.2</v>
      </c>
      <c r="F58" s="24">
        <v>0</v>
      </c>
      <c r="G58" s="24">
        <v>0</v>
      </c>
      <c r="H58" s="24">
        <v>172.79999999999998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172.79999999999998</v>
      </c>
    </row>
    <row r="59" spans="1:15" x14ac:dyDescent="0.25">
      <c r="A59" s="23" t="s">
        <v>257</v>
      </c>
      <c r="B59" s="24">
        <v>1218096</v>
      </c>
      <c r="C59" s="24">
        <v>691.19999999999993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691.19999999999993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</row>
    <row r="60" spans="1:15" x14ac:dyDescent="0.25">
      <c r="A60" s="23" t="s">
        <v>113</v>
      </c>
      <c r="B60" s="24">
        <v>1210608</v>
      </c>
      <c r="C60" s="24">
        <v>604.79999999999995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172.79999999999998</v>
      </c>
      <c r="L60" s="24">
        <v>0</v>
      </c>
      <c r="M60" s="24">
        <v>172.79999999999998</v>
      </c>
      <c r="N60" s="24">
        <v>0</v>
      </c>
      <c r="O60" s="24">
        <v>259.2</v>
      </c>
    </row>
    <row r="61" spans="1:15" x14ac:dyDescent="0.25">
      <c r="A61" s="23" t="s">
        <v>32</v>
      </c>
      <c r="B61" s="24">
        <v>1192320</v>
      </c>
      <c r="C61" s="24">
        <v>691.19999999999993</v>
      </c>
      <c r="D61" s="24">
        <v>86.399999999999991</v>
      </c>
      <c r="E61" s="24">
        <v>0</v>
      </c>
      <c r="F61" s="24">
        <v>172.79999999999998</v>
      </c>
      <c r="G61" s="24">
        <v>0</v>
      </c>
      <c r="H61" s="24">
        <v>0</v>
      </c>
      <c r="I61" s="24">
        <v>86.399999999999991</v>
      </c>
      <c r="J61" s="24">
        <v>0</v>
      </c>
      <c r="K61" s="24">
        <v>172.79999999999998</v>
      </c>
      <c r="L61" s="24">
        <v>0</v>
      </c>
      <c r="M61" s="24">
        <v>0</v>
      </c>
      <c r="N61" s="24">
        <v>0</v>
      </c>
      <c r="O61" s="24">
        <v>172.79999999999998</v>
      </c>
    </row>
    <row r="62" spans="1:15" x14ac:dyDescent="0.25">
      <c r="A62" s="23" t="s">
        <v>258</v>
      </c>
      <c r="B62" s="24">
        <v>1132000</v>
      </c>
      <c r="C62" s="24">
        <v>2716.7999999999997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2716.7999999999997</v>
      </c>
      <c r="L62" s="24">
        <v>0</v>
      </c>
      <c r="M62" s="24">
        <v>0</v>
      </c>
      <c r="N62" s="24">
        <v>0</v>
      </c>
      <c r="O62" s="24">
        <v>0</v>
      </c>
    </row>
    <row r="63" spans="1:15" x14ac:dyDescent="0.25">
      <c r="A63" s="23" t="s">
        <v>127</v>
      </c>
      <c r="B63" s="24">
        <v>1103760</v>
      </c>
      <c r="C63" s="24">
        <v>648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648</v>
      </c>
      <c r="O63" s="24">
        <v>0</v>
      </c>
    </row>
    <row r="64" spans="1:15" x14ac:dyDescent="0.25">
      <c r="A64" s="23" t="s">
        <v>112</v>
      </c>
      <c r="B64" s="24">
        <v>1094688</v>
      </c>
      <c r="C64" s="24">
        <v>604.79999999999995</v>
      </c>
      <c r="D64" s="24">
        <v>0</v>
      </c>
      <c r="E64" s="24">
        <v>0</v>
      </c>
      <c r="F64" s="24">
        <v>86.399999999999991</v>
      </c>
      <c r="G64" s="24">
        <v>0</v>
      </c>
      <c r="H64" s="24">
        <v>86.399999999999991</v>
      </c>
      <c r="I64" s="24">
        <v>0</v>
      </c>
      <c r="J64" s="24">
        <v>86.399999999999991</v>
      </c>
      <c r="K64" s="24">
        <v>0</v>
      </c>
      <c r="L64" s="24">
        <v>86.399999999999991</v>
      </c>
      <c r="M64" s="24">
        <v>86.399999999999991</v>
      </c>
      <c r="N64" s="24">
        <v>86.399999999999991</v>
      </c>
      <c r="O64" s="24">
        <v>86.399999999999991</v>
      </c>
    </row>
    <row r="65" spans="1:15" x14ac:dyDescent="0.25">
      <c r="A65" s="23" t="s">
        <v>108</v>
      </c>
      <c r="B65" s="24">
        <v>1026000</v>
      </c>
      <c r="C65" s="24">
        <v>250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250</v>
      </c>
      <c r="N65" s="24">
        <v>0</v>
      </c>
      <c r="O65" s="24">
        <v>0</v>
      </c>
    </row>
    <row r="66" spans="1:15" x14ac:dyDescent="0.25">
      <c r="A66" s="23" t="s">
        <v>103</v>
      </c>
      <c r="B66" s="24">
        <v>999936</v>
      </c>
      <c r="C66" s="24">
        <v>604.79999999999995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604.79999999999995</v>
      </c>
      <c r="N66" s="24">
        <v>0</v>
      </c>
      <c r="O66" s="24">
        <v>0</v>
      </c>
    </row>
    <row r="67" spans="1:15" x14ac:dyDescent="0.25">
      <c r="A67" s="23" t="s">
        <v>259</v>
      </c>
      <c r="B67" s="24">
        <v>864000</v>
      </c>
      <c r="C67" s="24">
        <v>431.99999999999994</v>
      </c>
      <c r="D67" s="24">
        <v>0</v>
      </c>
      <c r="E67" s="24">
        <v>431.99999999999994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</row>
    <row r="68" spans="1:15" x14ac:dyDescent="0.25">
      <c r="A68" s="23" t="s">
        <v>30</v>
      </c>
      <c r="B68" s="24">
        <v>830332</v>
      </c>
      <c r="C68" s="24">
        <v>292.8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292.8</v>
      </c>
      <c r="O68" s="24">
        <v>0</v>
      </c>
    </row>
    <row r="69" spans="1:15" x14ac:dyDescent="0.25">
      <c r="A69" s="23" t="s">
        <v>260</v>
      </c>
      <c r="B69" s="24">
        <v>787680</v>
      </c>
      <c r="C69" s="24">
        <v>432</v>
      </c>
      <c r="D69" s="24">
        <v>0</v>
      </c>
      <c r="E69" s="24">
        <v>432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</row>
    <row r="70" spans="1:15" x14ac:dyDescent="0.25">
      <c r="A70" s="23" t="s">
        <v>261</v>
      </c>
      <c r="B70" s="24">
        <v>747040</v>
      </c>
      <c r="C70" s="24">
        <v>76.8</v>
      </c>
      <c r="D70" s="24">
        <v>187.2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-31.2</v>
      </c>
      <c r="K70" s="24">
        <v>-79.199999999999989</v>
      </c>
      <c r="L70" s="24">
        <v>0</v>
      </c>
      <c r="M70" s="24">
        <v>0</v>
      </c>
      <c r="N70" s="24">
        <v>0</v>
      </c>
      <c r="O70" s="24">
        <v>0</v>
      </c>
    </row>
    <row r="71" spans="1:15" x14ac:dyDescent="0.25">
      <c r="A71" s="23" t="s">
        <v>115</v>
      </c>
      <c r="B71" s="24">
        <v>720720</v>
      </c>
      <c r="C71" s="24">
        <v>432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172.79999999999998</v>
      </c>
      <c r="L71" s="24">
        <v>0</v>
      </c>
      <c r="M71" s="24">
        <v>86.399999999999991</v>
      </c>
      <c r="N71" s="24">
        <v>0</v>
      </c>
      <c r="O71" s="24">
        <v>172.79999999999998</v>
      </c>
    </row>
    <row r="72" spans="1:15" x14ac:dyDescent="0.25">
      <c r="A72" s="23" t="s">
        <v>262</v>
      </c>
      <c r="B72" s="24">
        <v>708750</v>
      </c>
      <c r="C72" s="24">
        <v>180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180</v>
      </c>
      <c r="M72" s="24">
        <v>0</v>
      </c>
      <c r="N72" s="24">
        <v>0</v>
      </c>
      <c r="O72" s="24">
        <v>0</v>
      </c>
    </row>
    <row r="73" spans="1:15" x14ac:dyDescent="0.25">
      <c r="A73" s="23" t="s">
        <v>120</v>
      </c>
      <c r="B73" s="24">
        <v>688320</v>
      </c>
      <c r="C73" s="24">
        <v>345.59999999999997</v>
      </c>
      <c r="D73" s="24">
        <v>0</v>
      </c>
      <c r="E73" s="24">
        <v>0</v>
      </c>
      <c r="F73" s="24">
        <v>86.399999999999991</v>
      </c>
      <c r="G73" s="24">
        <v>0</v>
      </c>
      <c r="H73" s="24">
        <v>0</v>
      </c>
      <c r="I73" s="24">
        <v>172.79999999999998</v>
      </c>
      <c r="J73" s="24">
        <v>0</v>
      </c>
      <c r="K73" s="24">
        <v>0</v>
      </c>
      <c r="L73" s="24">
        <v>0</v>
      </c>
      <c r="M73" s="24">
        <v>86.399999999999991</v>
      </c>
      <c r="N73" s="24">
        <v>0</v>
      </c>
      <c r="O73" s="24">
        <v>0</v>
      </c>
    </row>
    <row r="74" spans="1:15" x14ac:dyDescent="0.25">
      <c r="A74" s="23" t="s">
        <v>111</v>
      </c>
      <c r="B74" s="24">
        <v>644544</v>
      </c>
      <c r="C74" s="24">
        <v>345.59999999999997</v>
      </c>
      <c r="D74" s="24">
        <v>0</v>
      </c>
      <c r="E74" s="24">
        <v>0</v>
      </c>
      <c r="F74" s="24">
        <v>0</v>
      </c>
      <c r="G74" s="24">
        <v>0</v>
      </c>
      <c r="H74" s="24">
        <v>86.399999999999991</v>
      </c>
      <c r="I74" s="24">
        <v>0</v>
      </c>
      <c r="J74" s="24">
        <v>0</v>
      </c>
      <c r="K74" s="24">
        <v>0</v>
      </c>
      <c r="L74" s="24">
        <v>259.2</v>
      </c>
      <c r="M74" s="24">
        <v>0</v>
      </c>
      <c r="N74" s="24">
        <v>0</v>
      </c>
      <c r="O74" s="24">
        <v>0</v>
      </c>
    </row>
    <row r="75" spans="1:15" x14ac:dyDescent="0.25">
      <c r="A75" s="23" t="s">
        <v>31</v>
      </c>
      <c r="B75" s="24">
        <v>593856</v>
      </c>
      <c r="C75" s="24">
        <v>345.59999999999997</v>
      </c>
      <c r="D75" s="24">
        <v>0</v>
      </c>
      <c r="E75" s="24">
        <v>0</v>
      </c>
      <c r="F75" s="24">
        <v>0</v>
      </c>
      <c r="G75" s="24">
        <v>172.79999999999998</v>
      </c>
      <c r="H75" s="24">
        <v>0</v>
      </c>
      <c r="I75" s="24">
        <v>0</v>
      </c>
      <c r="J75" s="24">
        <v>86.399999999999991</v>
      </c>
      <c r="K75" s="24">
        <v>0</v>
      </c>
      <c r="L75" s="24">
        <v>86.399999999999991</v>
      </c>
      <c r="M75" s="24">
        <v>0</v>
      </c>
      <c r="N75" s="24">
        <v>0</v>
      </c>
      <c r="O75" s="24">
        <v>0</v>
      </c>
    </row>
    <row r="76" spans="1:15" x14ac:dyDescent="0.25">
      <c r="A76" s="23" t="s">
        <v>263</v>
      </c>
      <c r="B76" s="24">
        <v>591192</v>
      </c>
      <c r="C76" s="24">
        <v>345.59999999999997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345.59999999999997</v>
      </c>
      <c r="O76" s="24">
        <v>0</v>
      </c>
    </row>
    <row r="77" spans="1:15" x14ac:dyDescent="0.25">
      <c r="A77" s="23" t="s">
        <v>129</v>
      </c>
      <c r="B77" s="24">
        <v>576000</v>
      </c>
      <c r="C77" s="24">
        <v>0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</row>
    <row r="78" spans="1:15" x14ac:dyDescent="0.25">
      <c r="A78" s="23" t="s">
        <v>151</v>
      </c>
      <c r="B78" s="24">
        <v>566496</v>
      </c>
      <c r="C78" s="24">
        <v>345.59999999999997</v>
      </c>
      <c r="D78" s="24">
        <v>0</v>
      </c>
      <c r="E78" s="24">
        <v>0</v>
      </c>
      <c r="F78" s="24">
        <v>0</v>
      </c>
      <c r="G78" s="24">
        <v>345.59999999999997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</row>
    <row r="79" spans="1:15" x14ac:dyDescent="0.25">
      <c r="A79" s="23" t="s">
        <v>148</v>
      </c>
      <c r="B79" s="24">
        <v>552960</v>
      </c>
      <c r="C79" s="24">
        <v>259.2</v>
      </c>
      <c r="D79" s="24">
        <v>86.399999999999991</v>
      </c>
      <c r="E79" s="24">
        <v>0</v>
      </c>
      <c r="F79" s="24">
        <v>0</v>
      </c>
      <c r="G79" s="24">
        <v>0</v>
      </c>
      <c r="H79" s="24">
        <v>86.399999999999991</v>
      </c>
      <c r="I79" s="24">
        <v>0</v>
      </c>
      <c r="J79" s="24">
        <v>0</v>
      </c>
      <c r="K79" s="24">
        <v>0</v>
      </c>
      <c r="L79" s="24">
        <v>0</v>
      </c>
      <c r="M79" s="24">
        <v>86.399999999999991</v>
      </c>
      <c r="N79" s="24">
        <v>0</v>
      </c>
      <c r="O79" s="24">
        <v>0</v>
      </c>
    </row>
    <row r="80" spans="1:15" x14ac:dyDescent="0.25">
      <c r="A80" s="23" t="s">
        <v>78</v>
      </c>
      <c r="B80" s="24">
        <v>544500</v>
      </c>
      <c r="C80" s="24">
        <v>150</v>
      </c>
      <c r="D80" s="24">
        <v>0</v>
      </c>
      <c r="E80" s="24">
        <v>0</v>
      </c>
      <c r="F80" s="24">
        <v>0</v>
      </c>
      <c r="G80" s="24">
        <v>0</v>
      </c>
      <c r="H80" s="24">
        <v>150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</row>
    <row r="81" spans="1:15" x14ac:dyDescent="0.25">
      <c r="A81" s="23" t="s">
        <v>264</v>
      </c>
      <c r="B81" s="24">
        <v>522450</v>
      </c>
      <c r="C81" s="24">
        <v>157.5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157.5</v>
      </c>
      <c r="M81" s="24">
        <v>0</v>
      </c>
      <c r="N81" s="24">
        <v>0</v>
      </c>
      <c r="O81" s="24">
        <v>0</v>
      </c>
    </row>
    <row r="82" spans="1:15" x14ac:dyDescent="0.25">
      <c r="A82" s="23" t="s">
        <v>125</v>
      </c>
      <c r="B82" s="24">
        <v>487296</v>
      </c>
      <c r="C82" s="24">
        <v>259.2</v>
      </c>
      <c r="D82" s="24">
        <v>86.399999999999991</v>
      </c>
      <c r="E82" s="24">
        <v>0</v>
      </c>
      <c r="F82" s="24">
        <v>0</v>
      </c>
      <c r="G82" s="24">
        <v>0</v>
      </c>
      <c r="H82" s="24">
        <v>0</v>
      </c>
      <c r="I82" s="24">
        <v>86.399999999999991</v>
      </c>
      <c r="J82" s="24">
        <v>0</v>
      </c>
      <c r="K82" s="24">
        <v>0</v>
      </c>
      <c r="L82" s="24">
        <v>0</v>
      </c>
      <c r="M82" s="24">
        <v>86.399999999999991</v>
      </c>
      <c r="N82" s="24">
        <v>0</v>
      </c>
      <c r="O82" s="24">
        <v>0</v>
      </c>
    </row>
    <row r="83" spans="1:15" x14ac:dyDescent="0.25">
      <c r="A83" s="23" t="s">
        <v>121</v>
      </c>
      <c r="B83" s="24">
        <v>486864</v>
      </c>
      <c r="C83" s="24">
        <v>259.2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172.79999999999998</v>
      </c>
      <c r="M83" s="24">
        <v>0</v>
      </c>
      <c r="N83" s="24">
        <v>86.399999999999991</v>
      </c>
      <c r="O83" s="24">
        <v>0</v>
      </c>
    </row>
    <row r="84" spans="1:15" x14ac:dyDescent="0.25">
      <c r="A84" s="23" t="s">
        <v>135</v>
      </c>
      <c r="B84" s="24">
        <v>457920</v>
      </c>
      <c r="C84" s="24">
        <v>259.2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259.2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</row>
    <row r="85" spans="1:15" x14ac:dyDescent="0.25">
      <c r="A85" s="23" t="s">
        <v>128</v>
      </c>
      <c r="B85" s="24">
        <v>457056</v>
      </c>
      <c r="C85" s="24">
        <v>259.2</v>
      </c>
      <c r="D85" s="24">
        <v>172.79999999999998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86.399999999999991</v>
      </c>
      <c r="N85" s="24">
        <v>0</v>
      </c>
      <c r="O85" s="24">
        <v>0</v>
      </c>
    </row>
    <row r="86" spans="1:15" x14ac:dyDescent="0.25">
      <c r="A86" s="23" t="s">
        <v>138</v>
      </c>
      <c r="B86" s="24">
        <v>451872</v>
      </c>
      <c r="C86" s="24">
        <v>259.2</v>
      </c>
      <c r="D86" s="24">
        <v>0</v>
      </c>
      <c r="E86" s="24">
        <v>86.399999999999991</v>
      </c>
      <c r="F86" s="24">
        <v>0</v>
      </c>
      <c r="G86" s="24">
        <v>0</v>
      </c>
      <c r="H86" s="24">
        <v>86.399999999999991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86.399999999999991</v>
      </c>
      <c r="O86" s="24">
        <v>0</v>
      </c>
    </row>
    <row r="87" spans="1:15" x14ac:dyDescent="0.25">
      <c r="A87" s="23" t="s">
        <v>265</v>
      </c>
      <c r="B87" s="24">
        <v>445392</v>
      </c>
      <c r="C87" s="24">
        <v>259.2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259.2</v>
      </c>
      <c r="L87" s="24">
        <v>0</v>
      </c>
      <c r="M87" s="24">
        <v>0</v>
      </c>
      <c r="N87" s="24">
        <v>0</v>
      </c>
      <c r="O87" s="24">
        <v>0</v>
      </c>
    </row>
    <row r="88" spans="1:15" x14ac:dyDescent="0.25">
      <c r="A88" s="23" t="s">
        <v>266</v>
      </c>
      <c r="B88" s="24">
        <v>432432</v>
      </c>
      <c r="C88" s="24">
        <v>259.2</v>
      </c>
      <c r="D88" s="24">
        <v>0</v>
      </c>
      <c r="E88" s="24">
        <v>0</v>
      </c>
      <c r="F88" s="24">
        <v>0</v>
      </c>
      <c r="G88" s="24">
        <v>259.2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</row>
    <row r="89" spans="1:15" x14ac:dyDescent="0.25">
      <c r="A89" s="23" t="s">
        <v>34</v>
      </c>
      <c r="B89" s="24">
        <v>345888</v>
      </c>
      <c r="C89" s="24">
        <v>172.79999999999998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86.399999999999991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86.399999999999991</v>
      </c>
    </row>
    <row r="90" spans="1:15" x14ac:dyDescent="0.25">
      <c r="A90" s="23" t="s">
        <v>267</v>
      </c>
      <c r="B90" s="24">
        <v>345600</v>
      </c>
      <c r="C90" s="24">
        <v>172.79999999999998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172.79999999999998</v>
      </c>
    </row>
    <row r="91" spans="1:15" x14ac:dyDescent="0.25">
      <c r="A91" s="23" t="s">
        <v>140</v>
      </c>
      <c r="B91" s="24">
        <v>321840</v>
      </c>
      <c r="C91" s="24">
        <v>259.2</v>
      </c>
      <c r="D91" s="24">
        <v>0</v>
      </c>
      <c r="E91" s="24">
        <v>0</v>
      </c>
      <c r="F91" s="24">
        <v>0</v>
      </c>
      <c r="G91" s="24">
        <v>86.399999999999991</v>
      </c>
      <c r="H91" s="24">
        <v>0</v>
      </c>
      <c r="I91" s="24">
        <v>0</v>
      </c>
      <c r="J91" s="24">
        <v>0</v>
      </c>
      <c r="K91" s="24">
        <v>172.79999999999998</v>
      </c>
      <c r="L91" s="24">
        <v>0</v>
      </c>
      <c r="M91" s="24">
        <v>0</v>
      </c>
      <c r="N91" s="24">
        <v>0</v>
      </c>
      <c r="O91" s="24">
        <v>0</v>
      </c>
    </row>
    <row r="92" spans="1:15" x14ac:dyDescent="0.25">
      <c r="A92" s="23" t="s">
        <v>268</v>
      </c>
      <c r="B92" s="24">
        <v>317088</v>
      </c>
      <c r="C92" s="24">
        <v>172.79999999999998</v>
      </c>
      <c r="D92" s="24">
        <v>172.79999999999998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</row>
    <row r="93" spans="1:15" x14ac:dyDescent="0.25">
      <c r="A93" s="23" t="s">
        <v>150</v>
      </c>
      <c r="B93" s="24">
        <v>303840</v>
      </c>
      <c r="C93" s="24">
        <v>172.79999999999998</v>
      </c>
      <c r="D93" s="24">
        <v>0</v>
      </c>
      <c r="E93" s="24">
        <v>0</v>
      </c>
      <c r="F93" s="24">
        <v>0</v>
      </c>
      <c r="G93" s="24">
        <v>86.399999999999991</v>
      </c>
      <c r="H93" s="24">
        <v>0</v>
      </c>
      <c r="I93" s="24">
        <v>0</v>
      </c>
      <c r="J93" s="24">
        <v>0</v>
      </c>
      <c r="K93" s="24">
        <v>0</v>
      </c>
      <c r="L93" s="24">
        <v>86.399999999999991</v>
      </c>
      <c r="M93" s="24">
        <v>0</v>
      </c>
      <c r="N93" s="24">
        <v>0</v>
      </c>
      <c r="O93" s="24">
        <v>0</v>
      </c>
    </row>
    <row r="94" spans="1:15" x14ac:dyDescent="0.25">
      <c r="A94" s="23" t="s">
        <v>269</v>
      </c>
      <c r="B94" s="24">
        <v>303264</v>
      </c>
      <c r="C94" s="24">
        <v>90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90</v>
      </c>
    </row>
    <row r="95" spans="1:15" x14ac:dyDescent="0.25">
      <c r="A95" s="23" t="s">
        <v>100</v>
      </c>
      <c r="B95" s="24">
        <v>302400</v>
      </c>
      <c r="C95" s="24">
        <v>345.59999999999997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345.59999999999997</v>
      </c>
      <c r="L95" s="24">
        <v>0</v>
      </c>
      <c r="M95" s="24">
        <v>0</v>
      </c>
      <c r="N95" s="24">
        <v>0</v>
      </c>
      <c r="O95" s="24">
        <v>0</v>
      </c>
    </row>
    <row r="96" spans="1:15" x14ac:dyDescent="0.25">
      <c r="A96" s="23" t="s">
        <v>36</v>
      </c>
      <c r="B96" s="24">
        <v>296928</v>
      </c>
      <c r="C96" s="24">
        <v>172.79999999999998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172.79999999999998</v>
      </c>
      <c r="L96" s="24">
        <v>0</v>
      </c>
      <c r="M96" s="24">
        <v>0</v>
      </c>
      <c r="N96" s="24">
        <v>0</v>
      </c>
      <c r="O96" s="24">
        <v>0</v>
      </c>
    </row>
    <row r="97" spans="1:15" x14ac:dyDescent="0.25">
      <c r="A97" s="23" t="s">
        <v>33</v>
      </c>
      <c r="B97" s="24">
        <v>273024</v>
      </c>
      <c r="C97" s="24">
        <v>172.79999999999998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172.79999999999998</v>
      </c>
    </row>
    <row r="98" spans="1:15" x14ac:dyDescent="0.25">
      <c r="A98" s="23" t="s">
        <v>270</v>
      </c>
      <c r="B98" s="24">
        <v>231720</v>
      </c>
      <c r="C98" s="24">
        <v>0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</row>
    <row r="99" spans="1:15" x14ac:dyDescent="0.25">
      <c r="A99" s="23" t="s">
        <v>271</v>
      </c>
      <c r="B99" s="24">
        <v>216648</v>
      </c>
      <c r="C99" s="24">
        <v>64.8</v>
      </c>
      <c r="D99" s="24">
        <v>0</v>
      </c>
      <c r="E99" s="24">
        <v>64.8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</row>
    <row r="100" spans="1:15" x14ac:dyDescent="0.25">
      <c r="A100" s="23" t="s">
        <v>145</v>
      </c>
      <c r="B100" s="24">
        <v>172944</v>
      </c>
      <c r="C100" s="24">
        <v>86.399999999999991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86.399999999999991</v>
      </c>
      <c r="O100" s="24">
        <v>0</v>
      </c>
    </row>
    <row r="101" spans="1:15" x14ac:dyDescent="0.25">
      <c r="A101" s="23" t="s">
        <v>134</v>
      </c>
      <c r="B101" s="24">
        <v>172800</v>
      </c>
      <c r="C101" s="24">
        <v>86.399999999999991</v>
      </c>
      <c r="D101" s="24">
        <v>86.399999999999991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</row>
    <row r="102" spans="1:15" x14ac:dyDescent="0.25">
      <c r="A102" s="23" t="s">
        <v>272</v>
      </c>
      <c r="B102" s="24">
        <v>172800</v>
      </c>
      <c r="C102" s="24">
        <v>86.399999999999991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86.399999999999991</v>
      </c>
      <c r="M102" s="24">
        <v>0</v>
      </c>
      <c r="N102" s="24">
        <v>0</v>
      </c>
      <c r="O102" s="24">
        <v>0</v>
      </c>
    </row>
    <row r="103" spans="1:15" x14ac:dyDescent="0.25">
      <c r="A103" s="23" t="s">
        <v>273</v>
      </c>
      <c r="B103" s="24">
        <v>172800</v>
      </c>
      <c r="C103" s="24">
        <v>0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</row>
    <row r="104" spans="1:15" x14ac:dyDescent="0.25">
      <c r="A104" s="23" t="s">
        <v>124</v>
      </c>
      <c r="B104" s="24">
        <v>172800</v>
      </c>
      <c r="C104" s="24">
        <v>86.399999999999991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86.399999999999991</v>
      </c>
      <c r="M104" s="24">
        <v>0</v>
      </c>
      <c r="N104" s="24">
        <v>0</v>
      </c>
      <c r="O104" s="24">
        <v>0</v>
      </c>
    </row>
    <row r="105" spans="1:15" x14ac:dyDescent="0.25">
      <c r="A105" s="23" t="s">
        <v>35</v>
      </c>
      <c r="B105" s="24">
        <v>172800</v>
      </c>
      <c r="C105" s="24">
        <v>86.399999999999991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86.399999999999991</v>
      </c>
      <c r="N105" s="24">
        <v>0</v>
      </c>
      <c r="O105" s="24">
        <v>0</v>
      </c>
    </row>
    <row r="106" spans="1:15" x14ac:dyDescent="0.25">
      <c r="A106" s="23" t="s">
        <v>144</v>
      </c>
      <c r="B106" s="24">
        <v>172512</v>
      </c>
      <c r="C106" s="24">
        <v>86.399999999999991</v>
      </c>
      <c r="D106" s="24">
        <v>0</v>
      </c>
      <c r="E106" s="24">
        <v>0</v>
      </c>
      <c r="F106" s="24">
        <v>0</v>
      </c>
      <c r="G106" s="24">
        <v>86.399999999999991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</row>
    <row r="107" spans="1:15" x14ac:dyDescent="0.25">
      <c r="A107" s="23" t="s">
        <v>133</v>
      </c>
      <c r="B107" s="24">
        <v>168000</v>
      </c>
      <c r="C107" s="24">
        <v>0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</row>
    <row r="108" spans="1:15" x14ac:dyDescent="0.25">
      <c r="A108" s="23" t="s">
        <v>274</v>
      </c>
      <c r="B108" s="24">
        <v>166032</v>
      </c>
      <c r="C108" s="24">
        <v>86.399999999999991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86.399999999999991</v>
      </c>
      <c r="N108" s="24">
        <v>0</v>
      </c>
      <c r="O108" s="24">
        <v>0</v>
      </c>
    </row>
    <row r="109" spans="1:15" x14ac:dyDescent="0.25">
      <c r="A109" s="23" t="s">
        <v>136</v>
      </c>
      <c r="B109" s="24">
        <v>158400</v>
      </c>
      <c r="C109" s="24">
        <v>86.399999999999991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86.399999999999991</v>
      </c>
    </row>
    <row r="110" spans="1:15" x14ac:dyDescent="0.25">
      <c r="A110" s="23" t="s">
        <v>137</v>
      </c>
      <c r="B110" s="24">
        <v>158400</v>
      </c>
      <c r="C110" s="24">
        <v>86.399999999999991</v>
      </c>
      <c r="D110" s="24">
        <v>0</v>
      </c>
      <c r="E110" s="24">
        <v>0</v>
      </c>
      <c r="F110" s="24">
        <v>0</v>
      </c>
      <c r="G110" s="24">
        <v>0</v>
      </c>
      <c r="H110" s="24">
        <v>86.399999999999991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</row>
    <row r="111" spans="1:15" x14ac:dyDescent="0.25">
      <c r="A111" s="23" t="s">
        <v>122</v>
      </c>
      <c r="B111" s="24">
        <v>150336</v>
      </c>
      <c r="C111" s="24">
        <v>86.399999999999991</v>
      </c>
      <c r="D111" s="24">
        <v>0</v>
      </c>
      <c r="E111" s="24">
        <v>86.399999999999991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</row>
    <row r="112" spans="1:15" x14ac:dyDescent="0.25">
      <c r="A112" s="23" t="s">
        <v>275</v>
      </c>
      <c r="B112" s="24">
        <v>148464</v>
      </c>
      <c r="C112" s="24">
        <v>86.399999999999991</v>
      </c>
      <c r="D112" s="24">
        <v>0</v>
      </c>
      <c r="E112" s="24">
        <v>0</v>
      </c>
      <c r="F112" s="24">
        <v>0</v>
      </c>
      <c r="G112" s="24">
        <v>86.399999999999991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</row>
    <row r="113" spans="1:15" x14ac:dyDescent="0.25">
      <c r="A113" s="23" t="s">
        <v>276</v>
      </c>
      <c r="B113" s="24">
        <v>148464</v>
      </c>
      <c r="C113" s="24">
        <v>86.399999999999991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86.399999999999991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</row>
    <row r="114" spans="1:15" x14ac:dyDescent="0.25">
      <c r="A114" s="23" t="s">
        <v>178</v>
      </c>
      <c r="B114" s="24">
        <v>144144</v>
      </c>
      <c r="C114" s="24">
        <v>86.399999999999991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86.399999999999991</v>
      </c>
      <c r="L114" s="24">
        <v>0</v>
      </c>
      <c r="M114" s="24">
        <v>0</v>
      </c>
      <c r="N114" s="24">
        <v>0</v>
      </c>
      <c r="O114" s="24">
        <v>0</v>
      </c>
    </row>
    <row r="115" spans="1:15" x14ac:dyDescent="0.25">
      <c r="A115" s="23" t="s">
        <v>139</v>
      </c>
      <c r="B115" s="24">
        <v>139104</v>
      </c>
      <c r="C115" s="24">
        <v>86.399999999999991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86.399999999999991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</row>
    <row r="116" spans="1:15" x14ac:dyDescent="0.25">
      <c r="A116" s="23" t="s">
        <v>277</v>
      </c>
      <c r="B116" s="24">
        <v>13500</v>
      </c>
      <c r="C116" s="24">
        <v>7.1999999999999993</v>
      </c>
      <c r="D116" s="24">
        <v>7.1999999999999993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</row>
    <row r="117" spans="1:15" x14ac:dyDescent="0.25">
      <c r="A117" s="23" t="s">
        <v>278</v>
      </c>
      <c r="B117" s="24">
        <v>3953218869.75</v>
      </c>
      <c r="C117" s="24">
        <v>3213527.3769300003</v>
      </c>
      <c r="D117" s="24">
        <v>244380.97832500003</v>
      </c>
      <c r="E117" s="24">
        <v>230853.07715499998</v>
      </c>
      <c r="F117" s="24">
        <v>210332.20365499999</v>
      </c>
      <c r="G117" s="24">
        <v>195101.95569</v>
      </c>
      <c r="H117" s="24">
        <v>311209.21603000001</v>
      </c>
      <c r="I117" s="24">
        <v>164976.65409500001</v>
      </c>
      <c r="J117" s="24">
        <v>387251.14745499997</v>
      </c>
      <c r="K117" s="24">
        <v>371112.66622999997</v>
      </c>
      <c r="L117" s="24">
        <v>297843.81252000004</v>
      </c>
      <c r="M117" s="24">
        <v>390547.66914999997</v>
      </c>
      <c r="N117" s="24">
        <v>75316.373250000004</v>
      </c>
      <c r="O117" s="24">
        <v>334601.62337499997</v>
      </c>
    </row>
    <row r="118" spans="1:15" x14ac:dyDescent="0.25"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5" x14ac:dyDescent="0.25"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5" x14ac:dyDescent="0.25"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5" x14ac:dyDescent="0.25"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5" x14ac:dyDescent="0.25"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5" x14ac:dyDescent="0.25"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5" x14ac:dyDescent="0.25"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5" x14ac:dyDescent="0.25"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5" x14ac:dyDescent="0.25"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5" x14ac:dyDescent="0.25"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5" x14ac:dyDescent="0.25">
      <c r="B128"/>
      <c r="C128"/>
      <c r="D128"/>
      <c r="E128"/>
      <c r="F128"/>
      <c r="G128"/>
      <c r="H128"/>
      <c r="I128"/>
      <c r="J128"/>
      <c r="K128"/>
      <c r="L128"/>
      <c r="M128"/>
    </row>
    <row r="129" spans="2:13" x14ac:dyDescent="0.25">
      <c r="B129"/>
      <c r="C129"/>
      <c r="D129"/>
      <c r="E129"/>
      <c r="F129"/>
      <c r="G129"/>
      <c r="H129"/>
      <c r="I129"/>
      <c r="J129"/>
      <c r="K129"/>
      <c r="L129"/>
      <c r="M129"/>
    </row>
    <row r="130" spans="2:13" x14ac:dyDescent="0.25">
      <c r="B130"/>
      <c r="C130"/>
      <c r="D130"/>
      <c r="E130"/>
      <c r="F130"/>
      <c r="G130"/>
      <c r="H130"/>
      <c r="I130"/>
      <c r="J130"/>
      <c r="K130"/>
      <c r="L130"/>
      <c r="M130"/>
    </row>
    <row r="131" spans="2:13" x14ac:dyDescent="0.25">
      <c r="B131"/>
      <c r="C131"/>
      <c r="D131"/>
      <c r="E131"/>
      <c r="F131"/>
      <c r="G131"/>
      <c r="H131"/>
      <c r="I131"/>
      <c r="J131"/>
      <c r="K131"/>
      <c r="L131"/>
      <c r="M131"/>
    </row>
    <row r="132" spans="2:13" x14ac:dyDescent="0.25">
      <c r="B132"/>
      <c r="C132"/>
      <c r="D132"/>
      <c r="E132"/>
      <c r="F132"/>
      <c r="G132"/>
      <c r="H132"/>
      <c r="I132"/>
      <c r="J132"/>
      <c r="K132"/>
      <c r="L132"/>
      <c r="M132"/>
    </row>
    <row r="133" spans="2:13" x14ac:dyDescent="0.25">
      <c r="B133"/>
      <c r="C133"/>
      <c r="D133"/>
      <c r="E133"/>
      <c r="F133"/>
      <c r="G133"/>
      <c r="H133"/>
      <c r="I133"/>
      <c r="J133"/>
      <c r="K133"/>
      <c r="L133"/>
      <c r="M133"/>
    </row>
    <row r="134" spans="2:13" x14ac:dyDescent="0.25">
      <c r="B134"/>
      <c r="C134"/>
      <c r="D134"/>
      <c r="E134"/>
      <c r="F134"/>
      <c r="G134"/>
      <c r="H134"/>
      <c r="I134"/>
      <c r="J134"/>
      <c r="K134"/>
      <c r="L134"/>
      <c r="M134"/>
    </row>
    <row r="135" spans="2:13" x14ac:dyDescent="0.25">
      <c r="B135"/>
      <c r="C135"/>
      <c r="D135"/>
      <c r="E135"/>
      <c r="F135"/>
      <c r="G135"/>
      <c r="H135"/>
      <c r="I135"/>
      <c r="J135"/>
      <c r="K135"/>
      <c r="L135"/>
      <c r="M135"/>
    </row>
    <row r="136" spans="2:13" x14ac:dyDescent="0.25">
      <c r="B136"/>
      <c r="C136"/>
      <c r="D136"/>
      <c r="E136"/>
      <c r="F136"/>
      <c r="G136"/>
      <c r="H136"/>
      <c r="I136"/>
      <c r="J136"/>
      <c r="K136"/>
      <c r="L136"/>
      <c r="M136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G330"/>
  <sheetViews>
    <sheetView workbookViewId="0">
      <pane xSplit="5" ySplit="1" topLeftCell="F308" activePane="bottomRight" state="frozen"/>
      <selection activeCell="A37" sqref="A37"/>
      <selection pane="topRight" activeCell="A37" sqref="A37"/>
      <selection pane="bottomLeft" activeCell="A37" sqref="A37"/>
      <selection pane="bottomRight" activeCell="I2" sqref="I2:I313"/>
    </sheetView>
  </sheetViews>
  <sheetFormatPr baseColWidth="10" defaultRowHeight="15" x14ac:dyDescent="0.25"/>
  <cols>
    <col min="2" max="2" width="20.42578125" bestFit="1" customWidth="1"/>
    <col min="3" max="3" width="57" customWidth="1"/>
    <col min="5" max="5" width="29.28515625" customWidth="1"/>
    <col min="6" max="6" width="18.28515625" customWidth="1"/>
    <col min="7" max="7" width="9.42578125" style="22" customWidth="1"/>
    <col min="8" max="8" width="17" style="22" bestFit="1" customWidth="1"/>
    <col min="9" max="9" width="16.42578125" bestFit="1" customWidth="1"/>
    <col min="11" max="11" width="21.140625" customWidth="1"/>
    <col min="13" max="13" width="16.85546875" customWidth="1"/>
    <col min="15" max="15" width="33.42578125" bestFit="1" customWidth="1"/>
    <col min="16" max="16" width="23.5703125" bestFit="1" customWidth="1"/>
    <col min="17" max="17" width="32.28515625" bestFit="1" customWidth="1"/>
    <col min="18" max="18" width="24.140625" bestFit="1" customWidth="1"/>
    <col min="19" max="19" width="32.85546875" bestFit="1" customWidth="1"/>
    <col min="20" max="20" width="24" bestFit="1" customWidth="1"/>
    <col min="21" max="21" width="32.7109375" bestFit="1" customWidth="1"/>
    <col min="22" max="22" width="23.28515625" bestFit="1" customWidth="1"/>
    <col min="23" max="23" width="32.140625" bestFit="1" customWidth="1"/>
    <col min="24" max="24" width="25.42578125" bestFit="1" customWidth="1"/>
    <col min="25" max="25" width="34.28515625" bestFit="1" customWidth="1"/>
    <col min="26" max="26" width="29.85546875" bestFit="1" customWidth="1"/>
    <col min="27" max="27" width="38.5703125" bestFit="1" customWidth="1"/>
    <col min="28" max="28" width="26.42578125" bestFit="1" customWidth="1"/>
    <col min="29" max="29" width="35.28515625" bestFit="1" customWidth="1"/>
    <col min="30" max="30" width="29.42578125" bestFit="1" customWidth="1"/>
    <col min="31" max="31" width="38.140625" bestFit="1" customWidth="1"/>
    <col min="32" max="32" width="28.42578125" bestFit="1" customWidth="1"/>
    <col min="33" max="33" width="37.28515625" bestFit="1" customWidth="1"/>
    <col min="34" max="34" width="12.85546875" bestFit="1" customWidth="1"/>
    <col min="47" max="47" width="19.7109375" style="22" bestFit="1" customWidth="1"/>
    <col min="48" max="48" width="21" style="22" bestFit="1" customWidth="1"/>
    <col min="49" max="49" width="21.28515625" style="22" bestFit="1" customWidth="1"/>
    <col min="50" max="50" width="22.140625" style="22" bestFit="1" customWidth="1"/>
    <col min="51" max="51" width="21.5703125" style="22" bestFit="1" customWidth="1"/>
    <col min="52" max="52" width="20.7109375" style="22" bestFit="1" customWidth="1"/>
    <col min="53" max="53" width="20.140625" style="22" bestFit="1" customWidth="1"/>
    <col min="54" max="54" width="20.7109375" style="22" bestFit="1" customWidth="1"/>
    <col min="55" max="55" width="21" style="22" bestFit="1" customWidth="1"/>
    <col min="56" max="56" width="20.7109375" style="22" bestFit="1" customWidth="1"/>
    <col min="57" max="57" width="21.42578125" style="22" bestFit="1" customWidth="1"/>
    <col min="58" max="58" width="20.42578125" style="22" bestFit="1" customWidth="1"/>
    <col min="59" max="59" width="17.140625" style="22" customWidth="1"/>
  </cols>
  <sheetData>
    <row r="1" spans="1:59" x14ac:dyDescent="0.25">
      <c r="A1" t="s">
        <v>279</v>
      </c>
      <c r="B1" t="s">
        <v>280</v>
      </c>
      <c r="C1" t="s">
        <v>281</v>
      </c>
      <c r="D1" t="s">
        <v>282</v>
      </c>
      <c r="E1" t="s">
        <v>49</v>
      </c>
      <c r="F1" t="s">
        <v>283</v>
      </c>
      <c r="G1" s="22" t="s">
        <v>284</v>
      </c>
      <c r="H1" s="22" t="s">
        <v>226</v>
      </c>
      <c r="I1" t="s">
        <v>285</v>
      </c>
      <c r="J1" t="s">
        <v>286</v>
      </c>
      <c r="K1" t="s">
        <v>287</v>
      </c>
      <c r="L1" t="s">
        <v>288</v>
      </c>
      <c r="M1" t="s">
        <v>289</v>
      </c>
      <c r="N1" t="s">
        <v>290</v>
      </c>
      <c r="O1" t="s">
        <v>291</v>
      </c>
      <c r="P1" t="s">
        <v>292</v>
      </c>
      <c r="Q1" t="s">
        <v>293</v>
      </c>
      <c r="R1" t="s">
        <v>294</v>
      </c>
      <c r="S1" t="s">
        <v>295</v>
      </c>
      <c r="T1" t="s">
        <v>296</v>
      </c>
      <c r="U1" t="s">
        <v>297</v>
      </c>
      <c r="V1" t="s">
        <v>298</v>
      </c>
      <c r="W1" t="s">
        <v>299</v>
      </c>
      <c r="X1" t="s">
        <v>300</v>
      </c>
      <c r="Y1" t="s">
        <v>301</v>
      </c>
      <c r="Z1" t="s">
        <v>302</v>
      </c>
      <c r="AA1" t="s">
        <v>303</v>
      </c>
      <c r="AB1" t="s">
        <v>304</v>
      </c>
      <c r="AC1" t="s">
        <v>305</v>
      </c>
      <c r="AD1" t="s">
        <v>306</v>
      </c>
      <c r="AE1" t="s">
        <v>307</v>
      </c>
      <c r="AF1" t="s">
        <v>308</v>
      </c>
      <c r="AG1" t="s">
        <v>309</v>
      </c>
      <c r="AH1" t="s">
        <v>310</v>
      </c>
      <c r="AI1" t="s">
        <v>311</v>
      </c>
      <c r="AJ1" t="s">
        <v>312</v>
      </c>
      <c r="AK1" t="s">
        <v>313</v>
      </c>
      <c r="AL1" t="s">
        <v>314</v>
      </c>
      <c r="AM1" t="s">
        <v>315</v>
      </c>
      <c r="AN1" t="s">
        <v>316</v>
      </c>
      <c r="AO1" t="s">
        <v>317</v>
      </c>
      <c r="AP1" t="s">
        <v>318</v>
      </c>
      <c r="AQ1" t="s">
        <v>319</v>
      </c>
      <c r="AR1" t="s">
        <v>320</v>
      </c>
      <c r="AS1" t="s">
        <v>321</v>
      </c>
      <c r="AT1" t="s">
        <v>322</v>
      </c>
      <c r="AU1" s="22" t="s">
        <v>323</v>
      </c>
      <c r="AV1" s="22" t="s">
        <v>324</v>
      </c>
      <c r="AW1" s="22" t="s">
        <v>325</v>
      </c>
      <c r="AX1" s="22" t="s">
        <v>326</v>
      </c>
      <c r="AY1" s="22" t="s">
        <v>327</v>
      </c>
      <c r="AZ1" s="22" t="s">
        <v>328</v>
      </c>
      <c r="BA1" s="22" t="s">
        <v>329</v>
      </c>
      <c r="BB1" s="22" t="s">
        <v>330</v>
      </c>
      <c r="BC1" s="22" t="s">
        <v>331</v>
      </c>
      <c r="BD1" s="22" t="s">
        <v>332</v>
      </c>
      <c r="BE1" s="22" t="s">
        <v>333</v>
      </c>
      <c r="BF1" s="22" t="s">
        <v>334</v>
      </c>
      <c r="BG1" s="22" t="s">
        <v>335</v>
      </c>
    </row>
    <row r="2" spans="1:59" x14ac:dyDescent="0.25">
      <c r="A2">
        <v>2325</v>
      </c>
      <c r="B2" t="s">
        <v>336</v>
      </c>
      <c r="C2" t="s">
        <v>337</v>
      </c>
      <c r="D2" t="s">
        <v>338</v>
      </c>
      <c r="E2" t="s">
        <v>19</v>
      </c>
      <c r="F2" s="26">
        <f>VLOOKUP(B2,'[3]Ventas Ene-Dic 2018'!B$2:F$192,5,0)</f>
        <v>0</v>
      </c>
      <c r="G2" s="27" t="str">
        <f>VLOOKUP(B2,'[3]Ventas Ene-Dic 2018'!B$2:AQ$192,42,0)</f>
        <v>SI</v>
      </c>
      <c r="H2" s="27" t="s">
        <v>339</v>
      </c>
      <c r="I2" s="28">
        <v>4957200</v>
      </c>
      <c r="Z2">
        <v>648</v>
      </c>
      <c r="AA2" s="28">
        <v>4957200</v>
      </c>
      <c r="AH2" s="27">
        <f>+($F2*J2)</f>
        <v>0</v>
      </c>
      <c r="AI2" s="27">
        <f>+($F2*L2)</f>
        <v>0</v>
      </c>
      <c r="AJ2" s="27">
        <f>+($F2*N2)</f>
        <v>0</v>
      </c>
      <c r="AK2" s="27">
        <f>+($F2*P2)</f>
        <v>0</v>
      </c>
      <c r="AL2" s="27">
        <f>+($F2*R2)</f>
        <v>0</v>
      </c>
      <c r="AM2" s="27">
        <f>+($F2*T2)</f>
        <v>0</v>
      </c>
      <c r="AN2" s="27">
        <f>+($F2*V2)</f>
        <v>0</v>
      </c>
      <c r="AO2" s="27">
        <f>+($F2*X2)</f>
        <v>0</v>
      </c>
      <c r="AP2" s="27">
        <f>+($F2*Z2)</f>
        <v>0</v>
      </c>
      <c r="AQ2" s="27">
        <f>+($F2*AB2)</f>
        <v>0</v>
      </c>
      <c r="AR2" s="27">
        <f>+($F2*AD2)</f>
        <v>0</v>
      </c>
      <c r="AS2" s="27">
        <f>+($F2*AF2)</f>
        <v>0</v>
      </c>
      <c r="AT2" s="29">
        <f>SUM(AH2:AS2)</f>
        <v>0</v>
      </c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</row>
    <row r="3" spans="1:59" x14ac:dyDescent="0.25">
      <c r="A3">
        <v>2326</v>
      </c>
      <c r="B3" t="s">
        <v>340</v>
      </c>
      <c r="C3" t="s">
        <v>341</v>
      </c>
      <c r="D3" t="s">
        <v>338</v>
      </c>
      <c r="E3" t="s">
        <v>19</v>
      </c>
      <c r="F3" s="30">
        <f>VLOOKUP(B3,'[3]Ventas Ene-Dic 2018'!B$2:F$192,5,0)</f>
        <v>5</v>
      </c>
      <c r="G3" s="22" t="str">
        <f>VLOOKUP(B3,'[3]Ventas Ene-Dic 2018'!B$2:AQ$192,42,0)</f>
        <v>SI</v>
      </c>
      <c r="H3" s="27" t="s">
        <v>339</v>
      </c>
      <c r="I3" s="28">
        <v>6058800</v>
      </c>
      <c r="AB3">
        <v>792</v>
      </c>
      <c r="AC3" s="28">
        <v>6058800</v>
      </c>
      <c r="AH3" s="27">
        <f t="shared" ref="AH3:AH66" si="0">+($F3*J3)</f>
        <v>0</v>
      </c>
      <c r="AI3" s="27">
        <f t="shared" ref="AI3:AI66" si="1">+($F3*L3)</f>
        <v>0</v>
      </c>
      <c r="AJ3" s="27">
        <f t="shared" ref="AJ3:AJ66" si="2">+($F3*N3)</f>
        <v>0</v>
      </c>
      <c r="AK3" s="27">
        <f t="shared" ref="AK3:AK66" si="3">+($F3*P3)</f>
        <v>0</v>
      </c>
      <c r="AL3" s="27">
        <f t="shared" ref="AL3:AL66" si="4">+($F3*R3)</f>
        <v>0</v>
      </c>
      <c r="AM3" s="27">
        <f t="shared" ref="AM3:AM66" si="5">+($F3*T3)</f>
        <v>0</v>
      </c>
      <c r="AN3" s="27">
        <f t="shared" ref="AN3:AN66" si="6">+($F3*V3)</f>
        <v>0</v>
      </c>
      <c r="AO3" s="27">
        <f t="shared" ref="AO3:AO66" si="7">+($F3*X3)</f>
        <v>0</v>
      </c>
      <c r="AP3" s="27">
        <f t="shared" ref="AP3:AP66" si="8">+($F3*Z3)</f>
        <v>0</v>
      </c>
      <c r="AQ3" s="27">
        <f t="shared" ref="AQ3:AQ66" si="9">+($F3*AB3)</f>
        <v>3960</v>
      </c>
      <c r="AR3" s="27">
        <f t="shared" ref="AR3:AR66" si="10">+($F3*AD3)</f>
        <v>0</v>
      </c>
      <c r="AS3" s="27">
        <f t="shared" ref="AS3:AS66" si="11">+($F3*AF3)</f>
        <v>0</v>
      </c>
      <c r="AT3" s="29">
        <f t="shared" ref="AT3:AT66" si="12">SUM(AH3:AS3)</f>
        <v>3960</v>
      </c>
      <c r="AU3" s="27"/>
      <c r="AV3" s="27"/>
      <c r="AW3" s="27"/>
      <c r="AX3" s="27"/>
      <c r="AY3" s="27"/>
      <c r="AZ3" s="27"/>
      <c r="BA3" s="27"/>
      <c r="BB3" s="27"/>
      <c r="BC3" s="27"/>
      <c r="BD3" s="27">
        <f>+AC3/AQ3</f>
        <v>1530</v>
      </c>
      <c r="BE3" s="27"/>
      <c r="BF3" s="27"/>
      <c r="BG3" s="27">
        <f t="shared" ref="BG3:BG66" si="13">+I3/AT3</f>
        <v>1530</v>
      </c>
    </row>
    <row r="4" spans="1:59" x14ac:dyDescent="0.25">
      <c r="A4">
        <v>2327</v>
      </c>
      <c r="B4" t="s">
        <v>342</v>
      </c>
      <c r="C4" t="s">
        <v>343</v>
      </c>
      <c r="D4" t="s">
        <v>344</v>
      </c>
      <c r="E4" t="s">
        <v>93</v>
      </c>
      <c r="F4" s="30">
        <f>VLOOKUP(B4,'[3]Ventas Ene-Dic 2018'!B$2:F$192,5,0)</f>
        <v>0</v>
      </c>
      <c r="G4" s="22" t="str">
        <f>VLOOKUP(B4,'[3]Ventas Ene-Dic 2018'!B$2:AQ$192,42,0)</f>
        <v>SI</v>
      </c>
      <c r="H4" s="27" t="s">
        <v>339</v>
      </c>
      <c r="I4" s="28">
        <v>3159000</v>
      </c>
      <c r="J4">
        <v>67</v>
      </c>
      <c r="K4" s="28">
        <v>904500</v>
      </c>
      <c r="P4">
        <v>67</v>
      </c>
      <c r="Q4" s="28">
        <v>904500</v>
      </c>
      <c r="V4">
        <v>100</v>
      </c>
      <c r="W4" s="28">
        <v>1350000</v>
      </c>
      <c r="AH4" s="27">
        <f t="shared" si="0"/>
        <v>0</v>
      </c>
      <c r="AI4" s="27">
        <f t="shared" si="1"/>
        <v>0</v>
      </c>
      <c r="AJ4" s="27">
        <f t="shared" si="2"/>
        <v>0</v>
      </c>
      <c r="AK4" s="27">
        <f t="shared" si="3"/>
        <v>0</v>
      </c>
      <c r="AL4" s="27">
        <f t="shared" si="4"/>
        <v>0</v>
      </c>
      <c r="AM4" s="27">
        <f t="shared" si="5"/>
        <v>0</v>
      </c>
      <c r="AN4" s="27">
        <f t="shared" si="6"/>
        <v>0</v>
      </c>
      <c r="AO4" s="27">
        <f t="shared" si="7"/>
        <v>0</v>
      </c>
      <c r="AP4" s="27">
        <f t="shared" si="8"/>
        <v>0</v>
      </c>
      <c r="AQ4" s="27">
        <f t="shared" si="9"/>
        <v>0</v>
      </c>
      <c r="AR4" s="27">
        <f t="shared" si="10"/>
        <v>0</v>
      </c>
      <c r="AS4" s="27">
        <f t="shared" si="11"/>
        <v>0</v>
      </c>
      <c r="AT4" s="29">
        <f t="shared" si="12"/>
        <v>0</v>
      </c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</row>
    <row r="5" spans="1:59" x14ac:dyDescent="0.25">
      <c r="A5">
        <v>2328</v>
      </c>
      <c r="B5" t="s">
        <v>345</v>
      </c>
      <c r="C5" t="s">
        <v>346</v>
      </c>
      <c r="D5" t="s">
        <v>347</v>
      </c>
      <c r="E5" t="s">
        <v>244</v>
      </c>
      <c r="F5" s="30">
        <f>VLOOKUP(B5,'[3]Ventas Ene-Dic 2018'!B$2:F$192,5,0)</f>
        <v>6.4749999999999999E-3</v>
      </c>
      <c r="G5" s="22" t="str">
        <f>VLOOKUP(B5,'[3]Ventas Ene-Dic 2018'!B$2:AQ$192,42,0)</f>
        <v>SI</v>
      </c>
      <c r="H5" s="27" t="s">
        <v>339</v>
      </c>
      <c r="I5" s="28">
        <v>89426996</v>
      </c>
      <c r="J5" s="31">
        <v>665868</v>
      </c>
      <c r="K5" s="28">
        <v>17286954</v>
      </c>
      <c r="L5" s="31">
        <v>82536</v>
      </c>
      <c r="M5" s="28">
        <v>2145936</v>
      </c>
      <c r="N5" s="31">
        <v>36381</v>
      </c>
      <c r="O5" s="28">
        <v>945906</v>
      </c>
      <c r="P5" s="31">
        <v>462636</v>
      </c>
      <c r="Q5" s="28">
        <v>12028536</v>
      </c>
      <c r="R5" s="31">
        <v>128148</v>
      </c>
      <c r="S5" s="28">
        <v>3331848</v>
      </c>
      <c r="T5" s="31">
        <v>263781</v>
      </c>
      <c r="U5" s="28">
        <v>6858306</v>
      </c>
      <c r="V5" s="31">
        <v>402363</v>
      </c>
      <c r="W5" s="28">
        <v>10461438</v>
      </c>
      <c r="X5" s="31">
        <v>529373</v>
      </c>
      <c r="Y5" s="28">
        <v>13763698</v>
      </c>
      <c r="Z5" s="31">
        <v>340517</v>
      </c>
      <c r="AA5" s="28">
        <v>8853442</v>
      </c>
      <c r="AB5" s="31">
        <v>528882</v>
      </c>
      <c r="AC5" s="28">
        <v>13750932</v>
      </c>
      <c r="AH5" s="27">
        <f t="shared" si="0"/>
        <v>4311.4952999999996</v>
      </c>
      <c r="AI5" s="27">
        <f t="shared" si="1"/>
        <v>534.42060000000004</v>
      </c>
      <c r="AJ5" s="27">
        <f t="shared" si="2"/>
        <v>235.56697499999999</v>
      </c>
      <c r="AK5" s="27">
        <f t="shared" si="3"/>
        <v>2995.5681</v>
      </c>
      <c r="AL5" s="27">
        <f t="shared" si="4"/>
        <v>829.75829999999996</v>
      </c>
      <c r="AM5" s="27">
        <f t="shared" si="5"/>
        <v>1707.9819749999999</v>
      </c>
      <c r="AN5" s="27">
        <f t="shared" si="6"/>
        <v>2605.3004249999999</v>
      </c>
      <c r="AO5" s="27">
        <f t="shared" si="7"/>
        <v>3427.6901749999997</v>
      </c>
      <c r="AP5" s="27">
        <f t="shared" si="8"/>
        <v>2204.8475749999998</v>
      </c>
      <c r="AQ5" s="27">
        <f t="shared" si="9"/>
        <v>3424.5109499999999</v>
      </c>
      <c r="AR5" s="27">
        <f t="shared" si="10"/>
        <v>0</v>
      </c>
      <c r="AS5" s="27">
        <f t="shared" si="11"/>
        <v>0</v>
      </c>
      <c r="AT5" s="29">
        <f t="shared" si="12"/>
        <v>22277.140374999999</v>
      </c>
      <c r="AU5" s="27">
        <f>+K5/AH5</f>
        <v>4009.5031531172031</v>
      </c>
      <c r="AV5" s="27">
        <f>+M5/AI5</f>
        <v>4015.4440154440153</v>
      </c>
      <c r="AW5" s="27">
        <f>+O5/AJ5</f>
        <v>4015.4440154440158</v>
      </c>
      <c r="AX5" s="27">
        <f>+Q5/AK5</f>
        <v>4015.4440154440153</v>
      </c>
      <c r="AY5" s="27">
        <f>+S5/AL5</f>
        <v>4015.4440154440158</v>
      </c>
      <c r="AZ5" s="27">
        <f>+U5/AM5</f>
        <v>4015.4440154440158</v>
      </c>
      <c r="BA5" s="27">
        <f>+W5/AN5</f>
        <v>4015.4440154440158</v>
      </c>
      <c r="BB5" s="27">
        <f>+Y5/AO5</f>
        <v>4015.4440154440158</v>
      </c>
      <c r="BC5" s="27">
        <f>+AA5/AP5</f>
        <v>4015.4440154440158</v>
      </c>
      <c r="BD5" s="27">
        <f>+AC5/AQ5</f>
        <v>4015.4440154440158</v>
      </c>
      <c r="BE5" s="27"/>
      <c r="BF5" s="27"/>
      <c r="BG5" s="27">
        <f t="shared" si="13"/>
        <v>4014.2942269357586</v>
      </c>
    </row>
    <row r="6" spans="1:59" x14ac:dyDescent="0.25">
      <c r="A6">
        <v>2329</v>
      </c>
      <c r="B6" t="s">
        <v>348</v>
      </c>
      <c r="C6" t="s">
        <v>349</v>
      </c>
      <c r="D6" t="s">
        <v>347</v>
      </c>
      <c r="E6" t="s">
        <v>244</v>
      </c>
      <c r="F6" s="30">
        <f>VLOOKUP(B6,'[3]Ventas Ene-Dic 2018'!B$2:F$192,5,0)</f>
        <v>6.4749999999999999E-3</v>
      </c>
      <c r="G6" s="22" t="str">
        <f>VLOOKUP(B6,'[3]Ventas Ene-Dic 2018'!B$2:AQ$192,42,0)</f>
        <v>SI</v>
      </c>
      <c r="H6" s="27" t="s">
        <v>339</v>
      </c>
      <c r="I6" s="28">
        <v>2103582</v>
      </c>
      <c r="Z6" s="31">
        <v>80907</v>
      </c>
      <c r="AA6" s="28">
        <v>2103582</v>
      </c>
      <c r="AH6" s="27">
        <f t="shared" si="0"/>
        <v>0</v>
      </c>
      <c r="AI6" s="27">
        <f t="shared" si="1"/>
        <v>0</v>
      </c>
      <c r="AJ6" s="27">
        <f t="shared" si="2"/>
        <v>0</v>
      </c>
      <c r="AK6" s="27">
        <f t="shared" si="3"/>
        <v>0</v>
      </c>
      <c r="AL6" s="27">
        <f t="shared" si="4"/>
        <v>0</v>
      </c>
      <c r="AM6" s="27">
        <f t="shared" si="5"/>
        <v>0</v>
      </c>
      <c r="AN6" s="27">
        <f t="shared" si="6"/>
        <v>0</v>
      </c>
      <c r="AO6" s="27">
        <f t="shared" si="7"/>
        <v>0</v>
      </c>
      <c r="AP6" s="27">
        <f t="shared" si="8"/>
        <v>523.87282500000003</v>
      </c>
      <c r="AQ6" s="27">
        <f t="shared" si="9"/>
        <v>0</v>
      </c>
      <c r="AR6" s="27">
        <f t="shared" si="10"/>
        <v>0</v>
      </c>
      <c r="AS6" s="27">
        <f t="shared" si="11"/>
        <v>0</v>
      </c>
      <c r="AT6" s="29">
        <f t="shared" si="12"/>
        <v>523.87282500000003</v>
      </c>
      <c r="AU6" s="27"/>
      <c r="AV6" s="27"/>
      <c r="AW6" s="27"/>
      <c r="AX6" s="27"/>
      <c r="AY6" s="27"/>
      <c r="AZ6" s="27"/>
      <c r="BA6" s="27"/>
      <c r="BB6" s="27"/>
      <c r="BC6" s="27">
        <f>+AA6/AP6</f>
        <v>4015.4440154440153</v>
      </c>
      <c r="BD6" s="27"/>
      <c r="BE6" s="27"/>
      <c r="BF6" s="27"/>
      <c r="BG6" s="27">
        <f t="shared" si="13"/>
        <v>4015.4440154440153</v>
      </c>
    </row>
    <row r="7" spans="1:59" x14ac:dyDescent="0.25">
      <c r="A7">
        <v>2330</v>
      </c>
      <c r="B7" t="s">
        <v>350</v>
      </c>
      <c r="C7" t="s">
        <v>351</v>
      </c>
      <c r="D7" t="s">
        <v>352</v>
      </c>
      <c r="E7" t="s">
        <v>84</v>
      </c>
      <c r="F7" s="30">
        <f>VLOOKUP(B7,'[3]Ventas Ene-Dic 2018'!B$2:F$192,5,0)</f>
        <v>12</v>
      </c>
      <c r="G7" s="22" t="str">
        <f>VLOOKUP(B7,'[3]Ventas Ene-Dic 2018'!B$2:AQ$192,42,0)</f>
        <v>SI</v>
      </c>
      <c r="H7" s="27" t="s">
        <v>339</v>
      </c>
      <c r="I7" s="28">
        <v>4534717</v>
      </c>
      <c r="P7">
        <v>35</v>
      </c>
      <c r="Q7" s="28">
        <v>1311695</v>
      </c>
      <c r="R7">
        <v>36</v>
      </c>
      <c r="S7" s="28">
        <v>1349172</v>
      </c>
      <c r="V7">
        <v>50</v>
      </c>
      <c r="W7" s="28">
        <v>1873850</v>
      </c>
      <c r="AH7" s="27">
        <f t="shared" si="0"/>
        <v>0</v>
      </c>
      <c r="AI7" s="27">
        <f t="shared" si="1"/>
        <v>0</v>
      </c>
      <c r="AJ7" s="27">
        <f t="shared" si="2"/>
        <v>0</v>
      </c>
      <c r="AK7" s="27">
        <f t="shared" si="3"/>
        <v>420</v>
      </c>
      <c r="AL7" s="27">
        <f t="shared" si="4"/>
        <v>432</v>
      </c>
      <c r="AM7" s="27">
        <f t="shared" si="5"/>
        <v>0</v>
      </c>
      <c r="AN7" s="27">
        <f t="shared" si="6"/>
        <v>600</v>
      </c>
      <c r="AO7" s="27">
        <f t="shared" si="7"/>
        <v>0</v>
      </c>
      <c r="AP7" s="27">
        <f t="shared" si="8"/>
        <v>0</v>
      </c>
      <c r="AQ7" s="27">
        <f t="shared" si="9"/>
        <v>0</v>
      </c>
      <c r="AR7" s="27">
        <f t="shared" si="10"/>
        <v>0</v>
      </c>
      <c r="AS7" s="27">
        <f t="shared" si="11"/>
        <v>0</v>
      </c>
      <c r="AT7" s="29">
        <f t="shared" si="12"/>
        <v>1452</v>
      </c>
      <c r="AU7" s="27"/>
      <c r="AV7" s="27"/>
      <c r="AW7" s="27"/>
      <c r="AX7" s="27">
        <f>+Q7/AK7</f>
        <v>3123.0833333333335</v>
      </c>
      <c r="AY7" s="27">
        <f>+S7/AL7</f>
        <v>3123.0833333333335</v>
      </c>
      <c r="AZ7" s="27"/>
      <c r="BA7" s="27">
        <f>+W7/AN7</f>
        <v>3123.0833333333335</v>
      </c>
      <c r="BB7" s="27"/>
      <c r="BC7" s="27"/>
      <c r="BD7" s="27"/>
      <c r="BE7" s="27"/>
      <c r="BF7" s="27"/>
      <c r="BG7" s="27">
        <f t="shared" si="13"/>
        <v>3123.0833333333335</v>
      </c>
    </row>
    <row r="8" spans="1:59" x14ac:dyDescent="0.25">
      <c r="A8">
        <v>2331</v>
      </c>
      <c r="B8" t="s">
        <v>353</v>
      </c>
      <c r="C8" t="s">
        <v>351</v>
      </c>
      <c r="D8" t="s">
        <v>352</v>
      </c>
      <c r="E8" t="s">
        <v>84</v>
      </c>
      <c r="F8" s="30">
        <f>VLOOKUP(B8,'[3]Ventas Ene-Dic 2018'!B$2:F$192,5,0)</f>
        <v>12</v>
      </c>
      <c r="G8" s="22" t="str">
        <f>VLOOKUP(B8,'[3]Ventas Ene-Dic 2018'!B$2:AQ$192,42,0)</f>
        <v>SI</v>
      </c>
      <c r="H8" s="27" t="s">
        <v>339</v>
      </c>
      <c r="I8" s="28">
        <v>8957003</v>
      </c>
      <c r="N8">
        <v>10</v>
      </c>
      <c r="O8" s="28">
        <v>374770</v>
      </c>
      <c r="P8">
        <v>25</v>
      </c>
      <c r="Q8" s="28">
        <v>936925</v>
      </c>
      <c r="R8">
        <v>41</v>
      </c>
      <c r="S8" s="28">
        <v>1536557</v>
      </c>
      <c r="V8">
        <v>70</v>
      </c>
      <c r="W8" s="28">
        <v>2623390</v>
      </c>
      <c r="AB8">
        <v>93</v>
      </c>
      <c r="AC8" s="28">
        <v>3485361</v>
      </c>
      <c r="AH8" s="27">
        <f t="shared" si="0"/>
        <v>0</v>
      </c>
      <c r="AI8" s="27">
        <f t="shared" si="1"/>
        <v>0</v>
      </c>
      <c r="AJ8" s="27">
        <f t="shared" si="2"/>
        <v>120</v>
      </c>
      <c r="AK8" s="27">
        <f t="shared" si="3"/>
        <v>300</v>
      </c>
      <c r="AL8" s="27">
        <f t="shared" si="4"/>
        <v>492</v>
      </c>
      <c r="AM8" s="27">
        <f t="shared" si="5"/>
        <v>0</v>
      </c>
      <c r="AN8" s="27">
        <f t="shared" si="6"/>
        <v>840</v>
      </c>
      <c r="AO8" s="27">
        <f t="shared" si="7"/>
        <v>0</v>
      </c>
      <c r="AP8" s="27">
        <f t="shared" si="8"/>
        <v>0</v>
      </c>
      <c r="AQ8" s="27">
        <f t="shared" si="9"/>
        <v>1116</v>
      </c>
      <c r="AR8" s="27">
        <f t="shared" si="10"/>
        <v>0</v>
      </c>
      <c r="AS8" s="27">
        <f t="shared" si="11"/>
        <v>0</v>
      </c>
      <c r="AT8" s="29">
        <f t="shared" si="12"/>
        <v>2868</v>
      </c>
      <c r="AU8" s="27"/>
      <c r="AV8" s="27"/>
      <c r="AW8" s="27">
        <f>+O8/AJ8</f>
        <v>3123.0833333333335</v>
      </c>
      <c r="AX8" s="27">
        <f>+Q8/AK8</f>
        <v>3123.0833333333335</v>
      </c>
      <c r="AY8" s="27">
        <f>+S8/AL8</f>
        <v>3123.0833333333335</v>
      </c>
      <c r="AZ8" s="27"/>
      <c r="BA8" s="27">
        <f>+W8/AN8</f>
        <v>3123.0833333333335</v>
      </c>
      <c r="BB8" s="27"/>
      <c r="BC8" s="27"/>
      <c r="BD8" s="27">
        <f>+AC8/AQ8</f>
        <v>3123.0833333333335</v>
      </c>
      <c r="BE8" s="27"/>
      <c r="BF8" s="27"/>
      <c r="BG8" s="27">
        <f t="shared" si="13"/>
        <v>3123.0833333333335</v>
      </c>
    </row>
    <row r="9" spans="1:59" x14ac:dyDescent="0.25">
      <c r="A9">
        <v>2332</v>
      </c>
      <c r="B9" t="s">
        <v>354</v>
      </c>
      <c r="C9" t="s">
        <v>355</v>
      </c>
      <c r="D9" t="s">
        <v>352</v>
      </c>
      <c r="E9" t="s">
        <v>84</v>
      </c>
      <c r="F9" s="30">
        <f>VLOOKUP(B9,'[3]Ventas Ene-Dic 2018'!B$2:F$192,5,0)</f>
        <v>12</v>
      </c>
      <c r="G9" s="22" t="str">
        <f>VLOOKUP(B9,'[3]Ventas Ene-Dic 2018'!B$2:AQ$192,42,0)</f>
        <v>SI</v>
      </c>
      <c r="H9" s="27" t="s">
        <v>339</v>
      </c>
      <c r="I9" s="28">
        <v>889704</v>
      </c>
      <c r="P9">
        <v>30</v>
      </c>
      <c r="Q9" s="28">
        <v>494280</v>
      </c>
      <c r="R9">
        <v>24</v>
      </c>
      <c r="S9" s="28">
        <v>395424</v>
      </c>
      <c r="AH9" s="27">
        <f t="shared" si="0"/>
        <v>0</v>
      </c>
      <c r="AI9" s="27">
        <f t="shared" si="1"/>
        <v>0</v>
      </c>
      <c r="AJ9" s="27">
        <f t="shared" si="2"/>
        <v>0</v>
      </c>
      <c r="AK9" s="27">
        <f t="shared" si="3"/>
        <v>360</v>
      </c>
      <c r="AL9" s="27">
        <f t="shared" si="4"/>
        <v>288</v>
      </c>
      <c r="AM9" s="27">
        <f t="shared" si="5"/>
        <v>0</v>
      </c>
      <c r="AN9" s="27">
        <f t="shared" si="6"/>
        <v>0</v>
      </c>
      <c r="AO9" s="27">
        <f t="shared" si="7"/>
        <v>0</v>
      </c>
      <c r="AP9" s="27">
        <f t="shared" si="8"/>
        <v>0</v>
      </c>
      <c r="AQ9" s="27">
        <f t="shared" si="9"/>
        <v>0</v>
      </c>
      <c r="AR9" s="27">
        <f t="shared" si="10"/>
        <v>0</v>
      </c>
      <c r="AS9" s="27">
        <f t="shared" si="11"/>
        <v>0</v>
      </c>
      <c r="AT9" s="29">
        <f t="shared" si="12"/>
        <v>648</v>
      </c>
      <c r="AU9" s="27"/>
      <c r="AV9" s="27"/>
      <c r="AW9" s="27"/>
      <c r="AX9" s="27">
        <f>+Q9/AK9</f>
        <v>1373</v>
      </c>
      <c r="AY9" s="27">
        <f>+S9/AL9</f>
        <v>1373</v>
      </c>
      <c r="AZ9" s="27"/>
      <c r="BA9" s="27"/>
      <c r="BB9" s="27"/>
      <c r="BC9" s="27"/>
      <c r="BD9" s="27"/>
      <c r="BE9" s="27"/>
      <c r="BF9" s="27"/>
      <c r="BG9" s="27">
        <f t="shared" si="13"/>
        <v>1373</v>
      </c>
    </row>
    <row r="10" spans="1:59" x14ac:dyDescent="0.25">
      <c r="A10">
        <v>2333</v>
      </c>
      <c r="B10" t="s">
        <v>356</v>
      </c>
      <c r="C10" t="s">
        <v>357</v>
      </c>
      <c r="D10" t="s">
        <v>358</v>
      </c>
      <c r="E10" t="s">
        <v>271</v>
      </c>
      <c r="F10" s="30">
        <f>VLOOKUP(B10,'[3]Ventas Ene-Dic 2018'!B$2:F$192,5,0)</f>
        <v>3.6</v>
      </c>
      <c r="G10" s="22" t="str">
        <f>VLOOKUP(B10,'[3]Ventas Ene-Dic 2018'!B$2:AQ$192,42,0)</f>
        <v>SI</v>
      </c>
      <c r="H10" s="27" t="s">
        <v>339</v>
      </c>
      <c r="I10" s="28">
        <v>216648</v>
      </c>
      <c r="L10">
        <v>18</v>
      </c>
      <c r="M10" s="28">
        <v>216648</v>
      </c>
      <c r="AH10" s="27">
        <f t="shared" si="0"/>
        <v>0</v>
      </c>
      <c r="AI10" s="27">
        <f t="shared" si="1"/>
        <v>64.8</v>
      </c>
      <c r="AJ10" s="27">
        <f t="shared" si="2"/>
        <v>0</v>
      </c>
      <c r="AK10" s="27">
        <f t="shared" si="3"/>
        <v>0</v>
      </c>
      <c r="AL10" s="27">
        <f t="shared" si="4"/>
        <v>0</v>
      </c>
      <c r="AM10" s="27">
        <f t="shared" si="5"/>
        <v>0</v>
      </c>
      <c r="AN10" s="27">
        <f t="shared" si="6"/>
        <v>0</v>
      </c>
      <c r="AO10" s="27">
        <f t="shared" si="7"/>
        <v>0</v>
      </c>
      <c r="AP10" s="27">
        <f t="shared" si="8"/>
        <v>0</v>
      </c>
      <c r="AQ10" s="27">
        <f t="shared" si="9"/>
        <v>0</v>
      </c>
      <c r="AR10" s="27">
        <f t="shared" si="10"/>
        <v>0</v>
      </c>
      <c r="AS10" s="27">
        <f t="shared" si="11"/>
        <v>0</v>
      </c>
      <c r="AT10" s="29">
        <f t="shared" si="12"/>
        <v>64.8</v>
      </c>
      <c r="AU10" s="27"/>
      <c r="AV10" s="27">
        <f>+M10/AI10</f>
        <v>3343.3333333333335</v>
      </c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>
        <f t="shared" si="13"/>
        <v>3343.3333333333335</v>
      </c>
    </row>
    <row r="11" spans="1:59" x14ac:dyDescent="0.25">
      <c r="A11">
        <v>2334</v>
      </c>
      <c r="B11" t="s">
        <v>359</v>
      </c>
      <c r="C11" t="s">
        <v>360</v>
      </c>
      <c r="D11" t="s">
        <v>361</v>
      </c>
      <c r="E11" t="s">
        <v>72</v>
      </c>
      <c r="F11" s="30">
        <f>VLOOKUP(B11,'[3]Ventas Ene-Dic 2018'!B$2:F$192,5,0)</f>
        <v>2.4</v>
      </c>
      <c r="G11" s="22" t="str">
        <f>VLOOKUP(B11,'[3]Ventas Ene-Dic 2018'!B$2:AQ$192,42,0)</f>
        <v>SI</v>
      </c>
      <c r="H11" s="27" t="s">
        <v>339</v>
      </c>
      <c r="I11" s="28">
        <v>35030016</v>
      </c>
      <c r="J11">
        <v>576</v>
      </c>
      <c r="K11" s="28">
        <v>3278016</v>
      </c>
      <c r="N11">
        <v>576</v>
      </c>
      <c r="O11" s="28">
        <v>3024000</v>
      </c>
      <c r="P11">
        <v>864</v>
      </c>
      <c r="Q11" s="28">
        <v>4536000</v>
      </c>
      <c r="R11">
        <v>576</v>
      </c>
      <c r="S11" s="28">
        <v>3024000</v>
      </c>
      <c r="V11">
        <v>576</v>
      </c>
      <c r="W11" s="28">
        <v>3024000</v>
      </c>
      <c r="X11">
        <v>288</v>
      </c>
      <c r="Y11" s="28">
        <v>1512000</v>
      </c>
      <c r="Z11">
        <v>576</v>
      </c>
      <c r="AA11" s="28">
        <v>3024000</v>
      </c>
      <c r="AB11">
        <v>432</v>
      </c>
      <c r="AC11" s="28">
        <v>2268000</v>
      </c>
      <c r="AD11">
        <v>864</v>
      </c>
      <c r="AE11" s="28">
        <v>4536000</v>
      </c>
      <c r="AF11" s="31">
        <v>1296</v>
      </c>
      <c r="AG11" s="28">
        <v>6804000</v>
      </c>
      <c r="AH11" s="27">
        <f t="shared" si="0"/>
        <v>1382.3999999999999</v>
      </c>
      <c r="AI11" s="27">
        <f t="shared" si="1"/>
        <v>0</v>
      </c>
      <c r="AJ11" s="27">
        <f t="shared" si="2"/>
        <v>1382.3999999999999</v>
      </c>
      <c r="AK11" s="27">
        <f t="shared" si="3"/>
        <v>2073.6</v>
      </c>
      <c r="AL11" s="27">
        <f t="shared" si="4"/>
        <v>1382.3999999999999</v>
      </c>
      <c r="AM11" s="27">
        <f t="shared" si="5"/>
        <v>0</v>
      </c>
      <c r="AN11" s="27">
        <f t="shared" si="6"/>
        <v>1382.3999999999999</v>
      </c>
      <c r="AO11" s="27">
        <f t="shared" si="7"/>
        <v>691.19999999999993</v>
      </c>
      <c r="AP11" s="27">
        <f t="shared" si="8"/>
        <v>1382.3999999999999</v>
      </c>
      <c r="AQ11" s="27">
        <f t="shared" si="9"/>
        <v>1036.8</v>
      </c>
      <c r="AR11" s="27">
        <f t="shared" si="10"/>
        <v>2073.6</v>
      </c>
      <c r="AS11" s="27">
        <f t="shared" si="11"/>
        <v>3110.4</v>
      </c>
      <c r="AT11" s="29">
        <f t="shared" si="12"/>
        <v>15897.599999999999</v>
      </c>
      <c r="AU11" s="27">
        <f>+K11/AH11</f>
        <v>2371.2500000000005</v>
      </c>
      <c r="AV11" s="27"/>
      <c r="AW11" s="27">
        <f>+O11/AJ11</f>
        <v>2187.5</v>
      </c>
      <c r="AX11" s="27">
        <f>+Q11/AK11</f>
        <v>2187.5</v>
      </c>
      <c r="AY11" s="27">
        <f>+S11/AL11</f>
        <v>2187.5</v>
      </c>
      <c r="AZ11" s="27"/>
      <c r="BA11" s="27">
        <f>+W11/AN11</f>
        <v>2187.5</v>
      </c>
      <c r="BB11" s="27">
        <f>+Y11/AO11</f>
        <v>2187.5</v>
      </c>
      <c r="BC11" s="27">
        <f>+AA11/AP11</f>
        <v>2187.5</v>
      </c>
      <c r="BD11" s="27">
        <f>+AC11/AQ11</f>
        <v>2187.5</v>
      </c>
      <c r="BE11" s="27">
        <f>+AE11/AR11</f>
        <v>2187.5</v>
      </c>
      <c r="BF11" s="27">
        <f>+AG11/AS11</f>
        <v>2187.5</v>
      </c>
      <c r="BG11" s="27">
        <f t="shared" si="13"/>
        <v>2203.4782608695655</v>
      </c>
    </row>
    <row r="12" spans="1:59" x14ac:dyDescent="0.25">
      <c r="A12">
        <v>2335</v>
      </c>
      <c r="B12" t="s">
        <v>362</v>
      </c>
      <c r="C12" t="s">
        <v>363</v>
      </c>
      <c r="D12" t="s">
        <v>364</v>
      </c>
      <c r="E12" t="s">
        <v>98</v>
      </c>
      <c r="F12" s="30">
        <f>VLOOKUP(B12,'[3]Ventas Ene-Dic 2018'!B$2:F$192,5,0)</f>
        <v>3</v>
      </c>
      <c r="G12" s="22" t="str">
        <f>VLOOKUP(B12,'[3]Ventas Ene-Dic 2018'!B$2:AQ$192,42,0)</f>
        <v>SI</v>
      </c>
      <c r="H12" s="27" t="s">
        <v>339</v>
      </c>
      <c r="I12" s="28">
        <v>1389200</v>
      </c>
      <c r="X12">
        <v>100</v>
      </c>
      <c r="Y12" s="28">
        <v>1389200</v>
      </c>
      <c r="AH12" s="27">
        <f t="shared" si="0"/>
        <v>0</v>
      </c>
      <c r="AI12" s="27">
        <f t="shared" si="1"/>
        <v>0</v>
      </c>
      <c r="AJ12" s="27">
        <f t="shared" si="2"/>
        <v>0</v>
      </c>
      <c r="AK12" s="27">
        <f t="shared" si="3"/>
        <v>0</v>
      </c>
      <c r="AL12" s="27">
        <f t="shared" si="4"/>
        <v>0</v>
      </c>
      <c r="AM12" s="27">
        <f t="shared" si="5"/>
        <v>0</v>
      </c>
      <c r="AN12" s="27">
        <f t="shared" si="6"/>
        <v>0</v>
      </c>
      <c r="AO12" s="27">
        <f t="shared" si="7"/>
        <v>300</v>
      </c>
      <c r="AP12" s="27">
        <f t="shared" si="8"/>
        <v>0</v>
      </c>
      <c r="AQ12" s="27">
        <f t="shared" si="9"/>
        <v>0</v>
      </c>
      <c r="AR12" s="27">
        <f t="shared" si="10"/>
        <v>0</v>
      </c>
      <c r="AS12" s="27">
        <f t="shared" si="11"/>
        <v>0</v>
      </c>
      <c r="AT12" s="29">
        <f t="shared" si="12"/>
        <v>300</v>
      </c>
      <c r="AU12" s="27"/>
      <c r="AV12" s="27"/>
      <c r="AW12" s="27"/>
      <c r="AX12" s="27"/>
      <c r="AY12" s="27"/>
      <c r="AZ12" s="27"/>
      <c r="BA12" s="27"/>
      <c r="BB12" s="27">
        <f>+Y12/AO12</f>
        <v>4630.666666666667</v>
      </c>
      <c r="BC12" s="27"/>
      <c r="BD12" s="27"/>
      <c r="BE12" s="27"/>
      <c r="BF12" s="27"/>
      <c r="BG12" s="27">
        <f t="shared" si="13"/>
        <v>4630.666666666667</v>
      </c>
    </row>
    <row r="13" spans="1:59" x14ac:dyDescent="0.25">
      <c r="A13">
        <v>2336</v>
      </c>
      <c r="B13" t="s">
        <v>365</v>
      </c>
      <c r="C13" t="s">
        <v>366</v>
      </c>
      <c r="D13" t="s">
        <v>367</v>
      </c>
      <c r="E13" t="s">
        <v>68</v>
      </c>
      <c r="F13" s="30">
        <f>VLOOKUP(B13,'[3]Ventas Ene-Dic 2018'!B$2:F$192,5,0)</f>
        <v>2.3E-3</v>
      </c>
      <c r="G13" s="22" t="str">
        <f>VLOOKUP(B13,'[3]Ventas Ene-Dic 2018'!B$2:AQ$192,42,0)</f>
        <v>SI</v>
      </c>
      <c r="H13" s="27" t="s">
        <v>339</v>
      </c>
      <c r="I13" s="28">
        <v>1908645</v>
      </c>
      <c r="J13" s="31">
        <v>200910</v>
      </c>
      <c r="K13" s="28">
        <v>1908645</v>
      </c>
      <c r="AH13" s="27">
        <f t="shared" si="0"/>
        <v>462.09300000000002</v>
      </c>
      <c r="AI13" s="27">
        <f t="shared" si="1"/>
        <v>0</v>
      </c>
      <c r="AJ13" s="27">
        <f t="shared" si="2"/>
        <v>0</v>
      </c>
      <c r="AK13" s="27">
        <f t="shared" si="3"/>
        <v>0</v>
      </c>
      <c r="AL13" s="27">
        <f t="shared" si="4"/>
        <v>0</v>
      </c>
      <c r="AM13" s="27">
        <f t="shared" si="5"/>
        <v>0</v>
      </c>
      <c r="AN13" s="27">
        <f t="shared" si="6"/>
        <v>0</v>
      </c>
      <c r="AO13" s="27">
        <f t="shared" si="7"/>
        <v>0</v>
      </c>
      <c r="AP13" s="27">
        <f t="shared" si="8"/>
        <v>0</v>
      </c>
      <c r="AQ13" s="27">
        <f t="shared" si="9"/>
        <v>0</v>
      </c>
      <c r="AR13" s="27">
        <f t="shared" si="10"/>
        <v>0</v>
      </c>
      <c r="AS13" s="27">
        <f t="shared" si="11"/>
        <v>0</v>
      </c>
      <c r="AT13" s="29">
        <f t="shared" si="12"/>
        <v>462.09300000000002</v>
      </c>
      <c r="AU13" s="27">
        <f>+K13/AH13</f>
        <v>4130.4347826086951</v>
      </c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>
        <f t="shared" si="13"/>
        <v>4130.4347826086951</v>
      </c>
    </row>
    <row r="14" spans="1:59" x14ac:dyDescent="0.25">
      <c r="A14">
        <v>2337</v>
      </c>
      <c r="B14" t="s">
        <v>368</v>
      </c>
      <c r="C14" t="s">
        <v>369</v>
      </c>
      <c r="D14" t="s">
        <v>370</v>
      </c>
      <c r="E14" t="s">
        <v>70</v>
      </c>
      <c r="F14" s="30">
        <f>VLOOKUP(B14,'[3]Ventas Ene-Dic 2018'!B$2:F$192,5,0)</f>
        <v>5.3200000000000001E-3</v>
      </c>
      <c r="G14" s="22" t="str">
        <f>VLOOKUP(B14,'[3]Ventas Ene-Dic 2018'!B$2:AQ$192,42,0)</f>
        <v>SI</v>
      </c>
      <c r="H14" s="27" t="s">
        <v>339</v>
      </c>
      <c r="I14" s="28">
        <v>1523610</v>
      </c>
      <c r="AF14" s="31">
        <v>80190</v>
      </c>
      <c r="AG14" s="28">
        <v>1523610</v>
      </c>
      <c r="AH14" s="27">
        <f t="shared" si="0"/>
        <v>0</v>
      </c>
      <c r="AI14" s="27">
        <f t="shared" si="1"/>
        <v>0</v>
      </c>
      <c r="AJ14" s="27">
        <f t="shared" si="2"/>
        <v>0</v>
      </c>
      <c r="AK14" s="27">
        <f t="shared" si="3"/>
        <v>0</v>
      </c>
      <c r="AL14" s="27">
        <f t="shared" si="4"/>
        <v>0</v>
      </c>
      <c r="AM14" s="27">
        <f t="shared" si="5"/>
        <v>0</v>
      </c>
      <c r="AN14" s="27">
        <f t="shared" si="6"/>
        <v>0</v>
      </c>
      <c r="AO14" s="27">
        <f t="shared" si="7"/>
        <v>0</v>
      </c>
      <c r="AP14" s="27">
        <f t="shared" si="8"/>
        <v>0</v>
      </c>
      <c r="AQ14" s="27">
        <f t="shared" si="9"/>
        <v>0</v>
      </c>
      <c r="AR14" s="27">
        <f t="shared" si="10"/>
        <v>0</v>
      </c>
      <c r="AS14" s="27">
        <f t="shared" si="11"/>
        <v>426.61079999999998</v>
      </c>
      <c r="AT14" s="29">
        <f t="shared" si="12"/>
        <v>426.61079999999998</v>
      </c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>
        <f>+AG14/AS14</f>
        <v>3571.4285714285716</v>
      </c>
      <c r="BG14" s="27">
        <f t="shared" si="13"/>
        <v>3571.4285714285716</v>
      </c>
    </row>
    <row r="15" spans="1:59" x14ac:dyDescent="0.25">
      <c r="A15">
        <v>2338</v>
      </c>
      <c r="B15" t="s">
        <v>368</v>
      </c>
      <c r="C15" t="s">
        <v>369</v>
      </c>
      <c r="D15" t="s">
        <v>371</v>
      </c>
      <c r="E15" t="s">
        <v>158</v>
      </c>
      <c r="F15" s="30">
        <f>VLOOKUP(B15,'[3]Ventas Ene-Dic 2018'!B$2:F$192,5,0)</f>
        <v>5.3200000000000001E-3</v>
      </c>
      <c r="G15" s="22" t="str">
        <f>VLOOKUP(B15,'[3]Ventas Ene-Dic 2018'!B$2:AQ$192,42,0)</f>
        <v>SI</v>
      </c>
      <c r="H15" s="27" t="s">
        <v>339</v>
      </c>
      <c r="I15" s="28">
        <v>1715985</v>
      </c>
      <c r="AD15" s="31">
        <v>90315</v>
      </c>
      <c r="AE15" s="28">
        <v>1715985</v>
      </c>
      <c r="AH15" s="27">
        <f t="shared" si="0"/>
        <v>0</v>
      </c>
      <c r="AI15" s="27">
        <f t="shared" si="1"/>
        <v>0</v>
      </c>
      <c r="AJ15" s="27">
        <f t="shared" si="2"/>
        <v>0</v>
      </c>
      <c r="AK15" s="27">
        <f t="shared" si="3"/>
        <v>0</v>
      </c>
      <c r="AL15" s="27">
        <f t="shared" si="4"/>
        <v>0</v>
      </c>
      <c r="AM15" s="27">
        <f t="shared" si="5"/>
        <v>0</v>
      </c>
      <c r="AN15" s="27">
        <f t="shared" si="6"/>
        <v>0</v>
      </c>
      <c r="AO15" s="27">
        <f t="shared" si="7"/>
        <v>0</v>
      </c>
      <c r="AP15" s="27">
        <f t="shared" si="8"/>
        <v>0</v>
      </c>
      <c r="AQ15" s="27">
        <f t="shared" si="9"/>
        <v>0</v>
      </c>
      <c r="AR15" s="27">
        <f t="shared" si="10"/>
        <v>480.47579999999999</v>
      </c>
      <c r="AS15" s="27">
        <f t="shared" si="11"/>
        <v>0</v>
      </c>
      <c r="AT15" s="29">
        <f t="shared" si="12"/>
        <v>480.47579999999999</v>
      </c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>
        <f>+AE15/AR15</f>
        <v>3571.4285714285716</v>
      </c>
      <c r="BF15" s="27"/>
      <c r="BG15" s="27">
        <f t="shared" si="13"/>
        <v>3571.4285714285716</v>
      </c>
    </row>
    <row r="16" spans="1:59" x14ac:dyDescent="0.25">
      <c r="A16">
        <v>2339</v>
      </c>
      <c r="B16" t="s">
        <v>372</v>
      </c>
      <c r="C16" t="s">
        <v>373</v>
      </c>
      <c r="D16" t="s">
        <v>370</v>
      </c>
      <c r="E16" t="s">
        <v>70</v>
      </c>
      <c r="F16" s="30">
        <f>VLOOKUP(B16,'[3]Ventas Ene-Dic 2018'!B$2:F$192,5,0)</f>
        <v>4.4999999999999999E-4</v>
      </c>
      <c r="G16" s="22" t="str">
        <f>VLOOKUP(B16,'[3]Ventas Ene-Dic 2018'!B$2:AQ$192,42,0)</f>
        <v>SI</v>
      </c>
      <c r="H16" s="27" t="s">
        <v>339</v>
      </c>
      <c r="I16" s="28">
        <v>1605172.8</v>
      </c>
      <c r="AF16" s="31">
        <v>1003233</v>
      </c>
      <c r="AG16" s="28">
        <v>1605172.8</v>
      </c>
      <c r="AH16" s="27">
        <f t="shared" si="0"/>
        <v>0</v>
      </c>
      <c r="AI16" s="27">
        <f t="shared" si="1"/>
        <v>0</v>
      </c>
      <c r="AJ16" s="27">
        <f t="shared" si="2"/>
        <v>0</v>
      </c>
      <c r="AK16" s="27">
        <f t="shared" si="3"/>
        <v>0</v>
      </c>
      <c r="AL16" s="27">
        <f t="shared" si="4"/>
        <v>0</v>
      </c>
      <c r="AM16" s="27">
        <f t="shared" si="5"/>
        <v>0</v>
      </c>
      <c r="AN16" s="27">
        <f t="shared" si="6"/>
        <v>0</v>
      </c>
      <c r="AO16" s="27">
        <f t="shared" si="7"/>
        <v>0</v>
      </c>
      <c r="AP16" s="27">
        <f t="shared" si="8"/>
        <v>0</v>
      </c>
      <c r="AQ16" s="27">
        <f t="shared" si="9"/>
        <v>0</v>
      </c>
      <c r="AR16" s="27">
        <f t="shared" si="10"/>
        <v>0</v>
      </c>
      <c r="AS16" s="27">
        <f t="shared" si="11"/>
        <v>451.45484999999996</v>
      </c>
      <c r="AT16" s="29">
        <f t="shared" si="12"/>
        <v>451.45484999999996</v>
      </c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>
        <f>+AG16/AS16</f>
        <v>3555.5555555555561</v>
      </c>
      <c r="BG16" s="27">
        <f t="shared" si="13"/>
        <v>3555.5555555555561</v>
      </c>
    </row>
    <row r="17" spans="1:59" x14ac:dyDescent="0.25">
      <c r="A17">
        <v>2340</v>
      </c>
      <c r="B17" t="s">
        <v>372</v>
      </c>
      <c r="C17" t="s">
        <v>373</v>
      </c>
      <c r="D17" t="s">
        <v>371</v>
      </c>
      <c r="E17" t="s">
        <v>158</v>
      </c>
      <c r="F17" s="30">
        <f>VLOOKUP(B17,'[3]Ventas Ene-Dic 2018'!B$2:F$192,5,0)</f>
        <v>4.4999999999999999E-4</v>
      </c>
      <c r="G17" s="22" t="str">
        <f>VLOOKUP(B17,'[3]Ventas Ene-Dic 2018'!B$2:AQ$192,42,0)</f>
        <v>SI</v>
      </c>
      <c r="H17" s="27" t="s">
        <v>339</v>
      </c>
      <c r="I17" s="28">
        <v>11897636.800000001</v>
      </c>
      <c r="J17" s="31">
        <v>1806486</v>
      </c>
      <c r="K17" s="28">
        <v>2890377.6</v>
      </c>
      <c r="L17" s="31">
        <v>199980</v>
      </c>
      <c r="M17" s="28">
        <v>319968</v>
      </c>
      <c r="N17" s="31">
        <v>-199980</v>
      </c>
      <c r="O17" s="28">
        <v>-319968</v>
      </c>
      <c r="P17" s="31">
        <v>303303</v>
      </c>
      <c r="Q17" s="28">
        <v>485284.8</v>
      </c>
      <c r="R17" s="31">
        <v>163317</v>
      </c>
      <c r="S17" s="28">
        <v>261307.2</v>
      </c>
      <c r="T17" s="31">
        <v>1000000</v>
      </c>
      <c r="U17" s="28">
        <v>1600000</v>
      </c>
      <c r="V17" s="31">
        <v>149985</v>
      </c>
      <c r="W17" s="28">
        <v>239976</v>
      </c>
      <c r="X17" s="31">
        <v>3509649</v>
      </c>
      <c r="Y17" s="28">
        <v>5615438.4000000004</v>
      </c>
      <c r="AD17" s="31">
        <v>503283</v>
      </c>
      <c r="AE17" s="28">
        <v>805252.8</v>
      </c>
      <c r="AF17">
        <v>0</v>
      </c>
      <c r="AG17" s="28">
        <v>0</v>
      </c>
      <c r="AH17" s="27">
        <f t="shared" si="0"/>
        <v>812.91869999999994</v>
      </c>
      <c r="AI17" s="27">
        <f t="shared" si="1"/>
        <v>89.991</v>
      </c>
      <c r="AJ17" s="27">
        <f t="shared" si="2"/>
        <v>-89.991</v>
      </c>
      <c r="AK17" s="27">
        <f t="shared" si="3"/>
        <v>136.48634999999999</v>
      </c>
      <c r="AL17" s="27">
        <f t="shared" si="4"/>
        <v>73.492649999999998</v>
      </c>
      <c r="AM17" s="27">
        <f t="shared" si="5"/>
        <v>450</v>
      </c>
      <c r="AN17" s="27">
        <f t="shared" si="6"/>
        <v>67.493250000000003</v>
      </c>
      <c r="AO17" s="27">
        <f t="shared" si="7"/>
        <v>1579.34205</v>
      </c>
      <c r="AP17" s="27">
        <f t="shared" si="8"/>
        <v>0</v>
      </c>
      <c r="AQ17" s="27">
        <f t="shared" si="9"/>
        <v>0</v>
      </c>
      <c r="AR17" s="27">
        <f t="shared" si="10"/>
        <v>226.47735</v>
      </c>
      <c r="AS17" s="27">
        <f t="shared" si="11"/>
        <v>0</v>
      </c>
      <c r="AT17" s="29">
        <f t="shared" si="12"/>
        <v>3346.2103500000003</v>
      </c>
      <c r="AU17" s="27">
        <f>+K17/AH17</f>
        <v>3555.5555555555561</v>
      </c>
      <c r="AV17" s="27">
        <f>+M17/AI17</f>
        <v>3555.5555555555557</v>
      </c>
      <c r="AW17" s="27">
        <f>+O17/AJ17</f>
        <v>3555.5555555555557</v>
      </c>
      <c r="AX17" s="27">
        <f>+Q17/AK17</f>
        <v>3555.5555555555557</v>
      </c>
      <c r="AY17" s="27">
        <f>+S17/AL17</f>
        <v>3555.5555555555557</v>
      </c>
      <c r="AZ17" s="27">
        <f>+U17/AM17</f>
        <v>3555.5555555555557</v>
      </c>
      <c r="BA17" s="27">
        <f>+W17/AN17</f>
        <v>3555.5555555555552</v>
      </c>
      <c r="BB17" s="27">
        <f>+Y17/AO17</f>
        <v>3555.5555555555557</v>
      </c>
      <c r="BC17" s="27"/>
      <c r="BD17" s="27"/>
      <c r="BE17" s="27">
        <f>+AE17/AR17</f>
        <v>3555.5555555555557</v>
      </c>
      <c r="BF17" s="27"/>
      <c r="BG17" s="27">
        <f t="shared" si="13"/>
        <v>3555.5555555555557</v>
      </c>
    </row>
    <row r="18" spans="1:59" x14ac:dyDescent="0.25">
      <c r="A18">
        <v>2341</v>
      </c>
      <c r="B18" t="s">
        <v>374</v>
      </c>
      <c r="C18" t="s">
        <v>375</v>
      </c>
      <c r="D18" t="s">
        <v>376</v>
      </c>
      <c r="E18" t="s">
        <v>78</v>
      </c>
      <c r="F18" s="30">
        <f>VLOOKUP(B18,'[3]Ventas Ene-Dic 2018'!B$2:F$192,5,0)</f>
        <v>3</v>
      </c>
      <c r="G18" s="22" t="str">
        <f>VLOOKUP(B18,'[3]Ventas Ene-Dic 2018'!B$2:AQ$192,42,0)</f>
        <v>SI</v>
      </c>
      <c r="H18" s="27" t="s">
        <v>339</v>
      </c>
      <c r="I18" s="28">
        <v>544500</v>
      </c>
      <c r="R18">
        <v>50</v>
      </c>
      <c r="S18" s="28">
        <v>544500</v>
      </c>
      <c r="AH18" s="27">
        <f t="shared" si="0"/>
        <v>0</v>
      </c>
      <c r="AI18" s="27">
        <f t="shared" si="1"/>
        <v>0</v>
      </c>
      <c r="AJ18" s="27">
        <f t="shared" si="2"/>
        <v>0</v>
      </c>
      <c r="AK18" s="27">
        <f t="shared" si="3"/>
        <v>0</v>
      </c>
      <c r="AL18" s="27">
        <f t="shared" si="4"/>
        <v>150</v>
      </c>
      <c r="AM18" s="27">
        <f t="shared" si="5"/>
        <v>0</v>
      </c>
      <c r="AN18" s="27">
        <f t="shared" si="6"/>
        <v>0</v>
      </c>
      <c r="AO18" s="27">
        <f t="shared" si="7"/>
        <v>0</v>
      </c>
      <c r="AP18" s="27">
        <f t="shared" si="8"/>
        <v>0</v>
      </c>
      <c r="AQ18" s="27">
        <f t="shared" si="9"/>
        <v>0</v>
      </c>
      <c r="AR18" s="27">
        <f t="shared" si="10"/>
        <v>0</v>
      </c>
      <c r="AS18" s="27">
        <f t="shared" si="11"/>
        <v>0</v>
      </c>
      <c r="AT18" s="29">
        <f t="shared" si="12"/>
        <v>150</v>
      </c>
      <c r="AU18" s="27"/>
      <c r="AV18" s="27"/>
      <c r="AW18" s="27"/>
      <c r="AX18" s="27"/>
      <c r="AY18" s="27">
        <f>+S18/AL18</f>
        <v>3630</v>
      </c>
      <c r="AZ18" s="27"/>
      <c r="BA18" s="27"/>
      <c r="BB18" s="27"/>
      <c r="BC18" s="27"/>
      <c r="BD18" s="27"/>
      <c r="BE18" s="27"/>
      <c r="BF18" s="27"/>
      <c r="BG18" s="27">
        <f t="shared" si="13"/>
        <v>3630</v>
      </c>
    </row>
    <row r="19" spans="1:59" x14ac:dyDescent="0.25">
      <c r="A19">
        <v>2342</v>
      </c>
      <c r="B19" t="s">
        <v>377</v>
      </c>
      <c r="C19" t="s">
        <v>378</v>
      </c>
      <c r="D19" t="s">
        <v>371</v>
      </c>
      <c r="E19" t="s">
        <v>158</v>
      </c>
      <c r="F19" s="30">
        <f>VLOOKUP(B19,'[3]Ventas Ene-Dic 2018'!B$2:F$192,5,0)</f>
        <v>1.8550000000000001E-3</v>
      </c>
      <c r="G19" s="22" t="str">
        <f>VLOOKUP(B19,'[3]Ventas Ene-Dic 2018'!B$2:AQ$192,42,0)</f>
        <v>SI</v>
      </c>
      <c r="H19" s="27" t="s">
        <v>339</v>
      </c>
      <c r="I19" s="28">
        <v>8849112</v>
      </c>
      <c r="J19" s="31">
        <v>1573867</v>
      </c>
      <c r="K19" s="28">
        <v>8026721.7000000002</v>
      </c>
      <c r="L19" s="31">
        <v>161253</v>
      </c>
      <c r="M19" s="28">
        <v>822390.3</v>
      </c>
      <c r="AH19" s="27">
        <f t="shared" si="0"/>
        <v>2919.5232850000002</v>
      </c>
      <c r="AI19" s="27">
        <f t="shared" si="1"/>
        <v>299.12431500000002</v>
      </c>
      <c r="AJ19" s="27">
        <f t="shared" si="2"/>
        <v>0</v>
      </c>
      <c r="AK19" s="27">
        <f t="shared" si="3"/>
        <v>0</v>
      </c>
      <c r="AL19" s="27">
        <f t="shared" si="4"/>
        <v>0</v>
      </c>
      <c r="AM19" s="27">
        <f t="shared" si="5"/>
        <v>0</v>
      </c>
      <c r="AN19" s="27">
        <f t="shared" si="6"/>
        <v>0</v>
      </c>
      <c r="AO19" s="27">
        <f t="shared" si="7"/>
        <v>0</v>
      </c>
      <c r="AP19" s="27">
        <f t="shared" si="8"/>
        <v>0</v>
      </c>
      <c r="AQ19" s="27">
        <f t="shared" si="9"/>
        <v>0</v>
      </c>
      <c r="AR19" s="27">
        <f t="shared" si="10"/>
        <v>0</v>
      </c>
      <c r="AS19" s="27">
        <f t="shared" si="11"/>
        <v>0</v>
      </c>
      <c r="AT19" s="29">
        <f t="shared" si="12"/>
        <v>3218.6476000000002</v>
      </c>
      <c r="AU19" s="27">
        <f>+K19/AH19</f>
        <v>2749.3261455525603</v>
      </c>
      <c r="AV19" s="27">
        <f>+M19/AI19</f>
        <v>2749.3261455525608</v>
      </c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>
        <f t="shared" si="13"/>
        <v>2749.3261455525603</v>
      </c>
    </row>
    <row r="20" spans="1:59" x14ac:dyDescent="0.25">
      <c r="A20">
        <v>2343</v>
      </c>
      <c r="B20" t="s">
        <v>379</v>
      </c>
      <c r="C20" t="s">
        <v>380</v>
      </c>
      <c r="D20" t="s">
        <v>381</v>
      </c>
      <c r="E20" t="s">
        <v>97</v>
      </c>
      <c r="F20" s="30">
        <f>VLOOKUP(B20,'[3]Ventas Ene-Dic 2018'!B$2:F$192,5,0)</f>
        <v>1.5</v>
      </c>
      <c r="G20" s="22" t="str">
        <f>VLOOKUP(B20,'[3]Ventas Ene-Dic 2018'!B$2:AQ$192,42,0)</f>
        <v>SI</v>
      </c>
      <c r="H20" s="27" t="s">
        <v>339</v>
      </c>
      <c r="I20" s="28">
        <v>208375</v>
      </c>
      <c r="Z20">
        <v>25</v>
      </c>
      <c r="AA20" s="28">
        <v>208375</v>
      </c>
      <c r="AB20">
        <v>0</v>
      </c>
      <c r="AC20" s="28">
        <v>0</v>
      </c>
      <c r="AH20" s="27">
        <f t="shared" si="0"/>
        <v>0</v>
      </c>
      <c r="AI20" s="27">
        <f t="shared" si="1"/>
        <v>0</v>
      </c>
      <c r="AJ20" s="27">
        <f t="shared" si="2"/>
        <v>0</v>
      </c>
      <c r="AK20" s="27">
        <f t="shared" si="3"/>
        <v>0</v>
      </c>
      <c r="AL20" s="27">
        <f t="shared" si="4"/>
        <v>0</v>
      </c>
      <c r="AM20" s="27">
        <f t="shared" si="5"/>
        <v>0</v>
      </c>
      <c r="AN20" s="27">
        <f t="shared" si="6"/>
        <v>0</v>
      </c>
      <c r="AO20" s="27">
        <f t="shared" si="7"/>
        <v>0</v>
      </c>
      <c r="AP20" s="27">
        <f t="shared" si="8"/>
        <v>37.5</v>
      </c>
      <c r="AQ20" s="27">
        <f t="shared" si="9"/>
        <v>0</v>
      </c>
      <c r="AR20" s="27">
        <f t="shared" si="10"/>
        <v>0</v>
      </c>
      <c r="AS20" s="27">
        <f t="shared" si="11"/>
        <v>0</v>
      </c>
      <c r="AT20" s="29">
        <f t="shared" si="12"/>
        <v>37.5</v>
      </c>
      <c r="AU20" s="27"/>
      <c r="AV20" s="27"/>
      <c r="AW20" s="27"/>
      <c r="AX20" s="27"/>
      <c r="AY20" s="27"/>
      <c r="AZ20" s="27"/>
      <c r="BA20" s="27"/>
      <c r="BB20" s="27"/>
      <c r="BC20" s="27">
        <f>+AA20/AP20</f>
        <v>5556.666666666667</v>
      </c>
      <c r="BD20" s="27"/>
      <c r="BE20" s="27"/>
      <c r="BF20" s="27"/>
      <c r="BG20" s="27">
        <f t="shared" si="13"/>
        <v>5556.666666666667</v>
      </c>
    </row>
    <row r="21" spans="1:59" x14ac:dyDescent="0.25">
      <c r="A21">
        <v>2344</v>
      </c>
      <c r="B21" t="s">
        <v>382</v>
      </c>
      <c r="C21" t="s">
        <v>383</v>
      </c>
      <c r="D21" t="s">
        <v>371</v>
      </c>
      <c r="E21" t="s">
        <v>158</v>
      </c>
      <c r="F21" s="30">
        <f>VLOOKUP(B21,'[3]Ventas Ene-Dic 2018'!B$2:F$192,5,0)</f>
        <v>5.3200000000000001E-3</v>
      </c>
      <c r="G21" s="22" t="str">
        <f>VLOOKUP(B21,'[3]Ventas Ene-Dic 2018'!B$2:AQ$192,42,0)</f>
        <v>SI</v>
      </c>
      <c r="H21" s="27" t="s">
        <v>339</v>
      </c>
      <c r="I21" s="28">
        <v>18365438</v>
      </c>
      <c r="J21" s="31">
        <v>79947</v>
      </c>
      <c r="K21" s="28">
        <v>1518993</v>
      </c>
      <c r="L21" s="31">
        <v>60207</v>
      </c>
      <c r="M21" s="28">
        <v>1143933</v>
      </c>
      <c r="N21" s="31">
        <v>150024</v>
      </c>
      <c r="O21" s="28">
        <v>2850456</v>
      </c>
      <c r="P21" s="31">
        <v>60207</v>
      </c>
      <c r="Q21" s="28">
        <v>1143933</v>
      </c>
      <c r="R21" s="31">
        <v>135219</v>
      </c>
      <c r="S21" s="28">
        <v>2569161</v>
      </c>
      <c r="T21" s="31">
        <v>100016</v>
      </c>
      <c r="U21" s="28">
        <v>1900304</v>
      </c>
      <c r="V21" s="31">
        <v>80276</v>
      </c>
      <c r="W21" s="28">
        <v>1525244</v>
      </c>
      <c r="X21" s="31">
        <v>130284</v>
      </c>
      <c r="Y21" s="28">
        <v>2475396</v>
      </c>
      <c r="Z21" s="31">
        <v>80276</v>
      </c>
      <c r="AA21" s="28">
        <v>1525244</v>
      </c>
      <c r="AB21" s="31">
        <v>90146</v>
      </c>
      <c r="AC21" s="28">
        <v>1712774</v>
      </c>
      <c r="AH21" s="27">
        <f t="shared" si="0"/>
        <v>425.31804</v>
      </c>
      <c r="AI21" s="27">
        <f t="shared" si="1"/>
        <v>320.30124000000001</v>
      </c>
      <c r="AJ21" s="27">
        <f t="shared" si="2"/>
        <v>798.12768000000005</v>
      </c>
      <c r="AK21" s="27">
        <f t="shared" si="3"/>
        <v>320.30124000000001</v>
      </c>
      <c r="AL21" s="27">
        <f t="shared" si="4"/>
        <v>719.36508000000003</v>
      </c>
      <c r="AM21" s="27">
        <f t="shared" si="5"/>
        <v>532.08511999999996</v>
      </c>
      <c r="AN21" s="27">
        <f t="shared" si="6"/>
        <v>427.06832000000003</v>
      </c>
      <c r="AO21" s="27">
        <f t="shared" si="7"/>
        <v>693.11088000000007</v>
      </c>
      <c r="AP21" s="27">
        <f t="shared" si="8"/>
        <v>427.06832000000003</v>
      </c>
      <c r="AQ21" s="27">
        <f t="shared" si="9"/>
        <v>479.57672000000002</v>
      </c>
      <c r="AR21" s="27">
        <f t="shared" si="10"/>
        <v>0</v>
      </c>
      <c r="AS21" s="27">
        <f t="shared" si="11"/>
        <v>0</v>
      </c>
      <c r="AT21" s="29">
        <f t="shared" si="12"/>
        <v>5142.3226399999994</v>
      </c>
      <c r="AU21" s="27">
        <f>+K21/AH21</f>
        <v>3571.4285714285716</v>
      </c>
      <c r="AV21" s="27">
        <f>+M21/AI21</f>
        <v>3571.4285714285716</v>
      </c>
      <c r="AW21" s="27">
        <f>+O21/AJ21</f>
        <v>3571.4285714285711</v>
      </c>
      <c r="AX21" s="27">
        <f>+Q21/AK21</f>
        <v>3571.4285714285716</v>
      </c>
      <c r="AY21" s="27">
        <f>+S21/AL21</f>
        <v>3571.4285714285711</v>
      </c>
      <c r="AZ21" s="27">
        <f>+U21/AM21</f>
        <v>3571.4285714285716</v>
      </c>
      <c r="BA21" s="27">
        <f>+W21/AN21</f>
        <v>3571.4285714285711</v>
      </c>
      <c r="BB21" s="27">
        <f>+Y21/AO21</f>
        <v>3571.4285714285711</v>
      </c>
      <c r="BC21" s="27">
        <f>+AA21/AP21</f>
        <v>3571.4285714285711</v>
      </c>
      <c r="BD21" s="27">
        <f>+AC21/AQ21</f>
        <v>3571.4285714285711</v>
      </c>
      <c r="BE21" s="27"/>
      <c r="BF21" s="27"/>
      <c r="BG21" s="27">
        <f t="shared" si="13"/>
        <v>3571.428571428572</v>
      </c>
    </row>
    <row r="22" spans="1:59" x14ac:dyDescent="0.25">
      <c r="A22">
        <v>2345</v>
      </c>
      <c r="B22" t="s">
        <v>384</v>
      </c>
      <c r="C22" t="s">
        <v>385</v>
      </c>
      <c r="D22" t="s">
        <v>386</v>
      </c>
      <c r="E22" t="s">
        <v>91</v>
      </c>
      <c r="F22" s="30">
        <f>VLOOKUP(B22,'[3]Ventas Ene-Dic 2018'!B$2:F$192,5,0)</f>
        <v>2.4</v>
      </c>
      <c r="G22" s="22" t="str">
        <f>VLOOKUP(B22,'[3]Ventas Ene-Dic 2018'!B$2:AQ$192,42,0)</f>
        <v>SI</v>
      </c>
      <c r="H22" s="27" t="s">
        <v>339</v>
      </c>
      <c r="I22" s="28">
        <v>413100</v>
      </c>
      <c r="N22">
        <v>34</v>
      </c>
      <c r="O22" s="28">
        <v>413100</v>
      </c>
      <c r="AH22" s="27">
        <f t="shared" si="0"/>
        <v>0</v>
      </c>
      <c r="AI22" s="27">
        <f t="shared" si="1"/>
        <v>0</v>
      </c>
      <c r="AJ22" s="27">
        <f t="shared" si="2"/>
        <v>81.599999999999994</v>
      </c>
      <c r="AK22" s="27">
        <f t="shared" si="3"/>
        <v>0</v>
      </c>
      <c r="AL22" s="27">
        <f t="shared" si="4"/>
        <v>0</v>
      </c>
      <c r="AM22" s="27">
        <f t="shared" si="5"/>
        <v>0</v>
      </c>
      <c r="AN22" s="27">
        <f t="shared" si="6"/>
        <v>0</v>
      </c>
      <c r="AO22" s="27">
        <f t="shared" si="7"/>
        <v>0</v>
      </c>
      <c r="AP22" s="27">
        <f t="shared" si="8"/>
        <v>0</v>
      </c>
      <c r="AQ22" s="27">
        <f t="shared" si="9"/>
        <v>0</v>
      </c>
      <c r="AR22" s="27">
        <f t="shared" si="10"/>
        <v>0</v>
      </c>
      <c r="AS22" s="27">
        <f t="shared" si="11"/>
        <v>0</v>
      </c>
      <c r="AT22" s="29">
        <f t="shared" si="12"/>
        <v>81.599999999999994</v>
      </c>
      <c r="AU22" s="27"/>
      <c r="AV22" s="27"/>
      <c r="AW22" s="27">
        <f>+O22/AJ22</f>
        <v>5062.5</v>
      </c>
      <c r="AX22" s="27"/>
      <c r="AY22" s="27"/>
      <c r="AZ22" s="27"/>
      <c r="BA22" s="27"/>
      <c r="BB22" s="27"/>
      <c r="BC22" s="27"/>
      <c r="BD22" s="27"/>
      <c r="BE22" s="27"/>
      <c r="BF22" s="27"/>
      <c r="BG22" s="27">
        <f t="shared" si="13"/>
        <v>5062.5</v>
      </c>
    </row>
    <row r="23" spans="1:59" x14ac:dyDescent="0.25">
      <c r="A23">
        <v>2346</v>
      </c>
      <c r="B23" t="s">
        <v>387</v>
      </c>
      <c r="C23" t="s">
        <v>385</v>
      </c>
      <c r="D23" t="s">
        <v>388</v>
      </c>
      <c r="E23" t="s">
        <v>262</v>
      </c>
      <c r="F23" s="30">
        <f>VLOOKUP(B23,'[3]Ventas Ene-Dic 2018'!B$2:F$192,5,0)</f>
        <v>2.4</v>
      </c>
      <c r="G23" s="22" t="str">
        <f>VLOOKUP(B23,'[3]Ventas Ene-Dic 2018'!B$2:AQ$192,42,0)</f>
        <v>SI</v>
      </c>
      <c r="H23" s="27" t="s">
        <v>339</v>
      </c>
      <c r="I23" s="28">
        <v>708750</v>
      </c>
      <c r="Z23">
        <v>75</v>
      </c>
      <c r="AA23" s="28">
        <v>708750</v>
      </c>
      <c r="AH23" s="27">
        <f t="shared" si="0"/>
        <v>0</v>
      </c>
      <c r="AI23" s="27">
        <f t="shared" si="1"/>
        <v>0</v>
      </c>
      <c r="AJ23" s="27">
        <f t="shared" si="2"/>
        <v>0</v>
      </c>
      <c r="AK23" s="27">
        <f t="shared" si="3"/>
        <v>0</v>
      </c>
      <c r="AL23" s="27">
        <f t="shared" si="4"/>
        <v>0</v>
      </c>
      <c r="AM23" s="27">
        <f t="shared" si="5"/>
        <v>0</v>
      </c>
      <c r="AN23" s="27">
        <f t="shared" si="6"/>
        <v>0</v>
      </c>
      <c r="AO23" s="27">
        <f t="shared" si="7"/>
        <v>0</v>
      </c>
      <c r="AP23" s="27">
        <f t="shared" si="8"/>
        <v>180</v>
      </c>
      <c r="AQ23" s="27">
        <f t="shared" si="9"/>
        <v>0</v>
      </c>
      <c r="AR23" s="27">
        <f t="shared" si="10"/>
        <v>0</v>
      </c>
      <c r="AS23" s="27">
        <f t="shared" si="11"/>
        <v>0</v>
      </c>
      <c r="AT23" s="29">
        <f t="shared" si="12"/>
        <v>180</v>
      </c>
      <c r="AU23" s="27"/>
      <c r="AV23" s="27"/>
      <c r="AW23" s="27"/>
      <c r="AX23" s="27"/>
      <c r="AY23" s="27"/>
      <c r="AZ23" s="27"/>
      <c r="BA23" s="27"/>
      <c r="BB23" s="27"/>
      <c r="BC23" s="27">
        <f>+AA23/AP23</f>
        <v>3937.5</v>
      </c>
      <c r="BD23" s="27"/>
      <c r="BE23" s="27"/>
      <c r="BF23" s="27"/>
      <c r="BG23" s="27">
        <f t="shared" si="13"/>
        <v>3937.5</v>
      </c>
    </row>
    <row r="24" spans="1:59" x14ac:dyDescent="0.25">
      <c r="A24">
        <v>2347</v>
      </c>
      <c r="B24" t="s">
        <v>389</v>
      </c>
      <c r="C24" t="s">
        <v>390</v>
      </c>
      <c r="D24" t="s">
        <v>391</v>
      </c>
      <c r="E24" t="s">
        <v>77</v>
      </c>
      <c r="F24" s="30">
        <f>VLOOKUP(B24,'[3]Ventas Ene-Dic 2018'!B$2:F$192,5,0)</f>
        <v>1.2</v>
      </c>
      <c r="G24" s="22" t="str">
        <f>VLOOKUP(B24,'[3]Ventas Ene-Dic 2018'!B$2:AQ$192,42,0)</f>
        <v>SI</v>
      </c>
      <c r="H24" s="27" t="s">
        <v>339</v>
      </c>
      <c r="I24" s="28">
        <v>7507200</v>
      </c>
      <c r="AB24" s="31">
        <v>2208</v>
      </c>
      <c r="AC24" s="28">
        <v>7507200</v>
      </c>
      <c r="AH24" s="27">
        <f t="shared" si="0"/>
        <v>0</v>
      </c>
      <c r="AI24" s="27">
        <f t="shared" si="1"/>
        <v>0</v>
      </c>
      <c r="AJ24" s="27">
        <f t="shared" si="2"/>
        <v>0</v>
      </c>
      <c r="AK24" s="27">
        <f t="shared" si="3"/>
        <v>0</v>
      </c>
      <c r="AL24" s="27">
        <f t="shared" si="4"/>
        <v>0</v>
      </c>
      <c r="AM24" s="27">
        <f t="shared" si="5"/>
        <v>0</v>
      </c>
      <c r="AN24" s="27">
        <f t="shared" si="6"/>
        <v>0</v>
      </c>
      <c r="AO24" s="27">
        <f t="shared" si="7"/>
        <v>0</v>
      </c>
      <c r="AP24" s="27">
        <f t="shared" si="8"/>
        <v>0</v>
      </c>
      <c r="AQ24" s="27">
        <f t="shared" si="9"/>
        <v>2649.6</v>
      </c>
      <c r="AR24" s="27">
        <f t="shared" si="10"/>
        <v>0</v>
      </c>
      <c r="AS24" s="27">
        <f t="shared" si="11"/>
        <v>0</v>
      </c>
      <c r="AT24" s="29">
        <f t="shared" si="12"/>
        <v>2649.6</v>
      </c>
      <c r="AU24" s="27"/>
      <c r="AV24" s="27"/>
      <c r="AW24" s="27"/>
      <c r="AX24" s="27"/>
      <c r="AY24" s="27"/>
      <c r="AZ24" s="27"/>
      <c r="BA24" s="27"/>
      <c r="BB24" s="27"/>
      <c r="BC24" s="27"/>
      <c r="BD24" s="27">
        <f>+AC24/AQ24</f>
        <v>2833.3333333333335</v>
      </c>
      <c r="BE24" s="27"/>
      <c r="BF24" s="27"/>
      <c r="BG24" s="27">
        <f t="shared" si="13"/>
        <v>2833.3333333333335</v>
      </c>
    </row>
    <row r="25" spans="1:59" x14ac:dyDescent="0.25">
      <c r="A25">
        <v>2348</v>
      </c>
      <c r="B25" t="s">
        <v>392</v>
      </c>
      <c r="C25" t="s">
        <v>393</v>
      </c>
      <c r="D25" t="s">
        <v>364</v>
      </c>
      <c r="E25" t="s">
        <v>98</v>
      </c>
      <c r="F25" s="30">
        <f>VLOOKUP(B25,'[3]Ventas Ene-Dic 2018'!B$2:F$192,5,0)</f>
        <v>2.4</v>
      </c>
      <c r="G25" s="22" t="str">
        <f>VLOOKUP(B25,'[3]Ventas Ene-Dic 2018'!B$2:AQ$192,42,0)</f>
        <v>SI</v>
      </c>
      <c r="H25" s="27" t="s">
        <v>339</v>
      </c>
      <c r="I25" s="28">
        <v>10170720</v>
      </c>
      <c r="N25">
        <v>720</v>
      </c>
      <c r="O25" s="28">
        <v>10170720</v>
      </c>
      <c r="AH25" s="27">
        <f t="shared" si="0"/>
        <v>0</v>
      </c>
      <c r="AI25" s="27">
        <f t="shared" si="1"/>
        <v>0</v>
      </c>
      <c r="AJ25" s="27">
        <f t="shared" si="2"/>
        <v>1728</v>
      </c>
      <c r="AK25" s="27">
        <f t="shared" si="3"/>
        <v>0</v>
      </c>
      <c r="AL25" s="27">
        <f t="shared" si="4"/>
        <v>0</v>
      </c>
      <c r="AM25" s="27">
        <f t="shared" si="5"/>
        <v>0</v>
      </c>
      <c r="AN25" s="27">
        <f t="shared" si="6"/>
        <v>0</v>
      </c>
      <c r="AO25" s="27">
        <f t="shared" si="7"/>
        <v>0</v>
      </c>
      <c r="AP25" s="27">
        <f t="shared" si="8"/>
        <v>0</v>
      </c>
      <c r="AQ25" s="27">
        <f t="shared" si="9"/>
        <v>0</v>
      </c>
      <c r="AR25" s="27">
        <f t="shared" si="10"/>
        <v>0</v>
      </c>
      <c r="AS25" s="27">
        <f t="shared" si="11"/>
        <v>0</v>
      </c>
      <c r="AT25" s="29">
        <f t="shared" si="12"/>
        <v>1728</v>
      </c>
      <c r="AU25" s="27"/>
      <c r="AV25" s="27"/>
      <c r="AW25" s="27">
        <f>+O25/AJ25</f>
        <v>5885.833333333333</v>
      </c>
      <c r="AX25" s="27"/>
      <c r="AY25" s="27"/>
      <c r="AZ25" s="27"/>
      <c r="BA25" s="27"/>
      <c r="BB25" s="27"/>
      <c r="BC25" s="27"/>
      <c r="BD25" s="27"/>
      <c r="BE25" s="27"/>
      <c r="BF25" s="27"/>
      <c r="BG25" s="27">
        <f t="shared" si="13"/>
        <v>5885.833333333333</v>
      </c>
    </row>
    <row r="26" spans="1:59" x14ac:dyDescent="0.25">
      <c r="A26">
        <v>2349</v>
      </c>
      <c r="B26" t="s">
        <v>394</v>
      </c>
      <c r="C26" t="s">
        <v>395</v>
      </c>
      <c r="D26" t="s">
        <v>396</v>
      </c>
      <c r="E26" t="s">
        <v>247</v>
      </c>
      <c r="F26" s="30">
        <f>VLOOKUP(B26,'[3]Ventas Ene-Dic 2018'!B$2:F$192,5,0)</f>
        <v>5.1000000000000004E-3</v>
      </c>
      <c r="G26" s="22" t="str">
        <f>VLOOKUP(B26,'[3]Ventas Ene-Dic 2018'!B$2:AQ$192,42,0)</f>
        <v>SI</v>
      </c>
      <c r="H26" s="27" t="s">
        <v>339</v>
      </c>
      <c r="I26" s="28">
        <v>859950</v>
      </c>
      <c r="J26" s="31">
        <v>31850</v>
      </c>
      <c r="K26" s="28">
        <v>859950</v>
      </c>
      <c r="AH26" s="27">
        <f t="shared" si="0"/>
        <v>162.435</v>
      </c>
      <c r="AI26" s="27">
        <f t="shared" si="1"/>
        <v>0</v>
      </c>
      <c r="AJ26" s="27">
        <f t="shared" si="2"/>
        <v>0</v>
      </c>
      <c r="AK26" s="27">
        <f t="shared" si="3"/>
        <v>0</v>
      </c>
      <c r="AL26" s="27">
        <f t="shared" si="4"/>
        <v>0</v>
      </c>
      <c r="AM26" s="27">
        <f t="shared" si="5"/>
        <v>0</v>
      </c>
      <c r="AN26" s="27">
        <f t="shared" si="6"/>
        <v>0</v>
      </c>
      <c r="AO26" s="27">
        <f t="shared" si="7"/>
        <v>0</v>
      </c>
      <c r="AP26" s="27">
        <f t="shared" si="8"/>
        <v>0</v>
      </c>
      <c r="AQ26" s="27">
        <f t="shared" si="9"/>
        <v>0</v>
      </c>
      <c r="AR26" s="27">
        <f t="shared" si="10"/>
        <v>0</v>
      </c>
      <c r="AS26" s="27">
        <f t="shared" si="11"/>
        <v>0</v>
      </c>
      <c r="AT26" s="29">
        <f t="shared" si="12"/>
        <v>162.435</v>
      </c>
      <c r="AU26" s="27">
        <f t="shared" ref="AU26:AU34" si="14">+K26/AH26</f>
        <v>5294.1176470588234</v>
      </c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>
        <f t="shared" si="13"/>
        <v>5294.1176470588234</v>
      </c>
    </row>
    <row r="27" spans="1:59" x14ac:dyDescent="0.25">
      <c r="A27">
        <v>2350</v>
      </c>
      <c r="B27" t="s">
        <v>397</v>
      </c>
      <c r="C27" t="s">
        <v>395</v>
      </c>
      <c r="D27" t="s">
        <v>396</v>
      </c>
      <c r="E27" t="s">
        <v>247</v>
      </c>
      <c r="F27" s="30">
        <f>VLOOKUP(B27,'[3]Ventas Ene-Dic 2018'!B$2:F$192,5,0)</f>
        <v>5.1000000000000004E-3</v>
      </c>
      <c r="G27" s="22" t="str">
        <f>VLOOKUP(B27,'[3]Ventas Ene-Dic 2018'!B$2:AQ$192,42,0)</f>
        <v>SI</v>
      </c>
      <c r="H27" s="27" t="s">
        <v>339</v>
      </c>
      <c r="I27" s="28">
        <v>1389150</v>
      </c>
      <c r="J27" s="31">
        <v>51450</v>
      </c>
      <c r="K27" s="28">
        <v>1389150</v>
      </c>
      <c r="AH27" s="27">
        <f t="shared" si="0"/>
        <v>262.39500000000004</v>
      </c>
      <c r="AI27" s="27">
        <f t="shared" si="1"/>
        <v>0</v>
      </c>
      <c r="AJ27" s="27">
        <f t="shared" si="2"/>
        <v>0</v>
      </c>
      <c r="AK27" s="27">
        <f t="shared" si="3"/>
        <v>0</v>
      </c>
      <c r="AL27" s="27">
        <f t="shared" si="4"/>
        <v>0</v>
      </c>
      <c r="AM27" s="27">
        <f t="shared" si="5"/>
        <v>0</v>
      </c>
      <c r="AN27" s="27">
        <f t="shared" si="6"/>
        <v>0</v>
      </c>
      <c r="AO27" s="27">
        <f t="shared" si="7"/>
        <v>0</v>
      </c>
      <c r="AP27" s="27">
        <f t="shared" si="8"/>
        <v>0</v>
      </c>
      <c r="AQ27" s="27">
        <f t="shared" si="9"/>
        <v>0</v>
      </c>
      <c r="AR27" s="27">
        <f t="shared" si="10"/>
        <v>0</v>
      </c>
      <c r="AS27" s="27">
        <f t="shared" si="11"/>
        <v>0</v>
      </c>
      <c r="AT27" s="29">
        <f t="shared" si="12"/>
        <v>262.39500000000004</v>
      </c>
      <c r="AU27" s="27">
        <f t="shared" si="14"/>
        <v>5294.1176470588225</v>
      </c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>
        <f t="shared" si="13"/>
        <v>5294.1176470588225</v>
      </c>
    </row>
    <row r="28" spans="1:59" x14ac:dyDescent="0.25">
      <c r="A28">
        <v>2351</v>
      </c>
      <c r="B28" t="s">
        <v>398</v>
      </c>
      <c r="C28" t="s">
        <v>399</v>
      </c>
      <c r="D28" t="s">
        <v>400</v>
      </c>
      <c r="E28" t="s">
        <v>261</v>
      </c>
      <c r="F28" s="30">
        <f>VLOOKUP(B28,'[3]Ventas Ene-Dic 2018'!B$2:F$192,5,0)</f>
        <v>2.4</v>
      </c>
      <c r="G28" s="22" t="str">
        <f>VLOOKUP(B28,'[3]Ventas Ene-Dic 2018'!B$2:AQ$192,42,0)</f>
        <v>SI</v>
      </c>
      <c r="H28" s="27" t="s">
        <v>339</v>
      </c>
      <c r="I28" s="28">
        <v>116725</v>
      </c>
      <c r="J28">
        <v>13</v>
      </c>
      <c r="K28" s="28">
        <v>303485</v>
      </c>
      <c r="X28">
        <v>-8</v>
      </c>
      <c r="Y28" s="28">
        <v>-186760</v>
      </c>
      <c r="AH28" s="27">
        <f t="shared" si="0"/>
        <v>31.2</v>
      </c>
      <c r="AI28" s="27">
        <f t="shared" si="1"/>
        <v>0</v>
      </c>
      <c r="AJ28" s="27">
        <f t="shared" si="2"/>
        <v>0</v>
      </c>
      <c r="AK28" s="27">
        <f t="shared" si="3"/>
        <v>0</v>
      </c>
      <c r="AL28" s="27">
        <f t="shared" si="4"/>
        <v>0</v>
      </c>
      <c r="AM28" s="27">
        <f t="shared" si="5"/>
        <v>0</v>
      </c>
      <c r="AN28" s="27">
        <f t="shared" si="6"/>
        <v>0</v>
      </c>
      <c r="AO28" s="27">
        <f t="shared" si="7"/>
        <v>-19.2</v>
      </c>
      <c r="AP28" s="27">
        <f t="shared" si="8"/>
        <v>0</v>
      </c>
      <c r="AQ28" s="27">
        <f t="shared" si="9"/>
        <v>0</v>
      </c>
      <c r="AR28" s="27">
        <f t="shared" si="10"/>
        <v>0</v>
      </c>
      <c r="AS28" s="27">
        <f t="shared" si="11"/>
        <v>0</v>
      </c>
      <c r="AT28" s="29">
        <f t="shared" si="12"/>
        <v>12</v>
      </c>
      <c r="AU28" s="27">
        <f t="shared" si="14"/>
        <v>9727.0833333333339</v>
      </c>
      <c r="AV28" s="27"/>
      <c r="AW28" s="27"/>
      <c r="AX28" s="27"/>
      <c r="AY28" s="27"/>
      <c r="AZ28" s="27"/>
      <c r="BA28" s="27"/>
      <c r="BB28" s="27">
        <f t="shared" ref="BB28:BB33" si="15">+Y28/AO28</f>
        <v>9727.0833333333339</v>
      </c>
      <c r="BC28" s="27"/>
      <c r="BD28" s="27"/>
      <c r="BE28" s="27"/>
      <c r="BF28" s="27"/>
      <c r="BG28" s="27">
        <f t="shared" si="13"/>
        <v>9727.0833333333339</v>
      </c>
    </row>
    <row r="29" spans="1:59" x14ac:dyDescent="0.25">
      <c r="A29">
        <v>2352</v>
      </c>
      <c r="B29" t="s">
        <v>401</v>
      </c>
      <c r="C29" t="s">
        <v>399</v>
      </c>
      <c r="D29" t="s">
        <v>400</v>
      </c>
      <c r="E29" t="s">
        <v>261</v>
      </c>
      <c r="F29" s="30">
        <f>VLOOKUP(B29,'[3]Ventas Ene-Dic 2018'!B$2:F$192,5,0)</f>
        <v>2.4</v>
      </c>
      <c r="G29" s="22" t="str">
        <f>VLOOKUP(B29,'[3]Ventas Ene-Dic 2018'!B$2:AQ$192,42,0)</f>
        <v>SI</v>
      </c>
      <c r="H29" s="27" t="s">
        <v>339</v>
      </c>
      <c r="I29" s="28">
        <v>233450</v>
      </c>
      <c r="J29">
        <v>13</v>
      </c>
      <c r="K29" s="28">
        <v>303485</v>
      </c>
      <c r="X29">
        <v>-3</v>
      </c>
      <c r="Y29" s="28">
        <v>-70035</v>
      </c>
      <c r="AH29" s="27">
        <f t="shared" si="0"/>
        <v>31.2</v>
      </c>
      <c r="AI29" s="27">
        <f t="shared" si="1"/>
        <v>0</v>
      </c>
      <c r="AJ29" s="27">
        <f t="shared" si="2"/>
        <v>0</v>
      </c>
      <c r="AK29" s="27">
        <f t="shared" si="3"/>
        <v>0</v>
      </c>
      <c r="AL29" s="27">
        <f t="shared" si="4"/>
        <v>0</v>
      </c>
      <c r="AM29" s="27">
        <f t="shared" si="5"/>
        <v>0</v>
      </c>
      <c r="AN29" s="27">
        <f t="shared" si="6"/>
        <v>0</v>
      </c>
      <c r="AO29" s="27">
        <f t="shared" si="7"/>
        <v>-7.1999999999999993</v>
      </c>
      <c r="AP29" s="27">
        <f t="shared" si="8"/>
        <v>0</v>
      </c>
      <c r="AQ29" s="27">
        <f t="shared" si="9"/>
        <v>0</v>
      </c>
      <c r="AR29" s="27">
        <f t="shared" si="10"/>
        <v>0</v>
      </c>
      <c r="AS29" s="27">
        <f t="shared" si="11"/>
        <v>0</v>
      </c>
      <c r="AT29" s="29">
        <f t="shared" si="12"/>
        <v>24</v>
      </c>
      <c r="AU29" s="27">
        <f t="shared" si="14"/>
        <v>9727.0833333333339</v>
      </c>
      <c r="AV29" s="27"/>
      <c r="AW29" s="27"/>
      <c r="AX29" s="27"/>
      <c r="AY29" s="27"/>
      <c r="AZ29" s="27"/>
      <c r="BA29" s="27"/>
      <c r="BB29" s="27">
        <f t="shared" si="15"/>
        <v>9727.0833333333339</v>
      </c>
      <c r="BC29" s="27"/>
      <c r="BD29" s="27"/>
      <c r="BE29" s="27"/>
      <c r="BF29" s="27"/>
      <c r="BG29" s="27">
        <f t="shared" si="13"/>
        <v>9727.0833333333339</v>
      </c>
    </row>
    <row r="30" spans="1:59" x14ac:dyDescent="0.25">
      <c r="A30">
        <v>2353</v>
      </c>
      <c r="B30" t="s">
        <v>402</v>
      </c>
      <c r="C30" t="s">
        <v>399</v>
      </c>
      <c r="D30" t="s">
        <v>400</v>
      </c>
      <c r="E30" t="s">
        <v>261</v>
      </c>
      <c r="F30" s="30">
        <f>VLOOKUP(B30,'[3]Ventas Ene-Dic 2018'!B$2:F$192,5,0)</f>
        <v>2.4</v>
      </c>
      <c r="G30" s="22" t="str">
        <f>VLOOKUP(B30,'[3]Ventas Ene-Dic 2018'!B$2:AQ$192,42,0)</f>
        <v>SI</v>
      </c>
      <c r="H30" s="27" t="s">
        <v>339</v>
      </c>
      <c r="I30" s="28">
        <v>93380</v>
      </c>
      <c r="J30">
        <v>13</v>
      </c>
      <c r="K30" s="28">
        <v>303485</v>
      </c>
      <c r="P30">
        <v>0</v>
      </c>
      <c r="Q30" s="28">
        <v>0</v>
      </c>
      <c r="V30">
        <v>-13</v>
      </c>
      <c r="W30" s="28">
        <v>-303485</v>
      </c>
      <c r="X30">
        <v>4</v>
      </c>
      <c r="Y30" s="28">
        <v>93380</v>
      </c>
      <c r="AH30" s="27">
        <f t="shared" si="0"/>
        <v>31.2</v>
      </c>
      <c r="AI30" s="27">
        <f t="shared" si="1"/>
        <v>0</v>
      </c>
      <c r="AJ30" s="27">
        <f t="shared" si="2"/>
        <v>0</v>
      </c>
      <c r="AK30" s="27">
        <f t="shared" si="3"/>
        <v>0</v>
      </c>
      <c r="AL30" s="27">
        <f t="shared" si="4"/>
        <v>0</v>
      </c>
      <c r="AM30" s="27">
        <f t="shared" si="5"/>
        <v>0</v>
      </c>
      <c r="AN30" s="27">
        <f t="shared" si="6"/>
        <v>-31.2</v>
      </c>
      <c r="AO30" s="27">
        <f t="shared" si="7"/>
        <v>9.6</v>
      </c>
      <c r="AP30" s="27">
        <f t="shared" si="8"/>
        <v>0</v>
      </c>
      <c r="AQ30" s="27">
        <f t="shared" si="9"/>
        <v>0</v>
      </c>
      <c r="AR30" s="27">
        <f t="shared" si="10"/>
        <v>0</v>
      </c>
      <c r="AS30" s="27">
        <f t="shared" si="11"/>
        <v>0</v>
      </c>
      <c r="AT30" s="29">
        <f t="shared" si="12"/>
        <v>9.6</v>
      </c>
      <c r="AU30" s="27">
        <f t="shared" si="14"/>
        <v>9727.0833333333339</v>
      </c>
      <c r="AV30" s="27"/>
      <c r="AW30" s="27"/>
      <c r="AX30" s="27"/>
      <c r="AY30" s="27"/>
      <c r="AZ30" s="27"/>
      <c r="BA30" s="27">
        <f>+W30/AN30</f>
        <v>9727.0833333333339</v>
      </c>
      <c r="BB30" s="27">
        <f t="shared" si="15"/>
        <v>9727.0833333333339</v>
      </c>
      <c r="BC30" s="27"/>
      <c r="BD30" s="27"/>
      <c r="BE30" s="27"/>
      <c r="BF30" s="27"/>
      <c r="BG30" s="27">
        <f t="shared" si="13"/>
        <v>9727.0833333333339</v>
      </c>
    </row>
    <row r="31" spans="1:59" x14ac:dyDescent="0.25">
      <c r="A31">
        <v>2354</v>
      </c>
      <c r="B31" t="s">
        <v>403</v>
      </c>
      <c r="C31" t="s">
        <v>399</v>
      </c>
      <c r="D31" t="s">
        <v>400</v>
      </c>
      <c r="E31" t="s">
        <v>261</v>
      </c>
      <c r="F31" s="30">
        <f>VLOOKUP(B31,'[3]Ventas Ene-Dic 2018'!B$2:F$192,5,0)</f>
        <v>2.4</v>
      </c>
      <c r="G31" s="22" t="str">
        <f>VLOOKUP(B31,'[3]Ventas Ene-Dic 2018'!B$2:AQ$192,42,0)</f>
        <v>SI</v>
      </c>
      <c r="H31" s="27" t="s">
        <v>339</v>
      </c>
      <c r="I31" s="28">
        <v>70035</v>
      </c>
      <c r="J31">
        <v>13</v>
      </c>
      <c r="K31" s="28">
        <v>303485</v>
      </c>
      <c r="X31">
        <v>-10</v>
      </c>
      <c r="Y31" s="28">
        <v>-233450</v>
      </c>
      <c r="AH31" s="27">
        <f t="shared" si="0"/>
        <v>31.2</v>
      </c>
      <c r="AI31" s="27">
        <f t="shared" si="1"/>
        <v>0</v>
      </c>
      <c r="AJ31" s="27">
        <f t="shared" si="2"/>
        <v>0</v>
      </c>
      <c r="AK31" s="27">
        <f t="shared" si="3"/>
        <v>0</v>
      </c>
      <c r="AL31" s="27">
        <f t="shared" si="4"/>
        <v>0</v>
      </c>
      <c r="AM31" s="27">
        <f t="shared" si="5"/>
        <v>0</v>
      </c>
      <c r="AN31" s="27">
        <f t="shared" si="6"/>
        <v>0</v>
      </c>
      <c r="AO31" s="27">
        <f t="shared" si="7"/>
        <v>-24</v>
      </c>
      <c r="AP31" s="27">
        <f t="shared" si="8"/>
        <v>0</v>
      </c>
      <c r="AQ31" s="27">
        <f t="shared" si="9"/>
        <v>0</v>
      </c>
      <c r="AR31" s="27">
        <f t="shared" si="10"/>
        <v>0</v>
      </c>
      <c r="AS31" s="27">
        <f t="shared" si="11"/>
        <v>0</v>
      </c>
      <c r="AT31" s="29">
        <f t="shared" si="12"/>
        <v>7.1999999999999993</v>
      </c>
      <c r="AU31" s="27">
        <f t="shared" si="14"/>
        <v>9727.0833333333339</v>
      </c>
      <c r="AV31" s="27"/>
      <c r="AW31" s="27"/>
      <c r="AX31" s="27"/>
      <c r="AY31" s="27"/>
      <c r="AZ31" s="27"/>
      <c r="BA31" s="27"/>
      <c r="BB31" s="27">
        <f t="shared" si="15"/>
        <v>9727.0833333333339</v>
      </c>
      <c r="BC31" s="27"/>
      <c r="BD31" s="27"/>
      <c r="BE31" s="27"/>
      <c r="BF31" s="27"/>
      <c r="BG31" s="27">
        <f t="shared" si="13"/>
        <v>9727.0833333333339</v>
      </c>
    </row>
    <row r="32" spans="1:59" x14ac:dyDescent="0.25">
      <c r="A32">
        <v>2355</v>
      </c>
      <c r="B32" t="s">
        <v>404</v>
      </c>
      <c r="C32" t="s">
        <v>399</v>
      </c>
      <c r="D32" t="s">
        <v>400</v>
      </c>
      <c r="E32" t="s">
        <v>261</v>
      </c>
      <c r="F32" s="30">
        <f>VLOOKUP(B32,'[3]Ventas Ene-Dic 2018'!B$2:F$192,5,0)</f>
        <v>2.4</v>
      </c>
      <c r="G32" s="22" t="str">
        <f>VLOOKUP(B32,'[3]Ventas Ene-Dic 2018'!B$2:AQ$192,42,0)</f>
        <v>SI</v>
      </c>
      <c r="H32" s="27" t="s">
        <v>339</v>
      </c>
      <c r="I32" s="28">
        <v>70035</v>
      </c>
      <c r="J32">
        <v>13</v>
      </c>
      <c r="K32" s="28">
        <v>303485</v>
      </c>
      <c r="X32">
        <v>-10</v>
      </c>
      <c r="Y32" s="28">
        <v>-233450</v>
      </c>
      <c r="AH32" s="27">
        <f t="shared" si="0"/>
        <v>31.2</v>
      </c>
      <c r="AI32" s="27">
        <f t="shared" si="1"/>
        <v>0</v>
      </c>
      <c r="AJ32" s="27">
        <f t="shared" si="2"/>
        <v>0</v>
      </c>
      <c r="AK32" s="27">
        <f t="shared" si="3"/>
        <v>0</v>
      </c>
      <c r="AL32" s="27">
        <f t="shared" si="4"/>
        <v>0</v>
      </c>
      <c r="AM32" s="27">
        <f t="shared" si="5"/>
        <v>0</v>
      </c>
      <c r="AN32" s="27">
        <f t="shared" si="6"/>
        <v>0</v>
      </c>
      <c r="AO32" s="27">
        <f t="shared" si="7"/>
        <v>-24</v>
      </c>
      <c r="AP32" s="27">
        <f t="shared" si="8"/>
        <v>0</v>
      </c>
      <c r="AQ32" s="27">
        <f t="shared" si="9"/>
        <v>0</v>
      </c>
      <c r="AR32" s="27">
        <f t="shared" si="10"/>
        <v>0</v>
      </c>
      <c r="AS32" s="27">
        <f t="shared" si="11"/>
        <v>0</v>
      </c>
      <c r="AT32" s="29">
        <f t="shared" si="12"/>
        <v>7.1999999999999993</v>
      </c>
      <c r="AU32" s="27">
        <f t="shared" si="14"/>
        <v>9727.0833333333339</v>
      </c>
      <c r="AV32" s="27"/>
      <c r="AW32" s="27"/>
      <c r="AX32" s="27"/>
      <c r="AY32" s="27"/>
      <c r="AZ32" s="27"/>
      <c r="BA32" s="27"/>
      <c r="BB32" s="27">
        <f t="shared" si="15"/>
        <v>9727.0833333333339</v>
      </c>
      <c r="BC32" s="27"/>
      <c r="BD32" s="27"/>
      <c r="BE32" s="27"/>
      <c r="BF32" s="27"/>
      <c r="BG32" s="27">
        <f t="shared" si="13"/>
        <v>9727.0833333333339</v>
      </c>
    </row>
    <row r="33" spans="1:59" x14ac:dyDescent="0.25">
      <c r="A33">
        <v>2356</v>
      </c>
      <c r="B33" t="s">
        <v>405</v>
      </c>
      <c r="C33" t="s">
        <v>399</v>
      </c>
      <c r="D33" t="s">
        <v>400</v>
      </c>
      <c r="E33" t="s">
        <v>261</v>
      </c>
      <c r="F33" s="30">
        <f>VLOOKUP(B33,'[3]Ventas Ene-Dic 2018'!B$2:F$192,5,0)</f>
        <v>2.4</v>
      </c>
      <c r="G33" s="22" t="str">
        <f>VLOOKUP(B33,'[3]Ventas Ene-Dic 2018'!B$2:AQ$192,42,0)</f>
        <v>SI</v>
      </c>
      <c r="H33" s="27" t="s">
        <v>339</v>
      </c>
      <c r="I33" s="28">
        <v>163415</v>
      </c>
      <c r="J33">
        <v>13</v>
      </c>
      <c r="K33" s="28">
        <v>303485</v>
      </c>
      <c r="X33">
        <v>-6</v>
      </c>
      <c r="Y33" s="28">
        <v>-140070</v>
      </c>
      <c r="AH33" s="27">
        <f t="shared" si="0"/>
        <v>31.2</v>
      </c>
      <c r="AI33" s="27">
        <f t="shared" si="1"/>
        <v>0</v>
      </c>
      <c r="AJ33" s="27">
        <f t="shared" si="2"/>
        <v>0</v>
      </c>
      <c r="AK33" s="27">
        <f t="shared" si="3"/>
        <v>0</v>
      </c>
      <c r="AL33" s="27">
        <f t="shared" si="4"/>
        <v>0</v>
      </c>
      <c r="AM33" s="27">
        <f t="shared" si="5"/>
        <v>0</v>
      </c>
      <c r="AN33" s="27">
        <f t="shared" si="6"/>
        <v>0</v>
      </c>
      <c r="AO33" s="27">
        <f t="shared" si="7"/>
        <v>-14.399999999999999</v>
      </c>
      <c r="AP33" s="27">
        <f t="shared" si="8"/>
        <v>0</v>
      </c>
      <c r="AQ33" s="27">
        <f t="shared" si="9"/>
        <v>0</v>
      </c>
      <c r="AR33" s="27">
        <f t="shared" si="10"/>
        <v>0</v>
      </c>
      <c r="AS33" s="27">
        <f t="shared" si="11"/>
        <v>0</v>
      </c>
      <c r="AT33" s="29">
        <f t="shared" si="12"/>
        <v>16.8</v>
      </c>
      <c r="AU33" s="27">
        <f t="shared" si="14"/>
        <v>9727.0833333333339</v>
      </c>
      <c r="AV33" s="27"/>
      <c r="AW33" s="27"/>
      <c r="AX33" s="27"/>
      <c r="AY33" s="27"/>
      <c r="AZ33" s="27"/>
      <c r="BA33" s="27"/>
      <c r="BB33" s="27">
        <f t="shared" si="15"/>
        <v>9727.0833333333339</v>
      </c>
      <c r="BC33" s="27"/>
      <c r="BD33" s="27"/>
      <c r="BE33" s="27"/>
      <c r="BF33" s="27"/>
      <c r="BG33" s="27">
        <f t="shared" si="13"/>
        <v>9727.0833333333321</v>
      </c>
    </row>
    <row r="34" spans="1:59" x14ac:dyDescent="0.25">
      <c r="A34">
        <v>2357</v>
      </c>
      <c r="B34" t="s">
        <v>406</v>
      </c>
      <c r="C34" t="s">
        <v>407</v>
      </c>
      <c r="D34" t="s">
        <v>386</v>
      </c>
      <c r="E34" t="s">
        <v>91</v>
      </c>
      <c r="F34" s="30">
        <f>VLOOKUP(B34,'[3]Ventas Ene-Dic 2018'!B$2:F$192,5,0)</f>
        <v>1.8</v>
      </c>
      <c r="G34" s="22" t="str">
        <f>VLOOKUP(B34,'[3]Ventas Ene-Dic 2018'!B$2:AQ$192,42,0)</f>
        <v>SI</v>
      </c>
      <c r="H34" s="27" t="s">
        <v>339</v>
      </c>
      <c r="I34" s="28">
        <v>4464720</v>
      </c>
      <c r="J34">
        <v>636</v>
      </c>
      <c r="K34" s="28">
        <v>4464720</v>
      </c>
      <c r="AH34" s="27">
        <f t="shared" si="0"/>
        <v>1144.8</v>
      </c>
      <c r="AI34" s="27">
        <f t="shared" si="1"/>
        <v>0</v>
      </c>
      <c r="AJ34" s="27">
        <f t="shared" si="2"/>
        <v>0</v>
      </c>
      <c r="AK34" s="27">
        <f t="shared" si="3"/>
        <v>0</v>
      </c>
      <c r="AL34" s="27">
        <f t="shared" si="4"/>
        <v>0</v>
      </c>
      <c r="AM34" s="27">
        <f t="shared" si="5"/>
        <v>0</v>
      </c>
      <c r="AN34" s="27">
        <f t="shared" si="6"/>
        <v>0</v>
      </c>
      <c r="AO34" s="27">
        <f t="shared" si="7"/>
        <v>0</v>
      </c>
      <c r="AP34" s="27">
        <f t="shared" si="8"/>
        <v>0</v>
      </c>
      <c r="AQ34" s="27">
        <f t="shared" si="9"/>
        <v>0</v>
      </c>
      <c r="AR34" s="27">
        <f t="shared" si="10"/>
        <v>0</v>
      </c>
      <c r="AS34" s="27">
        <f t="shared" si="11"/>
        <v>0</v>
      </c>
      <c r="AT34" s="29">
        <f t="shared" si="12"/>
        <v>1144.8</v>
      </c>
      <c r="AU34" s="27">
        <f t="shared" si="14"/>
        <v>3900</v>
      </c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>
        <f t="shared" si="13"/>
        <v>3900</v>
      </c>
    </row>
    <row r="35" spans="1:59" x14ac:dyDescent="0.25">
      <c r="A35">
        <v>2358</v>
      </c>
      <c r="B35" t="s">
        <v>408</v>
      </c>
      <c r="C35" t="s">
        <v>409</v>
      </c>
      <c r="D35" t="s">
        <v>410</v>
      </c>
      <c r="E35" t="s">
        <v>51</v>
      </c>
      <c r="F35" s="30">
        <f>VLOOKUP(B35,'[3]Ventas Ene-Dic 2018'!B$2:F$192,5,0)</f>
        <v>8.9280000000000008</v>
      </c>
      <c r="G35" s="22" t="str">
        <f>VLOOKUP(B35,'[3]Ventas Ene-Dic 2018'!B$2:AQ$192,42,0)</f>
        <v>SI</v>
      </c>
      <c r="H35" s="27" t="s">
        <v>339</v>
      </c>
      <c r="I35" s="28">
        <v>2162799.96</v>
      </c>
      <c r="L35">
        <v>80</v>
      </c>
      <c r="M35" s="28">
        <v>2162799.96</v>
      </c>
      <c r="AH35" s="27">
        <f t="shared" si="0"/>
        <v>0</v>
      </c>
      <c r="AI35" s="27">
        <f t="shared" si="1"/>
        <v>714.24</v>
      </c>
      <c r="AJ35" s="27">
        <f t="shared" si="2"/>
        <v>0</v>
      </c>
      <c r="AK35" s="27">
        <f t="shared" si="3"/>
        <v>0</v>
      </c>
      <c r="AL35" s="27">
        <f t="shared" si="4"/>
        <v>0</v>
      </c>
      <c r="AM35" s="27">
        <f t="shared" si="5"/>
        <v>0</v>
      </c>
      <c r="AN35" s="27">
        <f t="shared" si="6"/>
        <v>0</v>
      </c>
      <c r="AO35" s="27">
        <f t="shared" si="7"/>
        <v>0</v>
      </c>
      <c r="AP35" s="27">
        <f t="shared" si="8"/>
        <v>0</v>
      </c>
      <c r="AQ35" s="27">
        <f t="shared" si="9"/>
        <v>0</v>
      </c>
      <c r="AR35" s="27">
        <f t="shared" si="10"/>
        <v>0</v>
      </c>
      <c r="AS35" s="27">
        <f t="shared" si="11"/>
        <v>0</v>
      </c>
      <c r="AT35" s="29">
        <f t="shared" si="12"/>
        <v>714.24</v>
      </c>
      <c r="AU35" s="27"/>
      <c r="AV35" s="27">
        <f>+M35/AI35</f>
        <v>3028.1137432795699</v>
      </c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>
        <f t="shared" si="13"/>
        <v>3028.1137432795699</v>
      </c>
    </row>
    <row r="36" spans="1:59" x14ac:dyDescent="0.25">
      <c r="A36">
        <v>2359</v>
      </c>
      <c r="B36" t="s">
        <v>411</v>
      </c>
      <c r="C36" t="s">
        <v>412</v>
      </c>
      <c r="D36" t="s">
        <v>367</v>
      </c>
      <c r="E36" t="s">
        <v>68</v>
      </c>
      <c r="F36" s="30">
        <f>VLOOKUP(B36,'[3]Ventas Ene-Dic 2018'!B$2:F$192,5,0)</f>
        <v>1.9E-3</v>
      </c>
      <c r="G36" s="22" t="str">
        <f>VLOOKUP(B36,'[3]Ventas Ene-Dic 2018'!B$2:AQ$192,42,0)</f>
        <v>SI</v>
      </c>
      <c r="H36" s="27" t="s">
        <v>339</v>
      </c>
      <c r="I36" s="28">
        <v>0</v>
      </c>
      <c r="P36">
        <v>0</v>
      </c>
      <c r="Q36" s="28">
        <v>0</v>
      </c>
      <c r="AH36" s="27">
        <f t="shared" si="0"/>
        <v>0</v>
      </c>
      <c r="AI36" s="27">
        <f t="shared" si="1"/>
        <v>0</v>
      </c>
      <c r="AJ36" s="27">
        <f t="shared" si="2"/>
        <v>0</v>
      </c>
      <c r="AK36" s="27">
        <f t="shared" si="3"/>
        <v>0</v>
      </c>
      <c r="AL36" s="27">
        <f t="shared" si="4"/>
        <v>0</v>
      </c>
      <c r="AM36" s="27">
        <f t="shared" si="5"/>
        <v>0</v>
      </c>
      <c r="AN36" s="27">
        <f t="shared" si="6"/>
        <v>0</v>
      </c>
      <c r="AO36" s="27">
        <f t="shared" si="7"/>
        <v>0</v>
      </c>
      <c r="AP36" s="27">
        <f t="shared" si="8"/>
        <v>0</v>
      </c>
      <c r="AQ36" s="27">
        <f t="shared" si="9"/>
        <v>0</v>
      </c>
      <c r="AR36" s="27">
        <f t="shared" si="10"/>
        <v>0</v>
      </c>
      <c r="AS36" s="27">
        <f t="shared" si="11"/>
        <v>0</v>
      </c>
      <c r="AT36" s="29">
        <f t="shared" si="12"/>
        <v>0</v>
      </c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</row>
    <row r="37" spans="1:59" x14ac:dyDescent="0.25">
      <c r="A37">
        <v>2360</v>
      </c>
      <c r="B37" t="s">
        <v>413</v>
      </c>
      <c r="C37" t="s">
        <v>414</v>
      </c>
      <c r="D37" t="s">
        <v>415</v>
      </c>
      <c r="E37" t="s">
        <v>250</v>
      </c>
      <c r="F37" s="30">
        <f>VLOOKUP(B37,'[3]Ventas Ene-Dic 2018'!B$2:F$192,5,0)</f>
        <v>4.8</v>
      </c>
      <c r="G37" s="22" t="str">
        <f>VLOOKUP(B37,'[3]Ventas Ene-Dic 2018'!B$2:AQ$192,42,0)</f>
        <v>SI</v>
      </c>
      <c r="H37" s="27" t="s">
        <v>339</v>
      </c>
      <c r="I37" s="28">
        <v>2700348</v>
      </c>
      <c r="R37">
        <v>217</v>
      </c>
      <c r="S37" s="28">
        <v>3025848</v>
      </c>
      <c r="T37">
        <v>0</v>
      </c>
      <c r="U37" s="28">
        <v>-325500</v>
      </c>
      <c r="AH37" s="27">
        <f t="shared" si="0"/>
        <v>0</v>
      </c>
      <c r="AI37" s="27">
        <f t="shared" si="1"/>
        <v>0</v>
      </c>
      <c r="AJ37" s="27">
        <f t="shared" si="2"/>
        <v>0</v>
      </c>
      <c r="AK37" s="27">
        <f t="shared" si="3"/>
        <v>0</v>
      </c>
      <c r="AL37" s="27">
        <f t="shared" si="4"/>
        <v>1041.5999999999999</v>
      </c>
      <c r="AM37" s="27">
        <f t="shared" si="5"/>
        <v>0</v>
      </c>
      <c r="AN37" s="27">
        <f t="shared" si="6"/>
        <v>0</v>
      </c>
      <c r="AO37" s="27">
        <f t="shared" si="7"/>
        <v>0</v>
      </c>
      <c r="AP37" s="27">
        <f t="shared" si="8"/>
        <v>0</v>
      </c>
      <c r="AQ37" s="27">
        <f t="shared" si="9"/>
        <v>0</v>
      </c>
      <c r="AR37" s="27">
        <f t="shared" si="10"/>
        <v>0</v>
      </c>
      <c r="AS37" s="27">
        <f t="shared" si="11"/>
        <v>0</v>
      </c>
      <c r="AT37" s="29">
        <f t="shared" si="12"/>
        <v>1041.5999999999999</v>
      </c>
      <c r="AU37" s="27"/>
      <c r="AV37" s="27"/>
      <c r="AW37" s="27"/>
      <c r="AX37" s="27"/>
      <c r="AY37" s="27">
        <f>+S37/AL37</f>
        <v>2905.0000000000005</v>
      </c>
      <c r="AZ37" s="27"/>
      <c r="BA37" s="27"/>
      <c r="BB37" s="27"/>
      <c r="BC37" s="27"/>
      <c r="BD37" s="27"/>
      <c r="BE37" s="27"/>
      <c r="BF37" s="27"/>
      <c r="BG37" s="27">
        <f t="shared" si="13"/>
        <v>2592.5</v>
      </c>
    </row>
    <row r="38" spans="1:59" x14ac:dyDescent="0.25">
      <c r="A38">
        <v>2361</v>
      </c>
      <c r="B38" t="s">
        <v>416</v>
      </c>
      <c r="C38" t="s">
        <v>417</v>
      </c>
      <c r="D38" t="s">
        <v>418</v>
      </c>
      <c r="E38" t="s">
        <v>249</v>
      </c>
      <c r="F38" s="30">
        <f>VLOOKUP(B38,'[3]Ventas Ene-Dic 2018'!B$2:F$192,5,0)</f>
        <v>2.7</v>
      </c>
      <c r="G38" s="22" t="str">
        <f>VLOOKUP(B38,'[3]Ventas Ene-Dic 2018'!B$2:AQ$192,42,0)</f>
        <v>SI</v>
      </c>
      <c r="H38" s="27" t="s">
        <v>339</v>
      </c>
      <c r="I38" s="28">
        <v>3314250</v>
      </c>
      <c r="T38">
        <v>100</v>
      </c>
      <c r="U38" s="28">
        <v>1120500</v>
      </c>
      <c r="AB38">
        <v>250</v>
      </c>
      <c r="AC38" s="28">
        <v>2193750</v>
      </c>
      <c r="AH38" s="27">
        <f t="shared" si="0"/>
        <v>0</v>
      </c>
      <c r="AI38" s="27">
        <f t="shared" si="1"/>
        <v>0</v>
      </c>
      <c r="AJ38" s="27">
        <f t="shared" si="2"/>
        <v>0</v>
      </c>
      <c r="AK38" s="27">
        <f t="shared" si="3"/>
        <v>0</v>
      </c>
      <c r="AL38" s="27">
        <f t="shared" si="4"/>
        <v>0</v>
      </c>
      <c r="AM38" s="27">
        <f t="shared" si="5"/>
        <v>270</v>
      </c>
      <c r="AN38" s="27">
        <f t="shared" si="6"/>
        <v>0</v>
      </c>
      <c r="AO38" s="27">
        <f t="shared" si="7"/>
        <v>0</v>
      </c>
      <c r="AP38" s="27">
        <f t="shared" si="8"/>
        <v>0</v>
      </c>
      <c r="AQ38" s="27">
        <f t="shared" si="9"/>
        <v>675</v>
      </c>
      <c r="AR38" s="27">
        <f t="shared" si="10"/>
        <v>0</v>
      </c>
      <c r="AS38" s="27">
        <f t="shared" si="11"/>
        <v>0</v>
      </c>
      <c r="AT38" s="29">
        <f t="shared" si="12"/>
        <v>945</v>
      </c>
      <c r="AU38" s="27"/>
      <c r="AV38" s="27"/>
      <c r="AW38" s="27"/>
      <c r="AX38" s="27"/>
      <c r="AY38" s="27"/>
      <c r="AZ38" s="27">
        <f>+U38/AM38</f>
        <v>4150</v>
      </c>
      <c r="BA38" s="27"/>
      <c r="BB38" s="27"/>
      <c r="BC38" s="27"/>
      <c r="BD38" s="27">
        <f>+AC38/AQ38</f>
        <v>3250</v>
      </c>
      <c r="BE38" s="27"/>
      <c r="BF38" s="27"/>
      <c r="BG38" s="27">
        <f t="shared" si="13"/>
        <v>3507.1428571428573</v>
      </c>
    </row>
    <row r="39" spans="1:59" x14ac:dyDescent="0.25">
      <c r="A39">
        <v>2362</v>
      </c>
      <c r="B39" t="s">
        <v>419</v>
      </c>
      <c r="C39" t="s">
        <v>420</v>
      </c>
      <c r="D39" t="s">
        <v>421</v>
      </c>
      <c r="E39" t="s">
        <v>62</v>
      </c>
      <c r="F39" s="30">
        <f>VLOOKUP(B39,'[3]Ventas Ene-Dic 2018'!B$2:F$192,5,0)</f>
        <v>6.4749999999999999E-3</v>
      </c>
      <c r="G39" s="22" t="str">
        <f>VLOOKUP(B39,'[3]Ventas Ene-Dic 2018'!B$2:AQ$192,42,0)</f>
        <v>SI</v>
      </c>
      <c r="H39" s="27" t="s">
        <v>339</v>
      </c>
      <c r="I39" s="28">
        <v>19376820</v>
      </c>
      <c r="V39" s="31">
        <v>300240</v>
      </c>
      <c r="W39" s="28">
        <v>8106480</v>
      </c>
      <c r="X39" s="31">
        <v>58320</v>
      </c>
      <c r="Y39" s="28">
        <v>1574640</v>
      </c>
      <c r="Z39" s="31">
        <v>-8100</v>
      </c>
      <c r="AA39" s="28">
        <v>-218700</v>
      </c>
      <c r="AB39" s="31">
        <v>367200</v>
      </c>
      <c r="AC39" s="28">
        <v>9914400</v>
      </c>
      <c r="AH39" s="27">
        <f t="shared" si="0"/>
        <v>0</v>
      </c>
      <c r="AI39" s="27">
        <f t="shared" si="1"/>
        <v>0</v>
      </c>
      <c r="AJ39" s="27">
        <f t="shared" si="2"/>
        <v>0</v>
      </c>
      <c r="AK39" s="27">
        <f t="shared" si="3"/>
        <v>0</v>
      </c>
      <c r="AL39" s="27">
        <f t="shared" si="4"/>
        <v>0</v>
      </c>
      <c r="AM39" s="27">
        <f t="shared" si="5"/>
        <v>0</v>
      </c>
      <c r="AN39" s="27">
        <f t="shared" si="6"/>
        <v>1944.0539999999999</v>
      </c>
      <c r="AO39" s="27">
        <f t="shared" si="7"/>
        <v>377.62200000000001</v>
      </c>
      <c r="AP39" s="27">
        <f t="shared" si="8"/>
        <v>-52.447499999999998</v>
      </c>
      <c r="AQ39" s="27">
        <f t="shared" si="9"/>
        <v>2377.62</v>
      </c>
      <c r="AR39" s="27">
        <f t="shared" si="10"/>
        <v>0</v>
      </c>
      <c r="AS39" s="27">
        <f t="shared" si="11"/>
        <v>0</v>
      </c>
      <c r="AT39" s="29">
        <f t="shared" si="12"/>
        <v>4646.8485000000001</v>
      </c>
      <c r="AU39" s="27"/>
      <c r="AV39" s="27"/>
      <c r="AW39" s="27"/>
      <c r="AX39" s="27"/>
      <c r="AY39" s="27"/>
      <c r="AZ39" s="27"/>
      <c r="BA39" s="27">
        <f>+W39/AN39</f>
        <v>4169.8841698841698</v>
      </c>
      <c r="BB39" s="27">
        <f>+Y39/AO39</f>
        <v>4169.8841698841698</v>
      </c>
      <c r="BC39" s="27">
        <f>+AA39/AP39</f>
        <v>4169.8841698841698</v>
      </c>
      <c r="BD39" s="27">
        <f>+AC39/AQ39</f>
        <v>4169.8841698841698</v>
      </c>
      <c r="BE39" s="27"/>
      <c r="BF39" s="27"/>
      <c r="BG39" s="27">
        <f t="shared" si="13"/>
        <v>4169.8841698841698</v>
      </c>
    </row>
    <row r="40" spans="1:59" x14ac:dyDescent="0.25">
      <c r="A40">
        <v>2363</v>
      </c>
      <c r="B40" t="s">
        <v>422</v>
      </c>
      <c r="C40" t="s">
        <v>423</v>
      </c>
      <c r="D40" t="s">
        <v>421</v>
      </c>
      <c r="E40" t="s">
        <v>62</v>
      </c>
      <c r="F40" s="30">
        <f>VLOOKUP(B40,'[3]Ventas Ene-Dic 2018'!B$2:F$192,5,0)</f>
        <v>6.4749999999999999E-3</v>
      </c>
      <c r="G40" s="22" t="str">
        <f>VLOOKUP(B40,'[3]Ventas Ene-Dic 2018'!B$2:AQ$192,42,0)</f>
        <v>SI</v>
      </c>
      <c r="H40" s="27" t="s">
        <v>339</v>
      </c>
      <c r="I40" s="28">
        <v>4665600</v>
      </c>
      <c r="T40" s="31">
        <v>171720</v>
      </c>
      <c r="U40" s="28">
        <v>4636440</v>
      </c>
      <c r="V40" s="31">
        <v>28620</v>
      </c>
      <c r="W40" s="28">
        <v>772740</v>
      </c>
      <c r="X40" s="31">
        <v>-27540</v>
      </c>
      <c r="Y40" s="28">
        <v>-743580</v>
      </c>
      <c r="AH40" s="27">
        <f t="shared" si="0"/>
        <v>0</v>
      </c>
      <c r="AI40" s="27">
        <f t="shared" si="1"/>
        <v>0</v>
      </c>
      <c r="AJ40" s="27">
        <f t="shared" si="2"/>
        <v>0</v>
      </c>
      <c r="AK40" s="27">
        <f t="shared" si="3"/>
        <v>0</v>
      </c>
      <c r="AL40" s="27">
        <f t="shared" si="4"/>
        <v>0</v>
      </c>
      <c r="AM40" s="27">
        <f t="shared" si="5"/>
        <v>1111.8869999999999</v>
      </c>
      <c r="AN40" s="27">
        <f t="shared" si="6"/>
        <v>185.31450000000001</v>
      </c>
      <c r="AO40" s="27">
        <f t="shared" si="7"/>
        <v>-178.32149999999999</v>
      </c>
      <c r="AP40" s="27">
        <f t="shared" si="8"/>
        <v>0</v>
      </c>
      <c r="AQ40" s="27">
        <f t="shared" si="9"/>
        <v>0</v>
      </c>
      <c r="AR40" s="27">
        <f t="shared" si="10"/>
        <v>0</v>
      </c>
      <c r="AS40" s="27">
        <f t="shared" si="11"/>
        <v>0</v>
      </c>
      <c r="AT40" s="29">
        <f t="shared" si="12"/>
        <v>1118.8799999999999</v>
      </c>
      <c r="AU40" s="27"/>
      <c r="AV40" s="27"/>
      <c r="AW40" s="27"/>
      <c r="AX40" s="27"/>
      <c r="AY40" s="27"/>
      <c r="AZ40" s="27">
        <f>+U40/AM40</f>
        <v>4169.8841698841698</v>
      </c>
      <c r="BA40" s="27">
        <f>+W40/AN40</f>
        <v>4169.8841698841698</v>
      </c>
      <c r="BB40" s="27">
        <f>+Y40/AO40</f>
        <v>4169.8841698841707</v>
      </c>
      <c r="BC40" s="27"/>
      <c r="BD40" s="27"/>
      <c r="BE40" s="27"/>
      <c r="BF40" s="27"/>
      <c r="BG40" s="27">
        <f t="shared" si="13"/>
        <v>4169.8841698841707</v>
      </c>
    </row>
    <row r="41" spans="1:59" x14ac:dyDescent="0.25">
      <c r="A41">
        <v>2364</v>
      </c>
      <c r="B41" t="s">
        <v>424</v>
      </c>
      <c r="C41" t="s">
        <v>425</v>
      </c>
      <c r="D41" t="s">
        <v>426</v>
      </c>
      <c r="E41" t="s">
        <v>254</v>
      </c>
      <c r="F41" s="30">
        <f>VLOOKUP(B41,'[3]Ventas Ene-Dic 2018'!B$2:F$192,5,0)</f>
        <v>1.2</v>
      </c>
      <c r="G41" s="22" t="str">
        <f>VLOOKUP(B41,'[3]Ventas Ene-Dic 2018'!B$2:AQ$192,42,0)</f>
        <v>SI</v>
      </c>
      <c r="H41" s="27" t="s">
        <v>339</v>
      </c>
      <c r="I41" s="28">
        <v>1020150</v>
      </c>
      <c r="T41">
        <v>450</v>
      </c>
      <c r="U41" s="28">
        <v>1020150</v>
      </c>
      <c r="AD41">
        <v>0</v>
      </c>
      <c r="AE41" s="28">
        <v>0</v>
      </c>
      <c r="AH41" s="27">
        <f t="shared" si="0"/>
        <v>0</v>
      </c>
      <c r="AI41" s="27">
        <f t="shared" si="1"/>
        <v>0</v>
      </c>
      <c r="AJ41" s="27">
        <f t="shared" si="2"/>
        <v>0</v>
      </c>
      <c r="AK41" s="27">
        <f t="shared" si="3"/>
        <v>0</v>
      </c>
      <c r="AL41" s="27">
        <f t="shared" si="4"/>
        <v>0</v>
      </c>
      <c r="AM41" s="27">
        <f t="shared" si="5"/>
        <v>540</v>
      </c>
      <c r="AN41" s="27">
        <f t="shared" si="6"/>
        <v>0</v>
      </c>
      <c r="AO41" s="27">
        <f t="shared" si="7"/>
        <v>0</v>
      </c>
      <c r="AP41" s="27">
        <f t="shared" si="8"/>
        <v>0</v>
      </c>
      <c r="AQ41" s="27">
        <f t="shared" si="9"/>
        <v>0</v>
      </c>
      <c r="AR41" s="27">
        <f t="shared" si="10"/>
        <v>0</v>
      </c>
      <c r="AS41" s="27">
        <f t="shared" si="11"/>
        <v>0</v>
      </c>
      <c r="AT41" s="29">
        <f t="shared" si="12"/>
        <v>540</v>
      </c>
      <c r="AU41" s="27"/>
      <c r="AV41" s="27"/>
      <c r="AW41" s="27"/>
      <c r="AX41" s="27"/>
      <c r="AY41" s="27"/>
      <c r="AZ41" s="27">
        <f>+U41/AM41</f>
        <v>1889.1666666666667</v>
      </c>
      <c r="BA41" s="27"/>
      <c r="BB41" s="27"/>
      <c r="BC41" s="27"/>
      <c r="BD41" s="27"/>
      <c r="BE41" s="27"/>
      <c r="BF41" s="27"/>
      <c r="BG41" s="27">
        <f t="shared" si="13"/>
        <v>1889.1666666666667</v>
      </c>
    </row>
    <row r="42" spans="1:59" x14ac:dyDescent="0.25">
      <c r="A42">
        <v>2365</v>
      </c>
      <c r="B42" t="s">
        <v>427</v>
      </c>
      <c r="C42" t="s">
        <v>428</v>
      </c>
      <c r="D42" t="s">
        <v>426</v>
      </c>
      <c r="E42" t="s">
        <v>254</v>
      </c>
      <c r="F42" s="30">
        <f>VLOOKUP(B42,'[3]Ventas Ene-Dic 2018'!B$2:F$192,5,0)</f>
        <v>1.2</v>
      </c>
      <c r="G42" s="22" t="str">
        <f>VLOOKUP(B42,'[3]Ventas Ene-Dic 2018'!B$2:AQ$192,42,0)</f>
        <v>SI</v>
      </c>
      <c r="H42" s="27" t="s">
        <v>339</v>
      </c>
      <c r="I42" s="28">
        <v>254745</v>
      </c>
      <c r="T42">
        <v>111</v>
      </c>
      <c r="U42" s="28">
        <v>254745</v>
      </c>
      <c r="AD42">
        <v>0</v>
      </c>
      <c r="AE42" s="28">
        <v>0</v>
      </c>
      <c r="AH42" s="27">
        <f t="shared" si="0"/>
        <v>0</v>
      </c>
      <c r="AI42" s="27">
        <f t="shared" si="1"/>
        <v>0</v>
      </c>
      <c r="AJ42" s="27">
        <f t="shared" si="2"/>
        <v>0</v>
      </c>
      <c r="AK42" s="27">
        <f t="shared" si="3"/>
        <v>0</v>
      </c>
      <c r="AL42" s="27">
        <f t="shared" si="4"/>
        <v>0</v>
      </c>
      <c r="AM42" s="27">
        <f t="shared" si="5"/>
        <v>133.19999999999999</v>
      </c>
      <c r="AN42" s="27">
        <f t="shared" si="6"/>
        <v>0</v>
      </c>
      <c r="AO42" s="27">
        <f t="shared" si="7"/>
        <v>0</v>
      </c>
      <c r="AP42" s="27">
        <f t="shared" si="8"/>
        <v>0</v>
      </c>
      <c r="AQ42" s="27">
        <f t="shared" si="9"/>
        <v>0</v>
      </c>
      <c r="AR42" s="27">
        <f t="shared" si="10"/>
        <v>0</v>
      </c>
      <c r="AS42" s="27">
        <f t="shared" si="11"/>
        <v>0</v>
      </c>
      <c r="AT42" s="29">
        <f t="shared" si="12"/>
        <v>133.19999999999999</v>
      </c>
      <c r="AU42" s="27"/>
      <c r="AV42" s="27"/>
      <c r="AW42" s="27"/>
      <c r="AX42" s="27"/>
      <c r="AY42" s="27"/>
      <c r="AZ42" s="27">
        <f>+U42/AM42</f>
        <v>1912.5000000000002</v>
      </c>
      <c r="BA42" s="27"/>
      <c r="BB42" s="27"/>
      <c r="BC42" s="27"/>
      <c r="BD42" s="27"/>
      <c r="BE42" s="27"/>
      <c r="BF42" s="27"/>
      <c r="BG42" s="27">
        <f t="shared" si="13"/>
        <v>1912.5000000000002</v>
      </c>
    </row>
    <row r="43" spans="1:59" x14ac:dyDescent="0.25">
      <c r="A43">
        <v>2366</v>
      </c>
      <c r="B43" t="s">
        <v>429</v>
      </c>
      <c r="C43" t="s">
        <v>430</v>
      </c>
      <c r="D43" t="s">
        <v>386</v>
      </c>
      <c r="E43" t="s">
        <v>91</v>
      </c>
      <c r="F43" s="30">
        <f>VLOOKUP(B43,'[3]Ventas Ene-Dic 2018'!B$2:F$192,5,0)</f>
        <v>2</v>
      </c>
      <c r="G43" s="22" t="str">
        <f>VLOOKUP(B43,'[3]Ventas Ene-Dic 2018'!B$2:AQ$192,42,0)</f>
        <v>SI</v>
      </c>
      <c r="H43" s="27" t="s">
        <v>339</v>
      </c>
      <c r="I43" s="28">
        <v>2062800</v>
      </c>
      <c r="T43">
        <v>225</v>
      </c>
      <c r="U43" s="28">
        <v>2062800</v>
      </c>
      <c r="V43">
        <v>0</v>
      </c>
      <c r="W43" s="28">
        <v>0</v>
      </c>
      <c r="AH43" s="27">
        <f t="shared" si="0"/>
        <v>0</v>
      </c>
      <c r="AI43" s="27">
        <f t="shared" si="1"/>
        <v>0</v>
      </c>
      <c r="AJ43" s="27">
        <f t="shared" si="2"/>
        <v>0</v>
      </c>
      <c r="AK43" s="27">
        <f t="shared" si="3"/>
        <v>0</v>
      </c>
      <c r="AL43" s="27">
        <f t="shared" si="4"/>
        <v>0</v>
      </c>
      <c r="AM43" s="27">
        <f t="shared" si="5"/>
        <v>450</v>
      </c>
      <c r="AN43" s="27">
        <f t="shared" si="6"/>
        <v>0</v>
      </c>
      <c r="AO43" s="27">
        <f t="shared" si="7"/>
        <v>0</v>
      </c>
      <c r="AP43" s="27">
        <f t="shared" si="8"/>
        <v>0</v>
      </c>
      <c r="AQ43" s="27">
        <f t="shared" si="9"/>
        <v>0</v>
      </c>
      <c r="AR43" s="27">
        <f t="shared" si="10"/>
        <v>0</v>
      </c>
      <c r="AS43" s="27">
        <f t="shared" si="11"/>
        <v>0</v>
      </c>
      <c r="AT43" s="29">
        <f t="shared" si="12"/>
        <v>450</v>
      </c>
      <c r="AU43" s="27"/>
      <c r="AV43" s="27"/>
      <c r="AW43" s="27"/>
      <c r="AX43" s="27"/>
      <c r="AY43" s="27"/>
      <c r="AZ43" s="27">
        <f>+U43/AM43</f>
        <v>4584</v>
      </c>
      <c r="BA43" s="27"/>
      <c r="BB43" s="27"/>
      <c r="BC43" s="27"/>
      <c r="BD43" s="27"/>
      <c r="BE43" s="27"/>
      <c r="BF43" s="27"/>
      <c r="BG43" s="27">
        <f t="shared" si="13"/>
        <v>4584</v>
      </c>
    </row>
    <row r="44" spans="1:59" x14ac:dyDescent="0.25">
      <c r="A44">
        <v>2367</v>
      </c>
      <c r="B44" t="s">
        <v>431</v>
      </c>
      <c r="C44" t="s">
        <v>432</v>
      </c>
      <c r="D44" t="s">
        <v>415</v>
      </c>
      <c r="E44" t="s">
        <v>250</v>
      </c>
      <c r="F44" s="30">
        <f>VLOOKUP(B44,'[3]Ventas Ene-Dic 2018'!B$2:F$192,5,0)</f>
        <v>3</v>
      </c>
      <c r="G44" s="22" t="str">
        <f>VLOOKUP(B44,'[3]Ventas Ene-Dic 2018'!B$2:AQ$192,42,0)</f>
        <v>SI</v>
      </c>
      <c r="H44" s="27" t="s">
        <v>339</v>
      </c>
      <c r="I44" s="28">
        <v>0</v>
      </c>
      <c r="V44">
        <v>15</v>
      </c>
      <c r="W44" s="28">
        <v>209160</v>
      </c>
      <c r="AF44">
        <v>-15</v>
      </c>
      <c r="AG44" s="28">
        <v>-209160</v>
      </c>
      <c r="AH44" s="27">
        <f t="shared" si="0"/>
        <v>0</v>
      </c>
      <c r="AI44" s="27">
        <f t="shared" si="1"/>
        <v>0</v>
      </c>
      <c r="AJ44" s="27">
        <f t="shared" si="2"/>
        <v>0</v>
      </c>
      <c r="AK44" s="27">
        <f t="shared" si="3"/>
        <v>0</v>
      </c>
      <c r="AL44" s="27">
        <f t="shared" si="4"/>
        <v>0</v>
      </c>
      <c r="AM44" s="27">
        <f t="shared" si="5"/>
        <v>0</v>
      </c>
      <c r="AN44" s="27">
        <f t="shared" si="6"/>
        <v>45</v>
      </c>
      <c r="AO44" s="27">
        <f t="shared" si="7"/>
        <v>0</v>
      </c>
      <c r="AP44" s="27">
        <f t="shared" si="8"/>
        <v>0</v>
      </c>
      <c r="AQ44" s="27">
        <f t="shared" si="9"/>
        <v>0</v>
      </c>
      <c r="AR44" s="27">
        <f t="shared" si="10"/>
        <v>0</v>
      </c>
      <c r="AS44" s="27">
        <f t="shared" si="11"/>
        <v>-45</v>
      </c>
      <c r="AT44" s="29">
        <f t="shared" si="12"/>
        <v>0</v>
      </c>
      <c r="AU44" s="27"/>
      <c r="AV44" s="27"/>
      <c r="AW44" s="27"/>
      <c r="AX44" s="27"/>
      <c r="AY44" s="27"/>
      <c r="AZ44" s="27"/>
      <c r="BA44" s="27">
        <f>+W44/AN44</f>
        <v>4648</v>
      </c>
      <c r="BB44" s="27"/>
      <c r="BC44" s="27"/>
      <c r="BD44" s="27"/>
      <c r="BE44" s="27"/>
      <c r="BF44" s="27">
        <f>+AG44/AS44</f>
        <v>4648</v>
      </c>
      <c r="BG44" s="27"/>
    </row>
    <row r="45" spans="1:59" x14ac:dyDescent="0.25">
      <c r="A45">
        <v>2368</v>
      </c>
      <c r="B45" t="s">
        <v>433</v>
      </c>
      <c r="C45" t="s">
        <v>434</v>
      </c>
      <c r="D45" t="s">
        <v>364</v>
      </c>
      <c r="E45" t="s">
        <v>98</v>
      </c>
      <c r="F45" s="30">
        <f>VLOOKUP(B45,'[3]Ventas Ene-Dic 2018'!B$2:F$192,5,0)</f>
        <v>1.5</v>
      </c>
      <c r="G45" s="22" t="str">
        <f>VLOOKUP(B45,'[3]Ventas Ene-Dic 2018'!B$2:AQ$192,42,0)</f>
        <v>SI</v>
      </c>
      <c r="H45" s="27" t="s">
        <v>339</v>
      </c>
      <c r="I45" s="28">
        <v>1017000</v>
      </c>
      <c r="V45">
        <v>60</v>
      </c>
      <c r="W45" s="28">
        <v>1017000</v>
      </c>
      <c r="AH45" s="27">
        <f t="shared" si="0"/>
        <v>0</v>
      </c>
      <c r="AI45" s="27">
        <f t="shared" si="1"/>
        <v>0</v>
      </c>
      <c r="AJ45" s="27">
        <f t="shared" si="2"/>
        <v>0</v>
      </c>
      <c r="AK45" s="27">
        <f t="shared" si="3"/>
        <v>0</v>
      </c>
      <c r="AL45" s="27">
        <f t="shared" si="4"/>
        <v>0</v>
      </c>
      <c r="AM45" s="27">
        <f t="shared" si="5"/>
        <v>0</v>
      </c>
      <c r="AN45" s="27">
        <f t="shared" si="6"/>
        <v>90</v>
      </c>
      <c r="AO45" s="27">
        <f t="shared" si="7"/>
        <v>0</v>
      </c>
      <c r="AP45" s="27">
        <f t="shared" si="8"/>
        <v>0</v>
      </c>
      <c r="AQ45" s="27">
        <f t="shared" si="9"/>
        <v>0</v>
      </c>
      <c r="AR45" s="27">
        <f t="shared" si="10"/>
        <v>0</v>
      </c>
      <c r="AS45" s="27">
        <f t="shared" si="11"/>
        <v>0</v>
      </c>
      <c r="AT45" s="29">
        <f t="shared" si="12"/>
        <v>90</v>
      </c>
      <c r="AU45" s="27"/>
      <c r="AV45" s="27"/>
      <c r="AW45" s="27"/>
      <c r="AX45" s="27"/>
      <c r="AY45" s="27"/>
      <c r="AZ45" s="27"/>
      <c r="BA45" s="27">
        <f>+W45/AN45</f>
        <v>11300</v>
      </c>
      <c r="BB45" s="27"/>
      <c r="BC45" s="27"/>
      <c r="BD45" s="27"/>
      <c r="BE45" s="27"/>
      <c r="BF45" s="27"/>
      <c r="BG45" s="27">
        <f t="shared" si="13"/>
        <v>11300</v>
      </c>
    </row>
    <row r="46" spans="1:59" x14ac:dyDescent="0.25">
      <c r="A46">
        <v>2369</v>
      </c>
      <c r="B46" t="s">
        <v>435</v>
      </c>
      <c r="C46" t="s">
        <v>434</v>
      </c>
      <c r="D46" t="s">
        <v>364</v>
      </c>
      <c r="E46" t="s">
        <v>98</v>
      </c>
      <c r="F46" s="30">
        <f>VLOOKUP(B46,'[3]Ventas Ene-Dic 2018'!B$2:F$192,5,0)</f>
        <v>1.5</v>
      </c>
      <c r="G46" s="22" t="str">
        <f>VLOOKUP(B46,'[3]Ventas Ene-Dic 2018'!B$2:AQ$192,42,0)</f>
        <v>SI</v>
      </c>
      <c r="H46" s="27" t="s">
        <v>339</v>
      </c>
      <c r="I46" s="28">
        <v>1899360</v>
      </c>
      <c r="Z46">
        <v>240</v>
      </c>
      <c r="AA46" s="28">
        <v>1899360</v>
      </c>
      <c r="AH46" s="27">
        <f t="shared" si="0"/>
        <v>0</v>
      </c>
      <c r="AI46" s="27">
        <f t="shared" si="1"/>
        <v>0</v>
      </c>
      <c r="AJ46" s="27">
        <f t="shared" si="2"/>
        <v>0</v>
      </c>
      <c r="AK46" s="27">
        <f t="shared" si="3"/>
        <v>0</v>
      </c>
      <c r="AL46" s="27">
        <f t="shared" si="4"/>
        <v>0</v>
      </c>
      <c r="AM46" s="27">
        <f t="shared" si="5"/>
        <v>0</v>
      </c>
      <c r="AN46" s="27">
        <f t="shared" si="6"/>
        <v>0</v>
      </c>
      <c r="AO46" s="27">
        <f t="shared" si="7"/>
        <v>0</v>
      </c>
      <c r="AP46" s="27">
        <f t="shared" si="8"/>
        <v>360</v>
      </c>
      <c r="AQ46" s="27">
        <f t="shared" si="9"/>
        <v>0</v>
      </c>
      <c r="AR46" s="27">
        <f t="shared" si="10"/>
        <v>0</v>
      </c>
      <c r="AS46" s="27">
        <f t="shared" si="11"/>
        <v>0</v>
      </c>
      <c r="AT46" s="29">
        <f t="shared" si="12"/>
        <v>360</v>
      </c>
      <c r="AU46" s="27"/>
      <c r="AV46" s="27"/>
      <c r="AW46" s="27"/>
      <c r="AX46" s="27"/>
      <c r="AY46" s="27"/>
      <c r="AZ46" s="27"/>
      <c r="BA46" s="27"/>
      <c r="BB46" s="27"/>
      <c r="BC46" s="27">
        <f>+AA46/AP46</f>
        <v>5276</v>
      </c>
      <c r="BD46" s="27"/>
      <c r="BE46" s="27"/>
      <c r="BF46" s="27"/>
      <c r="BG46" s="27">
        <f t="shared" si="13"/>
        <v>5276</v>
      </c>
    </row>
    <row r="47" spans="1:59" x14ac:dyDescent="0.25">
      <c r="A47">
        <v>2370</v>
      </c>
      <c r="B47" t="s">
        <v>436</v>
      </c>
      <c r="C47" t="s">
        <v>434</v>
      </c>
      <c r="D47" t="s">
        <v>437</v>
      </c>
      <c r="E47" t="s">
        <v>22</v>
      </c>
      <c r="F47" s="30">
        <f>VLOOKUP(B47,'[3]Ventas Ene-Dic 2018'!B$2:F$192,5,0)</f>
        <v>1.5</v>
      </c>
      <c r="G47" s="22" t="str">
        <f>VLOOKUP(B47,'[3]Ventas Ene-Dic 2018'!B$2:AQ$192,42,0)</f>
        <v>SI</v>
      </c>
      <c r="H47" s="27" t="s">
        <v>339</v>
      </c>
      <c r="I47" s="28">
        <v>1845000</v>
      </c>
      <c r="AB47">
        <v>300</v>
      </c>
      <c r="AC47" s="28">
        <v>1845000</v>
      </c>
      <c r="AH47" s="27">
        <f t="shared" si="0"/>
        <v>0</v>
      </c>
      <c r="AI47" s="27">
        <f t="shared" si="1"/>
        <v>0</v>
      </c>
      <c r="AJ47" s="27">
        <f t="shared" si="2"/>
        <v>0</v>
      </c>
      <c r="AK47" s="27">
        <f t="shared" si="3"/>
        <v>0</v>
      </c>
      <c r="AL47" s="27">
        <f t="shared" si="4"/>
        <v>0</v>
      </c>
      <c r="AM47" s="27">
        <f t="shared" si="5"/>
        <v>0</v>
      </c>
      <c r="AN47" s="27">
        <f t="shared" si="6"/>
        <v>0</v>
      </c>
      <c r="AO47" s="27">
        <f t="shared" si="7"/>
        <v>0</v>
      </c>
      <c r="AP47" s="27">
        <f t="shared" si="8"/>
        <v>0</v>
      </c>
      <c r="AQ47" s="27">
        <f t="shared" si="9"/>
        <v>450</v>
      </c>
      <c r="AR47" s="27">
        <f t="shared" si="10"/>
        <v>0</v>
      </c>
      <c r="AS47" s="27">
        <f t="shared" si="11"/>
        <v>0</v>
      </c>
      <c r="AT47" s="29">
        <f t="shared" si="12"/>
        <v>450</v>
      </c>
      <c r="AU47" s="27"/>
      <c r="AV47" s="27"/>
      <c r="AW47" s="27"/>
      <c r="AX47" s="27"/>
      <c r="AY47" s="27"/>
      <c r="AZ47" s="27"/>
      <c r="BA47" s="27"/>
      <c r="BB47" s="27"/>
      <c r="BC47" s="27"/>
      <c r="BD47" s="27">
        <f>+AC47/AQ47</f>
        <v>4100</v>
      </c>
      <c r="BE47" s="27"/>
      <c r="BF47" s="27"/>
      <c r="BG47" s="27">
        <f t="shared" si="13"/>
        <v>4100</v>
      </c>
    </row>
    <row r="48" spans="1:59" x14ac:dyDescent="0.25">
      <c r="A48">
        <v>2371</v>
      </c>
      <c r="B48" t="s">
        <v>438</v>
      </c>
      <c r="C48" t="s">
        <v>439</v>
      </c>
      <c r="D48" t="s">
        <v>367</v>
      </c>
      <c r="E48" t="s">
        <v>68</v>
      </c>
      <c r="F48" s="30">
        <f>VLOOKUP(B48,'[3]Ventas Ene-Dic 2018'!B$2:F$192,5,0)</f>
        <v>3.8249999999999998E-3</v>
      </c>
      <c r="G48" s="22" t="str">
        <f>VLOOKUP(B48,'[3]Ventas Ene-Dic 2018'!B$2:AQ$192,42,0)</f>
        <v>SI</v>
      </c>
      <c r="H48" s="27" t="s">
        <v>339</v>
      </c>
      <c r="I48" s="28">
        <v>15359190</v>
      </c>
      <c r="X48" s="31">
        <v>63765</v>
      </c>
      <c r="Y48" s="28">
        <v>4463550</v>
      </c>
      <c r="Z48" s="31">
        <v>30084</v>
      </c>
      <c r="AA48" s="28">
        <v>2105880</v>
      </c>
      <c r="AD48" s="31">
        <v>92868</v>
      </c>
      <c r="AE48" s="28">
        <v>6500760</v>
      </c>
      <c r="AF48" s="31">
        <v>32700</v>
      </c>
      <c r="AG48" s="28">
        <v>2289000</v>
      </c>
      <c r="AH48" s="27">
        <f t="shared" si="0"/>
        <v>0</v>
      </c>
      <c r="AI48" s="27">
        <f t="shared" si="1"/>
        <v>0</v>
      </c>
      <c r="AJ48" s="27">
        <f t="shared" si="2"/>
        <v>0</v>
      </c>
      <c r="AK48" s="27">
        <f t="shared" si="3"/>
        <v>0</v>
      </c>
      <c r="AL48" s="27">
        <f t="shared" si="4"/>
        <v>0</v>
      </c>
      <c r="AM48" s="27">
        <f t="shared" si="5"/>
        <v>0</v>
      </c>
      <c r="AN48" s="27">
        <f t="shared" si="6"/>
        <v>0</v>
      </c>
      <c r="AO48" s="27">
        <f t="shared" si="7"/>
        <v>243.90112499999998</v>
      </c>
      <c r="AP48" s="27">
        <f t="shared" si="8"/>
        <v>115.07129999999999</v>
      </c>
      <c r="AQ48" s="27">
        <f t="shared" si="9"/>
        <v>0</v>
      </c>
      <c r="AR48" s="27">
        <f t="shared" si="10"/>
        <v>355.2201</v>
      </c>
      <c r="AS48" s="27">
        <f t="shared" si="11"/>
        <v>125.0775</v>
      </c>
      <c r="AT48" s="29">
        <f t="shared" si="12"/>
        <v>839.27002499999992</v>
      </c>
      <c r="AU48" s="27"/>
      <c r="AV48" s="27"/>
      <c r="AW48" s="27"/>
      <c r="AX48" s="27"/>
      <c r="AY48" s="27"/>
      <c r="AZ48" s="27"/>
      <c r="BA48" s="27"/>
      <c r="BB48" s="27">
        <f>+Y48/AO48</f>
        <v>18300.653594771244</v>
      </c>
      <c r="BC48" s="27">
        <f>+AA48/AP48</f>
        <v>18300.653594771244</v>
      </c>
      <c r="BD48" s="27"/>
      <c r="BE48" s="27">
        <f>+AE48/AR48</f>
        <v>18300.65359477124</v>
      </c>
      <c r="BF48" s="27">
        <f>+AG48/AS48</f>
        <v>18300.65359477124</v>
      </c>
      <c r="BG48" s="27">
        <f t="shared" si="13"/>
        <v>18300.653594771244</v>
      </c>
    </row>
    <row r="49" spans="1:59" x14ac:dyDescent="0.25">
      <c r="A49">
        <v>2372</v>
      </c>
      <c r="B49" t="s">
        <v>440</v>
      </c>
      <c r="C49" t="s">
        <v>441</v>
      </c>
      <c r="D49" t="s">
        <v>367</v>
      </c>
      <c r="E49" t="s">
        <v>68</v>
      </c>
      <c r="F49" s="30">
        <f>VLOOKUP(B49,'[3]Ventas Ene-Dic 2018'!B$2:F$192,5,0)</f>
        <v>8.8800000000000007E-3</v>
      </c>
      <c r="G49" s="22" t="str">
        <f>VLOOKUP(B49,'[3]Ventas Ene-Dic 2018'!B$2:AQ$192,42,0)</f>
        <v>SI</v>
      </c>
      <c r="H49" s="27" t="s">
        <v>339</v>
      </c>
      <c r="I49" s="28">
        <v>1924230</v>
      </c>
      <c r="V49" s="31">
        <v>15092</v>
      </c>
      <c r="W49" s="28">
        <v>1282820</v>
      </c>
      <c r="AB49" s="31">
        <v>7546</v>
      </c>
      <c r="AC49" s="28">
        <v>641410</v>
      </c>
      <c r="AH49" s="27">
        <f t="shared" si="0"/>
        <v>0</v>
      </c>
      <c r="AI49" s="27">
        <f t="shared" si="1"/>
        <v>0</v>
      </c>
      <c r="AJ49" s="27">
        <f t="shared" si="2"/>
        <v>0</v>
      </c>
      <c r="AK49" s="27">
        <f t="shared" si="3"/>
        <v>0</v>
      </c>
      <c r="AL49" s="27">
        <f t="shared" si="4"/>
        <v>0</v>
      </c>
      <c r="AM49" s="27">
        <f t="shared" si="5"/>
        <v>0</v>
      </c>
      <c r="AN49" s="27">
        <f t="shared" si="6"/>
        <v>134.01696000000001</v>
      </c>
      <c r="AO49" s="27">
        <f t="shared" si="7"/>
        <v>0</v>
      </c>
      <c r="AP49" s="27">
        <f t="shared" si="8"/>
        <v>0</v>
      </c>
      <c r="AQ49" s="27">
        <f t="shared" si="9"/>
        <v>67.008480000000006</v>
      </c>
      <c r="AR49" s="27">
        <f t="shared" si="10"/>
        <v>0</v>
      </c>
      <c r="AS49" s="27">
        <f t="shared" si="11"/>
        <v>0</v>
      </c>
      <c r="AT49" s="29">
        <f t="shared" si="12"/>
        <v>201.02544</v>
      </c>
      <c r="AU49" s="27"/>
      <c r="AV49" s="27"/>
      <c r="AW49" s="27"/>
      <c r="AX49" s="27"/>
      <c r="AY49" s="27"/>
      <c r="AZ49" s="27"/>
      <c r="BA49" s="27">
        <f>+W49/AN49</f>
        <v>9572.072072072071</v>
      </c>
      <c r="BB49" s="27"/>
      <c r="BC49" s="27"/>
      <c r="BD49" s="27">
        <f>+AC49/AQ49</f>
        <v>9572.072072072071</v>
      </c>
      <c r="BE49" s="27"/>
      <c r="BF49" s="27"/>
      <c r="BG49" s="27">
        <f t="shared" si="13"/>
        <v>9572.072072072071</v>
      </c>
    </row>
    <row r="50" spans="1:59" x14ac:dyDescent="0.25">
      <c r="A50">
        <v>2373</v>
      </c>
      <c r="B50" t="s">
        <v>442</v>
      </c>
      <c r="C50" t="s">
        <v>443</v>
      </c>
      <c r="D50" t="s">
        <v>421</v>
      </c>
      <c r="E50" t="s">
        <v>62</v>
      </c>
      <c r="F50" s="30">
        <f>VLOOKUP(B50,'[3]Ventas Ene-Dic 2018'!B$2:F$192,5,0)</f>
        <v>6.4749999999999999E-3</v>
      </c>
      <c r="G50" s="22" t="str">
        <f>VLOOKUP(B50,'[3]Ventas Ene-Dic 2018'!B$2:AQ$192,42,0)</f>
        <v>SI</v>
      </c>
      <c r="H50" s="27" t="s">
        <v>339</v>
      </c>
      <c r="I50" s="28">
        <v>743580</v>
      </c>
      <c r="X50" s="31">
        <v>27540</v>
      </c>
      <c r="Y50" s="28">
        <v>743580</v>
      </c>
      <c r="AH50" s="27">
        <f t="shared" si="0"/>
        <v>0</v>
      </c>
      <c r="AI50" s="27">
        <f t="shared" si="1"/>
        <v>0</v>
      </c>
      <c r="AJ50" s="27">
        <f t="shared" si="2"/>
        <v>0</v>
      </c>
      <c r="AK50" s="27">
        <f t="shared" si="3"/>
        <v>0</v>
      </c>
      <c r="AL50" s="27">
        <f t="shared" si="4"/>
        <v>0</v>
      </c>
      <c r="AM50" s="27">
        <f t="shared" si="5"/>
        <v>0</v>
      </c>
      <c r="AN50" s="27">
        <f t="shared" si="6"/>
        <v>0</v>
      </c>
      <c r="AO50" s="27">
        <f t="shared" si="7"/>
        <v>178.32149999999999</v>
      </c>
      <c r="AP50" s="27">
        <f t="shared" si="8"/>
        <v>0</v>
      </c>
      <c r="AQ50" s="27">
        <f t="shared" si="9"/>
        <v>0</v>
      </c>
      <c r="AR50" s="27">
        <f t="shared" si="10"/>
        <v>0</v>
      </c>
      <c r="AS50" s="27">
        <f t="shared" si="11"/>
        <v>0</v>
      </c>
      <c r="AT50" s="29">
        <f t="shared" si="12"/>
        <v>178.32149999999999</v>
      </c>
      <c r="AU50" s="27"/>
      <c r="AV50" s="27"/>
      <c r="AW50" s="27"/>
      <c r="AX50" s="27"/>
      <c r="AY50" s="27"/>
      <c r="AZ50" s="27"/>
      <c r="BA50" s="27"/>
      <c r="BB50" s="27">
        <f>+Y50/AO50</f>
        <v>4169.8841698841707</v>
      </c>
      <c r="BC50" s="27"/>
      <c r="BD50" s="27"/>
      <c r="BE50" s="27"/>
      <c r="BF50" s="27"/>
      <c r="BG50" s="27">
        <f t="shared" si="13"/>
        <v>4169.8841698841707</v>
      </c>
    </row>
    <row r="51" spans="1:59" x14ac:dyDescent="0.25">
      <c r="A51">
        <v>2374</v>
      </c>
      <c r="B51" t="s">
        <v>444</v>
      </c>
      <c r="C51" t="s">
        <v>443</v>
      </c>
      <c r="D51" t="s">
        <v>421</v>
      </c>
      <c r="E51" t="s">
        <v>62</v>
      </c>
      <c r="F51" s="30">
        <f>VLOOKUP(B51,'[3]Ventas Ene-Dic 2018'!B$2:F$192,5,0)</f>
        <v>6.4749999999999999E-3</v>
      </c>
      <c r="G51" s="22" t="str">
        <f>VLOOKUP(B51,'[3]Ventas Ene-Dic 2018'!B$2:AQ$192,42,0)</f>
        <v>SI</v>
      </c>
      <c r="H51" s="27" t="s">
        <v>339</v>
      </c>
      <c r="I51" s="28">
        <v>3615840</v>
      </c>
      <c r="AB51" s="31">
        <v>130680</v>
      </c>
      <c r="AC51" s="28">
        <v>3528360</v>
      </c>
      <c r="AF51" s="31">
        <v>3240</v>
      </c>
      <c r="AG51" s="28">
        <v>87480</v>
      </c>
      <c r="AH51" s="27">
        <f t="shared" si="0"/>
        <v>0</v>
      </c>
      <c r="AI51" s="27">
        <f t="shared" si="1"/>
        <v>0</v>
      </c>
      <c r="AJ51" s="27">
        <f t="shared" si="2"/>
        <v>0</v>
      </c>
      <c r="AK51" s="27">
        <f t="shared" si="3"/>
        <v>0</v>
      </c>
      <c r="AL51" s="27">
        <f t="shared" si="4"/>
        <v>0</v>
      </c>
      <c r="AM51" s="27">
        <f t="shared" si="5"/>
        <v>0</v>
      </c>
      <c r="AN51" s="27">
        <f t="shared" si="6"/>
        <v>0</v>
      </c>
      <c r="AO51" s="27">
        <f t="shared" si="7"/>
        <v>0</v>
      </c>
      <c r="AP51" s="27">
        <f t="shared" si="8"/>
        <v>0</v>
      </c>
      <c r="AQ51" s="27">
        <f t="shared" si="9"/>
        <v>846.15300000000002</v>
      </c>
      <c r="AR51" s="27">
        <f t="shared" si="10"/>
        <v>0</v>
      </c>
      <c r="AS51" s="27">
        <f t="shared" si="11"/>
        <v>20.978999999999999</v>
      </c>
      <c r="AT51" s="29">
        <f t="shared" si="12"/>
        <v>867.13200000000006</v>
      </c>
      <c r="AU51" s="27"/>
      <c r="AV51" s="27"/>
      <c r="AW51" s="27"/>
      <c r="AX51" s="27"/>
      <c r="AY51" s="27"/>
      <c r="AZ51" s="27"/>
      <c r="BA51" s="27"/>
      <c r="BB51" s="27"/>
      <c r="BC51" s="27"/>
      <c r="BD51" s="27">
        <f>+AC51/AQ51</f>
        <v>4169.8841698841698</v>
      </c>
      <c r="BE51" s="27"/>
      <c r="BF51" s="27">
        <f>+AG51/AS51</f>
        <v>4169.8841698841698</v>
      </c>
      <c r="BG51" s="27">
        <f t="shared" si="13"/>
        <v>4169.8841698841698</v>
      </c>
    </row>
    <row r="52" spans="1:59" x14ac:dyDescent="0.25">
      <c r="A52">
        <v>2375</v>
      </c>
      <c r="B52" t="s">
        <v>445</v>
      </c>
      <c r="C52" t="s">
        <v>446</v>
      </c>
      <c r="D52" t="s">
        <v>447</v>
      </c>
      <c r="E52" t="s">
        <v>248</v>
      </c>
      <c r="F52" s="30">
        <f>VLOOKUP(B52,'[3]Ventas Ene-Dic 2018'!B$2:F$192,5,0)</f>
        <v>3</v>
      </c>
      <c r="G52" s="22" t="str">
        <f>VLOOKUP(B52,'[3]Ventas Ene-Dic 2018'!B$2:AQ$192,42,0)</f>
        <v>SI</v>
      </c>
      <c r="H52" s="27" t="s">
        <v>339</v>
      </c>
      <c r="I52" s="28">
        <v>289520</v>
      </c>
      <c r="X52">
        <v>11</v>
      </c>
      <c r="Y52" s="28">
        <v>144760</v>
      </c>
      <c r="AB52">
        <v>11</v>
      </c>
      <c r="AC52" s="28">
        <v>144760</v>
      </c>
      <c r="AH52" s="27">
        <f t="shared" si="0"/>
        <v>0</v>
      </c>
      <c r="AI52" s="27">
        <f t="shared" si="1"/>
        <v>0</v>
      </c>
      <c r="AJ52" s="27">
        <f t="shared" si="2"/>
        <v>0</v>
      </c>
      <c r="AK52" s="27">
        <f t="shared" si="3"/>
        <v>0</v>
      </c>
      <c r="AL52" s="27">
        <f t="shared" si="4"/>
        <v>0</v>
      </c>
      <c r="AM52" s="27">
        <f t="shared" si="5"/>
        <v>0</v>
      </c>
      <c r="AN52" s="27">
        <f t="shared" si="6"/>
        <v>0</v>
      </c>
      <c r="AO52" s="27">
        <f t="shared" si="7"/>
        <v>33</v>
      </c>
      <c r="AP52" s="27">
        <f t="shared" si="8"/>
        <v>0</v>
      </c>
      <c r="AQ52" s="27">
        <f t="shared" si="9"/>
        <v>33</v>
      </c>
      <c r="AR52" s="27">
        <f t="shared" si="10"/>
        <v>0</v>
      </c>
      <c r="AS52" s="27">
        <f t="shared" si="11"/>
        <v>0</v>
      </c>
      <c r="AT52" s="29">
        <f t="shared" si="12"/>
        <v>66</v>
      </c>
      <c r="AU52" s="27"/>
      <c r="AV52" s="27"/>
      <c r="AW52" s="27"/>
      <c r="AX52" s="27"/>
      <c r="AY52" s="27"/>
      <c r="AZ52" s="27"/>
      <c r="BA52" s="27"/>
      <c r="BB52" s="27">
        <f>+Y52/AO52</f>
        <v>4386.666666666667</v>
      </c>
      <c r="BC52" s="27"/>
      <c r="BD52" s="27">
        <f>+AC52/AQ52</f>
        <v>4386.666666666667</v>
      </c>
      <c r="BE52" s="27"/>
      <c r="BF52" s="27"/>
      <c r="BG52" s="27">
        <f t="shared" si="13"/>
        <v>4386.666666666667</v>
      </c>
    </row>
    <row r="53" spans="1:59" x14ac:dyDescent="0.25">
      <c r="A53">
        <v>2376</v>
      </c>
      <c r="B53" t="s">
        <v>448</v>
      </c>
      <c r="C53" t="s">
        <v>446</v>
      </c>
      <c r="D53" t="s">
        <v>447</v>
      </c>
      <c r="E53" t="s">
        <v>248</v>
      </c>
      <c r="F53" s="30">
        <f>VLOOKUP(B53,'[3]Ventas Ene-Dic 2018'!B$2:F$192,5,0)</f>
        <v>3</v>
      </c>
      <c r="G53" s="22" t="str">
        <f>VLOOKUP(B53,'[3]Ventas Ene-Dic 2018'!B$2:AQ$192,42,0)</f>
        <v>SI</v>
      </c>
      <c r="H53" s="27" t="s">
        <v>339</v>
      </c>
      <c r="I53" s="28">
        <v>1250200</v>
      </c>
      <c r="V53">
        <v>25</v>
      </c>
      <c r="W53" s="28">
        <v>329000</v>
      </c>
      <c r="X53">
        <v>24</v>
      </c>
      <c r="Y53" s="28">
        <v>315840</v>
      </c>
      <c r="Z53">
        <v>46</v>
      </c>
      <c r="AA53" s="28">
        <v>605360</v>
      </c>
      <c r="AH53" s="27">
        <f t="shared" si="0"/>
        <v>0</v>
      </c>
      <c r="AI53" s="27">
        <f t="shared" si="1"/>
        <v>0</v>
      </c>
      <c r="AJ53" s="27">
        <f t="shared" si="2"/>
        <v>0</v>
      </c>
      <c r="AK53" s="27">
        <f t="shared" si="3"/>
        <v>0</v>
      </c>
      <c r="AL53" s="27">
        <f t="shared" si="4"/>
        <v>0</v>
      </c>
      <c r="AM53" s="27">
        <f t="shared" si="5"/>
        <v>0</v>
      </c>
      <c r="AN53" s="27">
        <f t="shared" si="6"/>
        <v>75</v>
      </c>
      <c r="AO53" s="27">
        <f t="shared" si="7"/>
        <v>72</v>
      </c>
      <c r="AP53" s="27">
        <f t="shared" si="8"/>
        <v>138</v>
      </c>
      <c r="AQ53" s="27">
        <f t="shared" si="9"/>
        <v>0</v>
      </c>
      <c r="AR53" s="27">
        <f t="shared" si="10"/>
        <v>0</v>
      </c>
      <c r="AS53" s="27">
        <f t="shared" si="11"/>
        <v>0</v>
      </c>
      <c r="AT53" s="29">
        <f t="shared" si="12"/>
        <v>285</v>
      </c>
      <c r="AU53" s="27"/>
      <c r="AV53" s="27"/>
      <c r="AW53" s="27"/>
      <c r="AX53" s="27"/>
      <c r="AY53" s="27"/>
      <c r="AZ53" s="27"/>
      <c r="BA53" s="27">
        <f>+W53/AN53</f>
        <v>4386.666666666667</v>
      </c>
      <c r="BB53" s="27">
        <f>+Y53/AO53</f>
        <v>4386.666666666667</v>
      </c>
      <c r="BC53" s="27">
        <f>+AA53/AP53</f>
        <v>4386.666666666667</v>
      </c>
      <c r="BD53" s="27"/>
      <c r="BE53" s="27"/>
      <c r="BF53" s="27"/>
      <c r="BG53" s="27">
        <f t="shared" si="13"/>
        <v>4386.666666666667</v>
      </c>
    </row>
    <row r="54" spans="1:59" x14ac:dyDescent="0.25">
      <c r="A54">
        <v>2377</v>
      </c>
      <c r="B54" t="s">
        <v>449</v>
      </c>
      <c r="C54" t="s">
        <v>446</v>
      </c>
      <c r="D54" t="s">
        <v>447</v>
      </c>
      <c r="E54" t="s">
        <v>248</v>
      </c>
      <c r="F54" s="30">
        <f>VLOOKUP(B54,'[3]Ventas Ene-Dic 2018'!B$2:F$192,5,0)</f>
        <v>3</v>
      </c>
      <c r="G54" s="22" t="str">
        <f>VLOOKUP(B54,'[3]Ventas Ene-Dic 2018'!B$2:AQ$192,42,0)</f>
        <v>SI</v>
      </c>
      <c r="H54" s="27" t="s">
        <v>339</v>
      </c>
      <c r="I54" s="28">
        <v>592200</v>
      </c>
      <c r="V54">
        <v>8</v>
      </c>
      <c r="W54" s="28">
        <v>105280</v>
      </c>
      <c r="X54">
        <v>11</v>
      </c>
      <c r="Y54" s="28">
        <v>144760</v>
      </c>
      <c r="Z54">
        <v>15</v>
      </c>
      <c r="AA54" s="28">
        <v>197400</v>
      </c>
      <c r="AB54">
        <v>11</v>
      </c>
      <c r="AC54" s="28">
        <v>144760</v>
      </c>
      <c r="AH54" s="27">
        <f t="shared" si="0"/>
        <v>0</v>
      </c>
      <c r="AI54" s="27">
        <f t="shared" si="1"/>
        <v>0</v>
      </c>
      <c r="AJ54" s="27">
        <f t="shared" si="2"/>
        <v>0</v>
      </c>
      <c r="AK54" s="27">
        <f t="shared" si="3"/>
        <v>0</v>
      </c>
      <c r="AL54" s="27">
        <f t="shared" si="4"/>
        <v>0</v>
      </c>
      <c r="AM54" s="27">
        <f t="shared" si="5"/>
        <v>0</v>
      </c>
      <c r="AN54" s="27">
        <f t="shared" si="6"/>
        <v>24</v>
      </c>
      <c r="AO54" s="27">
        <f t="shared" si="7"/>
        <v>33</v>
      </c>
      <c r="AP54" s="27">
        <f t="shared" si="8"/>
        <v>45</v>
      </c>
      <c r="AQ54" s="27">
        <f t="shared" si="9"/>
        <v>33</v>
      </c>
      <c r="AR54" s="27">
        <f t="shared" si="10"/>
        <v>0</v>
      </c>
      <c r="AS54" s="27">
        <f t="shared" si="11"/>
        <v>0</v>
      </c>
      <c r="AT54" s="29">
        <f t="shared" si="12"/>
        <v>135</v>
      </c>
      <c r="AU54" s="27"/>
      <c r="AV54" s="27"/>
      <c r="AW54" s="27"/>
      <c r="AX54" s="27"/>
      <c r="AY54" s="27"/>
      <c r="AZ54" s="27"/>
      <c r="BA54" s="27">
        <f>+W54/AN54</f>
        <v>4386.666666666667</v>
      </c>
      <c r="BB54" s="27">
        <f>+Y54/AO54</f>
        <v>4386.666666666667</v>
      </c>
      <c r="BC54" s="27">
        <f>+AA54/AP54</f>
        <v>4386.666666666667</v>
      </c>
      <c r="BD54" s="27">
        <f>+AC54/AQ54</f>
        <v>4386.666666666667</v>
      </c>
      <c r="BE54" s="27"/>
      <c r="BF54" s="27"/>
      <c r="BG54" s="27">
        <f t="shared" si="13"/>
        <v>4386.666666666667</v>
      </c>
    </row>
    <row r="55" spans="1:59" x14ac:dyDescent="0.25">
      <c r="A55">
        <v>2378</v>
      </c>
      <c r="B55" t="s">
        <v>450</v>
      </c>
      <c r="C55" t="s">
        <v>446</v>
      </c>
      <c r="D55" t="s">
        <v>447</v>
      </c>
      <c r="E55" t="s">
        <v>248</v>
      </c>
      <c r="F55" s="30">
        <f>VLOOKUP(B55,'[3]Ventas Ene-Dic 2018'!B$2:F$192,5,0)</f>
        <v>3</v>
      </c>
      <c r="G55" s="22" t="str">
        <f>VLOOKUP(B55,'[3]Ventas Ene-Dic 2018'!B$2:AQ$192,42,0)</f>
        <v>SI</v>
      </c>
      <c r="H55" s="27" t="s">
        <v>339</v>
      </c>
      <c r="I55" s="28">
        <v>539560</v>
      </c>
      <c r="V55">
        <v>13</v>
      </c>
      <c r="W55" s="28">
        <v>171080</v>
      </c>
      <c r="Z55">
        <v>28</v>
      </c>
      <c r="AA55" s="28">
        <v>368480</v>
      </c>
      <c r="AH55" s="27">
        <f t="shared" si="0"/>
        <v>0</v>
      </c>
      <c r="AI55" s="27">
        <f t="shared" si="1"/>
        <v>0</v>
      </c>
      <c r="AJ55" s="27">
        <f t="shared" si="2"/>
        <v>0</v>
      </c>
      <c r="AK55" s="27">
        <f t="shared" si="3"/>
        <v>0</v>
      </c>
      <c r="AL55" s="27">
        <f t="shared" si="4"/>
        <v>0</v>
      </c>
      <c r="AM55" s="27">
        <f t="shared" si="5"/>
        <v>0</v>
      </c>
      <c r="AN55" s="27">
        <f t="shared" si="6"/>
        <v>39</v>
      </c>
      <c r="AO55" s="27">
        <f t="shared" si="7"/>
        <v>0</v>
      </c>
      <c r="AP55" s="27">
        <f t="shared" si="8"/>
        <v>84</v>
      </c>
      <c r="AQ55" s="27">
        <f t="shared" si="9"/>
        <v>0</v>
      </c>
      <c r="AR55" s="27">
        <f t="shared" si="10"/>
        <v>0</v>
      </c>
      <c r="AS55" s="27">
        <f t="shared" si="11"/>
        <v>0</v>
      </c>
      <c r="AT55" s="29">
        <f t="shared" si="12"/>
        <v>123</v>
      </c>
      <c r="AU55" s="27"/>
      <c r="AV55" s="27"/>
      <c r="AW55" s="27"/>
      <c r="AX55" s="27"/>
      <c r="AY55" s="27"/>
      <c r="AZ55" s="27"/>
      <c r="BA55" s="27">
        <f>+W55/AN55</f>
        <v>4386.666666666667</v>
      </c>
      <c r="BB55" s="27"/>
      <c r="BC55" s="27">
        <f>+AA55/AP55</f>
        <v>4386.666666666667</v>
      </c>
      <c r="BD55" s="27"/>
      <c r="BE55" s="27"/>
      <c r="BF55" s="27"/>
      <c r="BG55" s="27">
        <f t="shared" si="13"/>
        <v>4386.666666666667</v>
      </c>
    </row>
    <row r="56" spans="1:59" x14ac:dyDescent="0.25">
      <c r="A56">
        <v>2379</v>
      </c>
      <c r="B56" t="s">
        <v>451</v>
      </c>
      <c r="C56" t="s">
        <v>446</v>
      </c>
      <c r="D56" t="s">
        <v>447</v>
      </c>
      <c r="E56" t="s">
        <v>248</v>
      </c>
      <c r="F56" s="30">
        <f>VLOOKUP(B56,'[3]Ventas Ene-Dic 2018'!B$2:F$192,5,0)</f>
        <v>3</v>
      </c>
      <c r="G56" s="22" t="str">
        <f>VLOOKUP(B56,'[3]Ventas Ene-Dic 2018'!B$2:AQ$192,42,0)</f>
        <v>SI</v>
      </c>
      <c r="H56" s="27" t="s">
        <v>339</v>
      </c>
      <c r="I56" s="28">
        <v>394800</v>
      </c>
      <c r="AD56">
        <v>30</v>
      </c>
      <c r="AE56" s="28">
        <v>394800</v>
      </c>
      <c r="AH56" s="27">
        <f t="shared" si="0"/>
        <v>0</v>
      </c>
      <c r="AI56" s="27">
        <f t="shared" si="1"/>
        <v>0</v>
      </c>
      <c r="AJ56" s="27">
        <f t="shared" si="2"/>
        <v>0</v>
      </c>
      <c r="AK56" s="27">
        <f t="shared" si="3"/>
        <v>0</v>
      </c>
      <c r="AL56" s="27">
        <f t="shared" si="4"/>
        <v>0</v>
      </c>
      <c r="AM56" s="27">
        <f t="shared" si="5"/>
        <v>0</v>
      </c>
      <c r="AN56" s="27">
        <f t="shared" si="6"/>
        <v>0</v>
      </c>
      <c r="AO56" s="27">
        <f t="shared" si="7"/>
        <v>0</v>
      </c>
      <c r="AP56" s="27">
        <f t="shared" si="8"/>
        <v>0</v>
      </c>
      <c r="AQ56" s="27">
        <f t="shared" si="9"/>
        <v>0</v>
      </c>
      <c r="AR56" s="27">
        <f t="shared" si="10"/>
        <v>90</v>
      </c>
      <c r="AS56" s="27">
        <f t="shared" si="11"/>
        <v>0</v>
      </c>
      <c r="AT56" s="29">
        <f t="shared" si="12"/>
        <v>90</v>
      </c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>
        <f>+AE56/AR56</f>
        <v>4386.666666666667</v>
      </c>
      <c r="BF56" s="27"/>
      <c r="BG56" s="27">
        <f t="shared" si="13"/>
        <v>4386.666666666667</v>
      </c>
    </row>
    <row r="57" spans="1:59" x14ac:dyDescent="0.25">
      <c r="A57">
        <v>2380</v>
      </c>
      <c r="B57" t="s">
        <v>452</v>
      </c>
      <c r="C57" t="s">
        <v>446</v>
      </c>
      <c r="D57" t="s">
        <v>447</v>
      </c>
      <c r="E57" t="s">
        <v>248</v>
      </c>
      <c r="F57" s="30">
        <f>VLOOKUP(B57,'[3]Ventas Ene-Dic 2018'!B$2:F$192,5,0)</f>
        <v>3</v>
      </c>
      <c r="G57" s="22" t="str">
        <f>VLOOKUP(B57,'[3]Ventas Ene-Dic 2018'!B$2:AQ$192,42,0)</f>
        <v>SI</v>
      </c>
      <c r="H57" s="27" t="s">
        <v>339</v>
      </c>
      <c r="I57" s="28">
        <v>394800</v>
      </c>
      <c r="AD57">
        <v>30</v>
      </c>
      <c r="AE57" s="28">
        <v>394800</v>
      </c>
      <c r="AH57" s="27">
        <f t="shared" si="0"/>
        <v>0</v>
      </c>
      <c r="AI57" s="27">
        <f t="shared" si="1"/>
        <v>0</v>
      </c>
      <c r="AJ57" s="27">
        <f t="shared" si="2"/>
        <v>0</v>
      </c>
      <c r="AK57" s="27">
        <f t="shared" si="3"/>
        <v>0</v>
      </c>
      <c r="AL57" s="27">
        <f t="shared" si="4"/>
        <v>0</v>
      </c>
      <c r="AM57" s="27">
        <f t="shared" si="5"/>
        <v>0</v>
      </c>
      <c r="AN57" s="27">
        <f t="shared" si="6"/>
        <v>0</v>
      </c>
      <c r="AO57" s="27">
        <f t="shared" si="7"/>
        <v>0</v>
      </c>
      <c r="AP57" s="27">
        <f t="shared" si="8"/>
        <v>0</v>
      </c>
      <c r="AQ57" s="27">
        <f t="shared" si="9"/>
        <v>0</v>
      </c>
      <c r="AR57" s="27">
        <f t="shared" si="10"/>
        <v>90</v>
      </c>
      <c r="AS57" s="27">
        <f t="shared" si="11"/>
        <v>0</v>
      </c>
      <c r="AT57" s="29">
        <f t="shared" si="12"/>
        <v>90</v>
      </c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>
        <f>+AE57/AR57</f>
        <v>4386.666666666667</v>
      </c>
      <c r="BF57" s="27"/>
      <c r="BG57" s="27">
        <f t="shared" si="13"/>
        <v>4386.666666666667</v>
      </c>
    </row>
    <row r="58" spans="1:59" x14ac:dyDescent="0.25">
      <c r="A58">
        <v>2381</v>
      </c>
      <c r="B58" t="s">
        <v>453</v>
      </c>
      <c r="C58" t="s">
        <v>446</v>
      </c>
      <c r="D58" t="s">
        <v>447</v>
      </c>
      <c r="E58" t="s">
        <v>248</v>
      </c>
      <c r="F58" s="30">
        <f>VLOOKUP(B58,'[3]Ventas Ene-Dic 2018'!B$2:F$192,5,0)</f>
        <v>3</v>
      </c>
      <c r="G58" s="22" t="str">
        <f>VLOOKUP(B58,'[3]Ventas Ene-Dic 2018'!B$2:AQ$192,42,0)</f>
        <v>SI</v>
      </c>
      <c r="H58" s="27" t="s">
        <v>339</v>
      </c>
      <c r="I58" s="28">
        <v>394800</v>
      </c>
      <c r="AD58">
        <v>30</v>
      </c>
      <c r="AE58" s="28">
        <v>394800</v>
      </c>
      <c r="AH58" s="27">
        <f t="shared" si="0"/>
        <v>0</v>
      </c>
      <c r="AI58" s="27">
        <f t="shared" si="1"/>
        <v>0</v>
      </c>
      <c r="AJ58" s="27">
        <f t="shared" si="2"/>
        <v>0</v>
      </c>
      <c r="AK58" s="27">
        <f t="shared" si="3"/>
        <v>0</v>
      </c>
      <c r="AL58" s="27">
        <f t="shared" si="4"/>
        <v>0</v>
      </c>
      <c r="AM58" s="27">
        <f t="shared" si="5"/>
        <v>0</v>
      </c>
      <c r="AN58" s="27">
        <f t="shared" si="6"/>
        <v>0</v>
      </c>
      <c r="AO58" s="27">
        <f t="shared" si="7"/>
        <v>0</v>
      </c>
      <c r="AP58" s="27">
        <f t="shared" si="8"/>
        <v>0</v>
      </c>
      <c r="AQ58" s="27">
        <f t="shared" si="9"/>
        <v>0</v>
      </c>
      <c r="AR58" s="27">
        <f t="shared" si="10"/>
        <v>90</v>
      </c>
      <c r="AS58" s="27">
        <f t="shared" si="11"/>
        <v>0</v>
      </c>
      <c r="AT58" s="29">
        <f t="shared" si="12"/>
        <v>90</v>
      </c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>
        <f>+AE58/AR58</f>
        <v>4386.666666666667</v>
      </c>
      <c r="BF58" s="27"/>
      <c r="BG58" s="27">
        <f t="shared" si="13"/>
        <v>4386.666666666667</v>
      </c>
    </row>
    <row r="59" spans="1:59" x14ac:dyDescent="0.25">
      <c r="A59">
        <v>2382</v>
      </c>
      <c r="B59" t="s">
        <v>454</v>
      </c>
      <c r="C59" t="s">
        <v>446</v>
      </c>
      <c r="D59" t="s">
        <v>447</v>
      </c>
      <c r="E59" t="s">
        <v>248</v>
      </c>
      <c r="F59" s="30">
        <f>VLOOKUP(B59,'[3]Ventas Ene-Dic 2018'!B$2:F$192,5,0)</f>
        <v>3</v>
      </c>
      <c r="G59" s="22" t="str">
        <f>VLOOKUP(B59,'[3]Ventas Ene-Dic 2018'!B$2:AQ$192,42,0)</f>
        <v>SI</v>
      </c>
      <c r="H59" s="27" t="s">
        <v>339</v>
      </c>
      <c r="I59" s="28">
        <v>658000</v>
      </c>
      <c r="AD59">
        <v>50</v>
      </c>
      <c r="AE59" s="28">
        <v>658000</v>
      </c>
      <c r="AH59" s="27">
        <f t="shared" si="0"/>
        <v>0</v>
      </c>
      <c r="AI59" s="27">
        <f t="shared" si="1"/>
        <v>0</v>
      </c>
      <c r="AJ59" s="27">
        <f t="shared" si="2"/>
        <v>0</v>
      </c>
      <c r="AK59" s="27">
        <f t="shared" si="3"/>
        <v>0</v>
      </c>
      <c r="AL59" s="27">
        <f t="shared" si="4"/>
        <v>0</v>
      </c>
      <c r="AM59" s="27">
        <f t="shared" si="5"/>
        <v>0</v>
      </c>
      <c r="AN59" s="27">
        <f t="shared" si="6"/>
        <v>0</v>
      </c>
      <c r="AO59" s="27">
        <f t="shared" si="7"/>
        <v>0</v>
      </c>
      <c r="AP59" s="27">
        <f t="shared" si="8"/>
        <v>0</v>
      </c>
      <c r="AQ59" s="27">
        <f t="shared" si="9"/>
        <v>0</v>
      </c>
      <c r="AR59" s="27">
        <f t="shared" si="10"/>
        <v>150</v>
      </c>
      <c r="AS59" s="27">
        <f t="shared" si="11"/>
        <v>0</v>
      </c>
      <c r="AT59" s="29">
        <f t="shared" si="12"/>
        <v>150</v>
      </c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>
        <f>+AE59/AR59</f>
        <v>4386.666666666667</v>
      </c>
      <c r="BF59" s="27"/>
      <c r="BG59" s="27">
        <f t="shared" si="13"/>
        <v>4386.666666666667</v>
      </c>
    </row>
    <row r="60" spans="1:59" x14ac:dyDescent="0.25">
      <c r="A60">
        <v>2383</v>
      </c>
      <c r="B60" t="s">
        <v>455</v>
      </c>
      <c r="C60" t="s">
        <v>456</v>
      </c>
      <c r="D60" t="s">
        <v>457</v>
      </c>
      <c r="E60" t="s">
        <v>61</v>
      </c>
      <c r="F60" s="30">
        <f>VLOOKUP(B60,'[3]Ventas Ene-Dic 2018'!B$2:F$192,5,0)</f>
        <v>28.8</v>
      </c>
      <c r="G60" s="22" t="str">
        <f>VLOOKUP(B60,'[3]Ventas Ene-Dic 2018'!B$2:AQ$192,42,0)</f>
        <v>SI</v>
      </c>
      <c r="H60" s="27" t="s">
        <v>339</v>
      </c>
      <c r="I60" s="28">
        <v>723760</v>
      </c>
      <c r="V60">
        <v>8</v>
      </c>
      <c r="W60" s="28">
        <v>723760</v>
      </c>
      <c r="AH60" s="27">
        <f t="shared" si="0"/>
        <v>0</v>
      </c>
      <c r="AI60" s="27">
        <f t="shared" si="1"/>
        <v>0</v>
      </c>
      <c r="AJ60" s="27">
        <f t="shared" si="2"/>
        <v>0</v>
      </c>
      <c r="AK60" s="27">
        <f t="shared" si="3"/>
        <v>0</v>
      </c>
      <c r="AL60" s="27">
        <f t="shared" si="4"/>
        <v>0</v>
      </c>
      <c r="AM60" s="27">
        <f t="shared" si="5"/>
        <v>0</v>
      </c>
      <c r="AN60" s="27">
        <f t="shared" si="6"/>
        <v>230.4</v>
      </c>
      <c r="AO60" s="27">
        <f t="shared" si="7"/>
        <v>0</v>
      </c>
      <c r="AP60" s="27">
        <f t="shared" si="8"/>
        <v>0</v>
      </c>
      <c r="AQ60" s="27">
        <f t="shared" si="9"/>
        <v>0</v>
      </c>
      <c r="AR60" s="27">
        <f t="shared" si="10"/>
        <v>0</v>
      </c>
      <c r="AS60" s="27">
        <f t="shared" si="11"/>
        <v>0</v>
      </c>
      <c r="AT60" s="29">
        <f t="shared" si="12"/>
        <v>230.4</v>
      </c>
      <c r="AU60" s="27"/>
      <c r="AV60" s="27"/>
      <c r="AW60" s="27"/>
      <c r="AX60" s="27"/>
      <c r="AY60" s="27"/>
      <c r="AZ60" s="27"/>
      <c r="BA60" s="27">
        <f>+W60/AN60</f>
        <v>3141.3194444444443</v>
      </c>
      <c r="BB60" s="27"/>
      <c r="BC60" s="27"/>
      <c r="BD60" s="27"/>
      <c r="BE60" s="27"/>
      <c r="BF60" s="27"/>
      <c r="BG60" s="27">
        <f t="shared" si="13"/>
        <v>3141.3194444444443</v>
      </c>
    </row>
    <row r="61" spans="1:59" x14ac:dyDescent="0.25">
      <c r="A61">
        <v>2384</v>
      </c>
      <c r="B61" t="s">
        <v>458</v>
      </c>
      <c r="C61" t="s">
        <v>459</v>
      </c>
      <c r="D61" t="s">
        <v>460</v>
      </c>
      <c r="E61" t="s">
        <v>264</v>
      </c>
      <c r="F61" s="30">
        <f>VLOOKUP(B61,'[3]Ventas Ene-Dic 2018'!B$2:F$192,5,0)</f>
        <v>1.75</v>
      </c>
      <c r="G61" s="22" t="str">
        <f>VLOOKUP(B61,'[3]Ventas Ene-Dic 2018'!B$2:AQ$192,42,0)</f>
        <v>SI</v>
      </c>
      <c r="H61" s="27" t="s">
        <v>339</v>
      </c>
      <c r="I61" s="28">
        <v>522450</v>
      </c>
      <c r="Z61">
        <v>90</v>
      </c>
      <c r="AA61" s="28">
        <v>522450</v>
      </c>
      <c r="AH61" s="27">
        <f t="shared" si="0"/>
        <v>0</v>
      </c>
      <c r="AI61" s="27">
        <f t="shared" si="1"/>
        <v>0</v>
      </c>
      <c r="AJ61" s="27">
        <f t="shared" si="2"/>
        <v>0</v>
      </c>
      <c r="AK61" s="27">
        <f t="shared" si="3"/>
        <v>0</v>
      </c>
      <c r="AL61" s="27">
        <f t="shared" si="4"/>
        <v>0</v>
      </c>
      <c r="AM61" s="27">
        <f t="shared" si="5"/>
        <v>0</v>
      </c>
      <c r="AN61" s="27">
        <f t="shared" si="6"/>
        <v>0</v>
      </c>
      <c r="AO61" s="27">
        <f t="shared" si="7"/>
        <v>0</v>
      </c>
      <c r="AP61" s="27">
        <f t="shared" si="8"/>
        <v>157.5</v>
      </c>
      <c r="AQ61" s="27">
        <f t="shared" si="9"/>
        <v>0</v>
      </c>
      <c r="AR61" s="27">
        <f t="shared" si="10"/>
        <v>0</v>
      </c>
      <c r="AS61" s="27">
        <f t="shared" si="11"/>
        <v>0</v>
      </c>
      <c r="AT61" s="29">
        <f t="shared" si="12"/>
        <v>157.5</v>
      </c>
      <c r="AU61" s="27"/>
      <c r="AV61" s="27"/>
      <c r="AW61" s="27"/>
      <c r="AX61" s="27"/>
      <c r="AY61" s="27"/>
      <c r="AZ61" s="27"/>
      <c r="BA61" s="27"/>
      <c r="BB61" s="27"/>
      <c r="BC61" s="27">
        <f>+AA61/AP61</f>
        <v>3317.1428571428573</v>
      </c>
      <c r="BD61" s="27"/>
      <c r="BE61" s="27"/>
      <c r="BF61" s="27"/>
      <c r="BG61" s="27">
        <f t="shared" si="13"/>
        <v>3317.1428571428573</v>
      </c>
    </row>
    <row r="62" spans="1:59" x14ac:dyDescent="0.25">
      <c r="A62">
        <v>2385</v>
      </c>
      <c r="B62" t="s">
        <v>461</v>
      </c>
      <c r="C62" t="s">
        <v>462</v>
      </c>
      <c r="D62" t="s">
        <v>463</v>
      </c>
      <c r="E62" t="s">
        <v>108</v>
      </c>
      <c r="F62" s="30">
        <f>VLOOKUP(B62,'[3]Ventas Ene-Dic 2018'!B$2:F$192,5,0)</f>
        <v>2.5</v>
      </c>
      <c r="G62" s="22" t="str">
        <f>VLOOKUP(B62,'[3]Ventas Ene-Dic 2018'!B$2:AQ$192,42,0)</f>
        <v>SI</v>
      </c>
      <c r="H62" s="27" t="s">
        <v>339</v>
      </c>
      <c r="I62" s="28">
        <v>1026000</v>
      </c>
      <c r="AB62">
        <v>100</v>
      </c>
      <c r="AC62" s="28">
        <v>1026000</v>
      </c>
      <c r="AH62" s="27">
        <f t="shared" si="0"/>
        <v>0</v>
      </c>
      <c r="AI62" s="27">
        <f t="shared" si="1"/>
        <v>0</v>
      </c>
      <c r="AJ62" s="27">
        <f t="shared" si="2"/>
        <v>0</v>
      </c>
      <c r="AK62" s="27">
        <f t="shared" si="3"/>
        <v>0</v>
      </c>
      <c r="AL62" s="27">
        <f t="shared" si="4"/>
        <v>0</v>
      </c>
      <c r="AM62" s="27">
        <f t="shared" si="5"/>
        <v>0</v>
      </c>
      <c r="AN62" s="27">
        <f t="shared" si="6"/>
        <v>0</v>
      </c>
      <c r="AO62" s="27">
        <f t="shared" si="7"/>
        <v>0</v>
      </c>
      <c r="AP62" s="27">
        <f t="shared" si="8"/>
        <v>0</v>
      </c>
      <c r="AQ62" s="27">
        <f t="shared" si="9"/>
        <v>250</v>
      </c>
      <c r="AR62" s="27">
        <f t="shared" si="10"/>
        <v>0</v>
      </c>
      <c r="AS62" s="27">
        <f t="shared" si="11"/>
        <v>0</v>
      </c>
      <c r="AT62" s="29">
        <f t="shared" si="12"/>
        <v>250</v>
      </c>
      <c r="AU62" s="27"/>
      <c r="AV62" s="27"/>
      <c r="AW62" s="27"/>
      <c r="AX62" s="27"/>
      <c r="AY62" s="27"/>
      <c r="AZ62" s="27"/>
      <c r="BA62" s="27"/>
      <c r="BB62" s="27"/>
      <c r="BC62" s="27"/>
      <c r="BD62" s="27">
        <f>+AC62/AQ62</f>
        <v>4104</v>
      </c>
      <c r="BE62" s="27"/>
      <c r="BF62" s="27"/>
      <c r="BG62" s="27">
        <f t="shared" si="13"/>
        <v>4104</v>
      </c>
    </row>
    <row r="63" spans="1:59" x14ac:dyDescent="0.25">
      <c r="A63">
        <v>2386</v>
      </c>
      <c r="B63" t="s">
        <v>464</v>
      </c>
      <c r="C63" t="s">
        <v>465</v>
      </c>
      <c r="D63" t="s">
        <v>466</v>
      </c>
      <c r="E63" t="s">
        <v>96</v>
      </c>
      <c r="F63" s="30">
        <f>VLOOKUP(B63,'[3]Ventas Ene-Dic 2018'!B$2:F$192,5,0)</f>
        <v>4.8</v>
      </c>
      <c r="G63" s="22" t="str">
        <f>VLOOKUP(B63,'[3]Ventas Ene-Dic 2018'!B$2:AQ$192,42,0)</f>
        <v>SI</v>
      </c>
      <c r="H63" s="27" t="s">
        <v>339</v>
      </c>
      <c r="I63" s="28">
        <v>1113600</v>
      </c>
      <c r="AD63">
        <v>58</v>
      </c>
      <c r="AE63" s="28">
        <v>1113600</v>
      </c>
      <c r="AH63" s="27">
        <f t="shared" si="0"/>
        <v>0</v>
      </c>
      <c r="AI63" s="27">
        <f t="shared" si="1"/>
        <v>0</v>
      </c>
      <c r="AJ63" s="27">
        <f t="shared" si="2"/>
        <v>0</v>
      </c>
      <c r="AK63" s="27">
        <f t="shared" si="3"/>
        <v>0</v>
      </c>
      <c r="AL63" s="27">
        <f t="shared" si="4"/>
        <v>0</v>
      </c>
      <c r="AM63" s="27">
        <f t="shared" si="5"/>
        <v>0</v>
      </c>
      <c r="AN63" s="27">
        <f t="shared" si="6"/>
        <v>0</v>
      </c>
      <c r="AO63" s="27">
        <f t="shared" si="7"/>
        <v>0</v>
      </c>
      <c r="AP63" s="27">
        <f t="shared" si="8"/>
        <v>0</v>
      </c>
      <c r="AQ63" s="27">
        <f t="shared" si="9"/>
        <v>0</v>
      </c>
      <c r="AR63" s="27">
        <f t="shared" si="10"/>
        <v>278.39999999999998</v>
      </c>
      <c r="AS63" s="27">
        <f t="shared" si="11"/>
        <v>0</v>
      </c>
      <c r="AT63" s="29">
        <f t="shared" si="12"/>
        <v>278.39999999999998</v>
      </c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>
        <f>+AE63/AR63</f>
        <v>4000.0000000000005</v>
      </c>
      <c r="BF63" s="27"/>
      <c r="BG63" s="27">
        <f t="shared" si="13"/>
        <v>4000.0000000000005</v>
      </c>
    </row>
    <row r="64" spans="1:59" x14ac:dyDescent="0.25">
      <c r="A64">
        <v>2387</v>
      </c>
      <c r="B64" t="s">
        <v>467</v>
      </c>
      <c r="C64" t="s">
        <v>468</v>
      </c>
      <c r="D64" t="s">
        <v>469</v>
      </c>
      <c r="E64" t="s">
        <v>269</v>
      </c>
      <c r="F64" s="30">
        <f>VLOOKUP(B64,'[3]Ventas Ene-Dic 2018'!B$2:F$192,5,0)</f>
        <v>2.5</v>
      </c>
      <c r="G64" s="22" t="str">
        <f>VLOOKUP(B64,'[3]Ventas Ene-Dic 2018'!B$2:AQ$192,42,0)</f>
        <v>SI</v>
      </c>
      <c r="H64" s="27" t="s">
        <v>339</v>
      </c>
      <c r="I64" s="28">
        <v>303264</v>
      </c>
      <c r="AF64">
        <v>36</v>
      </c>
      <c r="AG64" s="28">
        <v>303264</v>
      </c>
      <c r="AH64" s="27">
        <f t="shared" si="0"/>
        <v>0</v>
      </c>
      <c r="AI64" s="27">
        <f t="shared" si="1"/>
        <v>0</v>
      </c>
      <c r="AJ64" s="27">
        <f t="shared" si="2"/>
        <v>0</v>
      </c>
      <c r="AK64" s="27">
        <f t="shared" si="3"/>
        <v>0</v>
      </c>
      <c r="AL64" s="27">
        <f t="shared" si="4"/>
        <v>0</v>
      </c>
      <c r="AM64" s="27">
        <f t="shared" si="5"/>
        <v>0</v>
      </c>
      <c r="AN64" s="27">
        <f t="shared" si="6"/>
        <v>0</v>
      </c>
      <c r="AO64" s="27">
        <f t="shared" si="7"/>
        <v>0</v>
      </c>
      <c r="AP64" s="27">
        <f t="shared" si="8"/>
        <v>0</v>
      </c>
      <c r="AQ64" s="27">
        <f t="shared" si="9"/>
        <v>0</v>
      </c>
      <c r="AR64" s="27">
        <f t="shared" si="10"/>
        <v>0</v>
      </c>
      <c r="AS64" s="27">
        <f t="shared" si="11"/>
        <v>90</v>
      </c>
      <c r="AT64" s="29">
        <f t="shared" si="12"/>
        <v>90</v>
      </c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>
        <f t="shared" ref="BF64:BF69" si="16">+AG64/AS64</f>
        <v>3369.6</v>
      </c>
      <c r="BG64" s="27">
        <f t="shared" si="13"/>
        <v>3369.6</v>
      </c>
    </row>
    <row r="65" spans="1:59" x14ac:dyDescent="0.25">
      <c r="A65">
        <v>2388</v>
      </c>
      <c r="B65" t="s">
        <v>470</v>
      </c>
      <c r="C65" t="s">
        <v>471</v>
      </c>
      <c r="D65" t="s">
        <v>396</v>
      </c>
      <c r="E65" t="s">
        <v>247</v>
      </c>
      <c r="F65" s="30">
        <f>VLOOKUP(B65,'[3]Ventas Ene-Dic 2018'!B$2:F$192,5,0)</f>
        <v>9.2499999999999995E-3</v>
      </c>
      <c r="G65" s="22" t="str">
        <f>VLOOKUP(B65,'[3]Ventas Ene-Dic 2018'!B$2:AQ$192,42,0)</f>
        <v>SI</v>
      </c>
      <c r="H65" s="27" t="s">
        <v>339</v>
      </c>
      <c r="I65" s="28">
        <v>468060</v>
      </c>
      <c r="AF65" s="31">
        <v>8070</v>
      </c>
      <c r="AG65" s="28">
        <v>468060</v>
      </c>
      <c r="AH65" s="27">
        <f t="shared" si="0"/>
        <v>0</v>
      </c>
      <c r="AI65" s="27">
        <f t="shared" si="1"/>
        <v>0</v>
      </c>
      <c r="AJ65" s="27">
        <f t="shared" si="2"/>
        <v>0</v>
      </c>
      <c r="AK65" s="27">
        <f t="shared" si="3"/>
        <v>0</v>
      </c>
      <c r="AL65" s="27">
        <f t="shared" si="4"/>
        <v>0</v>
      </c>
      <c r="AM65" s="27">
        <f t="shared" si="5"/>
        <v>0</v>
      </c>
      <c r="AN65" s="27">
        <f t="shared" si="6"/>
        <v>0</v>
      </c>
      <c r="AO65" s="27">
        <f t="shared" si="7"/>
        <v>0</v>
      </c>
      <c r="AP65" s="27">
        <f t="shared" si="8"/>
        <v>0</v>
      </c>
      <c r="AQ65" s="27">
        <f t="shared" si="9"/>
        <v>0</v>
      </c>
      <c r="AR65" s="27">
        <f t="shared" si="10"/>
        <v>0</v>
      </c>
      <c r="AS65" s="27">
        <f t="shared" si="11"/>
        <v>74.647499999999994</v>
      </c>
      <c r="AT65" s="29">
        <f t="shared" si="12"/>
        <v>74.647499999999994</v>
      </c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>
        <f t="shared" si="16"/>
        <v>6270.2702702702709</v>
      </c>
      <c r="BG65" s="27">
        <f t="shared" si="13"/>
        <v>6270.2702702702709</v>
      </c>
    </row>
    <row r="66" spans="1:59" x14ac:dyDescent="0.25">
      <c r="A66">
        <v>2389</v>
      </c>
      <c r="B66" t="s">
        <v>472</v>
      </c>
      <c r="C66" t="s">
        <v>471</v>
      </c>
      <c r="D66" t="s">
        <v>396</v>
      </c>
      <c r="E66" t="s">
        <v>247</v>
      </c>
      <c r="F66" s="30">
        <f>VLOOKUP(B66,'[3]Ventas Ene-Dic 2018'!B$2:F$192,5,0)</f>
        <v>9.2499999999999995E-3</v>
      </c>
      <c r="G66" s="22" t="str">
        <f>VLOOKUP(B66,'[3]Ventas Ene-Dic 2018'!B$2:AQ$192,42,0)</f>
        <v>SI</v>
      </c>
      <c r="H66" s="27" t="s">
        <v>339</v>
      </c>
      <c r="I66" s="28">
        <v>187224</v>
      </c>
      <c r="AF66" s="31">
        <v>3228</v>
      </c>
      <c r="AG66" s="28">
        <v>187224</v>
      </c>
      <c r="AH66" s="27">
        <f t="shared" si="0"/>
        <v>0</v>
      </c>
      <c r="AI66" s="27">
        <f t="shared" si="1"/>
        <v>0</v>
      </c>
      <c r="AJ66" s="27">
        <f t="shared" si="2"/>
        <v>0</v>
      </c>
      <c r="AK66" s="27">
        <f t="shared" si="3"/>
        <v>0</v>
      </c>
      <c r="AL66" s="27">
        <f t="shared" si="4"/>
        <v>0</v>
      </c>
      <c r="AM66" s="27">
        <f t="shared" si="5"/>
        <v>0</v>
      </c>
      <c r="AN66" s="27">
        <f t="shared" si="6"/>
        <v>0</v>
      </c>
      <c r="AO66" s="27">
        <f t="shared" si="7"/>
        <v>0</v>
      </c>
      <c r="AP66" s="27">
        <f t="shared" si="8"/>
        <v>0</v>
      </c>
      <c r="AQ66" s="27">
        <f t="shared" si="9"/>
        <v>0</v>
      </c>
      <c r="AR66" s="27">
        <f t="shared" si="10"/>
        <v>0</v>
      </c>
      <c r="AS66" s="27">
        <f t="shared" si="11"/>
        <v>29.858999999999998</v>
      </c>
      <c r="AT66" s="29">
        <f t="shared" si="12"/>
        <v>29.858999999999998</v>
      </c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>
        <f t="shared" si="16"/>
        <v>6270.2702702702709</v>
      </c>
      <c r="BG66" s="27">
        <f t="shared" si="13"/>
        <v>6270.2702702702709</v>
      </c>
    </row>
    <row r="67" spans="1:59" x14ac:dyDescent="0.25">
      <c r="A67">
        <v>2390</v>
      </c>
      <c r="B67" t="s">
        <v>473</v>
      </c>
      <c r="C67" t="s">
        <v>474</v>
      </c>
      <c r="D67" t="s">
        <v>396</v>
      </c>
      <c r="E67" t="s">
        <v>247</v>
      </c>
      <c r="F67" s="30">
        <f>VLOOKUP(B67,'[3]Ventas Ene-Dic 2018'!B$2:F$192,5,0)</f>
        <v>4.9199999999999999E-3</v>
      </c>
      <c r="G67" s="22" t="str">
        <f>VLOOKUP(B67,'[3]Ventas Ene-Dic 2018'!B$2:AQ$192,42,0)</f>
        <v>SI</v>
      </c>
      <c r="H67" s="27" t="s">
        <v>339</v>
      </c>
      <c r="I67" s="28">
        <v>1026564</v>
      </c>
      <c r="AF67" s="31">
        <v>31108</v>
      </c>
      <c r="AG67" s="28">
        <v>1026564</v>
      </c>
      <c r="AH67" s="27">
        <f t="shared" ref="AH67:AH130" si="17">+($F67*J67)</f>
        <v>0</v>
      </c>
      <c r="AI67" s="27">
        <f t="shared" ref="AI67:AI130" si="18">+($F67*L67)</f>
        <v>0</v>
      </c>
      <c r="AJ67" s="27">
        <f t="shared" ref="AJ67:AJ130" si="19">+($F67*N67)</f>
        <v>0</v>
      </c>
      <c r="AK67" s="27">
        <f t="shared" ref="AK67:AK130" si="20">+($F67*P67)</f>
        <v>0</v>
      </c>
      <c r="AL67" s="27">
        <f t="shared" ref="AL67:AL130" si="21">+($F67*R67)</f>
        <v>0</v>
      </c>
      <c r="AM67" s="27">
        <f t="shared" ref="AM67:AM130" si="22">+($F67*T67)</f>
        <v>0</v>
      </c>
      <c r="AN67" s="27">
        <f t="shared" ref="AN67:AN130" si="23">+($F67*V67)</f>
        <v>0</v>
      </c>
      <c r="AO67" s="27">
        <f t="shared" ref="AO67:AO130" si="24">+($F67*X67)</f>
        <v>0</v>
      </c>
      <c r="AP67" s="27">
        <f t="shared" ref="AP67:AP130" si="25">+($F67*Z67)</f>
        <v>0</v>
      </c>
      <c r="AQ67" s="27">
        <f t="shared" ref="AQ67:AQ130" si="26">+($F67*AB67)</f>
        <v>0</v>
      </c>
      <c r="AR67" s="27">
        <f t="shared" ref="AR67:AR130" si="27">+($F67*AD67)</f>
        <v>0</v>
      </c>
      <c r="AS67" s="27">
        <f t="shared" ref="AS67:AS130" si="28">+($F67*AF67)</f>
        <v>153.05135999999999</v>
      </c>
      <c r="AT67" s="29">
        <f t="shared" ref="AT67:AT130" si="29">SUM(AH67:AS67)</f>
        <v>153.05135999999999</v>
      </c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>
        <f t="shared" si="16"/>
        <v>6707.3170731707323</v>
      </c>
      <c r="BG67" s="27">
        <f t="shared" ref="BG67:BG130" si="30">+I67/AT67</f>
        <v>6707.3170731707323</v>
      </c>
    </row>
    <row r="68" spans="1:59" x14ac:dyDescent="0.25">
      <c r="A68">
        <v>2391</v>
      </c>
      <c r="B68" t="s">
        <v>475</v>
      </c>
      <c r="C68" t="s">
        <v>474</v>
      </c>
      <c r="D68" t="s">
        <v>396</v>
      </c>
      <c r="E68" t="s">
        <v>247</v>
      </c>
      <c r="F68" s="30">
        <f>VLOOKUP(B68,'[3]Ventas Ene-Dic 2018'!B$2:F$192,5,0)</f>
        <v>4.9199999999999999E-3</v>
      </c>
      <c r="G68" s="22" t="str">
        <f>VLOOKUP(B68,'[3]Ventas Ene-Dic 2018'!B$2:AQ$192,42,0)</f>
        <v>SI</v>
      </c>
      <c r="H68" s="27" t="s">
        <v>339</v>
      </c>
      <c r="I68" s="28">
        <v>1706496</v>
      </c>
      <c r="AF68" s="31">
        <v>51712</v>
      </c>
      <c r="AG68" s="28">
        <v>1706496</v>
      </c>
      <c r="AH68" s="27">
        <f t="shared" si="17"/>
        <v>0</v>
      </c>
      <c r="AI68" s="27">
        <f t="shared" si="18"/>
        <v>0</v>
      </c>
      <c r="AJ68" s="27">
        <f t="shared" si="19"/>
        <v>0</v>
      </c>
      <c r="AK68" s="27">
        <f t="shared" si="20"/>
        <v>0</v>
      </c>
      <c r="AL68" s="27">
        <f t="shared" si="21"/>
        <v>0</v>
      </c>
      <c r="AM68" s="27">
        <f t="shared" si="22"/>
        <v>0</v>
      </c>
      <c r="AN68" s="27">
        <f t="shared" si="23"/>
        <v>0</v>
      </c>
      <c r="AO68" s="27">
        <f t="shared" si="24"/>
        <v>0</v>
      </c>
      <c r="AP68" s="27">
        <f t="shared" si="25"/>
        <v>0</v>
      </c>
      <c r="AQ68" s="27">
        <f t="shared" si="26"/>
        <v>0</v>
      </c>
      <c r="AR68" s="27">
        <f t="shared" si="27"/>
        <v>0</v>
      </c>
      <c r="AS68" s="27">
        <f t="shared" si="28"/>
        <v>254.42303999999999</v>
      </c>
      <c r="AT68" s="29">
        <f t="shared" si="29"/>
        <v>254.42303999999999</v>
      </c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>
        <f t="shared" si="16"/>
        <v>6707.3170731707323</v>
      </c>
      <c r="BG68" s="27">
        <f t="shared" si="30"/>
        <v>6707.3170731707323</v>
      </c>
    </row>
    <row r="69" spans="1:59" x14ac:dyDescent="0.25">
      <c r="A69">
        <v>2392</v>
      </c>
      <c r="B69" t="s">
        <v>476</v>
      </c>
      <c r="C69" t="s">
        <v>477</v>
      </c>
      <c r="D69" t="s">
        <v>396</v>
      </c>
      <c r="E69" t="s">
        <v>247</v>
      </c>
      <c r="F69" s="30">
        <f>VLOOKUP(B69,'[3]Ventas Ene-Dic 2018'!B$2:F$192,5,0)</f>
        <v>8.3250000000000008E-3</v>
      </c>
      <c r="G69" s="22" t="str">
        <f>VLOOKUP(B69,'[3]Ventas Ene-Dic 2018'!B$2:AQ$192,42,0)</f>
        <v>SI</v>
      </c>
      <c r="H69" s="27" t="s">
        <v>339</v>
      </c>
      <c r="I69" s="28">
        <v>853806</v>
      </c>
      <c r="AF69" s="31">
        <v>18561</v>
      </c>
      <c r="AG69" s="28">
        <v>853806</v>
      </c>
      <c r="AH69" s="27">
        <f t="shared" si="17"/>
        <v>0</v>
      </c>
      <c r="AI69" s="27">
        <f t="shared" si="18"/>
        <v>0</v>
      </c>
      <c r="AJ69" s="27">
        <f t="shared" si="19"/>
        <v>0</v>
      </c>
      <c r="AK69" s="27">
        <f t="shared" si="20"/>
        <v>0</v>
      </c>
      <c r="AL69" s="27">
        <f t="shared" si="21"/>
        <v>0</v>
      </c>
      <c r="AM69" s="27">
        <f t="shared" si="22"/>
        <v>0</v>
      </c>
      <c r="AN69" s="27">
        <f t="shared" si="23"/>
        <v>0</v>
      </c>
      <c r="AO69" s="27">
        <f t="shared" si="24"/>
        <v>0</v>
      </c>
      <c r="AP69" s="27">
        <f t="shared" si="25"/>
        <v>0</v>
      </c>
      <c r="AQ69" s="27">
        <f t="shared" si="26"/>
        <v>0</v>
      </c>
      <c r="AR69" s="27">
        <f t="shared" si="27"/>
        <v>0</v>
      </c>
      <c r="AS69" s="27">
        <f t="shared" si="28"/>
        <v>154.52032500000001</v>
      </c>
      <c r="AT69" s="29">
        <f t="shared" si="29"/>
        <v>154.52032500000001</v>
      </c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>
        <f t="shared" si="16"/>
        <v>5525.5255255255252</v>
      </c>
      <c r="BG69" s="27">
        <f t="shared" si="30"/>
        <v>5525.5255255255252</v>
      </c>
    </row>
    <row r="70" spans="1:59" hidden="1" x14ac:dyDescent="0.25">
      <c r="A70">
        <v>2431</v>
      </c>
      <c r="B70" t="s">
        <v>478</v>
      </c>
      <c r="C70" t="s">
        <v>479</v>
      </c>
      <c r="D70" t="s">
        <v>480</v>
      </c>
      <c r="E70" t="s">
        <v>481</v>
      </c>
      <c r="F70" s="30">
        <f>VLOOKUP(B70,'[3]Ventas Ene-Dic 2018'!B$2:F$192,5,0)</f>
        <v>0</v>
      </c>
      <c r="G70" s="22" t="str">
        <f>VLOOKUP(B70,'[3]Ventas Ene-Dic 2018'!B$2:AQ$192,42,0)</f>
        <v>SI</v>
      </c>
      <c r="H70" s="22" t="s">
        <v>482</v>
      </c>
      <c r="I70" s="28">
        <v>5035380</v>
      </c>
      <c r="L70">
        <v>120</v>
      </c>
      <c r="M70" s="28">
        <v>1438680</v>
      </c>
      <c r="N70">
        <v>300</v>
      </c>
      <c r="O70" s="28">
        <v>3596700</v>
      </c>
      <c r="AH70" s="27">
        <f t="shared" si="17"/>
        <v>0</v>
      </c>
      <c r="AI70" s="27">
        <f t="shared" si="18"/>
        <v>0</v>
      </c>
      <c r="AJ70" s="27">
        <f t="shared" si="19"/>
        <v>0</v>
      </c>
      <c r="AK70" s="27">
        <f t="shared" si="20"/>
        <v>0</v>
      </c>
      <c r="AL70" s="27">
        <f t="shared" si="21"/>
        <v>0</v>
      </c>
      <c r="AM70" s="27">
        <f t="shared" si="22"/>
        <v>0</v>
      </c>
      <c r="AN70" s="27">
        <f t="shared" si="23"/>
        <v>0</v>
      </c>
      <c r="AO70" s="27">
        <f t="shared" si="24"/>
        <v>0</v>
      </c>
      <c r="AP70" s="27">
        <f t="shared" si="25"/>
        <v>0</v>
      </c>
      <c r="AQ70" s="27">
        <f t="shared" si="26"/>
        <v>0</v>
      </c>
      <c r="AR70" s="27">
        <f t="shared" si="27"/>
        <v>0</v>
      </c>
      <c r="AS70" s="27">
        <f t="shared" si="28"/>
        <v>0</v>
      </c>
      <c r="AT70" s="29">
        <f t="shared" si="29"/>
        <v>0</v>
      </c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</row>
    <row r="71" spans="1:59" hidden="1" x14ac:dyDescent="0.25">
      <c r="A71">
        <v>2432</v>
      </c>
      <c r="B71" t="s">
        <v>478</v>
      </c>
      <c r="C71" t="s">
        <v>479</v>
      </c>
      <c r="D71" t="s">
        <v>483</v>
      </c>
      <c r="E71" t="s">
        <v>76</v>
      </c>
      <c r="F71" s="30">
        <f>VLOOKUP(B71,'[3]Ventas Ene-Dic 2018'!B$2:F$192,5,0)</f>
        <v>0</v>
      </c>
      <c r="G71" s="22" t="str">
        <f>VLOOKUP(B71,'[3]Ventas Ene-Dic 2018'!B$2:AQ$192,42,0)</f>
        <v>SI</v>
      </c>
      <c r="H71" s="22" t="s">
        <v>482</v>
      </c>
      <c r="I71" s="28">
        <v>10078800</v>
      </c>
      <c r="J71">
        <v>20</v>
      </c>
      <c r="K71" s="28">
        <v>272400</v>
      </c>
      <c r="P71">
        <v>100</v>
      </c>
      <c r="Q71" s="28">
        <v>1362000</v>
      </c>
      <c r="R71">
        <v>40</v>
      </c>
      <c r="S71" s="28">
        <v>544800</v>
      </c>
      <c r="T71">
        <v>80</v>
      </c>
      <c r="U71" s="28">
        <v>1089600</v>
      </c>
      <c r="V71">
        <v>80</v>
      </c>
      <c r="W71" s="28">
        <v>1089600</v>
      </c>
      <c r="X71">
        <v>80</v>
      </c>
      <c r="Y71" s="28">
        <v>1089600</v>
      </c>
      <c r="Z71">
        <v>60</v>
      </c>
      <c r="AA71" s="28">
        <v>817200</v>
      </c>
      <c r="AB71">
        <v>120</v>
      </c>
      <c r="AC71" s="28">
        <v>1634400</v>
      </c>
      <c r="AD71">
        <v>80</v>
      </c>
      <c r="AE71" s="28">
        <v>1089600</v>
      </c>
      <c r="AF71">
        <v>80</v>
      </c>
      <c r="AG71" s="28">
        <v>1089600</v>
      </c>
      <c r="AH71" s="27">
        <f t="shared" si="17"/>
        <v>0</v>
      </c>
      <c r="AI71" s="27">
        <f t="shared" si="18"/>
        <v>0</v>
      </c>
      <c r="AJ71" s="27">
        <f t="shared" si="19"/>
        <v>0</v>
      </c>
      <c r="AK71" s="27">
        <f t="shared" si="20"/>
        <v>0</v>
      </c>
      <c r="AL71" s="27">
        <f t="shared" si="21"/>
        <v>0</v>
      </c>
      <c r="AM71" s="27">
        <f t="shared" si="22"/>
        <v>0</v>
      </c>
      <c r="AN71" s="27">
        <f t="shared" si="23"/>
        <v>0</v>
      </c>
      <c r="AO71" s="27">
        <f t="shared" si="24"/>
        <v>0</v>
      </c>
      <c r="AP71" s="27">
        <f t="shared" si="25"/>
        <v>0</v>
      </c>
      <c r="AQ71" s="27">
        <f t="shared" si="26"/>
        <v>0</v>
      </c>
      <c r="AR71" s="27">
        <f t="shared" si="27"/>
        <v>0</v>
      </c>
      <c r="AS71" s="27">
        <f t="shared" si="28"/>
        <v>0</v>
      </c>
      <c r="AT71" s="29">
        <f t="shared" si="29"/>
        <v>0</v>
      </c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</row>
    <row r="72" spans="1:59" hidden="1" x14ac:dyDescent="0.25">
      <c r="A72">
        <v>2433</v>
      </c>
      <c r="B72" t="s">
        <v>484</v>
      </c>
      <c r="C72" t="s">
        <v>485</v>
      </c>
      <c r="D72" t="s">
        <v>480</v>
      </c>
      <c r="E72" t="s">
        <v>481</v>
      </c>
      <c r="F72" s="30">
        <f>VLOOKUP(B72,'[3]Ventas Ene-Dic 2018'!B$2:F$192,5,0)</f>
        <v>0</v>
      </c>
      <c r="G72" s="22" t="str">
        <f>VLOOKUP(B72,'[3]Ventas Ene-Dic 2018'!B$2:AQ$192,42,0)</f>
        <v>SI</v>
      </c>
      <c r="H72" s="22" t="s">
        <v>482</v>
      </c>
      <c r="I72" s="28">
        <v>69461388.640000001</v>
      </c>
      <c r="J72">
        <v>300</v>
      </c>
      <c r="K72" s="28">
        <v>3596700</v>
      </c>
      <c r="L72">
        <v>300</v>
      </c>
      <c r="M72" s="28">
        <v>3596700</v>
      </c>
      <c r="N72">
        <v>68.959999999999994</v>
      </c>
      <c r="O72" s="28">
        <v>826761.44</v>
      </c>
      <c r="P72" s="31">
        <v>1004.8</v>
      </c>
      <c r="Q72" s="28">
        <v>12046547.199999999</v>
      </c>
      <c r="R72">
        <v>720</v>
      </c>
      <c r="S72" s="28">
        <v>8632080</v>
      </c>
      <c r="T72">
        <v>800</v>
      </c>
      <c r="U72" s="28">
        <v>9591200</v>
      </c>
      <c r="V72">
        <v>800</v>
      </c>
      <c r="W72" s="28">
        <v>9591200</v>
      </c>
      <c r="X72">
        <v>600</v>
      </c>
      <c r="Y72" s="28">
        <v>7193400</v>
      </c>
      <c r="Z72">
        <v>600</v>
      </c>
      <c r="AA72" s="28">
        <v>7193400</v>
      </c>
      <c r="AD72">
        <v>600</v>
      </c>
      <c r="AE72" s="28">
        <v>7193400</v>
      </c>
      <c r="AH72" s="27">
        <f t="shared" si="17"/>
        <v>0</v>
      </c>
      <c r="AI72" s="27">
        <f t="shared" si="18"/>
        <v>0</v>
      </c>
      <c r="AJ72" s="27">
        <f t="shared" si="19"/>
        <v>0</v>
      </c>
      <c r="AK72" s="27">
        <f t="shared" si="20"/>
        <v>0</v>
      </c>
      <c r="AL72" s="27">
        <f t="shared" si="21"/>
        <v>0</v>
      </c>
      <c r="AM72" s="27">
        <f t="shared" si="22"/>
        <v>0</v>
      </c>
      <c r="AN72" s="27">
        <f t="shared" si="23"/>
        <v>0</v>
      </c>
      <c r="AO72" s="27">
        <f t="shared" si="24"/>
        <v>0</v>
      </c>
      <c r="AP72" s="27">
        <f t="shared" si="25"/>
        <v>0</v>
      </c>
      <c r="AQ72" s="27">
        <f t="shared" si="26"/>
        <v>0</v>
      </c>
      <c r="AR72" s="27">
        <f t="shared" si="27"/>
        <v>0</v>
      </c>
      <c r="AS72" s="27">
        <f t="shared" si="28"/>
        <v>0</v>
      </c>
      <c r="AT72" s="29">
        <f t="shared" si="29"/>
        <v>0</v>
      </c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</row>
    <row r="73" spans="1:59" hidden="1" x14ac:dyDescent="0.25">
      <c r="A73">
        <v>2434</v>
      </c>
      <c r="B73" t="s">
        <v>486</v>
      </c>
      <c r="C73" t="s">
        <v>487</v>
      </c>
      <c r="D73" t="s">
        <v>488</v>
      </c>
      <c r="E73" t="s">
        <v>489</v>
      </c>
      <c r="F73" s="30">
        <f>VLOOKUP(B73,'[3]Ventas Ene-Dic 2018'!B$2:F$192,5,0)</f>
        <v>0</v>
      </c>
      <c r="G73" s="22" t="str">
        <f>VLOOKUP(B73,'[3]Ventas Ene-Dic 2018'!B$2:AQ$192,42,0)</f>
        <v>SI</v>
      </c>
      <c r="H73" s="22" t="s">
        <v>482</v>
      </c>
      <c r="I73" s="28">
        <v>90310594</v>
      </c>
      <c r="J73" s="31">
        <v>1000</v>
      </c>
      <c r="K73" s="28">
        <v>22585800</v>
      </c>
      <c r="L73" s="31">
        <v>1000</v>
      </c>
      <c r="M73" s="28">
        <v>22323678</v>
      </c>
      <c r="T73" s="31">
        <v>1000</v>
      </c>
      <c r="U73" s="28">
        <v>22372116</v>
      </c>
      <c r="AB73" s="31">
        <v>1000</v>
      </c>
      <c r="AC73" s="28">
        <v>23029000</v>
      </c>
      <c r="AH73" s="27">
        <f t="shared" si="17"/>
        <v>0</v>
      </c>
      <c r="AI73" s="27">
        <f t="shared" si="18"/>
        <v>0</v>
      </c>
      <c r="AJ73" s="27">
        <f t="shared" si="19"/>
        <v>0</v>
      </c>
      <c r="AK73" s="27">
        <f t="shared" si="20"/>
        <v>0</v>
      </c>
      <c r="AL73" s="27">
        <f t="shared" si="21"/>
        <v>0</v>
      </c>
      <c r="AM73" s="27">
        <f t="shared" si="22"/>
        <v>0</v>
      </c>
      <c r="AN73" s="27">
        <f t="shared" si="23"/>
        <v>0</v>
      </c>
      <c r="AO73" s="27">
        <f t="shared" si="24"/>
        <v>0</v>
      </c>
      <c r="AP73" s="27">
        <f t="shared" si="25"/>
        <v>0</v>
      </c>
      <c r="AQ73" s="27">
        <f t="shared" si="26"/>
        <v>0</v>
      </c>
      <c r="AR73" s="27">
        <f t="shared" si="27"/>
        <v>0</v>
      </c>
      <c r="AS73" s="27">
        <f t="shared" si="28"/>
        <v>0</v>
      </c>
      <c r="AT73" s="29">
        <f t="shared" si="29"/>
        <v>0</v>
      </c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</row>
    <row r="74" spans="1:59" hidden="1" x14ac:dyDescent="0.25">
      <c r="A74">
        <v>2435</v>
      </c>
      <c r="B74" t="s">
        <v>490</v>
      </c>
      <c r="C74" t="s">
        <v>491</v>
      </c>
      <c r="D74" t="s">
        <v>492</v>
      </c>
      <c r="E74" t="s">
        <v>493</v>
      </c>
      <c r="F74" s="30">
        <f>VLOOKUP(B74,'[3]Ventas Ene-Dic 2018'!B$2:F$192,5,0)</f>
        <v>0</v>
      </c>
      <c r="G74" s="22" t="str">
        <f>VLOOKUP(B74,'[3]Ventas Ene-Dic 2018'!B$2:AQ$192,42,0)</f>
        <v>SI</v>
      </c>
      <c r="H74" s="22" t="s">
        <v>482</v>
      </c>
      <c r="I74" s="28">
        <v>14163229.24</v>
      </c>
      <c r="J74">
        <v>60</v>
      </c>
      <c r="K74" s="28">
        <v>898782.12</v>
      </c>
      <c r="L74">
        <v>200</v>
      </c>
      <c r="M74" s="28">
        <v>2936868.87</v>
      </c>
      <c r="P74">
        <v>100</v>
      </c>
      <c r="Q74" s="28">
        <v>1430809.05</v>
      </c>
      <c r="R74">
        <v>100</v>
      </c>
      <c r="S74" s="28">
        <v>1445234.2</v>
      </c>
      <c r="V74">
        <v>100</v>
      </c>
      <c r="W74" s="28">
        <v>1479399.3</v>
      </c>
      <c r="X74">
        <v>0</v>
      </c>
      <c r="Y74" s="28">
        <v>-14327.3</v>
      </c>
      <c r="Z74">
        <v>120</v>
      </c>
      <c r="AA74" s="28">
        <v>1886840.52</v>
      </c>
      <c r="AB74">
        <v>140</v>
      </c>
      <c r="AC74" s="28">
        <v>2150110.58</v>
      </c>
      <c r="AD74">
        <v>120</v>
      </c>
      <c r="AE74" s="28">
        <v>1949511.9</v>
      </c>
      <c r="AH74" s="27">
        <f t="shared" si="17"/>
        <v>0</v>
      </c>
      <c r="AI74" s="27">
        <f t="shared" si="18"/>
        <v>0</v>
      </c>
      <c r="AJ74" s="27">
        <f t="shared" si="19"/>
        <v>0</v>
      </c>
      <c r="AK74" s="27">
        <f t="shared" si="20"/>
        <v>0</v>
      </c>
      <c r="AL74" s="27">
        <f t="shared" si="21"/>
        <v>0</v>
      </c>
      <c r="AM74" s="27">
        <f t="shared" si="22"/>
        <v>0</v>
      </c>
      <c r="AN74" s="27">
        <f t="shared" si="23"/>
        <v>0</v>
      </c>
      <c r="AO74" s="27">
        <f t="shared" si="24"/>
        <v>0</v>
      </c>
      <c r="AP74" s="27">
        <f t="shared" si="25"/>
        <v>0</v>
      </c>
      <c r="AQ74" s="27">
        <f t="shared" si="26"/>
        <v>0</v>
      </c>
      <c r="AR74" s="27">
        <f t="shared" si="27"/>
        <v>0</v>
      </c>
      <c r="AS74" s="27">
        <f t="shared" si="28"/>
        <v>0</v>
      </c>
      <c r="AT74" s="29">
        <f t="shared" si="29"/>
        <v>0</v>
      </c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</row>
    <row r="75" spans="1:59" hidden="1" x14ac:dyDescent="0.25">
      <c r="A75">
        <v>2436</v>
      </c>
      <c r="B75" t="s">
        <v>490</v>
      </c>
      <c r="C75" t="s">
        <v>491</v>
      </c>
      <c r="D75" t="s">
        <v>494</v>
      </c>
      <c r="E75" t="s">
        <v>104</v>
      </c>
      <c r="F75" s="30">
        <f>VLOOKUP(B75,'[3]Ventas Ene-Dic 2018'!B$2:F$192,5,0)</f>
        <v>0</v>
      </c>
      <c r="G75" s="22" t="str">
        <f>VLOOKUP(B75,'[3]Ventas Ene-Dic 2018'!B$2:AQ$192,42,0)</f>
        <v>SI</v>
      </c>
      <c r="H75" s="22" t="s">
        <v>482</v>
      </c>
      <c r="I75" s="28">
        <v>5102998.22</v>
      </c>
      <c r="N75">
        <v>20</v>
      </c>
      <c r="O75" s="28">
        <v>312476.5</v>
      </c>
      <c r="P75">
        <v>140</v>
      </c>
      <c r="Q75" s="28">
        <v>2157630.4</v>
      </c>
      <c r="T75">
        <v>20</v>
      </c>
      <c r="U75" s="28">
        <v>324759.57</v>
      </c>
      <c r="V75">
        <v>40</v>
      </c>
      <c r="W75" s="28">
        <v>648062.43000000005</v>
      </c>
      <c r="X75">
        <v>80</v>
      </c>
      <c r="Y75" s="28">
        <v>1322251.1200000001</v>
      </c>
      <c r="AB75">
        <v>20</v>
      </c>
      <c r="AC75" s="28">
        <v>337818.2</v>
      </c>
      <c r="AH75" s="27">
        <f t="shared" si="17"/>
        <v>0</v>
      </c>
      <c r="AI75" s="27">
        <f t="shared" si="18"/>
        <v>0</v>
      </c>
      <c r="AJ75" s="27">
        <f t="shared" si="19"/>
        <v>0</v>
      </c>
      <c r="AK75" s="27">
        <f t="shared" si="20"/>
        <v>0</v>
      </c>
      <c r="AL75" s="27">
        <f t="shared" si="21"/>
        <v>0</v>
      </c>
      <c r="AM75" s="27">
        <f t="shared" si="22"/>
        <v>0</v>
      </c>
      <c r="AN75" s="27">
        <f t="shared" si="23"/>
        <v>0</v>
      </c>
      <c r="AO75" s="27">
        <f t="shared" si="24"/>
        <v>0</v>
      </c>
      <c r="AP75" s="27">
        <f t="shared" si="25"/>
        <v>0</v>
      </c>
      <c r="AQ75" s="27">
        <f t="shared" si="26"/>
        <v>0</v>
      </c>
      <c r="AR75" s="27">
        <f t="shared" si="27"/>
        <v>0</v>
      </c>
      <c r="AS75" s="27">
        <f t="shared" si="28"/>
        <v>0</v>
      </c>
      <c r="AT75" s="29">
        <f t="shared" si="29"/>
        <v>0</v>
      </c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</row>
    <row r="76" spans="1:59" hidden="1" x14ac:dyDescent="0.25">
      <c r="A76">
        <v>2437</v>
      </c>
      <c r="B76" t="s">
        <v>490</v>
      </c>
      <c r="C76" t="s">
        <v>491</v>
      </c>
      <c r="D76" t="s">
        <v>495</v>
      </c>
      <c r="E76" t="s">
        <v>496</v>
      </c>
      <c r="F76" s="30">
        <f>VLOOKUP(B76,'[3]Ventas Ene-Dic 2018'!B$2:F$192,5,0)</f>
        <v>0</v>
      </c>
      <c r="G76" s="22" t="str">
        <f>VLOOKUP(B76,'[3]Ventas Ene-Dic 2018'!B$2:AQ$192,42,0)</f>
        <v>SI</v>
      </c>
      <c r="H76" s="22" t="s">
        <v>482</v>
      </c>
      <c r="I76" s="28">
        <v>746655.68</v>
      </c>
      <c r="AF76">
        <v>40</v>
      </c>
      <c r="AG76" s="28">
        <v>746655.68</v>
      </c>
      <c r="AH76" s="27">
        <f t="shared" si="17"/>
        <v>0</v>
      </c>
      <c r="AI76" s="27">
        <f t="shared" si="18"/>
        <v>0</v>
      </c>
      <c r="AJ76" s="27">
        <f t="shared" si="19"/>
        <v>0</v>
      </c>
      <c r="AK76" s="27">
        <f t="shared" si="20"/>
        <v>0</v>
      </c>
      <c r="AL76" s="27">
        <f t="shared" si="21"/>
        <v>0</v>
      </c>
      <c r="AM76" s="27">
        <f t="shared" si="22"/>
        <v>0</v>
      </c>
      <c r="AN76" s="27">
        <f t="shared" si="23"/>
        <v>0</v>
      </c>
      <c r="AO76" s="27">
        <f t="shared" si="24"/>
        <v>0</v>
      </c>
      <c r="AP76" s="27">
        <f t="shared" si="25"/>
        <v>0</v>
      </c>
      <c r="AQ76" s="27">
        <f t="shared" si="26"/>
        <v>0</v>
      </c>
      <c r="AR76" s="27">
        <f t="shared" si="27"/>
        <v>0</v>
      </c>
      <c r="AS76" s="27">
        <f t="shared" si="28"/>
        <v>0</v>
      </c>
      <c r="AT76" s="29">
        <f t="shared" si="29"/>
        <v>0</v>
      </c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</row>
    <row r="77" spans="1:59" hidden="1" x14ac:dyDescent="0.25">
      <c r="A77">
        <v>2438</v>
      </c>
      <c r="B77" t="s">
        <v>497</v>
      </c>
      <c r="C77" t="s">
        <v>498</v>
      </c>
      <c r="D77" t="s">
        <v>499</v>
      </c>
      <c r="E77" t="s">
        <v>500</v>
      </c>
      <c r="F77" s="30">
        <f>VLOOKUP(B77,'[3]Ventas Ene-Dic 2018'!B$2:F$192,5,0)</f>
        <v>0</v>
      </c>
      <c r="G77" s="22" t="str">
        <f>VLOOKUP(B77,'[3]Ventas Ene-Dic 2018'!B$2:AQ$192,42,0)</f>
        <v>SI</v>
      </c>
      <c r="H77" s="22" t="s">
        <v>482</v>
      </c>
      <c r="I77" s="28">
        <v>8177615.4900000002</v>
      </c>
      <c r="J77">
        <v>40</v>
      </c>
      <c r="K77" s="28">
        <v>530011.93999999994</v>
      </c>
      <c r="L77">
        <v>80</v>
      </c>
      <c r="M77" s="28">
        <v>1082487</v>
      </c>
      <c r="P77">
        <v>40</v>
      </c>
      <c r="Q77" s="28">
        <v>534437.69999999995</v>
      </c>
      <c r="T77">
        <v>80</v>
      </c>
      <c r="U77" s="28">
        <v>1092353.7</v>
      </c>
      <c r="V77">
        <v>160</v>
      </c>
      <c r="W77" s="28">
        <v>2191589.2000000002</v>
      </c>
      <c r="AD77">
        <v>120</v>
      </c>
      <c r="AE77" s="28">
        <v>1821380.85</v>
      </c>
      <c r="AF77">
        <v>60</v>
      </c>
      <c r="AG77" s="28">
        <v>925355.1</v>
      </c>
      <c r="AH77" s="27">
        <f t="shared" si="17"/>
        <v>0</v>
      </c>
      <c r="AI77" s="27">
        <f t="shared" si="18"/>
        <v>0</v>
      </c>
      <c r="AJ77" s="27">
        <f t="shared" si="19"/>
        <v>0</v>
      </c>
      <c r="AK77" s="27">
        <f t="shared" si="20"/>
        <v>0</v>
      </c>
      <c r="AL77" s="27">
        <f t="shared" si="21"/>
        <v>0</v>
      </c>
      <c r="AM77" s="27">
        <f t="shared" si="22"/>
        <v>0</v>
      </c>
      <c r="AN77" s="27">
        <f t="shared" si="23"/>
        <v>0</v>
      </c>
      <c r="AO77" s="27">
        <f t="shared" si="24"/>
        <v>0</v>
      </c>
      <c r="AP77" s="27">
        <f t="shared" si="25"/>
        <v>0</v>
      </c>
      <c r="AQ77" s="27">
        <f t="shared" si="26"/>
        <v>0</v>
      </c>
      <c r="AR77" s="27">
        <f t="shared" si="27"/>
        <v>0</v>
      </c>
      <c r="AS77" s="27">
        <f t="shared" si="28"/>
        <v>0</v>
      </c>
      <c r="AT77" s="29">
        <f t="shared" si="29"/>
        <v>0</v>
      </c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</row>
    <row r="78" spans="1:59" hidden="1" x14ac:dyDescent="0.25">
      <c r="A78">
        <v>2439</v>
      </c>
      <c r="B78" t="s">
        <v>497</v>
      </c>
      <c r="C78" t="s">
        <v>498</v>
      </c>
      <c r="D78" t="s">
        <v>501</v>
      </c>
      <c r="E78" t="s">
        <v>502</v>
      </c>
      <c r="F78" s="30">
        <f>VLOOKUP(B78,'[3]Ventas Ene-Dic 2018'!B$2:F$192,5,0)</f>
        <v>0</v>
      </c>
      <c r="G78" s="22" t="str">
        <f>VLOOKUP(B78,'[3]Ventas Ene-Dic 2018'!B$2:AQ$192,42,0)</f>
        <v>SI</v>
      </c>
      <c r="H78" s="22" t="s">
        <v>482</v>
      </c>
      <c r="I78" s="28">
        <v>703064.12</v>
      </c>
      <c r="X78">
        <v>20</v>
      </c>
      <c r="Y78" s="28">
        <v>340501.64</v>
      </c>
      <c r="AD78">
        <v>20</v>
      </c>
      <c r="AE78" s="28">
        <v>362562.48</v>
      </c>
      <c r="AH78" s="27">
        <f t="shared" si="17"/>
        <v>0</v>
      </c>
      <c r="AI78" s="27">
        <f t="shared" si="18"/>
        <v>0</v>
      </c>
      <c r="AJ78" s="27">
        <f t="shared" si="19"/>
        <v>0</v>
      </c>
      <c r="AK78" s="27">
        <f t="shared" si="20"/>
        <v>0</v>
      </c>
      <c r="AL78" s="27">
        <f t="shared" si="21"/>
        <v>0</v>
      </c>
      <c r="AM78" s="27">
        <f t="shared" si="22"/>
        <v>0</v>
      </c>
      <c r="AN78" s="27">
        <f t="shared" si="23"/>
        <v>0</v>
      </c>
      <c r="AO78" s="27">
        <f t="shared" si="24"/>
        <v>0</v>
      </c>
      <c r="AP78" s="27">
        <f t="shared" si="25"/>
        <v>0</v>
      </c>
      <c r="AQ78" s="27">
        <f t="shared" si="26"/>
        <v>0</v>
      </c>
      <c r="AR78" s="27">
        <f t="shared" si="27"/>
        <v>0</v>
      </c>
      <c r="AS78" s="27">
        <f t="shared" si="28"/>
        <v>0</v>
      </c>
      <c r="AT78" s="29">
        <f t="shared" si="29"/>
        <v>0</v>
      </c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</row>
    <row r="79" spans="1:59" hidden="1" x14ac:dyDescent="0.25">
      <c r="A79">
        <v>2440</v>
      </c>
      <c r="B79" t="s">
        <v>497</v>
      </c>
      <c r="C79" t="s">
        <v>498</v>
      </c>
      <c r="D79" t="s">
        <v>503</v>
      </c>
      <c r="E79" t="s">
        <v>504</v>
      </c>
      <c r="F79" s="30">
        <f>VLOOKUP(B79,'[3]Ventas Ene-Dic 2018'!B$2:F$192,5,0)</f>
        <v>0</v>
      </c>
      <c r="G79" s="22" t="str">
        <f>VLOOKUP(B79,'[3]Ventas Ene-Dic 2018'!B$2:AQ$192,42,0)</f>
        <v>SI</v>
      </c>
      <c r="H79" s="22" t="s">
        <v>482</v>
      </c>
      <c r="I79" s="28">
        <v>39728284.979999997</v>
      </c>
      <c r="L79">
        <v>0</v>
      </c>
      <c r="M79" s="28">
        <v>0</v>
      </c>
      <c r="N79">
        <v>200</v>
      </c>
      <c r="O79" s="28">
        <v>3264956.1</v>
      </c>
      <c r="P79">
        <v>380</v>
      </c>
      <c r="Q79" s="28">
        <v>5939349.9500000002</v>
      </c>
      <c r="R79">
        <v>20</v>
      </c>
      <c r="S79" s="28">
        <v>318232.15000000002</v>
      </c>
      <c r="T79">
        <v>200</v>
      </c>
      <c r="U79" s="28">
        <v>3275968.38</v>
      </c>
      <c r="V79">
        <v>800</v>
      </c>
      <c r="W79" s="28">
        <v>13186265.4</v>
      </c>
      <c r="X79">
        <v>400</v>
      </c>
      <c r="Y79" s="28">
        <v>6910051.6799999997</v>
      </c>
      <c r="AB79">
        <v>400</v>
      </c>
      <c r="AC79" s="28">
        <v>6816474</v>
      </c>
      <c r="AF79">
        <v>0</v>
      </c>
      <c r="AG79" s="28">
        <v>16987.32</v>
      </c>
      <c r="AH79" s="27">
        <f t="shared" si="17"/>
        <v>0</v>
      </c>
      <c r="AI79" s="27">
        <f t="shared" si="18"/>
        <v>0</v>
      </c>
      <c r="AJ79" s="27">
        <f t="shared" si="19"/>
        <v>0</v>
      </c>
      <c r="AK79" s="27">
        <f t="shared" si="20"/>
        <v>0</v>
      </c>
      <c r="AL79" s="27">
        <f t="shared" si="21"/>
        <v>0</v>
      </c>
      <c r="AM79" s="27">
        <f t="shared" si="22"/>
        <v>0</v>
      </c>
      <c r="AN79" s="27">
        <f t="shared" si="23"/>
        <v>0</v>
      </c>
      <c r="AO79" s="27">
        <f t="shared" si="24"/>
        <v>0</v>
      </c>
      <c r="AP79" s="27">
        <f t="shared" si="25"/>
        <v>0</v>
      </c>
      <c r="AQ79" s="27">
        <f t="shared" si="26"/>
        <v>0</v>
      </c>
      <c r="AR79" s="27">
        <f t="shared" si="27"/>
        <v>0</v>
      </c>
      <c r="AS79" s="27">
        <f t="shared" si="28"/>
        <v>0</v>
      </c>
      <c r="AT79" s="29">
        <f t="shared" si="29"/>
        <v>0</v>
      </c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</row>
    <row r="80" spans="1:59" hidden="1" x14ac:dyDescent="0.25">
      <c r="A80">
        <v>2441</v>
      </c>
      <c r="B80" t="s">
        <v>497</v>
      </c>
      <c r="C80" t="s">
        <v>498</v>
      </c>
      <c r="D80" t="s">
        <v>505</v>
      </c>
      <c r="E80" t="s">
        <v>506</v>
      </c>
      <c r="F80" s="30">
        <f>VLOOKUP(B80,'[3]Ventas Ene-Dic 2018'!B$2:F$192,5,0)</f>
        <v>0</v>
      </c>
      <c r="G80" s="22" t="str">
        <f>VLOOKUP(B80,'[3]Ventas Ene-Dic 2018'!B$2:AQ$192,42,0)</f>
        <v>SI</v>
      </c>
      <c r="H80" s="22" t="s">
        <v>482</v>
      </c>
      <c r="I80" s="28">
        <v>28470337.920000002</v>
      </c>
      <c r="L80">
        <v>300</v>
      </c>
      <c r="M80" s="28">
        <v>4103961.6</v>
      </c>
      <c r="N80">
        <v>160</v>
      </c>
      <c r="O80" s="28">
        <v>2198634.2400000002</v>
      </c>
      <c r="P80">
        <v>160</v>
      </c>
      <c r="Q80" s="28">
        <v>2115927.36</v>
      </c>
      <c r="R80">
        <v>200</v>
      </c>
      <c r="S80" s="28">
        <v>2697173.76</v>
      </c>
      <c r="T80">
        <v>260</v>
      </c>
      <c r="U80" s="28">
        <v>3574119.36</v>
      </c>
      <c r="V80">
        <v>100</v>
      </c>
      <c r="W80" s="28">
        <v>1396718.4</v>
      </c>
      <c r="X80">
        <v>200</v>
      </c>
      <c r="Y80" s="28">
        <v>2786544</v>
      </c>
      <c r="Z80">
        <v>100</v>
      </c>
      <c r="AA80" s="28">
        <v>1440067.2</v>
      </c>
      <c r="AB80">
        <v>200</v>
      </c>
      <c r="AC80" s="28">
        <v>2948884.8</v>
      </c>
      <c r="AD80">
        <v>200</v>
      </c>
      <c r="AE80" s="28">
        <v>3060494.4</v>
      </c>
      <c r="AF80">
        <v>140</v>
      </c>
      <c r="AG80" s="28">
        <v>2147812.7999999998</v>
      </c>
      <c r="AH80" s="27">
        <f t="shared" si="17"/>
        <v>0</v>
      </c>
      <c r="AI80" s="27">
        <f t="shared" si="18"/>
        <v>0</v>
      </c>
      <c r="AJ80" s="27">
        <f t="shared" si="19"/>
        <v>0</v>
      </c>
      <c r="AK80" s="27">
        <f t="shared" si="20"/>
        <v>0</v>
      </c>
      <c r="AL80" s="27">
        <f t="shared" si="21"/>
        <v>0</v>
      </c>
      <c r="AM80" s="27">
        <f t="shared" si="22"/>
        <v>0</v>
      </c>
      <c r="AN80" s="27">
        <f t="shared" si="23"/>
        <v>0</v>
      </c>
      <c r="AO80" s="27">
        <f t="shared" si="24"/>
        <v>0</v>
      </c>
      <c r="AP80" s="27">
        <f t="shared" si="25"/>
        <v>0</v>
      </c>
      <c r="AQ80" s="27">
        <f t="shared" si="26"/>
        <v>0</v>
      </c>
      <c r="AR80" s="27">
        <f t="shared" si="27"/>
        <v>0</v>
      </c>
      <c r="AS80" s="27">
        <f t="shared" si="28"/>
        <v>0</v>
      </c>
      <c r="AT80" s="29">
        <f t="shared" si="29"/>
        <v>0</v>
      </c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</row>
    <row r="81" spans="1:59" hidden="1" x14ac:dyDescent="0.25">
      <c r="A81">
        <v>2442</v>
      </c>
      <c r="B81" t="s">
        <v>497</v>
      </c>
      <c r="C81" t="s">
        <v>498</v>
      </c>
      <c r="D81" t="s">
        <v>507</v>
      </c>
      <c r="E81" t="s">
        <v>508</v>
      </c>
      <c r="F81" s="30">
        <f>VLOOKUP(B81,'[3]Ventas Ene-Dic 2018'!B$2:F$192,5,0)</f>
        <v>0</v>
      </c>
      <c r="G81" s="22" t="str">
        <f>VLOOKUP(B81,'[3]Ventas Ene-Dic 2018'!B$2:AQ$192,42,0)</f>
        <v>SI</v>
      </c>
      <c r="H81" s="22" t="s">
        <v>482</v>
      </c>
      <c r="I81" s="28">
        <v>15430411.810000001</v>
      </c>
      <c r="J81">
        <v>100</v>
      </c>
      <c r="K81" s="28">
        <v>1809726.93</v>
      </c>
      <c r="N81">
        <v>100</v>
      </c>
      <c r="O81" s="28">
        <v>1799914.88</v>
      </c>
      <c r="R81">
        <v>80</v>
      </c>
      <c r="S81" s="28">
        <v>1486082</v>
      </c>
      <c r="T81">
        <v>60</v>
      </c>
      <c r="U81" s="28">
        <v>1143394.2</v>
      </c>
      <c r="V81">
        <v>160</v>
      </c>
      <c r="W81" s="28">
        <v>3035390.8</v>
      </c>
      <c r="AB81">
        <v>100</v>
      </c>
      <c r="AC81" s="28">
        <v>1968304</v>
      </c>
      <c r="AD81">
        <v>100</v>
      </c>
      <c r="AE81" s="28">
        <v>2081586</v>
      </c>
      <c r="AF81">
        <v>100</v>
      </c>
      <c r="AG81" s="28">
        <v>2106013</v>
      </c>
      <c r="AH81" s="27">
        <f t="shared" si="17"/>
        <v>0</v>
      </c>
      <c r="AI81" s="27">
        <f t="shared" si="18"/>
        <v>0</v>
      </c>
      <c r="AJ81" s="27">
        <f t="shared" si="19"/>
        <v>0</v>
      </c>
      <c r="AK81" s="27">
        <f t="shared" si="20"/>
        <v>0</v>
      </c>
      <c r="AL81" s="27">
        <f t="shared" si="21"/>
        <v>0</v>
      </c>
      <c r="AM81" s="27">
        <f t="shared" si="22"/>
        <v>0</v>
      </c>
      <c r="AN81" s="27">
        <f t="shared" si="23"/>
        <v>0</v>
      </c>
      <c r="AO81" s="27">
        <f t="shared" si="24"/>
        <v>0</v>
      </c>
      <c r="AP81" s="27">
        <f t="shared" si="25"/>
        <v>0</v>
      </c>
      <c r="AQ81" s="27">
        <f t="shared" si="26"/>
        <v>0</v>
      </c>
      <c r="AR81" s="27">
        <f t="shared" si="27"/>
        <v>0</v>
      </c>
      <c r="AS81" s="27">
        <f t="shared" si="28"/>
        <v>0</v>
      </c>
      <c r="AT81" s="29">
        <f t="shared" si="29"/>
        <v>0</v>
      </c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</row>
    <row r="82" spans="1:59" hidden="1" x14ac:dyDescent="0.25">
      <c r="A82">
        <v>2443</v>
      </c>
      <c r="B82" t="s">
        <v>509</v>
      </c>
      <c r="C82" t="s">
        <v>510</v>
      </c>
      <c r="D82" t="s">
        <v>511</v>
      </c>
      <c r="E82" t="s">
        <v>512</v>
      </c>
      <c r="F82" s="30">
        <f>VLOOKUP(B82,'[3]Ventas Ene-Dic 2018'!B$2:F$192,5,0)</f>
        <v>0</v>
      </c>
      <c r="G82" s="22" t="str">
        <f>VLOOKUP(B82,'[3]Ventas Ene-Dic 2018'!B$2:AQ$192,42,0)</f>
        <v>SI</v>
      </c>
      <c r="H82" s="22" t="s">
        <v>482</v>
      </c>
      <c r="I82" s="28">
        <v>15724982.109999999</v>
      </c>
      <c r="J82">
        <v>98.42</v>
      </c>
      <c r="K82" s="28">
        <v>1797103.32</v>
      </c>
      <c r="L82">
        <v>98.42</v>
      </c>
      <c r="M82" s="28">
        <v>1838838.06</v>
      </c>
      <c r="N82">
        <v>98.42</v>
      </c>
      <c r="O82" s="28">
        <v>1722404.8</v>
      </c>
      <c r="P82">
        <v>98.42</v>
      </c>
      <c r="Q82" s="28">
        <v>1767945.03</v>
      </c>
      <c r="R82">
        <v>0</v>
      </c>
      <c r="S82" s="28">
        <v>1175.73</v>
      </c>
      <c r="T82">
        <v>196.84</v>
      </c>
      <c r="U82" s="28">
        <v>3658735</v>
      </c>
      <c r="Z82">
        <v>154.66</v>
      </c>
      <c r="AA82" s="28">
        <v>3038712.44</v>
      </c>
      <c r="AB82">
        <v>98.42</v>
      </c>
      <c r="AC82" s="28">
        <v>1900067.73</v>
      </c>
      <c r="AH82" s="27">
        <f t="shared" si="17"/>
        <v>0</v>
      </c>
      <c r="AI82" s="27">
        <f t="shared" si="18"/>
        <v>0</v>
      </c>
      <c r="AJ82" s="27">
        <f t="shared" si="19"/>
        <v>0</v>
      </c>
      <c r="AK82" s="27">
        <f t="shared" si="20"/>
        <v>0</v>
      </c>
      <c r="AL82" s="27">
        <f t="shared" si="21"/>
        <v>0</v>
      </c>
      <c r="AM82" s="27">
        <f t="shared" si="22"/>
        <v>0</v>
      </c>
      <c r="AN82" s="27">
        <f t="shared" si="23"/>
        <v>0</v>
      </c>
      <c r="AO82" s="27">
        <f t="shared" si="24"/>
        <v>0</v>
      </c>
      <c r="AP82" s="27">
        <f t="shared" si="25"/>
        <v>0</v>
      </c>
      <c r="AQ82" s="27">
        <f t="shared" si="26"/>
        <v>0</v>
      </c>
      <c r="AR82" s="27">
        <f t="shared" si="27"/>
        <v>0</v>
      </c>
      <c r="AS82" s="27">
        <f t="shared" si="28"/>
        <v>0</v>
      </c>
      <c r="AT82" s="29">
        <f t="shared" si="29"/>
        <v>0</v>
      </c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</row>
    <row r="83" spans="1:59" hidden="1" x14ac:dyDescent="0.25">
      <c r="A83">
        <v>2444</v>
      </c>
      <c r="B83" t="s">
        <v>509</v>
      </c>
      <c r="C83" t="s">
        <v>510</v>
      </c>
      <c r="D83" t="s">
        <v>513</v>
      </c>
      <c r="E83" t="s">
        <v>514</v>
      </c>
      <c r="F83" s="30">
        <f>VLOOKUP(B83,'[3]Ventas Ene-Dic 2018'!B$2:F$192,5,0)</f>
        <v>0</v>
      </c>
      <c r="G83" s="22" t="str">
        <f>VLOOKUP(B83,'[3]Ventas Ene-Dic 2018'!B$2:AQ$192,42,0)</f>
        <v>SI</v>
      </c>
      <c r="H83" s="22" t="s">
        <v>482</v>
      </c>
      <c r="I83" s="28">
        <v>3187120.8</v>
      </c>
      <c r="J83">
        <v>28.12</v>
      </c>
      <c r="K83" s="28">
        <v>531186.80000000005</v>
      </c>
      <c r="N83">
        <v>28.12</v>
      </c>
      <c r="O83" s="28">
        <v>531186.80000000005</v>
      </c>
      <c r="R83">
        <v>28.12</v>
      </c>
      <c r="S83" s="28">
        <v>531186.80000000005</v>
      </c>
      <c r="V83">
        <v>28.12</v>
      </c>
      <c r="W83" s="28">
        <v>531186.80000000005</v>
      </c>
      <c r="Z83">
        <v>28.12</v>
      </c>
      <c r="AA83" s="28">
        <v>531186.80000000005</v>
      </c>
      <c r="AD83">
        <v>28.12</v>
      </c>
      <c r="AE83" s="28">
        <v>531186.80000000005</v>
      </c>
      <c r="AH83" s="27">
        <f t="shared" si="17"/>
        <v>0</v>
      </c>
      <c r="AI83" s="27">
        <f t="shared" si="18"/>
        <v>0</v>
      </c>
      <c r="AJ83" s="27">
        <f t="shared" si="19"/>
        <v>0</v>
      </c>
      <c r="AK83" s="27">
        <f t="shared" si="20"/>
        <v>0</v>
      </c>
      <c r="AL83" s="27">
        <f t="shared" si="21"/>
        <v>0</v>
      </c>
      <c r="AM83" s="27">
        <f t="shared" si="22"/>
        <v>0</v>
      </c>
      <c r="AN83" s="27">
        <f t="shared" si="23"/>
        <v>0</v>
      </c>
      <c r="AO83" s="27">
        <f t="shared" si="24"/>
        <v>0</v>
      </c>
      <c r="AP83" s="27">
        <f t="shared" si="25"/>
        <v>0</v>
      </c>
      <c r="AQ83" s="27">
        <f t="shared" si="26"/>
        <v>0</v>
      </c>
      <c r="AR83" s="27">
        <f t="shared" si="27"/>
        <v>0</v>
      </c>
      <c r="AS83" s="27">
        <f t="shared" si="28"/>
        <v>0</v>
      </c>
      <c r="AT83" s="29">
        <f t="shared" si="29"/>
        <v>0</v>
      </c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</row>
    <row r="84" spans="1:59" hidden="1" x14ac:dyDescent="0.25">
      <c r="A84">
        <v>2445</v>
      </c>
      <c r="B84" t="s">
        <v>515</v>
      </c>
      <c r="C84" t="s">
        <v>516</v>
      </c>
      <c r="D84" t="s">
        <v>517</v>
      </c>
      <c r="E84" t="s">
        <v>518</v>
      </c>
      <c r="F84" s="30">
        <f>VLOOKUP(B84,'[3]Ventas Ene-Dic 2018'!B$2:F$192,5,0)</f>
        <v>0</v>
      </c>
      <c r="G84" s="22" t="str">
        <f>VLOOKUP(B84,'[3]Ventas Ene-Dic 2018'!B$2:AQ$192,42,0)</f>
        <v>SI</v>
      </c>
      <c r="H84" s="22" t="s">
        <v>482</v>
      </c>
      <c r="I84" s="28">
        <v>12617320</v>
      </c>
      <c r="L84">
        <v>80</v>
      </c>
      <c r="M84" s="28">
        <v>1740320</v>
      </c>
      <c r="N84">
        <v>80</v>
      </c>
      <c r="O84" s="28">
        <v>1740320</v>
      </c>
      <c r="P84">
        <v>80</v>
      </c>
      <c r="Q84" s="28">
        <v>1740320</v>
      </c>
      <c r="R84">
        <v>40</v>
      </c>
      <c r="S84" s="28">
        <v>870160</v>
      </c>
      <c r="T84">
        <v>40</v>
      </c>
      <c r="U84" s="28">
        <v>870160</v>
      </c>
      <c r="V84">
        <v>100</v>
      </c>
      <c r="W84" s="28">
        <v>2175400</v>
      </c>
      <c r="X84">
        <v>80</v>
      </c>
      <c r="Y84" s="28">
        <v>1740320</v>
      </c>
      <c r="Z84">
        <v>80</v>
      </c>
      <c r="AA84" s="28">
        <v>1740320</v>
      </c>
      <c r="AH84" s="27">
        <f t="shared" si="17"/>
        <v>0</v>
      </c>
      <c r="AI84" s="27">
        <f t="shared" si="18"/>
        <v>0</v>
      </c>
      <c r="AJ84" s="27">
        <f t="shared" si="19"/>
        <v>0</v>
      </c>
      <c r="AK84" s="27">
        <f t="shared" si="20"/>
        <v>0</v>
      </c>
      <c r="AL84" s="27">
        <f t="shared" si="21"/>
        <v>0</v>
      </c>
      <c r="AM84" s="27">
        <f t="shared" si="22"/>
        <v>0</v>
      </c>
      <c r="AN84" s="27">
        <f t="shared" si="23"/>
        <v>0</v>
      </c>
      <c r="AO84" s="27">
        <f t="shared" si="24"/>
        <v>0</v>
      </c>
      <c r="AP84" s="27">
        <f t="shared" si="25"/>
        <v>0</v>
      </c>
      <c r="AQ84" s="27">
        <f t="shared" si="26"/>
        <v>0</v>
      </c>
      <c r="AR84" s="27">
        <f t="shared" si="27"/>
        <v>0</v>
      </c>
      <c r="AS84" s="27">
        <f t="shared" si="28"/>
        <v>0</v>
      </c>
      <c r="AT84" s="29">
        <f t="shared" si="29"/>
        <v>0</v>
      </c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</row>
    <row r="85" spans="1:59" hidden="1" x14ac:dyDescent="0.25">
      <c r="A85">
        <v>2446</v>
      </c>
      <c r="B85" t="s">
        <v>519</v>
      </c>
      <c r="C85" t="s">
        <v>520</v>
      </c>
      <c r="D85" t="s">
        <v>521</v>
      </c>
      <c r="E85" t="s">
        <v>522</v>
      </c>
      <c r="F85" s="30">
        <f>VLOOKUP(B85,'[3]Ventas Ene-Dic 2018'!B$2:F$192,5,0)</f>
        <v>0</v>
      </c>
      <c r="G85" s="22" t="str">
        <f>VLOOKUP(B85,'[3]Ventas Ene-Dic 2018'!B$2:AQ$192,42,0)</f>
        <v>SI</v>
      </c>
      <c r="H85" s="22" t="s">
        <v>482</v>
      </c>
      <c r="I85" s="28">
        <v>28737649.73</v>
      </c>
      <c r="J85">
        <v>120</v>
      </c>
      <c r="K85" s="28">
        <v>4171058.93</v>
      </c>
      <c r="L85">
        <v>120</v>
      </c>
      <c r="M85" s="28">
        <v>4014120</v>
      </c>
      <c r="N85">
        <v>260</v>
      </c>
      <c r="O85" s="28">
        <v>8712210</v>
      </c>
      <c r="P85">
        <v>100</v>
      </c>
      <c r="Q85" s="28">
        <v>3271720</v>
      </c>
      <c r="R85">
        <v>100</v>
      </c>
      <c r="S85" s="28">
        <v>3195400</v>
      </c>
      <c r="T85">
        <v>160</v>
      </c>
      <c r="U85" s="28">
        <v>5373140.7999999998</v>
      </c>
      <c r="AH85" s="27">
        <f t="shared" si="17"/>
        <v>0</v>
      </c>
      <c r="AI85" s="27">
        <f t="shared" si="18"/>
        <v>0</v>
      </c>
      <c r="AJ85" s="27">
        <f t="shared" si="19"/>
        <v>0</v>
      </c>
      <c r="AK85" s="27">
        <f t="shared" si="20"/>
        <v>0</v>
      </c>
      <c r="AL85" s="27">
        <f t="shared" si="21"/>
        <v>0</v>
      </c>
      <c r="AM85" s="27">
        <f t="shared" si="22"/>
        <v>0</v>
      </c>
      <c r="AN85" s="27">
        <f t="shared" si="23"/>
        <v>0</v>
      </c>
      <c r="AO85" s="27">
        <f t="shared" si="24"/>
        <v>0</v>
      </c>
      <c r="AP85" s="27">
        <f t="shared" si="25"/>
        <v>0</v>
      </c>
      <c r="AQ85" s="27">
        <f t="shared" si="26"/>
        <v>0</v>
      </c>
      <c r="AR85" s="27">
        <f t="shared" si="27"/>
        <v>0</v>
      </c>
      <c r="AS85" s="27">
        <f t="shared" si="28"/>
        <v>0</v>
      </c>
      <c r="AT85" s="29">
        <f t="shared" si="29"/>
        <v>0</v>
      </c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</row>
    <row r="86" spans="1:59" hidden="1" x14ac:dyDescent="0.25">
      <c r="A86">
        <v>2447</v>
      </c>
      <c r="B86" t="s">
        <v>519</v>
      </c>
      <c r="C86" t="s">
        <v>520</v>
      </c>
      <c r="D86" t="s">
        <v>523</v>
      </c>
      <c r="E86" t="s">
        <v>524</v>
      </c>
      <c r="F86" s="30">
        <f>VLOOKUP(B86,'[3]Ventas Ene-Dic 2018'!B$2:F$192,5,0)</f>
        <v>0</v>
      </c>
      <c r="G86" s="22" t="str">
        <f>VLOOKUP(B86,'[3]Ventas Ene-Dic 2018'!B$2:AQ$192,42,0)</f>
        <v>SI</v>
      </c>
      <c r="H86" s="22" t="s">
        <v>482</v>
      </c>
      <c r="I86" s="28">
        <v>55367263.609999999</v>
      </c>
      <c r="V86">
        <v>160</v>
      </c>
      <c r="W86" s="28">
        <v>5366259.84</v>
      </c>
      <c r="X86">
        <v>200</v>
      </c>
      <c r="Y86" s="28">
        <v>6778351.0700000003</v>
      </c>
      <c r="Z86">
        <v>200</v>
      </c>
      <c r="AA86" s="28">
        <v>6802977.7199999997</v>
      </c>
      <c r="AB86">
        <v>200</v>
      </c>
      <c r="AC86" s="28">
        <v>7017326.5599999996</v>
      </c>
      <c r="AD86">
        <v>200</v>
      </c>
      <c r="AE86" s="28">
        <v>7494236.7999999998</v>
      </c>
      <c r="AF86">
        <v>580</v>
      </c>
      <c r="AG86" s="28">
        <v>21908111.620000001</v>
      </c>
      <c r="AH86" s="27">
        <f t="shared" si="17"/>
        <v>0</v>
      </c>
      <c r="AI86" s="27">
        <f t="shared" si="18"/>
        <v>0</v>
      </c>
      <c r="AJ86" s="27">
        <f t="shared" si="19"/>
        <v>0</v>
      </c>
      <c r="AK86" s="27">
        <f t="shared" si="20"/>
        <v>0</v>
      </c>
      <c r="AL86" s="27">
        <f t="shared" si="21"/>
        <v>0</v>
      </c>
      <c r="AM86" s="27">
        <f t="shared" si="22"/>
        <v>0</v>
      </c>
      <c r="AN86" s="27">
        <f t="shared" si="23"/>
        <v>0</v>
      </c>
      <c r="AO86" s="27">
        <f t="shared" si="24"/>
        <v>0</v>
      </c>
      <c r="AP86" s="27">
        <f t="shared" si="25"/>
        <v>0</v>
      </c>
      <c r="AQ86" s="27">
        <f t="shared" si="26"/>
        <v>0</v>
      </c>
      <c r="AR86" s="27">
        <f t="shared" si="27"/>
        <v>0</v>
      </c>
      <c r="AS86" s="27">
        <f t="shared" si="28"/>
        <v>0</v>
      </c>
      <c r="AT86" s="29">
        <f t="shared" si="29"/>
        <v>0</v>
      </c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</row>
    <row r="87" spans="1:59" hidden="1" x14ac:dyDescent="0.25">
      <c r="A87">
        <v>2448</v>
      </c>
      <c r="B87" t="s">
        <v>525</v>
      </c>
      <c r="C87" t="s">
        <v>526</v>
      </c>
      <c r="D87" t="s">
        <v>527</v>
      </c>
      <c r="E87" t="s">
        <v>528</v>
      </c>
      <c r="F87" s="30">
        <f>VLOOKUP(B87,'[3]Ventas Ene-Dic 2018'!B$2:F$192,5,0)</f>
        <v>0</v>
      </c>
      <c r="G87" s="22" t="str">
        <f>VLOOKUP(B87,'[3]Ventas Ene-Dic 2018'!B$2:AQ$192,42,0)</f>
        <v>SI</v>
      </c>
      <c r="H87" s="22" t="s">
        <v>482</v>
      </c>
      <c r="I87" s="28">
        <v>0</v>
      </c>
      <c r="J87">
        <v>0</v>
      </c>
      <c r="K87" s="28">
        <v>0</v>
      </c>
      <c r="AH87" s="27">
        <f t="shared" si="17"/>
        <v>0</v>
      </c>
      <c r="AI87" s="27">
        <f t="shared" si="18"/>
        <v>0</v>
      </c>
      <c r="AJ87" s="27">
        <f t="shared" si="19"/>
        <v>0</v>
      </c>
      <c r="AK87" s="27">
        <f t="shared" si="20"/>
        <v>0</v>
      </c>
      <c r="AL87" s="27">
        <f t="shared" si="21"/>
        <v>0</v>
      </c>
      <c r="AM87" s="27">
        <f t="shared" si="22"/>
        <v>0</v>
      </c>
      <c r="AN87" s="27">
        <f t="shared" si="23"/>
        <v>0</v>
      </c>
      <c r="AO87" s="27">
        <f t="shared" si="24"/>
        <v>0</v>
      </c>
      <c r="AP87" s="27">
        <f t="shared" si="25"/>
        <v>0</v>
      </c>
      <c r="AQ87" s="27">
        <f t="shared" si="26"/>
        <v>0</v>
      </c>
      <c r="AR87" s="27">
        <f t="shared" si="27"/>
        <v>0</v>
      </c>
      <c r="AS87" s="27">
        <f t="shared" si="28"/>
        <v>0</v>
      </c>
      <c r="AT87" s="29">
        <f t="shared" si="29"/>
        <v>0</v>
      </c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</row>
    <row r="88" spans="1:59" hidden="1" x14ac:dyDescent="0.25">
      <c r="A88">
        <v>2449</v>
      </c>
      <c r="B88" t="s">
        <v>525</v>
      </c>
      <c r="C88" t="s">
        <v>526</v>
      </c>
      <c r="D88" t="s">
        <v>529</v>
      </c>
      <c r="E88" t="s">
        <v>530</v>
      </c>
      <c r="F88" s="30">
        <f>VLOOKUP(B88,'[3]Ventas Ene-Dic 2018'!B$2:F$192,5,0)</f>
        <v>0</v>
      </c>
      <c r="G88" s="22" t="str">
        <f>VLOOKUP(B88,'[3]Ventas Ene-Dic 2018'!B$2:AQ$192,42,0)</f>
        <v>SI</v>
      </c>
      <c r="H88" s="22" t="s">
        <v>482</v>
      </c>
      <c r="I88" s="28">
        <v>602015.29</v>
      </c>
      <c r="J88">
        <v>40</v>
      </c>
      <c r="K88" s="28">
        <v>602015.29</v>
      </c>
      <c r="AH88" s="27">
        <f t="shared" si="17"/>
        <v>0</v>
      </c>
      <c r="AI88" s="27">
        <f t="shared" si="18"/>
        <v>0</v>
      </c>
      <c r="AJ88" s="27">
        <f t="shared" si="19"/>
        <v>0</v>
      </c>
      <c r="AK88" s="27">
        <f t="shared" si="20"/>
        <v>0</v>
      </c>
      <c r="AL88" s="27">
        <f t="shared" si="21"/>
        <v>0</v>
      </c>
      <c r="AM88" s="27">
        <f t="shared" si="22"/>
        <v>0</v>
      </c>
      <c r="AN88" s="27">
        <f t="shared" si="23"/>
        <v>0</v>
      </c>
      <c r="AO88" s="27">
        <f t="shared" si="24"/>
        <v>0</v>
      </c>
      <c r="AP88" s="27">
        <f t="shared" si="25"/>
        <v>0</v>
      </c>
      <c r="AQ88" s="27">
        <f t="shared" si="26"/>
        <v>0</v>
      </c>
      <c r="AR88" s="27">
        <f t="shared" si="27"/>
        <v>0</v>
      </c>
      <c r="AS88" s="27">
        <f t="shared" si="28"/>
        <v>0</v>
      </c>
      <c r="AT88" s="29">
        <f t="shared" si="29"/>
        <v>0</v>
      </c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</row>
    <row r="89" spans="1:59" hidden="1" x14ac:dyDescent="0.25">
      <c r="A89">
        <v>2450</v>
      </c>
      <c r="B89" t="s">
        <v>525</v>
      </c>
      <c r="C89" t="s">
        <v>526</v>
      </c>
      <c r="D89" t="s">
        <v>507</v>
      </c>
      <c r="E89" t="s">
        <v>508</v>
      </c>
      <c r="F89" s="30">
        <f>VLOOKUP(B89,'[3]Ventas Ene-Dic 2018'!B$2:F$192,5,0)</f>
        <v>0</v>
      </c>
      <c r="G89" s="22" t="str">
        <f>VLOOKUP(B89,'[3]Ventas Ene-Dic 2018'!B$2:AQ$192,42,0)</f>
        <v>SI</v>
      </c>
      <c r="H89" s="22" t="s">
        <v>482</v>
      </c>
      <c r="I89" s="28">
        <v>33605265</v>
      </c>
      <c r="J89">
        <v>300</v>
      </c>
      <c r="K89" s="28">
        <v>4595697</v>
      </c>
      <c r="N89">
        <v>300</v>
      </c>
      <c r="O89" s="28">
        <v>4608981</v>
      </c>
      <c r="P89">
        <v>100</v>
      </c>
      <c r="Q89" s="28">
        <v>1516878</v>
      </c>
      <c r="R89">
        <v>300</v>
      </c>
      <c r="S89" s="28">
        <v>4820303.16</v>
      </c>
      <c r="T89">
        <v>260</v>
      </c>
      <c r="U89" s="28">
        <v>4165618.72</v>
      </c>
      <c r="Z89">
        <v>200</v>
      </c>
      <c r="AA89" s="28">
        <v>3366457.68</v>
      </c>
      <c r="AB89">
        <v>200</v>
      </c>
      <c r="AC89" s="28">
        <v>3367313.92</v>
      </c>
      <c r="AD89">
        <v>200</v>
      </c>
      <c r="AE89" s="28">
        <v>3561113.28</v>
      </c>
      <c r="AF89">
        <v>200</v>
      </c>
      <c r="AG89" s="28">
        <v>3602902.24</v>
      </c>
      <c r="AH89" s="27">
        <f t="shared" si="17"/>
        <v>0</v>
      </c>
      <c r="AI89" s="27">
        <f t="shared" si="18"/>
        <v>0</v>
      </c>
      <c r="AJ89" s="27">
        <f t="shared" si="19"/>
        <v>0</v>
      </c>
      <c r="AK89" s="27">
        <f t="shared" si="20"/>
        <v>0</v>
      </c>
      <c r="AL89" s="27">
        <f t="shared" si="21"/>
        <v>0</v>
      </c>
      <c r="AM89" s="27">
        <f t="shared" si="22"/>
        <v>0</v>
      </c>
      <c r="AN89" s="27">
        <f t="shared" si="23"/>
        <v>0</v>
      </c>
      <c r="AO89" s="27">
        <f t="shared" si="24"/>
        <v>0</v>
      </c>
      <c r="AP89" s="27">
        <f t="shared" si="25"/>
        <v>0</v>
      </c>
      <c r="AQ89" s="27">
        <f t="shared" si="26"/>
        <v>0</v>
      </c>
      <c r="AR89" s="27">
        <f t="shared" si="27"/>
        <v>0</v>
      </c>
      <c r="AS89" s="27">
        <f t="shared" si="28"/>
        <v>0</v>
      </c>
      <c r="AT89" s="29">
        <f t="shared" si="29"/>
        <v>0</v>
      </c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</row>
    <row r="90" spans="1:59" hidden="1" x14ac:dyDescent="0.25">
      <c r="A90">
        <v>2451</v>
      </c>
      <c r="B90" t="s">
        <v>531</v>
      </c>
      <c r="C90" t="s">
        <v>532</v>
      </c>
      <c r="D90" t="s">
        <v>533</v>
      </c>
      <c r="E90" t="s">
        <v>534</v>
      </c>
      <c r="F90" s="30">
        <f>VLOOKUP(B90,'[3]Ventas Ene-Dic 2018'!B$2:F$192,5,0)</f>
        <v>0</v>
      </c>
      <c r="G90" s="22" t="str">
        <f>VLOOKUP(B90,'[3]Ventas Ene-Dic 2018'!B$2:AQ$192,42,0)</f>
        <v>SI</v>
      </c>
      <c r="H90" s="22" t="s">
        <v>482</v>
      </c>
      <c r="I90" s="28">
        <v>95566873.680000007</v>
      </c>
      <c r="V90">
        <v>999.92</v>
      </c>
      <c r="W90" s="28">
        <v>15928725.6</v>
      </c>
      <c r="X90">
        <v>999.92</v>
      </c>
      <c r="Y90" s="28">
        <v>15928725.6</v>
      </c>
      <c r="Z90">
        <v>999.72799999999995</v>
      </c>
      <c r="AA90" s="28">
        <v>15925667.039999999</v>
      </c>
      <c r="AB90">
        <v>999.68799999999999</v>
      </c>
      <c r="AC90" s="28">
        <v>15925029.84</v>
      </c>
      <c r="AD90">
        <v>999.92</v>
      </c>
      <c r="AE90" s="28">
        <v>15928725.6</v>
      </c>
      <c r="AF90" s="31">
        <v>1000</v>
      </c>
      <c r="AG90" s="28">
        <v>15930000</v>
      </c>
      <c r="AH90" s="27">
        <f t="shared" si="17"/>
        <v>0</v>
      </c>
      <c r="AI90" s="27">
        <f t="shared" si="18"/>
        <v>0</v>
      </c>
      <c r="AJ90" s="27">
        <f t="shared" si="19"/>
        <v>0</v>
      </c>
      <c r="AK90" s="27">
        <f t="shared" si="20"/>
        <v>0</v>
      </c>
      <c r="AL90" s="27">
        <f t="shared" si="21"/>
        <v>0</v>
      </c>
      <c r="AM90" s="27">
        <f t="shared" si="22"/>
        <v>0</v>
      </c>
      <c r="AN90" s="27">
        <f t="shared" si="23"/>
        <v>0</v>
      </c>
      <c r="AO90" s="27">
        <f t="shared" si="24"/>
        <v>0</v>
      </c>
      <c r="AP90" s="27">
        <f t="shared" si="25"/>
        <v>0</v>
      </c>
      <c r="AQ90" s="27">
        <f t="shared" si="26"/>
        <v>0</v>
      </c>
      <c r="AR90" s="27">
        <f t="shared" si="27"/>
        <v>0</v>
      </c>
      <c r="AS90" s="27">
        <f t="shared" si="28"/>
        <v>0</v>
      </c>
      <c r="AT90" s="29">
        <f t="shared" si="29"/>
        <v>0</v>
      </c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</row>
    <row r="91" spans="1:59" hidden="1" x14ac:dyDescent="0.25">
      <c r="A91">
        <v>2452</v>
      </c>
      <c r="B91" t="s">
        <v>531</v>
      </c>
      <c r="C91" t="s">
        <v>532</v>
      </c>
      <c r="D91" t="s">
        <v>418</v>
      </c>
      <c r="E91" t="s">
        <v>249</v>
      </c>
      <c r="F91" s="30">
        <f>VLOOKUP(B91,'[3]Ventas Ene-Dic 2018'!B$2:F$192,5,0)</f>
        <v>0</v>
      </c>
      <c r="G91" s="22" t="str">
        <f>VLOOKUP(B91,'[3]Ventas Ene-Dic 2018'!B$2:AQ$192,42,0)</f>
        <v>SI</v>
      </c>
      <c r="H91" s="22" t="s">
        <v>482</v>
      </c>
      <c r="I91" s="28">
        <v>82351502.640000001</v>
      </c>
      <c r="N91">
        <v>999.92</v>
      </c>
      <c r="O91" s="28">
        <v>16129943.880000001</v>
      </c>
      <c r="P91" s="31">
        <v>1999.84</v>
      </c>
      <c r="Q91" s="28">
        <v>31472390.170000002</v>
      </c>
      <c r="AB91" s="31">
        <v>1999.84</v>
      </c>
      <c r="AC91" s="28">
        <v>34749168.590000004</v>
      </c>
      <c r="AH91" s="27">
        <f t="shared" si="17"/>
        <v>0</v>
      </c>
      <c r="AI91" s="27">
        <f t="shared" si="18"/>
        <v>0</v>
      </c>
      <c r="AJ91" s="27">
        <f t="shared" si="19"/>
        <v>0</v>
      </c>
      <c r="AK91" s="27">
        <f t="shared" si="20"/>
        <v>0</v>
      </c>
      <c r="AL91" s="27">
        <f t="shared" si="21"/>
        <v>0</v>
      </c>
      <c r="AM91" s="27">
        <f t="shared" si="22"/>
        <v>0</v>
      </c>
      <c r="AN91" s="27">
        <f t="shared" si="23"/>
        <v>0</v>
      </c>
      <c r="AO91" s="27">
        <f t="shared" si="24"/>
        <v>0</v>
      </c>
      <c r="AP91" s="27">
        <f t="shared" si="25"/>
        <v>0</v>
      </c>
      <c r="AQ91" s="27">
        <f t="shared" si="26"/>
        <v>0</v>
      </c>
      <c r="AR91" s="27">
        <f t="shared" si="27"/>
        <v>0</v>
      </c>
      <c r="AS91" s="27">
        <f t="shared" si="28"/>
        <v>0</v>
      </c>
      <c r="AT91" s="29">
        <f t="shared" si="29"/>
        <v>0</v>
      </c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</row>
    <row r="92" spans="1:59" hidden="1" x14ac:dyDescent="0.25">
      <c r="A92">
        <v>2453</v>
      </c>
      <c r="B92" t="s">
        <v>531</v>
      </c>
      <c r="C92" t="s">
        <v>532</v>
      </c>
      <c r="D92" t="s">
        <v>352</v>
      </c>
      <c r="E92" t="s">
        <v>84</v>
      </c>
      <c r="F92" s="30">
        <f>VLOOKUP(B92,'[3]Ventas Ene-Dic 2018'!B$2:F$192,5,0)</f>
        <v>0</v>
      </c>
      <c r="G92" s="22" t="str">
        <f>VLOOKUP(B92,'[3]Ventas Ene-Dic 2018'!B$2:AQ$192,42,0)</f>
        <v>SI</v>
      </c>
      <c r="H92" s="22" t="s">
        <v>482</v>
      </c>
      <c r="I92" s="28">
        <v>24416193.98</v>
      </c>
      <c r="J92">
        <v>120.68</v>
      </c>
      <c r="K92" s="28">
        <v>1935864.12</v>
      </c>
      <c r="L92">
        <v>241.36</v>
      </c>
      <c r="M92" s="28">
        <v>3811375.6</v>
      </c>
      <c r="N92">
        <v>68.959999999999994</v>
      </c>
      <c r="O92" s="28">
        <v>1089157.72</v>
      </c>
      <c r="P92">
        <v>137.91999999999999</v>
      </c>
      <c r="Q92" s="28">
        <v>2136835.17</v>
      </c>
      <c r="R92">
        <v>137.91999999999999</v>
      </c>
      <c r="S92" s="28">
        <v>2148095.09</v>
      </c>
      <c r="T92">
        <v>137.91999999999999</v>
      </c>
      <c r="U92" s="28">
        <v>2204004.29</v>
      </c>
      <c r="V92">
        <v>137.91999999999999</v>
      </c>
      <c r="W92" s="28">
        <v>2254348.59</v>
      </c>
      <c r="X92">
        <v>137.91999999999999</v>
      </c>
      <c r="Y92" s="28">
        <v>2214184.91</v>
      </c>
      <c r="Z92">
        <v>137.91999999999999</v>
      </c>
      <c r="AA92" s="28">
        <v>2306621.85</v>
      </c>
      <c r="AF92">
        <v>240</v>
      </c>
      <c r="AG92" s="28">
        <v>4315706.6399999997</v>
      </c>
      <c r="AH92" s="27">
        <f t="shared" si="17"/>
        <v>0</v>
      </c>
      <c r="AI92" s="27">
        <f t="shared" si="18"/>
        <v>0</v>
      </c>
      <c r="AJ92" s="27">
        <f t="shared" si="19"/>
        <v>0</v>
      </c>
      <c r="AK92" s="27">
        <f t="shared" si="20"/>
        <v>0</v>
      </c>
      <c r="AL92" s="27">
        <f t="shared" si="21"/>
        <v>0</v>
      </c>
      <c r="AM92" s="27">
        <f t="shared" si="22"/>
        <v>0</v>
      </c>
      <c r="AN92" s="27">
        <f t="shared" si="23"/>
        <v>0</v>
      </c>
      <c r="AO92" s="27">
        <f t="shared" si="24"/>
        <v>0</v>
      </c>
      <c r="AP92" s="27">
        <f t="shared" si="25"/>
        <v>0</v>
      </c>
      <c r="AQ92" s="27">
        <f t="shared" si="26"/>
        <v>0</v>
      </c>
      <c r="AR92" s="27">
        <f t="shared" si="27"/>
        <v>0</v>
      </c>
      <c r="AS92" s="27">
        <f t="shared" si="28"/>
        <v>0</v>
      </c>
      <c r="AT92" s="29">
        <f t="shared" si="29"/>
        <v>0</v>
      </c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</row>
    <row r="93" spans="1:59" hidden="1" x14ac:dyDescent="0.25">
      <c r="A93">
        <v>2454</v>
      </c>
      <c r="B93" t="s">
        <v>535</v>
      </c>
      <c r="C93" t="s">
        <v>536</v>
      </c>
      <c r="D93" t="s">
        <v>537</v>
      </c>
      <c r="E93" t="s">
        <v>538</v>
      </c>
      <c r="F93" s="30">
        <f>VLOOKUP(B93,'[3]Ventas Ene-Dic 2018'!B$2:F$192,5,0)</f>
        <v>0</v>
      </c>
      <c r="G93" s="22" t="str">
        <f>VLOOKUP(B93,'[3]Ventas Ene-Dic 2018'!B$2:AQ$192,42,0)</f>
        <v>SI</v>
      </c>
      <c r="H93" s="22" t="s">
        <v>482</v>
      </c>
      <c r="I93" s="28">
        <v>5617553.04</v>
      </c>
      <c r="L93">
        <v>40</v>
      </c>
      <c r="M93" s="28">
        <v>477282.68</v>
      </c>
      <c r="N93">
        <v>80</v>
      </c>
      <c r="O93" s="28">
        <v>979652</v>
      </c>
      <c r="P93">
        <v>20</v>
      </c>
      <c r="Q93" s="28">
        <v>239684.2</v>
      </c>
      <c r="R93">
        <v>20</v>
      </c>
      <c r="S93" s="28">
        <v>245517.53</v>
      </c>
      <c r="T93">
        <v>20</v>
      </c>
      <c r="U93" s="28">
        <v>245198.99</v>
      </c>
      <c r="V93">
        <v>20</v>
      </c>
      <c r="W93" s="28">
        <v>247370.39</v>
      </c>
      <c r="X93">
        <v>80</v>
      </c>
      <c r="Y93" s="28">
        <v>1024800.92</v>
      </c>
      <c r="Z93">
        <v>20</v>
      </c>
      <c r="AA93" s="28">
        <v>259243.97</v>
      </c>
      <c r="AB93">
        <v>20</v>
      </c>
      <c r="AC93" s="28">
        <v>265333.15999999997</v>
      </c>
      <c r="AD93">
        <v>40</v>
      </c>
      <c r="AE93" s="28">
        <v>551665.82999999996</v>
      </c>
      <c r="AF93">
        <v>80</v>
      </c>
      <c r="AG93" s="28">
        <v>1081803.3700000001</v>
      </c>
      <c r="AH93" s="27">
        <f t="shared" si="17"/>
        <v>0</v>
      </c>
      <c r="AI93" s="27">
        <f t="shared" si="18"/>
        <v>0</v>
      </c>
      <c r="AJ93" s="27">
        <f t="shared" si="19"/>
        <v>0</v>
      </c>
      <c r="AK93" s="27">
        <f t="shared" si="20"/>
        <v>0</v>
      </c>
      <c r="AL93" s="27">
        <f t="shared" si="21"/>
        <v>0</v>
      </c>
      <c r="AM93" s="27">
        <f t="shared" si="22"/>
        <v>0</v>
      </c>
      <c r="AN93" s="27">
        <f t="shared" si="23"/>
        <v>0</v>
      </c>
      <c r="AO93" s="27">
        <f t="shared" si="24"/>
        <v>0</v>
      </c>
      <c r="AP93" s="27">
        <f t="shared" si="25"/>
        <v>0</v>
      </c>
      <c r="AQ93" s="27">
        <f t="shared" si="26"/>
        <v>0</v>
      </c>
      <c r="AR93" s="27">
        <f t="shared" si="27"/>
        <v>0</v>
      </c>
      <c r="AS93" s="27">
        <f t="shared" si="28"/>
        <v>0</v>
      </c>
      <c r="AT93" s="29">
        <f t="shared" si="29"/>
        <v>0</v>
      </c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</row>
    <row r="94" spans="1:59" x14ac:dyDescent="0.25">
      <c r="A94">
        <v>2550</v>
      </c>
      <c r="B94" t="s">
        <v>539</v>
      </c>
      <c r="C94" t="s">
        <v>540</v>
      </c>
      <c r="D94" t="s">
        <v>541</v>
      </c>
      <c r="E94" t="s">
        <v>270</v>
      </c>
      <c r="F94" s="30">
        <f>VLOOKUP(B94,'[3]Ventas Ene-Dic 2018'!B$2:F$192,5,0)</f>
        <v>0</v>
      </c>
      <c r="G94" s="22" t="str">
        <f>VLOOKUP(B94,'[3]Ventas Ene-Dic 2018'!B$2:AQ$192,42,0)</f>
        <v>SI</v>
      </c>
      <c r="H94" s="27" t="s">
        <v>339</v>
      </c>
      <c r="I94" s="28">
        <v>231720</v>
      </c>
      <c r="AB94">
        <v>60</v>
      </c>
      <c r="AC94" s="28">
        <v>231720</v>
      </c>
      <c r="AH94" s="27">
        <f t="shared" si="17"/>
        <v>0</v>
      </c>
      <c r="AI94" s="27">
        <f t="shared" si="18"/>
        <v>0</v>
      </c>
      <c r="AJ94" s="27">
        <f t="shared" si="19"/>
        <v>0</v>
      </c>
      <c r="AK94" s="27">
        <f t="shared" si="20"/>
        <v>0</v>
      </c>
      <c r="AL94" s="27">
        <f t="shared" si="21"/>
        <v>0</v>
      </c>
      <c r="AM94" s="27">
        <f t="shared" si="22"/>
        <v>0</v>
      </c>
      <c r="AN94" s="27">
        <f t="shared" si="23"/>
        <v>0</v>
      </c>
      <c r="AO94" s="27">
        <f t="shared" si="24"/>
        <v>0</v>
      </c>
      <c r="AP94" s="27">
        <f t="shared" si="25"/>
        <v>0</v>
      </c>
      <c r="AQ94" s="27">
        <f t="shared" si="26"/>
        <v>0</v>
      </c>
      <c r="AR94" s="27">
        <f t="shared" si="27"/>
        <v>0</v>
      </c>
      <c r="AS94" s="27">
        <f t="shared" si="28"/>
        <v>0</v>
      </c>
      <c r="AT94" s="29">
        <f t="shared" si="29"/>
        <v>0</v>
      </c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</row>
    <row r="95" spans="1:59" x14ac:dyDescent="0.25">
      <c r="A95">
        <v>2551</v>
      </c>
      <c r="B95" t="s">
        <v>539</v>
      </c>
      <c r="C95" t="s">
        <v>540</v>
      </c>
      <c r="D95" t="s">
        <v>542</v>
      </c>
      <c r="E95" t="s">
        <v>133</v>
      </c>
      <c r="F95" s="30">
        <f>VLOOKUP(B95,'[3]Ventas Ene-Dic 2018'!B$2:F$192,5,0)</f>
        <v>0</v>
      </c>
      <c r="G95" s="22" t="str">
        <f>VLOOKUP(B95,'[3]Ventas Ene-Dic 2018'!B$2:AQ$192,42,0)</f>
        <v>SI</v>
      </c>
      <c r="H95" s="27" t="s">
        <v>339</v>
      </c>
      <c r="I95" s="28">
        <v>168000</v>
      </c>
      <c r="L95">
        <v>20</v>
      </c>
      <c r="M95" s="28">
        <v>56000</v>
      </c>
      <c r="V95">
        <v>20</v>
      </c>
      <c r="W95" s="28">
        <v>56000</v>
      </c>
      <c r="Z95">
        <v>20</v>
      </c>
      <c r="AA95" s="28">
        <v>56000</v>
      </c>
      <c r="AH95" s="27">
        <f t="shared" si="17"/>
        <v>0</v>
      </c>
      <c r="AI95" s="27">
        <f t="shared" si="18"/>
        <v>0</v>
      </c>
      <c r="AJ95" s="27">
        <f t="shared" si="19"/>
        <v>0</v>
      </c>
      <c r="AK95" s="27">
        <f t="shared" si="20"/>
        <v>0</v>
      </c>
      <c r="AL95" s="27">
        <f t="shared" si="21"/>
        <v>0</v>
      </c>
      <c r="AM95" s="27">
        <f t="shared" si="22"/>
        <v>0</v>
      </c>
      <c r="AN95" s="27">
        <f t="shared" si="23"/>
        <v>0</v>
      </c>
      <c r="AO95" s="27">
        <f t="shared" si="24"/>
        <v>0</v>
      </c>
      <c r="AP95" s="27">
        <f t="shared" si="25"/>
        <v>0</v>
      </c>
      <c r="AQ95" s="27">
        <f t="shared" si="26"/>
        <v>0</v>
      </c>
      <c r="AR95" s="27">
        <f t="shared" si="27"/>
        <v>0</v>
      </c>
      <c r="AS95" s="27">
        <f t="shared" si="28"/>
        <v>0</v>
      </c>
      <c r="AT95" s="29">
        <f t="shared" si="29"/>
        <v>0</v>
      </c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</row>
    <row r="96" spans="1:59" x14ac:dyDescent="0.25">
      <c r="A96">
        <v>2552</v>
      </c>
      <c r="B96" t="s">
        <v>543</v>
      </c>
      <c r="C96" t="s">
        <v>544</v>
      </c>
      <c r="D96" t="s">
        <v>545</v>
      </c>
      <c r="E96" t="s">
        <v>129</v>
      </c>
      <c r="F96" s="30">
        <f>VLOOKUP(B96,'[3]Ventas Ene-Dic 2018'!B$2:F$192,5,0)</f>
        <v>0</v>
      </c>
      <c r="G96" s="22" t="str">
        <f>VLOOKUP(B96,'[3]Ventas Ene-Dic 2018'!B$2:AQ$192,42,0)</f>
        <v>SI</v>
      </c>
      <c r="H96" s="27" t="s">
        <v>339</v>
      </c>
      <c r="I96" s="28">
        <v>576000</v>
      </c>
      <c r="P96">
        <v>144</v>
      </c>
      <c r="Q96" s="28">
        <v>576000</v>
      </c>
      <c r="AH96" s="27">
        <f t="shared" si="17"/>
        <v>0</v>
      </c>
      <c r="AI96" s="27">
        <f t="shared" si="18"/>
        <v>0</v>
      </c>
      <c r="AJ96" s="27">
        <f t="shared" si="19"/>
        <v>0</v>
      </c>
      <c r="AK96" s="27">
        <f t="shared" si="20"/>
        <v>0</v>
      </c>
      <c r="AL96" s="27">
        <f t="shared" si="21"/>
        <v>0</v>
      </c>
      <c r="AM96" s="27">
        <f t="shared" si="22"/>
        <v>0</v>
      </c>
      <c r="AN96" s="27">
        <f t="shared" si="23"/>
        <v>0</v>
      </c>
      <c r="AO96" s="27">
        <f t="shared" si="24"/>
        <v>0</v>
      </c>
      <c r="AP96" s="27">
        <f t="shared" si="25"/>
        <v>0</v>
      </c>
      <c r="AQ96" s="27">
        <f t="shared" si="26"/>
        <v>0</v>
      </c>
      <c r="AR96" s="27">
        <f t="shared" si="27"/>
        <v>0</v>
      </c>
      <c r="AS96" s="27">
        <f t="shared" si="28"/>
        <v>0</v>
      </c>
      <c r="AT96" s="29">
        <f t="shared" si="29"/>
        <v>0</v>
      </c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</row>
    <row r="97" spans="1:59" x14ac:dyDescent="0.25">
      <c r="A97">
        <v>2553</v>
      </c>
      <c r="B97" t="s">
        <v>543</v>
      </c>
      <c r="C97" t="s">
        <v>544</v>
      </c>
      <c r="D97" t="s">
        <v>546</v>
      </c>
      <c r="E97" t="s">
        <v>273</v>
      </c>
      <c r="F97" s="30">
        <f>VLOOKUP(B97,'[3]Ventas Ene-Dic 2018'!B$2:F$192,5,0)</f>
        <v>0</v>
      </c>
      <c r="G97" s="22" t="str">
        <f>VLOOKUP(B97,'[3]Ventas Ene-Dic 2018'!B$2:AQ$192,42,0)</f>
        <v>SI</v>
      </c>
      <c r="H97" s="27" t="s">
        <v>339</v>
      </c>
      <c r="I97" s="28">
        <v>172800</v>
      </c>
      <c r="T97">
        <v>72</v>
      </c>
      <c r="U97" s="28">
        <v>172800</v>
      </c>
      <c r="AH97" s="27">
        <f t="shared" si="17"/>
        <v>0</v>
      </c>
      <c r="AI97" s="27">
        <f t="shared" si="18"/>
        <v>0</v>
      </c>
      <c r="AJ97" s="27">
        <f t="shared" si="19"/>
        <v>0</v>
      </c>
      <c r="AK97" s="27">
        <f t="shared" si="20"/>
        <v>0</v>
      </c>
      <c r="AL97" s="27">
        <f t="shared" si="21"/>
        <v>0</v>
      </c>
      <c r="AM97" s="27">
        <f t="shared" si="22"/>
        <v>0</v>
      </c>
      <c r="AN97" s="27">
        <f t="shared" si="23"/>
        <v>0</v>
      </c>
      <c r="AO97" s="27">
        <f t="shared" si="24"/>
        <v>0</v>
      </c>
      <c r="AP97" s="27">
        <f t="shared" si="25"/>
        <v>0</v>
      </c>
      <c r="AQ97" s="27">
        <f t="shared" si="26"/>
        <v>0</v>
      </c>
      <c r="AR97" s="27">
        <f t="shared" si="27"/>
        <v>0</v>
      </c>
      <c r="AS97" s="27">
        <f t="shared" si="28"/>
        <v>0</v>
      </c>
      <c r="AT97" s="29">
        <f t="shared" si="29"/>
        <v>0</v>
      </c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</row>
    <row r="98" spans="1:59" x14ac:dyDescent="0.25">
      <c r="A98">
        <v>4495</v>
      </c>
      <c r="B98" t="s">
        <v>547</v>
      </c>
      <c r="C98" t="s">
        <v>548</v>
      </c>
      <c r="D98" t="s">
        <v>549</v>
      </c>
      <c r="E98" t="s">
        <v>89</v>
      </c>
      <c r="F98" s="30">
        <f>VLOOKUP(B98,'[3]Ventas Ene-Dic 2018'!B$2:F$192,5,0)</f>
        <v>0.6</v>
      </c>
      <c r="G98" s="22" t="str">
        <f>VLOOKUP(B98,'[3]Ventas Ene-Dic 2018'!B$2:AQ$192,42,0)</f>
        <v>SI</v>
      </c>
      <c r="H98" s="27" t="s">
        <v>339</v>
      </c>
      <c r="I98" s="28">
        <v>144720</v>
      </c>
      <c r="J98">
        <v>144</v>
      </c>
      <c r="K98" s="28">
        <v>144720</v>
      </c>
      <c r="AH98" s="27">
        <f t="shared" si="17"/>
        <v>86.399999999999991</v>
      </c>
      <c r="AI98" s="27">
        <f t="shared" si="18"/>
        <v>0</v>
      </c>
      <c r="AJ98" s="27">
        <f t="shared" si="19"/>
        <v>0</v>
      </c>
      <c r="AK98" s="27">
        <f t="shared" si="20"/>
        <v>0</v>
      </c>
      <c r="AL98" s="27">
        <f t="shared" si="21"/>
        <v>0</v>
      </c>
      <c r="AM98" s="27">
        <f t="shared" si="22"/>
        <v>0</v>
      </c>
      <c r="AN98" s="27">
        <f t="shared" si="23"/>
        <v>0</v>
      </c>
      <c r="AO98" s="27">
        <f t="shared" si="24"/>
        <v>0</v>
      </c>
      <c r="AP98" s="27">
        <f t="shared" si="25"/>
        <v>0</v>
      </c>
      <c r="AQ98" s="27">
        <f t="shared" si="26"/>
        <v>0</v>
      </c>
      <c r="AR98" s="27">
        <f t="shared" si="27"/>
        <v>0</v>
      </c>
      <c r="AS98" s="27">
        <f t="shared" si="28"/>
        <v>0</v>
      </c>
      <c r="AT98" s="29">
        <f t="shared" si="29"/>
        <v>86.399999999999991</v>
      </c>
      <c r="AU98" s="27">
        <f>+K98/AH98</f>
        <v>1675.0000000000002</v>
      </c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>
        <f t="shared" si="30"/>
        <v>1675.0000000000002</v>
      </c>
    </row>
    <row r="99" spans="1:59" x14ac:dyDescent="0.25">
      <c r="A99">
        <v>4496</v>
      </c>
      <c r="B99" t="s">
        <v>547</v>
      </c>
      <c r="C99" t="s">
        <v>548</v>
      </c>
      <c r="D99" t="s">
        <v>550</v>
      </c>
      <c r="E99" t="s">
        <v>120</v>
      </c>
      <c r="F99" s="30">
        <f>VLOOKUP(B99,'[3]Ventas Ene-Dic 2018'!B$2:F$192,5,0)</f>
        <v>0.6</v>
      </c>
      <c r="G99" s="22" t="str">
        <f>VLOOKUP(B99,'[3]Ventas Ene-Dic 2018'!B$2:AQ$192,42,0)</f>
        <v>SI</v>
      </c>
      <c r="H99" s="27" t="s">
        <v>339</v>
      </c>
      <c r="I99" s="28">
        <v>688320</v>
      </c>
      <c r="N99">
        <v>144</v>
      </c>
      <c r="O99" s="28">
        <v>172080</v>
      </c>
      <c r="T99">
        <v>288</v>
      </c>
      <c r="U99" s="28">
        <v>344160</v>
      </c>
      <c r="AB99">
        <v>144</v>
      </c>
      <c r="AC99" s="28">
        <v>172080</v>
      </c>
      <c r="AH99" s="27">
        <f t="shared" si="17"/>
        <v>0</v>
      </c>
      <c r="AI99" s="27">
        <f t="shared" si="18"/>
        <v>0</v>
      </c>
      <c r="AJ99" s="27">
        <f t="shared" si="19"/>
        <v>86.399999999999991</v>
      </c>
      <c r="AK99" s="27">
        <f t="shared" si="20"/>
        <v>0</v>
      </c>
      <c r="AL99" s="27">
        <f t="shared" si="21"/>
        <v>0</v>
      </c>
      <c r="AM99" s="27">
        <f t="shared" si="22"/>
        <v>172.79999999999998</v>
      </c>
      <c r="AN99" s="27">
        <f t="shared" si="23"/>
        <v>0</v>
      </c>
      <c r="AO99" s="27">
        <f t="shared" si="24"/>
        <v>0</v>
      </c>
      <c r="AP99" s="27">
        <f t="shared" si="25"/>
        <v>0</v>
      </c>
      <c r="AQ99" s="27">
        <f t="shared" si="26"/>
        <v>86.399999999999991</v>
      </c>
      <c r="AR99" s="27">
        <f t="shared" si="27"/>
        <v>0</v>
      </c>
      <c r="AS99" s="27">
        <f t="shared" si="28"/>
        <v>0</v>
      </c>
      <c r="AT99" s="29">
        <f t="shared" si="29"/>
        <v>345.59999999999997</v>
      </c>
      <c r="AU99" s="27"/>
      <c r="AV99" s="27"/>
      <c r="AW99" s="27">
        <f>+O99/AJ99</f>
        <v>1991.666666666667</v>
      </c>
      <c r="AX99" s="27"/>
      <c r="AY99" s="27"/>
      <c r="AZ99" s="27">
        <f>+U99/AM99</f>
        <v>1991.666666666667</v>
      </c>
      <c r="BA99" s="27"/>
      <c r="BB99" s="27"/>
      <c r="BC99" s="27"/>
      <c r="BD99" s="27">
        <f>+AC99/AQ99</f>
        <v>1991.666666666667</v>
      </c>
      <c r="BE99" s="27"/>
      <c r="BF99" s="27"/>
      <c r="BG99" s="27">
        <f t="shared" si="30"/>
        <v>1991.666666666667</v>
      </c>
    </row>
    <row r="100" spans="1:59" x14ac:dyDescent="0.25">
      <c r="A100">
        <v>4497</v>
      </c>
      <c r="B100" t="s">
        <v>547</v>
      </c>
      <c r="C100" t="s">
        <v>548</v>
      </c>
      <c r="D100" t="s">
        <v>551</v>
      </c>
      <c r="E100" t="s">
        <v>80</v>
      </c>
      <c r="F100" s="30">
        <f>VLOOKUP(B100,'[3]Ventas Ene-Dic 2018'!B$2:F$192,5,0)</f>
        <v>0.6</v>
      </c>
      <c r="G100" s="22" t="str">
        <f>VLOOKUP(B100,'[3]Ventas Ene-Dic 2018'!B$2:AQ$192,42,0)</f>
        <v>SI</v>
      </c>
      <c r="H100" s="27" t="s">
        <v>339</v>
      </c>
      <c r="I100" s="28">
        <v>2012400</v>
      </c>
      <c r="R100">
        <v>432</v>
      </c>
      <c r="S100" s="28">
        <v>464400</v>
      </c>
      <c r="X100" s="31">
        <v>1440</v>
      </c>
      <c r="Y100" s="28">
        <v>1548000</v>
      </c>
      <c r="AH100" s="27">
        <f t="shared" si="17"/>
        <v>0</v>
      </c>
      <c r="AI100" s="27">
        <f t="shared" si="18"/>
        <v>0</v>
      </c>
      <c r="AJ100" s="27">
        <f t="shared" si="19"/>
        <v>0</v>
      </c>
      <c r="AK100" s="27">
        <f t="shared" si="20"/>
        <v>0</v>
      </c>
      <c r="AL100" s="27">
        <f t="shared" si="21"/>
        <v>259.2</v>
      </c>
      <c r="AM100" s="27">
        <f t="shared" si="22"/>
        <v>0</v>
      </c>
      <c r="AN100" s="27">
        <f t="shared" si="23"/>
        <v>0</v>
      </c>
      <c r="AO100" s="27">
        <f t="shared" si="24"/>
        <v>864</v>
      </c>
      <c r="AP100" s="27">
        <f t="shared" si="25"/>
        <v>0</v>
      </c>
      <c r="AQ100" s="27">
        <f t="shared" si="26"/>
        <v>0</v>
      </c>
      <c r="AR100" s="27">
        <f t="shared" si="27"/>
        <v>0</v>
      </c>
      <c r="AS100" s="27">
        <f t="shared" si="28"/>
        <v>0</v>
      </c>
      <c r="AT100" s="29">
        <f t="shared" si="29"/>
        <v>1123.2</v>
      </c>
      <c r="AU100" s="27"/>
      <c r="AV100" s="27"/>
      <c r="AW100" s="27"/>
      <c r="AX100" s="27"/>
      <c r="AY100" s="27">
        <f>+S100/AL100</f>
        <v>1791.6666666666667</v>
      </c>
      <c r="AZ100" s="27"/>
      <c r="BA100" s="27"/>
      <c r="BB100" s="27">
        <f>+Y100/AO100</f>
        <v>1791.6666666666667</v>
      </c>
      <c r="BC100" s="27"/>
      <c r="BD100" s="27"/>
      <c r="BE100" s="27"/>
      <c r="BF100" s="27"/>
      <c r="BG100" s="27">
        <f t="shared" si="30"/>
        <v>1791.6666666666665</v>
      </c>
    </row>
    <row r="101" spans="1:59" x14ac:dyDescent="0.25">
      <c r="A101">
        <v>4498</v>
      </c>
      <c r="B101" t="s">
        <v>547</v>
      </c>
      <c r="C101" t="s">
        <v>548</v>
      </c>
      <c r="D101" t="s">
        <v>552</v>
      </c>
      <c r="E101" t="s">
        <v>255</v>
      </c>
      <c r="F101" s="30">
        <f>VLOOKUP(B101,'[3]Ventas Ene-Dic 2018'!B$2:F$192,5,0)</f>
        <v>0.6</v>
      </c>
      <c r="G101" s="22" t="str">
        <f>VLOOKUP(B101,'[3]Ventas Ene-Dic 2018'!B$2:AQ$192,42,0)</f>
        <v>SI</v>
      </c>
      <c r="H101" s="27" t="s">
        <v>339</v>
      </c>
      <c r="I101" s="28">
        <v>842976</v>
      </c>
      <c r="J101">
        <v>288</v>
      </c>
      <c r="K101" s="28">
        <v>415296</v>
      </c>
      <c r="P101">
        <v>288</v>
      </c>
      <c r="Q101" s="28">
        <v>427680</v>
      </c>
      <c r="AH101" s="27">
        <f t="shared" si="17"/>
        <v>172.79999999999998</v>
      </c>
      <c r="AI101" s="27">
        <f t="shared" si="18"/>
        <v>0</v>
      </c>
      <c r="AJ101" s="27">
        <f t="shared" si="19"/>
        <v>0</v>
      </c>
      <c r="AK101" s="27">
        <f t="shared" si="20"/>
        <v>172.79999999999998</v>
      </c>
      <c r="AL101" s="27">
        <f t="shared" si="21"/>
        <v>0</v>
      </c>
      <c r="AM101" s="27">
        <f t="shared" si="22"/>
        <v>0</v>
      </c>
      <c r="AN101" s="27">
        <f t="shared" si="23"/>
        <v>0</v>
      </c>
      <c r="AO101" s="27">
        <f t="shared" si="24"/>
        <v>0</v>
      </c>
      <c r="AP101" s="27">
        <f t="shared" si="25"/>
        <v>0</v>
      </c>
      <c r="AQ101" s="27">
        <f t="shared" si="26"/>
        <v>0</v>
      </c>
      <c r="AR101" s="27">
        <f t="shared" si="27"/>
        <v>0</v>
      </c>
      <c r="AS101" s="27">
        <f t="shared" si="28"/>
        <v>0</v>
      </c>
      <c r="AT101" s="29">
        <f t="shared" si="29"/>
        <v>345.59999999999997</v>
      </c>
      <c r="AU101" s="27">
        <f>+K101/AH101</f>
        <v>2403.3333333333335</v>
      </c>
      <c r="AV101" s="27"/>
      <c r="AW101" s="27"/>
      <c r="AX101" s="27">
        <f>+Q101/AK101</f>
        <v>2475.0000000000005</v>
      </c>
      <c r="AY101" s="27"/>
      <c r="AZ101" s="27"/>
      <c r="BA101" s="27"/>
      <c r="BB101" s="27"/>
      <c r="BC101" s="27"/>
      <c r="BD101" s="27"/>
      <c r="BE101" s="27"/>
      <c r="BF101" s="27"/>
      <c r="BG101" s="27">
        <f t="shared" si="30"/>
        <v>2439.166666666667</v>
      </c>
    </row>
    <row r="102" spans="1:59" x14ac:dyDescent="0.25">
      <c r="A102">
        <v>4499</v>
      </c>
      <c r="B102" t="s">
        <v>547</v>
      </c>
      <c r="C102" t="s">
        <v>548</v>
      </c>
      <c r="D102" t="s">
        <v>553</v>
      </c>
      <c r="E102" t="s">
        <v>116</v>
      </c>
      <c r="F102" s="30">
        <f>VLOOKUP(B102,'[3]Ventas Ene-Dic 2018'!B$2:F$192,5,0)</f>
        <v>0.6</v>
      </c>
      <c r="G102" s="22" t="str">
        <f>VLOOKUP(B102,'[3]Ventas Ene-Dic 2018'!B$2:AQ$192,42,0)</f>
        <v>SI</v>
      </c>
      <c r="H102" s="27" t="s">
        <v>339</v>
      </c>
      <c r="I102" s="28">
        <v>1229760</v>
      </c>
      <c r="L102">
        <v>432</v>
      </c>
      <c r="M102" s="28">
        <v>527040</v>
      </c>
      <c r="R102">
        <v>288</v>
      </c>
      <c r="S102" s="28">
        <v>351360</v>
      </c>
      <c r="AF102">
        <v>288</v>
      </c>
      <c r="AG102" s="28">
        <v>351360</v>
      </c>
      <c r="AH102" s="27">
        <f t="shared" si="17"/>
        <v>0</v>
      </c>
      <c r="AI102" s="27">
        <f t="shared" si="18"/>
        <v>259.2</v>
      </c>
      <c r="AJ102" s="27">
        <f t="shared" si="19"/>
        <v>0</v>
      </c>
      <c r="AK102" s="27">
        <f t="shared" si="20"/>
        <v>0</v>
      </c>
      <c r="AL102" s="27">
        <f t="shared" si="21"/>
        <v>172.79999999999998</v>
      </c>
      <c r="AM102" s="27">
        <f t="shared" si="22"/>
        <v>0</v>
      </c>
      <c r="AN102" s="27">
        <f t="shared" si="23"/>
        <v>0</v>
      </c>
      <c r="AO102" s="27">
        <f t="shared" si="24"/>
        <v>0</v>
      </c>
      <c r="AP102" s="27">
        <f t="shared" si="25"/>
        <v>0</v>
      </c>
      <c r="AQ102" s="27">
        <f t="shared" si="26"/>
        <v>0</v>
      </c>
      <c r="AR102" s="27">
        <f t="shared" si="27"/>
        <v>0</v>
      </c>
      <c r="AS102" s="27">
        <f t="shared" si="28"/>
        <v>172.79999999999998</v>
      </c>
      <c r="AT102" s="29">
        <f t="shared" si="29"/>
        <v>604.79999999999995</v>
      </c>
      <c r="AU102" s="27"/>
      <c r="AV102" s="27">
        <f>+M102/AI102</f>
        <v>2033.3333333333335</v>
      </c>
      <c r="AW102" s="27"/>
      <c r="AX102" s="27"/>
      <c r="AY102" s="27">
        <f>+S102/AL102</f>
        <v>2033.3333333333335</v>
      </c>
      <c r="AZ102" s="27"/>
      <c r="BA102" s="27"/>
      <c r="BB102" s="27"/>
      <c r="BC102" s="27"/>
      <c r="BD102" s="27"/>
      <c r="BE102" s="27"/>
      <c r="BF102" s="27">
        <f>+AG102/AS102</f>
        <v>2033.3333333333335</v>
      </c>
      <c r="BG102" s="27">
        <f t="shared" si="30"/>
        <v>2033.3333333333335</v>
      </c>
    </row>
    <row r="103" spans="1:59" x14ac:dyDescent="0.25">
      <c r="A103">
        <v>4500</v>
      </c>
      <c r="B103" t="s">
        <v>547</v>
      </c>
      <c r="C103" t="s">
        <v>548</v>
      </c>
      <c r="D103" t="s">
        <v>554</v>
      </c>
      <c r="E103" t="s">
        <v>125</v>
      </c>
      <c r="F103" s="30">
        <f>VLOOKUP(B103,'[3]Ventas Ene-Dic 2018'!B$2:F$192,5,0)</f>
        <v>0.6</v>
      </c>
      <c r="G103" s="22" t="str">
        <f>VLOOKUP(B103,'[3]Ventas Ene-Dic 2018'!B$2:AQ$192,42,0)</f>
        <v>SI</v>
      </c>
      <c r="H103" s="27" t="s">
        <v>339</v>
      </c>
      <c r="I103" s="28">
        <v>487296</v>
      </c>
      <c r="J103">
        <v>144</v>
      </c>
      <c r="K103" s="28">
        <v>162432</v>
      </c>
      <c r="T103">
        <v>144</v>
      </c>
      <c r="U103" s="28">
        <v>162432</v>
      </c>
      <c r="AB103">
        <v>144</v>
      </c>
      <c r="AC103" s="28">
        <v>162432</v>
      </c>
      <c r="AH103" s="27">
        <f t="shared" si="17"/>
        <v>86.399999999999991</v>
      </c>
      <c r="AI103" s="27">
        <f t="shared" si="18"/>
        <v>0</v>
      </c>
      <c r="AJ103" s="27">
        <f t="shared" si="19"/>
        <v>0</v>
      </c>
      <c r="AK103" s="27">
        <f t="shared" si="20"/>
        <v>0</v>
      </c>
      <c r="AL103" s="27">
        <f t="shared" si="21"/>
        <v>0</v>
      </c>
      <c r="AM103" s="27">
        <f t="shared" si="22"/>
        <v>86.399999999999991</v>
      </c>
      <c r="AN103" s="27">
        <f t="shared" si="23"/>
        <v>0</v>
      </c>
      <c r="AO103" s="27">
        <f t="shared" si="24"/>
        <v>0</v>
      </c>
      <c r="AP103" s="27">
        <f t="shared" si="25"/>
        <v>0</v>
      </c>
      <c r="AQ103" s="27">
        <f t="shared" si="26"/>
        <v>86.399999999999991</v>
      </c>
      <c r="AR103" s="27">
        <f t="shared" si="27"/>
        <v>0</v>
      </c>
      <c r="AS103" s="27">
        <f t="shared" si="28"/>
        <v>0</v>
      </c>
      <c r="AT103" s="29">
        <f t="shared" si="29"/>
        <v>259.2</v>
      </c>
      <c r="AU103" s="27">
        <f>+K103/AH103</f>
        <v>1880.0000000000002</v>
      </c>
      <c r="AV103" s="27"/>
      <c r="AW103" s="27"/>
      <c r="AX103" s="27"/>
      <c r="AY103" s="27"/>
      <c r="AZ103" s="27">
        <f>+U103/AM103</f>
        <v>1880.0000000000002</v>
      </c>
      <c r="BA103" s="27"/>
      <c r="BB103" s="27"/>
      <c r="BC103" s="27"/>
      <c r="BD103" s="27">
        <f>+AC103/AQ103</f>
        <v>1880.0000000000002</v>
      </c>
      <c r="BE103" s="27"/>
      <c r="BF103" s="27"/>
      <c r="BG103" s="27">
        <f t="shared" si="30"/>
        <v>1880</v>
      </c>
    </row>
    <row r="104" spans="1:59" x14ac:dyDescent="0.25">
      <c r="A104">
        <v>4501</v>
      </c>
      <c r="B104" t="s">
        <v>547</v>
      </c>
      <c r="C104" t="s">
        <v>548</v>
      </c>
      <c r="D104" t="s">
        <v>555</v>
      </c>
      <c r="E104" t="s">
        <v>259</v>
      </c>
      <c r="F104" s="30">
        <f>VLOOKUP(B104,'[3]Ventas Ene-Dic 2018'!B$2:F$192,5,0)</f>
        <v>0.6</v>
      </c>
      <c r="G104" s="22" t="str">
        <f>VLOOKUP(B104,'[3]Ventas Ene-Dic 2018'!B$2:AQ$192,42,0)</f>
        <v>SI</v>
      </c>
      <c r="H104" s="27" t="s">
        <v>339</v>
      </c>
      <c r="I104" s="28">
        <v>345600</v>
      </c>
      <c r="L104">
        <v>288</v>
      </c>
      <c r="M104" s="28">
        <v>345600</v>
      </c>
      <c r="AH104" s="27">
        <f t="shared" si="17"/>
        <v>0</v>
      </c>
      <c r="AI104" s="27">
        <f t="shared" si="18"/>
        <v>172.79999999999998</v>
      </c>
      <c r="AJ104" s="27">
        <f t="shared" si="19"/>
        <v>0</v>
      </c>
      <c r="AK104" s="27">
        <f t="shared" si="20"/>
        <v>0</v>
      </c>
      <c r="AL104" s="27">
        <f t="shared" si="21"/>
        <v>0</v>
      </c>
      <c r="AM104" s="27">
        <f t="shared" si="22"/>
        <v>0</v>
      </c>
      <c r="AN104" s="27">
        <f t="shared" si="23"/>
        <v>0</v>
      </c>
      <c r="AO104" s="27">
        <f t="shared" si="24"/>
        <v>0</v>
      </c>
      <c r="AP104" s="27">
        <f t="shared" si="25"/>
        <v>0</v>
      </c>
      <c r="AQ104" s="27">
        <f t="shared" si="26"/>
        <v>0</v>
      </c>
      <c r="AR104" s="27">
        <f t="shared" si="27"/>
        <v>0</v>
      </c>
      <c r="AS104" s="27">
        <f t="shared" si="28"/>
        <v>0</v>
      </c>
      <c r="AT104" s="29">
        <f t="shared" si="29"/>
        <v>172.79999999999998</v>
      </c>
      <c r="AU104" s="27"/>
      <c r="AV104" s="27">
        <f>+M104/AI104</f>
        <v>2000.0000000000002</v>
      </c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>
        <f t="shared" si="30"/>
        <v>2000.0000000000002</v>
      </c>
    </row>
    <row r="105" spans="1:59" x14ac:dyDescent="0.25">
      <c r="A105">
        <v>4502</v>
      </c>
      <c r="B105" t="s">
        <v>547</v>
      </c>
      <c r="C105" t="s">
        <v>548</v>
      </c>
      <c r="D105" t="s">
        <v>556</v>
      </c>
      <c r="E105" t="s">
        <v>90</v>
      </c>
      <c r="F105" s="30">
        <f>VLOOKUP(B105,'[3]Ventas Ene-Dic 2018'!B$2:F$192,5,0)</f>
        <v>0.6</v>
      </c>
      <c r="G105" s="22" t="str">
        <f>VLOOKUP(B105,'[3]Ventas Ene-Dic 2018'!B$2:AQ$192,42,0)</f>
        <v>SI</v>
      </c>
      <c r="H105" s="27" t="s">
        <v>339</v>
      </c>
      <c r="I105" s="28">
        <v>864720</v>
      </c>
      <c r="V105">
        <v>144</v>
      </c>
      <c r="W105" s="28">
        <v>172944</v>
      </c>
      <c r="X105">
        <v>144</v>
      </c>
      <c r="Y105" s="28">
        <v>172944</v>
      </c>
      <c r="Z105">
        <v>144</v>
      </c>
      <c r="AA105" s="28">
        <v>172944</v>
      </c>
      <c r="AD105">
        <v>144</v>
      </c>
      <c r="AE105" s="28">
        <v>172944</v>
      </c>
      <c r="AF105">
        <v>144</v>
      </c>
      <c r="AG105" s="28">
        <v>172944</v>
      </c>
      <c r="AH105" s="27">
        <f t="shared" si="17"/>
        <v>0</v>
      </c>
      <c r="AI105" s="27">
        <f t="shared" si="18"/>
        <v>0</v>
      </c>
      <c r="AJ105" s="27">
        <f t="shared" si="19"/>
        <v>0</v>
      </c>
      <c r="AK105" s="27">
        <f t="shared" si="20"/>
        <v>0</v>
      </c>
      <c r="AL105" s="27">
        <f t="shared" si="21"/>
        <v>0</v>
      </c>
      <c r="AM105" s="27">
        <f t="shared" si="22"/>
        <v>0</v>
      </c>
      <c r="AN105" s="27">
        <f t="shared" si="23"/>
        <v>86.399999999999991</v>
      </c>
      <c r="AO105" s="27">
        <f t="shared" si="24"/>
        <v>86.399999999999991</v>
      </c>
      <c r="AP105" s="27">
        <f t="shared" si="25"/>
        <v>86.399999999999991</v>
      </c>
      <c r="AQ105" s="27">
        <f t="shared" si="26"/>
        <v>0</v>
      </c>
      <c r="AR105" s="27">
        <f t="shared" si="27"/>
        <v>86.399999999999991</v>
      </c>
      <c r="AS105" s="27">
        <f t="shared" si="28"/>
        <v>86.399999999999991</v>
      </c>
      <c r="AT105" s="29">
        <f t="shared" si="29"/>
        <v>431.99999999999994</v>
      </c>
      <c r="AU105" s="27"/>
      <c r="AV105" s="27"/>
      <c r="AW105" s="27"/>
      <c r="AX105" s="27"/>
      <c r="AY105" s="27"/>
      <c r="AZ105" s="27"/>
      <c r="BA105" s="27">
        <f>+W105/AN105</f>
        <v>2001.666666666667</v>
      </c>
      <c r="BB105" s="27">
        <f>+Y105/AO105</f>
        <v>2001.666666666667</v>
      </c>
      <c r="BC105" s="27">
        <f>+AA105/AP105</f>
        <v>2001.666666666667</v>
      </c>
      <c r="BD105" s="27"/>
      <c r="BE105" s="27">
        <f>+AE105/AR105</f>
        <v>2001.666666666667</v>
      </c>
      <c r="BF105" s="27">
        <f>+AG105/AS105</f>
        <v>2001.666666666667</v>
      </c>
      <c r="BG105" s="27">
        <f t="shared" si="30"/>
        <v>2001.666666666667</v>
      </c>
    </row>
    <row r="106" spans="1:59" x14ac:dyDescent="0.25">
      <c r="A106">
        <v>4503</v>
      </c>
      <c r="B106" t="s">
        <v>547</v>
      </c>
      <c r="C106" t="s">
        <v>548</v>
      </c>
      <c r="D106" t="s">
        <v>557</v>
      </c>
      <c r="E106" t="s">
        <v>124</v>
      </c>
      <c r="F106" s="30">
        <f>VLOOKUP(B106,'[3]Ventas Ene-Dic 2018'!B$2:F$192,5,0)</f>
        <v>0.6</v>
      </c>
      <c r="G106" s="22" t="str">
        <f>VLOOKUP(B106,'[3]Ventas Ene-Dic 2018'!B$2:AQ$192,42,0)</f>
        <v>SI</v>
      </c>
      <c r="H106" s="27" t="s">
        <v>339</v>
      </c>
      <c r="I106" s="28">
        <v>172800</v>
      </c>
      <c r="Z106">
        <v>144</v>
      </c>
      <c r="AA106" s="28">
        <v>172800</v>
      </c>
      <c r="AH106" s="27">
        <f t="shared" si="17"/>
        <v>0</v>
      </c>
      <c r="AI106" s="27">
        <f t="shared" si="18"/>
        <v>0</v>
      </c>
      <c r="AJ106" s="27">
        <f t="shared" si="19"/>
        <v>0</v>
      </c>
      <c r="AK106" s="27">
        <f t="shared" si="20"/>
        <v>0</v>
      </c>
      <c r="AL106" s="27">
        <f t="shared" si="21"/>
        <v>0</v>
      </c>
      <c r="AM106" s="27">
        <f t="shared" si="22"/>
        <v>0</v>
      </c>
      <c r="AN106" s="27">
        <f t="shared" si="23"/>
        <v>0</v>
      </c>
      <c r="AO106" s="27">
        <f t="shared" si="24"/>
        <v>0</v>
      </c>
      <c r="AP106" s="27">
        <f t="shared" si="25"/>
        <v>86.399999999999991</v>
      </c>
      <c r="AQ106" s="27">
        <f t="shared" si="26"/>
        <v>0</v>
      </c>
      <c r="AR106" s="27">
        <f t="shared" si="27"/>
        <v>0</v>
      </c>
      <c r="AS106" s="27">
        <f t="shared" si="28"/>
        <v>0</v>
      </c>
      <c r="AT106" s="29">
        <f t="shared" si="29"/>
        <v>86.399999999999991</v>
      </c>
      <c r="AU106" s="27"/>
      <c r="AV106" s="27"/>
      <c r="AW106" s="27"/>
      <c r="AX106" s="27"/>
      <c r="AY106" s="27"/>
      <c r="AZ106" s="27"/>
      <c r="BA106" s="27"/>
      <c r="BB106" s="27"/>
      <c r="BC106" s="27">
        <f>+AA106/AP106</f>
        <v>2000.0000000000002</v>
      </c>
      <c r="BD106" s="27"/>
      <c r="BE106" s="27"/>
      <c r="BF106" s="27"/>
      <c r="BG106" s="27">
        <f t="shared" si="30"/>
        <v>2000.0000000000002</v>
      </c>
    </row>
    <row r="107" spans="1:59" x14ac:dyDescent="0.25">
      <c r="A107">
        <v>4504</v>
      </c>
      <c r="B107" t="s">
        <v>547</v>
      </c>
      <c r="C107" t="s">
        <v>548</v>
      </c>
      <c r="D107" t="s">
        <v>558</v>
      </c>
      <c r="E107" t="s">
        <v>272</v>
      </c>
      <c r="F107" s="30">
        <f>VLOOKUP(B107,'[3]Ventas Ene-Dic 2018'!B$2:F$192,5,0)</f>
        <v>0.6</v>
      </c>
      <c r="G107" s="22" t="str">
        <f>VLOOKUP(B107,'[3]Ventas Ene-Dic 2018'!B$2:AQ$192,42,0)</f>
        <v>SI</v>
      </c>
      <c r="H107" s="27" t="s">
        <v>339</v>
      </c>
      <c r="I107" s="28">
        <v>172800</v>
      </c>
      <c r="Z107">
        <v>144</v>
      </c>
      <c r="AA107" s="28">
        <v>172800</v>
      </c>
      <c r="AH107" s="27">
        <f t="shared" si="17"/>
        <v>0</v>
      </c>
      <c r="AI107" s="27">
        <f t="shared" si="18"/>
        <v>0</v>
      </c>
      <c r="AJ107" s="27">
        <f t="shared" si="19"/>
        <v>0</v>
      </c>
      <c r="AK107" s="27">
        <f t="shared" si="20"/>
        <v>0</v>
      </c>
      <c r="AL107" s="27">
        <f t="shared" si="21"/>
        <v>0</v>
      </c>
      <c r="AM107" s="27">
        <f t="shared" si="22"/>
        <v>0</v>
      </c>
      <c r="AN107" s="27">
        <f t="shared" si="23"/>
        <v>0</v>
      </c>
      <c r="AO107" s="27">
        <f t="shared" si="24"/>
        <v>0</v>
      </c>
      <c r="AP107" s="27">
        <f t="shared" si="25"/>
        <v>86.399999999999991</v>
      </c>
      <c r="AQ107" s="27">
        <f t="shared" si="26"/>
        <v>0</v>
      </c>
      <c r="AR107" s="27">
        <f t="shared" si="27"/>
        <v>0</v>
      </c>
      <c r="AS107" s="27">
        <f t="shared" si="28"/>
        <v>0</v>
      </c>
      <c r="AT107" s="29">
        <f t="shared" si="29"/>
        <v>86.399999999999991</v>
      </c>
      <c r="AU107" s="27"/>
      <c r="AV107" s="27"/>
      <c r="AW107" s="27"/>
      <c r="AX107" s="27"/>
      <c r="AY107" s="27"/>
      <c r="AZ107" s="27"/>
      <c r="BA107" s="27"/>
      <c r="BB107" s="27"/>
      <c r="BC107" s="27">
        <f>+AA107/AP107</f>
        <v>2000.0000000000002</v>
      </c>
      <c r="BD107" s="27"/>
      <c r="BE107" s="27"/>
      <c r="BF107" s="27"/>
      <c r="BG107" s="27">
        <f t="shared" si="30"/>
        <v>2000.0000000000002</v>
      </c>
    </row>
    <row r="108" spans="1:59" x14ac:dyDescent="0.25">
      <c r="A108">
        <v>4505</v>
      </c>
      <c r="B108" t="s">
        <v>547</v>
      </c>
      <c r="C108" t="s">
        <v>548</v>
      </c>
      <c r="D108" t="s">
        <v>559</v>
      </c>
      <c r="E108" t="s">
        <v>35</v>
      </c>
      <c r="F108" s="30">
        <f>VLOOKUP(B108,'[3]Ventas Ene-Dic 2018'!B$2:F$192,5,0)</f>
        <v>0.6</v>
      </c>
      <c r="G108" s="22" t="str">
        <f>VLOOKUP(B108,'[3]Ventas Ene-Dic 2018'!B$2:AQ$192,42,0)</f>
        <v>SI</v>
      </c>
      <c r="H108" s="27" t="s">
        <v>339</v>
      </c>
      <c r="I108" s="28">
        <v>172800</v>
      </c>
      <c r="AB108">
        <v>144</v>
      </c>
      <c r="AC108" s="28">
        <v>172800</v>
      </c>
      <c r="AH108" s="27">
        <f t="shared" si="17"/>
        <v>0</v>
      </c>
      <c r="AI108" s="27">
        <f t="shared" si="18"/>
        <v>0</v>
      </c>
      <c r="AJ108" s="27">
        <f t="shared" si="19"/>
        <v>0</v>
      </c>
      <c r="AK108" s="27">
        <f t="shared" si="20"/>
        <v>0</v>
      </c>
      <c r="AL108" s="27">
        <f t="shared" si="21"/>
        <v>0</v>
      </c>
      <c r="AM108" s="27">
        <f t="shared" si="22"/>
        <v>0</v>
      </c>
      <c r="AN108" s="27">
        <f t="shared" si="23"/>
        <v>0</v>
      </c>
      <c r="AO108" s="27">
        <f t="shared" si="24"/>
        <v>0</v>
      </c>
      <c r="AP108" s="27">
        <f t="shared" si="25"/>
        <v>0</v>
      </c>
      <c r="AQ108" s="27">
        <f t="shared" si="26"/>
        <v>86.399999999999991</v>
      </c>
      <c r="AR108" s="27">
        <f t="shared" si="27"/>
        <v>0</v>
      </c>
      <c r="AS108" s="27">
        <f t="shared" si="28"/>
        <v>0</v>
      </c>
      <c r="AT108" s="29">
        <f t="shared" si="29"/>
        <v>86.399999999999991</v>
      </c>
      <c r="AU108" s="27"/>
      <c r="AV108" s="27"/>
      <c r="AW108" s="27"/>
      <c r="AX108" s="27"/>
      <c r="AY108" s="27"/>
      <c r="AZ108" s="27"/>
      <c r="BA108" s="27"/>
      <c r="BB108" s="27"/>
      <c r="BC108" s="27"/>
      <c r="BD108" s="27">
        <f>+AC108/AQ108</f>
        <v>2000.0000000000002</v>
      </c>
      <c r="BE108" s="27"/>
      <c r="BF108" s="27"/>
      <c r="BG108" s="27">
        <f t="shared" si="30"/>
        <v>2000.0000000000002</v>
      </c>
    </row>
    <row r="109" spans="1:59" x14ac:dyDescent="0.25">
      <c r="A109">
        <v>4506</v>
      </c>
      <c r="B109" t="s">
        <v>547</v>
      </c>
      <c r="C109" t="s">
        <v>548</v>
      </c>
      <c r="D109" t="s">
        <v>560</v>
      </c>
      <c r="E109" t="s">
        <v>267</v>
      </c>
      <c r="F109" s="30">
        <f>VLOOKUP(B109,'[3]Ventas Ene-Dic 2018'!B$2:F$192,5,0)</f>
        <v>0.6</v>
      </c>
      <c r="G109" s="22" t="str">
        <f>VLOOKUP(B109,'[3]Ventas Ene-Dic 2018'!B$2:AQ$192,42,0)</f>
        <v>SI</v>
      </c>
      <c r="H109" s="27" t="s">
        <v>339</v>
      </c>
      <c r="I109" s="28">
        <v>345600</v>
      </c>
      <c r="AF109">
        <v>288</v>
      </c>
      <c r="AG109" s="28">
        <v>345600</v>
      </c>
      <c r="AH109" s="27">
        <f t="shared" si="17"/>
        <v>0</v>
      </c>
      <c r="AI109" s="27">
        <f t="shared" si="18"/>
        <v>0</v>
      </c>
      <c r="AJ109" s="27">
        <f t="shared" si="19"/>
        <v>0</v>
      </c>
      <c r="AK109" s="27">
        <f t="shared" si="20"/>
        <v>0</v>
      </c>
      <c r="AL109" s="27">
        <f t="shared" si="21"/>
        <v>0</v>
      </c>
      <c r="AM109" s="27">
        <f t="shared" si="22"/>
        <v>0</v>
      </c>
      <c r="AN109" s="27">
        <f t="shared" si="23"/>
        <v>0</v>
      </c>
      <c r="AO109" s="27">
        <f t="shared" si="24"/>
        <v>0</v>
      </c>
      <c r="AP109" s="27">
        <f t="shared" si="25"/>
        <v>0</v>
      </c>
      <c r="AQ109" s="27">
        <f t="shared" si="26"/>
        <v>0</v>
      </c>
      <c r="AR109" s="27">
        <f t="shared" si="27"/>
        <v>0</v>
      </c>
      <c r="AS109" s="27">
        <f t="shared" si="28"/>
        <v>172.79999999999998</v>
      </c>
      <c r="AT109" s="29">
        <f t="shared" si="29"/>
        <v>172.79999999999998</v>
      </c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>
        <f>+AG109/AS109</f>
        <v>2000.0000000000002</v>
      </c>
      <c r="BG109" s="27">
        <f t="shared" si="30"/>
        <v>2000.0000000000002</v>
      </c>
    </row>
    <row r="110" spans="1:59" x14ac:dyDescent="0.25">
      <c r="A110">
        <v>4507</v>
      </c>
      <c r="B110" t="s">
        <v>547</v>
      </c>
      <c r="C110" t="s">
        <v>548</v>
      </c>
      <c r="D110" t="s">
        <v>561</v>
      </c>
      <c r="E110" t="s">
        <v>266</v>
      </c>
      <c r="F110" s="30">
        <f>VLOOKUP(B110,'[3]Ventas Ene-Dic 2018'!B$2:F$192,5,0)</f>
        <v>0.6</v>
      </c>
      <c r="G110" s="22" t="str">
        <f>VLOOKUP(B110,'[3]Ventas Ene-Dic 2018'!B$2:AQ$192,42,0)</f>
        <v>SI</v>
      </c>
      <c r="H110" s="27" t="s">
        <v>339</v>
      </c>
      <c r="I110" s="28">
        <v>144144</v>
      </c>
      <c r="P110">
        <v>144</v>
      </c>
      <c r="Q110" s="28">
        <v>144144</v>
      </c>
      <c r="AH110" s="27">
        <f t="shared" si="17"/>
        <v>0</v>
      </c>
      <c r="AI110" s="27">
        <f t="shared" si="18"/>
        <v>0</v>
      </c>
      <c r="AJ110" s="27">
        <f t="shared" si="19"/>
        <v>0</v>
      </c>
      <c r="AK110" s="27">
        <f t="shared" si="20"/>
        <v>86.399999999999991</v>
      </c>
      <c r="AL110" s="27">
        <f t="shared" si="21"/>
        <v>0</v>
      </c>
      <c r="AM110" s="27">
        <f t="shared" si="22"/>
        <v>0</v>
      </c>
      <c r="AN110" s="27">
        <f t="shared" si="23"/>
        <v>0</v>
      </c>
      <c r="AO110" s="27">
        <f t="shared" si="24"/>
        <v>0</v>
      </c>
      <c r="AP110" s="27">
        <f t="shared" si="25"/>
        <v>0</v>
      </c>
      <c r="AQ110" s="27">
        <f t="shared" si="26"/>
        <v>0</v>
      </c>
      <c r="AR110" s="27">
        <f t="shared" si="27"/>
        <v>0</v>
      </c>
      <c r="AS110" s="27">
        <f t="shared" si="28"/>
        <v>0</v>
      </c>
      <c r="AT110" s="29">
        <f t="shared" si="29"/>
        <v>86.399999999999991</v>
      </c>
      <c r="AU110" s="27"/>
      <c r="AV110" s="27"/>
      <c r="AW110" s="27"/>
      <c r="AX110" s="27">
        <f>+Q110/AK110</f>
        <v>1668.3333333333335</v>
      </c>
      <c r="AY110" s="27"/>
      <c r="AZ110" s="27"/>
      <c r="BA110" s="27"/>
      <c r="BB110" s="27"/>
      <c r="BC110" s="27"/>
      <c r="BD110" s="27"/>
      <c r="BE110" s="27"/>
      <c r="BF110" s="27"/>
      <c r="BG110" s="27">
        <f t="shared" si="30"/>
        <v>1668.3333333333335</v>
      </c>
    </row>
    <row r="111" spans="1:59" x14ac:dyDescent="0.25">
      <c r="A111">
        <v>4508</v>
      </c>
      <c r="B111" t="s">
        <v>547</v>
      </c>
      <c r="C111" t="s">
        <v>548</v>
      </c>
      <c r="D111" t="s">
        <v>562</v>
      </c>
      <c r="E111" t="s">
        <v>275</v>
      </c>
      <c r="F111" s="30">
        <f>VLOOKUP(B111,'[3]Ventas Ene-Dic 2018'!B$2:F$192,5,0)</f>
        <v>0.6</v>
      </c>
      <c r="G111" s="22" t="str">
        <f>VLOOKUP(B111,'[3]Ventas Ene-Dic 2018'!B$2:AQ$192,42,0)</f>
        <v>SI</v>
      </c>
      <c r="H111" s="27" t="s">
        <v>339</v>
      </c>
      <c r="I111" s="28">
        <v>148464</v>
      </c>
      <c r="P111">
        <v>144</v>
      </c>
      <c r="Q111" s="28">
        <v>148464</v>
      </c>
      <c r="AH111" s="27">
        <f t="shared" si="17"/>
        <v>0</v>
      </c>
      <c r="AI111" s="27">
        <f t="shared" si="18"/>
        <v>0</v>
      </c>
      <c r="AJ111" s="27">
        <f t="shared" si="19"/>
        <v>0</v>
      </c>
      <c r="AK111" s="27">
        <f t="shared" si="20"/>
        <v>86.399999999999991</v>
      </c>
      <c r="AL111" s="27">
        <f t="shared" si="21"/>
        <v>0</v>
      </c>
      <c r="AM111" s="27">
        <f t="shared" si="22"/>
        <v>0</v>
      </c>
      <c r="AN111" s="27">
        <f t="shared" si="23"/>
        <v>0</v>
      </c>
      <c r="AO111" s="27">
        <f t="shared" si="24"/>
        <v>0</v>
      </c>
      <c r="AP111" s="27">
        <f t="shared" si="25"/>
        <v>0</v>
      </c>
      <c r="AQ111" s="27">
        <f t="shared" si="26"/>
        <v>0</v>
      </c>
      <c r="AR111" s="27">
        <f t="shared" si="27"/>
        <v>0</v>
      </c>
      <c r="AS111" s="27">
        <f t="shared" si="28"/>
        <v>0</v>
      </c>
      <c r="AT111" s="29">
        <f t="shared" si="29"/>
        <v>86.399999999999991</v>
      </c>
      <c r="AU111" s="27"/>
      <c r="AV111" s="27"/>
      <c r="AW111" s="27"/>
      <c r="AX111" s="27">
        <f>+Q111/AK111</f>
        <v>1718.3333333333335</v>
      </c>
      <c r="AY111" s="27"/>
      <c r="AZ111" s="27"/>
      <c r="BA111" s="27"/>
      <c r="BB111" s="27"/>
      <c r="BC111" s="27"/>
      <c r="BD111" s="27"/>
      <c r="BE111" s="27"/>
      <c r="BF111" s="27"/>
      <c r="BG111" s="27">
        <f t="shared" si="30"/>
        <v>1718.3333333333335</v>
      </c>
    </row>
    <row r="112" spans="1:59" x14ac:dyDescent="0.25">
      <c r="A112">
        <v>4509</v>
      </c>
      <c r="B112" t="s">
        <v>547</v>
      </c>
      <c r="C112" t="s">
        <v>548</v>
      </c>
      <c r="D112" t="s">
        <v>563</v>
      </c>
      <c r="E112" t="s">
        <v>134</v>
      </c>
      <c r="F112" s="30">
        <f>VLOOKUP(B112,'[3]Ventas Ene-Dic 2018'!B$2:F$192,5,0)</f>
        <v>0.6</v>
      </c>
      <c r="G112" s="22" t="str">
        <f>VLOOKUP(B112,'[3]Ventas Ene-Dic 2018'!B$2:AQ$192,42,0)</f>
        <v>SI</v>
      </c>
      <c r="H112" s="27" t="s">
        <v>339</v>
      </c>
      <c r="I112" s="28">
        <v>172800</v>
      </c>
      <c r="J112">
        <v>144</v>
      </c>
      <c r="K112" s="28">
        <v>172800</v>
      </c>
      <c r="AH112" s="27">
        <f t="shared" si="17"/>
        <v>86.399999999999991</v>
      </c>
      <c r="AI112" s="27">
        <f t="shared" si="18"/>
        <v>0</v>
      </c>
      <c r="AJ112" s="27">
        <f t="shared" si="19"/>
        <v>0</v>
      </c>
      <c r="AK112" s="27">
        <f t="shared" si="20"/>
        <v>0</v>
      </c>
      <c r="AL112" s="27">
        <f t="shared" si="21"/>
        <v>0</v>
      </c>
      <c r="AM112" s="27">
        <f t="shared" si="22"/>
        <v>0</v>
      </c>
      <c r="AN112" s="27">
        <f t="shared" si="23"/>
        <v>0</v>
      </c>
      <c r="AO112" s="27">
        <f t="shared" si="24"/>
        <v>0</v>
      </c>
      <c r="AP112" s="27">
        <f t="shared" si="25"/>
        <v>0</v>
      </c>
      <c r="AQ112" s="27">
        <f t="shared" si="26"/>
        <v>0</v>
      </c>
      <c r="AR112" s="27">
        <f t="shared" si="27"/>
        <v>0</v>
      </c>
      <c r="AS112" s="27">
        <f t="shared" si="28"/>
        <v>0</v>
      </c>
      <c r="AT112" s="29">
        <f t="shared" si="29"/>
        <v>86.399999999999991</v>
      </c>
      <c r="AU112" s="27">
        <f>+K112/AH112</f>
        <v>2000.0000000000002</v>
      </c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>
        <f t="shared" si="30"/>
        <v>2000.0000000000002</v>
      </c>
    </row>
    <row r="113" spans="1:59" x14ac:dyDescent="0.25">
      <c r="A113">
        <v>4510</v>
      </c>
      <c r="B113" t="s">
        <v>547</v>
      </c>
      <c r="C113" t="s">
        <v>548</v>
      </c>
      <c r="D113" t="s">
        <v>466</v>
      </c>
      <c r="E113" t="s">
        <v>96</v>
      </c>
      <c r="F113" s="30">
        <f>VLOOKUP(B113,'[3]Ventas Ene-Dic 2018'!B$2:F$192,5,0)</f>
        <v>0.6</v>
      </c>
      <c r="G113" s="22" t="str">
        <f>VLOOKUP(B113,'[3]Ventas Ene-Dic 2018'!B$2:AQ$192,42,0)</f>
        <v>SI</v>
      </c>
      <c r="H113" s="27" t="s">
        <v>339</v>
      </c>
      <c r="I113" s="28">
        <v>971136</v>
      </c>
      <c r="P113">
        <v>288</v>
      </c>
      <c r="Q113" s="28">
        <v>242784</v>
      </c>
      <c r="T113">
        <v>288</v>
      </c>
      <c r="U113" s="28">
        <v>242784</v>
      </c>
      <c r="V113">
        <v>288</v>
      </c>
      <c r="W113" s="28">
        <v>242784</v>
      </c>
      <c r="AD113">
        <v>288</v>
      </c>
      <c r="AE113" s="28">
        <v>242784</v>
      </c>
      <c r="AH113" s="27">
        <f t="shared" si="17"/>
        <v>0</v>
      </c>
      <c r="AI113" s="27">
        <f t="shared" si="18"/>
        <v>0</v>
      </c>
      <c r="AJ113" s="27">
        <f t="shared" si="19"/>
        <v>0</v>
      </c>
      <c r="AK113" s="27">
        <f t="shared" si="20"/>
        <v>172.79999999999998</v>
      </c>
      <c r="AL113" s="27">
        <f t="shared" si="21"/>
        <v>0</v>
      </c>
      <c r="AM113" s="27">
        <f t="shared" si="22"/>
        <v>172.79999999999998</v>
      </c>
      <c r="AN113" s="27">
        <f t="shared" si="23"/>
        <v>172.79999999999998</v>
      </c>
      <c r="AO113" s="27">
        <f t="shared" si="24"/>
        <v>0</v>
      </c>
      <c r="AP113" s="27">
        <f t="shared" si="25"/>
        <v>0</v>
      </c>
      <c r="AQ113" s="27">
        <f t="shared" si="26"/>
        <v>0</v>
      </c>
      <c r="AR113" s="27">
        <f t="shared" si="27"/>
        <v>172.79999999999998</v>
      </c>
      <c r="AS113" s="27">
        <f t="shared" si="28"/>
        <v>0</v>
      </c>
      <c r="AT113" s="29">
        <f t="shared" si="29"/>
        <v>691.19999999999993</v>
      </c>
      <c r="AU113" s="27"/>
      <c r="AV113" s="27"/>
      <c r="AW113" s="27"/>
      <c r="AX113" s="27">
        <f>+Q113/AK113</f>
        <v>1405.0000000000002</v>
      </c>
      <c r="AY113" s="27"/>
      <c r="AZ113" s="27">
        <f>+U113/AM113</f>
        <v>1405.0000000000002</v>
      </c>
      <c r="BA113" s="27">
        <f>+W113/AN113</f>
        <v>1405.0000000000002</v>
      </c>
      <c r="BB113" s="27"/>
      <c r="BC113" s="27"/>
      <c r="BD113" s="27"/>
      <c r="BE113" s="27">
        <f>+AE113/AR113</f>
        <v>1405.0000000000002</v>
      </c>
      <c r="BF113" s="27"/>
      <c r="BG113" s="27">
        <f t="shared" si="30"/>
        <v>1405.0000000000002</v>
      </c>
    </row>
    <row r="114" spans="1:59" x14ac:dyDescent="0.25">
      <c r="A114">
        <v>4511</v>
      </c>
      <c r="B114" t="s">
        <v>547</v>
      </c>
      <c r="C114" t="s">
        <v>548</v>
      </c>
      <c r="D114" t="s">
        <v>564</v>
      </c>
      <c r="E114" t="s">
        <v>36</v>
      </c>
      <c r="F114" s="30">
        <f>VLOOKUP(B114,'[3]Ventas Ene-Dic 2018'!B$2:F$192,5,0)</f>
        <v>0.6</v>
      </c>
      <c r="G114" s="22" t="str">
        <f>VLOOKUP(B114,'[3]Ventas Ene-Dic 2018'!B$2:AQ$192,42,0)</f>
        <v>SI</v>
      </c>
      <c r="H114" s="27" t="s">
        <v>339</v>
      </c>
      <c r="I114" s="28">
        <v>148464</v>
      </c>
      <c r="X114">
        <v>144</v>
      </c>
      <c r="Y114" s="28">
        <v>148464</v>
      </c>
      <c r="AH114" s="27">
        <f t="shared" si="17"/>
        <v>0</v>
      </c>
      <c r="AI114" s="27">
        <f t="shared" si="18"/>
        <v>0</v>
      </c>
      <c r="AJ114" s="27">
        <f t="shared" si="19"/>
        <v>0</v>
      </c>
      <c r="AK114" s="27">
        <f t="shared" si="20"/>
        <v>0</v>
      </c>
      <c r="AL114" s="27">
        <f t="shared" si="21"/>
        <v>0</v>
      </c>
      <c r="AM114" s="27">
        <f t="shared" si="22"/>
        <v>0</v>
      </c>
      <c r="AN114" s="27">
        <f t="shared" si="23"/>
        <v>0</v>
      </c>
      <c r="AO114" s="27">
        <f t="shared" si="24"/>
        <v>86.399999999999991</v>
      </c>
      <c r="AP114" s="27">
        <f t="shared" si="25"/>
        <v>0</v>
      </c>
      <c r="AQ114" s="27">
        <f t="shared" si="26"/>
        <v>0</v>
      </c>
      <c r="AR114" s="27">
        <f t="shared" si="27"/>
        <v>0</v>
      </c>
      <c r="AS114" s="27">
        <f t="shared" si="28"/>
        <v>0</v>
      </c>
      <c r="AT114" s="29">
        <f t="shared" si="29"/>
        <v>86.399999999999991</v>
      </c>
      <c r="AU114" s="27"/>
      <c r="AV114" s="27"/>
      <c r="AW114" s="27"/>
      <c r="AX114" s="27"/>
      <c r="AY114" s="27"/>
      <c r="AZ114" s="27"/>
      <c r="BA114" s="27"/>
      <c r="BB114" s="27">
        <f>+Y114/AO114</f>
        <v>1718.3333333333335</v>
      </c>
      <c r="BC114" s="27"/>
      <c r="BD114" s="27"/>
      <c r="BE114" s="27"/>
      <c r="BF114" s="27"/>
      <c r="BG114" s="27">
        <f t="shared" si="30"/>
        <v>1718.3333333333335</v>
      </c>
    </row>
    <row r="115" spans="1:59" x14ac:dyDescent="0.25">
      <c r="A115">
        <v>4512</v>
      </c>
      <c r="B115" t="s">
        <v>547</v>
      </c>
      <c r="C115" t="s">
        <v>548</v>
      </c>
      <c r="D115" t="s">
        <v>565</v>
      </c>
      <c r="E115" t="s">
        <v>128</v>
      </c>
      <c r="F115" s="30">
        <f>VLOOKUP(B115,'[3]Ventas Ene-Dic 2018'!B$2:F$192,5,0)</f>
        <v>0.6</v>
      </c>
      <c r="G115" s="22" t="str">
        <f>VLOOKUP(B115,'[3]Ventas Ene-Dic 2018'!B$2:AQ$192,42,0)</f>
        <v>SI</v>
      </c>
      <c r="H115" s="27" t="s">
        <v>339</v>
      </c>
      <c r="I115" s="28">
        <v>152352</v>
      </c>
      <c r="J115">
        <v>144</v>
      </c>
      <c r="K115" s="28">
        <v>152352</v>
      </c>
      <c r="AH115" s="27">
        <f t="shared" si="17"/>
        <v>86.399999999999991</v>
      </c>
      <c r="AI115" s="27">
        <f t="shared" si="18"/>
        <v>0</v>
      </c>
      <c r="AJ115" s="27">
        <f t="shared" si="19"/>
        <v>0</v>
      </c>
      <c r="AK115" s="27">
        <f t="shared" si="20"/>
        <v>0</v>
      </c>
      <c r="AL115" s="27">
        <f t="shared" si="21"/>
        <v>0</v>
      </c>
      <c r="AM115" s="27">
        <f t="shared" si="22"/>
        <v>0</v>
      </c>
      <c r="AN115" s="27">
        <f t="shared" si="23"/>
        <v>0</v>
      </c>
      <c r="AO115" s="27">
        <f t="shared" si="24"/>
        <v>0</v>
      </c>
      <c r="AP115" s="27">
        <f t="shared" si="25"/>
        <v>0</v>
      </c>
      <c r="AQ115" s="27">
        <f t="shared" si="26"/>
        <v>0</v>
      </c>
      <c r="AR115" s="27">
        <f t="shared" si="27"/>
        <v>0</v>
      </c>
      <c r="AS115" s="27">
        <f t="shared" si="28"/>
        <v>0</v>
      </c>
      <c r="AT115" s="29">
        <f t="shared" si="29"/>
        <v>86.399999999999991</v>
      </c>
      <c r="AU115" s="27">
        <f>+K115/AH115</f>
        <v>1763.3333333333335</v>
      </c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>
        <f t="shared" si="30"/>
        <v>1763.3333333333335</v>
      </c>
    </row>
    <row r="116" spans="1:59" x14ac:dyDescent="0.25">
      <c r="A116">
        <v>4513</v>
      </c>
      <c r="B116" t="s">
        <v>547</v>
      </c>
      <c r="C116" t="s">
        <v>548</v>
      </c>
      <c r="D116" t="s">
        <v>566</v>
      </c>
      <c r="E116" t="s">
        <v>113</v>
      </c>
      <c r="F116" s="30">
        <f>VLOOKUP(B116,'[3]Ventas Ene-Dic 2018'!B$2:F$192,5,0)</f>
        <v>0.6</v>
      </c>
      <c r="G116" s="22" t="str">
        <f>VLOOKUP(B116,'[3]Ventas Ene-Dic 2018'!B$2:AQ$192,42,0)</f>
        <v>SI</v>
      </c>
      <c r="H116" s="27" t="s">
        <v>339</v>
      </c>
      <c r="I116" s="28">
        <v>518832</v>
      </c>
      <c r="X116">
        <v>144</v>
      </c>
      <c r="Y116" s="28">
        <v>172944</v>
      </c>
      <c r="AB116">
        <v>144</v>
      </c>
      <c r="AC116" s="28">
        <v>172944</v>
      </c>
      <c r="AF116">
        <v>144</v>
      </c>
      <c r="AG116" s="28">
        <v>172944</v>
      </c>
      <c r="AH116" s="27">
        <f t="shared" si="17"/>
        <v>0</v>
      </c>
      <c r="AI116" s="27">
        <f t="shared" si="18"/>
        <v>0</v>
      </c>
      <c r="AJ116" s="27">
        <f t="shared" si="19"/>
        <v>0</v>
      </c>
      <c r="AK116" s="27">
        <f t="shared" si="20"/>
        <v>0</v>
      </c>
      <c r="AL116" s="27">
        <f t="shared" si="21"/>
        <v>0</v>
      </c>
      <c r="AM116" s="27">
        <f t="shared" si="22"/>
        <v>0</v>
      </c>
      <c r="AN116" s="27">
        <f t="shared" si="23"/>
        <v>0</v>
      </c>
      <c r="AO116" s="27">
        <f t="shared" si="24"/>
        <v>86.399999999999991</v>
      </c>
      <c r="AP116" s="27">
        <f t="shared" si="25"/>
        <v>0</v>
      </c>
      <c r="AQ116" s="27">
        <f t="shared" si="26"/>
        <v>86.399999999999991</v>
      </c>
      <c r="AR116" s="27">
        <f t="shared" si="27"/>
        <v>0</v>
      </c>
      <c r="AS116" s="27">
        <f t="shared" si="28"/>
        <v>86.399999999999991</v>
      </c>
      <c r="AT116" s="29">
        <f t="shared" si="29"/>
        <v>259.2</v>
      </c>
      <c r="AU116" s="27"/>
      <c r="AV116" s="27"/>
      <c r="AW116" s="27"/>
      <c r="AX116" s="27"/>
      <c r="AY116" s="27"/>
      <c r="AZ116" s="27"/>
      <c r="BA116" s="27"/>
      <c r="BB116" s="27">
        <f>+Y116/AO116</f>
        <v>2001.666666666667</v>
      </c>
      <c r="BC116" s="27"/>
      <c r="BD116" s="27">
        <f>+AC116/AQ116</f>
        <v>2001.666666666667</v>
      </c>
      <c r="BE116" s="27"/>
      <c r="BF116" s="27">
        <f>+AG116/AS116</f>
        <v>2001.666666666667</v>
      </c>
      <c r="BG116" s="27">
        <f t="shared" si="30"/>
        <v>2001.6666666666667</v>
      </c>
    </row>
    <row r="117" spans="1:59" x14ac:dyDescent="0.25">
      <c r="A117">
        <v>4514</v>
      </c>
      <c r="B117" t="s">
        <v>547</v>
      </c>
      <c r="C117" t="s">
        <v>548</v>
      </c>
      <c r="D117" t="s">
        <v>567</v>
      </c>
      <c r="E117" t="s">
        <v>265</v>
      </c>
      <c r="F117" s="30">
        <f>VLOOKUP(B117,'[3]Ventas Ene-Dic 2018'!B$2:F$192,5,0)</f>
        <v>0.6</v>
      </c>
      <c r="G117" s="22" t="str">
        <f>VLOOKUP(B117,'[3]Ventas Ene-Dic 2018'!B$2:AQ$192,42,0)</f>
        <v>SI</v>
      </c>
      <c r="H117" s="27" t="s">
        <v>339</v>
      </c>
      <c r="I117" s="28">
        <v>148464</v>
      </c>
      <c r="X117">
        <v>144</v>
      </c>
      <c r="Y117" s="28">
        <v>148464</v>
      </c>
      <c r="AH117" s="27">
        <f t="shared" si="17"/>
        <v>0</v>
      </c>
      <c r="AI117" s="27">
        <f t="shared" si="18"/>
        <v>0</v>
      </c>
      <c r="AJ117" s="27">
        <f t="shared" si="19"/>
        <v>0</v>
      </c>
      <c r="AK117" s="27">
        <f t="shared" si="20"/>
        <v>0</v>
      </c>
      <c r="AL117" s="27">
        <f t="shared" si="21"/>
        <v>0</v>
      </c>
      <c r="AM117" s="27">
        <f t="shared" si="22"/>
        <v>0</v>
      </c>
      <c r="AN117" s="27">
        <f t="shared" si="23"/>
        <v>0</v>
      </c>
      <c r="AO117" s="27">
        <f t="shared" si="24"/>
        <v>86.399999999999991</v>
      </c>
      <c r="AP117" s="27">
        <f t="shared" si="25"/>
        <v>0</v>
      </c>
      <c r="AQ117" s="27">
        <f t="shared" si="26"/>
        <v>0</v>
      </c>
      <c r="AR117" s="27">
        <f t="shared" si="27"/>
        <v>0</v>
      </c>
      <c r="AS117" s="27">
        <f t="shared" si="28"/>
        <v>0</v>
      </c>
      <c r="AT117" s="29">
        <f t="shared" si="29"/>
        <v>86.399999999999991</v>
      </c>
      <c r="AU117" s="27"/>
      <c r="AV117" s="27"/>
      <c r="AW117" s="27"/>
      <c r="AX117" s="27"/>
      <c r="AY117" s="27"/>
      <c r="AZ117" s="27"/>
      <c r="BA117" s="27"/>
      <c r="BB117" s="27">
        <f>+Y117/AO117</f>
        <v>1718.3333333333335</v>
      </c>
      <c r="BC117" s="27"/>
      <c r="BD117" s="27"/>
      <c r="BE117" s="27"/>
      <c r="BF117" s="27"/>
      <c r="BG117" s="27">
        <f t="shared" si="30"/>
        <v>1718.3333333333335</v>
      </c>
    </row>
    <row r="118" spans="1:59" x14ac:dyDescent="0.25">
      <c r="A118">
        <v>4515</v>
      </c>
      <c r="B118" t="s">
        <v>547</v>
      </c>
      <c r="C118" t="s">
        <v>548</v>
      </c>
      <c r="D118" t="s">
        <v>568</v>
      </c>
      <c r="E118" t="s">
        <v>110</v>
      </c>
      <c r="F118" s="30">
        <f>VLOOKUP(B118,'[3]Ventas Ene-Dic 2018'!B$2:F$192,5,0)</f>
        <v>0.6</v>
      </c>
      <c r="G118" s="22" t="str">
        <f>VLOOKUP(B118,'[3]Ventas Ene-Dic 2018'!B$2:AQ$192,42,0)</f>
        <v>SI</v>
      </c>
      <c r="H118" s="27" t="s">
        <v>339</v>
      </c>
      <c r="I118" s="28">
        <v>5616000</v>
      </c>
      <c r="J118" s="31">
        <v>1152</v>
      </c>
      <c r="K118" s="28">
        <v>1152000</v>
      </c>
      <c r="N118">
        <v>432</v>
      </c>
      <c r="O118" s="28">
        <v>432000</v>
      </c>
      <c r="P118">
        <v>288</v>
      </c>
      <c r="Q118" s="28">
        <v>288000</v>
      </c>
      <c r="T118">
        <v>432</v>
      </c>
      <c r="U118" s="28">
        <v>432000</v>
      </c>
      <c r="V118">
        <v>720</v>
      </c>
      <c r="W118" s="28">
        <v>720000</v>
      </c>
      <c r="Z118">
        <v>576</v>
      </c>
      <c r="AA118" s="28">
        <v>576000</v>
      </c>
      <c r="AB118" s="31">
        <v>1008</v>
      </c>
      <c r="AC118" s="28">
        <v>1008000</v>
      </c>
      <c r="AF118" s="31">
        <v>1008</v>
      </c>
      <c r="AG118" s="28">
        <v>1008000</v>
      </c>
      <c r="AH118" s="27">
        <f t="shared" si="17"/>
        <v>691.19999999999993</v>
      </c>
      <c r="AI118" s="27">
        <f t="shared" si="18"/>
        <v>0</v>
      </c>
      <c r="AJ118" s="27">
        <f t="shared" si="19"/>
        <v>259.2</v>
      </c>
      <c r="AK118" s="27">
        <f t="shared" si="20"/>
        <v>172.79999999999998</v>
      </c>
      <c r="AL118" s="27">
        <f t="shared" si="21"/>
        <v>0</v>
      </c>
      <c r="AM118" s="27">
        <f t="shared" si="22"/>
        <v>259.2</v>
      </c>
      <c r="AN118" s="27">
        <f t="shared" si="23"/>
        <v>432</v>
      </c>
      <c r="AO118" s="27">
        <f t="shared" si="24"/>
        <v>0</v>
      </c>
      <c r="AP118" s="27">
        <f t="shared" si="25"/>
        <v>345.59999999999997</v>
      </c>
      <c r="AQ118" s="27">
        <f t="shared" si="26"/>
        <v>604.79999999999995</v>
      </c>
      <c r="AR118" s="27">
        <f t="shared" si="27"/>
        <v>0</v>
      </c>
      <c r="AS118" s="27">
        <f t="shared" si="28"/>
        <v>604.79999999999995</v>
      </c>
      <c r="AT118" s="29">
        <f t="shared" si="29"/>
        <v>3369.6000000000004</v>
      </c>
      <c r="AU118" s="27">
        <f>+K118/AH118</f>
        <v>1666.6666666666667</v>
      </c>
      <c r="AV118" s="27"/>
      <c r="AW118" s="27">
        <f>+O118/AJ118</f>
        <v>1666.6666666666667</v>
      </c>
      <c r="AX118" s="27">
        <f>+Q118/AK118</f>
        <v>1666.6666666666667</v>
      </c>
      <c r="AY118" s="27"/>
      <c r="AZ118" s="27">
        <f>+U118/AM118</f>
        <v>1666.6666666666667</v>
      </c>
      <c r="BA118" s="27">
        <f>+W118/AN118</f>
        <v>1666.6666666666667</v>
      </c>
      <c r="BB118" s="27"/>
      <c r="BC118" s="27">
        <f>+AA118/AP118</f>
        <v>1666.6666666666667</v>
      </c>
      <c r="BD118" s="27">
        <f>+AC118/AQ118</f>
        <v>1666.6666666666667</v>
      </c>
      <c r="BE118" s="27"/>
      <c r="BF118" s="27">
        <f>+AG118/AS118</f>
        <v>1666.6666666666667</v>
      </c>
      <c r="BG118" s="27">
        <f t="shared" si="30"/>
        <v>1666.6666666666665</v>
      </c>
    </row>
    <row r="119" spans="1:59" x14ac:dyDescent="0.25">
      <c r="A119">
        <v>4516</v>
      </c>
      <c r="B119" t="s">
        <v>547</v>
      </c>
      <c r="C119" t="s">
        <v>548</v>
      </c>
      <c r="D119" t="s">
        <v>569</v>
      </c>
      <c r="E119" t="s">
        <v>245</v>
      </c>
      <c r="F119" s="30">
        <f>VLOOKUP(B119,'[3]Ventas Ene-Dic 2018'!B$2:F$192,5,0)</f>
        <v>0.6</v>
      </c>
      <c r="G119" s="22" t="str">
        <f>VLOOKUP(B119,'[3]Ventas Ene-Dic 2018'!B$2:AQ$192,42,0)</f>
        <v>SI</v>
      </c>
      <c r="H119" s="27" t="s">
        <v>339</v>
      </c>
      <c r="I119" s="28">
        <v>1032192</v>
      </c>
      <c r="J119">
        <v>144</v>
      </c>
      <c r="K119" s="28">
        <v>147456</v>
      </c>
      <c r="R119">
        <v>288</v>
      </c>
      <c r="S119" s="28">
        <v>294912</v>
      </c>
      <c r="X119">
        <v>144</v>
      </c>
      <c r="Y119" s="28">
        <v>147456</v>
      </c>
      <c r="Z119">
        <v>144</v>
      </c>
      <c r="AA119" s="28">
        <v>147456</v>
      </c>
      <c r="AD119">
        <v>144</v>
      </c>
      <c r="AE119" s="28">
        <v>147456</v>
      </c>
      <c r="AF119">
        <v>144</v>
      </c>
      <c r="AG119" s="28">
        <v>147456</v>
      </c>
      <c r="AH119" s="27">
        <f t="shared" si="17"/>
        <v>86.399999999999991</v>
      </c>
      <c r="AI119" s="27">
        <f t="shared" si="18"/>
        <v>0</v>
      </c>
      <c r="AJ119" s="27">
        <f t="shared" si="19"/>
        <v>0</v>
      </c>
      <c r="AK119" s="27">
        <f t="shared" si="20"/>
        <v>0</v>
      </c>
      <c r="AL119" s="27">
        <f t="shared" si="21"/>
        <v>172.79999999999998</v>
      </c>
      <c r="AM119" s="27">
        <f t="shared" si="22"/>
        <v>0</v>
      </c>
      <c r="AN119" s="27">
        <f t="shared" si="23"/>
        <v>0</v>
      </c>
      <c r="AO119" s="27">
        <f t="shared" si="24"/>
        <v>86.399999999999991</v>
      </c>
      <c r="AP119" s="27">
        <f t="shared" si="25"/>
        <v>86.399999999999991</v>
      </c>
      <c r="AQ119" s="27">
        <f t="shared" si="26"/>
        <v>0</v>
      </c>
      <c r="AR119" s="27">
        <f t="shared" si="27"/>
        <v>86.399999999999991</v>
      </c>
      <c r="AS119" s="27">
        <f t="shared" si="28"/>
        <v>86.399999999999991</v>
      </c>
      <c r="AT119" s="29">
        <f t="shared" si="29"/>
        <v>604.79999999999995</v>
      </c>
      <c r="AU119" s="27">
        <f>+K119/AH119</f>
        <v>1706.6666666666667</v>
      </c>
      <c r="AV119" s="27"/>
      <c r="AW119" s="27"/>
      <c r="AX119" s="27"/>
      <c r="AY119" s="27">
        <f>+S119/AL119</f>
        <v>1706.6666666666667</v>
      </c>
      <c r="AZ119" s="27"/>
      <c r="BA119" s="27"/>
      <c r="BB119" s="27">
        <f>+Y119/AO119</f>
        <v>1706.6666666666667</v>
      </c>
      <c r="BC119" s="27">
        <f>+AA119/AP119</f>
        <v>1706.6666666666667</v>
      </c>
      <c r="BD119" s="27"/>
      <c r="BE119" s="27">
        <f>+AE119/AR119</f>
        <v>1706.6666666666667</v>
      </c>
      <c r="BF119" s="27">
        <f>+AG119/AS119</f>
        <v>1706.6666666666667</v>
      </c>
      <c r="BG119" s="27">
        <f t="shared" si="30"/>
        <v>1706.6666666666667</v>
      </c>
    </row>
    <row r="120" spans="1:59" x14ac:dyDescent="0.25">
      <c r="A120">
        <v>4517</v>
      </c>
      <c r="B120" t="s">
        <v>547</v>
      </c>
      <c r="C120" t="s">
        <v>548</v>
      </c>
      <c r="D120" t="s">
        <v>570</v>
      </c>
      <c r="E120" t="s">
        <v>92</v>
      </c>
      <c r="F120" s="30">
        <f>VLOOKUP(B120,'[3]Ventas Ene-Dic 2018'!B$2:F$192,5,0)</f>
        <v>0.6</v>
      </c>
      <c r="G120" s="22" t="str">
        <f>VLOOKUP(B120,'[3]Ventas Ene-Dic 2018'!B$2:AQ$192,42,0)</f>
        <v>SI</v>
      </c>
      <c r="H120" s="27" t="s">
        <v>339</v>
      </c>
      <c r="I120" s="28">
        <v>2792448</v>
      </c>
      <c r="J120">
        <v>288</v>
      </c>
      <c r="K120" s="28">
        <v>258912</v>
      </c>
      <c r="L120">
        <v>144</v>
      </c>
      <c r="M120" s="28">
        <v>133344</v>
      </c>
      <c r="P120">
        <v>720</v>
      </c>
      <c r="Q120" s="28">
        <v>666720</v>
      </c>
      <c r="R120">
        <v>288</v>
      </c>
      <c r="S120" s="28">
        <v>266688</v>
      </c>
      <c r="T120">
        <v>144</v>
      </c>
      <c r="U120" s="28">
        <v>133344</v>
      </c>
      <c r="V120">
        <v>288</v>
      </c>
      <c r="W120" s="28">
        <v>266688</v>
      </c>
      <c r="Z120">
        <v>288</v>
      </c>
      <c r="AA120" s="28">
        <v>266688</v>
      </c>
      <c r="AB120">
        <v>288</v>
      </c>
      <c r="AC120" s="28">
        <v>266688</v>
      </c>
      <c r="AD120">
        <v>288</v>
      </c>
      <c r="AE120" s="28">
        <v>266688</v>
      </c>
      <c r="AF120">
        <v>288</v>
      </c>
      <c r="AG120" s="28">
        <v>266688</v>
      </c>
      <c r="AH120" s="27">
        <f t="shared" si="17"/>
        <v>172.79999999999998</v>
      </c>
      <c r="AI120" s="27">
        <f t="shared" si="18"/>
        <v>86.399999999999991</v>
      </c>
      <c r="AJ120" s="27">
        <f t="shared" si="19"/>
        <v>0</v>
      </c>
      <c r="AK120" s="27">
        <f t="shared" si="20"/>
        <v>432</v>
      </c>
      <c r="AL120" s="27">
        <f t="shared" si="21"/>
        <v>172.79999999999998</v>
      </c>
      <c r="AM120" s="27">
        <f t="shared" si="22"/>
        <v>86.399999999999991</v>
      </c>
      <c r="AN120" s="27">
        <f t="shared" si="23"/>
        <v>172.79999999999998</v>
      </c>
      <c r="AO120" s="27">
        <f t="shared" si="24"/>
        <v>0</v>
      </c>
      <c r="AP120" s="27">
        <f t="shared" si="25"/>
        <v>172.79999999999998</v>
      </c>
      <c r="AQ120" s="27">
        <f t="shared" si="26"/>
        <v>172.79999999999998</v>
      </c>
      <c r="AR120" s="27">
        <f t="shared" si="27"/>
        <v>172.79999999999998</v>
      </c>
      <c r="AS120" s="27">
        <f t="shared" si="28"/>
        <v>172.79999999999998</v>
      </c>
      <c r="AT120" s="29">
        <f t="shared" si="29"/>
        <v>1814.3999999999999</v>
      </c>
      <c r="AU120" s="27">
        <f>+K120/AH120</f>
        <v>1498.3333333333335</v>
      </c>
      <c r="AV120" s="27">
        <f>+M120/AI120</f>
        <v>1543.3333333333335</v>
      </c>
      <c r="AW120" s="27"/>
      <c r="AX120" s="27">
        <f>+Q120/AK120</f>
        <v>1543.3333333333333</v>
      </c>
      <c r="AY120" s="27">
        <f>+S120/AL120</f>
        <v>1543.3333333333335</v>
      </c>
      <c r="AZ120" s="27">
        <f>+U120/AM120</f>
        <v>1543.3333333333335</v>
      </c>
      <c r="BA120" s="27">
        <f>+W120/AN120</f>
        <v>1543.3333333333335</v>
      </c>
      <c r="BB120" s="27"/>
      <c r="BC120" s="27">
        <f>+AA120/AP120</f>
        <v>1543.3333333333335</v>
      </c>
      <c r="BD120" s="27">
        <f>+AC120/AQ120</f>
        <v>1543.3333333333335</v>
      </c>
      <c r="BE120" s="27">
        <f>+AE120/AR120</f>
        <v>1543.3333333333335</v>
      </c>
      <c r="BF120" s="27">
        <f>+AG120/AS120</f>
        <v>1543.3333333333335</v>
      </c>
      <c r="BG120" s="27">
        <f t="shared" si="30"/>
        <v>1539.0476190476193</v>
      </c>
    </row>
    <row r="121" spans="1:59" x14ac:dyDescent="0.25">
      <c r="A121">
        <v>4518</v>
      </c>
      <c r="B121" t="s">
        <v>547</v>
      </c>
      <c r="C121" t="s">
        <v>548</v>
      </c>
      <c r="D121" t="s">
        <v>571</v>
      </c>
      <c r="E121" t="s">
        <v>150</v>
      </c>
      <c r="F121" s="30">
        <f>VLOOKUP(B121,'[3]Ventas Ene-Dic 2018'!B$2:F$192,5,0)</f>
        <v>0.6</v>
      </c>
      <c r="G121" s="22" t="str">
        <f>VLOOKUP(B121,'[3]Ventas Ene-Dic 2018'!B$2:AQ$192,42,0)</f>
        <v>SI</v>
      </c>
      <c r="H121" s="27" t="s">
        <v>339</v>
      </c>
      <c r="I121" s="28">
        <v>151920</v>
      </c>
      <c r="Z121">
        <v>144</v>
      </c>
      <c r="AA121" s="28">
        <v>151920</v>
      </c>
      <c r="AH121" s="27">
        <f t="shared" si="17"/>
        <v>0</v>
      </c>
      <c r="AI121" s="27">
        <f t="shared" si="18"/>
        <v>0</v>
      </c>
      <c r="AJ121" s="27">
        <f t="shared" si="19"/>
        <v>0</v>
      </c>
      <c r="AK121" s="27">
        <f t="shared" si="20"/>
        <v>0</v>
      </c>
      <c r="AL121" s="27">
        <f t="shared" si="21"/>
        <v>0</v>
      </c>
      <c r="AM121" s="27">
        <f t="shared" si="22"/>
        <v>0</v>
      </c>
      <c r="AN121" s="27">
        <f t="shared" si="23"/>
        <v>0</v>
      </c>
      <c r="AO121" s="27">
        <f t="shared" si="24"/>
        <v>0</v>
      </c>
      <c r="AP121" s="27">
        <f t="shared" si="25"/>
        <v>86.399999999999991</v>
      </c>
      <c r="AQ121" s="27">
        <f t="shared" si="26"/>
        <v>0</v>
      </c>
      <c r="AR121" s="27">
        <f t="shared" si="27"/>
        <v>0</v>
      </c>
      <c r="AS121" s="27">
        <f t="shared" si="28"/>
        <v>0</v>
      </c>
      <c r="AT121" s="29">
        <f t="shared" si="29"/>
        <v>86.399999999999991</v>
      </c>
      <c r="AU121" s="27"/>
      <c r="AV121" s="27"/>
      <c r="AW121" s="27"/>
      <c r="AX121" s="27"/>
      <c r="AY121" s="27"/>
      <c r="AZ121" s="27"/>
      <c r="BA121" s="27"/>
      <c r="BB121" s="27"/>
      <c r="BC121" s="27">
        <f>+AA121/AP121</f>
        <v>1758.3333333333335</v>
      </c>
      <c r="BD121" s="27"/>
      <c r="BE121" s="27"/>
      <c r="BF121" s="27"/>
      <c r="BG121" s="27">
        <f t="shared" si="30"/>
        <v>1758.3333333333335</v>
      </c>
    </row>
    <row r="122" spans="1:59" x14ac:dyDescent="0.25">
      <c r="A122">
        <v>4519</v>
      </c>
      <c r="B122" t="s">
        <v>547</v>
      </c>
      <c r="C122" t="s">
        <v>548</v>
      </c>
      <c r="D122" t="s">
        <v>572</v>
      </c>
      <c r="E122" t="s">
        <v>130</v>
      </c>
      <c r="F122" s="30">
        <f>VLOOKUP(B122,'[3]Ventas Ene-Dic 2018'!B$2:F$192,5,0)</f>
        <v>0.6</v>
      </c>
      <c r="G122" s="22" t="str">
        <f>VLOOKUP(B122,'[3]Ventas Ene-Dic 2018'!B$2:AQ$192,42,0)</f>
        <v>SI</v>
      </c>
      <c r="H122" s="27" t="s">
        <v>339</v>
      </c>
      <c r="I122" s="28">
        <v>384912</v>
      </c>
      <c r="L122">
        <v>144</v>
      </c>
      <c r="M122" s="28">
        <v>128304</v>
      </c>
      <c r="P122">
        <v>144</v>
      </c>
      <c r="Q122" s="28">
        <v>128304</v>
      </c>
      <c r="V122">
        <v>144</v>
      </c>
      <c r="W122" s="28">
        <v>128304</v>
      </c>
      <c r="AH122" s="27">
        <f t="shared" si="17"/>
        <v>0</v>
      </c>
      <c r="AI122" s="27">
        <f t="shared" si="18"/>
        <v>86.399999999999991</v>
      </c>
      <c r="AJ122" s="27">
        <f t="shared" si="19"/>
        <v>0</v>
      </c>
      <c r="AK122" s="27">
        <f t="shared" si="20"/>
        <v>86.399999999999991</v>
      </c>
      <c r="AL122" s="27">
        <f t="shared" si="21"/>
        <v>0</v>
      </c>
      <c r="AM122" s="27">
        <f t="shared" si="22"/>
        <v>0</v>
      </c>
      <c r="AN122" s="27">
        <f t="shared" si="23"/>
        <v>86.399999999999991</v>
      </c>
      <c r="AO122" s="27">
        <f t="shared" si="24"/>
        <v>0</v>
      </c>
      <c r="AP122" s="27">
        <f t="shared" si="25"/>
        <v>0</v>
      </c>
      <c r="AQ122" s="27">
        <f t="shared" si="26"/>
        <v>0</v>
      </c>
      <c r="AR122" s="27">
        <f t="shared" si="27"/>
        <v>0</v>
      </c>
      <c r="AS122" s="27">
        <f t="shared" si="28"/>
        <v>0</v>
      </c>
      <c r="AT122" s="29">
        <f t="shared" si="29"/>
        <v>259.2</v>
      </c>
      <c r="AU122" s="27"/>
      <c r="AV122" s="27">
        <f>+M122/AI122</f>
        <v>1485.0000000000002</v>
      </c>
      <c r="AW122" s="27"/>
      <c r="AX122" s="27">
        <f>+Q122/AK122</f>
        <v>1485.0000000000002</v>
      </c>
      <c r="AY122" s="27"/>
      <c r="AZ122" s="27"/>
      <c r="BA122" s="27">
        <f>+W122/AN122</f>
        <v>1485.0000000000002</v>
      </c>
      <c r="BB122" s="27"/>
      <c r="BC122" s="27"/>
      <c r="BD122" s="27"/>
      <c r="BE122" s="27"/>
      <c r="BF122" s="27"/>
      <c r="BG122" s="27">
        <f t="shared" si="30"/>
        <v>1485</v>
      </c>
    </row>
    <row r="123" spans="1:59" x14ac:dyDescent="0.25">
      <c r="A123">
        <v>4520</v>
      </c>
      <c r="B123" t="s">
        <v>547</v>
      </c>
      <c r="C123" t="s">
        <v>548</v>
      </c>
      <c r="D123" t="s">
        <v>573</v>
      </c>
      <c r="E123" t="s">
        <v>135</v>
      </c>
      <c r="F123" s="30">
        <f>VLOOKUP(B123,'[3]Ventas Ene-Dic 2018'!B$2:F$192,5,0)</f>
        <v>0.6</v>
      </c>
      <c r="G123" s="22" t="str">
        <f>VLOOKUP(B123,'[3]Ventas Ene-Dic 2018'!B$2:AQ$192,42,0)</f>
        <v>SI</v>
      </c>
      <c r="H123" s="27" t="s">
        <v>339</v>
      </c>
      <c r="I123" s="28">
        <v>305280</v>
      </c>
      <c r="V123">
        <v>288</v>
      </c>
      <c r="W123" s="28">
        <v>305280</v>
      </c>
      <c r="AH123" s="27">
        <f t="shared" si="17"/>
        <v>0</v>
      </c>
      <c r="AI123" s="27">
        <f t="shared" si="18"/>
        <v>0</v>
      </c>
      <c r="AJ123" s="27">
        <f t="shared" si="19"/>
        <v>0</v>
      </c>
      <c r="AK123" s="27">
        <f t="shared" si="20"/>
        <v>0</v>
      </c>
      <c r="AL123" s="27">
        <f t="shared" si="21"/>
        <v>0</v>
      </c>
      <c r="AM123" s="27">
        <f t="shared" si="22"/>
        <v>0</v>
      </c>
      <c r="AN123" s="27">
        <f t="shared" si="23"/>
        <v>172.79999999999998</v>
      </c>
      <c r="AO123" s="27">
        <f t="shared" si="24"/>
        <v>0</v>
      </c>
      <c r="AP123" s="27">
        <f t="shared" si="25"/>
        <v>0</v>
      </c>
      <c r="AQ123" s="27">
        <f t="shared" si="26"/>
        <v>0</v>
      </c>
      <c r="AR123" s="27">
        <f t="shared" si="27"/>
        <v>0</v>
      </c>
      <c r="AS123" s="27">
        <f t="shared" si="28"/>
        <v>0</v>
      </c>
      <c r="AT123" s="29">
        <f t="shared" si="29"/>
        <v>172.79999999999998</v>
      </c>
      <c r="AU123" s="27"/>
      <c r="AV123" s="27"/>
      <c r="AW123" s="27"/>
      <c r="AX123" s="27"/>
      <c r="AY123" s="27"/>
      <c r="AZ123" s="27"/>
      <c r="BA123" s="27">
        <f>+W123/AN123</f>
        <v>1766.6666666666667</v>
      </c>
      <c r="BB123" s="27"/>
      <c r="BC123" s="27"/>
      <c r="BD123" s="27"/>
      <c r="BE123" s="27"/>
      <c r="BF123" s="27"/>
      <c r="BG123" s="27">
        <f t="shared" si="30"/>
        <v>1766.6666666666667</v>
      </c>
    </row>
    <row r="124" spans="1:59" x14ac:dyDescent="0.25">
      <c r="A124">
        <v>4521</v>
      </c>
      <c r="B124" t="s">
        <v>547</v>
      </c>
      <c r="C124" t="s">
        <v>548</v>
      </c>
      <c r="D124" t="s">
        <v>574</v>
      </c>
      <c r="E124" t="s">
        <v>115</v>
      </c>
      <c r="F124" s="30">
        <f>VLOOKUP(B124,'[3]Ventas Ene-Dic 2018'!B$2:F$192,5,0)</f>
        <v>0.6</v>
      </c>
      <c r="G124" s="22" t="str">
        <f>VLOOKUP(B124,'[3]Ventas Ene-Dic 2018'!B$2:AQ$192,42,0)</f>
        <v>SI</v>
      </c>
      <c r="H124" s="27" t="s">
        <v>339</v>
      </c>
      <c r="I124" s="28">
        <v>720720</v>
      </c>
      <c r="X124">
        <v>288</v>
      </c>
      <c r="Y124" s="28">
        <v>288288</v>
      </c>
      <c r="AB124">
        <v>144</v>
      </c>
      <c r="AC124" s="28">
        <v>144144</v>
      </c>
      <c r="AF124">
        <v>288</v>
      </c>
      <c r="AG124" s="28">
        <v>288288</v>
      </c>
      <c r="AH124" s="27">
        <f t="shared" si="17"/>
        <v>0</v>
      </c>
      <c r="AI124" s="27">
        <f t="shared" si="18"/>
        <v>0</v>
      </c>
      <c r="AJ124" s="27">
        <f t="shared" si="19"/>
        <v>0</v>
      </c>
      <c r="AK124" s="27">
        <f t="shared" si="20"/>
        <v>0</v>
      </c>
      <c r="AL124" s="27">
        <f t="shared" si="21"/>
        <v>0</v>
      </c>
      <c r="AM124" s="27">
        <f t="shared" si="22"/>
        <v>0</v>
      </c>
      <c r="AN124" s="27">
        <f t="shared" si="23"/>
        <v>0</v>
      </c>
      <c r="AO124" s="27">
        <f t="shared" si="24"/>
        <v>172.79999999999998</v>
      </c>
      <c r="AP124" s="27">
        <f t="shared" si="25"/>
        <v>0</v>
      </c>
      <c r="AQ124" s="27">
        <f t="shared" si="26"/>
        <v>86.399999999999991</v>
      </c>
      <c r="AR124" s="27">
        <f t="shared" si="27"/>
        <v>0</v>
      </c>
      <c r="AS124" s="27">
        <f t="shared" si="28"/>
        <v>172.79999999999998</v>
      </c>
      <c r="AT124" s="29">
        <f t="shared" si="29"/>
        <v>432</v>
      </c>
      <c r="AU124" s="27"/>
      <c r="AV124" s="27"/>
      <c r="AW124" s="27"/>
      <c r="AX124" s="27"/>
      <c r="AY124" s="27"/>
      <c r="AZ124" s="27"/>
      <c r="BA124" s="27"/>
      <c r="BB124" s="27">
        <f>+Y124/AO124</f>
        <v>1668.3333333333335</v>
      </c>
      <c r="BC124" s="27"/>
      <c r="BD124" s="27">
        <f>+AC124/AQ124</f>
        <v>1668.3333333333335</v>
      </c>
      <c r="BE124" s="27"/>
      <c r="BF124" s="27">
        <f>+AG124/AS124</f>
        <v>1668.3333333333335</v>
      </c>
      <c r="BG124" s="27">
        <f t="shared" si="30"/>
        <v>1668.3333333333333</v>
      </c>
    </row>
    <row r="125" spans="1:59" x14ac:dyDescent="0.25">
      <c r="A125">
        <v>4522</v>
      </c>
      <c r="B125" t="s">
        <v>547</v>
      </c>
      <c r="C125" t="s">
        <v>548</v>
      </c>
      <c r="D125" t="s">
        <v>575</v>
      </c>
      <c r="E125" t="s">
        <v>145</v>
      </c>
      <c r="F125" s="30">
        <f>VLOOKUP(B125,'[3]Ventas Ene-Dic 2018'!B$2:F$192,5,0)</f>
        <v>0.6</v>
      </c>
      <c r="G125" s="22" t="str">
        <f>VLOOKUP(B125,'[3]Ventas Ene-Dic 2018'!B$2:AQ$192,42,0)</f>
        <v>SI</v>
      </c>
      <c r="H125" s="27" t="s">
        <v>339</v>
      </c>
      <c r="I125" s="28">
        <v>172944</v>
      </c>
      <c r="AD125">
        <v>144</v>
      </c>
      <c r="AE125" s="28">
        <v>172944</v>
      </c>
      <c r="AH125" s="27">
        <f t="shared" si="17"/>
        <v>0</v>
      </c>
      <c r="AI125" s="27">
        <f t="shared" si="18"/>
        <v>0</v>
      </c>
      <c r="AJ125" s="27">
        <f t="shared" si="19"/>
        <v>0</v>
      </c>
      <c r="AK125" s="27">
        <f t="shared" si="20"/>
        <v>0</v>
      </c>
      <c r="AL125" s="27">
        <f t="shared" si="21"/>
        <v>0</v>
      </c>
      <c r="AM125" s="27">
        <f t="shared" si="22"/>
        <v>0</v>
      </c>
      <c r="AN125" s="27">
        <f t="shared" si="23"/>
        <v>0</v>
      </c>
      <c r="AO125" s="27">
        <f t="shared" si="24"/>
        <v>0</v>
      </c>
      <c r="AP125" s="27">
        <f t="shared" si="25"/>
        <v>0</v>
      </c>
      <c r="AQ125" s="27">
        <f t="shared" si="26"/>
        <v>0</v>
      </c>
      <c r="AR125" s="27">
        <f t="shared" si="27"/>
        <v>86.399999999999991</v>
      </c>
      <c r="AS125" s="27">
        <f t="shared" si="28"/>
        <v>0</v>
      </c>
      <c r="AT125" s="29">
        <f t="shared" si="29"/>
        <v>86.399999999999991</v>
      </c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>
        <f>+AE125/AR125</f>
        <v>2001.666666666667</v>
      </c>
      <c r="BF125" s="27"/>
      <c r="BG125" s="27">
        <f t="shared" si="30"/>
        <v>2001.666666666667</v>
      </c>
    </row>
    <row r="126" spans="1:59" x14ac:dyDescent="0.25">
      <c r="A126">
        <v>4523</v>
      </c>
      <c r="B126" t="s">
        <v>547</v>
      </c>
      <c r="C126" t="s">
        <v>548</v>
      </c>
      <c r="D126" t="s">
        <v>576</v>
      </c>
      <c r="E126" t="s">
        <v>31</v>
      </c>
      <c r="F126" s="30">
        <f>VLOOKUP(B126,'[3]Ventas Ene-Dic 2018'!B$2:F$192,5,0)</f>
        <v>0.6</v>
      </c>
      <c r="G126" s="22" t="str">
        <f>VLOOKUP(B126,'[3]Ventas Ene-Dic 2018'!B$2:AQ$192,42,0)</f>
        <v>SI</v>
      </c>
      <c r="H126" s="27" t="s">
        <v>339</v>
      </c>
      <c r="I126" s="28">
        <v>148464</v>
      </c>
      <c r="P126">
        <v>144</v>
      </c>
      <c r="Q126" s="28">
        <v>148464</v>
      </c>
      <c r="AH126" s="27">
        <f t="shared" si="17"/>
        <v>0</v>
      </c>
      <c r="AI126" s="27">
        <f t="shared" si="18"/>
        <v>0</v>
      </c>
      <c r="AJ126" s="27">
        <f t="shared" si="19"/>
        <v>0</v>
      </c>
      <c r="AK126" s="27">
        <f t="shared" si="20"/>
        <v>86.399999999999991</v>
      </c>
      <c r="AL126" s="27">
        <f t="shared" si="21"/>
        <v>0</v>
      </c>
      <c r="AM126" s="27">
        <f t="shared" si="22"/>
        <v>0</v>
      </c>
      <c r="AN126" s="27">
        <f t="shared" si="23"/>
        <v>0</v>
      </c>
      <c r="AO126" s="27">
        <f t="shared" si="24"/>
        <v>0</v>
      </c>
      <c r="AP126" s="27">
        <f t="shared" si="25"/>
        <v>0</v>
      </c>
      <c r="AQ126" s="27">
        <f t="shared" si="26"/>
        <v>0</v>
      </c>
      <c r="AR126" s="27">
        <f t="shared" si="27"/>
        <v>0</v>
      </c>
      <c r="AS126" s="27">
        <f t="shared" si="28"/>
        <v>0</v>
      </c>
      <c r="AT126" s="29">
        <f t="shared" si="29"/>
        <v>86.399999999999991</v>
      </c>
      <c r="AU126" s="27"/>
      <c r="AV126" s="27"/>
      <c r="AW126" s="27"/>
      <c r="AX126" s="27">
        <f>+Q126/AK126</f>
        <v>1718.3333333333335</v>
      </c>
      <c r="AY126" s="27"/>
      <c r="AZ126" s="27"/>
      <c r="BA126" s="27"/>
      <c r="BB126" s="27"/>
      <c r="BC126" s="27"/>
      <c r="BD126" s="27"/>
      <c r="BE126" s="27"/>
      <c r="BF126" s="27"/>
      <c r="BG126" s="27">
        <f t="shared" si="30"/>
        <v>1718.3333333333335</v>
      </c>
    </row>
    <row r="127" spans="1:59" x14ac:dyDescent="0.25">
      <c r="A127">
        <v>4524</v>
      </c>
      <c r="B127" t="s">
        <v>547</v>
      </c>
      <c r="C127" t="s">
        <v>548</v>
      </c>
      <c r="D127" t="s">
        <v>483</v>
      </c>
      <c r="E127" t="s">
        <v>76</v>
      </c>
      <c r="F127" s="30">
        <f>VLOOKUP(B127,'[3]Ventas Ene-Dic 2018'!B$2:F$192,5,0)</f>
        <v>0.6</v>
      </c>
      <c r="G127" s="22" t="str">
        <f>VLOOKUP(B127,'[3]Ventas Ene-Dic 2018'!B$2:AQ$192,42,0)</f>
        <v>SI</v>
      </c>
      <c r="H127" s="27" t="s">
        <v>339</v>
      </c>
      <c r="I127" s="28">
        <v>998670.99</v>
      </c>
      <c r="J127">
        <v>10</v>
      </c>
      <c r="K127" s="28">
        <v>11270</v>
      </c>
      <c r="L127">
        <v>12</v>
      </c>
      <c r="M127" s="28">
        <v>13524</v>
      </c>
      <c r="N127">
        <v>11</v>
      </c>
      <c r="O127" s="28">
        <v>12397</v>
      </c>
      <c r="P127">
        <v>12</v>
      </c>
      <c r="Q127" s="28">
        <v>13524</v>
      </c>
      <c r="R127">
        <v>19</v>
      </c>
      <c r="S127" s="28">
        <v>21413</v>
      </c>
      <c r="T127">
        <v>15</v>
      </c>
      <c r="U127" s="28">
        <v>16902.990000000002</v>
      </c>
      <c r="V127">
        <v>50</v>
      </c>
      <c r="W127" s="28">
        <v>56350</v>
      </c>
      <c r="X127">
        <v>504</v>
      </c>
      <c r="Y127" s="28">
        <v>553752</v>
      </c>
      <c r="Z127">
        <v>24</v>
      </c>
      <c r="AA127" s="28">
        <v>27048</v>
      </c>
      <c r="AB127">
        <v>26</v>
      </c>
      <c r="AC127" s="28">
        <v>29302</v>
      </c>
      <c r="AD127">
        <v>181</v>
      </c>
      <c r="AE127" s="28">
        <v>199235</v>
      </c>
      <c r="AF127">
        <v>39</v>
      </c>
      <c r="AG127" s="28">
        <v>43953</v>
      </c>
      <c r="AH127" s="27">
        <f t="shared" si="17"/>
        <v>6</v>
      </c>
      <c r="AI127" s="27">
        <f t="shared" si="18"/>
        <v>7.1999999999999993</v>
      </c>
      <c r="AJ127" s="27">
        <f t="shared" si="19"/>
        <v>6.6</v>
      </c>
      <c r="AK127" s="27">
        <f t="shared" si="20"/>
        <v>7.1999999999999993</v>
      </c>
      <c r="AL127" s="27">
        <f t="shared" si="21"/>
        <v>11.4</v>
      </c>
      <c r="AM127" s="27">
        <f t="shared" si="22"/>
        <v>9</v>
      </c>
      <c r="AN127" s="27">
        <f t="shared" si="23"/>
        <v>30</v>
      </c>
      <c r="AO127" s="27">
        <f t="shared" si="24"/>
        <v>302.39999999999998</v>
      </c>
      <c r="AP127" s="27">
        <f t="shared" si="25"/>
        <v>14.399999999999999</v>
      </c>
      <c r="AQ127" s="27">
        <f t="shared" si="26"/>
        <v>15.6</v>
      </c>
      <c r="AR127" s="27">
        <f t="shared" si="27"/>
        <v>108.6</v>
      </c>
      <c r="AS127" s="27">
        <f t="shared" si="28"/>
        <v>23.4</v>
      </c>
      <c r="AT127" s="29">
        <f t="shared" si="29"/>
        <v>541.79999999999995</v>
      </c>
      <c r="AU127" s="27">
        <f>+K127/AH127</f>
        <v>1878.3333333333333</v>
      </c>
      <c r="AV127" s="27">
        <f>+M127/AI127</f>
        <v>1878.3333333333335</v>
      </c>
      <c r="AW127" s="27">
        <f>+O127/AJ127</f>
        <v>1878.3333333333335</v>
      </c>
      <c r="AX127" s="27">
        <f>+Q127/AK127</f>
        <v>1878.3333333333335</v>
      </c>
      <c r="AY127" s="27">
        <f>+S127/AL127</f>
        <v>1878.3333333333333</v>
      </c>
      <c r="AZ127" s="27">
        <f>+U127/AM127</f>
        <v>1878.1100000000001</v>
      </c>
      <c r="BA127" s="27">
        <f>+W127/AN127</f>
        <v>1878.3333333333333</v>
      </c>
      <c r="BB127" s="27">
        <f>+Y127/AO127</f>
        <v>1831.1904761904764</v>
      </c>
      <c r="BC127" s="27">
        <f>+AA127/AP127</f>
        <v>1878.3333333333335</v>
      </c>
      <c r="BD127" s="27">
        <f>+AC127/AQ127</f>
        <v>1878.3333333333335</v>
      </c>
      <c r="BE127" s="27">
        <f>+AE127/AR127</f>
        <v>1834.5764272559854</v>
      </c>
      <c r="BF127" s="27">
        <f>+AG127/AS127</f>
        <v>1878.3333333333335</v>
      </c>
      <c r="BG127" s="27">
        <f t="shared" si="30"/>
        <v>1843.2465669988928</v>
      </c>
    </row>
    <row r="128" spans="1:59" x14ac:dyDescent="0.25">
      <c r="A128">
        <v>4525</v>
      </c>
      <c r="B128" t="s">
        <v>577</v>
      </c>
      <c r="C128" t="s">
        <v>578</v>
      </c>
      <c r="D128" t="s">
        <v>579</v>
      </c>
      <c r="E128" t="s">
        <v>50</v>
      </c>
      <c r="F128" s="30">
        <f>VLOOKUP(B128,'[3]Ventas Ene-Dic 2018'!B$2:F$192,5,0)</f>
        <v>0.6</v>
      </c>
      <c r="G128" s="22" t="str">
        <f>VLOOKUP(B128,'[3]Ventas Ene-Dic 2018'!B$2:AQ$192,42,0)</f>
        <v>SI</v>
      </c>
      <c r="H128" s="27" t="s">
        <v>339</v>
      </c>
      <c r="I128" s="28">
        <v>3974404.9</v>
      </c>
      <c r="N128" s="31">
        <v>5040</v>
      </c>
      <c r="O128" s="28">
        <v>3974404.9</v>
      </c>
      <c r="AH128" s="27">
        <f t="shared" si="17"/>
        <v>0</v>
      </c>
      <c r="AI128" s="27">
        <f t="shared" si="18"/>
        <v>0</v>
      </c>
      <c r="AJ128" s="27">
        <f t="shared" si="19"/>
        <v>3024</v>
      </c>
      <c r="AK128" s="27">
        <f t="shared" si="20"/>
        <v>0</v>
      </c>
      <c r="AL128" s="27">
        <f t="shared" si="21"/>
        <v>0</v>
      </c>
      <c r="AM128" s="27">
        <f t="shared" si="22"/>
        <v>0</v>
      </c>
      <c r="AN128" s="27">
        <f t="shared" si="23"/>
        <v>0</v>
      </c>
      <c r="AO128" s="27">
        <f t="shared" si="24"/>
        <v>0</v>
      </c>
      <c r="AP128" s="27">
        <f t="shared" si="25"/>
        <v>0</v>
      </c>
      <c r="AQ128" s="27">
        <f t="shared" si="26"/>
        <v>0</v>
      </c>
      <c r="AR128" s="27">
        <f t="shared" si="27"/>
        <v>0</v>
      </c>
      <c r="AS128" s="27">
        <f t="shared" si="28"/>
        <v>0</v>
      </c>
      <c r="AT128" s="29">
        <f t="shared" si="29"/>
        <v>3024</v>
      </c>
      <c r="AU128" s="27"/>
      <c r="AV128" s="27"/>
      <c r="AW128" s="27">
        <f>+O128/AJ128</f>
        <v>1314.2873346560846</v>
      </c>
      <c r="AX128" s="27"/>
      <c r="AY128" s="27"/>
      <c r="AZ128" s="27"/>
      <c r="BA128" s="27"/>
      <c r="BB128" s="27"/>
      <c r="BC128" s="27"/>
      <c r="BD128" s="27"/>
      <c r="BE128" s="27"/>
      <c r="BF128" s="27"/>
      <c r="BG128" s="27">
        <f t="shared" si="30"/>
        <v>1314.2873346560846</v>
      </c>
    </row>
    <row r="129" spans="1:59" x14ac:dyDescent="0.25">
      <c r="A129">
        <v>4526</v>
      </c>
      <c r="B129" t="s">
        <v>577</v>
      </c>
      <c r="C129" t="s">
        <v>578</v>
      </c>
      <c r="D129" t="s">
        <v>580</v>
      </c>
      <c r="E129" t="s">
        <v>83</v>
      </c>
      <c r="F129" s="30">
        <f>VLOOKUP(B129,'[3]Ventas Ene-Dic 2018'!B$2:F$192,5,0)</f>
        <v>0.6</v>
      </c>
      <c r="G129" s="22" t="str">
        <f>VLOOKUP(B129,'[3]Ventas Ene-Dic 2018'!B$2:AQ$192,42,0)</f>
        <v>SI</v>
      </c>
      <c r="H129" s="27" t="s">
        <v>339</v>
      </c>
      <c r="I129" s="28">
        <v>5436864</v>
      </c>
      <c r="J129" s="31">
        <v>1152</v>
      </c>
      <c r="K129" s="28">
        <v>762624</v>
      </c>
      <c r="L129">
        <v>576</v>
      </c>
      <c r="M129" s="28">
        <v>381312</v>
      </c>
      <c r="N129">
        <v>576</v>
      </c>
      <c r="O129" s="28">
        <v>381312</v>
      </c>
      <c r="P129">
        <v>576</v>
      </c>
      <c r="Q129" s="28">
        <v>381312</v>
      </c>
      <c r="R129">
        <v>576</v>
      </c>
      <c r="S129" s="28">
        <v>392256</v>
      </c>
      <c r="T129">
        <v>576</v>
      </c>
      <c r="U129" s="28">
        <v>392256</v>
      </c>
      <c r="V129">
        <v>576</v>
      </c>
      <c r="W129" s="28">
        <v>392256</v>
      </c>
      <c r="X129" s="31">
        <v>1152</v>
      </c>
      <c r="Y129" s="28">
        <v>784512</v>
      </c>
      <c r="Z129">
        <v>576</v>
      </c>
      <c r="AA129" s="28">
        <v>392256</v>
      </c>
      <c r="AB129">
        <v>576</v>
      </c>
      <c r="AC129" s="28">
        <v>392256</v>
      </c>
      <c r="AD129" s="31">
        <v>1152</v>
      </c>
      <c r="AE129" s="28">
        <v>784512</v>
      </c>
      <c r="AH129" s="27">
        <f t="shared" si="17"/>
        <v>691.19999999999993</v>
      </c>
      <c r="AI129" s="27">
        <f t="shared" si="18"/>
        <v>345.59999999999997</v>
      </c>
      <c r="AJ129" s="27">
        <f t="shared" si="19"/>
        <v>345.59999999999997</v>
      </c>
      <c r="AK129" s="27">
        <f t="shared" si="20"/>
        <v>345.59999999999997</v>
      </c>
      <c r="AL129" s="27">
        <f t="shared" si="21"/>
        <v>345.59999999999997</v>
      </c>
      <c r="AM129" s="27">
        <f t="shared" si="22"/>
        <v>345.59999999999997</v>
      </c>
      <c r="AN129" s="27">
        <f t="shared" si="23"/>
        <v>345.59999999999997</v>
      </c>
      <c r="AO129" s="27">
        <f t="shared" si="24"/>
        <v>691.19999999999993</v>
      </c>
      <c r="AP129" s="27">
        <f t="shared" si="25"/>
        <v>345.59999999999997</v>
      </c>
      <c r="AQ129" s="27">
        <f t="shared" si="26"/>
        <v>345.59999999999997</v>
      </c>
      <c r="AR129" s="27">
        <f t="shared" si="27"/>
        <v>691.19999999999993</v>
      </c>
      <c r="AS129" s="27">
        <f t="shared" si="28"/>
        <v>0</v>
      </c>
      <c r="AT129" s="29">
        <f t="shared" si="29"/>
        <v>4838.3999999999996</v>
      </c>
      <c r="AU129" s="27">
        <f>+K129/AH129</f>
        <v>1103.3333333333335</v>
      </c>
      <c r="AV129" s="27">
        <f>+M129/AI129</f>
        <v>1103.3333333333335</v>
      </c>
      <c r="AW129" s="27">
        <f>+O129/AJ129</f>
        <v>1103.3333333333335</v>
      </c>
      <c r="AX129" s="27">
        <f>+Q129/AK129</f>
        <v>1103.3333333333335</v>
      </c>
      <c r="AY129" s="27">
        <f>+S129/AL129</f>
        <v>1135</v>
      </c>
      <c r="AZ129" s="27">
        <f>+U129/AM129</f>
        <v>1135</v>
      </c>
      <c r="BA129" s="27">
        <f>+W129/AN129</f>
        <v>1135</v>
      </c>
      <c r="BB129" s="27">
        <f>+Y129/AO129</f>
        <v>1135</v>
      </c>
      <c r="BC129" s="27">
        <f>+AA129/AP129</f>
        <v>1135</v>
      </c>
      <c r="BD129" s="27">
        <f>+AC129/AQ129</f>
        <v>1135</v>
      </c>
      <c r="BE129" s="27">
        <f>+AE129/AR129</f>
        <v>1135</v>
      </c>
      <c r="BF129" s="27"/>
      <c r="BG129" s="27">
        <f t="shared" si="30"/>
        <v>1123.6904761904764</v>
      </c>
    </row>
    <row r="130" spans="1:59" x14ac:dyDescent="0.25">
      <c r="A130">
        <v>4527</v>
      </c>
      <c r="B130" t="s">
        <v>577</v>
      </c>
      <c r="C130" t="s">
        <v>578</v>
      </c>
      <c r="D130" t="s">
        <v>581</v>
      </c>
      <c r="E130" t="s">
        <v>103</v>
      </c>
      <c r="F130" s="30">
        <f>VLOOKUP(B130,'[3]Ventas Ene-Dic 2018'!B$2:F$192,5,0)</f>
        <v>0.6</v>
      </c>
      <c r="G130" s="22" t="str">
        <f>VLOOKUP(B130,'[3]Ventas Ene-Dic 2018'!B$2:AQ$192,42,0)</f>
        <v>SI</v>
      </c>
      <c r="H130" s="27" t="s">
        <v>339</v>
      </c>
      <c r="I130" s="28">
        <v>857088</v>
      </c>
      <c r="AB130">
        <v>864</v>
      </c>
      <c r="AC130" s="28">
        <v>857088</v>
      </c>
      <c r="AH130" s="27">
        <f t="shared" si="17"/>
        <v>0</v>
      </c>
      <c r="AI130" s="27">
        <f t="shared" si="18"/>
        <v>0</v>
      </c>
      <c r="AJ130" s="27">
        <f t="shared" si="19"/>
        <v>0</v>
      </c>
      <c r="AK130" s="27">
        <f t="shared" si="20"/>
        <v>0</v>
      </c>
      <c r="AL130" s="27">
        <f t="shared" si="21"/>
        <v>0</v>
      </c>
      <c r="AM130" s="27">
        <f t="shared" si="22"/>
        <v>0</v>
      </c>
      <c r="AN130" s="27">
        <f t="shared" si="23"/>
        <v>0</v>
      </c>
      <c r="AO130" s="27">
        <f t="shared" si="24"/>
        <v>0</v>
      </c>
      <c r="AP130" s="27">
        <f t="shared" si="25"/>
        <v>0</v>
      </c>
      <c r="AQ130" s="27">
        <f t="shared" si="26"/>
        <v>518.4</v>
      </c>
      <c r="AR130" s="27">
        <f t="shared" si="27"/>
        <v>0</v>
      </c>
      <c r="AS130" s="27">
        <f t="shared" si="28"/>
        <v>0</v>
      </c>
      <c r="AT130" s="29">
        <f t="shared" si="29"/>
        <v>518.4</v>
      </c>
      <c r="AU130" s="27"/>
      <c r="AV130" s="27"/>
      <c r="AW130" s="27"/>
      <c r="AX130" s="27"/>
      <c r="AY130" s="27"/>
      <c r="AZ130" s="27"/>
      <c r="BA130" s="27"/>
      <c r="BB130" s="27"/>
      <c r="BC130" s="27"/>
      <c r="BD130" s="27">
        <f>+AC130/AQ130</f>
        <v>1653.3333333333335</v>
      </c>
      <c r="BE130" s="27"/>
      <c r="BF130" s="27"/>
      <c r="BG130" s="27">
        <f t="shared" si="30"/>
        <v>1653.3333333333335</v>
      </c>
    </row>
    <row r="131" spans="1:59" x14ac:dyDescent="0.25">
      <c r="A131">
        <v>4528</v>
      </c>
      <c r="B131" t="s">
        <v>577</v>
      </c>
      <c r="C131" t="s">
        <v>578</v>
      </c>
      <c r="D131" t="s">
        <v>582</v>
      </c>
      <c r="E131" t="s">
        <v>86</v>
      </c>
      <c r="F131" s="30">
        <f>VLOOKUP(B131,'[3]Ventas Ene-Dic 2018'!B$2:F$192,5,0)</f>
        <v>0.6</v>
      </c>
      <c r="G131" s="22" t="str">
        <f>VLOOKUP(B131,'[3]Ventas Ene-Dic 2018'!B$2:AQ$192,42,0)</f>
        <v>SI</v>
      </c>
      <c r="H131" s="27" t="s">
        <v>339</v>
      </c>
      <c r="I131" s="28">
        <v>4233312</v>
      </c>
      <c r="L131">
        <v>288</v>
      </c>
      <c r="M131" s="28">
        <v>338400</v>
      </c>
      <c r="N131">
        <v>288</v>
      </c>
      <c r="O131" s="28">
        <v>324576</v>
      </c>
      <c r="P131">
        <v>576</v>
      </c>
      <c r="Q131" s="28">
        <v>649152</v>
      </c>
      <c r="R131">
        <v>288</v>
      </c>
      <c r="S131" s="28">
        <v>324576</v>
      </c>
      <c r="T131">
        <v>288</v>
      </c>
      <c r="U131" s="28">
        <v>324576</v>
      </c>
      <c r="V131">
        <v>288</v>
      </c>
      <c r="W131" s="28">
        <v>324576</v>
      </c>
      <c r="X131">
        <v>288</v>
      </c>
      <c r="Y131" s="28">
        <v>324576</v>
      </c>
      <c r="Z131">
        <v>288</v>
      </c>
      <c r="AA131" s="28">
        <v>324576</v>
      </c>
      <c r="AB131">
        <v>576</v>
      </c>
      <c r="AC131" s="28">
        <v>649152</v>
      </c>
      <c r="AD131">
        <v>288</v>
      </c>
      <c r="AE131" s="28">
        <v>324576</v>
      </c>
      <c r="AF131">
        <v>288</v>
      </c>
      <c r="AG131" s="28">
        <v>324576</v>
      </c>
      <c r="AH131" s="27">
        <f t="shared" ref="AH131:AH194" si="31">+($F131*J131)</f>
        <v>0</v>
      </c>
      <c r="AI131" s="27">
        <f t="shared" ref="AI131:AI194" si="32">+($F131*L131)</f>
        <v>172.79999999999998</v>
      </c>
      <c r="AJ131" s="27">
        <f t="shared" ref="AJ131:AJ194" si="33">+($F131*N131)</f>
        <v>172.79999999999998</v>
      </c>
      <c r="AK131" s="27">
        <f t="shared" ref="AK131:AK194" si="34">+($F131*P131)</f>
        <v>345.59999999999997</v>
      </c>
      <c r="AL131" s="27">
        <f t="shared" ref="AL131:AL194" si="35">+($F131*R131)</f>
        <v>172.79999999999998</v>
      </c>
      <c r="AM131" s="27">
        <f t="shared" ref="AM131:AM194" si="36">+($F131*T131)</f>
        <v>172.79999999999998</v>
      </c>
      <c r="AN131" s="27">
        <f t="shared" ref="AN131:AN194" si="37">+($F131*V131)</f>
        <v>172.79999999999998</v>
      </c>
      <c r="AO131" s="27">
        <f t="shared" ref="AO131:AO194" si="38">+($F131*X131)</f>
        <v>172.79999999999998</v>
      </c>
      <c r="AP131" s="27">
        <f t="shared" ref="AP131:AP194" si="39">+($F131*Z131)</f>
        <v>172.79999999999998</v>
      </c>
      <c r="AQ131" s="27">
        <f t="shared" ref="AQ131:AQ194" si="40">+($F131*AB131)</f>
        <v>345.59999999999997</v>
      </c>
      <c r="AR131" s="27">
        <f t="shared" ref="AR131:AR194" si="41">+($F131*AD131)</f>
        <v>172.79999999999998</v>
      </c>
      <c r="AS131" s="27">
        <f t="shared" ref="AS131:AS194" si="42">+($F131*AF131)</f>
        <v>172.79999999999998</v>
      </c>
      <c r="AT131" s="29">
        <f t="shared" ref="AT131:AT194" si="43">SUM(AH131:AS131)</f>
        <v>2246.4</v>
      </c>
      <c r="AU131" s="27"/>
      <c r="AV131" s="27">
        <f>+M131/AI131</f>
        <v>1958.3333333333335</v>
      </c>
      <c r="AW131" s="27">
        <f>+O131/AJ131</f>
        <v>1878.3333333333335</v>
      </c>
      <c r="AX131" s="27">
        <f>+Q131/AK131</f>
        <v>1878.3333333333335</v>
      </c>
      <c r="AY131" s="27">
        <f>+S131/AL131</f>
        <v>1878.3333333333335</v>
      </c>
      <c r="AZ131" s="27">
        <f>+U131/AM131</f>
        <v>1878.3333333333335</v>
      </c>
      <c r="BA131" s="27">
        <f>+W131/AN131</f>
        <v>1878.3333333333335</v>
      </c>
      <c r="BB131" s="27">
        <f>+Y131/AO131</f>
        <v>1878.3333333333335</v>
      </c>
      <c r="BC131" s="27">
        <f>+AA131/AP131</f>
        <v>1878.3333333333335</v>
      </c>
      <c r="BD131" s="27">
        <f>+AC131/AQ131</f>
        <v>1878.3333333333335</v>
      </c>
      <c r="BE131" s="27">
        <f>+AE131/AR131</f>
        <v>1878.3333333333335</v>
      </c>
      <c r="BF131" s="27">
        <f>+AG131/AS131</f>
        <v>1878.3333333333335</v>
      </c>
      <c r="BG131" s="27">
        <f t="shared" ref="BG131:BG194" si="44">+I131/AT131</f>
        <v>1884.4871794871794</v>
      </c>
    </row>
    <row r="132" spans="1:59" x14ac:dyDescent="0.25">
      <c r="A132">
        <v>4529</v>
      </c>
      <c r="B132" t="s">
        <v>577</v>
      </c>
      <c r="C132" t="s">
        <v>578</v>
      </c>
      <c r="D132" t="s">
        <v>551</v>
      </c>
      <c r="E132" t="s">
        <v>80</v>
      </c>
      <c r="F132" s="30">
        <f>VLOOKUP(B132,'[3]Ventas Ene-Dic 2018'!B$2:F$192,5,0)</f>
        <v>0.6</v>
      </c>
      <c r="G132" s="22" t="str">
        <f>VLOOKUP(B132,'[3]Ventas Ene-Dic 2018'!B$2:AQ$192,42,0)</f>
        <v>SI</v>
      </c>
      <c r="H132" s="27" t="s">
        <v>339</v>
      </c>
      <c r="I132" s="28">
        <v>2786400</v>
      </c>
      <c r="L132">
        <v>720</v>
      </c>
      <c r="M132" s="28">
        <v>774000</v>
      </c>
      <c r="R132">
        <v>432</v>
      </c>
      <c r="S132" s="28">
        <v>464400</v>
      </c>
      <c r="X132" s="31">
        <v>1440</v>
      </c>
      <c r="Y132" s="28">
        <v>1548000</v>
      </c>
      <c r="AH132" s="27">
        <f t="shared" si="31"/>
        <v>0</v>
      </c>
      <c r="AI132" s="27">
        <f t="shared" si="32"/>
        <v>432</v>
      </c>
      <c r="AJ132" s="27">
        <f t="shared" si="33"/>
        <v>0</v>
      </c>
      <c r="AK132" s="27">
        <f t="shared" si="34"/>
        <v>0</v>
      </c>
      <c r="AL132" s="27">
        <f t="shared" si="35"/>
        <v>259.2</v>
      </c>
      <c r="AM132" s="27">
        <f t="shared" si="36"/>
        <v>0</v>
      </c>
      <c r="AN132" s="27">
        <f t="shared" si="37"/>
        <v>0</v>
      </c>
      <c r="AO132" s="27">
        <f t="shared" si="38"/>
        <v>864</v>
      </c>
      <c r="AP132" s="27">
        <f t="shared" si="39"/>
        <v>0</v>
      </c>
      <c r="AQ132" s="27">
        <f t="shared" si="40"/>
        <v>0</v>
      </c>
      <c r="AR132" s="27">
        <f t="shared" si="41"/>
        <v>0</v>
      </c>
      <c r="AS132" s="27">
        <f t="shared" si="42"/>
        <v>0</v>
      </c>
      <c r="AT132" s="29">
        <f t="shared" si="43"/>
        <v>1555.2</v>
      </c>
      <c r="AU132" s="27"/>
      <c r="AV132" s="27">
        <f>+M132/AI132</f>
        <v>1791.6666666666667</v>
      </c>
      <c r="AW132" s="27"/>
      <c r="AX132" s="27"/>
      <c r="AY132" s="27">
        <f>+S132/AL132</f>
        <v>1791.6666666666667</v>
      </c>
      <c r="AZ132" s="27"/>
      <c r="BA132" s="27"/>
      <c r="BB132" s="27">
        <f>+Y132/AO132</f>
        <v>1791.6666666666667</v>
      </c>
      <c r="BC132" s="27"/>
      <c r="BD132" s="27"/>
      <c r="BE132" s="27"/>
      <c r="BF132" s="27"/>
      <c r="BG132" s="27">
        <f t="shared" si="44"/>
        <v>1791.6666666666665</v>
      </c>
    </row>
    <row r="133" spans="1:59" x14ac:dyDescent="0.25">
      <c r="A133">
        <v>4530</v>
      </c>
      <c r="B133" t="s">
        <v>577</v>
      </c>
      <c r="C133" t="s">
        <v>578</v>
      </c>
      <c r="D133" t="s">
        <v>583</v>
      </c>
      <c r="E133" t="s">
        <v>138</v>
      </c>
      <c r="F133" s="30">
        <f>VLOOKUP(B133,'[3]Ventas Ene-Dic 2018'!B$2:F$192,5,0)</f>
        <v>0.6</v>
      </c>
      <c r="G133" s="22" t="str">
        <f>VLOOKUP(B133,'[3]Ventas Ene-Dic 2018'!B$2:AQ$192,42,0)</f>
        <v>SI</v>
      </c>
      <c r="H133" s="27" t="s">
        <v>339</v>
      </c>
      <c r="I133" s="28">
        <v>451872</v>
      </c>
      <c r="L133">
        <v>144</v>
      </c>
      <c r="M133" s="28">
        <v>150624</v>
      </c>
      <c r="R133">
        <v>144</v>
      </c>
      <c r="S133" s="28">
        <v>150624</v>
      </c>
      <c r="AD133">
        <v>144</v>
      </c>
      <c r="AE133" s="28">
        <v>150624</v>
      </c>
      <c r="AH133" s="27">
        <f t="shared" si="31"/>
        <v>0</v>
      </c>
      <c r="AI133" s="27">
        <f t="shared" si="32"/>
        <v>86.399999999999991</v>
      </c>
      <c r="AJ133" s="27">
        <f t="shared" si="33"/>
        <v>0</v>
      </c>
      <c r="AK133" s="27">
        <f t="shared" si="34"/>
        <v>0</v>
      </c>
      <c r="AL133" s="27">
        <f t="shared" si="35"/>
        <v>86.399999999999991</v>
      </c>
      <c r="AM133" s="27">
        <f t="shared" si="36"/>
        <v>0</v>
      </c>
      <c r="AN133" s="27">
        <f t="shared" si="37"/>
        <v>0</v>
      </c>
      <c r="AO133" s="27">
        <f t="shared" si="38"/>
        <v>0</v>
      </c>
      <c r="AP133" s="27">
        <f t="shared" si="39"/>
        <v>0</v>
      </c>
      <c r="AQ133" s="27">
        <f t="shared" si="40"/>
        <v>0</v>
      </c>
      <c r="AR133" s="27">
        <f t="shared" si="41"/>
        <v>86.399999999999991</v>
      </c>
      <c r="AS133" s="27">
        <f t="shared" si="42"/>
        <v>0</v>
      </c>
      <c r="AT133" s="29">
        <f t="shared" si="43"/>
        <v>259.2</v>
      </c>
      <c r="AU133" s="27"/>
      <c r="AV133" s="27">
        <f>+M133/AI133</f>
        <v>1743.3333333333335</v>
      </c>
      <c r="AW133" s="27"/>
      <c r="AX133" s="27"/>
      <c r="AY133" s="27">
        <f>+S133/AL133</f>
        <v>1743.3333333333335</v>
      </c>
      <c r="AZ133" s="27"/>
      <c r="BA133" s="27"/>
      <c r="BB133" s="27"/>
      <c r="BC133" s="27"/>
      <c r="BD133" s="27"/>
      <c r="BE133" s="27">
        <f>+AE133/AR133</f>
        <v>1743.3333333333335</v>
      </c>
      <c r="BF133" s="27"/>
      <c r="BG133" s="27">
        <f t="shared" si="44"/>
        <v>1743.3333333333335</v>
      </c>
    </row>
    <row r="134" spans="1:59" x14ac:dyDescent="0.25">
      <c r="A134">
        <v>4531</v>
      </c>
      <c r="B134" t="s">
        <v>577</v>
      </c>
      <c r="C134" t="s">
        <v>578</v>
      </c>
      <c r="D134" t="s">
        <v>552</v>
      </c>
      <c r="E134" t="s">
        <v>255</v>
      </c>
      <c r="F134" s="30">
        <f>VLOOKUP(B134,'[3]Ventas Ene-Dic 2018'!B$2:F$192,5,0)</f>
        <v>0.6</v>
      </c>
      <c r="G134" s="22" t="str">
        <f>VLOOKUP(B134,'[3]Ventas Ene-Dic 2018'!B$2:AQ$192,42,0)</f>
        <v>SI</v>
      </c>
      <c r="H134" s="27" t="s">
        <v>339</v>
      </c>
      <c r="I134" s="28">
        <v>421488</v>
      </c>
      <c r="J134">
        <v>144</v>
      </c>
      <c r="K134" s="28">
        <v>207648</v>
      </c>
      <c r="P134">
        <v>144</v>
      </c>
      <c r="Q134" s="28">
        <v>213840</v>
      </c>
      <c r="AH134" s="27">
        <f t="shared" si="31"/>
        <v>86.399999999999991</v>
      </c>
      <c r="AI134" s="27">
        <f t="shared" si="32"/>
        <v>0</v>
      </c>
      <c r="AJ134" s="27">
        <f t="shared" si="33"/>
        <v>0</v>
      </c>
      <c r="AK134" s="27">
        <f t="shared" si="34"/>
        <v>86.399999999999991</v>
      </c>
      <c r="AL134" s="27">
        <f t="shared" si="35"/>
        <v>0</v>
      </c>
      <c r="AM134" s="27">
        <f t="shared" si="36"/>
        <v>0</v>
      </c>
      <c r="AN134" s="27">
        <f t="shared" si="37"/>
        <v>0</v>
      </c>
      <c r="AO134" s="27">
        <f t="shared" si="38"/>
        <v>0</v>
      </c>
      <c r="AP134" s="27">
        <f t="shared" si="39"/>
        <v>0</v>
      </c>
      <c r="AQ134" s="27">
        <f t="shared" si="40"/>
        <v>0</v>
      </c>
      <c r="AR134" s="27">
        <f t="shared" si="41"/>
        <v>0</v>
      </c>
      <c r="AS134" s="27">
        <f t="shared" si="42"/>
        <v>0</v>
      </c>
      <c r="AT134" s="29">
        <f t="shared" si="43"/>
        <v>172.79999999999998</v>
      </c>
      <c r="AU134" s="27">
        <f>+K134/AH134</f>
        <v>2403.3333333333335</v>
      </c>
      <c r="AV134" s="27"/>
      <c r="AW134" s="27"/>
      <c r="AX134" s="27">
        <f>+Q134/AK134</f>
        <v>2475.0000000000005</v>
      </c>
      <c r="AY134" s="27"/>
      <c r="AZ134" s="27"/>
      <c r="BA134" s="27"/>
      <c r="BB134" s="27"/>
      <c r="BC134" s="27"/>
      <c r="BD134" s="27"/>
      <c r="BE134" s="27"/>
      <c r="BF134" s="27"/>
      <c r="BG134" s="27">
        <f t="shared" si="44"/>
        <v>2439.166666666667</v>
      </c>
    </row>
    <row r="135" spans="1:59" x14ac:dyDescent="0.25">
      <c r="A135">
        <v>4532</v>
      </c>
      <c r="B135" t="s">
        <v>577</v>
      </c>
      <c r="C135" t="s">
        <v>578</v>
      </c>
      <c r="D135" t="s">
        <v>584</v>
      </c>
      <c r="E135" t="s">
        <v>274</v>
      </c>
      <c r="F135" s="30">
        <f>VLOOKUP(B135,'[3]Ventas Ene-Dic 2018'!B$2:F$192,5,0)</f>
        <v>0.6</v>
      </c>
      <c r="G135" s="22" t="str">
        <f>VLOOKUP(B135,'[3]Ventas Ene-Dic 2018'!B$2:AQ$192,42,0)</f>
        <v>SI</v>
      </c>
      <c r="H135" s="27" t="s">
        <v>339</v>
      </c>
      <c r="I135" s="28">
        <v>166032</v>
      </c>
      <c r="AB135">
        <v>144</v>
      </c>
      <c r="AC135" s="28">
        <v>166032</v>
      </c>
      <c r="AH135" s="27">
        <f t="shared" si="31"/>
        <v>0</v>
      </c>
      <c r="AI135" s="27">
        <f t="shared" si="32"/>
        <v>0</v>
      </c>
      <c r="AJ135" s="27">
        <f t="shared" si="33"/>
        <v>0</v>
      </c>
      <c r="AK135" s="27">
        <f t="shared" si="34"/>
        <v>0</v>
      </c>
      <c r="AL135" s="27">
        <f t="shared" si="35"/>
        <v>0</v>
      </c>
      <c r="AM135" s="27">
        <f t="shared" si="36"/>
        <v>0</v>
      </c>
      <c r="AN135" s="27">
        <f t="shared" si="37"/>
        <v>0</v>
      </c>
      <c r="AO135" s="27">
        <f t="shared" si="38"/>
        <v>0</v>
      </c>
      <c r="AP135" s="27">
        <f t="shared" si="39"/>
        <v>0</v>
      </c>
      <c r="AQ135" s="27">
        <f t="shared" si="40"/>
        <v>86.399999999999991</v>
      </c>
      <c r="AR135" s="27">
        <f t="shared" si="41"/>
        <v>0</v>
      </c>
      <c r="AS135" s="27">
        <f t="shared" si="42"/>
        <v>0</v>
      </c>
      <c r="AT135" s="29">
        <f t="shared" si="43"/>
        <v>86.399999999999991</v>
      </c>
      <c r="AU135" s="27"/>
      <c r="AV135" s="27"/>
      <c r="AW135" s="27"/>
      <c r="AX135" s="27"/>
      <c r="AY135" s="27"/>
      <c r="AZ135" s="27"/>
      <c r="BA135" s="27"/>
      <c r="BB135" s="27"/>
      <c r="BC135" s="27"/>
      <c r="BD135" s="27">
        <f>+AC135/AQ135</f>
        <v>1921.666666666667</v>
      </c>
      <c r="BE135" s="27"/>
      <c r="BF135" s="27"/>
      <c r="BG135" s="27">
        <f t="shared" si="44"/>
        <v>1921.666666666667</v>
      </c>
    </row>
    <row r="136" spans="1:59" x14ac:dyDescent="0.25">
      <c r="A136">
        <v>4533</v>
      </c>
      <c r="B136" t="s">
        <v>577</v>
      </c>
      <c r="C136" t="s">
        <v>578</v>
      </c>
      <c r="D136" t="s">
        <v>555</v>
      </c>
      <c r="E136" t="s">
        <v>259</v>
      </c>
      <c r="F136" s="30">
        <f>VLOOKUP(B136,'[3]Ventas Ene-Dic 2018'!B$2:F$192,5,0)</f>
        <v>0.6</v>
      </c>
      <c r="G136" s="22" t="str">
        <f>VLOOKUP(B136,'[3]Ventas Ene-Dic 2018'!B$2:AQ$192,42,0)</f>
        <v>SI</v>
      </c>
      <c r="H136" s="27" t="s">
        <v>339</v>
      </c>
      <c r="I136" s="28">
        <v>345600</v>
      </c>
      <c r="L136">
        <v>288</v>
      </c>
      <c r="M136" s="28">
        <v>345600</v>
      </c>
      <c r="AH136" s="27">
        <f t="shared" si="31"/>
        <v>0</v>
      </c>
      <c r="AI136" s="27">
        <f t="shared" si="32"/>
        <v>172.79999999999998</v>
      </c>
      <c r="AJ136" s="27">
        <f t="shared" si="33"/>
        <v>0</v>
      </c>
      <c r="AK136" s="27">
        <f t="shared" si="34"/>
        <v>0</v>
      </c>
      <c r="AL136" s="27">
        <f t="shared" si="35"/>
        <v>0</v>
      </c>
      <c r="AM136" s="27">
        <f t="shared" si="36"/>
        <v>0</v>
      </c>
      <c r="AN136" s="27">
        <f t="shared" si="37"/>
        <v>0</v>
      </c>
      <c r="AO136" s="27">
        <f t="shared" si="38"/>
        <v>0</v>
      </c>
      <c r="AP136" s="27">
        <f t="shared" si="39"/>
        <v>0</v>
      </c>
      <c r="AQ136" s="27">
        <f t="shared" si="40"/>
        <v>0</v>
      </c>
      <c r="AR136" s="27">
        <f t="shared" si="41"/>
        <v>0</v>
      </c>
      <c r="AS136" s="27">
        <f t="shared" si="42"/>
        <v>0</v>
      </c>
      <c r="AT136" s="29">
        <f t="shared" si="43"/>
        <v>172.79999999999998</v>
      </c>
      <c r="AU136" s="27"/>
      <c r="AV136" s="27">
        <f>+M136/AI136</f>
        <v>2000.0000000000002</v>
      </c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>
        <f t="shared" si="44"/>
        <v>2000.0000000000002</v>
      </c>
    </row>
    <row r="137" spans="1:59" x14ac:dyDescent="0.25">
      <c r="A137">
        <v>4534</v>
      </c>
      <c r="B137" t="s">
        <v>577</v>
      </c>
      <c r="C137" t="s">
        <v>578</v>
      </c>
      <c r="D137" t="s">
        <v>556</v>
      </c>
      <c r="E137" t="s">
        <v>90</v>
      </c>
      <c r="F137" s="30">
        <f>VLOOKUP(B137,'[3]Ventas Ene-Dic 2018'!B$2:F$192,5,0)</f>
        <v>0.6</v>
      </c>
      <c r="G137" s="22" t="str">
        <f>VLOOKUP(B137,'[3]Ventas Ene-Dic 2018'!B$2:AQ$192,42,0)</f>
        <v>SI</v>
      </c>
      <c r="H137" s="27" t="s">
        <v>339</v>
      </c>
      <c r="I137" s="28">
        <v>691776</v>
      </c>
      <c r="V137">
        <v>144</v>
      </c>
      <c r="W137" s="28">
        <v>172944</v>
      </c>
      <c r="X137">
        <v>144</v>
      </c>
      <c r="Y137" s="28">
        <v>172944</v>
      </c>
      <c r="AB137">
        <v>144</v>
      </c>
      <c r="AC137" s="28">
        <v>172944</v>
      </c>
      <c r="AD137">
        <v>144</v>
      </c>
      <c r="AE137" s="28">
        <v>172944</v>
      </c>
      <c r="AH137" s="27">
        <f t="shared" si="31"/>
        <v>0</v>
      </c>
      <c r="AI137" s="27">
        <f t="shared" si="32"/>
        <v>0</v>
      </c>
      <c r="AJ137" s="27">
        <f t="shared" si="33"/>
        <v>0</v>
      </c>
      <c r="AK137" s="27">
        <f t="shared" si="34"/>
        <v>0</v>
      </c>
      <c r="AL137" s="27">
        <f t="shared" si="35"/>
        <v>0</v>
      </c>
      <c r="AM137" s="27">
        <f t="shared" si="36"/>
        <v>0</v>
      </c>
      <c r="AN137" s="27">
        <f t="shared" si="37"/>
        <v>86.399999999999991</v>
      </c>
      <c r="AO137" s="27">
        <f t="shared" si="38"/>
        <v>86.399999999999991</v>
      </c>
      <c r="AP137" s="27">
        <f t="shared" si="39"/>
        <v>0</v>
      </c>
      <c r="AQ137" s="27">
        <f t="shared" si="40"/>
        <v>86.399999999999991</v>
      </c>
      <c r="AR137" s="27">
        <f t="shared" si="41"/>
        <v>86.399999999999991</v>
      </c>
      <c r="AS137" s="27">
        <f t="shared" si="42"/>
        <v>0</v>
      </c>
      <c r="AT137" s="29">
        <f t="shared" si="43"/>
        <v>345.59999999999997</v>
      </c>
      <c r="AU137" s="27"/>
      <c r="AV137" s="27"/>
      <c r="AW137" s="27"/>
      <c r="AX137" s="27"/>
      <c r="AY137" s="27"/>
      <c r="AZ137" s="27"/>
      <c r="BA137" s="27">
        <f>+W137/AN137</f>
        <v>2001.666666666667</v>
      </c>
      <c r="BB137" s="27">
        <f>+Y137/AO137</f>
        <v>2001.666666666667</v>
      </c>
      <c r="BC137" s="27"/>
      <c r="BD137" s="27">
        <f>+AC137/AQ137</f>
        <v>2001.666666666667</v>
      </c>
      <c r="BE137" s="27">
        <f>+AE137/AR137</f>
        <v>2001.666666666667</v>
      </c>
      <c r="BF137" s="27"/>
      <c r="BG137" s="27">
        <f t="shared" si="44"/>
        <v>2001.666666666667</v>
      </c>
    </row>
    <row r="138" spans="1:59" x14ac:dyDescent="0.25">
      <c r="A138">
        <v>4535</v>
      </c>
      <c r="B138" t="s">
        <v>577</v>
      </c>
      <c r="C138" t="s">
        <v>578</v>
      </c>
      <c r="D138" t="s">
        <v>585</v>
      </c>
      <c r="E138" t="s">
        <v>148</v>
      </c>
      <c r="F138" s="30">
        <f>VLOOKUP(B138,'[3]Ventas Ene-Dic 2018'!B$2:F$192,5,0)</f>
        <v>0.6</v>
      </c>
      <c r="G138" s="22" t="str">
        <f>VLOOKUP(B138,'[3]Ventas Ene-Dic 2018'!B$2:AQ$192,42,0)</f>
        <v>SI</v>
      </c>
      <c r="H138" s="27" t="s">
        <v>339</v>
      </c>
      <c r="I138" s="28">
        <v>552960</v>
      </c>
      <c r="J138">
        <v>144</v>
      </c>
      <c r="K138" s="28">
        <v>184320</v>
      </c>
      <c r="R138">
        <v>144</v>
      </c>
      <c r="S138" s="28">
        <v>184320</v>
      </c>
      <c r="AB138">
        <v>144</v>
      </c>
      <c r="AC138" s="28">
        <v>184320</v>
      </c>
      <c r="AH138" s="27">
        <f t="shared" si="31"/>
        <v>86.399999999999991</v>
      </c>
      <c r="AI138" s="27">
        <f t="shared" si="32"/>
        <v>0</v>
      </c>
      <c r="AJ138" s="27">
        <f t="shared" si="33"/>
        <v>0</v>
      </c>
      <c r="AK138" s="27">
        <f t="shared" si="34"/>
        <v>0</v>
      </c>
      <c r="AL138" s="27">
        <f t="shared" si="35"/>
        <v>86.399999999999991</v>
      </c>
      <c r="AM138" s="27">
        <f t="shared" si="36"/>
        <v>0</v>
      </c>
      <c r="AN138" s="27">
        <f t="shared" si="37"/>
        <v>0</v>
      </c>
      <c r="AO138" s="27">
        <f t="shared" si="38"/>
        <v>0</v>
      </c>
      <c r="AP138" s="27">
        <f t="shared" si="39"/>
        <v>0</v>
      </c>
      <c r="AQ138" s="27">
        <f t="shared" si="40"/>
        <v>86.399999999999991</v>
      </c>
      <c r="AR138" s="27">
        <f t="shared" si="41"/>
        <v>0</v>
      </c>
      <c r="AS138" s="27">
        <f t="shared" si="42"/>
        <v>0</v>
      </c>
      <c r="AT138" s="29">
        <f t="shared" si="43"/>
        <v>259.2</v>
      </c>
      <c r="AU138" s="27">
        <f>+K138/AH138</f>
        <v>2133.3333333333335</v>
      </c>
      <c r="AV138" s="27"/>
      <c r="AW138" s="27"/>
      <c r="AX138" s="27"/>
      <c r="AY138" s="27">
        <f>+S138/AL138</f>
        <v>2133.3333333333335</v>
      </c>
      <c r="AZ138" s="27"/>
      <c r="BA138" s="27"/>
      <c r="BB138" s="27"/>
      <c r="BC138" s="27"/>
      <c r="BD138" s="27">
        <f>+AC138/AQ138</f>
        <v>2133.3333333333335</v>
      </c>
      <c r="BE138" s="27"/>
      <c r="BF138" s="27"/>
      <c r="BG138" s="27">
        <f t="shared" si="44"/>
        <v>2133.3333333333335</v>
      </c>
    </row>
    <row r="139" spans="1:59" x14ac:dyDescent="0.25">
      <c r="A139">
        <v>4536</v>
      </c>
      <c r="B139" t="s">
        <v>577</v>
      </c>
      <c r="C139" t="s">
        <v>578</v>
      </c>
      <c r="D139" t="s">
        <v>586</v>
      </c>
      <c r="E139" t="s">
        <v>136</v>
      </c>
      <c r="F139" s="30">
        <f>VLOOKUP(B139,'[3]Ventas Ene-Dic 2018'!B$2:F$192,5,0)</f>
        <v>0.6</v>
      </c>
      <c r="G139" s="22" t="str">
        <f>VLOOKUP(B139,'[3]Ventas Ene-Dic 2018'!B$2:AQ$192,42,0)</f>
        <v>SI</v>
      </c>
      <c r="H139" s="27" t="s">
        <v>339</v>
      </c>
      <c r="I139" s="28">
        <v>158400</v>
      </c>
      <c r="AF139">
        <v>144</v>
      </c>
      <c r="AG139" s="28">
        <v>158400</v>
      </c>
      <c r="AH139" s="27">
        <f t="shared" si="31"/>
        <v>0</v>
      </c>
      <c r="AI139" s="27">
        <f t="shared" si="32"/>
        <v>0</v>
      </c>
      <c r="AJ139" s="27">
        <f t="shared" si="33"/>
        <v>0</v>
      </c>
      <c r="AK139" s="27">
        <f t="shared" si="34"/>
        <v>0</v>
      </c>
      <c r="AL139" s="27">
        <f t="shared" si="35"/>
        <v>0</v>
      </c>
      <c r="AM139" s="27">
        <f t="shared" si="36"/>
        <v>0</v>
      </c>
      <c r="AN139" s="27">
        <f t="shared" si="37"/>
        <v>0</v>
      </c>
      <c r="AO139" s="27">
        <f t="shared" si="38"/>
        <v>0</v>
      </c>
      <c r="AP139" s="27">
        <f t="shared" si="39"/>
        <v>0</v>
      </c>
      <c r="AQ139" s="27">
        <f t="shared" si="40"/>
        <v>0</v>
      </c>
      <c r="AR139" s="27">
        <f t="shared" si="41"/>
        <v>0</v>
      </c>
      <c r="AS139" s="27">
        <f t="shared" si="42"/>
        <v>86.399999999999991</v>
      </c>
      <c r="AT139" s="29">
        <f t="shared" si="43"/>
        <v>86.399999999999991</v>
      </c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>
        <f>+AG139/AS139</f>
        <v>1833.3333333333335</v>
      </c>
      <c r="BG139" s="27">
        <f t="shared" si="44"/>
        <v>1833.3333333333335</v>
      </c>
    </row>
    <row r="140" spans="1:59" x14ac:dyDescent="0.25">
      <c r="A140">
        <v>4537</v>
      </c>
      <c r="B140" t="s">
        <v>577</v>
      </c>
      <c r="C140" t="s">
        <v>578</v>
      </c>
      <c r="D140" t="s">
        <v>587</v>
      </c>
      <c r="E140" t="s">
        <v>111</v>
      </c>
      <c r="F140" s="30">
        <f>VLOOKUP(B140,'[3]Ventas Ene-Dic 2018'!B$2:F$192,5,0)</f>
        <v>0.6</v>
      </c>
      <c r="G140" s="22" t="str">
        <f>VLOOKUP(B140,'[3]Ventas Ene-Dic 2018'!B$2:AQ$192,42,0)</f>
        <v>SI</v>
      </c>
      <c r="H140" s="27" t="s">
        <v>339</v>
      </c>
      <c r="I140" s="28">
        <v>644544</v>
      </c>
      <c r="R140">
        <v>144</v>
      </c>
      <c r="S140" s="28">
        <v>161136</v>
      </c>
      <c r="Z140">
        <v>432</v>
      </c>
      <c r="AA140" s="28">
        <v>483408</v>
      </c>
      <c r="AH140" s="27">
        <f t="shared" si="31"/>
        <v>0</v>
      </c>
      <c r="AI140" s="27">
        <f t="shared" si="32"/>
        <v>0</v>
      </c>
      <c r="AJ140" s="27">
        <f t="shared" si="33"/>
        <v>0</v>
      </c>
      <c r="AK140" s="27">
        <f t="shared" si="34"/>
        <v>0</v>
      </c>
      <c r="AL140" s="27">
        <f t="shared" si="35"/>
        <v>86.399999999999991</v>
      </c>
      <c r="AM140" s="27">
        <f t="shared" si="36"/>
        <v>0</v>
      </c>
      <c r="AN140" s="27">
        <f t="shared" si="37"/>
        <v>0</v>
      </c>
      <c r="AO140" s="27">
        <f t="shared" si="38"/>
        <v>0</v>
      </c>
      <c r="AP140" s="27">
        <f t="shared" si="39"/>
        <v>259.2</v>
      </c>
      <c r="AQ140" s="27">
        <f t="shared" si="40"/>
        <v>0</v>
      </c>
      <c r="AR140" s="27">
        <f t="shared" si="41"/>
        <v>0</v>
      </c>
      <c r="AS140" s="27">
        <f t="shared" si="42"/>
        <v>0</v>
      </c>
      <c r="AT140" s="29">
        <f t="shared" si="43"/>
        <v>345.59999999999997</v>
      </c>
      <c r="AU140" s="27"/>
      <c r="AV140" s="27"/>
      <c r="AW140" s="27"/>
      <c r="AX140" s="27"/>
      <c r="AY140" s="27">
        <f>+S140/AL140</f>
        <v>1865.0000000000002</v>
      </c>
      <c r="AZ140" s="27"/>
      <c r="BA140" s="27"/>
      <c r="BB140" s="27"/>
      <c r="BC140" s="27">
        <f>+AA140/AP140</f>
        <v>1865</v>
      </c>
      <c r="BD140" s="27"/>
      <c r="BE140" s="27"/>
      <c r="BF140" s="27"/>
      <c r="BG140" s="27">
        <f t="shared" si="44"/>
        <v>1865.0000000000002</v>
      </c>
    </row>
    <row r="141" spans="1:59" x14ac:dyDescent="0.25">
      <c r="A141">
        <v>4538</v>
      </c>
      <c r="B141" t="s">
        <v>577</v>
      </c>
      <c r="C141" t="s">
        <v>578</v>
      </c>
      <c r="D141" t="s">
        <v>564</v>
      </c>
      <c r="E141" t="s">
        <v>36</v>
      </c>
      <c r="F141" s="30">
        <f>VLOOKUP(B141,'[3]Ventas Ene-Dic 2018'!B$2:F$192,5,0)</f>
        <v>0.6</v>
      </c>
      <c r="G141" s="22" t="str">
        <f>VLOOKUP(B141,'[3]Ventas Ene-Dic 2018'!B$2:AQ$192,42,0)</f>
        <v>SI</v>
      </c>
      <c r="H141" s="27" t="s">
        <v>339</v>
      </c>
      <c r="I141" s="28">
        <v>148464</v>
      </c>
      <c r="X141">
        <v>144</v>
      </c>
      <c r="Y141" s="28">
        <v>148464</v>
      </c>
      <c r="AH141" s="27">
        <f t="shared" si="31"/>
        <v>0</v>
      </c>
      <c r="AI141" s="27">
        <f t="shared" si="32"/>
        <v>0</v>
      </c>
      <c r="AJ141" s="27">
        <f t="shared" si="33"/>
        <v>0</v>
      </c>
      <c r="AK141" s="27">
        <f t="shared" si="34"/>
        <v>0</v>
      </c>
      <c r="AL141" s="27">
        <f t="shared" si="35"/>
        <v>0</v>
      </c>
      <c r="AM141" s="27">
        <f t="shared" si="36"/>
        <v>0</v>
      </c>
      <c r="AN141" s="27">
        <f t="shared" si="37"/>
        <v>0</v>
      </c>
      <c r="AO141" s="27">
        <f t="shared" si="38"/>
        <v>86.399999999999991</v>
      </c>
      <c r="AP141" s="27">
        <f t="shared" si="39"/>
        <v>0</v>
      </c>
      <c r="AQ141" s="27">
        <f t="shared" si="40"/>
        <v>0</v>
      </c>
      <c r="AR141" s="27">
        <f t="shared" si="41"/>
        <v>0</v>
      </c>
      <c r="AS141" s="27">
        <f t="shared" si="42"/>
        <v>0</v>
      </c>
      <c r="AT141" s="29">
        <f t="shared" si="43"/>
        <v>86.399999999999991</v>
      </c>
      <c r="AU141" s="27"/>
      <c r="AV141" s="27"/>
      <c r="AW141" s="27"/>
      <c r="AX141" s="27"/>
      <c r="AY141" s="27"/>
      <c r="AZ141" s="27"/>
      <c r="BA141" s="27"/>
      <c r="BB141" s="27">
        <f>+Y141/AO141</f>
        <v>1718.3333333333335</v>
      </c>
      <c r="BC141" s="27"/>
      <c r="BD141" s="27"/>
      <c r="BE141" s="27"/>
      <c r="BF141" s="27"/>
      <c r="BG141" s="27">
        <f t="shared" si="44"/>
        <v>1718.3333333333335</v>
      </c>
    </row>
    <row r="142" spans="1:59" x14ac:dyDescent="0.25">
      <c r="A142">
        <v>4539</v>
      </c>
      <c r="B142" t="s">
        <v>577</v>
      </c>
      <c r="C142" t="s">
        <v>578</v>
      </c>
      <c r="D142" t="s">
        <v>565</v>
      </c>
      <c r="E142" t="s">
        <v>128</v>
      </c>
      <c r="F142" s="30">
        <f>VLOOKUP(B142,'[3]Ventas Ene-Dic 2018'!B$2:F$192,5,0)</f>
        <v>0.6</v>
      </c>
      <c r="G142" s="22" t="str">
        <f>VLOOKUP(B142,'[3]Ventas Ene-Dic 2018'!B$2:AQ$192,42,0)</f>
        <v>SI</v>
      </c>
      <c r="H142" s="27" t="s">
        <v>339</v>
      </c>
      <c r="I142" s="28">
        <v>304704</v>
      </c>
      <c r="J142">
        <v>144</v>
      </c>
      <c r="K142" s="28">
        <v>152352</v>
      </c>
      <c r="AB142">
        <v>144</v>
      </c>
      <c r="AC142" s="28">
        <v>152352</v>
      </c>
      <c r="AH142" s="27">
        <f t="shared" si="31"/>
        <v>86.399999999999991</v>
      </c>
      <c r="AI142" s="27">
        <f t="shared" si="32"/>
        <v>0</v>
      </c>
      <c r="AJ142" s="27">
        <f t="shared" si="33"/>
        <v>0</v>
      </c>
      <c r="AK142" s="27">
        <f t="shared" si="34"/>
        <v>0</v>
      </c>
      <c r="AL142" s="27">
        <f t="shared" si="35"/>
        <v>0</v>
      </c>
      <c r="AM142" s="27">
        <f t="shared" si="36"/>
        <v>0</v>
      </c>
      <c r="AN142" s="27">
        <f t="shared" si="37"/>
        <v>0</v>
      </c>
      <c r="AO142" s="27">
        <f t="shared" si="38"/>
        <v>0</v>
      </c>
      <c r="AP142" s="27">
        <f t="shared" si="39"/>
        <v>0</v>
      </c>
      <c r="AQ142" s="27">
        <f t="shared" si="40"/>
        <v>86.399999999999991</v>
      </c>
      <c r="AR142" s="27">
        <f t="shared" si="41"/>
        <v>0</v>
      </c>
      <c r="AS142" s="27">
        <f t="shared" si="42"/>
        <v>0</v>
      </c>
      <c r="AT142" s="29">
        <f t="shared" si="43"/>
        <v>172.79999999999998</v>
      </c>
      <c r="AU142" s="27">
        <f>+K142/AH142</f>
        <v>1763.3333333333335</v>
      </c>
      <c r="AV142" s="27"/>
      <c r="AW142" s="27"/>
      <c r="AX142" s="27"/>
      <c r="AY142" s="27"/>
      <c r="AZ142" s="27"/>
      <c r="BA142" s="27"/>
      <c r="BB142" s="27"/>
      <c r="BC142" s="27"/>
      <c r="BD142" s="27">
        <f>+AC142/AQ142</f>
        <v>1763.3333333333335</v>
      </c>
      <c r="BE142" s="27"/>
      <c r="BF142" s="27"/>
      <c r="BG142" s="27">
        <f t="shared" si="44"/>
        <v>1763.3333333333335</v>
      </c>
    </row>
    <row r="143" spans="1:59" x14ac:dyDescent="0.25">
      <c r="A143">
        <v>4540</v>
      </c>
      <c r="B143" t="s">
        <v>577</v>
      </c>
      <c r="C143" t="s">
        <v>578</v>
      </c>
      <c r="D143" t="s">
        <v>566</v>
      </c>
      <c r="E143" t="s">
        <v>113</v>
      </c>
      <c r="F143" s="30">
        <f>VLOOKUP(B143,'[3]Ventas Ene-Dic 2018'!B$2:F$192,5,0)</f>
        <v>0.6</v>
      </c>
      <c r="G143" s="22" t="str">
        <f>VLOOKUP(B143,'[3]Ventas Ene-Dic 2018'!B$2:AQ$192,42,0)</f>
        <v>SI</v>
      </c>
      <c r="H143" s="27" t="s">
        <v>339</v>
      </c>
      <c r="I143" s="28">
        <v>518832</v>
      </c>
      <c r="X143">
        <v>144</v>
      </c>
      <c r="Y143" s="28">
        <v>172944</v>
      </c>
      <c r="AB143">
        <v>144</v>
      </c>
      <c r="AC143" s="28">
        <v>172944</v>
      </c>
      <c r="AF143">
        <v>144</v>
      </c>
      <c r="AG143" s="28">
        <v>172944</v>
      </c>
      <c r="AH143" s="27">
        <f t="shared" si="31"/>
        <v>0</v>
      </c>
      <c r="AI143" s="27">
        <f t="shared" si="32"/>
        <v>0</v>
      </c>
      <c r="AJ143" s="27">
        <f t="shared" si="33"/>
        <v>0</v>
      </c>
      <c r="AK143" s="27">
        <f t="shared" si="34"/>
        <v>0</v>
      </c>
      <c r="AL143" s="27">
        <f t="shared" si="35"/>
        <v>0</v>
      </c>
      <c r="AM143" s="27">
        <f t="shared" si="36"/>
        <v>0</v>
      </c>
      <c r="AN143" s="27">
        <f t="shared" si="37"/>
        <v>0</v>
      </c>
      <c r="AO143" s="27">
        <f t="shared" si="38"/>
        <v>86.399999999999991</v>
      </c>
      <c r="AP143" s="27">
        <f t="shared" si="39"/>
        <v>0</v>
      </c>
      <c r="AQ143" s="27">
        <f t="shared" si="40"/>
        <v>86.399999999999991</v>
      </c>
      <c r="AR143" s="27">
        <f t="shared" si="41"/>
        <v>0</v>
      </c>
      <c r="AS143" s="27">
        <f t="shared" si="42"/>
        <v>86.399999999999991</v>
      </c>
      <c r="AT143" s="29">
        <f t="shared" si="43"/>
        <v>259.2</v>
      </c>
      <c r="AU143" s="27"/>
      <c r="AV143" s="27"/>
      <c r="AW143" s="27"/>
      <c r="AX143" s="27"/>
      <c r="AY143" s="27"/>
      <c r="AZ143" s="27"/>
      <c r="BA143" s="27"/>
      <c r="BB143" s="27">
        <f>+Y143/AO143</f>
        <v>2001.666666666667</v>
      </c>
      <c r="BC143" s="27"/>
      <c r="BD143" s="27">
        <f>+AC143/AQ143</f>
        <v>2001.666666666667</v>
      </c>
      <c r="BE143" s="27"/>
      <c r="BF143" s="27">
        <f>+AG143/AS143</f>
        <v>2001.666666666667</v>
      </c>
      <c r="BG143" s="27">
        <f t="shared" si="44"/>
        <v>2001.6666666666667</v>
      </c>
    </row>
    <row r="144" spans="1:59" x14ac:dyDescent="0.25">
      <c r="A144">
        <v>4541</v>
      </c>
      <c r="B144" t="s">
        <v>577</v>
      </c>
      <c r="C144" t="s">
        <v>578</v>
      </c>
      <c r="D144" t="s">
        <v>588</v>
      </c>
      <c r="E144" t="s">
        <v>277</v>
      </c>
      <c r="F144" s="30">
        <f>VLOOKUP(B144,'[3]Ventas Ene-Dic 2018'!B$2:F$192,5,0)</f>
        <v>0.6</v>
      </c>
      <c r="G144" s="22" t="str">
        <f>VLOOKUP(B144,'[3]Ventas Ene-Dic 2018'!B$2:AQ$192,42,0)</f>
        <v>SI</v>
      </c>
      <c r="H144" s="27" t="s">
        <v>339</v>
      </c>
      <c r="I144" s="28">
        <v>13500</v>
      </c>
      <c r="J144">
        <v>12</v>
      </c>
      <c r="K144" s="28">
        <v>13500</v>
      </c>
      <c r="AH144" s="27">
        <f t="shared" si="31"/>
        <v>7.1999999999999993</v>
      </c>
      <c r="AI144" s="27">
        <f t="shared" si="32"/>
        <v>0</v>
      </c>
      <c r="AJ144" s="27">
        <f t="shared" si="33"/>
        <v>0</v>
      </c>
      <c r="AK144" s="27">
        <f t="shared" si="34"/>
        <v>0</v>
      </c>
      <c r="AL144" s="27">
        <f t="shared" si="35"/>
        <v>0</v>
      </c>
      <c r="AM144" s="27">
        <f t="shared" si="36"/>
        <v>0</v>
      </c>
      <c r="AN144" s="27">
        <f t="shared" si="37"/>
        <v>0</v>
      </c>
      <c r="AO144" s="27">
        <f t="shared" si="38"/>
        <v>0</v>
      </c>
      <c r="AP144" s="27">
        <f t="shared" si="39"/>
        <v>0</v>
      </c>
      <c r="AQ144" s="27">
        <f t="shared" si="40"/>
        <v>0</v>
      </c>
      <c r="AR144" s="27">
        <f t="shared" si="41"/>
        <v>0</v>
      </c>
      <c r="AS144" s="27">
        <f t="shared" si="42"/>
        <v>0</v>
      </c>
      <c r="AT144" s="29">
        <f t="shared" si="43"/>
        <v>7.1999999999999993</v>
      </c>
      <c r="AU144" s="27">
        <f>+K144/AH144</f>
        <v>1875.0000000000002</v>
      </c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>
        <f t="shared" si="44"/>
        <v>1875.0000000000002</v>
      </c>
    </row>
    <row r="145" spans="1:59" x14ac:dyDescent="0.25">
      <c r="A145">
        <v>4542</v>
      </c>
      <c r="B145" t="s">
        <v>577</v>
      </c>
      <c r="C145" t="s">
        <v>578</v>
      </c>
      <c r="D145" t="s">
        <v>589</v>
      </c>
      <c r="E145" t="s">
        <v>260</v>
      </c>
      <c r="F145" s="30">
        <f>VLOOKUP(B145,'[3]Ventas Ene-Dic 2018'!B$2:F$192,5,0)</f>
        <v>0.6</v>
      </c>
      <c r="G145" s="22" t="str">
        <f>VLOOKUP(B145,'[3]Ventas Ene-Dic 2018'!B$2:AQ$192,42,0)</f>
        <v>SI</v>
      </c>
      <c r="H145" s="27" t="s">
        <v>339</v>
      </c>
      <c r="I145" s="28">
        <v>787680</v>
      </c>
      <c r="L145">
        <v>720</v>
      </c>
      <c r="M145" s="28">
        <v>787680</v>
      </c>
      <c r="AH145" s="27">
        <f t="shared" si="31"/>
        <v>0</v>
      </c>
      <c r="AI145" s="27">
        <f t="shared" si="32"/>
        <v>432</v>
      </c>
      <c r="AJ145" s="27">
        <f t="shared" si="33"/>
        <v>0</v>
      </c>
      <c r="AK145" s="27">
        <f t="shared" si="34"/>
        <v>0</v>
      </c>
      <c r="AL145" s="27">
        <f t="shared" si="35"/>
        <v>0</v>
      </c>
      <c r="AM145" s="27">
        <f t="shared" si="36"/>
        <v>0</v>
      </c>
      <c r="AN145" s="27">
        <f t="shared" si="37"/>
        <v>0</v>
      </c>
      <c r="AO145" s="27">
        <f t="shared" si="38"/>
        <v>0</v>
      </c>
      <c r="AP145" s="27">
        <f t="shared" si="39"/>
        <v>0</v>
      </c>
      <c r="AQ145" s="27">
        <f t="shared" si="40"/>
        <v>0</v>
      </c>
      <c r="AR145" s="27">
        <f t="shared" si="41"/>
        <v>0</v>
      </c>
      <c r="AS145" s="27">
        <f t="shared" si="42"/>
        <v>0</v>
      </c>
      <c r="AT145" s="29">
        <f t="shared" si="43"/>
        <v>432</v>
      </c>
      <c r="AU145" s="27"/>
      <c r="AV145" s="27">
        <f>+M145/AI145</f>
        <v>1823.3333333333333</v>
      </c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>
        <f t="shared" si="44"/>
        <v>1823.3333333333333</v>
      </c>
    </row>
    <row r="146" spans="1:59" x14ac:dyDescent="0.25">
      <c r="A146">
        <v>4543</v>
      </c>
      <c r="B146" t="s">
        <v>577</v>
      </c>
      <c r="C146" t="s">
        <v>578</v>
      </c>
      <c r="D146" t="s">
        <v>567</v>
      </c>
      <c r="E146" t="s">
        <v>265</v>
      </c>
      <c r="F146" s="30">
        <f>VLOOKUP(B146,'[3]Ventas Ene-Dic 2018'!B$2:F$192,5,0)</f>
        <v>0.6</v>
      </c>
      <c r="G146" s="22" t="str">
        <f>VLOOKUP(B146,'[3]Ventas Ene-Dic 2018'!B$2:AQ$192,42,0)</f>
        <v>SI</v>
      </c>
      <c r="H146" s="27" t="s">
        <v>339</v>
      </c>
      <c r="I146" s="28">
        <v>148464</v>
      </c>
      <c r="X146">
        <v>144</v>
      </c>
      <c r="Y146" s="28">
        <v>148464</v>
      </c>
      <c r="AH146" s="27">
        <f t="shared" si="31"/>
        <v>0</v>
      </c>
      <c r="AI146" s="27">
        <f t="shared" si="32"/>
        <v>0</v>
      </c>
      <c r="AJ146" s="27">
        <f t="shared" si="33"/>
        <v>0</v>
      </c>
      <c r="AK146" s="27">
        <f t="shared" si="34"/>
        <v>0</v>
      </c>
      <c r="AL146" s="27">
        <f t="shared" si="35"/>
        <v>0</v>
      </c>
      <c r="AM146" s="27">
        <f t="shared" si="36"/>
        <v>0</v>
      </c>
      <c r="AN146" s="27">
        <f t="shared" si="37"/>
        <v>0</v>
      </c>
      <c r="AO146" s="27">
        <f t="shared" si="38"/>
        <v>86.399999999999991</v>
      </c>
      <c r="AP146" s="27">
        <f t="shared" si="39"/>
        <v>0</v>
      </c>
      <c r="AQ146" s="27">
        <f t="shared" si="40"/>
        <v>0</v>
      </c>
      <c r="AR146" s="27">
        <f t="shared" si="41"/>
        <v>0</v>
      </c>
      <c r="AS146" s="27">
        <f t="shared" si="42"/>
        <v>0</v>
      </c>
      <c r="AT146" s="29">
        <f t="shared" si="43"/>
        <v>86.399999999999991</v>
      </c>
      <c r="AU146" s="27"/>
      <c r="AV146" s="27"/>
      <c r="AW146" s="27"/>
      <c r="AX146" s="27"/>
      <c r="AY146" s="27"/>
      <c r="AZ146" s="27"/>
      <c r="BA146" s="27"/>
      <c r="BB146" s="27">
        <f>+Y146/AO146</f>
        <v>1718.3333333333335</v>
      </c>
      <c r="BC146" s="27"/>
      <c r="BD146" s="27"/>
      <c r="BE146" s="27"/>
      <c r="BF146" s="27"/>
      <c r="BG146" s="27">
        <f t="shared" si="44"/>
        <v>1718.3333333333335</v>
      </c>
    </row>
    <row r="147" spans="1:59" x14ac:dyDescent="0.25">
      <c r="A147">
        <v>4544</v>
      </c>
      <c r="B147" t="s">
        <v>577</v>
      </c>
      <c r="C147" t="s">
        <v>578</v>
      </c>
      <c r="D147" t="s">
        <v>590</v>
      </c>
      <c r="E147" t="s">
        <v>268</v>
      </c>
      <c r="F147" s="30">
        <f>VLOOKUP(B147,'[3]Ventas Ene-Dic 2018'!B$2:F$192,5,0)</f>
        <v>0.6</v>
      </c>
      <c r="G147" s="22" t="str">
        <f>VLOOKUP(B147,'[3]Ventas Ene-Dic 2018'!B$2:AQ$192,42,0)</f>
        <v>SI</v>
      </c>
      <c r="H147" s="27" t="s">
        <v>339</v>
      </c>
      <c r="I147" s="28">
        <v>317088</v>
      </c>
      <c r="J147">
        <v>288</v>
      </c>
      <c r="K147" s="28">
        <v>317088</v>
      </c>
      <c r="AH147" s="27">
        <f t="shared" si="31"/>
        <v>172.79999999999998</v>
      </c>
      <c r="AI147" s="27">
        <f t="shared" si="32"/>
        <v>0</v>
      </c>
      <c r="AJ147" s="27">
        <f t="shared" si="33"/>
        <v>0</v>
      </c>
      <c r="AK147" s="27">
        <f t="shared" si="34"/>
        <v>0</v>
      </c>
      <c r="AL147" s="27">
        <f t="shared" si="35"/>
        <v>0</v>
      </c>
      <c r="AM147" s="27">
        <f t="shared" si="36"/>
        <v>0</v>
      </c>
      <c r="AN147" s="27">
        <f t="shared" si="37"/>
        <v>0</v>
      </c>
      <c r="AO147" s="27">
        <f t="shared" si="38"/>
        <v>0</v>
      </c>
      <c r="AP147" s="27">
        <f t="shared" si="39"/>
        <v>0</v>
      </c>
      <c r="AQ147" s="27">
        <f t="shared" si="40"/>
        <v>0</v>
      </c>
      <c r="AR147" s="27">
        <f t="shared" si="41"/>
        <v>0</v>
      </c>
      <c r="AS147" s="27">
        <f t="shared" si="42"/>
        <v>0</v>
      </c>
      <c r="AT147" s="29">
        <f t="shared" si="43"/>
        <v>172.79999999999998</v>
      </c>
      <c r="AU147" s="27">
        <f>+K147/AH147</f>
        <v>1835.0000000000002</v>
      </c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>
        <f t="shared" si="44"/>
        <v>1835.0000000000002</v>
      </c>
    </row>
    <row r="148" spans="1:59" x14ac:dyDescent="0.25">
      <c r="A148">
        <v>4545</v>
      </c>
      <c r="B148" t="s">
        <v>577</v>
      </c>
      <c r="C148" t="s">
        <v>578</v>
      </c>
      <c r="D148" t="s">
        <v>569</v>
      </c>
      <c r="E148" t="s">
        <v>245</v>
      </c>
      <c r="F148" s="30">
        <f>VLOOKUP(B148,'[3]Ventas Ene-Dic 2018'!B$2:F$192,5,0)</f>
        <v>0.6</v>
      </c>
      <c r="G148" s="22" t="str">
        <f>VLOOKUP(B148,'[3]Ventas Ene-Dic 2018'!B$2:AQ$192,42,0)</f>
        <v>SI</v>
      </c>
      <c r="H148" s="27" t="s">
        <v>339</v>
      </c>
      <c r="I148" s="28">
        <v>3223584</v>
      </c>
      <c r="L148">
        <v>288</v>
      </c>
      <c r="M148" s="28">
        <v>307008</v>
      </c>
      <c r="N148">
        <v>288</v>
      </c>
      <c r="O148" s="28">
        <v>307008</v>
      </c>
      <c r="R148">
        <v>288</v>
      </c>
      <c r="S148" s="28">
        <v>307008</v>
      </c>
      <c r="T148">
        <v>288</v>
      </c>
      <c r="U148" s="28">
        <v>307008</v>
      </c>
      <c r="V148">
        <v>432</v>
      </c>
      <c r="W148" s="28">
        <v>460512</v>
      </c>
      <c r="X148">
        <v>288</v>
      </c>
      <c r="Y148" s="28">
        <v>307008</v>
      </c>
      <c r="Z148">
        <v>288</v>
      </c>
      <c r="AA148" s="28">
        <v>307008</v>
      </c>
      <c r="AB148">
        <v>288</v>
      </c>
      <c r="AC148" s="28">
        <v>307008</v>
      </c>
      <c r="AD148">
        <v>144</v>
      </c>
      <c r="AE148" s="28">
        <v>153504</v>
      </c>
      <c r="AF148">
        <v>432</v>
      </c>
      <c r="AG148" s="28">
        <v>460512</v>
      </c>
      <c r="AH148" s="27">
        <f t="shared" si="31"/>
        <v>0</v>
      </c>
      <c r="AI148" s="27">
        <f t="shared" si="32"/>
        <v>172.79999999999998</v>
      </c>
      <c r="AJ148" s="27">
        <f t="shared" si="33"/>
        <v>172.79999999999998</v>
      </c>
      <c r="AK148" s="27">
        <f t="shared" si="34"/>
        <v>0</v>
      </c>
      <c r="AL148" s="27">
        <f t="shared" si="35"/>
        <v>172.79999999999998</v>
      </c>
      <c r="AM148" s="27">
        <f t="shared" si="36"/>
        <v>172.79999999999998</v>
      </c>
      <c r="AN148" s="27">
        <f t="shared" si="37"/>
        <v>259.2</v>
      </c>
      <c r="AO148" s="27">
        <f t="shared" si="38"/>
        <v>172.79999999999998</v>
      </c>
      <c r="AP148" s="27">
        <f t="shared" si="39"/>
        <v>172.79999999999998</v>
      </c>
      <c r="AQ148" s="27">
        <f t="shared" si="40"/>
        <v>172.79999999999998</v>
      </c>
      <c r="AR148" s="27">
        <f t="shared" si="41"/>
        <v>86.399999999999991</v>
      </c>
      <c r="AS148" s="27">
        <f t="shared" si="42"/>
        <v>259.2</v>
      </c>
      <c r="AT148" s="29">
        <f t="shared" si="43"/>
        <v>1814.3999999999999</v>
      </c>
      <c r="AU148" s="27"/>
      <c r="AV148" s="27">
        <f>+M148/AI148</f>
        <v>1776.6666666666667</v>
      </c>
      <c r="AW148" s="27">
        <f>+O148/AJ148</f>
        <v>1776.6666666666667</v>
      </c>
      <c r="AX148" s="27"/>
      <c r="AY148" s="27">
        <f>+S148/AL148</f>
        <v>1776.6666666666667</v>
      </c>
      <c r="AZ148" s="27">
        <f>+U148/AM148</f>
        <v>1776.6666666666667</v>
      </c>
      <c r="BA148" s="27">
        <f>+W148/AN148</f>
        <v>1776.6666666666667</v>
      </c>
      <c r="BB148" s="27">
        <f>+Y148/AO148</f>
        <v>1776.6666666666667</v>
      </c>
      <c r="BC148" s="27">
        <f>+AA148/AP148</f>
        <v>1776.6666666666667</v>
      </c>
      <c r="BD148" s="27">
        <f>+AC148/AQ148</f>
        <v>1776.6666666666667</v>
      </c>
      <c r="BE148" s="27">
        <f>+AE148/AR148</f>
        <v>1776.6666666666667</v>
      </c>
      <c r="BF148" s="27">
        <f>+AG148/AS148</f>
        <v>1776.6666666666667</v>
      </c>
      <c r="BG148" s="27">
        <f t="shared" si="44"/>
        <v>1776.6666666666667</v>
      </c>
    </row>
    <row r="149" spans="1:59" x14ac:dyDescent="0.25">
      <c r="A149">
        <v>4546</v>
      </c>
      <c r="B149" t="s">
        <v>577</v>
      </c>
      <c r="C149" t="s">
        <v>578</v>
      </c>
      <c r="D149" t="s">
        <v>591</v>
      </c>
      <c r="E149" t="s">
        <v>140</v>
      </c>
      <c r="F149" s="30">
        <f>VLOOKUP(B149,'[3]Ventas Ene-Dic 2018'!B$2:F$192,5,0)</f>
        <v>0.6</v>
      </c>
      <c r="G149" s="22" t="str">
        <f>VLOOKUP(B149,'[3]Ventas Ene-Dic 2018'!B$2:AQ$192,42,0)</f>
        <v>SI</v>
      </c>
      <c r="H149" s="27" t="s">
        <v>339</v>
      </c>
      <c r="I149" s="28">
        <v>321840</v>
      </c>
      <c r="P149">
        <v>144</v>
      </c>
      <c r="Q149" s="28">
        <v>107280</v>
      </c>
      <c r="X149">
        <v>288</v>
      </c>
      <c r="Y149" s="28">
        <v>214560</v>
      </c>
      <c r="AH149" s="27">
        <f t="shared" si="31"/>
        <v>0</v>
      </c>
      <c r="AI149" s="27">
        <f t="shared" si="32"/>
        <v>0</v>
      </c>
      <c r="AJ149" s="27">
        <f t="shared" si="33"/>
        <v>0</v>
      </c>
      <c r="AK149" s="27">
        <f t="shared" si="34"/>
        <v>86.399999999999991</v>
      </c>
      <c r="AL149" s="27">
        <f t="shared" si="35"/>
        <v>0</v>
      </c>
      <c r="AM149" s="27">
        <f t="shared" si="36"/>
        <v>0</v>
      </c>
      <c r="AN149" s="27">
        <f t="shared" si="37"/>
        <v>0</v>
      </c>
      <c r="AO149" s="27">
        <f t="shared" si="38"/>
        <v>172.79999999999998</v>
      </c>
      <c r="AP149" s="27">
        <f t="shared" si="39"/>
        <v>0</v>
      </c>
      <c r="AQ149" s="27">
        <f t="shared" si="40"/>
        <v>0</v>
      </c>
      <c r="AR149" s="27">
        <f t="shared" si="41"/>
        <v>0</v>
      </c>
      <c r="AS149" s="27">
        <f t="shared" si="42"/>
        <v>0</v>
      </c>
      <c r="AT149" s="29">
        <f t="shared" si="43"/>
        <v>259.2</v>
      </c>
      <c r="AU149" s="27"/>
      <c r="AV149" s="27"/>
      <c r="AW149" s="27"/>
      <c r="AX149" s="27">
        <f>+Q149/AK149</f>
        <v>1241.6666666666667</v>
      </c>
      <c r="AY149" s="27"/>
      <c r="AZ149" s="27"/>
      <c r="BA149" s="27"/>
      <c r="BB149" s="27">
        <f>+Y149/AO149</f>
        <v>1241.6666666666667</v>
      </c>
      <c r="BC149" s="27"/>
      <c r="BD149" s="27"/>
      <c r="BE149" s="27"/>
      <c r="BF149" s="27"/>
      <c r="BG149" s="27">
        <f t="shared" si="44"/>
        <v>1241.6666666666667</v>
      </c>
    </row>
    <row r="150" spans="1:59" x14ac:dyDescent="0.25">
      <c r="A150">
        <v>4547</v>
      </c>
      <c r="B150" t="s">
        <v>577</v>
      </c>
      <c r="C150" t="s">
        <v>578</v>
      </c>
      <c r="D150" t="s">
        <v>592</v>
      </c>
      <c r="E150" t="s">
        <v>144</v>
      </c>
      <c r="F150" s="30">
        <f>VLOOKUP(B150,'[3]Ventas Ene-Dic 2018'!B$2:F$192,5,0)</f>
        <v>0.6</v>
      </c>
      <c r="G150" s="22" t="str">
        <f>VLOOKUP(B150,'[3]Ventas Ene-Dic 2018'!B$2:AQ$192,42,0)</f>
        <v>SI</v>
      </c>
      <c r="H150" s="27" t="s">
        <v>339</v>
      </c>
      <c r="I150" s="28">
        <v>172512</v>
      </c>
      <c r="P150">
        <v>144</v>
      </c>
      <c r="Q150" s="28">
        <v>172512</v>
      </c>
      <c r="AH150" s="27">
        <f t="shared" si="31"/>
        <v>0</v>
      </c>
      <c r="AI150" s="27">
        <f t="shared" si="32"/>
        <v>0</v>
      </c>
      <c r="AJ150" s="27">
        <f t="shared" si="33"/>
        <v>0</v>
      </c>
      <c r="AK150" s="27">
        <f t="shared" si="34"/>
        <v>86.399999999999991</v>
      </c>
      <c r="AL150" s="27">
        <f t="shared" si="35"/>
        <v>0</v>
      </c>
      <c r="AM150" s="27">
        <f t="shared" si="36"/>
        <v>0</v>
      </c>
      <c r="AN150" s="27">
        <f t="shared" si="37"/>
        <v>0</v>
      </c>
      <c r="AO150" s="27">
        <f t="shared" si="38"/>
        <v>0</v>
      </c>
      <c r="AP150" s="27">
        <f t="shared" si="39"/>
        <v>0</v>
      </c>
      <c r="AQ150" s="27">
        <f t="shared" si="40"/>
        <v>0</v>
      </c>
      <c r="AR150" s="27">
        <f t="shared" si="41"/>
        <v>0</v>
      </c>
      <c r="AS150" s="27">
        <f t="shared" si="42"/>
        <v>0</v>
      </c>
      <c r="AT150" s="29">
        <f t="shared" si="43"/>
        <v>86.399999999999991</v>
      </c>
      <c r="AU150" s="27"/>
      <c r="AV150" s="27"/>
      <c r="AW150" s="27"/>
      <c r="AX150" s="27">
        <f>+Q150/AK150</f>
        <v>1996.666666666667</v>
      </c>
      <c r="AY150" s="27"/>
      <c r="AZ150" s="27"/>
      <c r="BA150" s="27"/>
      <c r="BB150" s="27"/>
      <c r="BC150" s="27"/>
      <c r="BD150" s="27"/>
      <c r="BE150" s="27"/>
      <c r="BF150" s="27"/>
      <c r="BG150" s="27">
        <f t="shared" si="44"/>
        <v>1996.666666666667</v>
      </c>
    </row>
    <row r="151" spans="1:59" x14ac:dyDescent="0.25">
      <c r="A151">
        <v>4548</v>
      </c>
      <c r="B151" t="s">
        <v>577</v>
      </c>
      <c r="C151" t="s">
        <v>578</v>
      </c>
      <c r="D151" t="s">
        <v>593</v>
      </c>
      <c r="E151" t="s">
        <v>117</v>
      </c>
      <c r="F151" s="30">
        <f>VLOOKUP(B151,'[3]Ventas Ene-Dic 2018'!B$2:F$192,5,0)</f>
        <v>0.6</v>
      </c>
      <c r="G151" s="22" t="str">
        <f>VLOOKUP(B151,'[3]Ventas Ene-Dic 2018'!B$2:AQ$192,42,0)</f>
        <v>SI</v>
      </c>
      <c r="H151" s="27" t="s">
        <v>339</v>
      </c>
      <c r="I151" s="28">
        <v>1596240</v>
      </c>
      <c r="J151">
        <v>144</v>
      </c>
      <c r="K151" s="28">
        <v>129456</v>
      </c>
      <c r="L151">
        <v>144</v>
      </c>
      <c r="M151" s="28">
        <v>133344</v>
      </c>
      <c r="P151">
        <v>576</v>
      </c>
      <c r="Q151" s="28">
        <v>533376</v>
      </c>
      <c r="X151">
        <v>432</v>
      </c>
      <c r="Y151" s="28">
        <v>400032</v>
      </c>
      <c r="AF151">
        <v>432</v>
      </c>
      <c r="AG151" s="28">
        <v>400032</v>
      </c>
      <c r="AH151" s="27">
        <f t="shared" si="31"/>
        <v>86.399999999999991</v>
      </c>
      <c r="AI151" s="27">
        <f t="shared" si="32"/>
        <v>86.399999999999991</v>
      </c>
      <c r="AJ151" s="27">
        <f t="shared" si="33"/>
        <v>0</v>
      </c>
      <c r="AK151" s="27">
        <f t="shared" si="34"/>
        <v>345.59999999999997</v>
      </c>
      <c r="AL151" s="27">
        <f t="shared" si="35"/>
        <v>0</v>
      </c>
      <c r="AM151" s="27">
        <f t="shared" si="36"/>
        <v>0</v>
      </c>
      <c r="AN151" s="27">
        <f t="shared" si="37"/>
        <v>0</v>
      </c>
      <c r="AO151" s="27">
        <f t="shared" si="38"/>
        <v>259.2</v>
      </c>
      <c r="AP151" s="27">
        <f t="shared" si="39"/>
        <v>0</v>
      </c>
      <c r="AQ151" s="27">
        <f t="shared" si="40"/>
        <v>0</v>
      </c>
      <c r="AR151" s="27">
        <f t="shared" si="41"/>
        <v>0</v>
      </c>
      <c r="AS151" s="27">
        <f t="shared" si="42"/>
        <v>259.2</v>
      </c>
      <c r="AT151" s="29">
        <f t="shared" si="43"/>
        <v>1036.8</v>
      </c>
      <c r="AU151" s="27">
        <f>+K151/AH151</f>
        <v>1498.3333333333335</v>
      </c>
      <c r="AV151" s="27">
        <f>+M151/AI151</f>
        <v>1543.3333333333335</v>
      </c>
      <c r="AW151" s="27"/>
      <c r="AX151" s="27">
        <f>+Q151/AK151</f>
        <v>1543.3333333333335</v>
      </c>
      <c r="AY151" s="27"/>
      <c r="AZ151" s="27"/>
      <c r="BA151" s="27"/>
      <c r="BB151" s="27">
        <f>+Y151/AO151</f>
        <v>1543.3333333333335</v>
      </c>
      <c r="BC151" s="27"/>
      <c r="BD151" s="27"/>
      <c r="BE151" s="27"/>
      <c r="BF151" s="27">
        <f>+AG151/AS151</f>
        <v>1543.3333333333335</v>
      </c>
      <c r="BG151" s="27">
        <f t="shared" si="44"/>
        <v>1539.5833333333335</v>
      </c>
    </row>
    <row r="152" spans="1:59" x14ac:dyDescent="0.25">
      <c r="A152">
        <v>4549</v>
      </c>
      <c r="B152" t="s">
        <v>577</v>
      </c>
      <c r="C152" t="s">
        <v>578</v>
      </c>
      <c r="D152" t="s">
        <v>594</v>
      </c>
      <c r="E152" t="s">
        <v>32</v>
      </c>
      <c r="F152" s="30">
        <f>VLOOKUP(B152,'[3]Ventas Ene-Dic 2018'!B$2:F$192,5,0)</f>
        <v>0.6</v>
      </c>
      <c r="G152" s="22" t="str">
        <f>VLOOKUP(B152,'[3]Ventas Ene-Dic 2018'!B$2:AQ$192,42,0)</f>
        <v>SI</v>
      </c>
      <c r="H152" s="27" t="s">
        <v>339</v>
      </c>
      <c r="I152" s="28">
        <v>1192320</v>
      </c>
      <c r="J152">
        <v>144</v>
      </c>
      <c r="K152" s="28">
        <v>149040</v>
      </c>
      <c r="N152">
        <v>288</v>
      </c>
      <c r="O152" s="28">
        <v>298080</v>
      </c>
      <c r="T152">
        <v>144</v>
      </c>
      <c r="U152" s="28">
        <v>149040</v>
      </c>
      <c r="X152">
        <v>288</v>
      </c>
      <c r="Y152" s="28">
        <v>298080</v>
      </c>
      <c r="AF152">
        <v>288</v>
      </c>
      <c r="AG152" s="28">
        <v>298080</v>
      </c>
      <c r="AH152" s="27">
        <f t="shared" si="31"/>
        <v>86.399999999999991</v>
      </c>
      <c r="AI152" s="27">
        <f t="shared" si="32"/>
        <v>0</v>
      </c>
      <c r="AJ152" s="27">
        <f t="shared" si="33"/>
        <v>172.79999999999998</v>
      </c>
      <c r="AK152" s="27">
        <f t="shared" si="34"/>
        <v>0</v>
      </c>
      <c r="AL152" s="27">
        <f t="shared" si="35"/>
        <v>0</v>
      </c>
      <c r="AM152" s="27">
        <f t="shared" si="36"/>
        <v>86.399999999999991</v>
      </c>
      <c r="AN152" s="27">
        <f t="shared" si="37"/>
        <v>0</v>
      </c>
      <c r="AO152" s="27">
        <f t="shared" si="38"/>
        <v>172.79999999999998</v>
      </c>
      <c r="AP152" s="27">
        <f t="shared" si="39"/>
        <v>0</v>
      </c>
      <c r="AQ152" s="27">
        <f t="shared" si="40"/>
        <v>0</v>
      </c>
      <c r="AR152" s="27">
        <f t="shared" si="41"/>
        <v>0</v>
      </c>
      <c r="AS152" s="27">
        <f t="shared" si="42"/>
        <v>172.79999999999998</v>
      </c>
      <c r="AT152" s="29">
        <f t="shared" si="43"/>
        <v>691.19999999999993</v>
      </c>
      <c r="AU152" s="27">
        <f>+K152/AH152</f>
        <v>1725.0000000000002</v>
      </c>
      <c r="AV152" s="27"/>
      <c r="AW152" s="27">
        <f>+O152/AJ152</f>
        <v>1725.0000000000002</v>
      </c>
      <c r="AX152" s="27"/>
      <c r="AY152" s="27"/>
      <c r="AZ152" s="27">
        <f>+U152/AM152</f>
        <v>1725.0000000000002</v>
      </c>
      <c r="BA152" s="27"/>
      <c r="BB152" s="27">
        <f>+Y152/AO152</f>
        <v>1725.0000000000002</v>
      </c>
      <c r="BC152" s="27"/>
      <c r="BD152" s="27"/>
      <c r="BE152" s="27"/>
      <c r="BF152" s="27">
        <f>+AG152/AS152</f>
        <v>1725.0000000000002</v>
      </c>
      <c r="BG152" s="27">
        <f t="shared" si="44"/>
        <v>1725.0000000000002</v>
      </c>
    </row>
    <row r="153" spans="1:59" x14ac:dyDescent="0.25">
      <c r="A153">
        <v>4550</v>
      </c>
      <c r="B153" t="s">
        <v>577</v>
      </c>
      <c r="C153" t="s">
        <v>578</v>
      </c>
      <c r="D153" t="s">
        <v>570</v>
      </c>
      <c r="E153" t="s">
        <v>92</v>
      </c>
      <c r="F153" s="30">
        <f>VLOOKUP(B153,'[3]Ventas Ene-Dic 2018'!B$2:F$192,5,0)</f>
        <v>0.6</v>
      </c>
      <c r="G153" s="22" t="str">
        <f>VLOOKUP(B153,'[3]Ventas Ene-Dic 2018'!B$2:AQ$192,42,0)</f>
        <v>SI</v>
      </c>
      <c r="H153" s="27" t="s">
        <v>339</v>
      </c>
      <c r="I153" s="28">
        <v>3047472</v>
      </c>
      <c r="J153">
        <v>720</v>
      </c>
      <c r="K153" s="28">
        <v>647280</v>
      </c>
      <c r="L153">
        <v>288</v>
      </c>
      <c r="M153" s="28">
        <v>266688</v>
      </c>
      <c r="N153">
        <v>288</v>
      </c>
      <c r="O153" s="28">
        <v>266688</v>
      </c>
      <c r="P153">
        <v>432</v>
      </c>
      <c r="Q153" s="28">
        <v>400032</v>
      </c>
      <c r="R153">
        <v>144</v>
      </c>
      <c r="S153" s="28">
        <v>133344</v>
      </c>
      <c r="T153">
        <v>288</v>
      </c>
      <c r="U153" s="28">
        <v>266688</v>
      </c>
      <c r="V153">
        <v>288</v>
      </c>
      <c r="W153" s="28">
        <v>266688</v>
      </c>
      <c r="X153">
        <v>288</v>
      </c>
      <c r="Y153" s="28">
        <v>266688</v>
      </c>
      <c r="Z153">
        <v>288</v>
      </c>
      <c r="AA153" s="28">
        <v>266688</v>
      </c>
      <c r="AB153">
        <v>144</v>
      </c>
      <c r="AC153" s="28">
        <v>133344</v>
      </c>
      <c r="AF153">
        <v>144</v>
      </c>
      <c r="AG153" s="28">
        <v>133344</v>
      </c>
      <c r="AH153" s="27">
        <f t="shared" si="31"/>
        <v>432</v>
      </c>
      <c r="AI153" s="27">
        <f t="shared" si="32"/>
        <v>172.79999999999998</v>
      </c>
      <c r="AJ153" s="27">
        <f t="shared" si="33"/>
        <v>172.79999999999998</v>
      </c>
      <c r="AK153" s="27">
        <f t="shared" si="34"/>
        <v>259.2</v>
      </c>
      <c r="AL153" s="27">
        <f t="shared" si="35"/>
        <v>86.399999999999991</v>
      </c>
      <c r="AM153" s="27">
        <f t="shared" si="36"/>
        <v>172.79999999999998</v>
      </c>
      <c r="AN153" s="27">
        <f t="shared" si="37"/>
        <v>172.79999999999998</v>
      </c>
      <c r="AO153" s="27">
        <f t="shared" si="38"/>
        <v>172.79999999999998</v>
      </c>
      <c r="AP153" s="27">
        <f t="shared" si="39"/>
        <v>172.79999999999998</v>
      </c>
      <c r="AQ153" s="27">
        <f t="shared" si="40"/>
        <v>86.399999999999991</v>
      </c>
      <c r="AR153" s="27">
        <f t="shared" si="41"/>
        <v>0</v>
      </c>
      <c r="AS153" s="27">
        <f t="shared" si="42"/>
        <v>86.399999999999991</v>
      </c>
      <c r="AT153" s="29">
        <f t="shared" si="43"/>
        <v>1987.2</v>
      </c>
      <c r="AU153" s="27">
        <f>+K153/AH153</f>
        <v>1498.3333333333333</v>
      </c>
      <c r="AV153" s="27">
        <f>+M153/AI153</f>
        <v>1543.3333333333335</v>
      </c>
      <c r="AW153" s="27">
        <f>+O153/AJ153</f>
        <v>1543.3333333333335</v>
      </c>
      <c r="AX153" s="27">
        <f>+Q153/AK153</f>
        <v>1543.3333333333335</v>
      </c>
      <c r="AY153" s="27">
        <f>+S153/AL153</f>
        <v>1543.3333333333335</v>
      </c>
      <c r="AZ153" s="27">
        <f>+U153/AM153</f>
        <v>1543.3333333333335</v>
      </c>
      <c r="BA153" s="27">
        <f>+W153/AN153</f>
        <v>1543.3333333333335</v>
      </c>
      <c r="BB153" s="27">
        <f>+Y153/AO153</f>
        <v>1543.3333333333335</v>
      </c>
      <c r="BC153" s="27">
        <f>+AA153/AP153</f>
        <v>1543.3333333333335</v>
      </c>
      <c r="BD153" s="27">
        <f>+AC153/AQ153</f>
        <v>1543.3333333333335</v>
      </c>
      <c r="BE153" s="27"/>
      <c r="BF153" s="27">
        <f>+AG153/AS153</f>
        <v>1543.3333333333335</v>
      </c>
      <c r="BG153" s="27">
        <f t="shared" si="44"/>
        <v>1533.550724637681</v>
      </c>
    </row>
    <row r="154" spans="1:59" x14ac:dyDescent="0.25">
      <c r="A154">
        <v>4551</v>
      </c>
      <c r="B154" t="s">
        <v>577</v>
      </c>
      <c r="C154" t="s">
        <v>578</v>
      </c>
      <c r="D154" t="s">
        <v>571</v>
      </c>
      <c r="E154" t="s">
        <v>150</v>
      </c>
      <c r="F154" s="30">
        <f>VLOOKUP(B154,'[3]Ventas Ene-Dic 2018'!B$2:F$192,5,0)</f>
        <v>0.6</v>
      </c>
      <c r="G154" s="22" t="str">
        <f>VLOOKUP(B154,'[3]Ventas Ene-Dic 2018'!B$2:AQ$192,42,0)</f>
        <v>SI</v>
      </c>
      <c r="H154" s="27" t="s">
        <v>339</v>
      </c>
      <c r="I154" s="28">
        <v>151920</v>
      </c>
      <c r="P154">
        <v>144</v>
      </c>
      <c r="Q154" s="28">
        <v>151920</v>
      </c>
      <c r="AH154" s="27">
        <f t="shared" si="31"/>
        <v>0</v>
      </c>
      <c r="AI154" s="27">
        <f t="shared" si="32"/>
        <v>0</v>
      </c>
      <c r="AJ154" s="27">
        <f t="shared" si="33"/>
        <v>0</v>
      </c>
      <c r="AK154" s="27">
        <f t="shared" si="34"/>
        <v>86.399999999999991</v>
      </c>
      <c r="AL154" s="27">
        <f t="shared" si="35"/>
        <v>0</v>
      </c>
      <c r="AM154" s="27">
        <f t="shared" si="36"/>
        <v>0</v>
      </c>
      <c r="AN154" s="27">
        <f t="shared" si="37"/>
        <v>0</v>
      </c>
      <c r="AO154" s="27">
        <f t="shared" si="38"/>
        <v>0</v>
      </c>
      <c r="AP154" s="27">
        <f t="shared" si="39"/>
        <v>0</v>
      </c>
      <c r="AQ154" s="27">
        <f t="shared" si="40"/>
        <v>0</v>
      </c>
      <c r="AR154" s="27">
        <f t="shared" si="41"/>
        <v>0</v>
      </c>
      <c r="AS154" s="27">
        <f t="shared" si="42"/>
        <v>0</v>
      </c>
      <c r="AT154" s="29">
        <f t="shared" si="43"/>
        <v>86.399999999999991</v>
      </c>
      <c r="AU154" s="27"/>
      <c r="AV154" s="27"/>
      <c r="AW154" s="27"/>
      <c r="AX154" s="27">
        <f>+Q154/AK154</f>
        <v>1758.3333333333335</v>
      </c>
      <c r="AY154" s="27"/>
      <c r="AZ154" s="27"/>
      <c r="BA154" s="27"/>
      <c r="BB154" s="27"/>
      <c r="BC154" s="27"/>
      <c r="BD154" s="27"/>
      <c r="BE154" s="27"/>
      <c r="BF154" s="27"/>
      <c r="BG154" s="27">
        <f t="shared" si="44"/>
        <v>1758.3333333333335</v>
      </c>
    </row>
    <row r="155" spans="1:59" x14ac:dyDescent="0.25">
      <c r="A155">
        <v>4552</v>
      </c>
      <c r="B155" t="s">
        <v>577</v>
      </c>
      <c r="C155" t="s">
        <v>578</v>
      </c>
      <c r="D155" t="s">
        <v>595</v>
      </c>
      <c r="E155" t="s">
        <v>81</v>
      </c>
      <c r="F155" s="30">
        <f>VLOOKUP(B155,'[3]Ventas Ene-Dic 2018'!B$2:F$192,5,0)</f>
        <v>0.6</v>
      </c>
      <c r="G155" s="22" t="str">
        <f>VLOOKUP(B155,'[3]Ventas Ene-Dic 2018'!B$2:AQ$192,42,0)</f>
        <v>SI</v>
      </c>
      <c r="H155" s="27" t="s">
        <v>339</v>
      </c>
      <c r="I155" s="28">
        <v>8888400</v>
      </c>
      <c r="J155">
        <v>720</v>
      </c>
      <c r="K155" s="28">
        <v>520560</v>
      </c>
      <c r="L155">
        <v>576</v>
      </c>
      <c r="M155" s="28">
        <v>429120</v>
      </c>
      <c r="N155">
        <v>720</v>
      </c>
      <c r="O155" s="28">
        <v>536400</v>
      </c>
      <c r="P155">
        <v>576</v>
      </c>
      <c r="Q155" s="28">
        <v>429120</v>
      </c>
      <c r="R155" s="31">
        <v>1152</v>
      </c>
      <c r="S155" s="28">
        <v>858240</v>
      </c>
      <c r="T155">
        <v>576</v>
      </c>
      <c r="U155" s="28">
        <v>429120</v>
      </c>
      <c r="V155" s="31">
        <v>1296</v>
      </c>
      <c r="W155" s="28">
        <v>965520</v>
      </c>
      <c r="X155">
        <v>576</v>
      </c>
      <c r="Y155" s="28">
        <v>429120</v>
      </c>
      <c r="Z155" s="31">
        <v>1296</v>
      </c>
      <c r="AA155" s="28">
        <v>965520</v>
      </c>
      <c r="AB155" s="31">
        <v>1008</v>
      </c>
      <c r="AC155" s="28">
        <v>750960</v>
      </c>
      <c r="AD155" s="31">
        <v>2016</v>
      </c>
      <c r="AE155" s="28">
        <v>1501920</v>
      </c>
      <c r="AF155" s="31">
        <v>1440</v>
      </c>
      <c r="AG155" s="28">
        <v>1072800</v>
      </c>
      <c r="AH155" s="27">
        <f t="shared" si="31"/>
        <v>432</v>
      </c>
      <c r="AI155" s="27">
        <f t="shared" si="32"/>
        <v>345.59999999999997</v>
      </c>
      <c r="AJ155" s="27">
        <f t="shared" si="33"/>
        <v>432</v>
      </c>
      <c r="AK155" s="27">
        <f t="shared" si="34"/>
        <v>345.59999999999997</v>
      </c>
      <c r="AL155" s="27">
        <f t="shared" si="35"/>
        <v>691.19999999999993</v>
      </c>
      <c r="AM155" s="27">
        <f t="shared" si="36"/>
        <v>345.59999999999997</v>
      </c>
      <c r="AN155" s="27">
        <f t="shared" si="37"/>
        <v>777.6</v>
      </c>
      <c r="AO155" s="27">
        <f t="shared" si="38"/>
        <v>345.59999999999997</v>
      </c>
      <c r="AP155" s="27">
        <f t="shared" si="39"/>
        <v>777.6</v>
      </c>
      <c r="AQ155" s="27">
        <f t="shared" si="40"/>
        <v>604.79999999999995</v>
      </c>
      <c r="AR155" s="27">
        <f t="shared" si="41"/>
        <v>1209.5999999999999</v>
      </c>
      <c r="AS155" s="27">
        <f t="shared" si="42"/>
        <v>864</v>
      </c>
      <c r="AT155" s="29">
        <f t="shared" si="43"/>
        <v>7171.1999999999989</v>
      </c>
      <c r="AU155" s="27">
        <f>+K155/AH155</f>
        <v>1205</v>
      </c>
      <c r="AV155" s="27">
        <f>+M155/AI155</f>
        <v>1241.6666666666667</v>
      </c>
      <c r="AW155" s="27">
        <f>+O155/AJ155</f>
        <v>1241.6666666666667</v>
      </c>
      <c r="AX155" s="27">
        <f>+Q155/AK155</f>
        <v>1241.6666666666667</v>
      </c>
      <c r="AY155" s="27">
        <f>+S155/AL155</f>
        <v>1241.6666666666667</v>
      </c>
      <c r="AZ155" s="27">
        <f>+U155/AM155</f>
        <v>1241.6666666666667</v>
      </c>
      <c r="BA155" s="27">
        <f>+W155/AN155</f>
        <v>1241.6666666666667</v>
      </c>
      <c r="BB155" s="27">
        <f>+Y155/AO155</f>
        <v>1241.6666666666667</v>
      </c>
      <c r="BC155" s="27">
        <f>+AA155/AP155</f>
        <v>1241.6666666666667</v>
      </c>
      <c r="BD155" s="27">
        <f>+AC155/AQ155</f>
        <v>1241.6666666666667</v>
      </c>
      <c r="BE155" s="27">
        <f>+AE155/AR155</f>
        <v>1241.6666666666667</v>
      </c>
      <c r="BF155" s="27">
        <f>+AG155/AS155</f>
        <v>1241.6666666666667</v>
      </c>
      <c r="BG155" s="27">
        <f t="shared" si="44"/>
        <v>1239.4578313253014</v>
      </c>
    </row>
    <row r="156" spans="1:59" x14ac:dyDescent="0.25">
      <c r="A156">
        <v>4553</v>
      </c>
      <c r="B156" t="s">
        <v>577</v>
      </c>
      <c r="C156" t="s">
        <v>578</v>
      </c>
      <c r="D156" t="s">
        <v>596</v>
      </c>
      <c r="E156" t="s">
        <v>66</v>
      </c>
      <c r="F156" s="30">
        <f>VLOOKUP(B156,'[3]Ventas Ene-Dic 2018'!B$2:F$192,5,0)</f>
        <v>0.6</v>
      </c>
      <c r="G156" s="22" t="str">
        <f>VLOOKUP(B156,'[3]Ventas Ene-Dic 2018'!B$2:AQ$192,42,0)</f>
        <v>SI</v>
      </c>
      <c r="H156" s="27" t="s">
        <v>339</v>
      </c>
      <c r="I156" s="28">
        <v>73535760</v>
      </c>
      <c r="L156" s="31">
        <v>7200</v>
      </c>
      <c r="M156" s="28">
        <v>6746400</v>
      </c>
      <c r="P156" s="31">
        <v>7200</v>
      </c>
      <c r="Q156" s="28">
        <v>6746400</v>
      </c>
      <c r="R156" s="31">
        <v>8645</v>
      </c>
      <c r="S156" s="28">
        <v>8100365</v>
      </c>
      <c r="T156" s="31">
        <v>10075</v>
      </c>
      <c r="U156" s="28">
        <v>9440275</v>
      </c>
      <c r="X156" s="31">
        <v>10080</v>
      </c>
      <c r="Y156" s="28">
        <v>9444960</v>
      </c>
      <c r="Z156" s="31">
        <v>12240</v>
      </c>
      <c r="AA156" s="28">
        <v>11468880</v>
      </c>
      <c r="AB156" s="31">
        <v>11520</v>
      </c>
      <c r="AC156" s="28">
        <v>10794240</v>
      </c>
      <c r="AF156" s="31">
        <v>11520</v>
      </c>
      <c r="AG156" s="28">
        <v>10794240</v>
      </c>
      <c r="AH156" s="27">
        <f t="shared" si="31"/>
        <v>0</v>
      </c>
      <c r="AI156" s="27">
        <f t="shared" si="32"/>
        <v>4320</v>
      </c>
      <c r="AJ156" s="27">
        <f t="shared" si="33"/>
        <v>0</v>
      </c>
      <c r="AK156" s="27">
        <f t="shared" si="34"/>
        <v>4320</v>
      </c>
      <c r="AL156" s="27">
        <f t="shared" si="35"/>
        <v>5187</v>
      </c>
      <c r="AM156" s="27">
        <f t="shared" si="36"/>
        <v>6045</v>
      </c>
      <c r="AN156" s="27">
        <f t="shared" si="37"/>
        <v>0</v>
      </c>
      <c r="AO156" s="27">
        <f t="shared" si="38"/>
        <v>6048</v>
      </c>
      <c r="AP156" s="27">
        <f t="shared" si="39"/>
        <v>7344</v>
      </c>
      <c r="AQ156" s="27">
        <f t="shared" si="40"/>
        <v>6912</v>
      </c>
      <c r="AR156" s="27">
        <f t="shared" si="41"/>
        <v>0</v>
      </c>
      <c r="AS156" s="27">
        <f t="shared" si="42"/>
        <v>6912</v>
      </c>
      <c r="AT156" s="29">
        <f t="shared" si="43"/>
        <v>47088</v>
      </c>
      <c r="AU156" s="27"/>
      <c r="AV156" s="27">
        <f>+M156/AI156</f>
        <v>1561.6666666666667</v>
      </c>
      <c r="AW156" s="27"/>
      <c r="AX156" s="27">
        <f>+Q156/AK156</f>
        <v>1561.6666666666667</v>
      </c>
      <c r="AY156" s="27">
        <f>+S156/AL156</f>
        <v>1561.6666666666667</v>
      </c>
      <c r="AZ156" s="27">
        <f>+U156/AM156</f>
        <v>1561.6666666666667</v>
      </c>
      <c r="BA156" s="27"/>
      <c r="BB156" s="27">
        <f>+Y156/AO156</f>
        <v>1561.6666666666667</v>
      </c>
      <c r="BC156" s="27">
        <f>+AA156/AP156</f>
        <v>1561.6666666666667</v>
      </c>
      <c r="BD156" s="27">
        <f>+AC156/AQ156</f>
        <v>1561.6666666666667</v>
      </c>
      <c r="BE156" s="27"/>
      <c r="BF156" s="27">
        <f>+AG156/AS156</f>
        <v>1561.6666666666667</v>
      </c>
      <c r="BG156" s="27">
        <f t="shared" si="44"/>
        <v>1561.6666666666667</v>
      </c>
    </row>
    <row r="157" spans="1:59" x14ac:dyDescent="0.25">
      <c r="A157">
        <v>4554</v>
      </c>
      <c r="B157" t="s">
        <v>577</v>
      </c>
      <c r="C157" t="s">
        <v>578</v>
      </c>
      <c r="D157" t="s">
        <v>572</v>
      </c>
      <c r="E157" t="s">
        <v>130</v>
      </c>
      <c r="F157" s="30">
        <f>VLOOKUP(B157,'[3]Ventas Ene-Dic 2018'!B$2:F$192,5,0)</f>
        <v>0.6</v>
      </c>
      <c r="G157" s="22" t="str">
        <f>VLOOKUP(B157,'[3]Ventas Ene-Dic 2018'!B$2:AQ$192,42,0)</f>
        <v>SI</v>
      </c>
      <c r="H157" s="27" t="s">
        <v>339</v>
      </c>
      <c r="I157" s="28">
        <v>883440</v>
      </c>
      <c r="J157">
        <v>144</v>
      </c>
      <c r="K157" s="28">
        <v>120960</v>
      </c>
      <c r="N157">
        <v>144</v>
      </c>
      <c r="O157" s="28">
        <v>120960</v>
      </c>
      <c r="P157">
        <v>144</v>
      </c>
      <c r="Q157" s="28">
        <v>128304</v>
      </c>
      <c r="R157">
        <v>144</v>
      </c>
      <c r="S157" s="28">
        <v>128304</v>
      </c>
      <c r="V157">
        <v>288</v>
      </c>
      <c r="W157" s="28">
        <v>256608</v>
      </c>
      <c r="X157">
        <v>144</v>
      </c>
      <c r="Y157" s="28">
        <v>128304</v>
      </c>
      <c r="AH157" s="27">
        <f t="shared" si="31"/>
        <v>86.399999999999991</v>
      </c>
      <c r="AI157" s="27">
        <f t="shared" si="32"/>
        <v>0</v>
      </c>
      <c r="AJ157" s="27">
        <f t="shared" si="33"/>
        <v>86.399999999999991</v>
      </c>
      <c r="AK157" s="27">
        <f t="shared" si="34"/>
        <v>86.399999999999991</v>
      </c>
      <c r="AL157" s="27">
        <f t="shared" si="35"/>
        <v>86.399999999999991</v>
      </c>
      <c r="AM157" s="27">
        <f t="shared" si="36"/>
        <v>0</v>
      </c>
      <c r="AN157" s="27">
        <f t="shared" si="37"/>
        <v>172.79999999999998</v>
      </c>
      <c r="AO157" s="27">
        <f t="shared" si="38"/>
        <v>86.399999999999991</v>
      </c>
      <c r="AP157" s="27">
        <f t="shared" si="39"/>
        <v>0</v>
      </c>
      <c r="AQ157" s="27">
        <f t="shared" si="40"/>
        <v>0</v>
      </c>
      <c r="AR157" s="27">
        <f t="shared" si="41"/>
        <v>0</v>
      </c>
      <c r="AS157" s="27">
        <f t="shared" si="42"/>
        <v>0</v>
      </c>
      <c r="AT157" s="29">
        <f t="shared" si="43"/>
        <v>604.79999999999995</v>
      </c>
      <c r="AU157" s="27">
        <f>+K157/AH157</f>
        <v>1400.0000000000002</v>
      </c>
      <c r="AV157" s="27"/>
      <c r="AW157" s="27">
        <f>+O157/AJ157</f>
        <v>1400.0000000000002</v>
      </c>
      <c r="AX157" s="27">
        <f>+Q157/AK157</f>
        <v>1485.0000000000002</v>
      </c>
      <c r="AY157" s="27">
        <f>+S157/AL157</f>
        <v>1485.0000000000002</v>
      </c>
      <c r="AZ157" s="27"/>
      <c r="BA157" s="27">
        <f t="shared" ref="BA157:BA163" si="45">+W157/AN157</f>
        <v>1485.0000000000002</v>
      </c>
      <c r="BB157" s="27">
        <f>+Y157/AO157</f>
        <v>1485.0000000000002</v>
      </c>
      <c r="BC157" s="27"/>
      <c r="BD157" s="27"/>
      <c r="BE157" s="27"/>
      <c r="BF157" s="27"/>
      <c r="BG157" s="27">
        <f t="shared" si="44"/>
        <v>1460.7142857142858</v>
      </c>
    </row>
    <row r="158" spans="1:59" x14ac:dyDescent="0.25">
      <c r="A158">
        <v>4555</v>
      </c>
      <c r="B158" t="s">
        <v>577</v>
      </c>
      <c r="C158" t="s">
        <v>578</v>
      </c>
      <c r="D158" t="s">
        <v>573</v>
      </c>
      <c r="E158" t="s">
        <v>135</v>
      </c>
      <c r="F158" s="30">
        <f>VLOOKUP(B158,'[3]Ventas Ene-Dic 2018'!B$2:F$192,5,0)</f>
        <v>0.6</v>
      </c>
      <c r="G158" s="22" t="str">
        <f>VLOOKUP(B158,'[3]Ventas Ene-Dic 2018'!B$2:AQ$192,42,0)</f>
        <v>SI</v>
      </c>
      <c r="H158" s="27" t="s">
        <v>339</v>
      </c>
      <c r="I158" s="28">
        <v>152640</v>
      </c>
      <c r="V158">
        <v>144</v>
      </c>
      <c r="W158" s="28">
        <v>152640</v>
      </c>
      <c r="AH158" s="27">
        <f t="shared" si="31"/>
        <v>0</v>
      </c>
      <c r="AI158" s="27">
        <f t="shared" si="32"/>
        <v>0</v>
      </c>
      <c r="AJ158" s="27">
        <f t="shared" si="33"/>
        <v>0</v>
      </c>
      <c r="AK158" s="27">
        <f t="shared" si="34"/>
        <v>0</v>
      </c>
      <c r="AL158" s="27">
        <f t="shared" si="35"/>
        <v>0</v>
      </c>
      <c r="AM158" s="27">
        <f t="shared" si="36"/>
        <v>0</v>
      </c>
      <c r="AN158" s="27">
        <f t="shared" si="37"/>
        <v>86.399999999999991</v>
      </c>
      <c r="AO158" s="27">
        <f t="shared" si="38"/>
        <v>0</v>
      </c>
      <c r="AP158" s="27">
        <f t="shared" si="39"/>
        <v>0</v>
      </c>
      <c r="AQ158" s="27">
        <f t="shared" si="40"/>
        <v>0</v>
      </c>
      <c r="AR158" s="27">
        <f t="shared" si="41"/>
        <v>0</v>
      </c>
      <c r="AS158" s="27">
        <f t="shared" si="42"/>
        <v>0</v>
      </c>
      <c r="AT158" s="29">
        <f t="shared" si="43"/>
        <v>86.399999999999991</v>
      </c>
      <c r="AU158" s="27"/>
      <c r="AV158" s="27"/>
      <c r="AW158" s="27"/>
      <c r="AX158" s="27"/>
      <c r="AY158" s="27"/>
      <c r="AZ158" s="27"/>
      <c r="BA158" s="27">
        <f t="shared" si="45"/>
        <v>1766.6666666666667</v>
      </c>
      <c r="BB158" s="27"/>
      <c r="BC158" s="27"/>
      <c r="BD158" s="27"/>
      <c r="BE158" s="27"/>
      <c r="BF158" s="27"/>
      <c r="BG158" s="27">
        <f t="shared" si="44"/>
        <v>1766.6666666666667</v>
      </c>
    </row>
    <row r="159" spans="1:59" x14ac:dyDescent="0.25">
      <c r="A159">
        <v>4556</v>
      </c>
      <c r="B159" t="s">
        <v>577</v>
      </c>
      <c r="C159" t="s">
        <v>578</v>
      </c>
      <c r="D159" t="s">
        <v>597</v>
      </c>
      <c r="E159" t="s">
        <v>276</v>
      </c>
      <c r="F159" s="30">
        <f>VLOOKUP(B159,'[3]Ventas Ene-Dic 2018'!B$2:F$192,5,0)</f>
        <v>0.6</v>
      </c>
      <c r="G159" s="22" t="str">
        <f>VLOOKUP(B159,'[3]Ventas Ene-Dic 2018'!B$2:AQ$192,42,0)</f>
        <v>SI</v>
      </c>
      <c r="H159" s="27" t="s">
        <v>339</v>
      </c>
      <c r="I159" s="28">
        <v>148464</v>
      </c>
      <c r="V159">
        <v>144</v>
      </c>
      <c r="W159" s="28">
        <v>148464</v>
      </c>
      <c r="AH159" s="27">
        <f t="shared" si="31"/>
        <v>0</v>
      </c>
      <c r="AI159" s="27">
        <f t="shared" si="32"/>
        <v>0</v>
      </c>
      <c r="AJ159" s="27">
        <f t="shared" si="33"/>
        <v>0</v>
      </c>
      <c r="AK159" s="27">
        <f t="shared" si="34"/>
        <v>0</v>
      </c>
      <c r="AL159" s="27">
        <f t="shared" si="35"/>
        <v>0</v>
      </c>
      <c r="AM159" s="27">
        <f t="shared" si="36"/>
        <v>0</v>
      </c>
      <c r="AN159" s="27">
        <f t="shared" si="37"/>
        <v>86.399999999999991</v>
      </c>
      <c r="AO159" s="27">
        <f t="shared" si="38"/>
        <v>0</v>
      </c>
      <c r="AP159" s="27">
        <f t="shared" si="39"/>
        <v>0</v>
      </c>
      <c r="AQ159" s="27">
        <f t="shared" si="40"/>
        <v>0</v>
      </c>
      <c r="AR159" s="27">
        <f t="shared" si="41"/>
        <v>0</v>
      </c>
      <c r="AS159" s="27">
        <f t="shared" si="42"/>
        <v>0</v>
      </c>
      <c r="AT159" s="29">
        <f t="shared" si="43"/>
        <v>86.399999999999991</v>
      </c>
      <c r="AU159" s="27"/>
      <c r="AV159" s="27"/>
      <c r="AW159" s="27"/>
      <c r="AX159" s="27"/>
      <c r="AY159" s="27"/>
      <c r="AZ159" s="27"/>
      <c r="BA159" s="27">
        <f t="shared" si="45"/>
        <v>1718.3333333333335</v>
      </c>
      <c r="BB159" s="27"/>
      <c r="BC159" s="27"/>
      <c r="BD159" s="27"/>
      <c r="BE159" s="27"/>
      <c r="BF159" s="27"/>
      <c r="BG159" s="27">
        <f t="shared" si="44"/>
        <v>1718.3333333333335</v>
      </c>
    </row>
    <row r="160" spans="1:59" x14ac:dyDescent="0.25">
      <c r="A160">
        <v>4557</v>
      </c>
      <c r="B160" t="s">
        <v>577</v>
      </c>
      <c r="C160" t="s">
        <v>578</v>
      </c>
      <c r="D160" t="s">
        <v>576</v>
      </c>
      <c r="E160" t="s">
        <v>31</v>
      </c>
      <c r="F160" s="30">
        <f>VLOOKUP(B160,'[3]Ventas Ene-Dic 2018'!B$2:F$192,5,0)</f>
        <v>0.6</v>
      </c>
      <c r="G160" s="22" t="str">
        <f>VLOOKUP(B160,'[3]Ventas Ene-Dic 2018'!B$2:AQ$192,42,0)</f>
        <v>SI</v>
      </c>
      <c r="H160" s="27" t="s">
        <v>339</v>
      </c>
      <c r="I160" s="28">
        <v>296928</v>
      </c>
      <c r="P160">
        <v>144</v>
      </c>
      <c r="Q160" s="28">
        <v>148464</v>
      </c>
      <c r="V160">
        <v>144</v>
      </c>
      <c r="W160" s="28">
        <v>148464</v>
      </c>
      <c r="AH160" s="27">
        <f t="shared" si="31"/>
        <v>0</v>
      </c>
      <c r="AI160" s="27">
        <f t="shared" si="32"/>
        <v>0</v>
      </c>
      <c r="AJ160" s="27">
        <f t="shared" si="33"/>
        <v>0</v>
      </c>
      <c r="AK160" s="27">
        <f t="shared" si="34"/>
        <v>86.399999999999991</v>
      </c>
      <c r="AL160" s="27">
        <f t="shared" si="35"/>
        <v>0</v>
      </c>
      <c r="AM160" s="27">
        <f t="shared" si="36"/>
        <v>0</v>
      </c>
      <c r="AN160" s="27">
        <f t="shared" si="37"/>
        <v>86.399999999999991</v>
      </c>
      <c r="AO160" s="27">
        <f t="shared" si="38"/>
        <v>0</v>
      </c>
      <c r="AP160" s="27">
        <f t="shared" si="39"/>
        <v>0</v>
      </c>
      <c r="AQ160" s="27">
        <f t="shared" si="40"/>
        <v>0</v>
      </c>
      <c r="AR160" s="27">
        <f t="shared" si="41"/>
        <v>0</v>
      </c>
      <c r="AS160" s="27">
        <f t="shared" si="42"/>
        <v>0</v>
      </c>
      <c r="AT160" s="29">
        <f t="shared" si="43"/>
        <v>172.79999999999998</v>
      </c>
      <c r="AU160" s="27"/>
      <c r="AV160" s="27"/>
      <c r="AW160" s="27"/>
      <c r="AX160" s="27">
        <f>+Q160/AK160</f>
        <v>1718.3333333333335</v>
      </c>
      <c r="AY160" s="27"/>
      <c r="AZ160" s="27"/>
      <c r="BA160" s="27">
        <f t="shared" si="45"/>
        <v>1718.3333333333335</v>
      </c>
      <c r="BB160" s="27"/>
      <c r="BC160" s="27"/>
      <c r="BD160" s="27"/>
      <c r="BE160" s="27"/>
      <c r="BF160" s="27"/>
      <c r="BG160" s="27">
        <f t="shared" si="44"/>
        <v>1718.3333333333335</v>
      </c>
    </row>
    <row r="161" spans="1:59" x14ac:dyDescent="0.25">
      <c r="A161">
        <v>4558</v>
      </c>
      <c r="B161" t="s">
        <v>577</v>
      </c>
      <c r="C161" t="s">
        <v>578</v>
      </c>
      <c r="D161" t="s">
        <v>483</v>
      </c>
      <c r="E161" t="s">
        <v>76</v>
      </c>
      <c r="F161" s="30">
        <f>VLOOKUP(B161,'[3]Ventas Ene-Dic 2018'!B$2:F$192,5,0)</f>
        <v>0.6</v>
      </c>
      <c r="G161" s="22" t="str">
        <f>VLOOKUP(B161,'[3]Ventas Ene-Dic 2018'!B$2:AQ$192,42,0)</f>
        <v>SI</v>
      </c>
      <c r="H161" s="27" t="s">
        <v>339</v>
      </c>
      <c r="I161" s="28">
        <v>11444213.699999999</v>
      </c>
      <c r="J161">
        <v>190</v>
      </c>
      <c r="K161" s="28">
        <v>190490.2</v>
      </c>
      <c r="L161">
        <v>969</v>
      </c>
      <c r="M161" s="28">
        <v>1063550.8</v>
      </c>
      <c r="N161">
        <v>622</v>
      </c>
      <c r="O161" s="28">
        <v>682646.54</v>
      </c>
      <c r="P161" s="31">
        <v>1146</v>
      </c>
      <c r="Q161" s="28">
        <v>1256132.26</v>
      </c>
      <c r="R161">
        <v>866</v>
      </c>
      <c r="S161" s="28">
        <v>952221.8</v>
      </c>
      <c r="T161" s="31">
        <v>1005</v>
      </c>
      <c r="U161" s="28">
        <v>1100392.1599999999</v>
      </c>
      <c r="V161">
        <v>970</v>
      </c>
      <c r="W161" s="28">
        <v>1064018.1399999999</v>
      </c>
      <c r="X161">
        <v>812</v>
      </c>
      <c r="Y161" s="28">
        <v>890702.8</v>
      </c>
      <c r="Z161">
        <v>991</v>
      </c>
      <c r="AA161" s="28">
        <v>1087354.02</v>
      </c>
      <c r="AB161">
        <v>815</v>
      </c>
      <c r="AC161" s="28">
        <v>893722.66</v>
      </c>
      <c r="AD161">
        <v>735</v>
      </c>
      <c r="AE161" s="28">
        <v>804584.16</v>
      </c>
      <c r="AF161" s="31">
        <v>1332</v>
      </c>
      <c r="AG161" s="28">
        <v>1458398.16</v>
      </c>
      <c r="AH161" s="27">
        <f t="shared" si="31"/>
        <v>114</v>
      </c>
      <c r="AI161" s="27">
        <f t="shared" si="32"/>
        <v>581.4</v>
      </c>
      <c r="AJ161" s="27">
        <f t="shared" si="33"/>
        <v>373.2</v>
      </c>
      <c r="AK161" s="27">
        <f t="shared" si="34"/>
        <v>687.6</v>
      </c>
      <c r="AL161" s="27">
        <f t="shared" si="35"/>
        <v>519.6</v>
      </c>
      <c r="AM161" s="27">
        <f t="shared" si="36"/>
        <v>603</v>
      </c>
      <c r="AN161" s="27">
        <f t="shared" si="37"/>
        <v>582</v>
      </c>
      <c r="AO161" s="27">
        <f t="shared" si="38"/>
        <v>487.2</v>
      </c>
      <c r="AP161" s="27">
        <f t="shared" si="39"/>
        <v>594.6</v>
      </c>
      <c r="AQ161" s="27">
        <f t="shared" si="40"/>
        <v>489</v>
      </c>
      <c r="AR161" s="27">
        <f t="shared" si="41"/>
        <v>441</v>
      </c>
      <c r="AS161" s="27">
        <f t="shared" si="42"/>
        <v>799.19999999999993</v>
      </c>
      <c r="AT161" s="29">
        <f t="shared" si="43"/>
        <v>6271.7999999999993</v>
      </c>
      <c r="AU161" s="27">
        <f>+K161/AH161</f>
        <v>1670.9666666666667</v>
      </c>
      <c r="AV161" s="27">
        <f>+M161/AI161</f>
        <v>1829.2927416580669</v>
      </c>
      <c r="AW161" s="27">
        <f>+O161/AJ161</f>
        <v>1829.1707931404073</v>
      </c>
      <c r="AX161" s="27">
        <f>+Q161/AK161</f>
        <v>1826.8357475276323</v>
      </c>
      <c r="AY161" s="27">
        <f>+S161/AL161</f>
        <v>1832.6054657428792</v>
      </c>
      <c r="AZ161" s="27">
        <f>+U161/AM161</f>
        <v>1824.8626202321723</v>
      </c>
      <c r="BA161" s="27">
        <f t="shared" si="45"/>
        <v>1828.2098625429551</v>
      </c>
      <c r="BB161" s="27">
        <f>+Y161/AO161</f>
        <v>1828.2077175697866</v>
      </c>
      <c r="BC161" s="27">
        <f>+AA161/AP161</f>
        <v>1828.7151362260342</v>
      </c>
      <c r="BD161" s="27">
        <f>+AC161/AQ161</f>
        <v>1827.6537014314929</v>
      </c>
      <c r="BE161" s="27">
        <f>+AE161/AR161</f>
        <v>1824.4538775510205</v>
      </c>
      <c r="BF161" s="27">
        <f>+AG161/AS161</f>
        <v>1824.8225225225226</v>
      </c>
      <c r="BG161" s="27">
        <f t="shared" si="44"/>
        <v>1824.7096048981155</v>
      </c>
    </row>
    <row r="162" spans="1:59" x14ac:dyDescent="0.25">
      <c r="A162">
        <v>4559</v>
      </c>
      <c r="B162" t="s">
        <v>598</v>
      </c>
      <c r="C162" t="s">
        <v>599</v>
      </c>
      <c r="D162" t="s">
        <v>579</v>
      </c>
      <c r="E162" t="s">
        <v>50</v>
      </c>
      <c r="F162" s="30">
        <f>VLOOKUP(B162,'[3]Ventas Ene-Dic 2018'!B$2:F$192,5,0)</f>
        <v>1.2</v>
      </c>
      <c r="G162" s="22" t="str">
        <f>VLOOKUP(B162,'[3]Ventas Ene-Dic 2018'!B$2:AQ$192,42,0)</f>
        <v>SI</v>
      </c>
      <c r="H162" s="27" t="s">
        <v>339</v>
      </c>
      <c r="I162" s="28">
        <v>235907286.69</v>
      </c>
      <c r="N162">
        <v>137</v>
      </c>
      <c r="O162" s="28">
        <v>223785.58</v>
      </c>
      <c r="P162" s="31">
        <v>28512</v>
      </c>
      <c r="Q162" s="28">
        <v>44821592.640000001</v>
      </c>
      <c r="R162" s="31">
        <v>15552</v>
      </c>
      <c r="S162" s="28">
        <v>25990418.420000002</v>
      </c>
      <c r="T162" s="31">
        <v>3456</v>
      </c>
      <c r="U162" s="28">
        <v>5846045.8799999999</v>
      </c>
      <c r="V162" s="31">
        <v>12384</v>
      </c>
      <c r="W162" s="28">
        <v>20900494.140000001</v>
      </c>
      <c r="X162" s="31">
        <v>15264</v>
      </c>
      <c r="Y162" s="28">
        <v>25608711.969999999</v>
      </c>
      <c r="Z162" s="31">
        <v>14976</v>
      </c>
      <c r="AA162" s="28">
        <v>26930061.850000001</v>
      </c>
      <c r="AB162" s="31">
        <v>31680</v>
      </c>
      <c r="AC162" s="28">
        <v>57061814.450000003</v>
      </c>
      <c r="AF162" s="31">
        <v>15552</v>
      </c>
      <c r="AG162" s="28">
        <v>28524361.760000002</v>
      </c>
      <c r="AH162" s="27">
        <f t="shared" si="31"/>
        <v>0</v>
      </c>
      <c r="AI162" s="27">
        <f t="shared" si="32"/>
        <v>0</v>
      </c>
      <c r="AJ162" s="27">
        <f t="shared" si="33"/>
        <v>164.4</v>
      </c>
      <c r="AK162" s="27">
        <f t="shared" si="34"/>
        <v>34214.400000000001</v>
      </c>
      <c r="AL162" s="27">
        <f t="shared" si="35"/>
        <v>18662.399999999998</v>
      </c>
      <c r="AM162" s="27">
        <f t="shared" si="36"/>
        <v>4147.2</v>
      </c>
      <c r="AN162" s="27">
        <f t="shared" si="37"/>
        <v>14860.8</v>
      </c>
      <c r="AO162" s="27">
        <f t="shared" si="38"/>
        <v>18316.8</v>
      </c>
      <c r="AP162" s="27">
        <f t="shared" si="39"/>
        <v>17971.2</v>
      </c>
      <c r="AQ162" s="27">
        <f t="shared" si="40"/>
        <v>38016</v>
      </c>
      <c r="AR162" s="27">
        <f t="shared" si="41"/>
        <v>0</v>
      </c>
      <c r="AS162" s="27">
        <f t="shared" si="42"/>
        <v>18662.399999999998</v>
      </c>
      <c r="AT162" s="29">
        <f t="shared" si="43"/>
        <v>165015.6</v>
      </c>
      <c r="AU162" s="27"/>
      <c r="AV162" s="27"/>
      <c r="AW162" s="27">
        <f>+O162/AJ162</f>
        <v>1361.2261557177615</v>
      </c>
      <c r="AX162" s="27">
        <f>+Q162/AK162</f>
        <v>1310.0212962962962</v>
      </c>
      <c r="AY162" s="27">
        <f>+S162/AL162</f>
        <v>1392.6621667095339</v>
      </c>
      <c r="AZ162" s="27">
        <f>+U162/AM162</f>
        <v>1409.6368344907407</v>
      </c>
      <c r="BA162" s="27">
        <f t="shared" si="45"/>
        <v>1406.4178334948322</v>
      </c>
      <c r="BB162" s="27">
        <f>+Y162/AO162</f>
        <v>1398.0996664264501</v>
      </c>
      <c r="BC162" s="27">
        <f>+AA162/AP162</f>
        <v>1498.5121666889245</v>
      </c>
      <c r="BD162" s="27">
        <f>+AC162/AQ162</f>
        <v>1500.9946982849328</v>
      </c>
      <c r="BE162" s="27"/>
      <c r="BF162" s="27">
        <f>+AG162/AS162</f>
        <v>1528.4401663237313</v>
      </c>
      <c r="BG162" s="27">
        <f t="shared" si="44"/>
        <v>1429.605968708413</v>
      </c>
    </row>
    <row r="163" spans="1:59" x14ac:dyDescent="0.25">
      <c r="A163">
        <v>4615</v>
      </c>
      <c r="B163" t="s">
        <v>600</v>
      </c>
      <c r="C163" t="s">
        <v>601</v>
      </c>
      <c r="D163" t="s">
        <v>579</v>
      </c>
      <c r="E163" t="s">
        <v>50</v>
      </c>
      <c r="F163" s="30">
        <f>VLOOKUP(B163,'[3]Ventas Ene-Dic 2018'!B$2:F$192,5,0)</f>
        <v>0.6</v>
      </c>
      <c r="G163" s="22" t="str">
        <f>VLOOKUP(B163,'[3]Ventas Ene-Dic 2018'!B$2:AQ$192,42,0)</f>
        <v>SI</v>
      </c>
      <c r="H163" s="27" t="s">
        <v>339</v>
      </c>
      <c r="I163" s="28">
        <v>2528202.69</v>
      </c>
      <c r="J163">
        <v>432</v>
      </c>
      <c r="K163" s="28">
        <v>382456.77</v>
      </c>
      <c r="N163">
        <v>864</v>
      </c>
      <c r="O163" s="28">
        <v>762208.36</v>
      </c>
      <c r="V163">
        <v>50</v>
      </c>
      <c r="W163" s="28">
        <v>44924.58</v>
      </c>
      <c r="X163">
        <v>720</v>
      </c>
      <c r="Y163" s="28">
        <v>649266.48</v>
      </c>
      <c r="AB163">
        <v>720</v>
      </c>
      <c r="AC163" s="28">
        <v>689346.5</v>
      </c>
      <c r="AH163" s="27">
        <f t="shared" si="31"/>
        <v>259.2</v>
      </c>
      <c r="AI163" s="27">
        <f t="shared" si="32"/>
        <v>0</v>
      </c>
      <c r="AJ163" s="27">
        <f t="shared" si="33"/>
        <v>518.4</v>
      </c>
      <c r="AK163" s="27">
        <f t="shared" si="34"/>
        <v>0</v>
      </c>
      <c r="AL163" s="27">
        <f t="shared" si="35"/>
        <v>0</v>
      </c>
      <c r="AM163" s="27">
        <f t="shared" si="36"/>
        <v>0</v>
      </c>
      <c r="AN163" s="27">
        <f t="shared" si="37"/>
        <v>30</v>
      </c>
      <c r="AO163" s="27">
        <f t="shared" si="38"/>
        <v>432</v>
      </c>
      <c r="AP163" s="27">
        <f t="shared" si="39"/>
        <v>0</v>
      </c>
      <c r="AQ163" s="27">
        <f t="shared" si="40"/>
        <v>432</v>
      </c>
      <c r="AR163" s="27">
        <f t="shared" si="41"/>
        <v>0</v>
      </c>
      <c r="AS163" s="27">
        <f t="shared" si="42"/>
        <v>0</v>
      </c>
      <c r="AT163" s="29">
        <f t="shared" si="43"/>
        <v>1671.6</v>
      </c>
      <c r="AU163" s="27">
        <f>+K163/AH163</f>
        <v>1475.5276620370371</v>
      </c>
      <c r="AV163" s="27"/>
      <c r="AW163" s="27">
        <f>+O163/AJ163</f>
        <v>1470.3093364197532</v>
      </c>
      <c r="AX163" s="27"/>
      <c r="AY163" s="27"/>
      <c r="AZ163" s="27"/>
      <c r="BA163" s="27">
        <f t="shared" si="45"/>
        <v>1497.4860000000001</v>
      </c>
      <c r="BB163" s="27">
        <f>+Y163/AO163</f>
        <v>1502.9316666666666</v>
      </c>
      <c r="BC163" s="27"/>
      <c r="BD163" s="27">
        <f>+AC163/AQ163</f>
        <v>1595.7094907407406</v>
      </c>
      <c r="BE163" s="27"/>
      <c r="BF163" s="27"/>
      <c r="BG163" s="27">
        <f t="shared" si="44"/>
        <v>1512.4447774587222</v>
      </c>
    </row>
    <row r="164" spans="1:59" x14ac:dyDescent="0.25">
      <c r="A164">
        <v>4616</v>
      </c>
      <c r="B164" t="s">
        <v>600</v>
      </c>
      <c r="C164" t="s">
        <v>601</v>
      </c>
      <c r="D164" t="s">
        <v>410</v>
      </c>
      <c r="E164" t="s">
        <v>51</v>
      </c>
      <c r="F164" s="30">
        <f>VLOOKUP(B164,'[3]Ventas Ene-Dic 2018'!B$2:F$192,5,0)</f>
        <v>0.6</v>
      </c>
      <c r="G164" s="22" t="str">
        <f>VLOOKUP(B164,'[3]Ventas Ene-Dic 2018'!B$2:AQ$192,42,0)</f>
        <v>SI</v>
      </c>
      <c r="H164" s="27" t="s">
        <v>339</v>
      </c>
      <c r="I164" s="28">
        <v>3445707.6</v>
      </c>
      <c r="AD164" s="31">
        <v>1440</v>
      </c>
      <c r="AE164" s="28">
        <v>1144371.6000000001</v>
      </c>
      <c r="AF164" s="31">
        <v>2880</v>
      </c>
      <c r="AG164" s="28">
        <v>2301336</v>
      </c>
      <c r="AH164" s="27">
        <f t="shared" si="31"/>
        <v>0</v>
      </c>
      <c r="AI164" s="27">
        <f t="shared" si="32"/>
        <v>0</v>
      </c>
      <c r="AJ164" s="27">
        <f t="shared" si="33"/>
        <v>0</v>
      </c>
      <c r="AK164" s="27">
        <f t="shared" si="34"/>
        <v>0</v>
      </c>
      <c r="AL164" s="27">
        <f t="shared" si="35"/>
        <v>0</v>
      </c>
      <c r="AM164" s="27">
        <f t="shared" si="36"/>
        <v>0</v>
      </c>
      <c r="AN164" s="27">
        <f t="shared" si="37"/>
        <v>0</v>
      </c>
      <c r="AO164" s="27">
        <f t="shared" si="38"/>
        <v>0</v>
      </c>
      <c r="AP164" s="27">
        <f t="shared" si="39"/>
        <v>0</v>
      </c>
      <c r="AQ164" s="27">
        <f t="shared" si="40"/>
        <v>0</v>
      </c>
      <c r="AR164" s="27">
        <f t="shared" si="41"/>
        <v>864</v>
      </c>
      <c r="AS164" s="27">
        <f t="shared" si="42"/>
        <v>1728</v>
      </c>
      <c r="AT164" s="29">
        <f t="shared" si="43"/>
        <v>2592</v>
      </c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>
        <f>+AE164/AR164</f>
        <v>1324.5041666666668</v>
      </c>
      <c r="BF164" s="27">
        <f>+AG164/AS164</f>
        <v>1331.7916666666667</v>
      </c>
      <c r="BG164" s="27">
        <f t="shared" si="44"/>
        <v>1329.3625</v>
      </c>
    </row>
    <row r="165" spans="1:59" x14ac:dyDescent="0.25">
      <c r="A165">
        <v>4617</v>
      </c>
      <c r="B165" t="s">
        <v>600</v>
      </c>
      <c r="C165" t="s">
        <v>601</v>
      </c>
      <c r="D165" t="s">
        <v>549</v>
      </c>
      <c r="E165" t="s">
        <v>89</v>
      </c>
      <c r="F165" s="30">
        <f>VLOOKUP(B165,'[3]Ventas Ene-Dic 2018'!B$2:F$192,5,0)</f>
        <v>0.6</v>
      </c>
      <c r="G165" s="22" t="str">
        <f>VLOOKUP(B165,'[3]Ventas Ene-Dic 2018'!B$2:AQ$192,42,0)</f>
        <v>SI</v>
      </c>
      <c r="H165" s="27" t="s">
        <v>339</v>
      </c>
      <c r="I165" s="28">
        <v>17352000</v>
      </c>
      <c r="J165" s="31">
        <v>1728</v>
      </c>
      <c r="K165" s="28">
        <v>1665792</v>
      </c>
      <c r="L165" s="31">
        <v>1008</v>
      </c>
      <c r="M165" s="28">
        <v>971712</v>
      </c>
      <c r="N165" s="31">
        <v>1008</v>
      </c>
      <c r="O165" s="28">
        <v>971712</v>
      </c>
      <c r="P165">
        <v>720</v>
      </c>
      <c r="Q165" s="28">
        <v>694080</v>
      </c>
      <c r="R165" s="31">
        <v>1728</v>
      </c>
      <c r="S165" s="28">
        <v>1665792</v>
      </c>
      <c r="T165" s="31">
        <v>1440</v>
      </c>
      <c r="U165" s="28">
        <v>1388160</v>
      </c>
      <c r="V165">
        <v>720</v>
      </c>
      <c r="W165" s="28">
        <v>694080</v>
      </c>
      <c r="X165" s="31">
        <v>1440</v>
      </c>
      <c r="Y165" s="28">
        <v>1388160</v>
      </c>
      <c r="Z165" s="31">
        <v>1440</v>
      </c>
      <c r="AA165" s="28">
        <v>1388160</v>
      </c>
      <c r="AB165" s="31">
        <v>1440</v>
      </c>
      <c r="AC165" s="28">
        <v>1388160</v>
      </c>
      <c r="AD165" s="31">
        <v>2880</v>
      </c>
      <c r="AE165" s="28">
        <v>2776320</v>
      </c>
      <c r="AF165" s="31">
        <v>2448</v>
      </c>
      <c r="AG165" s="28">
        <v>2359872</v>
      </c>
      <c r="AH165" s="27">
        <f t="shared" si="31"/>
        <v>1036.8</v>
      </c>
      <c r="AI165" s="27">
        <f t="shared" si="32"/>
        <v>604.79999999999995</v>
      </c>
      <c r="AJ165" s="27">
        <f t="shared" si="33"/>
        <v>604.79999999999995</v>
      </c>
      <c r="AK165" s="27">
        <f t="shared" si="34"/>
        <v>432</v>
      </c>
      <c r="AL165" s="27">
        <f t="shared" si="35"/>
        <v>1036.8</v>
      </c>
      <c r="AM165" s="27">
        <f t="shared" si="36"/>
        <v>864</v>
      </c>
      <c r="AN165" s="27">
        <f t="shared" si="37"/>
        <v>432</v>
      </c>
      <c r="AO165" s="27">
        <f t="shared" si="38"/>
        <v>864</v>
      </c>
      <c r="AP165" s="27">
        <f t="shared" si="39"/>
        <v>864</v>
      </c>
      <c r="AQ165" s="27">
        <f t="shared" si="40"/>
        <v>864</v>
      </c>
      <c r="AR165" s="27">
        <f t="shared" si="41"/>
        <v>1728</v>
      </c>
      <c r="AS165" s="27">
        <f t="shared" si="42"/>
        <v>1468.8</v>
      </c>
      <c r="AT165" s="29">
        <f t="shared" si="43"/>
        <v>10800</v>
      </c>
      <c r="AU165" s="27">
        <f>+K165/AH165</f>
        <v>1606.6666666666667</v>
      </c>
      <c r="AV165" s="27">
        <f>+M165/AI165</f>
        <v>1606.6666666666667</v>
      </c>
      <c r="AW165" s="27">
        <f>+O165/AJ165</f>
        <v>1606.6666666666667</v>
      </c>
      <c r="AX165" s="27">
        <f>+Q165/AK165</f>
        <v>1606.6666666666667</v>
      </c>
      <c r="AY165" s="27">
        <f>+S165/AL165</f>
        <v>1606.6666666666667</v>
      </c>
      <c r="AZ165" s="27">
        <f>+U165/AM165</f>
        <v>1606.6666666666667</v>
      </c>
      <c r="BA165" s="27">
        <f>+W165/AN165</f>
        <v>1606.6666666666667</v>
      </c>
      <c r="BB165" s="27">
        <f>+Y165/AO165</f>
        <v>1606.6666666666667</v>
      </c>
      <c r="BC165" s="27">
        <f>+AA165/AP165</f>
        <v>1606.6666666666667</v>
      </c>
      <c r="BD165" s="27">
        <f>+AC165/AQ165</f>
        <v>1606.6666666666667</v>
      </c>
      <c r="BE165" s="27">
        <f>+AE165/AR165</f>
        <v>1606.6666666666667</v>
      </c>
      <c r="BF165" s="27">
        <f>+AG165/AS165</f>
        <v>1606.6666666666667</v>
      </c>
      <c r="BG165" s="27">
        <f t="shared" si="44"/>
        <v>1606.6666666666667</v>
      </c>
    </row>
    <row r="166" spans="1:59" x14ac:dyDescent="0.25">
      <c r="A166">
        <v>4618</v>
      </c>
      <c r="B166" t="s">
        <v>600</v>
      </c>
      <c r="C166" t="s">
        <v>601</v>
      </c>
      <c r="D166" t="s">
        <v>581</v>
      </c>
      <c r="E166" t="s">
        <v>103</v>
      </c>
      <c r="F166" s="30">
        <f>VLOOKUP(B166,'[3]Ventas Ene-Dic 2018'!B$2:F$192,5,0)</f>
        <v>0.6</v>
      </c>
      <c r="G166" s="22" t="str">
        <f>VLOOKUP(B166,'[3]Ventas Ene-Dic 2018'!B$2:AQ$192,42,0)</f>
        <v>SI</v>
      </c>
      <c r="H166" s="27" t="s">
        <v>339</v>
      </c>
      <c r="I166" s="28">
        <v>142848</v>
      </c>
      <c r="AB166">
        <v>144</v>
      </c>
      <c r="AC166" s="28">
        <v>142848</v>
      </c>
      <c r="AH166" s="27">
        <f t="shared" si="31"/>
        <v>0</v>
      </c>
      <c r="AI166" s="27">
        <f t="shared" si="32"/>
        <v>0</v>
      </c>
      <c r="AJ166" s="27">
        <f t="shared" si="33"/>
        <v>0</v>
      </c>
      <c r="AK166" s="27">
        <f t="shared" si="34"/>
        <v>0</v>
      </c>
      <c r="AL166" s="27">
        <f t="shared" si="35"/>
        <v>0</v>
      </c>
      <c r="AM166" s="27">
        <f t="shared" si="36"/>
        <v>0</v>
      </c>
      <c r="AN166" s="27">
        <f t="shared" si="37"/>
        <v>0</v>
      </c>
      <c r="AO166" s="27">
        <f t="shared" si="38"/>
        <v>0</v>
      </c>
      <c r="AP166" s="27">
        <f t="shared" si="39"/>
        <v>0</v>
      </c>
      <c r="AQ166" s="27">
        <f t="shared" si="40"/>
        <v>86.399999999999991</v>
      </c>
      <c r="AR166" s="27">
        <f t="shared" si="41"/>
        <v>0</v>
      </c>
      <c r="AS166" s="27">
        <f t="shared" si="42"/>
        <v>0</v>
      </c>
      <c r="AT166" s="29">
        <f t="shared" si="43"/>
        <v>86.399999999999991</v>
      </c>
      <c r="AU166" s="27"/>
      <c r="AV166" s="27"/>
      <c r="AW166" s="27"/>
      <c r="AX166" s="27"/>
      <c r="AY166" s="27"/>
      <c r="AZ166" s="27"/>
      <c r="BA166" s="27"/>
      <c r="BB166" s="27"/>
      <c r="BC166" s="27"/>
      <c r="BD166" s="27">
        <f>+AC166/AQ166</f>
        <v>1653.3333333333335</v>
      </c>
      <c r="BE166" s="27"/>
      <c r="BF166" s="27"/>
      <c r="BG166" s="27">
        <f t="shared" si="44"/>
        <v>1653.3333333333335</v>
      </c>
    </row>
    <row r="167" spans="1:59" x14ac:dyDescent="0.25">
      <c r="A167">
        <v>4619</v>
      </c>
      <c r="B167" t="s">
        <v>600</v>
      </c>
      <c r="C167" t="s">
        <v>601</v>
      </c>
      <c r="D167" t="s">
        <v>602</v>
      </c>
      <c r="E167" t="s">
        <v>105</v>
      </c>
      <c r="F167" s="30">
        <f>VLOOKUP(B167,'[3]Ventas Ene-Dic 2018'!B$2:F$192,5,0)</f>
        <v>0.6</v>
      </c>
      <c r="G167" s="22" t="str">
        <f>VLOOKUP(B167,'[3]Ventas Ene-Dic 2018'!B$2:AQ$192,42,0)</f>
        <v>SI</v>
      </c>
      <c r="H167" s="27" t="s">
        <v>339</v>
      </c>
      <c r="I167" s="28">
        <v>1386720</v>
      </c>
      <c r="Z167" s="31">
        <v>1440</v>
      </c>
      <c r="AA167" s="28">
        <v>1386720</v>
      </c>
      <c r="AH167" s="27">
        <f t="shared" si="31"/>
        <v>0</v>
      </c>
      <c r="AI167" s="27">
        <f t="shared" si="32"/>
        <v>0</v>
      </c>
      <c r="AJ167" s="27">
        <f t="shared" si="33"/>
        <v>0</v>
      </c>
      <c r="AK167" s="27">
        <f t="shared" si="34"/>
        <v>0</v>
      </c>
      <c r="AL167" s="27">
        <f t="shared" si="35"/>
        <v>0</v>
      </c>
      <c r="AM167" s="27">
        <f t="shared" si="36"/>
        <v>0</v>
      </c>
      <c r="AN167" s="27">
        <f t="shared" si="37"/>
        <v>0</v>
      </c>
      <c r="AO167" s="27">
        <f t="shared" si="38"/>
        <v>0</v>
      </c>
      <c r="AP167" s="27">
        <f t="shared" si="39"/>
        <v>864</v>
      </c>
      <c r="AQ167" s="27">
        <f t="shared" si="40"/>
        <v>0</v>
      </c>
      <c r="AR167" s="27">
        <f t="shared" si="41"/>
        <v>0</v>
      </c>
      <c r="AS167" s="27">
        <f t="shared" si="42"/>
        <v>0</v>
      </c>
      <c r="AT167" s="29">
        <f t="shared" si="43"/>
        <v>864</v>
      </c>
      <c r="AU167" s="27"/>
      <c r="AV167" s="27"/>
      <c r="AW167" s="27"/>
      <c r="AX167" s="27"/>
      <c r="AY167" s="27"/>
      <c r="AZ167" s="27"/>
      <c r="BA167" s="27"/>
      <c r="BB167" s="27"/>
      <c r="BC167" s="27">
        <f>+AA167/AP167</f>
        <v>1605</v>
      </c>
      <c r="BD167" s="27"/>
      <c r="BE167" s="27"/>
      <c r="BF167" s="27"/>
      <c r="BG167" s="27">
        <f t="shared" si="44"/>
        <v>1605</v>
      </c>
    </row>
    <row r="168" spans="1:59" x14ac:dyDescent="0.25">
      <c r="A168">
        <v>4620</v>
      </c>
      <c r="B168" t="s">
        <v>600</v>
      </c>
      <c r="C168" t="s">
        <v>601</v>
      </c>
      <c r="D168" t="s">
        <v>603</v>
      </c>
      <c r="E168" t="s">
        <v>121</v>
      </c>
      <c r="F168" s="30">
        <f>VLOOKUP(B168,'[3]Ventas Ene-Dic 2018'!B$2:F$192,5,0)</f>
        <v>0.6</v>
      </c>
      <c r="G168" s="22" t="str">
        <f>VLOOKUP(B168,'[3]Ventas Ene-Dic 2018'!B$2:AQ$192,42,0)</f>
        <v>SI</v>
      </c>
      <c r="H168" s="27" t="s">
        <v>339</v>
      </c>
      <c r="I168" s="28">
        <v>486864</v>
      </c>
      <c r="Z168">
        <v>288</v>
      </c>
      <c r="AA168" s="28">
        <v>324576</v>
      </c>
      <c r="AD168">
        <v>144</v>
      </c>
      <c r="AE168" s="28">
        <v>162288</v>
      </c>
      <c r="AH168" s="27">
        <f t="shared" si="31"/>
        <v>0</v>
      </c>
      <c r="AI168" s="27">
        <f t="shared" si="32"/>
        <v>0</v>
      </c>
      <c r="AJ168" s="27">
        <f t="shared" si="33"/>
        <v>0</v>
      </c>
      <c r="AK168" s="27">
        <f t="shared" si="34"/>
        <v>0</v>
      </c>
      <c r="AL168" s="27">
        <f t="shared" si="35"/>
        <v>0</v>
      </c>
      <c r="AM168" s="27">
        <f t="shared" si="36"/>
        <v>0</v>
      </c>
      <c r="AN168" s="27">
        <f t="shared" si="37"/>
        <v>0</v>
      </c>
      <c r="AO168" s="27">
        <f t="shared" si="38"/>
        <v>0</v>
      </c>
      <c r="AP168" s="27">
        <f t="shared" si="39"/>
        <v>172.79999999999998</v>
      </c>
      <c r="AQ168" s="27">
        <f t="shared" si="40"/>
        <v>0</v>
      </c>
      <c r="AR168" s="27">
        <f t="shared" si="41"/>
        <v>86.399999999999991</v>
      </c>
      <c r="AS168" s="27">
        <f t="shared" si="42"/>
        <v>0</v>
      </c>
      <c r="AT168" s="29">
        <f t="shared" si="43"/>
        <v>259.2</v>
      </c>
      <c r="AU168" s="27"/>
      <c r="AV168" s="27"/>
      <c r="AW168" s="27"/>
      <c r="AX168" s="27"/>
      <c r="AY168" s="27"/>
      <c r="AZ168" s="27"/>
      <c r="BA168" s="27"/>
      <c r="BB168" s="27"/>
      <c r="BC168" s="27">
        <f>+AA168/AP168</f>
        <v>1878.3333333333335</v>
      </c>
      <c r="BD168" s="27"/>
      <c r="BE168" s="27">
        <f>+AE168/AR168</f>
        <v>1878.3333333333335</v>
      </c>
      <c r="BF168" s="27"/>
      <c r="BG168" s="27">
        <f t="shared" si="44"/>
        <v>1878.3333333333335</v>
      </c>
    </row>
    <row r="169" spans="1:59" x14ac:dyDescent="0.25">
      <c r="A169">
        <v>4621</v>
      </c>
      <c r="B169" t="s">
        <v>600</v>
      </c>
      <c r="C169" t="s">
        <v>601</v>
      </c>
      <c r="D169" t="s">
        <v>551</v>
      </c>
      <c r="E169" t="s">
        <v>80</v>
      </c>
      <c r="F169" s="30">
        <f>VLOOKUP(B169,'[3]Ventas Ene-Dic 2018'!B$2:F$192,5,0)</f>
        <v>0.6</v>
      </c>
      <c r="G169" s="22" t="str">
        <f>VLOOKUP(B169,'[3]Ventas Ene-Dic 2018'!B$2:AQ$192,42,0)</f>
        <v>SI</v>
      </c>
      <c r="H169" s="27" t="s">
        <v>339</v>
      </c>
      <c r="I169" s="28">
        <v>926208</v>
      </c>
      <c r="R169">
        <v>864</v>
      </c>
      <c r="S169" s="28">
        <v>926208</v>
      </c>
      <c r="AH169" s="27">
        <f t="shared" si="31"/>
        <v>0</v>
      </c>
      <c r="AI169" s="27">
        <f t="shared" si="32"/>
        <v>0</v>
      </c>
      <c r="AJ169" s="27">
        <f t="shared" si="33"/>
        <v>0</v>
      </c>
      <c r="AK169" s="27">
        <f t="shared" si="34"/>
        <v>0</v>
      </c>
      <c r="AL169" s="27">
        <f t="shared" si="35"/>
        <v>518.4</v>
      </c>
      <c r="AM169" s="27">
        <f t="shared" si="36"/>
        <v>0</v>
      </c>
      <c r="AN169" s="27">
        <f t="shared" si="37"/>
        <v>0</v>
      </c>
      <c r="AO169" s="27">
        <f t="shared" si="38"/>
        <v>0</v>
      </c>
      <c r="AP169" s="27">
        <f t="shared" si="39"/>
        <v>0</v>
      </c>
      <c r="AQ169" s="27">
        <f t="shared" si="40"/>
        <v>0</v>
      </c>
      <c r="AR169" s="27">
        <f t="shared" si="41"/>
        <v>0</v>
      </c>
      <c r="AS169" s="27">
        <f t="shared" si="42"/>
        <v>0</v>
      </c>
      <c r="AT169" s="29">
        <f t="shared" si="43"/>
        <v>518.4</v>
      </c>
      <c r="AU169" s="27"/>
      <c r="AV169" s="27"/>
      <c r="AW169" s="27"/>
      <c r="AX169" s="27"/>
      <c r="AY169" s="27">
        <f>+S169/AL169</f>
        <v>1786.6666666666667</v>
      </c>
      <c r="AZ169" s="27"/>
      <c r="BA169" s="27"/>
      <c r="BB169" s="27"/>
      <c r="BC169" s="27"/>
      <c r="BD169" s="27"/>
      <c r="BE169" s="27"/>
      <c r="BF169" s="27"/>
      <c r="BG169" s="27">
        <f t="shared" si="44"/>
        <v>1786.6666666666667</v>
      </c>
    </row>
    <row r="170" spans="1:59" x14ac:dyDescent="0.25">
      <c r="A170">
        <v>4622</v>
      </c>
      <c r="B170" t="s">
        <v>600</v>
      </c>
      <c r="C170" t="s">
        <v>601</v>
      </c>
      <c r="D170" t="s">
        <v>604</v>
      </c>
      <c r="E170" t="s">
        <v>112</v>
      </c>
      <c r="F170" s="30">
        <f>VLOOKUP(B170,'[3]Ventas Ene-Dic 2018'!B$2:F$192,5,0)</f>
        <v>0.6</v>
      </c>
      <c r="G170" s="22" t="str">
        <f>VLOOKUP(B170,'[3]Ventas Ene-Dic 2018'!B$2:AQ$192,42,0)</f>
        <v>SI</v>
      </c>
      <c r="H170" s="27" t="s">
        <v>339</v>
      </c>
      <c r="I170" s="28">
        <v>1094688</v>
      </c>
      <c r="N170">
        <v>144</v>
      </c>
      <c r="O170" s="28">
        <v>156384</v>
      </c>
      <c r="R170">
        <v>144</v>
      </c>
      <c r="S170" s="28">
        <v>156384</v>
      </c>
      <c r="V170">
        <v>144</v>
      </c>
      <c r="W170" s="28">
        <v>156384</v>
      </c>
      <c r="Z170">
        <v>144</v>
      </c>
      <c r="AA170" s="28">
        <v>156384</v>
      </c>
      <c r="AB170">
        <v>144</v>
      </c>
      <c r="AC170" s="28">
        <v>156384</v>
      </c>
      <c r="AD170">
        <v>144</v>
      </c>
      <c r="AE170" s="28">
        <v>156384</v>
      </c>
      <c r="AF170">
        <v>144</v>
      </c>
      <c r="AG170" s="28">
        <v>156384</v>
      </c>
      <c r="AH170" s="27">
        <f t="shared" si="31"/>
        <v>0</v>
      </c>
      <c r="AI170" s="27">
        <f t="shared" si="32"/>
        <v>0</v>
      </c>
      <c r="AJ170" s="27">
        <f t="shared" si="33"/>
        <v>86.399999999999991</v>
      </c>
      <c r="AK170" s="27">
        <f t="shared" si="34"/>
        <v>0</v>
      </c>
      <c r="AL170" s="27">
        <f t="shared" si="35"/>
        <v>86.399999999999991</v>
      </c>
      <c r="AM170" s="27">
        <f t="shared" si="36"/>
        <v>0</v>
      </c>
      <c r="AN170" s="27">
        <f t="shared" si="37"/>
        <v>86.399999999999991</v>
      </c>
      <c r="AO170" s="27">
        <f t="shared" si="38"/>
        <v>0</v>
      </c>
      <c r="AP170" s="27">
        <f t="shared" si="39"/>
        <v>86.399999999999991</v>
      </c>
      <c r="AQ170" s="27">
        <f t="shared" si="40"/>
        <v>86.399999999999991</v>
      </c>
      <c r="AR170" s="27">
        <f t="shared" si="41"/>
        <v>86.399999999999991</v>
      </c>
      <c r="AS170" s="27">
        <f t="shared" si="42"/>
        <v>86.399999999999991</v>
      </c>
      <c r="AT170" s="29">
        <f t="shared" si="43"/>
        <v>604.79999999999995</v>
      </c>
      <c r="AU170" s="27"/>
      <c r="AV170" s="27"/>
      <c r="AW170" s="27">
        <f>+O170/AJ170</f>
        <v>1810.0000000000002</v>
      </c>
      <c r="AX170" s="27"/>
      <c r="AY170" s="27">
        <f>+S170/AL170</f>
        <v>1810.0000000000002</v>
      </c>
      <c r="AZ170" s="27"/>
      <c r="BA170" s="27">
        <f>+W170/AN170</f>
        <v>1810.0000000000002</v>
      </c>
      <c r="BB170" s="27"/>
      <c r="BC170" s="27">
        <f>+AA170/AP170</f>
        <v>1810.0000000000002</v>
      </c>
      <c r="BD170" s="27">
        <f>+AC170/AQ170</f>
        <v>1810.0000000000002</v>
      </c>
      <c r="BE170" s="27">
        <f>+AE170/AR170</f>
        <v>1810.0000000000002</v>
      </c>
      <c r="BF170" s="27">
        <f>+AG170/AS170</f>
        <v>1810.0000000000002</v>
      </c>
      <c r="BG170" s="27">
        <f t="shared" si="44"/>
        <v>1810.0000000000002</v>
      </c>
    </row>
    <row r="171" spans="1:59" x14ac:dyDescent="0.25">
      <c r="A171">
        <v>4623</v>
      </c>
      <c r="B171" t="s">
        <v>600</v>
      </c>
      <c r="C171" t="s">
        <v>601</v>
      </c>
      <c r="D171" t="s">
        <v>555</v>
      </c>
      <c r="E171" t="s">
        <v>259</v>
      </c>
      <c r="F171" s="30">
        <f>VLOOKUP(B171,'[3]Ventas Ene-Dic 2018'!B$2:F$192,5,0)</f>
        <v>0.6</v>
      </c>
      <c r="G171" s="22" t="str">
        <f>VLOOKUP(B171,'[3]Ventas Ene-Dic 2018'!B$2:AQ$192,42,0)</f>
        <v>SI</v>
      </c>
      <c r="H171" s="27" t="s">
        <v>339</v>
      </c>
      <c r="I171" s="28">
        <v>172800</v>
      </c>
      <c r="L171">
        <v>144</v>
      </c>
      <c r="M171" s="28">
        <v>172800</v>
      </c>
      <c r="AH171" s="27">
        <f t="shared" si="31"/>
        <v>0</v>
      </c>
      <c r="AI171" s="27">
        <f t="shared" si="32"/>
        <v>86.399999999999991</v>
      </c>
      <c r="AJ171" s="27">
        <f t="shared" si="33"/>
        <v>0</v>
      </c>
      <c r="AK171" s="27">
        <f t="shared" si="34"/>
        <v>0</v>
      </c>
      <c r="AL171" s="27">
        <f t="shared" si="35"/>
        <v>0</v>
      </c>
      <c r="AM171" s="27">
        <f t="shared" si="36"/>
        <v>0</v>
      </c>
      <c r="AN171" s="27">
        <f t="shared" si="37"/>
        <v>0</v>
      </c>
      <c r="AO171" s="27">
        <f t="shared" si="38"/>
        <v>0</v>
      </c>
      <c r="AP171" s="27">
        <f t="shared" si="39"/>
        <v>0</v>
      </c>
      <c r="AQ171" s="27">
        <f t="shared" si="40"/>
        <v>0</v>
      </c>
      <c r="AR171" s="27">
        <f t="shared" si="41"/>
        <v>0</v>
      </c>
      <c r="AS171" s="27">
        <f t="shared" si="42"/>
        <v>0</v>
      </c>
      <c r="AT171" s="29">
        <f t="shared" si="43"/>
        <v>86.399999999999991</v>
      </c>
      <c r="AU171" s="27"/>
      <c r="AV171" s="27">
        <f>+M171/AI171</f>
        <v>2000.0000000000002</v>
      </c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>
        <f t="shared" si="44"/>
        <v>2000.0000000000002</v>
      </c>
    </row>
    <row r="172" spans="1:59" x14ac:dyDescent="0.25">
      <c r="A172">
        <v>4624</v>
      </c>
      <c r="B172" t="s">
        <v>600</v>
      </c>
      <c r="C172" t="s">
        <v>601</v>
      </c>
      <c r="D172" t="s">
        <v>605</v>
      </c>
      <c r="E172" t="s">
        <v>34</v>
      </c>
      <c r="F172" s="30">
        <f>VLOOKUP(B172,'[3]Ventas Ene-Dic 2018'!B$2:F$192,5,0)</f>
        <v>0.6</v>
      </c>
      <c r="G172" s="22" t="str">
        <f>VLOOKUP(B172,'[3]Ventas Ene-Dic 2018'!B$2:AQ$192,42,0)</f>
        <v>SI</v>
      </c>
      <c r="H172" s="27" t="s">
        <v>339</v>
      </c>
      <c r="I172" s="28">
        <v>345888</v>
      </c>
      <c r="T172">
        <v>144</v>
      </c>
      <c r="U172" s="28">
        <v>172944</v>
      </c>
      <c r="AF172">
        <v>144</v>
      </c>
      <c r="AG172" s="28">
        <v>172944</v>
      </c>
      <c r="AH172" s="27">
        <f t="shared" si="31"/>
        <v>0</v>
      </c>
      <c r="AI172" s="27">
        <f t="shared" si="32"/>
        <v>0</v>
      </c>
      <c r="AJ172" s="27">
        <f t="shared" si="33"/>
        <v>0</v>
      </c>
      <c r="AK172" s="27">
        <f t="shared" si="34"/>
        <v>0</v>
      </c>
      <c r="AL172" s="27">
        <f t="shared" si="35"/>
        <v>0</v>
      </c>
      <c r="AM172" s="27">
        <f t="shared" si="36"/>
        <v>86.399999999999991</v>
      </c>
      <c r="AN172" s="27">
        <f t="shared" si="37"/>
        <v>0</v>
      </c>
      <c r="AO172" s="27">
        <f t="shared" si="38"/>
        <v>0</v>
      </c>
      <c r="AP172" s="27">
        <f t="shared" si="39"/>
        <v>0</v>
      </c>
      <c r="AQ172" s="27">
        <f t="shared" si="40"/>
        <v>0</v>
      </c>
      <c r="AR172" s="27">
        <f t="shared" si="41"/>
        <v>0</v>
      </c>
      <c r="AS172" s="27">
        <f t="shared" si="42"/>
        <v>86.399999999999991</v>
      </c>
      <c r="AT172" s="29">
        <f t="shared" si="43"/>
        <v>172.79999999999998</v>
      </c>
      <c r="AU172" s="27"/>
      <c r="AV172" s="27"/>
      <c r="AW172" s="27"/>
      <c r="AX172" s="27"/>
      <c r="AY172" s="27"/>
      <c r="AZ172" s="27">
        <f>+U172/AM172</f>
        <v>2001.666666666667</v>
      </c>
      <c r="BA172" s="27"/>
      <c r="BB172" s="27"/>
      <c r="BC172" s="27"/>
      <c r="BD172" s="27"/>
      <c r="BE172" s="27"/>
      <c r="BF172" s="27">
        <f>+AG172/AS172</f>
        <v>2001.666666666667</v>
      </c>
      <c r="BG172" s="27">
        <f t="shared" si="44"/>
        <v>2001.666666666667</v>
      </c>
    </row>
    <row r="173" spans="1:59" x14ac:dyDescent="0.25">
      <c r="A173">
        <v>4625</v>
      </c>
      <c r="B173" t="s">
        <v>600</v>
      </c>
      <c r="C173" t="s">
        <v>601</v>
      </c>
      <c r="D173" t="s">
        <v>556</v>
      </c>
      <c r="E173" t="s">
        <v>90</v>
      </c>
      <c r="F173" s="30">
        <f>VLOOKUP(B173,'[3]Ventas Ene-Dic 2018'!B$2:F$192,5,0)</f>
        <v>0.6</v>
      </c>
      <c r="G173" s="22" t="str">
        <f>VLOOKUP(B173,'[3]Ventas Ene-Dic 2018'!B$2:AQ$192,42,0)</f>
        <v>SI</v>
      </c>
      <c r="H173" s="27" t="s">
        <v>339</v>
      </c>
      <c r="I173" s="28">
        <v>864720</v>
      </c>
      <c r="V173">
        <v>144</v>
      </c>
      <c r="W173" s="28">
        <v>172944</v>
      </c>
      <c r="X173">
        <v>144</v>
      </c>
      <c r="Y173" s="28">
        <v>172944</v>
      </c>
      <c r="Z173">
        <v>144</v>
      </c>
      <c r="AA173" s="28">
        <v>172944</v>
      </c>
      <c r="AB173">
        <v>144</v>
      </c>
      <c r="AC173" s="28">
        <v>172944</v>
      </c>
      <c r="AF173">
        <v>144</v>
      </c>
      <c r="AG173" s="28">
        <v>172944</v>
      </c>
      <c r="AH173" s="27">
        <f t="shared" si="31"/>
        <v>0</v>
      </c>
      <c r="AI173" s="27">
        <f t="shared" si="32"/>
        <v>0</v>
      </c>
      <c r="AJ173" s="27">
        <f t="shared" si="33"/>
        <v>0</v>
      </c>
      <c r="AK173" s="27">
        <f t="shared" si="34"/>
        <v>0</v>
      </c>
      <c r="AL173" s="27">
        <f t="shared" si="35"/>
        <v>0</v>
      </c>
      <c r="AM173" s="27">
        <f t="shared" si="36"/>
        <v>0</v>
      </c>
      <c r="AN173" s="27">
        <f t="shared" si="37"/>
        <v>86.399999999999991</v>
      </c>
      <c r="AO173" s="27">
        <f t="shared" si="38"/>
        <v>86.399999999999991</v>
      </c>
      <c r="AP173" s="27">
        <f t="shared" si="39"/>
        <v>86.399999999999991</v>
      </c>
      <c r="AQ173" s="27">
        <f t="shared" si="40"/>
        <v>86.399999999999991</v>
      </c>
      <c r="AR173" s="27">
        <f t="shared" si="41"/>
        <v>0</v>
      </c>
      <c r="AS173" s="27">
        <f t="shared" si="42"/>
        <v>86.399999999999991</v>
      </c>
      <c r="AT173" s="29">
        <f t="shared" si="43"/>
        <v>431.99999999999994</v>
      </c>
      <c r="AU173" s="27"/>
      <c r="AV173" s="27"/>
      <c r="AW173" s="27"/>
      <c r="AX173" s="27"/>
      <c r="AY173" s="27"/>
      <c r="AZ173" s="27"/>
      <c r="BA173" s="27">
        <f>+W173/AN173</f>
        <v>2001.666666666667</v>
      </c>
      <c r="BB173" s="27">
        <f>+Y173/AO173</f>
        <v>2001.666666666667</v>
      </c>
      <c r="BC173" s="27">
        <f>+AA173/AP173</f>
        <v>2001.666666666667</v>
      </c>
      <c r="BD173" s="27">
        <f>+AC173/AQ173</f>
        <v>2001.666666666667</v>
      </c>
      <c r="BE173" s="27"/>
      <c r="BF173" s="27">
        <f>+AG173/AS173</f>
        <v>2001.666666666667</v>
      </c>
      <c r="BG173" s="27">
        <f t="shared" si="44"/>
        <v>2001.666666666667</v>
      </c>
    </row>
    <row r="174" spans="1:59" x14ac:dyDescent="0.25">
      <c r="A174">
        <v>4626</v>
      </c>
      <c r="B174" t="s">
        <v>600</v>
      </c>
      <c r="C174" t="s">
        <v>601</v>
      </c>
      <c r="D174" t="s">
        <v>561</v>
      </c>
      <c r="E174" t="s">
        <v>266</v>
      </c>
      <c r="F174" s="30">
        <f>VLOOKUP(B174,'[3]Ventas Ene-Dic 2018'!B$2:F$192,5,0)</f>
        <v>0.6</v>
      </c>
      <c r="G174" s="22" t="str">
        <f>VLOOKUP(B174,'[3]Ventas Ene-Dic 2018'!B$2:AQ$192,42,0)</f>
        <v>SI</v>
      </c>
      <c r="H174" s="27" t="s">
        <v>339</v>
      </c>
      <c r="I174" s="28">
        <v>288288</v>
      </c>
      <c r="P174">
        <v>288</v>
      </c>
      <c r="Q174" s="28">
        <v>288288</v>
      </c>
      <c r="AH174" s="27">
        <f t="shared" si="31"/>
        <v>0</v>
      </c>
      <c r="AI174" s="27">
        <f t="shared" si="32"/>
        <v>0</v>
      </c>
      <c r="AJ174" s="27">
        <f t="shared" si="33"/>
        <v>0</v>
      </c>
      <c r="AK174" s="27">
        <f t="shared" si="34"/>
        <v>172.79999999999998</v>
      </c>
      <c r="AL174" s="27">
        <f t="shared" si="35"/>
        <v>0</v>
      </c>
      <c r="AM174" s="27">
        <f t="shared" si="36"/>
        <v>0</v>
      </c>
      <c r="AN174" s="27">
        <f t="shared" si="37"/>
        <v>0</v>
      </c>
      <c r="AO174" s="27">
        <f t="shared" si="38"/>
        <v>0</v>
      </c>
      <c r="AP174" s="27">
        <f t="shared" si="39"/>
        <v>0</v>
      </c>
      <c r="AQ174" s="27">
        <f t="shared" si="40"/>
        <v>0</v>
      </c>
      <c r="AR174" s="27">
        <f t="shared" si="41"/>
        <v>0</v>
      </c>
      <c r="AS174" s="27">
        <f t="shared" si="42"/>
        <v>0</v>
      </c>
      <c r="AT174" s="29">
        <f t="shared" si="43"/>
        <v>172.79999999999998</v>
      </c>
      <c r="AU174" s="27"/>
      <c r="AV174" s="27"/>
      <c r="AW174" s="27"/>
      <c r="AX174" s="27">
        <f>+Q174/AK174</f>
        <v>1668.3333333333335</v>
      </c>
      <c r="AY174" s="27"/>
      <c r="AZ174" s="27"/>
      <c r="BA174" s="27"/>
      <c r="BB174" s="27"/>
      <c r="BC174" s="27"/>
      <c r="BD174" s="27"/>
      <c r="BE174" s="27"/>
      <c r="BF174" s="27"/>
      <c r="BG174" s="27">
        <f t="shared" si="44"/>
        <v>1668.3333333333335</v>
      </c>
    </row>
    <row r="175" spans="1:59" x14ac:dyDescent="0.25">
      <c r="A175">
        <v>4627</v>
      </c>
      <c r="B175" t="s">
        <v>600</v>
      </c>
      <c r="C175" t="s">
        <v>601</v>
      </c>
      <c r="D175" t="s">
        <v>606</v>
      </c>
      <c r="E175" t="s">
        <v>139</v>
      </c>
      <c r="F175" s="30">
        <f>VLOOKUP(B175,'[3]Ventas Ene-Dic 2018'!B$2:F$192,5,0)</f>
        <v>0.6</v>
      </c>
      <c r="G175" s="22" t="str">
        <f>VLOOKUP(B175,'[3]Ventas Ene-Dic 2018'!B$2:AQ$192,42,0)</f>
        <v>SI</v>
      </c>
      <c r="H175" s="27" t="s">
        <v>339</v>
      </c>
      <c r="I175" s="28">
        <v>139104</v>
      </c>
      <c r="V175">
        <v>144</v>
      </c>
      <c r="W175" s="28">
        <v>139104</v>
      </c>
      <c r="AH175" s="27">
        <f t="shared" si="31"/>
        <v>0</v>
      </c>
      <c r="AI175" s="27">
        <f t="shared" si="32"/>
        <v>0</v>
      </c>
      <c r="AJ175" s="27">
        <f t="shared" si="33"/>
        <v>0</v>
      </c>
      <c r="AK175" s="27">
        <f t="shared" si="34"/>
        <v>0</v>
      </c>
      <c r="AL175" s="27">
        <f t="shared" si="35"/>
        <v>0</v>
      </c>
      <c r="AM175" s="27">
        <f t="shared" si="36"/>
        <v>0</v>
      </c>
      <c r="AN175" s="27">
        <f t="shared" si="37"/>
        <v>86.399999999999991</v>
      </c>
      <c r="AO175" s="27">
        <f t="shared" si="38"/>
        <v>0</v>
      </c>
      <c r="AP175" s="27">
        <f t="shared" si="39"/>
        <v>0</v>
      </c>
      <c r="AQ175" s="27">
        <f t="shared" si="40"/>
        <v>0</v>
      </c>
      <c r="AR175" s="27">
        <f t="shared" si="41"/>
        <v>0</v>
      </c>
      <c r="AS175" s="27">
        <f t="shared" si="42"/>
        <v>0</v>
      </c>
      <c r="AT175" s="29">
        <f t="shared" si="43"/>
        <v>86.399999999999991</v>
      </c>
      <c r="AU175" s="27"/>
      <c r="AV175" s="27"/>
      <c r="AW175" s="27"/>
      <c r="AX175" s="27"/>
      <c r="AY175" s="27"/>
      <c r="AZ175" s="27"/>
      <c r="BA175" s="27">
        <f>+W175/AN175</f>
        <v>1610.0000000000002</v>
      </c>
      <c r="BB175" s="27"/>
      <c r="BC175" s="27"/>
      <c r="BD175" s="27"/>
      <c r="BE175" s="27"/>
      <c r="BF175" s="27"/>
      <c r="BG175" s="27">
        <f t="shared" si="44"/>
        <v>1610.0000000000002</v>
      </c>
    </row>
    <row r="176" spans="1:59" x14ac:dyDescent="0.25">
      <c r="A176">
        <v>4628</v>
      </c>
      <c r="B176" t="s">
        <v>600</v>
      </c>
      <c r="C176" t="s">
        <v>601</v>
      </c>
      <c r="D176" t="s">
        <v>566</v>
      </c>
      <c r="E176" t="s">
        <v>113</v>
      </c>
      <c r="F176" s="30">
        <f>VLOOKUP(B176,'[3]Ventas Ene-Dic 2018'!B$2:F$192,5,0)</f>
        <v>0.6</v>
      </c>
      <c r="G176" s="22" t="str">
        <f>VLOOKUP(B176,'[3]Ventas Ene-Dic 2018'!B$2:AQ$192,42,0)</f>
        <v>SI</v>
      </c>
      <c r="H176" s="27" t="s">
        <v>339</v>
      </c>
      <c r="I176" s="28">
        <v>172944</v>
      </c>
      <c r="AF176">
        <v>144</v>
      </c>
      <c r="AG176" s="28">
        <v>172944</v>
      </c>
      <c r="AH176" s="27">
        <f t="shared" si="31"/>
        <v>0</v>
      </c>
      <c r="AI176" s="27">
        <f t="shared" si="32"/>
        <v>0</v>
      </c>
      <c r="AJ176" s="27">
        <f t="shared" si="33"/>
        <v>0</v>
      </c>
      <c r="AK176" s="27">
        <f t="shared" si="34"/>
        <v>0</v>
      </c>
      <c r="AL176" s="27">
        <f t="shared" si="35"/>
        <v>0</v>
      </c>
      <c r="AM176" s="27">
        <f t="shared" si="36"/>
        <v>0</v>
      </c>
      <c r="AN176" s="27">
        <f t="shared" si="37"/>
        <v>0</v>
      </c>
      <c r="AO176" s="27">
        <f t="shared" si="38"/>
        <v>0</v>
      </c>
      <c r="AP176" s="27">
        <f t="shared" si="39"/>
        <v>0</v>
      </c>
      <c r="AQ176" s="27">
        <f t="shared" si="40"/>
        <v>0</v>
      </c>
      <c r="AR176" s="27">
        <f t="shared" si="41"/>
        <v>0</v>
      </c>
      <c r="AS176" s="27">
        <f t="shared" si="42"/>
        <v>86.399999999999991</v>
      </c>
      <c r="AT176" s="29">
        <f t="shared" si="43"/>
        <v>86.399999999999991</v>
      </c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>
        <f>+AG176/AS176</f>
        <v>2001.666666666667</v>
      </c>
      <c r="BG176" s="27">
        <f t="shared" si="44"/>
        <v>2001.666666666667</v>
      </c>
    </row>
    <row r="177" spans="1:59" x14ac:dyDescent="0.25">
      <c r="A177">
        <v>4629</v>
      </c>
      <c r="B177" t="s">
        <v>600</v>
      </c>
      <c r="C177" t="s">
        <v>601</v>
      </c>
      <c r="D177" t="s">
        <v>607</v>
      </c>
      <c r="E177" t="s">
        <v>178</v>
      </c>
      <c r="F177" s="30">
        <f>VLOOKUP(B177,'[3]Ventas Ene-Dic 2018'!B$2:F$192,5,0)</f>
        <v>0.6</v>
      </c>
      <c r="G177" s="22" t="str">
        <f>VLOOKUP(B177,'[3]Ventas Ene-Dic 2018'!B$2:AQ$192,42,0)</f>
        <v>SI</v>
      </c>
      <c r="H177" s="27" t="s">
        <v>339</v>
      </c>
      <c r="I177" s="28">
        <v>144144</v>
      </c>
      <c r="X177">
        <v>144</v>
      </c>
      <c r="Y177" s="28">
        <v>144144</v>
      </c>
      <c r="AH177" s="27">
        <f t="shared" si="31"/>
        <v>0</v>
      </c>
      <c r="AI177" s="27">
        <f t="shared" si="32"/>
        <v>0</v>
      </c>
      <c r="AJ177" s="27">
        <f t="shared" si="33"/>
        <v>0</v>
      </c>
      <c r="AK177" s="27">
        <f t="shared" si="34"/>
        <v>0</v>
      </c>
      <c r="AL177" s="27">
        <f t="shared" si="35"/>
        <v>0</v>
      </c>
      <c r="AM177" s="27">
        <f t="shared" si="36"/>
        <v>0</v>
      </c>
      <c r="AN177" s="27">
        <f t="shared" si="37"/>
        <v>0</v>
      </c>
      <c r="AO177" s="27">
        <f t="shared" si="38"/>
        <v>86.399999999999991</v>
      </c>
      <c r="AP177" s="27">
        <f t="shared" si="39"/>
        <v>0</v>
      </c>
      <c r="AQ177" s="27">
        <f t="shared" si="40"/>
        <v>0</v>
      </c>
      <c r="AR177" s="27">
        <f t="shared" si="41"/>
        <v>0</v>
      </c>
      <c r="AS177" s="27">
        <f t="shared" si="42"/>
        <v>0</v>
      </c>
      <c r="AT177" s="29">
        <f t="shared" si="43"/>
        <v>86.399999999999991</v>
      </c>
      <c r="AU177" s="27"/>
      <c r="AV177" s="27"/>
      <c r="AW177" s="27"/>
      <c r="AX177" s="27"/>
      <c r="AY177" s="27"/>
      <c r="AZ177" s="27"/>
      <c r="BA177" s="27"/>
      <c r="BB177" s="27">
        <f>+Y177/AO177</f>
        <v>1668.3333333333335</v>
      </c>
      <c r="BC177" s="27"/>
      <c r="BD177" s="27"/>
      <c r="BE177" s="27"/>
      <c r="BF177" s="27"/>
      <c r="BG177" s="27">
        <f t="shared" si="44"/>
        <v>1668.3333333333335</v>
      </c>
    </row>
    <row r="178" spans="1:59" x14ac:dyDescent="0.25">
      <c r="A178">
        <v>4630</v>
      </c>
      <c r="B178" t="s">
        <v>600</v>
      </c>
      <c r="C178" t="s">
        <v>601</v>
      </c>
      <c r="D178" t="s">
        <v>608</v>
      </c>
      <c r="E178" t="s">
        <v>151</v>
      </c>
      <c r="F178" s="30">
        <f>VLOOKUP(B178,'[3]Ventas Ene-Dic 2018'!B$2:F$192,5,0)</f>
        <v>0.6</v>
      </c>
      <c r="G178" s="22" t="str">
        <f>VLOOKUP(B178,'[3]Ventas Ene-Dic 2018'!B$2:AQ$192,42,0)</f>
        <v>SI</v>
      </c>
      <c r="H178" s="27" t="s">
        <v>339</v>
      </c>
      <c r="I178" s="28">
        <v>566496</v>
      </c>
      <c r="P178">
        <v>576</v>
      </c>
      <c r="Q178" s="28">
        <v>566496</v>
      </c>
      <c r="AH178" s="27">
        <f t="shared" si="31"/>
        <v>0</v>
      </c>
      <c r="AI178" s="27">
        <f t="shared" si="32"/>
        <v>0</v>
      </c>
      <c r="AJ178" s="27">
        <f t="shared" si="33"/>
        <v>0</v>
      </c>
      <c r="AK178" s="27">
        <f t="shared" si="34"/>
        <v>345.59999999999997</v>
      </c>
      <c r="AL178" s="27">
        <f t="shared" si="35"/>
        <v>0</v>
      </c>
      <c r="AM178" s="27">
        <f t="shared" si="36"/>
        <v>0</v>
      </c>
      <c r="AN178" s="27">
        <f t="shared" si="37"/>
        <v>0</v>
      </c>
      <c r="AO178" s="27">
        <f t="shared" si="38"/>
        <v>0</v>
      </c>
      <c r="AP178" s="27">
        <f t="shared" si="39"/>
        <v>0</v>
      </c>
      <c r="AQ178" s="27">
        <f t="shared" si="40"/>
        <v>0</v>
      </c>
      <c r="AR178" s="27">
        <f t="shared" si="41"/>
        <v>0</v>
      </c>
      <c r="AS178" s="27">
        <f t="shared" si="42"/>
        <v>0</v>
      </c>
      <c r="AT178" s="29">
        <f t="shared" si="43"/>
        <v>345.59999999999997</v>
      </c>
      <c r="AU178" s="27"/>
      <c r="AV178" s="27"/>
      <c r="AW178" s="27"/>
      <c r="AX178" s="27">
        <f>+Q178/AK178</f>
        <v>1639.1666666666667</v>
      </c>
      <c r="AY178" s="27"/>
      <c r="AZ178" s="27"/>
      <c r="BA178" s="27"/>
      <c r="BB178" s="27"/>
      <c r="BC178" s="27"/>
      <c r="BD178" s="27"/>
      <c r="BE178" s="27"/>
      <c r="BF178" s="27"/>
      <c r="BG178" s="27">
        <f t="shared" si="44"/>
        <v>1639.1666666666667</v>
      </c>
    </row>
    <row r="179" spans="1:59" x14ac:dyDescent="0.25">
      <c r="A179">
        <v>4631</v>
      </c>
      <c r="B179" t="s">
        <v>600</v>
      </c>
      <c r="C179" t="s">
        <v>601</v>
      </c>
      <c r="D179" t="s">
        <v>567</v>
      </c>
      <c r="E179" t="s">
        <v>265</v>
      </c>
      <c r="F179" s="30">
        <f>VLOOKUP(B179,'[3]Ventas Ene-Dic 2018'!B$2:F$192,5,0)</f>
        <v>0.6</v>
      </c>
      <c r="G179" s="22" t="str">
        <f>VLOOKUP(B179,'[3]Ventas Ene-Dic 2018'!B$2:AQ$192,42,0)</f>
        <v>SI</v>
      </c>
      <c r="H179" s="27" t="s">
        <v>339</v>
      </c>
      <c r="I179" s="28">
        <v>148464</v>
      </c>
      <c r="X179">
        <v>144</v>
      </c>
      <c r="Y179" s="28">
        <v>148464</v>
      </c>
      <c r="AH179" s="27">
        <f t="shared" si="31"/>
        <v>0</v>
      </c>
      <c r="AI179" s="27">
        <f t="shared" si="32"/>
        <v>0</v>
      </c>
      <c r="AJ179" s="27">
        <f t="shared" si="33"/>
        <v>0</v>
      </c>
      <c r="AK179" s="27">
        <f t="shared" si="34"/>
        <v>0</v>
      </c>
      <c r="AL179" s="27">
        <f t="shared" si="35"/>
        <v>0</v>
      </c>
      <c r="AM179" s="27">
        <f t="shared" si="36"/>
        <v>0</v>
      </c>
      <c r="AN179" s="27">
        <f t="shared" si="37"/>
        <v>0</v>
      </c>
      <c r="AO179" s="27">
        <f t="shared" si="38"/>
        <v>86.399999999999991</v>
      </c>
      <c r="AP179" s="27">
        <f t="shared" si="39"/>
        <v>0</v>
      </c>
      <c r="AQ179" s="27">
        <f t="shared" si="40"/>
        <v>0</v>
      </c>
      <c r="AR179" s="27">
        <f t="shared" si="41"/>
        <v>0</v>
      </c>
      <c r="AS179" s="27">
        <f t="shared" si="42"/>
        <v>0</v>
      </c>
      <c r="AT179" s="29">
        <f t="shared" si="43"/>
        <v>86.399999999999991</v>
      </c>
      <c r="AU179" s="27"/>
      <c r="AV179" s="27"/>
      <c r="AW179" s="27"/>
      <c r="AX179" s="27"/>
      <c r="AY179" s="27"/>
      <c r="AZ179" s="27"/>
      <c r="BA179" s="27"/>
      <c r="BB179" s="27">
        <f>+Y179/AO179</f>
        <v>1718.3333333333335</v>
      </c>
      <c r="BC179" s="27"/>
      <c r="BD179" s="27"/>
      <c r="BE179" s="27"/>
      <c r="BF179" s="27"/>
      <c r="BG179" s="27">
        <f t="shared" si="44"/>
        <v>1718.3333333333335</v>
      </c>
    </row>
    <row r="180" spans="1:59" x14ac:dyDescent="0.25">
      <c r="A180">
        <v>4632</v>
      </c>
      <c r="B180" t="s">
        <v>600</v>
      </c>
      <c r="C180" t="s">
        <v>601</v>
      </c>
      <c r="D180" t="s">
        <v>609</v>
      </c>
      <c r="E180" t="s">
        <v>137</v>
      </c>
      <c r="F180" s="30">
        <f>VLOOKUP(B180,'[3]Ventas Ene-Dic 2018'!B$2:F$192,5,0)</f>
        <v>0.6</v>
      </c>
      <c r="G180" s="22" t="str">
        <f>VLOOKUP(B180,'[3]Ventas Ene-Dic 2018'!B$2:AQ$192,42,0)</f>
        <v>SI</v>
      </c>
      <c r="H180" s="27" t="s">
        <v>339</v>
      </c>
      <c r="I180" s="28">
        <v>158400</v>
      </c>
      <c r="R180">
        <v>144</v>
      </c>
      <c r="S180" s="28">
        <v>158400</v>
      </c>
      <c r="AH180" s="27">
        <f t="shared" si="31"/>
        <v>0</v>
      </c>
      <c r="AI180" s="27">
        <f t="shared" si="32"/>
        <v>0</v>
      </c>
      <c r="AJ180" s="27">
        <f t="shared" si="33"/>
        <v>0</v>
      </c>
      <c r="AK180" s="27">
        <f t="shared" si="34"/>
        <v>0</v>
      </c>
      <c r="AL180" s="27">
        <f t="shared" si="35"/>
        <v>86.399999999999991</v>
      </c>
      <c r="AM180" s="27">
        <f t="shared" si="36"/>
        <v>0</v>
      </c>
      <c r="AN180" s="27">
        <f t="shared" si="37"/>
        <v>0</v>
      </c>
      <c r="AO180" s="27">
        <f t="shared" si="38"/>
        <v>0</v>
      </c>
      <c r="AP180" s="27">
        <f t="shared" si="39"/>
        <v>0</v>
      </c>
      <c r="AQ180" s="27">
        <f t="shared" si="40"/>
        <v>0</v>
      </c>
      <c r="AR180" s="27">
        <f t="shared" si="41"/>
        <v>0</v>
      </c>
      <c r="AS180" s="27">
        <f t="shared" si="42"/>
        <v>0</v>
      </c>
      <c r="AT180" s="29">
        <f t="shared" si="43"/>
        <v>86.399999999999991</v>
      </c>
      <c r="AU180" s="27"/>
      <c r="AV180" s="27"/>
      <c r="AW180" s="27"/>
      <c r="AX180" s="27"/>
      <c r="AY180" s="27">
        <f>+S180/AL180</f>
        <v>1833.3333333333335</v>
      </c>
      <c r="AZ180" s="27"/>
      <c r="BA180" s="27"/>
      <c r="BB180" s="27"/>
      <c r="BC180" s="27"/>
      <c r="BD180" s="27"/>
      <c r="BE180" s="27"/>
      <c r="BF180" s="27"/>
      <c r="BG180" s="27">
        <f t="shared" si="44"/>
        <v>1833.3333333333335</v>
      </c>
    </row>
    <row r="181" spans="1:59" x14ac:dyDescent="0.25">
      <c r="A181">
        <v>4633</v>
      </c>
      <c r="B181" t="s">
        <v>600</v>
      </c>
      <c r="C181" t="s">
        <v>601</v>
      </c>
      <c r="D181" t="s">
        <v>569</v>
      </c>
      <c r="E181" t="s">
        <v>245</v>
      </c>
      <c r="F181" s="30">
        <f>VLOOKUP(B181,'[3]Ventas Ene-Dic 2018'!B$2:F$192,5,0)</f>
        <v>0.6</v>
      </c>
      <c r="G181" s="22" t="str">
        <f>VLOOKUP(B181,'[3]Ventas Ene-Dic 2018'!B$2:AQ$192,42,0)</f>
        <v>SI</v>
      </c>
      <c r="H181" s="27" t="s">
        <v>339</v>
      </c>
      <c r="I181" s="28">
        <v>3412800</v>
      </c>
      <c r="N181" s="31">
        <v>1008</v>
      </c>
      <c r="O181" s="28">
        <v>955584</v>
      </c>
      <c r="R181">
        <v>432</v>
      </c>
      <c r="S181" s="28">
        <v>409536</v>
      </c>
      <c r="T181">
        <v>288</v>
      </c>
      <c r="U181" s="28">
        <v>273024</v>
      </c>
      <c r="V181">
        <v>432</v>
      </c>
      <c r="W181" s="28">
        <v>409536</v>
      </c>
      <c r="Z181">
        <v>576</v>
      </c>
      <c r="AA181" s="28">
        <v>546048</v>
      </c>
      <c r="AB181">
        <v>288</v>
      </c>
      <c r="AC181" s="28">
        <v>273024</v>
      </c>
      <c r="AD181">
        <v>144</v>
      </c>
      <c r="AE181" s="28">
        <v>136512</v>
      </c>
      <c r="AF181">
        <v>432</v>
      </c>
      <c r="AG181" s="28">
        <v>409536</v>
      </c>
      <c r="AH181" s="27">
        <f t="shared" si="31"/>
        <v>0</v>
      </c>
      <c r="AI181" s="27">
        <f t="shared" si="32"/>
        <v>0</v>
      </c>
      <c r="AJ181" s="27">
        <f t="shared" si="33"/>
        <v>604.79999999999995</v>
      </c>
      <c r="AK181" s="27">
        <f t="shared" si="34"/>
        <v>0</v>
      </c>
      <c r="AL181" s="27">
        <f t="shared" si="35"/>
        <v>259.2</v>
      </c>
      <c r="AM181" s="27">
        <f t="shared" si="36"/>
        <v>172.79999999999998</v>
      </c>
      <c r="AN181" s="27">
        <f t="shared" si="37"/>
        <v>259.2</v>
      </c>
      <c r="AO181" s="27">
        <f t="shared" si="38"/>
        <v>0</v>
      </c>
      <c r="AP181" s="27">
        <f t="shared" si="39"/>
        <v>345.59999999999997</v>
      </c>
      <c r="AQ181" s="27">
        <f t="shared" si="40"/>
        <v>172.79999999999998</v>
      </c>
      <c r="AR181" s="27">
        <f t="shared" si="41"/>
        <v>86.399999999999991</v>
      </c>
      <c r="AS181" s="27">
        <f t="shared" si="42"/>
        <v>259.2</v>
      </c>
      <c r="AT181" s="29">
        <f t="shared" si="43"/>
        <v>2160</v>
      </c>
      <c r="AU181" s="27"/>
      <c r="AV181" s="27"/>
      <c r="AW181" s="27">
        <f>+O181/AJ181</f>
        <v>1580.0000000000002</v>
      </c>
      <c r="AX181" s="27"/>
      <c r="AY181" s="27">
        <f>+S181/AL181</f>
        <v>1580</v>
      </c>
      <c r="AZ181" s="27">
        <f>+U181/AM181</f>
        <v>1580.0000000000002</v>
      </c>
      <c r="BA181" s="27">
        <f>+W181/AN181</f>
        <v>1580</v>
      </c>
      <c r="BB181" s="27"/>
      <c r="BC181" s="27">
        <f>+AA181/AP181</f>
        <v>1580.0000000000002</v>
      </c>
      <c r="BD181" s="27">
        <f>+AC181/AQ181</f>
        <v>1580.0000000000002</v>
      </c>
      <c r="BE181" s="27">
        <f>+AE181/AR181</f>
        <v>1580.0000000000002</v>
      </c>
      <c r="BF181" s="27">
        <f>+AG181/AS181</f>
        <v>1580</v>
      </c>
      <c r="BG181" s="27">
        <f t="shared" si="44"/>
        <v>1580</v>
      </c>
    </row>
    <row r="182" spans="1:59" x14ac:dyDescent="0.25">
      <c r="A182">
        <v>4634</v>
      </c>
      <c r="B182" t="s">
        <v>600</v>
      </c>
      <c r="C182" t="s">
        <v>601</v>
      </c>
      <c r="D182" t="s">
        <v>610</v>
      </c>
      <c r="E182" t="s">
        <v>122</v>
      </c>
      <c r="F182" s="30">
        <f>VLOOKUP(B182,'[3]Ventas Ene-Dic 2018'!B$2:F$192,5,0)</f>
        <v>0.6</v>
      </c>
      <c r="G182" s="22" t="str">
        <f>VLOOKUP(B182,'[3]Ventas Ene-Dic 2018'!B$2:AQ$192,42,0)</f>
        <v>SI</v>
      </c>
      <c r="H182" s="27" t="s">
        <v>339</v>
      </c>
      <c r="I182" s="28">
        <v>150336</v>
      </c>
      <c r="L182">
        <v>144</v>
      </c>
      <c r="M182" s="28">
        <v>150336</v>
      </c>
      <c r="AH182" s="27">
        <f t="shared" si="31"/>
        <v>0</v>
      </c>
      <c r="AI182" s="27">
        <f t="shared" si="32"/>
        <v>86.399999999999991</v>
      </c>
      <c r="AJ182" s="27">
        <f t="shared" si="33"/>
        <v>0</v>
      </c>
      <c r="AK182" s="27">
        <f t="shared" si="34"/>
        <v>0</v>
      </c>
      <c r="AL182" s="27">
        <f t="shared" si="35"/>
        <v>0</v>
      </c>
      <c r="AM182" s="27">
        <f t="shared" si="36"/>
        <v>0</v>
      </c>
      <c r="AN182" s="27">
        <f t="shared" si="37"/>
        <v>0</v>
      </c>
      <c r="AO182" s="27">
        <f t="shared" si="38"/>
        <v>0</v>
      </c>
      <c r="AP182" s="27">
        <f t="shared" si="39"/>
        <v>0</v>
      </c>
      <c r="AQ182" s="27">
        <f t="shared" si="40"/>
        <v>0</v>
      </c>
      <c r="AR182" s="27">
        <f t="shared" si="41"/>
        <v>0</v>
      </c>
      <c r="AS182" s="27">
        <f t="shared" si="42"/>
        <v>0</v>
      </c>
      <c r="AT182" s="29">
        <f t="shared" si="43"/>
        <v>86.399999999999991</v>
      </c>
      <c r="AU182" s="27"/>
      <c r="AV182" s="27">
        <f>+M182/AI182</f>
        <v>1740.0000000000002</v>
      </c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>
        <f t="shared" si="44"/>
        <v>1740.0000000000002</v>
      </c>
    </row>
    <row r="183" spans="1:59" x14ac:dyDescent="0.25">
      <c r="A183">
        <v>4635</v>
      </c>
      <c r="B183" t="s">
        <v>600</v>
      </c>
      <c r="C183" t="s">
        <v>601</v>
      </c>
      <c r="D183" t="s">
        <v>611</v>
      </c>
      <c r="E183" t="s">
        <v>33</v>
      </c>
      <c r="F183" s="30">
        <f>VLOOKUP(B183,'[3]Ventas Ene-Dic 2018'!B$2:F$192,5,0)</f>
        <v>0.6</v>
      </c>
      <c r="G183" s="22" t="str">
        <f>VLOOKUP(B183,'[3]Ventas Ene-Dic 2018'!B$2:AQ$192,42,0)</f>
        <v>SI</v>
      </c>
      <c r="H183" s="27" t="s">
        <v>339</v>
      </c>
      <c r="I183" s="28">
        <v>273024</v>
      </c>
      <c r="AF183">
        <v>288</v>
      </c>
      <c r="AG183" s="28">
        <v>273024</v>
      </c>
      <c r="AH183" s="27">
        <f t="shared" si="31"/>
        <v>0</v>
      </c>
      <c r="AI183" s="27">
        <f t="shared" si="32"/>
        <v>0</v>
      </c>
      <c r="AJ183" s="27">
        <f t="shared" si="33"/>
        <v>0</v>
      </c>
      <c r="AK183" s="27">
        <f t="shared" si="34"/>
        <v>0</v>
      </c>
      <c r="AL183" s="27">
        <f t="shared" si="35"/>
        <v>0</v>
      </c>
      <c r="AM183" s="27">
        <f t="shared" si="36"/>
        <v>0</v>
      </c>
      <c r="AN183" s="27">
        <f t="shared" si="37"/>
        <v>0</v>
      </c>
      <c r="AO183" s="27">
        <f t="shared" si="38"/>
        <v>0</v>
      </c>
      <c r="AP183" s="27">
        <f t="shared" si="39"/>
        <v>0</v>
      </c>
      <c r="AQ183" s="27">
        <f t="shared" si="40"/>
        <v>0</v>
      </c>
      <c r="AR183" s="27">
        <f t="shared" si="41"/>
        <v>0</v>
      </c>
      <c r="AS183" s="27">
        <f t="shared" si="42"/>
        <v>172.79999999999998</v>
      </c>
      <c r="AT183" s="29">
        <f t="shared" si="43"/>
        <v>172.79999999999998</v>
      </c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>
        <f>+AG183/AS183</f>
        <v>1580.0000000000002</v>
      </c>
      <c r="BG183" s="27">
        <f t="shared" si="44"/>
        <v>1580.0000000000002</v>
      </c>
    </row>
    <row r="184" spans="1:59" x14ac:dyDescent="0.25">
      <c r="A184">
        <v>4636</v>
      </c>
      <c r="B184" t="s">
        <v>600</v>
      </c>
      <c r="C184" t="s">
        <v>601</v>
      </c>
      <c r="D184" t="s">
        <v>570</v>
      </c>
      <c r="E184" t="s">
        <v>92</v>
      </c>
      <c r="F184" s="30">
        <f>VLOOKUP(B184,'[3]Ventas Ene-Dic 2018'!B$2:F$192,5,0)</f>
        <v>0.6</v>
      </c>
      <c r="G184" s="22" t="str">
        <f>VLOOKUP(B184,'[3]Ventas Ene-Dic 2018'!B$2:AQ$192,42,0)</f>
        <v>SI</v>
      </c>
      <c r="H184" s="27" t="s">
        <v>339</v>
      </c>
      <c r="I184" s="28">
        <v>1062864</v>
      </c>
      <c r="J184">
        <v>144</v>
      </c>
      <c r="K184" s="28">
        <v>129456</v>
      </c>
      <c r="N184">
        <v>144</v>
      </c>
      <c r="O184" s="28">
        <v>133344</v>
      </c>
      <c r="P184">
        <v>144</v>
      </c>
      <c r="Q184" s="28">
        <v>133344</v>
      </c>
      <c r="R184">
        <v>144</v>
      </c>
      <c r="S184" s="28">
        <v>133344</v>
      </c>
      <c r="V184">
        <v>144</v>
      </c>
      <c r="W184" s="28">
        <v>133344</v>
      </c>
      <c r="Z184">
        <v>144</v>
      </c>
      <c r="AA184" s="28">
        <v>133344</v>
      </c>
      <c r="AB184">
        <v>144</v>
      </c>
      <c r="AC184" s="28">
        <v>133344</v>
      </c>
      <c r="AF184">
        <v>144</v>
      </c>
      <c r="AG184" s="28">
        <v>133344</v>
      </c>
      <c r="AH184" s="27">
        <f t="shared" si="31"/>
        <v>86.399999999999991</v>
      </c>
      <c r="AI184" s="27">
        <f t="shared" si="32"/>
        <v>0</v>
      </c>
      <c r="AJ184" s="27">
        <f t="shared" si="33"/>
        <v>86.399999999999991</v>
      </c>
      <c r="AK184" s="27">
        <f t="shared" si="34"/>
        <v>86.399999999999991</v>
      </c>
      <c r="AL184" s="27">
        <f t="shared" si="35"/>
        <v>86.399999999999991</v>
      </c>
      <c r="AM184" s="27">
        <f t="shared" si="36"/>
        <v>0</v>
      </c>
      <c r="AN184" s="27">
        <f t="shared" si="37"/>
        <v>86.399999999999991</v>
      </c>
      <c r="AO184" s="27">
        <f t="shared" si="38"/>
        <v>0</v>
      </c>
      <c r="AP184" s="27">
        <f t="shared" si="39"/>
        <v>86.399999999999991</v>
      </c>
      <c r="AQ184" s="27">
        <f t="shared" si="40"/>
        <v>86.399999999999991</v>
      </c>
      <c r="AR184" s="27">
        <f t="shared" si="41"/>
        <v>0</v>
      </c>
      <c r="AS184" s="27">
        <f t="shared" si="42"/>
        <v>86.399999999999991</v>
      </c>
      <c r="AT184" s="29">
        <f t="shared" si="43"/>
        <v>691.19999999999993</v>
      </c>
      <c r="AU184" s="27">
        <f>+K184/AH184</f>
        <v>1498.3333333333335</v>
      </c>
      <c r="AV184" s="27"/>
      <c r="AW184" s="27">
        <f>+O184/AJ184</f>
        <v>1543.3333333333335</v>
      </c>
      <c r="AX184" s="27">
        <f>+Q184/AK184</f>
        <v>1543.3333333333335</v>
      </c>
      <c r="AY184" s="27">
        <f>+S184/AL184</f>
        <v>1543.3333333333335</v>
      </c>
      <c r="AZ184" s="27"/>
      <c r="BA184" s="27">
        <f>+W184/AN184</f>
        <v>1543.3333333333335</v>
      </c>
      <c r="BB184" s="27"/>
      <c r="BC184" s="27">
        <f>+AA184/AP184</f>
        <v>1543.3333333333335</v>
      </c>
      <c r="BD184" s="27">
        <f>+AC184/AQ184</f>
        <v>1543.3333333333335</v>
      </c>
      <c r="BE184" s="27"/>
      <c r="BF184" s="27">
        <f>+AG184/AS184</f>
        <v>1543.3333333333335</v>
      </c>
      <c r="BG184" s="27">
        <f t="shared" si="44"/>
        <v>1537.7083333333335</v>
      </c>
    </row>
    <row r="185" spans="1:59" x14ac:dyDescent="0.25">
      <c r="A185">
        <v>4637</v>
      </c>
      <c r="B185" t="s">
        <v>600</v>
      </c>
      <c r="C185" t="s">
        <v>601</v>
      </c>
      <c r="D185" t="s">
        <v>612</v>
      </c>
      <c r="E185" t="s">
        <v>55</v>
      </c>
      <c r="F185" s="30">
        <f>VLOOKUP(B185,'[3]Ventas Ene-Dic 2018'!B$2:F$192,5,0)</f>
        <v>0.6</v>
      </c>
      <c r="G185" s="22" t="str">
        <f>VLOOKUP(B185,'[3]Ventas Ene-Dic 2018'!B$2:AQ$192,42,0)</f>
        <v>SI</v>
      </c>
      <c r="H185" s="27" t="s">
        <v>339</v>
      </c>
      <c r="I185" s="28">
        <v>392544</v>
      </c>
      <c r="L185">
        <v>288</v>
      </c>
      <c r="M185" s="28">
        <v>392544</v>
      </c>
      <c r="AH185" s="27">
        <f t="shared" si="31"/>
        <v>0</v>
      </c>
      <c r="AI185" s="27">
        <f t="shared" si="32"/>
        <v>172.79999999999998</v>
      </c>
      <c r="AJ185" s="27">
        <f t="shared" si="33"/>
        <v>0</v>
      </c>
      <c r="AK185" s="27">
        <f t="shared" si="34"/>
        <v>0</v>
      </c>
      <c r="AL185" s="27">
        <f t="shared" si="35"/>
        <v>0</v>
      </c>
      <c r="AM185" s="27">
        <f t="shared" si="36"/>
        <v>0</v>
      </c>
      <c r="AN185" s="27">
        <f t="shared" si="37"/>
        <v>0</v>
      </c>
      <c r="AO185" s="27">
        <f t="shared" si="38"/>
        <v>0</v>
      </c>
      <c r="AP185" s="27">
        <f t="shared" si="39"/>
        <v>0</v>
      </c>
      <c r="AQ185" s="27">
        <f t="shared" si="40"/>
        <v>0</v>
      </c>
      <c r="AR185" s="27">
        <f t="shared" si="41"/>
        <v>0</v>
      </c>
      <c r="AS185" s="27">
        <f t="shared" si="42"/>
        <v>0</v>
      </c>
      <c r="AT185" s="29">
        <f t="shared" si="43"/>
        <v>172.79999999999998</v>
      </c>
      <c r="AU185" s="27"/>
      <c r="AV185" s="27">
        <f>+M185/AI185</f>
        <v>2271.666666666667</v>
      </c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>
        <f t="shared" si="44"/>
        <v>2271.666666666667</v>
      </c>
    </row>
    <row r="186" spans="1:59" x14ac:dyDescent="0.25">
      <c r="A186">
        <v>4638</v>
      </c>
      <c r="B186" t="s">
        <v>600</v>
      </c>
      <c r="C186" t="s">
        <v>601</v>
      </c>
      <c r="D186" t="s">
        <v>596</v>
      </c>
      <c r="E186" t="s">
        <v>66</v>
      </c>
      <c r="F186" s="30">
        <f>VLOOKUP(B186,'[3]Ventas Ene-Dic 2018'!B$2:F$192,5,0)</f>
        <v>0.6</v>
      </c>
      <c r="G186" s="22" t="str">
        <f>VLOOKUP(B186,'[3]Ventas Ene-Dic 2018'!B$2:AQ$192,42,0)</f>
        <v>SI</v>
      </c>
      <c r="H186" s="27" t="s">
        <v>339</v>
      </c>
      <c r="I186" s="28">
        <v>5532048</v>
      </c>
      <c r="L186">
        <v>720</v>
      </c>
      <c r="M186" s="28">
        <v>674640</v>
      </c>
      <c r="P186">
        <v>720</v>
      </c>
      <c r="Q186" s="28">
        <v>674640</v>
      </c>
      <c r="R186">
        <v>864</v>
      </c>
      <c r="S186" s="28">
        <v>809568</v>
      </c>
      <c r="T186">
        <v>720</v>
      </c>
      <c r="U186" s="28">
        <v>674640</v>
      </c>
      <c r="X186" s="31">
        <v>1440</v>
      </c>
      <c r="Y186" s="28">
        <v>1349280</v>
      </c>
      <c r="AF186" s="31">
        <v>1440</v>
      </c>
      <c r="AG186" s="28">
        <v>1349280</v>
      </c>
      <c r="AH186" s="27">
        <f t="shared" si="31"/>
        <v>0</v>
      </c>
      <c r="AI186" s="27">
        <f t="shared" si="32"/>
        <v>432</v>
      </c>
      <c r="AJ186" s="27">
        <f t="shared" si="33"/>
        <v>0</v>
      </c>
      <c r="AK186" s="27">
        <f t="shared" si="34"/>
        <v>432</v>
      </c>
      <c r="AL186" s="27">
        <f t="shared" si="35"/>
        <v>518.4</v>
      </c>
      <c r="AM186" s="27">
        <f t="shared" si="36"/>
        <v>432</v>
      </c>
      <c r="AN186" s="27">
        <f t="shared" si="37"/>
        <v>0</v>
      </c>
      <c r="AO186" s="27">
        <f t="shared" si="38"/>
        <v>864</v>
      </c>
      <c r="AP186" s="27">
        <f t="shared" si="39"/>
        <v>0</v>
      </c>
      <c r="AQ186" s="27">
        <f t="shared" si="40"/>
        <v>0</v>
      </c>
      <c r="AR186" s="27">
        <f t="shared" si="41"/>
        <v>0</v>
      </c>
      <c r="AS186" s="27">
        <f t="shared" si="42"/>
        <v>864</v>
      </c>
      <c r="AT186" s="29">
        <f t="shared" si="43"/>
        <v>3542.4</v>
      </c>
      <c r="AU186" s="27"/>
      <c r="AV186" s="27">
        <f>+M186/AI186</f>
        <v>1561.6666666666667</v>
      </c>
      <c r="AW186" s="27"/>
      <c r="AX186" s="27">
        <f>+Q186/AK186</f>
        <v>1561.6666666666667</v>
      </c>
      <c r="AY186" s="27">
        <f>+S186/AL186</f>
        <v>1561.6666666666667</v>
      </c>
      <c r="AZ186" s="27">
        <f>+U186/AM186</f>
        <v>1561.6666666666667</v>
      </c>
      <c r="BA186" s="27"/>
      <c r="BB186" s="27">
        <f>+Y186/AO186</f>
        <v>1561.6666666666667</v>
      </c>
      <c r="BC186" s="27"/>
      <c r="BD186" s="27"/>
      <c r="BE186" s="27"/>
      <c r="BF186" s="27">
        <f>+AG186/AS186</f>
        <v>1561.6666666666667</v>
      </c>
      <c r="BG186" s="27">
        <f t="shared" si="44"/>
        <v>1561.6666666666665</v>
      </c>
    </row>
    <row r="187" spans="1:59" x14ac:dyDescent="0.25">
      <c r="A187">
        <v>4639</v>
      </c>
      <c r="B187" t="s">
        <v>600</v>
      </c>
      <c r="C187" t="s">
        <v>601</v>
      </c>
      <c r="D187" t="s">
        <v>572</v>
      </c>
      <c r="E187" t="s">
        <v>130</v>
      </c>
      <c r="F187" s="30">
        <f>VLOOKUP(B187,'[3]Ventas Ene-Dic 2018'!B$2:F$192,5,0)</f>
        <v>0.6</v>
      </c>
      <c r="G187" s="22" t="str">
        <f>VLOOKUP(B187,'[3]Ventas Ene-Dic 2018'!B$2:AQ$192,42,0)</f>
        <v>SI</v>
      </c>
      <c r="H187" s="27" t="s">
        <v>339</v>
      </c>
      <c r="I187" s="28">
        <v>120960</v>
      </c>
      <c r="J187">
        <v>144</v>
      </c>
      <c r="K187" s="28">
        <v>120960</v>
      </c>
      <c r="AH187" s="27">
        <f t="shared" si="31"/>
        <v>86.399999999999991</v>
      </c>
      <c r="AI187" s="27">
        <f t="shared" si="32"/>
        <v>0</v>
      </c>
      <c r="AJ187" s="27">
        <f t="shared" si="33"/>
        <v>0</v>
      </c>
      <c r="AK187" s="27">
        <f t="shared" si="34"/>
        <v>0</v>
      </c>
      <c r="AL187" s="27">
        <f t="shared" si="35"/>
        <v>0</v>
      </c>
      <c r="AM187" s="27">
        <f t="shared" si="36"/>
        <v>0</v>
      </c>
      <c r="AN187" s="27">
        <f t="shared" si="37"/>
        <v>0</v>
      </c>
      <c r="AO187" s="27">
        <f t="shared" si="38"/>
        <v>0</v>
      </c>
      <c r="AP187" s="27">
        <f t="shared" si="39"/>
        <v>0</v>
      </c>
      <c r="AQ187" s="27">
        <f t="shared" si="40"/>
        <v>0</v>
      </c>
      <c r="AR187" s="27">
        <f t="shared" si="41"/>
        <v>0</v>
      </c>
      <c r="AS187" s="27">
        <f t="shared" si="42"/>
        <v>0</v>
      </c>
      <c r="AT187" s="29">
        <f t="shared" si="43"/>
        <v>86.399999999999991</v>
      </c>
      <c r="AU187" s="27">
        <f>+K187/AH187</f>
        <v>1400.0000000000002</v>
      </c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>
        <f t="shared" si="44"/>
        <v>1400.0000000000002</v>
      </c>
    </row>
    <row r="188" spans="1:59" x14ac:dyDescent="0.25">
      <c r="A188">
        <v>4640</v>
      </c>
      <c r="B188" t="s">
        <v>600</v>
      </c>
      <c r="C188" t="s">
        <v>601</v>
      </c>
      <c r="D188" t="s">
        <v>576</v>
      </c>
      <c r="E188" t="s">
        <v>31</v>
      </c>
      <c r="F188" s="30">
        <f>VLOOKUP(B188,'[3]Ventas Ene-Dic 2018'!B$2:F$192,5,0)</f>
        <v>0.6</v>
      </c>
      <c r="G188" s="22" t="str">
        <f>VLOOKUP(B188,'[3]Ventas Ene-Dic 2018'!B$2:AQ$192,42,0)</f>
        <v>SI</v>
      </c>
      <c r="H188" s="27" t="s">
        <v>339</v>
      </c>
      <c r="I188" s="28">
        <v>148464</v>
      </c>
      <c r="Z188">
        <v>144</v>
      </c>
      <c r="AA188" s="28">
        <v>148464</v>
      </c>
      <c r="AH188" s="27">
        <f t="shared" si="31"/>
        <v>0</v>
      </c>
      <c r="AI188" s="27">
        <f t="shared" si="32"/>
        <v>0</v>
      </c>
      <c r="AJ188" s="27">
        <f t="shared" si="33"/>
        <v>0</v>
      </c>
      <c r="AK188" s="27">
        <f t="shared" si="34"/>
        <v>0</v>
      </c>
      <c r="AL188" s="27">
        <f t="shared" si="35"/>
        <v>0</v>
      </c>
      <c r="AM188" s="27">
        <f t="shared" si="36"/>
        <v>0</v>
      </c>
      <c r="AN188" s="27">
        <f t="shared" si="37"/>
        <v>0</v>
      </c>
      <c r="AO188" s="27">
        <f t="shared" si="38"/>
        <v>0</v>
      </c>
      <c r="AP188" s="27">
        <f t="shared" si="39"/>
        <v>86.399999999999991</v>
      </c>
      <c r="AQ188" s="27">
        <f t="shared" si="40"/>
        <v>0</v>
      </c>
      <c r="AR188" s="27">
        <f t="shared" si="41"/>
        <v>0</v>
      </c>
      <c r="AS188" s="27">
        <f t="shared" si="42"/>
        <v>0</v>
      </c>
      <c r="AT188" s="29">
        <f t="shared" si="43"/>
        <v>86.399999999999991</v>
      </c>
      <c r="AU188" s="27"/>
      <c r="AV188" s="27"/>
      <c r="AW188" s="27"/>
      <c r="AX188" s="27"/>
      <c r="AY188" s="27"/>
      <c r="AZ188" s="27"/>
      <c r="BA188" s="27"/>
      <c r="BB188" s="27"/>
      <c r="BC188" s="27">
        <f>+AA188/AP188</f>
        <v>1718.3333333333335</v>
      </c>
      <c r="BD188" s="27"/>
      <c r="BE188" s="27"/>
      <c r="BF188" s="27"/>
      <c r="BG188" s="27">
        <f t="shared" si="44"/>
        <v>1718.3333333333335</v>
      </c>
    </row>
    <row r="189" spans="1:59" x14ac:dyDescent="0.25">
      <c r="A189">
        <v>4641</v>
      </c>
      <c r="B189" t="s">
        <v>600</v>
      </c>
      <c r="C189" t="s">
        <v>601</v>
      </c>
      <c r="D189" t="s">
        <v>483</v>
      </c>
      <c r="E189" t="s">
        <v>76</v>
      </c>
      <c r="F189" s="30">
        <f>VLOOKUP(B189,'[3]Ventas Ene-Dic 2018'!B$2:F$192,5,0)</f>
        <v>0.6</v>
      </c>
      <c r="G189" s="22" t="str">
        <f>VLOOKUP(B189,'[3]Ventas Ene-Dic 2018'!B$2:AQ$192,42,0)</f>
        <v>SI</v>
      </c>
      <c r="H189" s="27" t="s">
        <v>339</v>
      </c>
      <c r="I189" s="28">
        <v>2835498.19</v>
      </c>
      <c r="J189">
        <v>10</v>
      </c>
      <c r="K189" s="28">
        <v>11270</v>
      </c>
      <c r="L189">
        <v>46</v>
      </c>
      <c r="M189" s="28">
        <v>51842</v>
      </c>
      <c r="N189">
        <v>36</v>
      </c>
      <c r="O189" s="28">
        <v>40572</v>
      </c>
      <c r="P189">
        <v>27</v>
      </c>
      <c r="Q189" s="28">
        <v>30429</v>
      </c>
      <c r="R189">
        <v>50</v>
      </c>
      <c r="S189" s="28">
        <v>56350</v>
      </c>
      <c r="T189">
        <v>159</v>
      </c>
      <c r="U189" s="28">
        <v>174440.49</v>
      </c>
      <c r="V189" s="31">
        <v>1152</v>
      </c>
      <c r="W189" s="28">
        <v>1265040</v>
      </c>
      <c r="X189">
        <v>46</v>
      </c>
      <c r="Y189" s="28">
        <v>50720.06</v>
      </c>
      <c r="AD189">
        <v>159</v>
      </c>
      <c r="AE189" s="28">
        <v>174441</v>
      </c>
      <c r="AF189">
        <v>891</v>
      </c>
      <c r="AG189" s="28">
        <v>980393.64</v>
      </c>
      <c r="AH189" s="27">
        <f t="shared" si="31"/>
        <v>6</v>
      </c>
      <c r="AI189" s="27">
        <f t="shared" si="32"/>
        <v>27.599999999999998</v>
      </c>
      <c r="AJ189" s="27">
        <f t="shared" si="33"/>
        <v>21.599999999999998</v>
      </c>
      <c r="AK189" s="27">
        <f t="shared" si="34"/>
        <v>16.2</v>
      </c>
      <c r="AL189" s="27">
        <f t="shared" si="35"/>
        <v>30</v>
      </c>
      <c r="AM189" s="27">
        <f t="shared" si="36"/>
        <v>95.399999999999991</v>
      </c>
      <c r="AN189" s="27">
        <f t="shared" si="37"/>
        <v>691.19999999999993</v>
      </c>
      <c r="AO189" s="27">
        <f t="shared" si="38"/>
        <v>27.599999999999998</v>
      </c>
      <c r="AP189" s="27">
        <f t="shared" si="39"/>
        <v>0</v>
      </c>
      <c r="AQ189" s="27">
        <f t="shared" si="40"/>
        <v>0</v>
      </c>
      <c r="AR189" s="27">
        <f t="shared" si="41"/>
        <v>95.399999999999991</v>
      </c>
      <c r="AS189" s="27">
        <f t="shared" si="42"/>
        <v>534.6</v>
      </c>
      <c r="AT189" s="29">
        <f t="shared" si="43"/>
        <v>1545.6</v>
      </c>
      <c r="AU189" s="27">
        <f>+K189/AH189</f>
        <v>1878.3333333333333</v>
      </c>
      <c r="AV189" s="27">
        <f>+M189/AI189</f>
        <v>1878.3333333333335</v>
      </c>
      <c r="AW189" s="27">
        <f>+O189/AJ189</f>
        <v>1878.3333333333335</v>
      </c>
      <c r="AX189" s="27">
        <f>+Q189/AK189</f>
        <v>1878.3333333333335</v>
      </c>
      <c r="AY189" s="27">
        <f>+S189/AL189</f>
        <v>1878.3333333333333</v>
      </c>
      <c r="AZ189" s="27">
        <f>+U189/AM189</f>
        <v>1828.5166666666667</v>
      </c>
      <c r="BA189" s="27">
        <f>+W189/AN189</f>
        <v>1830.2083333333335</v>
      </c>
      <c r="BB189" s="27">
        <f>+Y189/AO189</f>
        <v>1837.6833333333334</v>
      </c>
      <c r="BC189" s="27"/>
      <c r="BD189" s="27"/>
      <c r="BE189" s="27">
        <f>+AE189/AR189</f>
        <v>1828.5220125786166</v>
      </c>
      <c r="BF189" s="27">
        <f>+AG189/AS189</f>
        <v>1833.882603815937</v>
      </c>
      <c r="BG189" s="27">
        <f t="shared" si="44"/>
        <v>1834.5614583333333</v>
      </c>
    </row>
    <row r="190" spans="1:59" x14ac:dyDescent="0.25">
      <c r="A190">
        <v>4644</v>
      </c>
      <c r="B190" t="s">
        <v>613</v>
      </c>
      <c r="C190" t="s">
        <v>614</v>
      </c>
      <c r="D190" t="s">
        <v>615</v>
      </c>
      <c r="E190" t="s">
        <v>251</v>
      </c>
      <c r="F190" s="30">
        <f>VLOOKUP(B190,'[3]Ventas Ene-Dic 2018'!B$2:F$192,5,0)</f>
        <v>7.2</v>
      </c>
      <c r="G190" s="22" t="str">
        <f>VLOOKUP(B190,'[3]Ventas Ene-Dic 2018'!B$2:AQ$192,42,0)</f>
        <v>SI</v>
      </c>
      <c r="H190" s="27" t="s">
        <v>339</v>
      </c>
      <c r="I190" s="28">
        <v>295584</v>
      </c>
      <c r="N190">
        <v>24</v>
      </c>
      <c r="O190" s="28">
        <v>295584</v>
      </c>
      <c r="AH190" s="27">
        <f t="shared" si="31"/>
        <v>0</v>
      </c>
      <c r="AI190" s="27">
        <f t="shared" si="32"/>
        <v>0</v>
      </c>
      <c r="AJ190" s="27">
        <f t="shared" si="33"/>
        <v>172.8</v>
      </c>
      <c r="AK190" s="27">
        <f t="shared" si="34"/>
        <v>0</v>
      </c>
      <c r="AL190" s="27">
        <f t="shared" si="35"/>
        <v>0</v>
      </c>
      <c r="AM190" s="27">
        <f t="shared" si="36"/>
        <v>0</v>
      </c>
      <c r="AN190" s="27">
        <f t="shared" si="37"/>
        <v>0</v>
      </c>
      <c r="AO190" s="27">
        <f t="shared" si="38"/>
        <v>0</v>
      </c>
      <c r="AP190" s="27">
        <f t="shared" si="39"/>
        <v>0</v>
      </c>
      <c r="AQ190" s="27">
        <f t="shared" si="40"/>
        <v>0</v>
      </c>
      <c r="AR190" s="27">
        <f t="shared" si="41"/>
        <v>0</v>
      </c>
      <c r="AS190" s="27">
        <f t="shared" si="42"/>
        <v>0</v>
      </c>
      <c r="AT190" s="29">
        <f t="shared" si="43"/>
        <v>172.8</v>
      </c>
      <c r="AU190" s="27"/>
      <c r="AV190" s="27"/>
      <c r="AW190" s="27">
        <f>+O190/AJ190</f>
        <v>1710.5555555555554</v>
      </c>
      <c r="AX190" s="27"/>
      <c r="AY190" s="27"/>
      <c r="AZ190" s="27"/>
      <c r="BA190" s="27"/>
      <c r="BB190" s="27"/>
      <c r="BC190" s="27"/>
      <c r="BD190" s="27"/>
      <c r="BE190" s="27"/>
      <c r="BF190" s="27"/>
      <c r="BG190" s="27">
        <f t="shared" si="44"/>
        <v>1710.5555555555554</v>
      </c>
    </row>
    <row r="191" spans="1:59" x14ac:dyDescent="0.25">
      <c r="A191">
        <v>4645</v>
      </c>
      <c r="B191" t="s">
        <v>616</v>
      </c>
      <c r="C191" t="s">
        <v>617</v>
      </c>
      <c r="D191" t="s">
        <v>612</v>
      </c>
      <c r="E191" t="s">
        <v>55</v>
      </c>
      <c r="F191" s="30">
        <f>VLOOKUP(B191,'[3]Ventas Ene-Dic 2018'!B$2:F$192,5,0)</f>
        <v>0.6</v>
      </c>
      <c r="G191" s="22" t="str">
        <f>VLOOKUP(B191,'[3]Ventas Ene-Dic 2018'!B$2:AQ$192,42,0)</f>
        <v>SI</v>
      </c>
      <c r="H191" s="27" t="s">
        <v>339</v>
      </c>
      <c r="I191" s="28">
        <v>6061392</v>
      </c>
      <c r="N191">
        <v>576</v>
      </c>
      <c r="O191" s="28">
        <v>762048</v>
      </c>
      <c r="R191">
        <v>576</v>
      </c>
      <c r="S191" s="28">
        <v>785088</v>
      </c>
      <c r="V191" s="31">
        <v>1152</v>
      </c>
      <c r="W191" s="28">
        <v>1570176</v>
      </c>
      <c r="X191">
        <v>288</v>
      </c>
      <c r="Y191" s="28">
        <v>392544</v>
      </c>
      <c r="Z191">
        <v>576</v>
      </c>
      <c r="AA191" s="28">
        <v>785088</v>
      </c>
      <c r="AB191">
        <v>576</v>
      </c>
      <c r="AC191" s="28">
        <v>785088</v>
      </c>
      <c r="AD191">
        <v>432</v>
      </c>
      <c r="AE191" s="28">
        <v>588816</v>
      </c>
      <c r="AF191">
        <v>288</v>
      </c>
      <c r="AG191" s="28">
        <v>392544</v>
      </c>
      <c r="AH191" s="27">
        <f t="shared" si="31"/>
        <v>0</v>
      </c>
      <c r="AI191" s="27">
        <f t="shared" si="32"/>
        <v>0</v>
      </c>
      <c r="AJ191" s="27">
        <f t="shared" si="33"/>
        <v>345.59999999999997</v>
      </c>
      <c r="AK191" s="27">
        <f t="shared" si="34"/>
        <v>0</v>
      </c>
      <c r="AL191" s="27">
        <f t="shared" si="35"/>
        <v>345.59999999999997</v>
      </c>
      <c r="AM191" s="27">
        <f t="shared" si="36"/>
        <v>0</v>
      </c>
      <c r="AN191" s="27">
        <f t="shared" si="37"/>
        <v>691.19999999999993</v>
      </c>
      <c r="AO191" s="27">
        <f t="shared" si="38"/>
        <v>172.79999999999998</v>
      </c>
      <c r="AP191" s="27">
        <f t="shared" si="39"/>
        <v>345.59999999999997</v>
      </c>
      <c r="AQ191" s="27">
        <f t="shared" si="40"/>
        <v>345.59999999999997</v>
      </c>
      <c r="AR191" s="27">
        <f t="shared" si="41"/>
        <v>259.2</v>
      </c>
      <c r="AS191" s="27">
        <f t="shared" si="42"/>
        <v>172.79999999999998</v>
      </c>
      <c r="AT191" s="29">
        <f t="shared" si="43"/>
        <v>2678.3999999999996</v>
      </c>
      <c r="AU191" s="27"/>
      <c r="AV191" s="27"/>
      <c r="AW191" s="27">
        <f>+O191/AJ191</f>
        <v>2205</v>
      </c>
      <c r="AX191" s="27"/>
      <c r="AY191" s="27">
        <f>+S191/AL191</f>
        <v>2271.666666666667</v>
      </c>
      <c r="AZ191" s="27"/>
      <c r="BA191" s="27">
        <f>+W191/AN191</f>
        <v>2271.666666666667</v>
      </c>
      <c r="BB191" s="27">
        <f>+Y191/AO191</f>
        <v>2271.666666666667</v>
      </c>
      <c r="BC191" s="27">
        <f>+AA191/AP191</f>
        <v>2271.666666666667</v>
      </c>
      <c r="BD191" s="27">
        <f>+AC191/AQ191</f>
        <v>2271.666666666667</v>
      </c>
      <c r="BE191" s="27">
        <f>+AE191/AR191</f>
        <v>2271.666666666667</v>
      </c>
      <c r="BF191" s="27">
        <f>+AG191/AS191</f>
        <v>2271.666666666667</v>
      </c>
      <c r="BG191" s="27">
        <f t="shared" si="44"/>
        <v>2263.0645161290327</v>
      </c>
    </row>
    <row r="192" spans="1:59" x14ac:dyDescent="0.25">
      <c r="A192">
        <v>5050</v>
      </c>
      <c r="B192" t="s">
        <v>618</v>
      </c>
      <c r="C192" t="s">
        <v>619</v>
      </c>
      <c r="D192" t="s">
        <v>579</v>
      </c>
      <c r="E192" t="s">
        <v>50</v>
      </c>
      <c r="F192" s="30">
        <f>VLOOKUP(B192,'[3]Ventas Ene-Dic 2018'!B$2:F$192,5,0)</f>
        <v>0.6</v>
      </c>
      <c r="G192" s="22" t="str">
        <f>VLOOKUP(B192,'[3]Ventas Ene-Dic 2018'!B$2:AQ$192,42,0)</f>
        <v>SI</v>
      </c>
      <c r="H192" s="27" t="s">
        <v>339</v>
      </c>
      <c r="I192" s="28">
        <v>12063228.130000001</v>
      </c>
      <c r="P192">
        <v>576</v>
      </c>
      <c r="Q192" s="28">
        <v>499869.79</v>
      </c>
      <c r="T192" s="31">
        <v>3744</v>
      </c>
      <c r="U192" s="28">
        <v>3388070.65</v>
      </c>
      <c r="AB192" s="31">
        <v>4464</v>
      </c>
      <c r="AC192" s="28">
        <v>4263179.37</v>
      </c>
      <c r="AF192" s="31">
        <v>3845</v>
      </c>
      <c r="AG192" s="28">
        <v>3912108.32</v>
      </c>
      <c r="AH192" s="27">
        <f t="shared" si="31"/>
        <v>0</v>
      </c>
      <c r="AI192" s="27">
        <f t="shared" si="32"/>
        <v>0</v>
      </c>
      <c r="AJ192" s="27">
        <f t="shared" si="33"/>
        <v>0</v>
      </c>
      <c r="AK192" s="27">
        <f t="shared" si="34"/>
        <v>345.59999999999997</v>
      </c>
      <c r="AL192" s="27">
        <f t="shared" si="35"/>
        <v>0</v>
      </c>
      <c r="AM192" s="27">
        <f t="shared" si="36"/>
        <v>2246.4</v>
      </c>
      <c r="AN192" s="27">
        <f t="shared" si="37"/>
        <v>0</v>
      </c>
      <c r="AO192" s="27">
        <f t="shared" si="38"/>
        <v>0</v>
      </c>
      <c r="AP192" s="27">
        <f t="shared" si="39"/>
        <v>0</v>
      </c>
      <c r="AQ192" s="27">
        <f t="shared" si="40"/>
        <v>2678.4</v>
      </c>
      <c r="AR192" s="27">
        <f t="shared" si="41"/>
        <v>0</v>
      </c>
      <c r="AS192" s="27">
        <f t="shared" si="42"/>
        <v>2307</v>
      </c>
      <c r="AT192" s="29">
        <f t="shared" si="43"/>
        <v>7577.4</v>
      </c>
      <c r="AU192" s="27"/>
      <c r="AV192" s="27"/>
      <c r="AW192" s="27"/>
      <c r="AX192" s="27">
        <f>+Q192/AK192</f>
        <v>1446.3824942129631</v>
      </c>
      <c r="AY192" s="27"/>
      <c r="AZ192" s="27">
        <f>+U192/AM192</f>
        <v>1508.2223335113958</v>
      </c>
      <c r="BA192" s="27"/>
      <c r="BB192" s="27"/>
      <c r="BC192" s="27"/>
      <c r="BD192" s="27">
        <f>+AC192/AQ192</f>
        <v>1591.6888328853047</v>
      </c>
      <c r="BE192" s="27"/>
      <c r="BF192" s="27">
        <f>+AG192/AS192</f>
        <v>1695.7556653662764</v>
      </c>
      <c r="BG192" s="27">
        <f t="shared" si="44"/>
        <v>1592.0009673502786</v>
      </c>
    </row>
    <row r="193" spans="1:59" x14ac:dyDescent="0.25">
      <c r="A193">
        <v>5051</v>
      </c>
      <c r="B193" t="s">
        <v>618</v>
      </c>
      <c r="C193" t="s">
        <v>619</v>
      </c>
      <c r="D193" t="s">
        <v>410</v>
      </c>
      <c r="E193" t="s">
        <v>51</v>
      </c>
      <c r="F193" s="30">
        <f>VLOOKUP(B193,'[3]Ventas Ene-Dic 2018'!B$2:F$192,5,0)</f>
        <v>0.6</v>
      </c>
      <c r="G193" s="22" t="str">
        <f>VLOOKUP(B193,'[3]Ventas Ene-Dic 2018'!B$2:AQ$192,42,0)</f>
        <v>SI</v>
      </c>
      <c r="H193" s="27" t="s">
        <v>339</v>
      </c>
      <c r="I193" s="28">
        <v>640848.1</v>
      </c>
      <c r="AD193">
        <v>576</v>
      </c>
      <c r="AE193" s="28">
        <v>640848.1</v>
      </c>
      <c r="AH193" s="27">
        <f t="shared" si="31"/>
        <v>0</v>
      </c>
      <c r="AI193" s="27">
        <f t="shared" si="32"/>
        <v>0</v>
      </c>
      <c r="AJ193" s="27">
        <f t="shared" si="33"/>
        <v>0</v>
      </c>
      <c r="AK193" s="27">
        <f t="shared" si="34"/>
        <v>0</v>
      </c>
      <c r="AL193" s="27">
        <f t="shared" si="35"/>
        <v>0</v>
      </c>
      <c r="AM193" s="27">
        <f t="shared" si="36"/>
        <v>0</v>
      </c>
      <c r="AN193" s="27">
        <f t="shared" si="37"/>
        <v>0</v>
      </c>
      <c r="AO193" s="27">
        <f t="shared" si="38"/>
        <v>0</v>
      </c>
      <c r="AP193" s="27">
        <f t="shared" si="39"/>
        <v>0</v>
      </c>
      <c r="AQ193" s="27">
        <f t="shared" si="40"/>
        <v>0</v>
      </c>
      <c r="AR193" s="27">
        <f t="shared" si="41"/>
        <v>345.59999999999997</v>
      </c>
      <c r="AS193" s="27">
        <f t="shared" si="42"/>
        <v>0</v>
      </c>
      <c r="AT193" s="29">
        <f t="shared" si="43"/>
        <v>345.59999999999997</v>
      </c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>
        <f>+AE193/AR193</f>
        <v>1854.3058449074076</v>
      </c>
      <c r="BF193" s="27"/>
      <c r="BG193" s="27">
        <f t="shared" si="44"/>
        <v>1854.3058449074076</v>
      </c>
    </row>
    <row r="194" spans="1:59" x14ac:dyDescent="0.25">
      <c r="A194">
        <v>5052</v>
      </c>
      <c r="B194" t="s">
        <v>618</v>
      </c>
      <c r="C194" t="s">
        <v>619</v>
      </c>
      <c r="D194" t="s">
        <v>483</v>
      </c>
      <c r="E194" t="s">
        <v>76</v>
      </c>
      <c r="F194" s="30">
        <f>VLOOKUP(B194,'[3]Ventas Ene-Dic 2018'!B$2:F$192,5,0)</f>
        <v>0.6</v>
      </c>
      <c r="G194" s="22" t="str">
        <f>VLOOKUP(B194,'[3]Ventas Ene-Dic 2018'!B$2:AQ$192,42,0)</f>
        <v>SI</v>
      </c>
      <c r="H194" s="27" t="s">
        <v>339</v>
      </c>
      <c r="I194" s="28">
        <v>323682.8</v>
      </c>
      <c r="L194">
        <v>12</v>
      </c>
      <c r="M194" s="28">
        <v>13524</v>
      </c>
      <c r="N194">
        <v>11</v>
      </c>
      <c r="O194" s="28">
        <v>12397</v>
      </c>
      <c r="P194">
        <v>27</v>
      </c>
      <c r="Q194" s="28">
        <v>30429</v>
      </c>
      <c r="R194">
        <v>42</v>
      </c>
      <c r="S194" s="28">
        <v>47334</v>
      </c>
      <c r="T194">
        <v>14</v>
      </c>
      <c r="U194" s="28">
        <v>15776</v>
      </c>
      <c r="V194">
        <v>38</v>
      </c>
      <c r="W194" s="28">
        <v>42826</v>
      </c>
      <c r="Z194">
        <v>60</v>
      </c>
      <c r="AA194" s="28">
        <v>67620</v>
      </c>
      <c r="AB194">
        <v>84</v>
      </c>
      <c r="AC194" s="28">
        <v>93776.8</v>
      </c>
      <c r="AH194" s="27">
        <f t="shared" si="31"/>
        <v>0</v>
      </c>
      <c r="AI194" s="27">
        <f t="shared" si="32"/>
        <v>7.1999999999999993</v>
      </c>
      <c r="AJ194" s="27">
        <f t="shared" si="33"/>
        <v>6.6</v>
      </c>
      <c r="AK194" s="27">
        <f t="shared" si="34"/>
        <v>16.2</v>
      </c>
      <c r="AL194" s="27">
        <f t="shared" si="35"/>
        <v>25.2</v>
      </c>
      <c r="AM194" s="27">
        <f t="shared" si="36"/>
        <v>8.4</v>
      </c>
      <c r="AN194" s="27">
        <f t="shared" si="37"/>
        <v>22.8</v>
      </c>
      <c r="AO194" s="27">
        <f t="shared" si="38"/>
        <v>0</v>
      </c>
      <c r="AP194" s="27">
        <f t="shared" si="39"/>
        <v>36</v>
      </c>
      <c r="AQ194" s="27">
        <f t="shared" si="40"/>
        <v>50.4</v>
      </c>
      <c r="AR194" s="27">
        <f t="shared" si="41"/>
        <v>0</v>
      </c>
      <c r="AS194" s="27">
        <f t="shared" si="42"/>
        <v>0</v>
      </c>
      <c r="AT194" s="29">
        <f t="shared" si="43"/>
        <v>172.8</v>
      </c>
      <c r="AU194" s="27"/>
      <c r="AV194" s="27">
        <f>+M194/AI194</f>
        <v>1878.3333333333335</v>
      </c>
      <c r="AW194" s="27">
        <f>+O194/AJ194</f>
        <v>1878.3333333333335</v>
      </c>
      <c r="AX194" s="27">
        <f>+Q194/AK194</f>
        <v>1878.3333333333335</v>
      </c>
      <c r="AY194" s="27">
        <f>+S194/AL194</f>
        <v>1878.3333333333335</v>
      </c>
      <c r="AZ194" s="27">
        <f>+U194/AM194</f>
        <v>1878.0952380952381</v>
      </c>
      <c r="BA194" s="27">
        <f>+W194/AN194</f>
        <v>1878.3333333333333</v>
      </c>
      <c r="BB194" s="27"/>
      <c r="BC194" s="27">
        <f>+AA194/AP194</f>
        <v>1878.3333333333333</v>
      </c>
      <c r="BD194" s="27">
        <f>+AC194/AQ194</f>
        <v>1860.6507936507937</v>
      </c>
      <c r="BE194" s="27"/>
      <c r="BF194" s="27"/>
      <c r="BG194" s="27">
        <f t="shared" si="44"/>
        <v>1873.1643518518517</v>
      </c>
    </row>
    <row r="195" spans="1:59" x14ac:dyDescent="0.25">
      <c r="A195">
        <v>5387</v>
      </c>
      <c r="B195" t="s">
        <v>620</v>
      </c>
      <c r="C195" t="s">
        <v>621</v>
      </c>
      <c r="D195" t="s">
        <v>622</v>
      </c>
      <c r="E195" t="s">
        <v>60</v>
      </c>
      <c r="F195" s="30">
        <f>VLOOKUP(B195,'[3]Ventas Ene-Dic 2018'!B$2:F$192,5,0)</f>
        <v>1.6</v>
      </c>
      <c r="G195" s="22" t="str">
        <f>VLOOKUP(B195,'[3]Ventas Ene-Dic 2018'!B$2:AQ$192,42,0)</f>
        <v>SI</v>
      </c>
      <c r="H195" s="27" t="s">
        <v>339</v>
      </c>
      <c r="I195" s="28">
        <v>81026946</v>
      </c>
      <c r="J195" s="31">
        <v>1980</v>
      </c>
      <c r="K195" s="28">
        <v>8904060</v>
      </c>
      <c r="L195">
        <v>594</v>
      </c>
      <c r="M195" s="28">
        <v>2671218</v>
      </c>
      <c r="N195">
        <v>990</v>
      </c>
      <c r="O195" s="28">
        <v>4452030</v>
      </c>
      <c r="P195" s="31">
        <v>1980</v>
      </c>
      <c r="Q195" s="28">
        <v>8904060</v>
      </c>
      <c r="R195" s="31">
        <v>1782</v>
      </c>
      <c r="S195" s="28">
        <v>8013654</v>
      </c>
      <c r="T195" s="31">
        <v>1980</v>
      </c>
      <c r="U195" s="28">
        <v>8904060</v>
      </c>
      <c r="V195" s="31">
        <v>1584</v>
      </c>
      <c r="W195" s="28">
        <v>7123248</v>
      </c>
      <c r="X195" s="31">
        <v>1980</v>
      </c>
      <c r="Y195" s="28">
        <v>8904060</v>
      </c>
      <c r="AB195" s="31">
        <v>1188</v>
      </c>
      <c r="AC195" s="28">
        <v>5342436</v>
      </c>
      <c r="AD195" s="31">
        <v>1980</v>
      </c>
      <c r="AE195" s="28">
        <v>8904060</v>
      </c>
      <c r="AF195" s="31">
        <v>1980</v>
      </c>
      <c r="AG195" s="28">
        <v>8904060</v>
      </c>
      <c r="AH195" s="27">
        <f t="shared" ref="AH195:AH258" si="46">+($F195*J195)</f>
        <v>3168</v>
      </c>
      <c r="AI195" s="27">
        <f t="shared" ref="AI195:AI258" si="47">+($F195*L195)</f>
        <v>950.40000000000009</v>
      </c>
      <c r="AJ195" s="27">
        <f t="shared" ref="AJ195:AJ258" si="48">+($F195*N195)</f>
        <v>1584</v>
      </c>
      <c r="AK195" s="27">
        <f t="shared" ref="AK195:AK258" si="49">+($F195*P195)</f>
        <v>3168</v>
      </c>
      <c r="AL195" s="27">
        <f t="shared" ref="AL195:AL258" si="50">+($F195*R195)</f>
        <v>2851.2000000000003</v>
      </c>
      <c r="AM195" s="27">
        <f t="shared" ref="AM195:AM258" si="51">+($F195*T195)</f>
        <v>3168</v>
      </c>
      <c r="AN195" s="27">
        <f t="shared" ref="AN195:AN258" si="52">+($F195*V195)</f>
        <v>2534.4</v>
      </c>
      <c r="AO195" s="27">
        <f t="shared" ref="AO195:AO258" si="53">+($F195*X195)</f>
        <v>3168</v>
      </c>
      <c r="AP195" s="27">
        <f t="shared" ref="AP195:AP258" si="54">+($F195*Z195)</f>
        <v>0</v>
      </c>
      <c r="AQ195" s="27">
        <f t="shared" ref="AQ195:AQ258" si="55">+($F195*AB195)</f>
        <v>1900.8000000000002</v>
      </c>
      <c r="AR195" s="27">
        <f t="shared" ref="AR195:AR258" si="56">+($F195*AD195)</f>
        <v>3168</v>
      </c>
      <c r="AS195" s="27">
        <f t="shared" ref="AS195:AS258" si="57">+($F195*AF195)</f>
        <v>3168</v>
      </c>
      <c r="AT195" s="29">
        <f t="shared" ref="AT195:AT258" si="58">SUM(AH195:AS195)</f>
        <v>28828.799999999999</v>
      </c>
      <c r="AU195" s="27">
        <f>+K195/AH195</f>
        <v>2810.625</v>
      </c>
      <c r="AV195" s="27">
        <f>+M195/AI195</f>
        <v>2810.6249999999995</v>
      </c>
      <c r="AW195" s="27">
        <f>+O195/AJ195</f>
        <v>2810.625</v>
      </c>
      <c r="AX195" s="27">
        <f>+Q195/AK195</f>
        <v>2810.625</v>
      </c>
      <c r="AY195" s="27">
        <f>+S195/AL195</f>
        <v>2810.6249999999995</v>
      </c>
      <c r="AZ195" s="27">
        <f>+U195/AM195</f>
        <v>2810.625</v>
      </c>
      <c r="BA195" s="27">
        <f>+W195/AN195</f>
        <v>2810.625</v>
      </c>
      <c r="BB195" s="27">
        <f>+Y195/AO195</f>
        <v>2810.625</v>
      </c>
      <c r="BC195" s="27"/>
      <c r="BD195" s="27">
        <f>+AC195/AQ195</f>
        <v>2810.6249999999995</v>
      </c>
      <c r="BE195" s="27">
        <f>+AE195/AR195</f>
        <v>2810.625</v>
      </c>
      <c r="BF195" s="27">
        <f>+AG195/AS195</f>
        <v>2810.625</v>
      </c>
      <c r="BG195" s="27">
        <f t="shared" ref="BG195:BG258" si="59">+I195/AT195</f>
        <v>2810.625</v>
      </c>
    </row>
    <row r="196" spans="1:59" x14ac:dyDescent="0.25">
      <c r="A196">
        <v>5390</v>
      </c>
      <c r="B196" t="s">
        <v>623</v>
      </c>
      <c r="C196" t="s">
        <v>624</v>
      </c>
      <c r="D196" t="s">
        <v>483</v>
      </c>
      <c r="E196" t="s">
        <v>76</v>
      </c>
      <c r="F196" s="30">
        <f>VLOOKUP(B196,'[3]Ventas Ene-Dic 2018'!B$2:F$192,5,0)</f>
        <v>0.6</v>
      </c>
      <c r="G196" s="22" t="str">
        <f>VLOOKUP(B196,'[3]Ventas Ene-Dic 2018'!B$2:AQ$192,42,0)</f>
        <v>SI</v>
      </c>
      <c r="H196" s="27" t="s">
        <v>339</v>
      </c>
      <c r="I196" s="28">
        <v>214128</v>
      </c>
      <c r="L196">
        <v>37</v>
      </c>
      <c r="M196" s="28">
        <v>41699</v>
      </c>
      <c r="N196">
        <v>21</v>
      </c>
      <c r="O196" s="28">
        <v>23667</v>
      </c>
      <c r="P196">
        <v>12</v>
      </c>
      <c r="Q196" s="28">
        <v>13524</v>
      </c>
      <c r="R196">
        <v>15</v>
      </c>
      <c r="S196" s="28">
        <v>16905</v>
      </c>
      <c r="T196">
        <v>14</v>
      </c>
      <c r="U196" s="28">
        <v>15776</v>
      </c>
      <c r="V196">
        <v>6</v>
      </c>
      <c r="W196" s="28">
        <v>6762</v>
      </c>
      <c r="X196">
        <v>12</v>
      </c>
      <c r="Y196" s="28">
        <v>13524</v>
      </c>
      <c r="Z196">
        <v>12</v>
      </c>
      <c r="AA196" s="28">
        <v>13524</v>
      </c>
      <c r="AB196">
        <v>10</v>
      </c>
      <c r="AC196" s="28">
        <v>11270</v>
      </c>
      <c r="AD196">
        <v>15</v>
      </c>
      <c r="AE196" s="28">
        <v>16905</v>
      </c>
      <c r="AF196">
        <v>36</v>
      </c>
      <c r="AG196" s="28">
        <v>40572</v>
      </c>
      <c r="AH196" s="27">
        <f t="shared" si="46"/>
        <v>0</v>
      </c>
      <c r="AI196" s="27">
        <f t="shared" si="47"/>
        <v>22.2</v>
      </c>
      <c r="AJ196" s="27">
        <f t="shared" si="48"/>
        <v>12.6</v>
      </c>
      <c r="AK196" s="27">
        <f t="shared" si="49"/>
        <v>7.1999999999999993</v>
      </c>
      <c r="AL196" s="27">
        <f t="shared" si="50"/>
        <v>9</v>
      </c>
      <c r="AM196" s="27">
        <f t="shared" si="51"/>
        <v>8.4</v>
      </c>
      <c r="AN196" s="27">
        <f t="shared" si="52"/>
        <v>3.5999999999999996</v>
      </c>
      <c r="AO196" s="27">
        <f t="shared" si="53"/>
        <v>7.1999999999999993</v>
      </c>
      <c r="AP196" s="27">
        <f t="shared" si="54"/>
        <v>7.1999999999999993</v>
      </c>
      <c r="AQ196" s="27">
        <f t="shared" si="55"/>
        <v>6</v>
      </c>
      <c r="AR196" s="27">
        <f t="shared" si="56"/>
        <v>9</v>
      </c>
      <c r="AS196" s="27">
        <f t="shared" si="57"/>
        <v>21.599999999999998</v>
      </c>
      <c r="AT196" s="29">
        <f t="shared" si="58"/>
        <v>114</v>
      </c>
      <c r="AU196" s="27"/>
      <c r="AV196" s="27">
        <f>+M196/AI196</f>
        <v>1878.3333333333335</v>
      </c>
      <c r="AW196" s="27">
        <f>+O196/AJ196</f>
        <v>1878.3333333333335</v>
      </c>
      <c r="AX196" s="27">
        <f>+Q196/AK196</f>
        <v>1878.3333333333335</v>
      </c>
      <c r="AY196" s="27">
        <f>+S196/AL196</f>
        <v>1878.3333333333333</v>
      </c>
      <c r="AZ196" s="27">
        <f>+U196/AM196</f>
        <v>1878.0952380952381</v>
      </c>
      <c r="BA196" s="27">
        <f>+W196/AN196</f>
        <v>1878.3333333333335</v>
      </c>
      <c r="BB196" s="27">
        <f>+Y196/AO196</f>
        <v>1878.3333333333335</v>
      </c>
      <c r="BC196" s="27">
        <f>+AA196/AP196</f>
        <v>1878.3333333333335</v>
      </c>
      <c r="BD196" s="27">
        <f>+AC196/AQ196</f>
        <v>1878.3333333333333</v>
      </c>
      <c r="BE196" s="27">
        <f>+AE196/AR196</f>
        <v>1878.3333333333333</v>
      </c>
      <c r="BF196" s="27">
        <f>+AG196/AS196</f>
        <v>1878.3333333333335</v>
      </c>
      <c r="BG196" s="27">
        <f t="shared" si="59"/>
        <v>1878.3157894736842</v>
      </c>
    </row>
    <row r="197" spans="1:59" x14ac:dyDescent="0.25">
      <c r="A197">
        <v>5482</v>
      </c>
      <c r="B197" t="s">
        <v>625</v>
      </c>
      <c r="C197" t="s">
        <v>626</v>
      </c>
      <c r="D197" t="s">
        <v>579</v>
      </c>
      <c r="E197" t="s">
        <v>50</v>
      </c>
      <c r="F197" s="30">
        <f>VLOOKUP(B197,'[3]Ventas Ene-Dic 2018'!B$2:F$192,5,0)</f>
        <v>1.8</v>
      </c>
      <c r="G197" s="22" t="str">
        <f>VLOOKUP(B197,'[3]Ventas Ene-Dic 2018'!B$2:AQ$192,42,0)</f>
        <v>SI</v>
      </c>
      <c r="H197" s="27" t="s">
        <v>339</v>
      </c>
      <c r="I197" s="28">
        <v>5969897.5499999998</v>
      </c>
      <c r="AF197" s="31">
        <v>3312</v>
      </c>
      <c r="AG197" s="28">
        <v>5969897.5499999998</v>
      </c>
      <c r="AH197" s="27">
        <f t="shared" si="46"/>
        <v>0</v>
      </c>
      <c r="AI197" s="27">
        <f t="shared" si="47"/>
        <v>0</v>
      </c>
      <c r="AJ197" s="27">
        <f t="shared" si="48"/>
        <v>0</v>
      </c>
      <c r="AK197" s="27">
        <f t="shared" si="49"/>
        <v>0</v>
      </c>
      <c r="AL197" s="27">
        <f t="shared" si="50"/>
        <v>0</v>
      </c>
      <c r="AM197" s="27">
        <f t="shared" si="51"/>
        <v>0</v>
      </c>
      <c r="AN197" s="27">
        <f t="shared" si="52"/>
        <v>0</v>
      </c>
      <c r="AO197" s="27">
        <f t="shared" si="53"/>
        <v>0</v>
      </c>
      <c r="AP197" s="27">
        <f t="shared" si="54"/>
        <v>0</v>
      </c>
      <c r="AQ197" s="27">
        <f t="shared" si="55"/>
        <v>0</v>
      </c>
      <c r="AR197" s="27">
        <f t="shared" si="56"/>
        <v>0</v>
      </c>
      <c r="AS197" s="27">
        <f t="shared" si="57"/>
        <v>5961.6</v>
      </c>
      <c r="AT197" s="29">
        <f t="shared" si="58"/>
        <v>5961.6</v>
      </c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>
        <f>+AG197/AS197</f>
        <v>1001.3918327294685</v>
      </c>
      <c r="BG197" s="27">
        <f t="shared" si="59"/>
        <v>1001.3918327294685</v>
      </c>
    </row>
    <row r="198" spans="1:59" x14ac:dyDescent="0.25">
      <c r="A198">
        <v>7280</v>
      </c>
      <c r="B198" t="s">
        <v>627</v>
      </c>
      <c r="C198" t="s">
        <v>628</v>
      </c>
      <c r="D198" t="s">
        <v>629</v>
      </c>
      <c r="E198" t="s">
        <v>246</v>
      </c>
      <c r="F198" s="30">
        <f>VLOOKUP(B198,'[3]Ventas Ene-Dic 2018'!B$2:F$192,5,0)</f>
        <v>4.8</v>
      </c>
      <c r="G198" s="22" t="str">
        <f>VLOOKUP(B198,'[3]Ventas Ene-Dic 2018'!B$2:AQ$192,42,0)</f>
        <v>SI</v>
      </c>
      <c r="H198" s="27" t="s">
        <v>339</v>
      </c>
      <c r="I198" s="28">
        <v>6628680</v>
      </c>
      <c r="L198">
        <v>72</v>
      </c>
      <c r="M198" s="28">
        <v>1325736</v>
      </c>
      <c r="P198">
        <v>72</v>
      </c>
      <c r="Q198" s="28">
        <v>1325736</v>
      </c>
      <c r="AD198">
        <v>216</v>
      </c>
      <c r="AE198" s="28">
        <v>3977208</v>
      </c>
      <c r="AH198" s="27">
        <f t="shared" si="46"/>
        <v>0</v>
      </c>
      <c r="AI198" s="27">
        <f t="shared" si="47"/>
        <v>345.59999999999997</v>
      </c>
      <c r="AJ198" s="27">
        <f t="shared" si="48"/>
        <v>0</v>
      </c>
      <c r="AK198" s="27">
        <f t="shared" si="49"/>
        <v>345.59999999999997</v>
      </c>
      <c r="AL198" s="27">
        <f t="shared" si="50"/>
        <v>0</v>
      </c>
      <c r="AM198" s="27">
        <f t="shared" si="51"/>
        <v>0</v>
      </c>
      <c r="AN198" s="27">
        <f t="shared" si="52"/>
        <v>0</v>
      </c>
      <c r="AO198" s="27">
        <f t="shared" si="53"/>
        <v>0</v>
      </c>
      <c r="AP198" s="27">
        <f t="shared" si="54"/>
        <v>0</v>
      </c>
      <c r="AQ198" s="27">
        <f t="shared" si="55"/>
        <v>0</v>
      </c>
      <c r="AR198" s="27">
        <f t="shared" si="56"/>
        <v>1036.8</v>
      </c>
      <c r="AS198" s="27">
        <f t="shared" si="57"/>
        <v>0</v>
      </c>
      <c r="AT198" s="29">
        <f t="shared" si="58"/>
        <v>1728</v>
      </c>
      <c r="AU198" s="27"/>
      <c r="AV198" s="27">
        <f>+M198/AI198</f>
        <v>3836.041666666667</v>
      </c>
      <c r="AW198" s="27"/>
      <c r="AX198" s="27">
        <f>+Q198/AK198</f>
        <v>3836.041666666667</v>
      </c>
      <c r="AY198" s="27"/>
      <c r="AZ198" s="27"/>
      <c r="BA198" s="27"/>
      <c r="BB198" s="27"/>
      <c r="BC198" s="27"/>
      <c r="BD198" s="27"/>
      <c r="BE198" s="27">
        <f>+AE198/AR198</f>
        <v>3836.041666666667</v>
      </c>
      <c r="BF198" s="27"/>
      <c r="BG198" s="27">
        <f t="shared" si="59"/>
        <v>3836.0416666666665</v>
      </c>
    </row>
    <row r="199" spans="1:59" x14ac:dyDescent="0.25">
      <c r="A199">
        <v>7301</v>
      </c>
      <c r="B199" t="s">
        <v>630</v>
      </c>
      <c r="C199" t="s">
        <v>631</v>
      </c>
      <c r="D199" t="s">
        <v>381</v>
      </c>
      <c r="E199" t="s">
        <v>97</v>
      </c>
      <c r="F199" s="30">
        <f>VLOOKUP(B199,'[3]Ventas Ene-Dic 2018'!B$2:F$192,5,0)</f>
        <v>2.4</v>
      </c>
      <c r="G199" s="22" t="str">
        <f>VLOOKUP(B199,'[3]Ventas Ene-Dic 2018'!B$2:AQ$192,42,0)</f>
        <v>SI</v>
      </c>
      <c r="H199" s="27" t="s">
        <v>339</v>
      </c>
      <c r="I199" s="28">
        <v>1105440</v>
      </c>
      <c r="N199">
        <v>40</v>
      </c>
      <c r="O199" s="28">
        <v>368480</v>
      </c>
      <c r="Z199">
        <v>40</v>
      </c>
      <c r="AA199" s="28">
        <v>368480</v>
      </c>
      <c r="AF199">
        <v>40</v>
      </c>
      <c r="AG199" s="28">
        <v>368480</v>
      </c>
      <c r="AH199" s="27">
        <f t="shared" si="46"/>
        <v>0</v>
      </c>
      <c r="AI199" s="27">
        <f t="shared" si="47"/>
        <v>0</v>
      </c>
      <c r="AJ199" s="27">
        <f t="shared" si="48"/>
        <v>96</v>
      </c>
      <c r="AK199" s="27">
        <f t="shared" si="49"/>
        <v>0</v>
      </c>
      <c r="AL199" s="27">
        <f t="shared" si="50"/>
        <v>0</v>
      </c>
      <c r="AM199" s="27">
        <f t="shared" si="51"/>
        <v>0</v>
      </c>
      <c r="AN199" s="27">
        <f t="shared" si="52"/>
        <v>0</v>
      </c>
      <c r="AO199" s="27">
        <f t="shared" si="53"/>
        <v>0</v>
      </c>
      <c r="AP199" s="27">
        <f t="shared" si="54"/>
        <v>96</v>
      </c>
      <c r="AQ199" s="27">
        <f t="shared" si="55"/>
        <v>0</v>
      </c>
      <c r="AR199" s="27">
        <f t="shared" si="56"/>
        <v>0</v>
      </c>
      <c r="AS199" s="27">
        <f t="shared" si="57"/>
        <v>96</v>
      </c>
      <c r="AT199" s="29">
        <f t="shared" si="58"/>
        <v>288</v>
      </c>
      <c r="AU199" s="27"/>
      <c r="AV199" s="27"/>
      <c r="AW199" s="27">
        <f>+O199/AJ199</f>
        <v>3838.3333333333335</v>
      </c>
      <c r="AX199" s="27"/>
      <c r="AY199" s="27"/>
      <c r="AZ199" s="27"/>
      <c r="BA199" s="27"/>
      <c r="BB199" s="27"/>
      <c r="BC199" s="27">
        <f>+AA199/AP199</f>
        <v>3838.3333333333335</v>
      </c>
      <c r="BD199" s="27"/>
      <c r="BE199" s="27"/>
      <c r="BF199" s="27">
        <f>+AG199/AS199</f>
        <v>3838.3333333333335</v>
      </c>
      <c r="BG199" s="27">
        <f t="shared" si="59"/>
        <v>3838.3333333333335</v>
      </c>
    </row>
    <row r="200" spans="1:59" x14ac:dyDescent="0.25">
      <c r="A200">
        <v>7302</v>
      </c>
      <c r="B200" t="s">
        <v>632</v>
      </c>
      <c r="C200" t="s">
        <v>633</v>
      </c>
      <c r="D200" t="s">
        <v>381</v>
      </c>
      <c r="E200" t="s">
        <v>97</v>
      </c>
      <c r="F200" s="30">
        <f>VLOOKUP(B200,'[3]Ventas Ene-Dic 2018'!B$2:F$192,5,0)</f>
        <v>2.4</v>
      </c>
      <c r="G200" s="22" t="str">
        <f>VLOOKUP(B200,'[3]Ventas Ene-Dic 2018'!B$2:AQ$192,42,0)</f>
        <v>SI</v>
      </c>
      <c r="H200" s="27" t="s">
        <v>339</v>
      </c>
      <c r="I200" s="28">
        <v>1105440</v>
      </c>
      <c r="N200">
        <v>40</v>
      </c>
      <c r="O200" s="28">
        <v>368480</v>
      </c>
      <c r="Z200">
        <v>40</v>
      </c>
      <c r="AA200" s="28">
        <v>368480</v>
      </c>
      <c r="AF200">
        <v>40</v>
      </c>
      <c r="AG200" s="28">
        <v>368480</v>
      </c>
      <c r="AH200" s="27">
        <f t="shared" si="46"/>
        <v>0</v>
      </c>
      <c r="AI200" s="27">
        <f t="shared" si="47"/>
        <v>0</v>
      </c>
      <c r="AJ200" s="27">
        <f t="shared" si="48"/>
        <v>96</v>
      </c>
      <c r="AK200" s="27">
        <f t="shared" si="49"/>
        <v>0</v>
      </c>
      <c r="AL200" s="27">
        <f t="shared" si="50"/>
        <v>0</v>
      </c>
      <c r="AM200" s="27">
        <f t="shared" si="51"/>
        <v>0</v>
      </c>
      <c r="AN200" s="27">
        <f t="shared" si="52"/>
        <v>0</v>
      </c>
      <c r="AO200" s="27">
        <f t="shared" si="53"/>
        <v>0</v>
      </c>
      <c r="AP200" s="27">
        <f t="shared" si="54"/>
        <v>96</v>
      </c>
      <c r="AQ200" s="27">
        <f t="shared" si="55"/>
        <v>0</v>
      </c>
      <c r="AR200" s="27">
        <f t="shared" si="56"/>
        <v>0</v>
      </c>
      <c r="AS200" s="27">
        <f t="shared" si="57"/>
        <v>96</v>
      </c>
      <c r="AT200" s="29">
        <f t="shared" si="58"/>
        <v>288</v>
      </c>
      <c r="AU200" s="27"/>
      <c r="AV200" s="27"/>
      <c r="AW200" s="27">
        <f>+O200/AJ200</f>
        <v>3838.3333333333335</v>
      </c>
      <c r="AX200" s="27"/>
      <c r="AY200" s="27"/>
      <c r="AZ200" s="27"/>
      <c r="BA200" s="27"/>
      <c r="BB200" s="27"/>
      <c r="BC200" s="27">
        <f>+AA200/AP200</f>
        <v>3838.3333333333335</v>
      </c>
      <c r="BD200" s="27"/>
      <c r="BE200" s="27"/>
      <c r="BF200" s="27">
        <f>+AG200/AS200</f>
        <v>3838.3333333333335</v>
      </c>
      <c r="BG200" s="27">
        <f t="shared" si="59"/>
        <v>3838.3333333333335</v>
      </c>
    </row>
    <row r="201" spans="1:59" x14ac:dyDescent="0.25">
      <c r="A201">
        <v>7303</v>
      </c>
      <c r="B201" t="s">
        <v>634</v>
      </c>
      <c r="C201" t="s">
        <v>633</v>
      </c>
      <c r="D201" t="s">
        <v>381</v>
      </c>
      <c r="E201" t="s">
        <v>97</v>
      </c>
      <c r="F201" s="30">
        <f>VLOOKUP(B201,'[3]Ventas Ene-Dic 2018'!B$2:F$192,5,0)</f>
        <v>2.4</v>
      </c>
      <c r="G201" s="22" t="str">
        <f>VLOOKUP(B201,'[3]Ventas Ene-Dic 2018'!B$2:AQ$192,42,0)</f>
        <v>SI</v>
      </c>
      <c r="H201" s="27" t="s">
        <v>339</v>
      </c>
      <c r="I201" s="28">
        <v>736960</v>
      </c>
      <c r="R201">
        <v>40</v>
      </c>
      <c r="S201" s="28">
        <v>368480</v>
      </c>
      <c r="AF201">
        <v>40</v>
      </c>
      <c r="AG201" s="28">
        <v>368480</v>
      </c>
      <c r="AH201" s="27">
        <f t="shared" si="46"/>
        <v>0</v>
      </c>
      <c r="AI201" s="27">
        <f t="shared" si="47"/>
        <v>0</v>
      </c>
      <c r="AJ201" s="27">
        <f t="shared" si="48"/>
        <v>0</v>
      </c>
      <c r="AK201" s="27">
        <f t="shared" si="49"/>
        <v>0</v>
      </c>
      <c r="AL201" s="27">
        <f t="shared" si="50"/>
        <v>96</v>
      </c>
      <c r="AM201" s="27">
        <f t="shared" si="51"/>
        <v>0</v>
      </c>
      <c r="AN201" s="27">
        <f t="shared" si="52"/>
        <v>0</v>
      </c>
      <c r="AO201" s="27">
        <f t="shared" si="53"/>
        <v>0</v>
      </c>
      <c r="AP201" s="27">
        <f t="shared" si="54"/>
        <v>0</v>
      </c>
      <c r="AQ201" s="27">
        <f t="shared" si="55"/>
        <v>0</v>
      </c>
      <c r="AR201" s="27">
        <f t="shared" si="56"/>
        <v>0</v>
      </c>
      <c r="AS201" s="27">
        <f t="shared" si="57"/>
        <v>96</v>
      </c>
      <c r="AT201" s="29">
        <f t="shared" si="58"/>
        <v>192</v>
      </c>
      <c r="AU201" s="27"/>
      <c r="AV201" s="27"/>
      <c r="AW201" s="27"/>
      <c r="AX201" s="27"/>
      <c r="AY201" s="27">
        <f>+S201/AL201</f>
        <v>3838.3333333333335</v>
      </c>
      <c r="AZ201" s="27"/>
      <c r="BA201" s="27"/>
      <c r="BB201" s="27"/>
      <c r="BC201" s="27"/>
      <c r="BD201" s="27"/>
      <c r="BE201" s="27"/>
      <c r="BF201" s="27">
        <f>+AG201/AS201</f>
        <v>3838.3333333333335</v>
      </c>
      <c r="BG201" s="27">
        <f t="shared" si="59"/>
        <v>3838.3333333333335</v>
      </c>
    </row>
    <row r="202" spans="1:59" x14ac:dyDescent="0.25">
      <c r="A202">
        <v>7332</v>
      </c>
      <c r="B202" t="s">
        <v>635</v>
      </c>
      <c r="C202" t="s">
        <v>636</v>
      </c>
      <c r="D202" t="s">
        <v>637</v>
      </c>
      <c r="E202" t="s">
        <v>18</v>
      </c>
      <c r="F202" s="30">
        <f>VLOOKUP(B202,'[3]Ventas Ene-Dic 2018'!B$2:F$192,5,0)</f>
        <v>48</v>
      </c>
      <c r="G202" s="22" t="str">
        <f>VLOOKUP(B202,'[3]Ventas Ene-Dic 2018'!B$2:AQ$192,42,0)</f>
        <v>SI</v>
      </c>
      <c r="H202" s="27" t="s">
        <v>339</v>
      </c>
      <c r="I202" s="28">
        <v>71794800</v>
      </c>
      <c r="R202">
        <v>102</v>
      </c>
      <c r="S202" s="28">
        <v>5497800</v>
      </c>
      <c r="T202">
        <v>102</v>
      </c>
      <c r="U202" s="28">
        <v>5497800</v>
      </c>
      <c r="V202">
        <v>102</v>
      </c>
      <c r="W202" s="28">
        <v>5497800</v>
      </c>
      <c r="X202">
        <v>582</v>
      </c>
      <c r="Y202" s="28">
        <v>31369800</v>
      </c>
      <c r="Z202">
        <v>102</v>
      </c>
      <c r="AA202" s="28">
        <v>5497800</v>
      </c>
      <c r="AB202">
        <v>342</v>
      </c>
      <c r="AC202" s="28">
        <v>18433800</v>
      </c>
      <c r="AH202" s="27">
        <f t="shared" si="46"/>
        <v>0</v>
      </c>
      <c r="AI202" s="27">
        <f t="shared" si="47"/>
        <v>0</v>
      </c>
      <c r="AJ202" s="27">
        <f t="shared" si="48"/>
        <v>0</v>
      </c>
      <c r="AK202" s="27">
        <f t="shared" si="49"/>
        <v>0</v>
      </c>
      <c r="AL202" s="27">
        <f t="shared" si="50"/>
        <v>4896</v>
      </c>
      <c r="AM202" s="27">
        <f t="shared" si="51"/>
        <v>4896</v>
      </c>
      <c r="AN202" s="27">
        <f t="shared" si="52"/>
        <v>4896</v>
      </c>
      <c r="AO202" s="27">
        <f t="shared" si="53"/>
        <v>27936</v>
      </c>
      <c r="AP202" s="27">
        <f t="shared" si="54"/>
        <v>4896</v>
      </c>
      <c r="AQ202" s="27">
        <f t="shared" si="55"/>
        <v>16416</v>
      </c>
      <c r="AR202" s="27">
        <f t="shared" si="56"/>
        <v>0</v>
      </c>
      <c r="AS202" s="27">
        <f t="shared" si="57"/>
        <v>0</v>
      </c>
      <c r="AT202" s="29">
        <f t="shared" si="58"/>
        <v>63936</v>
      </c>
      <c r="AU202" s="27"/>
      <c r="AV202" s="27"/>
      <c r="AW202" s="27"/>
      <c r="AX202" s="27"/>
      <c r="AY202" s="27">
        <f>+S202/AL202</f>
        <v>1122.9166666666667</v>
      </c>
      <c r="AZ202" s="27">
        <f>+U202/AM202</f>
        <v>1122.9166666666667</v>
      </c>
      <c r="BA202" s="27">
        <f>+W202/AN202</f>
        <v>1122.9166666666667</v>
      </c>
      <c r="BB202" s="27">
        <f>+Y202/AO202</f>
        <v>1122.9166666666667</v>
      </c>
      <c r="BC202" s="27">
        <f>+AA202/AP202</f>
        <v>1122.9166666666667</v>
      </c>
      <c r="BD202" s="27">
        <f>+AC202/AQ202</f>
        <v>1122.9166666666667</v>
      </c>
      <c r="BE202" s="27"/>
      <c r="BF202" s="27"/>
      <c r="BG202" s="27">
        <f t="shared" si="59"/>
        <v>1122.9166666666667</v>
      </c>
    </row>
    <row r="203" spans="1:59" x14ac:dyDescent="0.25">
      <c r="A203">
        <v>7333</v>
      </c>
      <c r="B203" t="s">
        <v>638</v>
      </c>
      <c r="C203" t="s">
        <v>639</v>
      </c>
      <c r="D203" t="s">
        <v>637</v>
      </c>
      <c r="E203" t="s">
        <v>18</v>
      </c>
      <c r="F203" s="30">
        <f>VLOOKUP(B203,'[3]Ventas Ene-Dic 2018'!B$2:F$192,5,0)</f>
        <v>4.8</v>
      </c>
      <c r="G203" s="22" t="str">
        <f>VLOOKUP(B203,'[3]Ventas Ene-Dic 2018'!B$2:AQ$192,42,0)</f>
        <v>SI</v>
      </c>
      <c r="H203" s="27" t="s">
        <v>339</v>
      </c>
      <c r="I203" s="28">
        <v>18783360</v>
      </c>
      <c r="J203">
        <v>360</v>
      </c>
      <c r="K203" s="28">
        <v>2347920</v>
      </c>
      <c r="L203">
        <v>360</v>
      </c>
      <c r="M203" s="28">
        <v>2347920</v>
      </c>
      <c r="N203">
        <v>360</v>
      </c>
      <c r="O203" s="28">
        <v>2347920</v>
      </c>
      <c r="P203">
        <v>720</v>
      </c>
      <c r="Q203" s="28">
        <v>4695840</v>
      </c>
      <c r="R203" s="31">
        <v>1080</v>
      </c>
      <c r="S203" s="28">
        <v>7043760</v>
      </c>
      <c r="AH203" s="27">
        <f t="shared" si="46"/>
        <v>1728</v>
      </c>
      <c r="AI203" s="27">
        <f t="shared" si="47"/>
        <v>1728</v>
      </c>
      <c r="AJ203" s="27">
        <f t="shared" si="48"/>
        <v>1728</v>
      </c>
      <c r="AK203" s="27">
        <f t="shared" si="49"/>
        <v>3456</v>
      </c>
      <c r="AL203" s="27">
        <f t="shared" si="50"/>
        <v>5184</v>
      </c>
      <c r="AM203" s="27">
        <f t="shared" si="51"/>
        <v>0</v>
      </c>
      <c r="AN203" s="27">
        <f t="shared" si="52"/>
        <v>0</v>
      </c>
      <c r="AO203" s="27">
        <f t="shared" si="53"/>
        <v>0</v>
      </c>
      <c r="AP203" s="27">
        <f t="shared" si="54"/>
        <v>0</v>
      </c>
      <c r="AQ203" s="27">
        <f t="shared" si="55"/>
        <v>0</v>
      </c>
      <c r="AR203" s="27">
        <f t="shared" si="56"/>
        <v>0</v>
      </c>
      <c r="AS203" s="27">
        <f t="shared" si="57"/>
        <v>0</v>
      </c>
      <c r="AT203" s="29">
        <f t="shared" si="58"/>
        <v>13824</v>
      </c>
      <c r="AU203" s="27">
        <f>+K203/AH203</f>
        <v>1358.75</v>
      </c>
      <c r="AV203" s="27">
        <f>+M203/AI203</f>
        <v>1358.75</v>
      </c>
      <c r="AW203" s="27">
        <f>+O203/AJ203</f>
        <v>1358.75</v>
      </c>
      <c r="AX203" s="27">
        <f>+Q203/AK203</f>
        <v>1358.75</v>
      </c>
      <c r="AY203" s="27">
        <f>+S203/AL203</f>
        <v>1358.75</v>
      </c>
      <c r="AZ203" s="27"/>
      <c r="BA203" s="27"/>
      <c r="BB203" s="27"/>
      <c r="BC203" s="27"/>
      <c r="BD203" s="27"/>
      <c r="BE203" s="27"/>
      <c r="BF203" s="27"/>
      <c r="BG203" s="27">
        <f t="shared" si="59"/>
        <v>1358.75</v>
      </c>
    </row>
    <row r="204" spans="1:59" x14ac:dyDescent="0.25">
      <c r="A204">
        <v>7334</v>
      </c>
      <c r="B204" t="s">
        <v>640</v>
      </c>
      <c r="C204" t="s">
        <v>641</v>
      </c>
      <c r="D204" t="s">
        <v>642</v>
      </c>
      <c r="E204" t="s">
        <v>258</v>
      </c>
      <c r="F204" s="30">
        <f>VLOOKUP(B204,'[3]Ventas Ene-Dic 2018'!B$2:F$192,5,0)</f>
        <v>4.8</v>
      </c>
      <c r="G204" s="22" t="str">
        <f>VLOOKUP(B204,'[3]Ventas Ene-Dic 2018'!B$2:AQ$192,42,0)</f>
        <v>SI</v>
      </c>
      <c r="H204" s="27" t="s">
        <v>339</v>
      </c>
      <c r="I204" s="28">
        <v>1132000</v>
      </c>
      <c r="X204">
        <v>566</v>
      </c>
      <c r="Y204" s="28">
        <v>1132000</v>
      </c>
      <c r="AH204" s="27">
        <f t="shared" si="46"/>
        <v>0</v>
      </c>
      <c r="AI204" s="27">
        <f t="shared" si="47"/>
        <v>0</v>
      </c>
      <c r="AJ204" s="27">
        <f t="shared" si="48"/>
        <v>0</v>
      </c>
      <c r="AK204" s="27">
        <f t="shared" si="49"/>
        <v>0</v>
      </c>
      <c r="AL204" s="27">
        <f t="shared" si="50"/>
        <v>0</v>
      </c>
      <c r="AM204" s="27">
        <f t="shared" si="51"/>
        <v>0</v>
      </c>
      <c r="AN204" s="27">
        <f t="shared" si="52"/>
        <v>0</v>
      </c>
      <c r="AO204" s="27">
        <f t="shared" si="53"/>
        <v>2716.7999999999997</v>
      </c>
      <c r="AP204" s="27">
        <f t="shared" si="54"/>
        <v>0</v>
      </c>
      <c r="AQ204" s="27">
        <f t="shared" si="55"/>
        <v>0</v>
      </c>
      <c r="AR204" s="27">
        <f t="shared" si="56"/>
        <v>0</v>
      </c>
      <c r="AS204" s="27">
        <f t="shared" si="57"/>
        <v>0</v>
      </c>
      <c r="AT204" s="29">
        <f t="shared" si="58"/>
        <v>2716.7999999999997</v>
      </c>
      <c r="AU204" s="27"/>
      <c r="AV204" s="27"/>
      <c r="AW204" s="27"/>
      <c r="AX204" s="27"/>
      <c r="AY204" s="27"/>
      <c r="AZ204" s="27"/>
      <c r="BA204" s="27"/>
      <c r="BB204" s="27">
        <f>+Y204/AO204</f>
        <v>416.66666666666669</v>
      </c>
      <c r="BC204" s="27"/>
      <c r="BD204" s="27"/>
      <c r="BE204" s="27"/>
      <c r="BF204" s="27"/>
      <c r="BG204" s="27">
        <f t="shared" si="59"/>
        <v>416.66666666666669</v>
      </c>
    </row>
    <row r="205" spans="1:59" x14ac:dyDescent="0.25">
      <c r="A205">
        <v>7335</v>
      </c>
      <c r="B205" t="s">
        <v>643</v>
      </c>
      <c r="C205" t="s">
        <v>644</v>
      </c>
      <c r="D205" t="s">
        <v>410</v>
      </c>
      <c r="E205" t="s">
        <v>51</v>
      </c>
      <c r="F205" s="30">
        <f>VLOOKUP(B205,'[3]Ventas Ene-Dic 2018'!B$2:F$192,5,0)</f>
        <v>9.6</v>
      </c>
      <c r="G205" s="22" t="str">
        <f>VLOOKUP(B205,'[3]Ventas Ene-Dic 2018'!B$2:AQ$192,42,0)</f>
        <v>SI</v>
      </c>
      <c r="H205" s="27" t="s">
        <v>339</v>
      </c>
      <c r="I205" s="28">
        <v>34795406.25</v>
      </c>
      <c r="L205" s="31">
        <v>1035</v>
      </c>
      <c r="M205" s="28">
        <v>8145995.96</v>
      </c>
      <c r="P205">
        <v>495</v>
      </c>
      <c r="Q205" s="28">
        <v>3839119.77</v>
      </c>
      <c r="T205">
        <v>495</v>
      </c>
      <c r="U205" s="28">
        <v>3900484.91</v>
      </c>
      <c r="V205">
        <v>990</v>
      </c>
      <c r="W205" s="28">
        <v>7807966.6500000004</v>
      </c>
      <c r="X205">
        <v>765</v>
      </c>
      <c r="Y205" s="28">
        <v>6352378.3099999996</v>
      </c>
      <c r="AD205">
        <v>540</v>
      </c>
      <c r="AE205" s="28">
        <v>4749460.6500000004</v>
      </c>
      <c r="AH205" s="27">
        <f t="shared" si="46"/>
        <v>0</v>
      </c>
      <c r="AI205" s="27">
        <f t="shared" si="47"/>
        <v>9936</v>
      </c>
      <c r="AJ205" s="27">
        <f t="shared" si="48"/>
        <v>0</v>
      </c>
      <c r="AK205" s="27">
        <f t="shared" si="49"/>
        <v>4752</v>
      </c>
      <c r="AL205" s="27">
        <f t="shared" si="50"/>
        <v>0</v>
      </c>
      <c r="AM205" s="27">
        <f t="shared" si="51"/>
        <v>4752</v>
      </c>
      <c r="AN205" s="27">
        <f t="shared" si="52"/>
        <v>9504</v>
      </c>
      <c r="AO205" s="27">
        <f t="shared" si="53"/>
        <v>7344</v>
      </c>
      <c r="AP205" s="27">
        <f t="shared" si="54"/>
        <v>0</v>
      </c>
      <c r="AQ205" s="27">
        <f t="shared" si="55"/>
        <v>0</v>
      </c>
      <c r="AR205" s="27">
        <f t="shared" si="56"/>
        <v>5184</v>
      </c>
      <c r="AS205" s="27">
        <f t="shared" si="57"/>
        <v>0</v>
      </c>
      <c r="AT205" s="29">
        <f t="shared" si="58"/>
        <v>41472</v>
      </c>
      <c r="AU205" s="27"/>
      <c r="AV205" s="27">
        <f>+M205/AI205</f>
        <v>819.846614331723</v>
      </c>
      <c r="AW205" s="27"/>
      <c r="AX205" s="27">
        <f>+Q205/AK205</f>
        <v>807.89557449494953</v>
      </c>
      <c r="AY205" s="27"/>
      <c r="AZ205" s="27">
        <f>+U205/AM205</f>
        <v>820.80911405723907</v>
      </c>
      <c r="BA205" s="27">
        <f>+W205/AN205</f>
        <v>821.54531250000002</v>
      </c>
      <c r="BB205" s="27">
        <f>+Y205/AO205</f>
        <v>864.97526007625265</v>
      </c>
      <c r="BC205" s="27"/>
      <c r="BD205" s="27"/>
      <c r="BE205" s="27">
        <f>+AE205/AR205</f>
        <v>916.17682291666677</v>
      </c>
      <c r="BF205" s="27"/>
      <c r="BG205" s="27">
        <f t="shared" si="59"/>
        <v>839.00960286458337</v>
      </c>
    </row>
    <row r="206" spans="1:59" x14ac:dyDescent="0.25">
      <c r="A206">
        <v>7336</v>
      </c>
      <c r="B206" t="s">
        <v>645</v>
      </c>
      <c r="C206" t="s">
        <v>644</v>
      </c>
      <c r="D206" t="s">
        <v>410</v>
      </c>
      <c r="E206" t="s">
        <v>51</v>
      </c>
      <c r="F206" s="30">
        <f>VLOOKUP(B206,'[3]Ventas Ene-Dic 2018'!B$2:F$192,5,0)</f>
        <v>9.6</v>
      </c>
      <c r="G206" s="22" t="str">
        <f>VLOOKUP(B206,'[3]Ventas Ene-Dic 2018'!B$2:AQ$192,42,0)</f>
        <v>SI</v>
      </c>
      <c r="H206" s="27" t="s">
        <v>339</v>
      </c>
      <c r="I206" s="28">
        <v>20498683.84</v>
      </c>
      <c r="P206" s="31">
        <v>2025</v>
      </c>
      <c r="Q206" s="28">
        <v>15491984.060000001</v>
      </c>
      <c r="R206">
        <v>630</v>
      </c>
      <c r="S206" s="28">
        <v>5006699.78</v>
      </c>
      <c r="AH206" s="27">
        <f t="shared" si="46"/>
        <v>0</v>
      </c>
      <c r="AI206" s="27">
        <f t="shared" si="47"/>
        <v>0</v>
      </c>
      <c r="AJ206" s="27">
        <f t="shared" si="48"/>
        <v>0</v>
      </c>
      <c r="AK206" s="27">
        <f t="shared" si="49"/>
        <v>19440</v>
      </c>
      <c r="AL206" s="27">
        <f t="shared" si="50"/>
        <v>6048</v>
      </c>
      <c r="AM206" s="27">
        <f t="shared" si="51"/>
        <v>0</v>
      </c>
      <c r="AN206" s="27">
        <f t="shared" si="52"/>
        <v>0</v>
      </c>
      <c r="AO206" s="27">
        <f t="shared" si="53"/>
        <v>0</v>
      </c>
      <c r="AP206" s="27">
        <f t="shared" si="54"/>
        <v>0</v>
      </c>
      <c r="AQ206" s="27">
        <f t="shared" si="55"/>
        <v>0</v>
      </c>
      <c r="AR206" s="27">
        <f t="shared" si="56"/>
        <v>0</v>
      </c>
      <c r="AS206" s="27">
        <f t="shared" si="57"/>
        <v>0</v>
      </c>
      <c r="AT206" s="29">
        <f t="shared" si="58"/>
        <v>25488</v>
      </c>
      <c r="AU206" s="27"/>
      <c r="AV206" s="27"/>
      <c r="AW206" s="27"/>
      <c r="AX206" s="27">
        <f>+Q206/AK206</f>
        <v>796.9127602880659</v>
      </c>
      <c r="AY206" s="27">
        <f>+S206/AL206</f>
        <v>827.82734457671961</v>
      </c>
      <c r="AZ206" s="27"/>
      <c r="BA206" s="27"/>
      <c r="BB206" s="27"/>
      <c r="BC206" s="27"/>
      <c r="BD206" s="27"/>
      <c r="BE206" s="27"/>
      <c r="BF206" s="27"/>
      <c r="BG206" s="27">
        <f t="shared" si="59"/>
        <v>804.24842435655989</v>
      </c>
    </row>
    <row r="207" spans="1:59" x14ac:dyDescent="0.25">
      <c r="A207">
        <v>7337</v>
      </c>
      <c r="B207" t="s">
        <v>646</v>
      </c>
      <c r="C207" t="s">
        <v>644</v>
      </c>
      <c r="D207" t="s">
        <v>410</v>
      </c>
      <c r="E207" t="s">
        <v>51</v>
      </c>
      <c r="F207" s="30">
        <f>VLOOKUP(B207,'[3]Ventas Ene-Dic 2018'!B$2:F$192,5,0)</f>
        <v>9.6</v>
      </c>
      <c r="G207" s="22" t="str">
        <f>VLOOKUP(B207,'[3]Ventas Ene-Dic 2018'!B$2:AQ$192,42,0)</f>
        <v>SI</v>
      </c>
      <c r="H207" s="27" t="s">
        <v>339</v>
      </c>
      <c r="I207" s="28">
        <v>1934881</v>
      </c>
      <c r="V207">
        <v>225</v>
      </c>
      <c r="W207" s="28">
        <v>1785421.69</v>
      </c>
      <c r="Z207">
        <v>18</v>
      </c>
      <c r="AA207" s="28">
        <v>149459.31</v>
      </c>
      <c r="AH207" s="27">
        <f t="shared" si="46"/>
        <v>0</v>
      </c>
      <c r="AI207" s="27">
        <f t="shared" si="47"/>
        <v>0</v>
      </c>
      <c r="AJ207" s="27">
        <f t="shared" si="48"/>
        <v>0</v>
      </c>
      <c r="AK207" s="27">
        <f t="shared" si="49"/>
        <v>0</v>
      </c>
      <c r="AL207" s="27">
        <f t="shared" si="50"/>
        <v>0</v>
      </c>
      <c r="AM207" s="27">
        <f t="shared" si="51"/>
        <v>0</v>
      </c>
      <c r="AN207" s="27">
        <f t="shared" si="52"/>
        <v>2160</v>
      </c>
      <c r="AO207" s="27">
        <f t="shared" si="53"/>
        <v>0</v>
      </c>
      <c r="AP207" s="27">
        <f t="shared" si="54"/>
        <v>172.79999999999998</v>
      </c>
      <c r="AQ207" s="27">
        <f t="shared" si="55"/>
        <v>0</v>
      </c>
      <c r="AR207" s="27">
        <f t="shared" si="56"/>
        <v>0</v>
      </c>
      <c r="AS207" s="27">
        <f t="shared" si="57"/>
        <v>0</v>
      </c>
      <c r="AT207" s="29">
        <f t="shared" si="58"/>
        <v>2332.8000000000002</v>
      </c>
      <c r="AU207" s="27"/>
      <c r="AV207" s="27"/>
      <c r="AW207" s="27"/>
      <c r="AX207" s="27"/>
      <c r="AY207" s="27"/>
      <c r="AZ207" s="27"/>
      <c r="BA207" s="27">
        <f>+W207/AN207</f>
        <v>826.58411574074069</v>
      </c>
      <c r="BB207" s="27"/>
      <c r="BC207" s="27">
        <f>+AA207/AP207</f>
        <v>864.92656250000005</v>
      </c>
      <c r="BD207" s="27"/>
      <c r="BE207" s="27"/>
      <c r="BF207" s="27"/>
      <c r="BG207" s="27">
        <f t="shared" si="59"/>
        <v>829.42429698216733</v>
      </c>
    </row>
    <row r="208" spans="1:59" x14ac:dyDescent="0.25">
      <c r="A208">
        <v>7338</v>
      </c>
      <c r="B208" t="s">
        <v>647</v>
      </c>
      <c r="C208" t="s">
        <v>648</v>
      </c>
      <c r="D208" t="s">
        <v>579</v>
      </c>
      <c r="E208" t="s">
        <v>50</v>
      </c>
      <c r="F208" s="30">
        <f>VLOOKUP(B208,'[3]Ventas Ene-Dic 2018'!B$2:F$192,5,0)</f>
        <v>12</v>
      </c>
      <c r="G208" s="22" t="str">
        <f>VLOOKUP(B208,'[3]Ventas Ene-Dic 2018'!B$2:AQ$192,42,0)</f>
        <v>SI</v>
      </c>
      <c r="H208" s="27" t="s">
        <v>339</v>
      </c>
      <c r="I208" s="28">
        <v>3778538.68</v>
      </c>
      <c r="V208">
        <v>320</v>
      </c>
      <c r="W208" s="28">
        <v>3778538.68</v>
      </c>
      <c r="AH208" s="27">
        <f t="shared" si="46"/>
        <v>0</v>
      </c>
      <c r="AI208" s="27">
        <f t="shared" si="47"/>
        <v>0</v>
      </c>
      <c r="AJ208" s="27">
        <f t="shared" si="48"/>
        <v>0</v>
      </c>
      <c r="AK208" s="27">
        <f t="shared" si="49"/>
        <v>0</v>
      </c>
      <c r="AL208" s="27">
        <f t="shared" si="50"/>
        <v>0</v>
      </c>
      <c r="AM208" s="27">
        <f t="shared" si="51"/>
        <v>0</v>
      </c>
      <c r="AN208" s="27">
        <f t="shared" si="52"/>
        <v>3840</v>
      </c>
      <c r="AO208" s="27">
        <f t="shared" si="53"/>
        <v>0</v>
      </c>
      <c r="AP208" s="27">
        <f t="shared" si="54"/>
        <v>0</v>
      </c>
      <c r="AQ208" s="27">
        <f t="shared" si="55"/>
        <v>0</v>
      </c>
      <c r="AR208" s="27">
        <f t="shared" si="56"/>
        <v>0</v>
      </c>
      <c r="AS208" s="27">
        <f t="shared" si="57"/>
        <v>0</v>
      </c>
      <c r="AT208" s="29">
        <f t="shared" si="58"/>
        <v>3840</v>
      </c>
      <c r="AU208" s="27"/>
      <c r="AV208" s="27"/>
      <c r="AW208" s="27"/>
      <c r="AX208" s="27"/>
      <c r="AY208" s="27"/>
      <c r="AZ208" s="27"/>
      <c r="BA208" s="27">
        <f>+W208/AN208</f>
        <v>983.99444791666667</v>
      </c>
      <c r="BB208" s="27"/>
      <c r="BC208" s="27"/>
      <c r="BD208" s="27"/>
      <c r="BE208" s="27"/>
      <c r="BF208" s="27"/>
      <c r="BG208" s="27">
        <f t="shared" si="59"/>
        <v>983.99444791666667</v>
      </c>
    </row>
    <row r="209" spans="1:59" x14ac:dyDescent="0.25">
      <c r="A209">
        <v>7343</v>
      </c>
      <c r="B209" t="s">
        <v>649</v>
      </c>
      <c r="C209" t="s">
        <v>650</v>
      </c>
      <c r="D209" t="s">
        <v>651</v>
      </c>
      <c r="E209" t="s">
        <v>71</v>
      </c>
      <c r="F209" s="30">
        <f>VLOOKUP(B209,'[3]Ventas Ene-Dic 2018'!B$2:F$192,5,0)</f>
        <v>3.6</v>
      </c>
      <c r="G209" s="22" t="str">
        <f>VLOOKUP(B209,'[3]Ventas Ene-Dic 2018'!B$2:AQ$192,42,0)</f>
        <v>SI</v>
      </c>
      <c r="H209" s="27" t="s">
        <v>339</v>
      </c>
      <c r="I209" s="28">
        <v>23699520</v>
      </c>
      <c r="J209">
        <v>480</v>
      </c>
      <c r="K209" s="28">
        <v>2633280</v>
      </c>
      <c r="L209">
        <v>384</v>
      </c>
      <c r="M209" s="28">
        <v>2106624</v>
      </c>
      <c r="N209">
        <v>480</v>
      </c>
      <c r="O209" s="28">
        <v>2633280</v>
      </c>
      <c r="P209">
        <v>576</v>
      </c>
      <c r="Q209" s="28">
        <v>3159936</v>
      </c>
      <c r="T209">
        <v>480</v>
      </c>
      <c r="U209" s="28">
        <v>2633280</v>
      </c>
      <c r="V209">
        <v>480</v>
      </c>
      <c r="W209" s="28">
        <v>2633280</v>
      </c>
      <c r="X209">
        <v>480</v>
      </c>
      <c r="Y209" s="28">
        <v>2633280</v>
      </c>
      <c r="Z209">
        <v>480</v>
      </c>
      <c r="AA209" s="28">
        <v>2633280</v>
      </c>
      <c r="AB209">
        <v>480</v>
      </c>
      <c r="AC209" s="28">
        <v>2633280</v>
      </c>
      <c r="AH209" s="27">
        <f t="shared" si="46"/>
        <v>1728</v>
      </c>
      <c r="AI209" s="27">
        <f t="shared" si="47"/>
        <v>1382.4</v>
      </c>
      <c r="AJ209" s="27">
        <f t="shared" si="48"/>
        <v>1728</v>
      </c>
      <c r="AK209" s="27">
        <f t="shared" si="49"/>
        <v>2073.6</v>
      </c>
      <c r="AL209" s="27">
        <f t="shared" si="50"/>
        <v>0</v>
      </c>
      <c r="AM209" s="27">
        <f t="shared" si="51"/>
        <v>1728</v>
      </c>
      <c r="AN209" s="27">
        <f t="shared" si="52"/>
        <v>1728</v>
      </c>
      <c r="AO209" s="27">
        <f t="shared" si="53"/>
        <v>1728</v>
      </c>
      <c r="AP209" s="27">
        <f t="shared" si="54"/>
        <v>1728</v>
      </c>
      <c r="AQ209" s="27">
        <f t="shared" si="55"/>
        <v>1728</v>
      </c>
      <c r="AR209" s="27">
        <f t="shared" si="56"/>
        <v>0</v>
      </c>
      <c r="AS209" s="27">
        <f t="shared" si="57"/>
        <v>0</v>
      </c>
      <c r="AT209" s="29">
        <f t="shared" si="58"/>
        <v>15552</v>
      </c>
      <c r="AU209" s="27">
        <f>+K209/AH209</f>
        <v>1523.8888888888889</v>
      </c>
      <c r="AV209" s="27">
        <f>+M209/AI209</f>
        <v>1523.8888888888887</v>
      </c>
      <c r="AW209" s="27">
        <f>+O209/AJ209</f>
        <v>1523.8888888888889</v>
      </c>
      <c r="AX209" s="27">
        <f>+Q209/AK209</f>
        <v>1523.8888888888889</v>
      </c>
      <c r="AY209" s="27"/>
      <c r="AZ209" s="27">
        <f>+U209/AM209</f>
        <v>1523.8888888888889</v>
      </c>
      <c r="BA209" s="27">
        <f>+W209/AN209</f>
        <v>1523.8888888888889</v>
      </c>
      <c r="BB209" s="27">
        <f>+Y209/AO209</f>
        <v>1523.8888888888889</v>
      </c>
      <c r="BC209" s="27">
        <f>+AA209/AP209</f>
        <v>1523.8888888888889</v>
      </c>
      <c r="BD209" s="27">
        <f>+AC209/AQ209</f>
        <v>1523.8888888888889</v>
      </c>
      <c r="BE209" s="27"/>
      <c r="BF209" s="27"/>
      <c r="BG209" s="27">
        <f t="shared" si="59"/>
        <v>1523.8888888888889</v>
      </c>
    </row>
    <row r="210" spans="1:59" x14ac:dyDescent="0.25">
      <c r="A210">
        <v>7344</v>
      </c>
      <c r="B210" t="s">
        <v>649</v>
      </c>
      <c r="C210" t="s">
        <v>650</v>
      </c>
      <c r="D210" t="s">
        <v>615</v>
      </c>
      <c r="E210" t="s">
        <v>251</v>
      </c>
      <c r="F210" s="30">
        <f>VLOOKUP(B210,'[3]Ventas Ene-Dic 2018'!B$2:F$192,5,0)</f>
        <v>3.6</v>
      </c>
      <c r="G210" s="22" t="str">
        <f>VLOOKUP(B210,'[3]Ventas Ene-Dic 2018'!B$2:AQ$192,42,0)</f>
        <v>SI</v>
      </c>
      <c r="H210" s="27" t="s">
        <v>339</v>
      </c>
      <c r="I210" s="28">
        <v>585408</v>
      </c>
      <c r="T210">
        <v>96</v>
      </c>
      <c r="U210" s="28">
        <v>585408</v>
      </c>
      <c r="AH210" s="27">
        <f t="shared" si="46"/>
        <v>0</v>
      </c>
      <c r="AI210" s="27">
        <f t="shared" si="47"/>
        <v>0</v>
      </c>
      <c r="AJ210" s="27">
        <f t="shared" si="48"/>
        <v>0</v>
      </c>
      <c r="AK210" s="27">
        <f t="shared" si="49"/>
        <v>0</v>
      </c>
      <c r="AL210" s="27">
        <f t="shared" si="50"/>
        <v>0</v>
      </c>
      <c r="AM210" s="27">
        <f t="shared" si="51"/>
        <v>345.6</v>
      </c>
      <c r="AN210" s="27">
        <f t="shared" si="52"/>
        <v>0</v>
      </c>
      <c r="AO210" s="27">
        <f t="shared" si="53"/>
        <v>0</v>
      </c>
      <c r="AP210" s="27">
        <f t="shared" si="54"/>
        <v>0</v>
      </c>
      <c r="AQ210" s="27">
        <f t="shared" si="55"/>
        <v>0</v>
      </c>
      <c r="AR210" s="27">
        <f t="shared" si="56"/>
        <v>0</v>
      </c>
      <c r="AS210" s="27">
        <f t="shared" si="57"/>
        <v>0</v>
      </c>
      <c r="AT210" s="29">
        <f t="shared" si="58"/>
        <v>345.6</v>
      </c>
      <c r="AU210" s="27"/>
      <c r="AV210" s="27"/>
      <c r="AW210" s="27"/>
      <c r="AX210" s="27"/>
      <c r="AY210" s="27"/>
      <c r="AZ210" s="27">
        <f>+U210/AM210</f>
        <v>1693.8888888888887</v>
      </c>
      <c r="BA210" s="27"/>
      <c r="BB210" s="27"/>
      <c r="BC210" s="27"/>
      <c r="BD210" s="27"/>
      <c r="BE210" s="27"/>
      <c r="BF210" s="27"/>
      <c r="BG210" s="27">
        <f t="shared" si="59"/>
        <v>1693.8888888888887</v>
      </c>
    </row>
    <row r="211" spans="1:59" x14ac:dyDescent="0.25">
      <c r="A211">
        <v>7345</v>
      </c>
      <c r="B211" t="s">
        <v>652</v>
      </c>
      <c r="C211" t="s">
        <v>653</v>
      </c>
      <c r="D211" t="s">
        <v>654</v>
      </c>
      <c r="E211" t="s">
        <v>54</v>
      </c>
      <c r="F211" s="30">
        <f>VLOOKUP(B211,'[3]Ventas Ene-Dic 2018'!B$2:F$192,5,0)</f>
        <v>48</v>
      </c>
      <c r="G211" s="22" t="str">
        <f>VLOOKUP(B211,'[3]Ventas Ene-Dic 2018'!B$2:AQ$192,42,0)</f>
        <v>SI</v>
      </c>
      <c r="H211" s="27" t="s">
        <v>339</v>
      </c>
      <c r="I211" s="28">
        <v>87450000</v>
      </c>
      <c r="J211">
        <v>228</v>
      </c>
      <c r="K211" s="28">
        <v>15675000</v>
      </c>
      <c r="L211">
        <v>126</v>
      </c>
      <c r="M211" s="28">
        <v>8662500</v>
      </c>
      <c r="N211">
        <v>102</v>
      </c>
      <c r="O211" s="28">
        <v>7012500</v>
      </c>
      <c r="P211">
        <v>120</v>
      </c>
      <c r="Q211" s="28">
        <v>8250000</v>
      </c>
      <c r="R211">
        <v>102</v>
      </c>
      <c r="S211" s="28">
        <v>7012500</v>
      </c>
      <c r="T211">
        <v>102</v>
      </c>
      <c r="U211" s="28">
        <v>7012500</v>
      </c>
      <c r="V211">
        <v>168</v>
      </c>
      <c r="W211" s="28">
        <v>11550000</v>
      </c>
      <c r="X211">
        <v>132</v>
      </c>
      <c r="Y211" s="28">
        <v>9075000</v>
      </c>
      <c r="AB211">
        <v>108</v>
      </c>
      <c r="AC211" s="28">
        <v>7425000</v>
      </c>
      <c r="AD211">
        <v>84</v>
      </c>
      <c r="AE211" s="28">
        <v>5775000</v>
      </c>
      <c r="AH211" s="27">
        <f t="shared" si="46"/>
        <v>10944</v>
      </c>
      <c r="AI211" s="27">
        <f t="shared" si="47"/>
        <v>6048</v>
      </c>
      <c r="AJ211" s="27">
        <f t="shared" si="48"/>
        <v>4896</v>
      </c>
      <c r="AK211" s="27">
        <f t="shared" si="49"/>
        <v>5760</v>
      </c>
      <c r="AL211" s="27">
        <f t="shared" si="50"/>
        <v>4896</v>
      </c>
      <c r="AM211" s="27">
        <f t="shared" si="51"/>
        <v>4896</v>
      </c>
      <c r="AN211" s="27">
        <f t="shared" si="52"/>
        <v>8064</v>
      </c>
      <c r="AO211" s="27">
        <f t="shared" si="53"/>
        <v>6336</v>
      </c>
      <c r="AP211" s="27">
        <f t="shared" si="54"/>
        <v>0</v>
      </c>
      <c r="AQ211" s="27">
        <f t="shared" si="55"/>
        <v>5184</v>
      </c>
      <c r="AR211" s="27">
        <f t="shared" si="56"/>
        <v>4032</v>
      </c>
      <c r="AS211" s="27">
        <f t="shared" si="57"/>
        <v>0</v>
      </c>
      <c r="AT211" s="29">
        <f t="shared" si="58"/>
        <v>61056</v>
      </c>
      <c r="AU211" s="27">
        <f>+K211/AH211</f>
        <v>1432.2916666666667</v>
      </c>
      <c r="AV211" s="27">
        <f>+M211/AI211</f>
        <v>1432.2916666666667</v>
      </c>
      <c r="AW211" s="27">
        <f>+O211/AJ211</f>
        <v>1432.2916666666667</v>
      </c>
      <c r="AX211" s="27">
        <f>+Q211/AK211</f>
        <v>1432.2916666666667</v>
      </c>
      <c r="AY211" s="27">
        <f>+S211/AL211</f>
        <v>1432.2916666666667</v>
      </c>
      <c r="AZ211" s="27">
        <f>+U211/AM211</f>
        <v>1432.2916666666667</v>
      </c>
      <c r="BA211" s="27">
        <f>+W211/AN211</f>
        <v>1432.2916666666667</v>
      </c>
      <c r="BB211" s="27">
        <f>+Y211/AO211</f>
        <v>1432.2916666666667</v>
      </c>
      <c r="BC211" s="27"/>
      <c r="BD211" s="27">
        <f>+AC211/AQ211</f>
        <v>1432.2916666666667</v>
      </c>
      <c r="BE211" s="27">
        <f>+AE211/AR211</f>
        <v>1432.2916666666667</v>
      </c>
      <c r="BF211" s="27"/>
      <c r="BG211" s="27">
        <f t="shared" si="59"/>
        <v>1432.2916666666667</v>
      </c>
    </row>
    <row r="212" spans="1:59" x14ac:dyDescent="0.25">
      <c r="A212">
        <v>7346</v>
      </c>
      <c r="B212" t="s">
        <v>655</v>
      </c>
      <c r="C212" t="s">
        <v>656</v>
      </c>
      <c r="D212" t="s">
        <v>483</v>
      </c>
      <c r="E212" t="s">
        <v>76</v>
      </c>
      <c r="F212" s="30">
        <f>VLOOKUP(B212,'[3]Ventas Ene-Dic 2018'!B$2:F$192,5,0)</f>
        <v>30</v>
      </c>
      <c r="G212" s="22" t="str">
        <f>VLOOKUP(B212,'[3]Ventas Ene-Dic 2018'!B$2:AQ$192,42,0)</f>
        <v>SI</v>
      </c>
      <c r="H212" s="27" t="s">
        <v>339</v>
      </c>
      <c r="I212" s="28">
        <v>32000</v>
      </c>
      <c r="V212">
        <v>1</v>
      </c>
      <c r="W212" s="28">
        <v>32000</v>
      </c>
      <c r="AH212" s="27">
        <f t="shared" si="46"/>
        <v>0</v>
      </c>
      <c r="AI212" s="27">
        <f t="shared" si="47"/>
        <v>0</v>
      </c>
      <c r="AJ212" s="27">
        <f t="shared" si="48"/>
        <v>0</v>
      </c>
      <c r="AK212" s="27">
        <f t="shared" si="49"/>
        <v>0</v>
      </c>
      <c r="AL212" s="27">
        <f t="shared" si="50"/>
        <v>0</v>
      </c>
      <c r="AM212" s="27">
        <f t="shared" si="51"/>
        <v>0</v>
      </c>
      <c r="AN212" s="27">
        <f t="shared" si="52"/>
        <v>30</v>
      </c>
      <c r="AO212" s="27">
        <f t="shared" si="53"/>
        <v>0</v>
      </c>
      <c r="AP212" s="27">
        <f t="shared" si="54"/>
        <v>0</v>
      </c>
      <c r="AQ212" s="27">
        <f t="shared" si="55"/>
        <v>0</v>
      </c>
      <c r="AR212" s="27">
        <f t="shared" si="56"/>
        <v>0</v>
      </c>
      <c r="AS212" s="27">
        <f t="shared" si="57"/>
        <v>0</v>
      </c>
      <c r="AT212" s="29">
        <f t="shared" si="58"/>
        <v>30</v>
      </c>
      <c r="AU212" s="27"/>
      <c r="AV212" s="27"/>
      <c r="AW212" s="27"/>
      <c r="AX212" s="27"/>
      <c r="AY212" s="27"/>
      <c r="AZ212" s="27"/>
      <c r="BA212" s="27">
        <f>+W212/AN212</f>
        <v>1066.6666666666667</v>
      </c>
      <c r="BB212" s="27"/>
      <c r="BC212" s="27"/>
      <c r="BD212" s="27"/>
      <c r="BE212" s="27"/>
      <c r="BF212" s="27"/>
      <c r="BG212" s="27">
        <f t="shared" si="59"/>
        <v>1066.6666666666667</v>
      </c>
    </row>
    <row r="213" spans="1:59" x14ac:dyDescent="0.25">
      <c r="A213">
        <v>7347</v>
      </c>
      <c r="B213" t="s">
        <v>657</v>
      </c>
      <c r="C213" t="s">
        <v>658</v>
      </c>
      <c r="D213" t="s">
        <v>637</v>
      </c>
      <c r="E213" t="s">
        <v>18</v>
      </c>
      <c r="F213" s="30">
        <f>VLOOKUP(B213,'[3]Ventas Ene-Dic 2018'!B$2:F$192,5,0)</f>
        <v>30</v>
      </c>
      <c r="G213" s="22" t="str">
        <f>VLOOKUP(B213,'[3]Ventas Ene-Dic 2018'!B$2:AQ$192,42,0)</f>
        <v>SI</v>
      </c>
      <c r="H213" s="27" t="s">
        <v>339</v>
      </c>
      <c r="I213" s="28">
        <v>23615550</v>
      </c>
      <c r="AD213">
        <v>306</v>
      </c>
      <c r="AE213" s="28">
        <v>23615550</v>
      </c>
      <c r="AH213" s="27">
        <f t="shared" si="46"/>
        <v>0</v>
      </c>
      <c r="AI213" s="27">
        <f t="shared" si="47"/>
        <v>0</v>
      </c>
      <c r="AJ213" s="27">
        <f t="shared" si="48"/>
        <v>0</v>
      </c>
      <c r="AK213" s="27">
        <f t="shared" si="49"/>
        <v>0</v>
      </c>
      <c r="AL213" s="27">
        <f t="shared" si="50"/>
        <v>0</v>
      </c>
      <c r="AM213" s="27">
        <f t="shared" si="51"/>
        <v>0</v>
      </c>
      <c r="AN213" s="27">
        <f t="shared" si="52"/>
        <v>0</v>
      </c>
      <c r="AO213" s="27">
        <f t="shared" si="53"/>
        <v>0</v>
      </c>
      <c r="AP213" s="27">
        <f t="shared" si="54"/>
        <v>0</v>
      </c>
      <c r="AQ213" s="27">
        <f t="shared" si="55"/>
        <v>0</v>
      </c>
      <c r="AR213" s="27">
        <f t="shared" si="56"/>
        <v>9180</v>
      </c>
      <c r="AS213" s="27">
        <f t="shared" si="57"/>
        <v>0</v>
      </c>
      <c r="AT213" s="29">
        <f t="shared" si="58"/>
        <v>9180</v>
      </c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>
        <f>+AE213/AR213</f>
        <v>2572.5</v>
      </c>
      <c r="BF213" s="27"/>
      <c r="BG213" s="27">
        <f t="shared" si="59"/>
        <v>2572.5</v>
      </c>
    </row>
    <row r="214" spans="1:59" x14ac:dyDescent="0.25">
      <c r="A214">
        <v>7348</v>
      </c>
      <c r="B214" t="s">
        <v>659</v>
      </c>
      <c r="C214" t="s">
        <v>660</v>
      </c>
      <c r="D214" t="s">
        <v>637</v>
      </c>
      <c r="E214" t="s">
        <v>18</v>
      </c>
      <c r="F214" s="30">
        <f>VLOOKUP(B214,'[3]Ventas Ene-Dic 2018'!B$2:F$192,5,0)</f>
        <v>30</v>
      </c>
      <c r="G214" s="22" t="str">
        <f>VLOOKUP(B214,'[3]Ventas Ene-Dic 2018'!B$2:AQ$192,42,0)</f>
        <v>SI</v>
      </c>
      <c r="H214" s="27" t="s">
        <v>339</v>
      </c>
      <c r="I214" s="28">
        <v>11760000</v>
      </c>
      <c r="N214">
        <v>80</v>
      </c>
      <c r="O214" s="28">
        <v>5880000</v>
      </c>
      <c r="P214">
        <v>40</v>
      </c>
      <c r="Q214" s="28">
        <v>2940000</v>
      </c>
      <c r="X214">
        <v>40</v>
      </c>
      <c r="Y214" s="28">
        <v>2940000</v>
      </c>
      <c r="AH214" s="27">
        <f t="shared" si="46"/>
        <v>0</v>
      </c>
      <c r="AI214" s="27">
        <f t="shared" si="47"/>
        <v>0</v>
      </c>
      <c r="AJ214" s="27">
        <f t="shared" si="48"/>
        <v>2400</v>
      </c>
      <c r="AK214" s="27">
        <f t="shared" si="49"/>
        <v>1200</v>
      </c>
      <c r="AL214" s="27">
        <f t="shared" si="50"/>
        <v>0</v>
      </c>
      <c r="AM214" s="27">
        <f t="shared" si="51"/>
        <v>0</v>
      </c>
      <c r="AN214" s="27">
        <f t="shared" si="52"/>
        <v>0</v>
      </c>
      <c r="AO214" s="27">
        <f t="shared" si="53"/>
        <v>1200</v>
      </c>
      <c r="AP214" s="27">
        <f t="shared" si="54"/>
        <v>0</v>
      </c>
      <c r="AQ214" s="27">
        <f t="shared" si="55"/>
        <v>0</v>
      </c>
      <c r="AR214" s="27">
        <f t="shared" si="56"/>
        <v>0</v>
      </c>
      <c r="AS214" s="27">
        <f t="shared" si="57"/>
        <v>0</v>
      </c>
      <c r="AT214" s="29">
        <f t="shared" si="58"/>
        <v>4800</v>
      </c>
      <c r="AU214" s="27"/>
      <c r="AV214" s="27"/>
      <c r="AW214" s="27">
        <f>+O214/AJ214</f>
        <v>2450</v>
      </c>
      <c r="AX214" s="27">
        <f>+Q214/AK214</f>
        <v>2450</v>
      </c>
      <c r="AY214" s="27"/>
      <c r="AZ214" s="27"/>
      <c r="BA214" s="27"/>
      <c r="BB214" s="27">
        <f>+Y214/AO214</f>
        <v>2450</v>
      </c>
      <c r="BC214" s="27"/>
      <c r="BD214" s="27"/>
      <c r="BE214" s="27"/>
      <c r="BF214" s="27"/>
      <c r="BG214" s="27">
        <f t="shared" si="59"/>
        <v>2450</v>
      </c>
    </row>
    <row r="215" spans="1:59" x14ac:dyDescent="0.25">
      <c r="A215">
        <v>7349</v>
      </c>
      <c r="B215" t="s">
        <v>661</v>
      </c>
      <c r="C215" t="s">
        <v>662</v>
      </c>
      <c r="D215" t="s">
        <v>637</v>
      </c>
      <c r="E215" t="s">
        <v>18</v>
      </c>
      <c r="F215" s="30">
        <f>VLOOKUP(B215,'[3]Ventas Ene-Dic 2018'!B$2:F$192,5,0)</f>
        <v>30</v>
      </c>
      <c r="G215" s="22" t="str">
        <f>VLOOKUP(B215,'[3]Ventas Ene-Dic 2018'!B$2:AQ$192,42,0)</f>
        <v>SI</v>
      </c>
      <c r="H215" s="27" t="s">
        <v>339</v>
      </c>
      <c r="I215" s="28">
        <v>8820000</v>
      </c>
      <c r="P215">
        <v>120</v>
      </c>
      <c r="Q215" s="28">
        <v>8820000</v>
      </c>
      <c r="AH215" s="27">
        <f t="shared" si="46"/>
        <v>0</v>
      </c>
      <c r="AI215" s="27">
        <f t="shared" si="47"/>
        <v>0</v>
      </c>
      <c r="AJ215" s="27">
        <f t="shared" si="48"/>
        <v>0</v>
      </c>
      <c r="AK215" s="27">
        <f t="shared" si="49"/>
        <v>3600</v>
      </c>
      <c r="AL215" s="27">
        <f t="shared" si="50"/>
        <v>0</v>
      </c>
      <c r="AM215" s="27">
        <f t="shared" si="51"/>
        <v>0</v>
      </c>
      <c r="AN215" s="27">
        <f t="shared" si="52"/>
        <v>0</v>
      </c>
      <c r="AO215" s="27">
        <f t="shared" si="53"/>
        <v>0</v>
      </c>
      <c r="AP215" s="27">
        <f t="shared" si="54"/>
        <v>0</v>
      </c>
      <c r="AQ215" s="27">
        <f t="shared" si="55"/>
        <v>0</v>
      </c>
      <c r="AR215" s="27">
        <f t="shared" si="56"/>
        <v>0</v>
      </c>
      <c r="AS215" s="27">
        <f t="shared" si="57"/>
        <v>0</v>
      </c>
      <c r="AT215" s="29">
        <f t="shared" si="58"/>
        <v>3600</v>
      </c>
      <c r="AU215" s="27"/>
      <c r="AV215" s="27"/>
      <c r="AW215" s="27"/>
      <c r="AX215" s="27">
        <f>+Q215/AK215</f>
        <v>2450</v>
      </c>
      <c r="AY215" s="27"/>
      <c r="AZ215" s="27"/>
      <c r="BA215" s="27"/>
      <c r="BB215" s="27"/>
      <c r="BC215" s="27"/>
      <c r="BD215" s="27"/>
      <c r="BE215" s="27"/>
      <c r="BF215" s="27"/>
      <c r="BG215" s="27">
        <f t="shared" si="59"/>
        <v>2450</v>
      </c>
    </row>
    <row r="216" spans="1:59" x14ac:dyDescent="0.25">
      <c r="A216">
        <v>7350</v>
      </c>
      <c r="B216" t="s">
        <v>663</v>
      </c>
      <c r="C216" t="s">
        <v>664</v>
      </c>
      <c r="D216" t="s">
        <v>637</v>
      </c>
      <c r="E216" t="s">
        <v>18</v>
      </c>
      <c r="F216" s="30">
        <f>VLOOKUP(B216,'[3]Ventas Ene-Dic 2018'!B$2:F$192,5,0)</f>
        <v>30</v>
      </c>
      <c r="G216" s="22" t="str">
        <f>VLOOKUP(B216,'[3]Ventas Ene-Dic 2018'!B$2:AQ$192,42,0)</f>
        <v>SI</v>
      </c>
      <c r="H216" s="27" t="s">
        <v>339</v>
      </c>
      <c r="I216" s="28">
        <v>9555000</v>
      </c>
      <c r="P216">
        <v>60</v>
      </c>
      <c r="Q216" s="28">
        <v>4410000</v>
      </c>
      <c r="T216">
        <v>70</v>
      </c>
      <c r="U216" s="28">
        <v>5145000</v>
      </c>
      <c r="AH216" s="27">
        <f t="shared" si="46"/>
        <v>0</v>
      </c>
      <c r="AI216" s="27">
        <f t="shared" si="47"/>
        <v>0</v>
      </c>
      <c r="AJ216" s="27">
        <f t="shared" si="48"/>
        <v>0</v>
      </c>
      <c r="AK216" s="27">
        <f t="shared" si="49"/>
        <v>1800</v>
      </c>
      <c r="AL216" s="27">
        <f t="shared" si="50"/>
        <v>0</v>
      </c>
      <c r="AM216" s="27">
        <f t="shared" si="51"/>
        <v>2100</v>
      </c>
      <c r="AN216" s="27">
        <f t="shared" si="52"/>
        <v>0</v>
      </c>
      <c r="AO216" s="27">
        <f t="shared" si="53"/>
        <v>0</v>
      </c>
      <c r="AP216" s="27">
        <f t="shared" si="54"/>
        <v>0</v>
      </c>
      <c r="AQ216" s="27">
        <f t="shared" si="55"/>
        <v>0</v>
      </c>
      <c r="AR216" s="27">
        <f t="shared" si="56"/>
        <v>0</v>
      </c>
      <c r="AS216" s="27">
        <f t="shared" si="57"/>
        <v>0</v>
      </c>
      <c r="AT216" s="29">
        <f t="shared" si="58"/>
        <v>3900</v>
      </c>
      <c r="AU216" s="27"/>
      <c r="AV216" s="27"/>
      <c r="AW216" s="27"/>
      <c r="AX216" s="27">
        <f>+Q216/AK216</f>
        <v>2450</v>
      </c>
      <c r="AY216" s="27"/>
      <c r="AZ216" s="27">
        <f>+U216/AM216</f>
        <v>2450</v>
      </c>
      <c r="BA216" s="27"/>
      <c r="BB216" s="27"/>
      <c r="BC216" s="27"/>
      <c r="BD216" s="27"/>
      <c r="BE216" s="27"/>
      <c r="BF216" s="27"/>
      <c r="BG216" s="27">
        <f t="shared" si="59"/>
        <v>2450</v>
      </c>
    </row>
    <row r="217" spans="1:59" x14ac:dyDescent="0.25">
      <c r="A217">
        <v>7351</v>
      </c>
      <c r="B217" t="s">
        <v>665</v>
      </c>
      <c r="C217" t="s">
        <v>666</v>
      </c>
      <c r="D217" t="s">
        <v>637</v>
      </c>
      <c r="E217" t="s">
        <v>18</v>
      </c>
      <c r="F217" s="30">
        <f>VLOOKUP(B217,'[3]Ventas Ene-Dic 2018'!B$2:F$192,5,0)</f>
        <v>30</v>
      </c>
      <c r="G217" s="22" t="str">
        <f>VLOOKUP(B217,'[3]Ventas Ene-Dic 2018'!B$2:AQ$192,42,0)</f>
        <v>SI</v>
      </c>
      <c r="H217" s="27" t="s">
        <v>339</v>
      </c>
      <c r="I217" s="28">
        <v>11138925</v>
      </c>
      <c r="N217">
        <v>40</v>
      </c>
      <c r="O217" s="28">
        <v>2940000</v>
      </c>
      <c r="T217">
        <v>100</v>
      </c>
      <c r="U217" s="28">
        <v>7350000</v>
      </c>
      <c r="AD217">
        <v>11</v>
      </c>
      <c r="AE217" s="28">
        <v>848925</v>
      </c>
      <c r="AH217" s="27">
        <f t="shared" si="46"/>
        <v>0</v>
      </c>
      <c r="AI217" s="27">
        <f t="shared" si="47"/>
        <v>0</v>
      </c>
      <c r="AJ217" s="27">
        <f t="shared" si="48"/>
        <v>1200</v>
      </c>
      <c r="AK217" s="27">
        <f t="shared" si="49"/>
        <v>0</v>
      </c>
      <c r="AL217" s="27">
        <f t="shared" si="50"/>
        <v>0</v>
      </c>
      <c r="AM217" s="27">
        <f t="shared" si="51"/>
        <v>3000</v>
      </c>
      <c r="AN217" s="27">
        <f t="shared" si="52"/>
        <v>0</v>
      </c>
      <c r="AO217" s="27">
        <f t="shared" si="53"/>
        <v>0</v>
      </c>
      <c r="AP217" s="27">
        <f t="shared" si="54"/>
        <v>0</v>
      </c>
      <c r="AQ217" s="27">
        <f t="shared" si="55"/>
        <v>0</v>
      </c>
      <c r="AR217" s="27">
        <f t="shared" si="56"/>
        <v>330</v>
      </c>
      <c r="AS217" s="27">
        <f t="shared" si="57"/>
        <v>0</v>
      </c>
      <c r="AT217" s="29">
        <f t="shared" si="58"/>
        <v>4530</v>
      </c>
      <c r="AU217" s="27"/>
      <c r="AV217" s="27"/>
      <c r="AW217" s="27">
        <f>+O217/AJ217</f>
        <v>2450</v>
      </c>
      <c r="AX217" s="27"/>
      <c r="AY217" s="27"/>
      <c r="AZ217" s="27">
        <f>+U217/AM217</f>
        <v>2450</v>
      </c>
      <c r="BA217" s="27"/>
      <c r="BB217" s="27"/>
      <c r="BC217" s="27"/>
      <c r="BD217" s="27"/>
      <c r="BE217" s="27">
        <f>+AE217/AR217</f>
        <v>2572.5</v>
      </c>
      <c r="BF217" s="27"/>
      <c r="BG217" s="27">
        <f t="shared" si="59"/>
        <v>2458.9238410596026</v>
      </c>
    </row>
    <row r="218" spans="1:59" x14ac:dyDescent="0.25">
      <c r="A218">
        <v>7352</v>
      </c>
      <c r="B218" t="s">
        <v>667</v>
      </c>
      <c r="C218" t="s">
        <v>668</v>
      </c>
      <c r="D218" t="s">
        <v>637</v>
      </c>
      <c r="E218" t="s">
        <v>18</v>
      </c>
      <c r="F218" s="30">
        <f>VLOOKUP(B218,'[3]Ventas Ene-Dic 2018'!B$2:F$192,5,0)</f>
        <v>30</v>
      </c>
      <c r="G218" s="22" t="str">
        <f>VLOOKUP(B218,'[3]Ventas Ene-Dic 2018'!B$2:AQ$192,42,0)</f>
        <v>SI</v>
      </c>
      <c r="H218" s="27" t="s">
        <v>339</v>
      </c>
      <c r="I218" s="28">
        <v>7350000</v>
      </c>
      <c r="T218">
        <v>60</v>
      </c>
      <c r="U218" s="28">
        <v>4410000</v>
      </c>
      <c r="X218">
        <v>40</v>
      </c>
      <c r="Y218" s="28">
        <v>2940000</v>
      </c>
      <c r="AH218" s="27">
        <f t="shared" si="46"/>
        <v>0</v>
      </c>
      <c r="AI218" s="27">
        <f t="shared" si="47"/>
        <v>0</v>
      </c>
      <c r="AJ218" s="27">
        <f t="shared" si="48"/>
        <v>0</v>
      </c>
      <c r="AK218" s="27">
        <f t="shared" si="49"/>
        <v>0</v>
      </c>
      <c r="AL218" s="27">
        <f t="shared" si="50"/>
        <v>0</v>
      </c>
      <c r="AM218" s="27">
        <f t="shared" si="51"/>
        <v>1800</v>
      </c>
      <c r="AN218" s="27">
        <f t="shared" si="52"/>
        <v>0</v>
      </c>
      <c r="AO218" s="27">
        <f t="shared" si="53"/>
        <v>1200</v>
      </c>
      <c r="AP218" s="27">
        <f t="shared" si="54"/>
        <v>0</v>
      </c>
      <c r="AQ218" s="27">
        <f t="shared" si="55"/>
        <v>0</v>
      </c>
      <c r="AR218" s="27">
        <f t="shared" si="56"/>
        <v>0</v>
      </c>
      <c r="AS218" s="27">
        <f t="shared" si="57"/>
        <v>0</v>
      </c>
      <c r="AT218" s="29">
        <f t="shared" si="58"/>
        <v>3000</v>
      </c>
      <c r="AU218" s="27"/>
      <c r="AV218" s="27"/>
      <c r="AW218" s="27"/>
      <c r="AX218" s="27"/>
      <c r="AY218" s="27"/>
      <c r="AZ218" s="27">
        <f>+U218/AM218</f>
        <v>2450</v>
      </c>
      <c r="BA218" s="27"/>
      <c r="BB218" s="27">
        <f>+Y218/AO218</f>
        <v>2450</v>
      </c>
      <c r="BC218" s="27"/>
      <c r="BD218" s="27"/>
      <c r="BE218" s="27"/>
      <c r="BF218" s="27"/>
      <c r="BG218" s="27">
        <f t="shared" si="59"/>
        <v>2450</v>
      </c>
    </row>
    <row r="219" spans="1:59" x14ac:dyDescent="0.25">
      <c r="A219">
        <v>7353</v>
      </c>
      <c r="B219" t="s">
        <v>669</v>
      </c>
      <c r="C219" t="s">
        <v>670</v>
      </c>
      <c r="D219" t="s">
        <v>579</v>
      </c>
      <c r="E219" t="s">
        <v>50</v>
      </c>
      <c r="F219" s="30">
        <f>VLOOKUP(B219,'[3]Ventas Ene-Dic 2018'!B$2:F$192,5,0)</f>
        <v>4.8</v>
      </c>
      <c r="G219" s="22" t="str">
        <f>VLOOKUP(B219,'[3]Ventas Ene-Dic 2018'!B$2:AQ$192,42,0)</f>
        <v>SI</v>
      </c>
      <c r="H219" s="27" t="s">
        <v>339</v>
      </c>
      <c r="I219" s="28">
        <v>408352.32</v>
      </c>
      <c r="T219">
        <v>72</v>
      </c>
      <c r="U219" s="28">
        <v>408352.32</v>
      </c>
      <c r="AH219" s="27">
        <f t="shared" si="46"/>
        <v>0</v>
      </c>
      <c r="AI219" s="27">
        <f t="shared" si="47"/>
        <v>0</v>
      </c>
      <c r="AJ219" s="27">
        <f t="shared" si="48"/>
        <v>0</v>
      </c>
      <c r="AK219" s="27">
        <f t="shared" si="49"/>
        <v>0</v>
      </c>
      <c r="AL219" s="27">
        <f t="shared" si="50"/>
        <v>0</v>
      </c>
      <c r="AM219" s="27">
        <f t="shared" si="51"/>
        <v>345.59999999999997</v>
      </c>
      <c r="AN219" s="27">
        <f t="shared" si="52"/>
        <v>0</v>
      </c>
      <c r="AO219" s="27">
        <f t="shared" si="53"/>
        <v>0</v>
      </c>
      <c r="AP219" s="27">
        <f t="shared" si="54"/>
        <v>0</v>
      </c>
      <c r="AQ219" s="27">
        <f t="shared" si="55"/>
        <v>0</v>
      </c>
      <c r="AR219" s="27">
        <f t="shared" si="56"/>
        <v>0</v>
      </c>
      <c r="AS219" s="27">
        <f t="shared" si="57"/>
        <v>0</v>
      </c>
      <c r="AT219" s="29">
        <f t="shared" si="58"/>
        <v>345.59999999999997</v>
      </c>
      <c r="AU219" s="27"/>
      <c r="AV219" s="27"/>
      <c r="AW219" s="27"/>
      <c r="AX219" s="27"/>
      <c r="AY219" s="27"/>
      <c r="AZ219" s="27">
        <f>+U219/AM219</f>
        <v>1181.575</v>
      </c>
      <c r="BA219" s="27"/>
      <c r="BB219" s="27"/>
      <c r="BC219" s="27"/>
      <c r="BD219" s="27"/>
      <c r="BE219" s="27"/>
      <c r="BF219" s="27"/>
      <c r="BG219" s="27">
        <f t="shared" si="59"/>
        <v>1181.575</v>
      </c>
    </row>
    <row r="220" spans="1:59" x14ac:dyDescent="0.25">
      <c r="A220">
        <v>7354</v>
      </c>
      <c r="B220" t="s">
        <v>669</v>
      </c>
      <c r="C220" t="s">
        <v>670</v>
      </c>
      <c r="D220" t="s">
        <v>651</v>
      </c>
      <c r="E220" t="s">
        <v>71</v>
      </c>
      <c r="F220" s="30">
        <f>VLOOKUP(B220,'[3]Ventas Ene-Dic 2018'!B$2:F$192,5,0)</f>
        <v>4.8</v>
      </c>
      <c r="G220" s="22" t="str">
        <f>VLOOKUP(B220,'[3]Ventas Ene-Dic 2018'!B$2:AQ$192,42,0)</f>
        <v>SI</v>
      </c>
      <c r="H220" s="27" t="s">
        <v>339</v>
      </c>
      <c r="I220" s="28">
        <v>6319296</v>
      </c>
      <c r="J220">
        <v>432</v>
      </c>
      <c r="K220" s="28">
        <v>3159648</v>
      </c>
      <c r="AB220">
        <v>432</v>
      </c>
      <c r="AC220" s="28">
        <v>3159648</v>
      </c>
      <c r="AH220" s="27">
        <f t="shared" si="46"/>
        <v>2073.6</v>
      </c>
      <c r="AI220" s="27">
        <f t="shared" si="47"/>
        <v>0</v>
      </c>
      <c r="AJ220" s="27">
        <f t="shared" si="48"/>
        <v>0</v>
      </c>
      <c r="AK220" s="27">
        <f t="shared" si="49"/>
        <v>0</v>
      </c>
      <c r="AL220" s="27">
        <f t="shared" si="50"/>
        <v>0</v>
      </c>
      <c r="AM220" s="27">
        <f t="shared" si="51"/>
        <v>0</v>
      </c>
      <c r="AN220" s="27">
        <f t="shared" si="52"/>
        <v>0</v>
      </c>
      <c r="AO220" s="27">
        <f t="shared" si="53"/>
        <v>0</v>
      </c>
      <c r="AP220" s="27">
        <f t="shared" si="54"/>
        <v>0</v>
      </c>
      <c r="AQ220" s="27">
        <f t="shared" si="55"/>
        <v>2073.6</v>
      </c>
      <c r="AR220" s="27">
        <f t="shared" si="56"/>
        <v>0</v>
      </c>
      <c r="AS220" s="27">
        <f t="shared" si="57"/>
        <v>0</v>
      </c>
      <c r="AT220" s="29">
        <f t="shared" si="58"/>
        <v>4147.2</v>
      </c>
      <c r="AU220" s="27">
        <f>+K220/AH220</f>
        <v>1523.75</v>
      </c>
      <c r="AV220" s="27"/>
      <c r="AW220" s="27"/>
      <c r="AX220" s="27"/>
      <c r="AY220" s="27"/>
      <c r="AZ220" s="27"/>
      <c r="BA220" s="27"/>
      <c r="BB220" s="27"/>
      <c r="BC220" s="27"/>
      <c r="BD220" s="27">
        <f>+AC220/AQ220</f>
        <v>1523.75</v>
      </c>
      <c r="BE220" s="27"/>
      <c r="BF220" s="27"/>
      <c r="BG220" s="27">
        <f t="shared" si="59"/>
        <v>1523.75</v>
      </c>
    </row>
    <row r="221" spans="1:59" x14ac:dyDescent="0.25">
      <c r="A221">
        <v>7355</v>
      </c>
      <c r="B221" t="s">
        <v>669</v>
      </c>
      <c r="C221" t="s">
        <v>670</v>
      </c>
      <c r="D221" t="s">
        <v>671</v>
      </c>
      <c r="E221" t="s">
        <v>253</v>
      </c>
      <c r="F221" s="30">
        <f>VLOOKUP(B221,'[3]Ventas Ene-Dic 2018'!B$2:F$192,5,0)</f>
        <v>4.8</v>
      </c>
      <c r="G221" s="22" t="str">
        <f>VLOOKUP(B221,'[3]Ventas Ene-Dic 2018'!B$2:AQ$192,42,0)</f>
        <v>SI</v>
      </c>
      <c r="H221" s="27" t="s">
        <v>339</v>
      </c>
      <c r="I221" s="28">
        <v>1471800</v>
      </c>
      <c r="X221">
        <v>151</v>
      </c>
      <c r="Y221" s="28">
        <v>996600</v>
      </c>
      <c r="Z221">
        <v>72</v>
      </c>
      <c r="AA221" s="28">
        <v>475200</v>
      </c>
      <c r="AH221" s="27">
        <f t="shared" si="46"/>
        <v>0</v>
      </c>
      <c r="AI221" s="27">
        <f t="shared" si="47"/>
        <v>0</v>
      </c>
      <c r="AJ221" s="27">
        <f t="shared" si="48"/>
        <v>0</v>
      </c>
      <c r="AK221" s="27">
        <f t="shared" si="49"/>
        <v>0</v>
      </c>
      <c r="AL221" s="27">
        <f t="shared" si="50"/>
        <v>0</v>
      </c>
      <c r="AM221" s="27">
        <f t="shared" si="51"/>
        <v>0</v>
      </c>
      <c r="AN221" s="27">
        <f t="shared" si="52"/>
        <v>0</v>
      </c>
      <c r="AO221" s="27">
        <f t="shared" si="53"/>
        <v>724.8</v>
      </c>
      <c r="AP221" s="27">
        <f t="shared" si="54"/>
        <v>345.59999999999997</v>
      </c>
      <c r="AQ221" s="27">
        <f t="shared" si="55"/>
        <v>0</v>
      </c>
      <c r="AR221" s="27">
        <f t="shared" si="56"/>
        <v>0</v>
      </c>
      <c r="AS221" s="27">
        <f t="shared" si="57"/>
        <v>0</v>
      </c>
      <c r="AT221" s="29">
        <f t="shared" si="58"/>
        <v>1070.3999999999999</v>
      </c>
      <c r="AU221" s="27"/>
      <c r="AV221" s="27"/>
      <c r="AW221" s="27"/>
      <c r="AX221" s="27"/>
      <c r="AY221" s="27"/>
      <c r="AZ221" s="27"/>
      <c r="BA221" s="27"/>
      <c r="BB221" s="27">
        <f>+Y221/AO221</f>
        <v>1375</v>
      </c>
      <c r="BC221" s="27">
        <f>+AA221/AP221</f>
        <v>1375.0000000000002</v>
      </c>
      <c r="BD221" s="27"/>
      <c r="BE221" s="27"/>
      <c r="BF221" s="27"/>
      <c r="BG221" s="27">
        <f t="shared" si="59"/>
        <v>1375.0000000000002</v>
      </c>
    </row>
    <row r="222" spans="1:59" x14ac:dyDescent="0.25">
      <c r="A222">
        <v>7356</v>
      </c>
      <c r="B222" t="s">
        <v>669</v>
      </c>
      <c r="C222" t="s">
        <v>670</v>
      </c>
      <c r="D222" t="s">
        <v>672</v>
      </c>
      <c r="E222" t="s">
        <v>257</v>
      </c>
      <c r="F222" s="30">
        <f>VLOOKUP(B222,'[3]Ventas Ene-Dic 2018'!B$2:F$192,5,0)</f>
        <v>4.8</v>
      </c>
      <c r="G222" s="22" t="str">
        <f>VLOOKUP(B222,'[3]Ventas Ene-Dic 2018'!B$2:AQ$192,42,0)</f>
        <v>SI</v>
      </c>
      <c r="H222" s="27" t="s">
        <v>339</v>
      </c>
      <c r="I222" s="28">
        <v>1218096</v>
      </c>
      <c r="V222">
        <v>144</v>
      </c>
      <c r="W222" s="28">
        <v>1218096</v>
      </c>
      <c r="AH222" s="27">
        <f t="shared" si="46"/>
        <v>0</v>
      </c>
      <c r="AI222" s="27">
        <f t="shared" si="47"/>
        <v>0</v>
      </c>
      <c r="AJ222" s="27">
        <f t="shared" si="48"/>
        <v>0</v>
      </c>
      <c r="AK222" s="27">
        <f t="shared" si="49"/>
        <v>0</v>
      </c>
      <c r="AL222" s="27">
        <f t="shared" si="50"/>
        <v>0</v>
      </c>
      <c r="AM222" s="27">
        <f t="shared" si="51"/>
        <v>0</v>
      </c>
      <c r="AN222" s="27">
        <f t="shared" si="52"/>
        <v>691.19999999999993</v>
      </c>
      <c r="AO222" s="27">
        <f t="shared" si="53"/>
        <v>0</v>
      </c>
      <c r="AP222" s="27">
        <f t="shared" si="54"/>
        <v>0</v>
      </c>
      <c r="AQ222" s="27">
        <f t="shared" si="55"/>
        <v>0</v>
      </c>
      <c r="AR222" s="27">
        <f t="shared" si="56"/>
        <v>0</v>
      </c>
      <c r="AS222" s="27">
        <f t="shared" si="57"/>
        <v>0</v>
      </c>
      <c r="AT222" s="29">
        <f t="shared" si="58"/>
        <v>691.19999999999993</v>
      </c>
      <c r="AU222" s="27"/>
      <c r="AV222" s="27"/>
      <c r="AW222" s="27"/>
      <c r="AX222" s="27"/>
      <c r="AY222" s="27"/>
      <c r="AZ222" s="27"/>
      <c r="BA222" s="27">
        <f>+W222/AN222</f>
        <v>1762.2916666666667</v>
      </c>
      <c r="BB222" s="27"/>
      <c r="BC222" s="27"/>
      <c r="BD222" s="27"/>
      <c r="BE222" s="27"/>
      <c r="BF222" s="27"/>
      <c r="BG222" s="27">
        <f t="shared" si="59"/>
        <v>1762.2916666666667</v>
      </c>
    </row>
    <row r="223" spans="1:59" x14ac:dyDescent="0.25">
      <c r="A223">
        <v>7357</v>
      </c>
      <c r="B223" t="s">
        <v>669</v>
      </c>
      <c r="C223" t="s">
        <v>670</v>
      </c>
      <c r="D223" t="s">
        <v>654</v>
      </c>
      <c r="E223" t="s">
        <v>54</v>
      </c>
      <c r="F223" s="30">
        <f>VLOOKUP(B223,'[3]Ventas Ene-Dic 2018'!B$2:F$192,5,0)</f>
        <v>4.8</v>
      </c>
      <c r="G223" s="22" t="str">
        <f>VLOOKUP(B223,'[3]Ventas Ene-Dic 2018'!B$2:AQ$192,42,0)</f>
        <v>SI</v>
      </c>
      <c r="H223" s="27" t="s">
        <v>339</v>
      </c>
      <c r="I223" s="28">
        <v>23697360</v>
      </c>
      <c r="R223">
        <v>720</v>
      </c>
      <c r="S223" s="28">
        <v>5266080</v>
      </c>
      <c r="T223">
        <v>720</v>
      </c>
      <c r="U223" s="28">
        <v>5266080</v>
      </c>
      <c r="V223">
        <v>360</v>
      </c>
      <c r="W223" s="28">
        <v>2633040</v>
      </c>
      <c r="X223">
        <v>360</v>
      </c>
      <c r="Y223" s="28">
        <v>2633040</v>
      </c>
      <c r="Z223">
        <v>360</v>
      </c>
      <c r="AA223" s="28">
        <v>2633040</v>
      </c>
      <c r="AB223">
        <v>360</v>
      </c>
      <c r="AC223" s="28">
        <v>2633040</v>
      </c>
      <c r="AD223">
        <v>360</v>
      </c>
      <c r="AE223" s="28">
        <v>2633040</v>
      </c>
      <c r="AH223" s="27">
        <f t="shared" si="46"/>
        <v>0</v>
      </c>
      <c r="AI223" s="27">
        <f t="shared" si="47"/>
        <v>0</v>
      </c>
      <c r="AJ223" s="27">
        <f t="shared" si="48"/>
        <v>0</v>
      </c>
      <c r="AK223" s="27">
        <f t="shared" si="49"/>
        <v>0</v>
      </c>
      <c r="AL223" s="27">
        <f t="shared" si="50"/>
        <v>3456</v>
      </c>
      <c r="AM223" s="27">
        <f t="shared" si="51"/>
        <v>3456</v>
      </c>
      <c r="AN223" s="27">
        <f t="shared" si="52"/>
        <v>1728</v>
      </c>
      <c r="AO223" s="27">
        <f t="shared" si="53"/>
        <v>1728</v>
      </c>
      <c r="AP223" s="27">
        <f t="shared" si="54"/>
        <v>1728</v>
      </c>
      <c r="AQ223" s="27">
        <f t="shared" si="55"/>
        <v>1728</v>
      </c>
      <c r="AR223" s="27">
        <f t="shared" si="56"/>
        <v>1728</v>
      </c>
      <c r="AS223" s="27">
        <f t="shared" si="57"/>
        <v>0</v>
      </c>
      <c r="AT223" s="29">
        <f t="shared" si="58"/>
        <v>15552</v>
      </c>
      <c r="AU223" s="27"/>
      <c r="AV223" s="27"/>
      <c r="AW223" s="27"/>
      <c r="AX223" s="27"/>
      <c r="AY223" s="27">
        <f>+S223/AL223</f>
        <v>1523.75</v>
      </c>
      <c r="AZ223" s="27">
        <f>+U223/AM223</f>
        <v>1523.75</v>
      </c>
      <c r="BA223" s="27">
        <f>+W223/AN223</f>
        <v>1523.75</v>
      </c>
      <c r="BB223" s="27">
        <f>+Y223/AO223</f>
        <v>1523.75</v>
      </c>
      <c r="BC223" s="27">
        <f>+AA223/AP223</f>
        <v>1523.75</v>
      </c>
      <c r="BD223" s="27">
        <f>+AC223/AQ223</f>
        <v>1523.75</v>
      </c>
      <c r="BE223" s="27">
        <f>+AE223/AR223</f>
        <v>1523.75</v>
      </c>
      <c r="BF223" s="27"/>
      <c r="BG223" s="27">
        <f t="shared" si="59"/>
        <v>1523.75</v>
      </c>
    </row>
    <row r="224" spans="1:59" x14ac:dyDescent="0.25">
      <c r="A224">
        <v>7358</v>
      </c>
      <c r="B224" t="s">
        <v>669</v>
      </c>
      <c r="C224" t="s">
        <v>670</v>
      </c>
      <c r="D224" t="s">
        <v>338</v>
      </c>
      <c r="E224" t="s">
        <v>19</v>
      </c>
      <c r="F224" s="30">
        <f>VLOOKUP(B224,'[3]Ventas Ene-Dic 2018'!B$2:F$192,5,0)</f>
        <v>4.8</v>
      </c>
      <c r="G224" s="22" t="str">
        <f>VLOOKUP(B224,'[3]Ventas Ene-Dic 2018'!B$2:AQ$192,42,0)</f>
        <v>SI</v>
      </c>
      <c r="H224" s="27" t="s">
        <v>339</v>
      </c>
      <c r="I224" s="28">
        <v>7562016</v>
      </c>
      <c r="X224">
        <v>648</v>
      </c>
      <c r="Y224" s="28">
        <v>3093552</v>
      </c>
      <c r="AB224">
        <v>936</v>
      </c>
      <c r="AC224" s="28">
        <v>4468464</v>
      </c>
      <c r="AH224" s="27">
        <f t="shared" si="46"/>
        <v>0</v>
      </c>
      <c r="AI224" s="27">
        <f t="shared" si="47"/>
        <v>0</v>
      </c>
      <c r="AJ224" s="27">
        <f t="shared" si="48"/>
        <v>0</v>
      </c>
      <c r="AK224" s="27">
        <f t="shared" si="49"/>
        <v>0</v>
      </c>
      <c r="AL224" s="27">
        <f t="shared" si="50"/>
        <v>0</v>
      </c>
      <c r="AM224" s="27">
        <f t="shared" si="51"/>
        <v>0</v>
      </c>
      <c r="AN224" s="27">
        <f t="shared" si="52"/>
        <v>0</v>
      </c>
      <c r="AO224" s="27">
        <f t="shared" si="53"/>
        <v>3110.4</v>
      </c>
      <c r="AP224" s="27">
        <f t="shared" si="54"/>
        <v>0</v>
      </c>
      <c r="AQ224" s="27">
        <f t="shared" si="55"/>
        <v>4492.8</v>
      </c>
      <c r="AR224" s="27">
        <f t="shared" si="56"/>
        <v>0</v>
      </c>
      <c r="AS224" s="27">
        <f t="shared" si="57"/>
        <v>0</v>
      </c>
      <c r="AT224" s="29">
        <f t="shared" si="58"/>
        <v>7603.2000000000007</v>
      </c>
      <c r="AU224" s="27"/>
      <c r="AV224" s="27"/>
      <c r="AW224" s="27"/>
      <c r="AX224" s="27"/>
      <c r="AY224" s="27"/>
      <c r="AZ224" s="27"/>
      <c r="BA224" s="27"/>
      <c r="BB224" s="27">
        <f>+Y224/AO224</f>
        <v>994.58333333333326</v>
      </c>
      <c r="BC224" s="27"/>
      <c r="BD224" s="27">
        <f>+AC224/AQ224</f>
        <v>994.58333333333326</v>
      </c>
      <c r="BE224" s="27"/>
      <c r="BF224" s="27"/>
      <c r="BG224" s="27">
        <f t="shared" si="59"/>
        <v>994.58333333333326</v>
      </c>
    </row>
    <row r="225" spans="1:59" x14ac:dyDescent="0.25">
      <c r="A225">
        <v>7359</v>
      </c>
      <c r="B225" t="s">
        <v>669</v>
      </c>
      <c r="C225" t="s">
        <v>670</v>
      </c>
      <c r="D225" t="s">
        <v>466</v>
      </c>
      <c r="E225" t="s">
        <v>96</v>
      </c>
      <c r="F225" s="30">
        <f>VLOOKUP(B225,'[3]Ventas Ene-Dic 2018'!B$2:F$192,5,0)</f>
        <v>4.8</v>
      </c>
      <c r="G225" s="22" t="str">
        <f>VLOOKUP(B225,'[3]Ventas Ene-Dic 2018'!B$2:AQ$192,42,0)</f>
        <v>SI</v>
      </c>
      <c r="H225" s="27" t="s">
        <v>339</v>
      </c>
      <c r="I225" s="28">
        <v>15017400</v>
      </c>
      <c r="J225">
        <v>648</v>
      </c>
      <c r="K225" s="28">
        <v>3003480</v>
      </c>
      <c r="N225">
        <v>288</v>
      </c>
      <c r="O225" s="28">
        <v>1334880</v>
      </c>
      <c r="P225">
        <v>288</v>
      </c>
      <c r="Q225" s="28">
        <v>1334880</v>
      </c>
      <c r="R225">
        <v>576</v>
      </c>
      <c r="S225" s="28">
        <v>2669760</v>
      </c>
      <c r="T225">
        <v>576</v>
      </c>
      <c r="U225" s="28">
        <v>2669760</v>
      </c>
      <c r="AB225">
        <v>216</v>
      </c>
      <c r="AC225" s="28">
        <v>1001160</v>
      </c>
      <c r="AD225">
        <v>288</v>
      </c>
      <c r="AE225" s="28">
        <v>1334880</v>
      </c>
      <c r="AF225">
        <v>360</v>
      </c>
      <c r="AG225" s="28">
        <v>1668600</v>
      </c>
      <c r="AH225" s="27">
        <f t="shared" si="46"/>
        <v>3110.4</v>
      </c>
      <c r="AI225" s="27">
        <f t="shared" si="47"/>
        <v>0</v>
      </c>
      <c r="AJ225" s="27">
        <f t="shared" si="48"/>
        <v>1382.3999999999999</v>
      </c>
      <c r="AK225" s="27">
        <f t="shared" si="49"/>
        <v>1382.3999999999999</v>
      </c>
      <c r="AL225" s="27">
        <f t="shared" si="50"/>
        <v>2764.7999999999997</v>
      </c>
      <c r="AM225" s="27">
        <f t="shared" si="51"/>
        <v>2764.7999999999997</v>
      </c>
      <c r="AN225" s="27">
        <f t="shared" si="52"/>
        <v>0</v>
      </c>
      <c r="AO225" s="27">
        <f t="shared" si="53"/>
        <v>0</v>
      </c>
      <c r="AP225" s="27">
        <f t="shared" si="54"/>
        <v>0</v>
      </c>
      <c r="AQ225" s="27">
        <f t="shared" si="55"/>
        <v>1036.8</v>
      </c>
      <c r="AR225" s="27">
        <f t="shared" si="56"/>
        <v>1382.3999999999999</v>
      </c>
      <c r="AS225" s="27">
        <f t="shared" si="57"/>
        <v>1728</v>
      </c>
      <c r="AT225" s="29">
        <f t="shared" si="58"/>
        <v>15551.999999999998</v>
      </c>
      <c r="AU225" s="27">
        <f>+K225/AH225</f>
        <v>965.625</v>
      </c>
      <c r="AV225" s="27"/>
      <c r="AW225" s="27">
        <f>+O225/AJ225</f>
        <v>965.62500000000011</v>
      </c>
      <c r="AX225" s="27">
        <f>+Q225/AK225</f>
        <v>965.62500000000011</v>
      </c>
      <c r="AY225" s="27">
        <f>+S225/AL225</f>
        <v>965.62500000000011</v>
      </c>
      <c r="AZ225" s="27">
        <f>+U225/AM225</f>
        <v>965.62500000000011</v>
      </c>
      <c r="BA225" s="27"/>
      <c r="BB225" s="27"/>
      <c r="BC225" s="27"/>
      <c r="BD225" s="27">
        <f>+AC225/AQ225</f>
        <v>965.625</v>
      </c>
      <c r="BE225" s="27">
        <f>+AE225/AR225</f>
        <v>965.62500000000011</v>
      </c>
      <c r="BF225" s="27">
        <f>+AG225/AS225</f>
        <v>965.625</v>
      </c>
      <c r="BG225" s="27">
        <f t="shared" si="59"/>
        <v>965.62500000000011</v>
      </c>
    </row>
    <row r="226" spans="1:59" x14ac:dyDescent="0.25">
      <c r="A226">
        <v>7360</v>
      </c>
      <c r="B226" t="s">
        <v>669</v>
      </c>
      <c r="C226" t="s">
        <v>670</v>
      </c>
      <c r="D226" t="s">
        <v>673</v>
      </c>
      <c r="E226" t="s">
        <v>100</v>
      </c>
      <c r="F226" s="30">
        <f>VLOOKUP(B226,'[3]Ventas Ene-Dic 2018'!B$2:F$192,5,0)</f>
        <v>4.8</v>
      </c>
      <c r="G226" s="22" t="str">
        <f>VLOOKUP(B226,'[3]Ventas Ene-Dic 2018'!B$2:AQ$192,42,0)</f>
        <v>SI</v>
      </c>
      <c r="H226" s="27" t="s">
        <v>339</v>
      </c>
      <c r="I226" s="28">
        <v>302400</v>
      </c>
      <c r="X226">
        <v>72</v>
      </c>
      <c r="Y226" s="28">
        <v>302400</v>
      </c>
      <c r="AH226" s="27">
        <f t="shared" si="46"/>
        <v>0</v>
      </c>
      <c r="AI226" s="27">
        <f t="shared" si="47"/>
        <v>0</v>
      </c>
      <c r="AJ226" s="27">
        <f t="shared" si="48"/>
        <v>0</v>
      </c>
      <c r="AK226" s="27">
        <f t="shared" si="49"/>
        <v>0</v>
      </c>
      <c r="AL226" s="27">
        <f t="shared" si="50"/>
        <v>0</v>
      </c>
      <c r="AM226" s="27">
        <f t="shared" si="51"/>
        <v>0</v>
      </c>
      <c r="AN226" s="27">
        <f t="shared" si="52"/>
        <v>0</v>
      </c>
      <c r="AO226" s="27">
        <f t="shared" si="53"/>
        <v>345.59999999999997</v>
      </c>
      <c r="AP226" s="27">
        <f t="shared" si="54"/>
        <v>0</v>
      </c>
      <c r="AQ226" s="27">
        <f t="shared" si="55"/>
        <v>0</v>
      </c>
      <c r="AR226" s="27">
        <f t="shared" si="56"/>
        <v>0</v>
      </c>
      <c r="AS226" s="27">
        <f t="shared" si="57"/>
        <v>0</v>
      </c>
      <c r="AT226" s="29">
        <f t="shared" si="58"/>
        <v>345.59999999999997</v>
      </c>
      <c r="AU226" s="27"/>
      <c r="AV226" s="27"/>
      <c r="AW226" s="27"/>
      <c r="AX226" s="27"/>
      <c r="AY226" s="27"/>
      <c r="AZ226" s="27"/>
      <c r="BA226" s="27"/>
      <c r="BB226" s="27">
        <f>+Y226/AO226</f>
        <v>875.00000000000011</v>
      </c>
      <c r="BC226" s="27"/>
      <c r="BD226" s="27"/>
      <c r="BE226" s="27"/>
      <c r="BF226" s="27"/>
      <c r="BG226" s="27">
        <f t="shared" si="59"/>
        <v>875.00000000000011</v>
      </c>
    </row>
    <row r="227" spans="1:59" x14ac:dyDescent="0.25">
      <c r="A227">
        <v>7361</v>
      </c>
      <c r="B227" t="s">
        <v>669</v>
      </c>
      <c r="C227" t="s">
        <v>670</v>
      </c>
      <c r="D227" t="s">
        <v>674</v>
      </c>
      <c r="E227" t="s">
        <v>256</v>
      </c>
      <c r="F227" s="30">
        <f>VLOOKUP(B227,'[3]Ventas Ene-Dic 2018'!B$2:F$192,5,0)</f>
        <v>4.8</v>
      </c>
      <c r="G227" s="22" t="str">
        <f>VLOOKUP(B227,'[3]Ventas Ene-Dic 2018'!B$2:AQ$192,42,0)</f>
        <v>SI</v>
      </c>
      <c r="H227" s="27" t="s">
        <v>339</v>
      </c>
      <c r="I227" s="28">
        <v>1254672</v>
      </c>
      <c r="V227">
        <v>72</v>
      </c>
      <c r="W227" s="28">
        <v>627336</v>
      </c>
      <c r="AB227">
        <v>72</v>
      </c>
      <c r="AC227" s="28">
        <v>627336</v>
      </c>
      <c r="AH227" s="27">
        <f t="shared" si="46"/>
        <v>0</v>
      </c>
      <c r="AI227" s="27">
        <f t="shared" si="47"/>
        <v>0</v>
      </c>
      <c r="AJ227" s="27">
        <f t="shared" si="48"/>
        <v>0</v>
      </c>
      <c r="AK227" s="27">
        <f t="shared" si="49"/>
        <v>0</v>
      </c>
      <c r="AL227" s="27">
        <f t="shared" si="50"/>
        <v>0</v>
      </c>
      <c r="AM227" s="27">
        <f t="shared" si="51"/>
        <v>0</v>
      </c>
      <c r="AN227" s="27">
        <f t="shared" si="52"/>
        <v>345.59999999999997</v>
      </c>
      <c r="AO227" s="27">
        <f t="shared" si="53"/>
        <v>0</v>
      </c>
      <c r="AP227" s="27">
        <f t="shared" si="54"/>
        <v>0</v>
      </c>
      <c r="AQ227" s="27">
        <f t="shared" si="55"/>
        <v>345.59999999999997</v>
      </c>
      <c r="AR227" s="27">
        <f t="shared" si="56"/>
        <v>0</v>
      </c>
      <c r="AS227" s="27">
        <f t="shared" si="57"/>
        <v>0</v>
      </c>
      <c r="AT227" s="29">
        <f t="shared" si="58"/>
        <v>691.19999999999993</v>
      </c>
      <c r="AU227" s="27"/>
      <c r="AV227" s="27"/>
      <c r="AW227" s="27"/>
      <c r="AX227" s="27"/>
      <c r="AY227" s="27"/>
      <c r="AZ227" s="27"/>
      <c r="BA227" s="27">
        <f>+W227/AN227</f>
        <v>1815.2083333333335</v>
      </c>
      <c r="BB227" s="27"/>
      <c r="BC227" s="27"/>
      <c r="BD227" s="27">
        <f>+AC227/AQ227</f>
        <v>1815.2083333333335</v>
      </c>
      <c r="BE227" s="27"/>
      <c r="BF227" s="27"/>
      <c r="BG227" s="27">
        <f t="shared" si="59"/>
        <v>1815.2083333333335</v>
      </c>
    </row>
    <row r="228" spans="1:59" x14ac:dyDescent="0.25">
      <c r="A228">
        <v>7362</v>
      </c>
      <c r="B228" t="s">
        <v>669</v>
      </c>
      <c r="C228" t="s">
        <v>670</v>
      </c>
      <c r="D228" t="s">
        <v>675</v>
      </c>
      <c r="E228" t="s">
        <v>71</v>
      </c>
      <c r="F228" s="30">
        <f>VLOOKUP(B228,'[3]Ventas Ene-Dic 2018'!B$2:F$192,5,0)</f>
        <v>4.8</v>
      </c>
      <c r="G228" s="22" t="str">
        <f>VLOOKUP(B228,'[3]Ventas Ene-Dic 2018'!B$2:AQ$192,42,0)</f>
        <v>SI</v>
      </c>
      <c r="H228" s="27" t="s">
        <v>339</v>
      </c>
      <c r="I228" s="28">
        <v>-1696848</v>
      </c>
      <c r="AF228">
        <v>-232</v>
      </c>
      <c r="AG228" s="28">
        <v>-1696848</v>
      </c>
      <c r="AH228" s="27">
        <f t="shared" si="46"/>
        <v>0</v>
      </c>
      <c r="AI228" s="27">
        <f t="shared" si="47"/>
        <v>0</v>
      </c>
      <c r="AJ228" s="27">
        <f t="shared" si="48"/>
        <v>0</v>
      </c>
      <c r="AK228" s="27">
        <f t="shared" si="49"/>
        <v>0</v>
      </c>
      <c r="AL228" s="27">
        <f t="shared" si="50"/>
        <v>0</v>
      </c>
      <c r="AM228" s="27">
        <f t="shared" si="51"/>
        <v>0</v>
      </c>
      <c r="AN228" s="27">
        <f t="shared" si="52"/>
        <v>0</v>
      </c>
      <c r="AO228" s="27">
        <f t="shared" si="53"/>
        <v>0</v>
      </c>
      <c r="AP228" s="27">
        <f t="shared" si="54"/>
        <v>0</v>
      </c>
      <c r="AQ228" s="27">
        <f t="shared" si="55"/>
        <v>0</v>
      </c>
      <c r="AR228" s="27">
        <f t="shared" si="56"/>
        <v>0</v>
      </c>
      <c r="AS228" s="27">
        <f t="shared" si="57"/>
        <v>-1113.5999999999999</v>
      </c>
      <c r="AT228" s="29">
        <f t="shared" si="58"/>
        <v>-1113.5999999999999</v>
      </c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>
        <f>+AG228/AS228</f>
        <v>1523.7500000000002</v>
      </c>
      <c r="BG228" s="27">
        <f t="shared" si="59"/>
        <v>1523.7500000000002</v>
      </c>
    </row>
    <row r="229" spans="1:59" x14ac:dyDescent="0.25">
      <c r="A229">
        <v>7363</v>
      </c>
      <c r="B229" t="s">
        <v>669</v>
      </c>
      <c r="C229" t="s">
        <v>670</v>
      </c>
      <c r="D229" t="s">
        <v>676</v>
      </c>
      <c r="E229" t="s">
        <v>263</v>
      </c>
      <c r="F229" s="30">
        <f>VLOOKUP(B229,'[3]Ventas Ene-Dic 2018'!B$2:F$192,5,0)</f>
        <v>4.8</v>
      </c>
      <c r="G229" s="22" t="str">
        <f>VLOOKUP(B229,'[3]Ventas Ene-Dic 2018'!B$2:AQ$192,42,0)</f>
        <v>SI</v>
      </c>
      <c r="H229" s="27" t="s">
        <v>339</v>
      </c>
      <c r="I229" s="28">
        <v>591192</v>
      </c>
      <c r="AD229">
        <v>72</v>
      </c>
      <c r="AE229" s="28">
        <v>591192</v>
      </c>
      <c r="AH229" s="27">
        <f t="shared" si="46"/>
        <v>0</v>
      </c>
      <c r="AI229" s="27">
        <f t="shared" si="47"/>
        <v>0</v>
      </c>
      <c r="AJ229" s="27">
        <f t="shared" si="48"/>
        <v>0</v>
      </c>
      <c r="AK229" s="27">
        <f t="shared" si="49"/>
        <v>0</v>
      </c>
      <c r="AL229" s="27">
        <f t="shared" si="50"/>
        <v>0</v>
      </c>
      <c r="AM229" s="27">
        <f t="shared" si="51"/>
        <v>0</v>
      </c>
      <c r="AN229" s="27">
        <f t="shared" si="52"/>
        <v>0</v>
      </c>
      <c r="AO229" s="27">
        <f t="shared" si="53"/>
        <v>0</v>
      </c>
      <c r="AP229" s="27">
        <f t="shared" si="54"/>
        <v>0</v>
      </c>
      <c r="AQ229" s="27">
        <f t="shared" si="55"/>
        <v>0</v>
      </c>
      <c r="AR229" s="27">
        <f t="shared" si="56"/>
        <v>345.59999999999997</v>
      </c>
      <c r="AS229" s="27">
        <f t="shared" si="57"/>
        <v>0</v>
      </c>
      <c r="AT229" s="29">
        <f t="shared" si="58"/>
        <v>345.59999999999997</v>
      </c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>
        <f>+AE229/AR229</f>
        <v>1710.6250000000002</v>
      </c>
      <c r="BF229" s="27"/>
      <c r="BG229" s="27">
        <f t="shared" si="59"/>
        <v>1710.6250000000002</v>
      </c>
    </row>
    <row r="230" spans="1:59" x14ac:dyDescent="0.25">
      <c r="A230">
        <v>7364</v>
      </c>
      <c r="B230" t="s">
        <v>669</v>
      </c>
      <c r="C230" t="s">
        <v>670</v>
      </c>
      <c r="D230" t="s">
        <v>615</v>
      </c>
      <c r="E230" t="s">
        <v>251</v>
      </c>
      <c r="F230" s="30">
        <f>VLOOKUP(B230,'[3]Ventas Ene-Dic 2018'!B$2:F$192,5,0)</f>
        <v>4.8</v>
      </c>
      <c r="G230" s="22" t="str">
        <f>VLOOKUP(B230,'[3]Ventas Ene-Dic 2018'!B$2:AQ$192,42,0)</f>
        <v>SI</v>
      </c>
      <c r="H230" s="27" t="s">
        <v>339</v>
      </c>
      <c r="I230" s="28">
        <v>1182384</v>
      </c>
      <c r="L230">
        <v>72</v>
      </c>
      <c r="M230" s="28">
        <v>591192</v>
      </c>
      <c r="P230">
        <v>72</v>
      </c>
      <c r="Q230" s="28">
        <v>591192</v>
      </c>
      <c r="AH230" s="27">
        <f t="shared" si="46"/>
        <v>0</v>
      </c>
      <c r="AI230" s="27">
        <f t="shared" si="47"/>
        <v>345.59999999999997</v>
      </c>
      <c r="AJ230" s="27">
        <f t="shared" si="48"/>
        <v>0</v>
      </c>
      <c r="AK230" s="27">
        <f t="shared" si="49"/>
        <v>345.59999999999997</v>
      </c>
      <c r="AL230" s="27">
        <f t="shared" si="50"/>
        <v>0</v>
      </c>
      <c r="AM230" s="27">
        <f t="shared" si="51"/>
        <v>0</v>
      </c>
      <c r="AN230" s="27">
        <f t="shared" si="52"/>
        <v>0</v>
      </c>
      <c r="AO230" s="27">
        <f t="shared" si="53"/>
        <v>0</v>
      </c>
      <c r="AP230" s="27">
        <f t="shared" si="54"/>
        <v>0</v>
      </c>
      <c r="AQ230" s="27">
        <f t="shared" si="55"/>
        <v>0</v>
      </c>
      <c r="AR230" s="27">
        <f t="shared" si="56"/>
        <v>0</v>
      </c>
      <c r="AS230" s="27">
        <f t="shared" si="57"/>
        <v>0</v>
      </c>
      <c r="AT230" s="29">
        <f t="shared" si="58"/>
        <v>691.19999999999993</v>
      </c>
      <c r="AU230" s="27"/>
      <c r="AV230" s="27">
        <f>+M230/AI230</f>
        <v>1710.6250000000002</v>
      </c>
      <c r="AW230" s="27"/>
      <c r="AX230" s="27">
        <f>+Q230/AK230</f>
        <v>1710.6250000000002</v>
      </c>
      <c r="AY230" s="27"/>
      <c r="AZ230" s="27"/>
      <c r="BA230" s="27"/>
      <c r="BB230" s="27"/>
      <c r="BC230" s="27"/>
      <c r="BD230" s="27"/>
      <c r="BE230" s="27"/>
      <c r="BF230" s="27"/>
      <c r="BG230" s="27">
        <f t="shared" si="59"/>
        <v>1710.6250000000002</v>
      </c>
    </row>
    <row r="231" spans="1:59" x14ac:dyDescent="0.25">
      <c r="A231">
        <v>7365</v>
      </c>
      <c r="B231" t="s">
        <v>669</v>
      </c>
      <c r="C231" t="s">
        <v>670</v>
      </c>
      <c r="D231" t="s">
        <v>483</v>
      </c>
      <c r="E231" t="s">
        <v>76</v>
      </c>
      <c r="F231" s="30">
        <f>VLOOKUP(B231,'[3]Ventas Ene-Dic 2018'!B$2:F$192,5,0)</f>
        <v>4.8</v>
      </c>
      <c r="G231" s="22" t="str">
        <f>VLOOKUP(B231,'[3]Ventas Ene-Dic 2018'!B$2:AQ$192,42,0)</f>
        <v>SI</v>
      </c>
      <c r="H231" s="27" t="s">
        <v>339</v>
      </c>
      <c r="I231" s="28">
        <v>51740</v>
      </c>
      <c r="R231">
        <v>2</v>
      </c>
      <c r="S231" s="28">
        <v>10940</v>
      </c>
      <c r="Z231">
        <v>5</v>
      </c>
      <c r="AA231" s="28">
        <v>34000</v>
      </c>
      <c r="AD231">
        <v>1</v>
      </c>
      <c r="AE231" s="28">
        <v>6800</v>
      </c>
      <c r="AH231" s="27">
        <f t="shared" si="46"/>
        <v>0</v>
      </c>
      <c r="AI231" s="27">
        <f t="shared" si="47"/>
        <v>0</v>
      </c>
      <c r="AJ231" s="27">
        <f t="shared" si="48"/>
        <v>0</v>
      </c>
      <c r="AK231" s="27">
        <f t="shared" si="49"/>
        <v>0</v>
      </c>
      <c r="AL231" s="27">
        <f t="shared" si="50"/>
        <v>9.6</v>
      </c>
      <c r="AM231" s="27">
        <f t="shared" si="51"/>
        <v>0</v>
      </c>
      <c r="AN231" s="27">
        <f t="shared" si="52"/>
        <v>0</v>
      </c>
      <c r="AO231" s="27">
        <f t="shared" si="53"/>
        <v>0</v>
      </c>
      <c r="AP231" s="27">
        <f t="shared" si="54"/>
        <v>24</v>
      </c>
      <c r="AQ231" s="27">
        <f t="shared" si="55"/>
        <v>0</v>
      </c>
      <c r="AR231" s="27">
        <f t="shared" si="56"/>
        <v>4.8</v>
      </c>
      <c r="AS231" s="27">
        <f t="shared" si="57"/>
        <v>0</v>
      </c>
      <c r="AT231" s="29">
        <f t="shared" si="58"/>
        <v>38.4</v>
      </c>
      <c r="AU231" s="27"/>
      <c r="AV231" s="27"/>
      <c r="AW231" s="27"/>
      <c r="AX231" s="27"/>
      <c r="AY231" s="27">
        <f>+S231/AL231</f>
        <v>1139.5833333333335</v>
      </c>
      <c r="AZ231" s="27"/>
      <c r="BA231" s="27"/>
      <c r="BB231" s="27"/>
      <c r="BC231" s="27">
        <f>+AA231/AP231</f>
        <v>1416.6666666666667</v>
      </c>
      <c r="BD231" s="27"/>
      <c r="BE231" s="27">
        <f>+AE231/AR231</f>
        <v>1416.6666666666667</v>
      </c>
      <c r="BF231" s="27"/>
      <c r="BG231" s="27">
        <f t="shared" si="59"/>
        <v>1347.3958333333335</v>
      </c>
    </row>
    <row r="232" spans="1:59" x14ac:dyDescent="0.25">
      <c r="A232">
        <v>7366</v>
      </c>
      <c r="B232" t="s">
        <v>677</v>
      </c>
      <c r="C232" t="s">
        <v>678</v>
      </c>
      <c r="D232" t="s">
        <v>679</v>
      </c>
      <c r="E232" t="s">
        <v>65</v>
      </c>
      <c r="F232" s="30">
        <f>VLOOKUP(B232,'[3]Ventas Ene-Dic 2018'!B$2:F$192,5,0)</f>
        <v>12.5</v>
      </c>
      <c r="G232" s="22" t="str">
        <f>VLOOKUP(B232,'[3]Ventas Ene-Dic 2018'!B$2:AQ$192,42,0)</f>
        <v>SI</v>
      </c>
      <c r="H232" s="27" t="s">
        <v>339</v>
      </c>
      <c r="I232" s="28">
        <v>6642384</v>
      </c>
      <c r="J232">
        <v>424</v>
      </c>
      <c r="K232" s="28">
        <v>6642384</v>
      </c>
      <c r="AH232" s="27">
        <f t="shared" si="46"/>
        <v>5300</v>
      </c>
      <c r="AI232" s="27">
        <f t="shared" si="47"/>
        <v>0</v>
      </c>
      <c r="AJ232" s="27">
        <f t="shared" si="48"/>
        <v>0</v>
      </c>
      <c r="AK232" s="27">
        <f t="shared" si="49"/>
        <v>0</v>
      </c>
      <c r="AL232" s="27">
        <f t="shared" si="50"/>
        <v>0</v>
      </c>
      <c r="AM232" s="27">
        <f t="shared" si="51"/>
        <v>0</v>
      </c>
      <c r="AN232" s="27">
        <f t="shared" si="52"/>
        <v>0</v>
      </c>
      <c r="AO232" s="27">
        <f t="shared" si="53"/>
        <v>0</v>
      </c>
      <c r="AP232" s="27">
        <f t="shared" si="54"/>
        <v>0</v>
      </c>
      <c r="AQ232" s="27">
        <f t="shared" si="55"/>
        <v>0</v>
      </c>
      <c r="AR232" s="27">
        <f t="shared" si="56"/>
        <v>0</v>
      </c>
      <c r="AS232" s="27">
        <f t="shared" si="57"/>
        <v>0</v>
      </c>
      <c r="AT232" s="29">
        <f t="shared" si="58"/>
        <v>5300</v>
      </c>
      <c r="AU232" s="27">
        <f>+K232/AH232</f>
        <v>1253.28</v>
      </c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>
        <f t="shared" si="59"/>
        <v>1253.28</v>
      </c>
    </row>
    <row r="233" spans="1:59" x14ac:dyDescent="0.25">
      <c r="A233">
        <v>7367</v>
      </c>
      <c r="B233" t="s">
        <v>680</v>
      </c>
      <c r="C233" t="s">
        <v>681</v>
      </c>
      <c r="D233" t="s">
        <v>579</v>
      </c>
      <c r="E233" t="s">
        <v>50</v>
      </c>
      <c r="F233" s="30">
        <f>VLOOKUP(B233,'[3]Ventas Ene-Dic 2018'!B$2:F$192,5,0)</f>
        <v>12.5</v>
      </c>
      <c r="G233" s="22" t="str">
        <f>VLOOKUP(B233,'[3]Ventas Ene-Dic 2018'!B$2:AQ$192,42,0)</f>
        <v>SI</v>
      </c>
      <c r="H233" s="27" t="s">
        <v>339</v>
      </c>
      <c r="I233" s="28">
        <v>137490322.43000001</v>
      </c>
      <c r="N233">
        <v>635</v>
      </c>
      <c r="O233" s="28">
        <v>6992524.9400000004</v>
      </c>
      <c r="R233" s="31">
        <v>1520</v>
      </c>
      <c r="S233" s="28">
        <v>17212431.52</v>
      </c>
      <c r="V233">
        <v>920</v>
      </c>
      <c r="W233" s="28">
        <v>10350107.82</v>
      </c>
      <c r="X233" s="31">
        <v>3840</v>
      </c>
      <c r="Y233" s="28">
        <v>43675388.159999996</v>
      </c>
      <c r="AB233" s="31">
        <v>3680</v>
      </c>
      <c r="AC233" s="28">
        <v>45881422.670000002</v>
      </c>
      <c r="AF233" s="31">
        <v>1082</v>
      </c>
      <c r="AG233" s="28">
        <v>13378447.32</v>
      </c>
      <c r="AH233" s="27">
        <f t="shared" si="46"/>
        <v>0</v>
      </c>
      <c r="AI233" s="27">
        <f t="shared" si="47"/>
        <v>0</v>
      </c>
      <c r="AJ233" s="27">
        <f t="shared" si="48"/>
        <v>7937.5</v>
      </c>
      <c r="AK233" s="27">
        <f t="shared" si="49"/>
        <v>0</v>
      </c>
      <c r="AL233" s="27">
        <f t="shared" si="50"/>
        <v>19000</v>
      </c>
      <c r="AM233" s="27">
        <f t="shared" si="51"/>
        <v>0</v>
      </c>
      <c r="AN233" s="27">
        <f t="shared" si="52"/>
        <v>11500</v>
      </c>
      <c r="AO233" s="27">
        <f t="shared" si="53"/>
        <v>48000</v>
      </c>
      <c r="AP233" s="27">
        <f t="shared" si="54"/>
        <v>0</v>
      </c>
      <c r="AQ233" s="27">
        <f t="shared" si="55"/>
        <v>46000</v>
      </c>
      <c r="AR233" s="27">
        <f t="shared" si="56"/>
        <v>0</v>
      </c>
      <c r="AS233" s="27">
        <f t="shared" si="57"/>
        <v>13525</v>
      </c>
      <c r="AT233" s="29">
        <f t="shared" si="58"/>
        <v>145962.5</v>
      </c>
      <c r="AU233" s="27"/>
      <c r="AV233" s="27"/>
      <c r="AW233" s="27">
        <f>+O233/AJ233</f>
        <v>880.94802393700797</v>
      </c>
      <c r="AX233" s="27"/>
      <c r="AY233" s="27">
        <f>+S233/AL233</f>
        <v>905.91744842105265</v>
      </c>
      <c r="AZ233" s="27"/>
      <c r="BA233" s="27">
        <f>+W233/AN233</f>
        <v>900.00937565217396</v>
      </c>
      <c r="BB233" s="27">
        <f>+Y233/AO233</f>
        <v>909.90391999999997</v>
      </c>
      <c r="BC233" s="27"/>
      <c r="BD233" s="27">
        <f>+AC233/AQ233</f>
        <v>997.42223195652173</v>
      </c>
      <c r="BE233" s="27"/>
      <c r="BF233" s="27">
        <f>+AG233/AS233</f>
        <v>989.16431201478747</v>
      </c>
      <c r="BG233" s="27">
        <f t="shared" si="59"/>
        <v>941.95647806799695</v>
      </c>
    </row>
    <row r="234" spans="1:59" x14ac:dyDescent="0.25">
      <c r="A234">
        <v>7368</v>
      </c>
      <c r="B234" t="s">
        <v>682</v>
      </c>
      <c r="C234" t="s">
        <v>683</v>
      </c>
      <c r="D234" t="s">
        <v>579</v>
      </c>
      <c r="E234" t="s">
        <v>50</v>
      </c>
      <c r="F234" s="30">
        <f>VLOOKUP(B234,'[3]Ventas Ene-Dic 2018'!B$2:F$192,5,0)</f>
        <v>12.5</v>
      </c>
      <c r="G234" s="22" t="str">
        <f>VLOOKUP(B234,'[3]Ventas Ene-Dic 2018'!B$2:AQ$192,42,0)</f>
        <v>SI</v>
      </c>
      <c r="H234" s="27" t="s">
        <v>339</v>
      </c>
      <c r="I234" s="28">
        <v>33323888</v>
      </c>
      <c r="J234" s="31">
        <v>2846</v>
      </c>
      <c r="K234" s="28">
        <v>33323888</v>
      </c>
      <c r="AH234" s="27">
        <f t="shared" si="46"/>
        <v>35575</v>
      </c>
      <c r="AI234" s="27">
        <f t="shared" si="47"/>
        <v>0</v>
      </c>
      <c r="AJ234" s="27">
        <f t="shared" si="48"/>
        <v>0</v>
      </c>
      <c r="AK234" s="27">
        <f t="shared" si="49"/>
        <v>0</v>
      </c>
      <c r="AL234" s="27">
        <f t="shared" si="50"/>
        <v>0</v>
      </c>
      <c r="AM234" s="27">
        <f t="shared" si="51"/>
        <v>0</v>
      </c>
      <c r="AN234" s="27">
        <f t="shared" si="52"/>
        <v>0</v>
      </c>
      <c r="AO234" s="27">
        <f t="shared" si="53"/>
        <v>0</v>
      </c>
      <c r="AP234" s="27">
        <f t="shared" si="54"/>
        <v>0</v>
      </c>
      <c r="AQ234" s="27">
        <f t="shared" si="55"/>
        <v>0</v>
      </c>
      <c r="AR234" s="27">
        <f t="shared" si="56"/>
        <v>0</v>
      </c>
      <c r="AS234" s="27">
        <f t="shared" si="57"/>
        <v>0</v>
      </c>
      <c r="AT234" s="29">
        <f t="shared" si="58"/>
        <v>35575</v>
      </c>
      <c r="AU234" s="27">
        <f>+K234/AH234</f>
        <v>936.72208011243856</v>
      </c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>
        <f t="shared" si="59"/>
        <v>936.72208011243856</v>
      </c>
    </row>
    <row r="235" spans="1:59" x14ac:dyDescent="0.25">
      <c r="A235">
        <v>7369</v>
      </c>
      <c r="B235" t="s">
        <v>684</v>
      </c>
      <c r="C235" t="s">
        <v>685</v>
      </c>
      <c r="D235" t="s">
        <v>686</v>
      </c>
      <c r="E235" t="s">
        <v>252</v>
      </c>
      <c r="F235" s="30">
        <f>VLOOKUP(B235,'[3]Ventas Ene-Dic 2018'!B$2:F$192,5,0)</f>
        <v>12</v>
      </c>
      <c r="G235" s="22" t="str">
        <f>VLOOKUP(B235,'[3]Ventas Ene-Dic 2018'!B$2:AQ$192,42,0)</f>
        <v>SI</v>
      </c>
      <c r="H235" s="27" t="s">
        <v>339</v>
      </c>
      <c r="I235" s="28">
        <v>1982321.51</v>
      </c>
      <c r="AD235">
        <v>168</v>
      </c>
      <c r="AE235" s="28">
        <v>1982321.51</v>
      </c>
      <c r="AH235" s="27">
        <f t="shared" si="46"/>
        <v>0</v>
      </c>
      <c r="AI235" s="27">
        <f t="shared" si="47"/>
        <v>0</v>
      </c>
      <c r="AJ235" s="27">
        <f t="shared" si="48"/>
        <v>0</v>
      </c>
      <c r="AK235" s="27">
        <f t="shared" si="49"/>
        <v>0</v>
      </c>
      <c r="AL235" s="27">
        <f t="shared" si="50"/>
        <v>0</v>
      </c>
      <c r="AM235" s="27">
        <f t="shared" si="51"/>
        <v>0</v>
      </c>
      <c r="AN235" s="27">
        <f t="shared" si="52"/>
        <v>0</v>
      </c>
      <c r="AO235" s="27">
        <f t="shared" si="53"/>
        <v>0</v>
      </c>
      <c r="AP235" s="27">
        <f t="shared" si="54"/>
        <v>0</v>
      </c>
      <c r="AQ235" s="27">
        <f t="shared" si="55"/>
        <v>0</v>
      </c>
      <c r="AR235" s="27">
        <f t="shared" si="56"/>
        <v>2016</v>
      </c>
      <c r="AS235" s="27">
        <f t="shared" si="57"/>
        <v>0</v>
      </c>
      <c r="AT235" s="29">
        <f t="shared" si="58"/>
        <v>2016</v>
      </c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>
        <f>+AE235/AR235</f>
        <v>983.29439980158736</v>
      </c>
      <c r="BF235" s="27"/>
      <c r="BG235" s="27">
        <f t="shared" si="59"/>
        <v>983.29439980158736</v>
      </c>
    </row>
    <row r="236" spans="1:59" x14ac:dyDescent="0.25">
      <c r="A236">
        <v>7370</v>
      </c>
      <c r="B236" t="s">
        <v>687</v>
      </c>
      <c r="C236" t="s">
        <v>688</v>
      </c>
      <c r="D236" t="s">
        <v>579</v>
      </c>
      <c r="E236" t="s">
        <v>50</v>
      </c>
      <c r="F236" s="30">
        <f>VLOOKUP(B236,'[3]Ventas Ene-Dic 2018'!B$2:F$192,5,0)</f>
        <v>24</v>
      </c>
      <c r="G236" s="22" t="str">
        <f>VLOOKUP(B236,'[3]Ventas Ene-Dic 2018'!B$2:AQ$192,42,0)</f>
        <v>SI</v>
      </c>
      <c r="H236" s="27" t="s">
        <v>339</v>
      </c>
      <c r="I236" s="28">
        <v>43179403.609999999</v>
      </c>
      <c r="V236">
        <v>960</v>
      </c>
      <c r="W236" s="28">
        <v>21956413.25</v>
      </c>
      <c r="Z236">
        <v>900</v>
      </c>
      <c r="AA236" s="28">
        <v>21222990.359999999</v>
      </c>
      <c r="AH236" s="27">
        <f t="shared" si="46"/>
        <v>0</v>
      </c>
      <c r="AI236" s="27">
        <f t="shared" si="47"/>
        <v>0</v>
      </c>
      <c r="AJ236" s="27">
        <f t="shared" si="48"/>
        <v>0</v>
      </c>
      <c r="AK236" s="27">
        <f t="shared" si="49"/>
        <v>0</v>
      </c>
      <c r="AL236" s="27">
        <f t="shared" si="50"/>
        <v>0</v>
      </c>
      <c r="AM236" s="27">
        <f t="shared" si="51"/>
        <v>0</v>
      </c>
      <c r="AN236" s="27">
        <f t="shared" si="52"/>
        <v>23040</v>
      </c>
      <c r="AO236" s="27">
        <f t="shared" si="53"/>
        <v>0</v>
      </c>
      <c r="AP236" s="27">
        <f t="shared" si="54"/>
        <v>21600</v>
      </c>
      <c r="AQ236" s="27">
        <f t="shared" si="55"/>
        <v>0</v>
      </c>
      <c r="AR236" s="27">
        <f t="shared" si="56"/>
        <v>0</v>
      </c>
      <c r="AS236" s="27">
        <f t="shared" si="57"/>
        <v>0</v>
      </c>
      <c r="AT236" s="29">
        <f t="shared" si="58"/>
        <v>44640</v>
      </c>
      <c r="AU236" s="27"/>
      <c r="AV236" s="27"/>
      <c r="AW236" s="27"/>
      <c r="AX236" s="27"/>
      <c r="AY236" s="27"/>
      <c r="AZ236" s="27"/>
      <c r="BA236" s="27">
        <f>+W236/AN236</f>
        <v>952.96932508680561</v>
      </c>
      <c r="BB236" s="27"/>
      <c r="BC236" s="27">
        <f>+AA236/AP236</f>
        <v>982.54584999999997</v>
      </c>
      <c r="BD236" s="27"/>
      <c r="BE236" s="27"/>
      <c r="BF236" s="27"/>
      <c r="BG236" s="27">
        <f t="shared" si="59"/>
        <v>967.28054681899641</v>
      </c>
    </row>
    <row r="237" spans="1:59" x14ac:dyDescent="0.25">
      <c r="A237">
        <v>7371</v>
      </c>
      <c r="B237" t="s">
        <v>689</v>
      </c>
      <c r="C237" t="s">
        <v>688</v>
      </c>
      <c r="D237" t="s">
        <v>579</v>
      </c>
      <c r="E237" t="s">
        <v>50</v>
      </c>
      <c r="F237" s="30">
        <f>VLOOKUP(B237,'[3]Ventas Ene-Dic 2018'!B$2:F$192,5,0)</f>
        <v>24</v>
      </c>
      <c r="G237" s="22" t="str">
        <f>VLOOKUP(B237,'[3]Ventas Ene-Dic 2018'!B$2:AQ$192,42,0)</f>
        <v>SI</v>
      </c>
      <c r="H237" s="27" t="s">
        <v>339</v>
      </c>
      <c r="I237" s="28">
        <v>153506985.78999999</v>
      </c>
      <c r="J237">
        <v>521</v>
      </c>
      <c r="K237" s="28">
        <v>11694918.050000001</v>
      </c>
      <c r="N237" s="31">
        <v>1460</v>
      </c>
      <c r="O237" s="28">
        <v>33264800.16</v>
      </c>
      <c r="R237" s="31">
        <v>1558</v>
      </c>
      <c r="S237" s="28">
        <v>36438392.280000001</v>
      </c>
      <c r="V237" s="31">
        <v>1520</v>
      </c>
      <c r="W237" s="28">
        <v>35362153.700000003</v>
      </c>
      <c r="AB237" s="31">
        <v>1500</v>
      </c>
      <c r="AC237" s="28">
        <v>36746721.600000001</v>
      </c>
      <c r="AH237" s="27">
        <f t="shared" si="46"/>
        <v>12504</v>
      </c>
      <c r="AI237" s="27">
        <f t="shared" si="47"/>
        <v>0</v>
      </c>
      <c r="AJ237" s="27">
        <f t="shared" si="48"/>
        <v>35040</v>
      </c>
      <c r="AK237" s="27">
        <f t="shared" si="49"/>
        <v>0</v>
      </c>
      <c r="AL237" s="27">
        <f t="shared" si="50"/>
        <v>37392</v>
      </c>
      <c r="AM237" s="27">
        <f t="shared" si="51"/>
        <v>0</v>
      </c>
      <c r="AN237" s="27">
        <f t="shared" si="52"/>
        <v>36480</v>
      </c>
      <c r="AO237" s="27">
        <f t="shared" si="53"/>
        <v>0</v>
      </c>
      <c r="AP237" s="27">
        <f t="shared" si="54"/>
        <v>0</v>
      </c>
      <c r="AQ237" s="27">
        <f t="shared" si="55"/>
        <v>36000</v>
      </c>
      <c r="AR237" s="27">
        <f t="shared" si="56"/>
        <v>0</v>
      </c>
      <c r="AS237" s="27">
        <f t="shared" si="57"/>
        <v>0</v>
      </c>
      <c r="AT237" s="29">
        <f t="shared" si="58"/>
        <v>157416</v>
      </c>
      <c r="AU237" s="27">
        <f>+K237/AH237</f>
        <v>935.29414987204098</v>
      </c>
      <c r="AV237" s="27"/>
      <c r="AW237" s="27">
        <f>+O237/AJ237</f>
        <v>949.33790410958909</v>
      </c>
      <c r="AX237" s="27"/>
      <c r="AY237" s="27">
        <f>+S237/AL237</f>
        <v>974.49701219512201</v>
      </c>
      <c r="AZ237" s="27"/>
      <c r="BA237" s="27">
        <f>+W237/AN237</f>
        <v>969.35728344298252</v>
      </c>
      <c r="BB237" s="27"/>
      <c r="BC237" s="27"/>
      <c r="BD237" s="27">
        <f>+AC237/AQ237</f>
        <v>1020.7422666666668</v>
      </c>
      <c r="BE237" s="27"/>
      <c r="BF237" s="27"/>
      <c r="BG237" s="27">
        <f t="shared" si="59"/>
        <v>975.16761822178171</v>
      </c>
    </row>
    <row r="238" spans="1:59" x14ac:dyDescent="0.25">
      <c r="A238">
        <v>7372</v>
      </c>
      <c r="B238" t="s">
        <v>690</v>
      </c>
      <c r="C238" t="s">
        <v>691</v>
      </c>
      <c r="D238" t="s">
        <v>579</v>
      </c>
      <c r="E238" t="s">
        <v>50</v>
      </c>
      <c r="F238" s="30">
        <f>VLOOKUP(B238,'[3]Ventas Ene-Dic 2018'!B$2:F$192,5,0)</f>
        <v>24</v>
      </c>
      <c r="G238" s="22" t="str">
        <f>VLOOKUP(B238,'[3]Ventas Ene-Dic 2018'!B$2:AQ$192,42,0)</f>
        <v>SI</v>
      </c>
      <c r="H238" s="27" t="s">
        <v>339</v>
      </c>
      <c r="I238" s="28">
        <v>6579402.8300000001</v>
      </c>
      <c r="P238">
        <v>300</v>
      </c>
      <c r="Q238" s="28">
        <v>6579402.8300000001</v>
      </c>
      <c r="AH238" s="27">
        <f t="shared" si="46"/>
        <v>0</v>
      </c>
      <c r="AI238" s="27">
        <f t="shared" si="47"/>
        <v>0</v>
      </c>
      <c r="AJ238" s="27">
        <f t="shared" si="48"/>
        <v>0</v>
      </c>
      <c r="AK238" s="27">
        <f t="shared" si="49"/>
        <v>7200</v>
      </c>
      <c r="AL238" s="27">
        <f t="shared" si="50"/>
        <v>0</v>
      </c>
      <c r="AM238" s="27">
        <f t="shared" si="51"/>
        <v>0</v>
      </c>
      <c r="AN238" s="27">
        <f t="shared" si="52"/>
        <v>0</v>
      </c>
      <c r="AO238" s="27">
        <f t="shared" si="53"/>
        <v>0</v>
      </c>
      <c r="AP238" s="27">
        <f t="shared" si="54"/>
        <v>0</v>
      </c>
      <c r="AQ238" s="27">
        <f t="shared" si="55"/>
        <v>0</v>
      </c>
      <c r="AR238" s="27">
        <f t="shared" si="56"/>
        <v>0</v>
      </c>
      <c r="AS238" s="27">
        <f t="shared" si="57"/>
        <v>0</v>
      </c>
      <c r="AT238" s="29">
        <f t="shared" si="58"/>
        <v>7200</v>
      </c>
      <c r="AU238" s="27"/>
      <c r="AV238" s="27"/>
      <c r="AW238" s="27"/>
      <c r="AX238" s="27">
        <f>+Q238/AK238</f>
        <v>913.80594861111115</v>
      </c>
      <c r="AY238" s="27"/>
      <c r="AZ238" s="27"/>
      <c r="BA238" s="27"/>
      <c r="BB238" s="27"/>
      <c r="BC238" s="27"/>
      <c r="BD238" s="27"/>
      <c r="BE238" s="27"/>
      <c r="BF238" s="27"/>
      <c r="BG238" s="27">
        <f t="shared" si="59"/>
        <v>913.80594861111115</v>
      </c>
    </row>
    <row r="239" spans="1:59" x14ac:dyDescent="0.25">
      <c r="A239">
        <v>7373</v>
      </c>
      <c r="B239" t="s">
        <v>692</v>
      </c>
      <c r="C239" t="s">
        <v>691</v>
      </c>
      <c r="D239" t="s">
        <v>579</v>
      </c>
      <c r="E239" t="s">
        <v>50</v>
      </c>
      <c r="F239" s="30">
        <f>VLOOKUP(B239,'[3]Ventas Ene-Dic 2018'!B$2:F$192,5,0)</f>
        <v>24</v>
      </c>
      <c r="G239" s="22" t="str">
        <f>VLOOKUP(B239,'[3]Ventas Ene-Dic 2018'!B$2:AQ$192,42,0)</f>
        <v>SI</v>
      </c>
      <c r="H239" s="27" t="s">
        <v>339</v>
      </c>
      <c r="I239" s="28">
        <v>6979372.4400000004</v>
      </c>
      <c r="V239">
        <v>300</v>
      </c>
      <c r="W239" s="28">
        <v>6979372.4400000004</v>
      </c>
      <c r="AH239" s="27">
        <f t="shared" si="46"/>
        <v>0</v>
      </c>
      <c r="AI239" s="27">
        <f t="shared" si="47"/>
        <v>0</v>
      </c>
      <c r="AJ239" s="27">
        <f t="shared" si="48"/>
        <v>0</v>
      </c>
      <c r="AK239" s="27">
        <f t="shared" si="49"/>
        <v>0</v>
      </c>
      <c r="AL239" s="27">
        <f t="shared" si="50"/>
        <v>0</v>
      </c>
      <c r="AM239" s="27">
        <f t="shared" si="51"/>
        <v>0</v>
      </c>
      <c r="AN239" s="27">
        <f t="shared" si="52"/>
        <v>7200</v>
      </c>
      <c r="AO239" s="27">
        <f t="shared" si="53"/>
        <v>0</v>
      </c>
      <c r="AP239" s="27">
        <f t="shared" si="54"/>
        <v>0</v>
      </c>
      <c r="AQ239" s="27">
        <f t="shared" si="55"/>
        <v>0</v>
      </c>
      <c r="AR239" s="27">
        <f t="shared" si="56"/>
        <v>0</v>
      </c>
      <c r="AS239" s="27">
        <f t="shared" si="57"/>
        <v>0</v>
      </c>
      <c r="AT239" s="29">
        <f t="shared" si="58"/>
        <v>7200</v>
      </c>
      <c r="AU239" s="27"/>
      <c r="AV239" s="27"/>
      <c r="AW239" s="27"/>
      <c r="AX239" s="27"/>
      <c r="AY239" s="27"/>
      <c r="AZ239" s="27"/>
      <c r="BA239" s="27">
        <f>+W239/AN239</f>
        <v>969.35728333333338</v>
      </c>
      <c r="BB239" s="27"/>
      <c r="BC239" s="27"/>
      <c r="BD239" s="27"/>
      <c r="BE239" s="27"/>
      <c r="BF239" s="27"/>
      <c r="BG239" s="27">
        <f t="shared" si="59"/>
        <v>969.35728333333338</v>
      </c>
    </row>
    <row r="240" spans="1:59" x14ac:dyDescent="0.25">
      <c r="A240">
        <v>7374</v>
      </c>
      <c r="B240" t="s">
        <v>693</v>
      </c>
      <c r="C240" t="s">
        <v>694</v>
      </c>
      <c r="D240" t="s">
        <v>410</v>
      </c>
      <c r="E240" t="s">
        <v>51</v>
      </c>
      <c r="F240" s="30">
        <f>VLOOKUP(B240,'[3]Ventas Ene-Dic 2018'!B$2:F$192,5,0)</f>
        <v>7</v>
      </c>
      <c r="G240" s="22" t="str">
        <f>VLOOKUP(B240,'[3]Ventas Ene-Dic 2018'!B$2:AQ$192,42,0)</f>
        <v>SI</v>
      </c>
      <c r="H240" s="27" t="s">
        <v>339</v>
      </c>
      <c r="I240" s="28">
        <v>8510991.3000000007</v>
      </c>
      <c r="AF240" s="31">
        <v>1323</v>
      </c>
      <c r="AG240" s="28">
        <v>8510991.3000000007</v>
      </c>
      <c r="AH240" s="27">
        <f t="shared" si="46"/>
        <v>0</v>
      </c>
      <c r="AI240" s="27">
        <f t="shared" si="47"/>
        <v>0</v>
      </c>
      <c r="AJ240" s="27">
        <f t="shared" si="48"/>
        <v>0</v>
      </c>
      <c r="AK240" s="27">
        <f t="shared" si="49"/>
        <v>0</v>
      </c>
      <c r="AL240" s="27">
        <f t="shared" si="50"/>
        <v>0</v>
      </c>
      <c r="AM240" s="27">
        <f t="shared" si="51"/>
        <v>0</v>
      </c>
      <c r="AN240" s="27">
        <f t="shared" si="52"/>
        <v>0</v>
      </c>
      <c r="AO240" s="27">
        <f t="shared" si="53"/>
        <v>0</v>
      </c>
      <c r="AP240" s="27">
        <f t="shared" si="54"/>
        <v>0</v>
      </c>
      <c r="AQ240" s="27">
        <f t="shared" si="55"/>
        <v>0</v>
      </c>
      <c r="AR240" s="27">
        <f t="shared" si="56"/>
        <v>0</v>
      </c>
      <c r="AS240" s="27">
        <f t="shared" si="57"/>
        <v>9261</v>
      </c>
      <c r="AT240" s="29">
        <f t="shared" si="58"/>
        <v>9261</v>
      </c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>
        <f>+AG240/AS240</f>
        <v>919.01428571428585</v>
      </c>
      <c r="BG240" s="27">
        <f t="shared" si="59"/>
        <v>919.01428571428585</v>
      </c>
    </row>
    <row r="241" spans="1:59" x14ac:dyDescent="0.25">
      <c r="A241">
        <v>7375</v>
      </c>
      <c r="B241" t="s">
        <v>695</v>
      </c>
      <c r="C241" t="s">
        <v>696</v>
      </c>
      <c r="D241" t="s">
        <v>697</v>
      </c>
      <c r="E241" t="s">
        <v>53</v>
      </c>
      <c r="F241" s="30">
        <f>VLOOKUP(B241,'[3]Ventas Ene-Dic 2018'!B$2:F$192,5,0)</f>
        <v>17.5</v>
      </c>
      <c r="G241" s="22" t="str">
        <f>VLOOKUP(B241,'[3]Ventas Ene-Dic 2018'!B$2:AQ$192,42,0)</f>
        <v>SI</v>
      </c>
      <c r="H241" s="27" t="s">
        <v>339</v>
      </c>
      <c r="I241" s="28">
        <v>18402472</v>
      </c>
      <c r="J241">
        <v>108</v>
      </c>
      <c r="K241" s="28">
        <v>2624400</v>
      </c>
      <c r="N241">
        <v>308</v>
      </c>
      <c r="O241" s="28">
        <v>7708932</v>
      </c>
      <c r="T241">
        <v>313</v>
      </c>
      <c r="U241" s="28">
        <v>8069140</v>
      </c>
      <c r="AH241" s="27">
        <f t="shared" si="46"/>
        <v>1890</v>
      </c>
      <c r="AI241" s="27">
        <f t="shared" si="47"/>
        <v>0</v>
      </c>
      <c r="AJ241" s="27">
        <f t="shared" si="48"/>
        <v>5390</v>
      </c>
      <c r="AK241" s="27">
        <f t="shared" si="49"/>
        <v>0</v>
      </c>
      <c r="AL241" s="27">
        <f t="shared" si="50"/>
        <v>0</v>
      </c>
      <c r="AM241" s="27">
        <f t="shared" si="51"/>
        <v>5477.5</v>
      </c>
      <c r="AN241" s="27">
        <f t="shared" si="52"/>
        <v>0</v>
      </c>
      <c r="AO241" s="27">
        <f t="shared" si="53"/>
        <v>0</v>
      </c>
      <c r="AP241" s="27">
        <f t="shared" si="54"/>
        <v>0</v>
      </c>
      <c r="AQ241" s="27">
        <f t="shared" si="55"/>
        <v>0</v>
      </c>
      <c r="AR241" s="27">
        <f t="shared" si="56"/>
        <v>0</v>
      </c>
      <c r="AS241" s="27">
        <f t="shared" si="57"/>
        <v>0</v>
      </c>
      <c r="AT241" s="29">
        <f t="shared" si="58"/>
        <v>12757.5</v>
      </c>
      <c r="AU241" s="27">
        <f>+K241/AH241</f>
        <v>1388.5714285714287</v>
      </c>
      <c r="AV241" s="27"/>
      <c r="AW241" s="27">
        <f>+O241/AJ241</f>
        <v>1430.2285714285715</v>
      </c>
      <c r="AX241" s="27"/>
      <c r="AY241" s="27"/>
      <c r="AZ241" s="27">
        <f t="shared" ref="AZ241:AZ246" si="60">+U241/AM241</f>
        <v>1473.1428571428571</v>
      </c>
      <c r="BA241" s="27"/>
      <c r="BB241" s="27"/>
      <c r="BC241" s="27"/>
      <c r="BD241" s="27"/>
      <c r="BE241" s="27"/>
      <c r="BF241" s="27"/>
      <c r="BG241" s="27">
        <f t="shared" si="59"/>
        <v>1442.4826180678033</v>
      </c>
    </row>
    <row r="242" spans="1:59" x14ac:dyDescent="0.25">
      <c r="A242">
        <v>7376</v>
      </c>
      <c r="B242" t="s">
        <v>698</v>
      </c>
      <c r="C242" t="s">
        <v>699</v>
      </c>
      <c r="D242" t="s">
        <v>579</v>
      </c>
      <c r="E242" t="s">
        <v>50</v>
      </c>
      <c r="F242" s="30">
        <f>VLOOKUP(B242,'[3]Ventas Ene-Dic 2018'!B$2:F$192,5,0)</f>
        <v>17.5</v>
      </c>
      <c r="G242" s="22" t="str">
        <f>VLOOKUP(B242,'[3]Ventas Ene-Dic 2018'!B$2:AQ$192,42,0)</f>
        <v>SI</v>
      </c>
      <c r="H242" s="27" t="s">
        <v>339</v>
      </c>
      <c r="I242" s="28">
        <v>39192275.090000004</v>
      </c>
      <c r="N242">
        <v>400</v>
      </c>
      <c r="O242" s="28">
        <v>6794558</v>
      </c>
      <c r="T242">
        <v>504</v>
      </c>
      <c r="U242" s="28">
        <v>8432475.4100000001</v>
      </c>
      <c r="V242">
        <v>637</v>
      </c>
      <c r="W242" s="28">
        <v>10819289.67</v>
      </c>
      <c r="AB242">
        <v>734</v>
      </c>
      <c r="AC242" s="28">
        <v>13145952.01</v>
      </c>
      <c r="AH242" s="27">
        <f t="shared" si="46"/>
        <v>0</v>
      </c>
      <c r="AI242" s="27">
        <f t="shared" si="47"/>
        <v>0</v>
      </c>
      <c r="AJ242" s="27">
        <f t="shared" si="48"/>
        <v>7000</v>
      </c>
      <c r="AK242" s="27">
        <f t="shared" si="49"/>
        <v>0</v>
      </c>
      <c r="AL242" s="27">
        <f t="shared" si="50"/>
        <v>0</v>
      </c>
      <c r="AM242" s="27">
        <f t="shared" si="51"/>
        <v>8820</v>
      </c>
      <c r="AN242" s="27">
        <f t="shared" si="52"/>
        <v>11147.5</v>
      </c>
      <c r="AO242" s="27">
        <f t="shared" si="53"/>
        <v>0</v>
      </c>
      <c r="AP242" s="27">
        <f t="shared" si="54"/>
        <v>0</v>
      </c>
      <c r="AQ242" s="27">
        <f t="shared" si="55"/>
        <v>12845</v>
      </c>
      <c r="AR242" s="27">
        <f t="shared" si="56"/>
        <v>0</v>
      </c>
      <c r="AS242" s="27">
        <f t="shared" si="57"/>
        <v>0</v>
      </c>
      <c r="AT242" s="29">
        <f t="shared" si="58"/>
        <v>39812.5</v>
      </c>
      <c r="AU242" s="27"/>
      <c r="AV242" s="27"/>
      <c r="AW242" s="27">
        <f>+O242/AJ242</f>
        <v>970.65114285714287</v>
      </c>
      <c r="AX242" s="27"/>
      <c r="AY242" s="27"/>
      <c r="AZ242" s="27">
        <f t="shared" si="60"/>
        <v>956.06297165532885</v>
      </c>
      <c r="BA242" s="27">
        <f>+W242/AN242</f>
        <v>970.55749450549445</v>
      </c>
      <c r="BB242" s="27"/>
      <c r="BC242" s="27"/>
      <c r="BD242" s="27">
        <f>+AC242/AQ242</f>
        <v>1023.4295064227325</v>
      </c>
      <c r="BE242" s="27"/>
      <c r="BF242" s="27"/>
      <c r="BG242" s="27">
        <f t="shared" si="59"/>
        <v>984.42135233908959</v>
      </c>
    </row>
    <row r="243" spans="1:59" x14ac:dyDescent="0.25">
      <c r="A243">
        <v>7377</v>
      </c>
      <c r="B243" t="s">
        <v>700</v>
      </c>
      <c r="C243" t="s">
        <v>701</v>
      </c>
      <c r="D243" t="s">
        <v>579</v>
      </c>
      <c r="E243" t="s">
        <v>50</v>
      </c>
      <c r="F243" s="30">
        <f>VLOOKUP(B243,'[3]Ventas Ene-Dic 2018'!B$2:F$192,5,0)</f>
        <v>2.4</v>
      </c>
      <c r="G243" s="22" t="str">
        <f>VLOOKUP(B243,'[3]Ventas Ene-Dic 2018'!B$2:AQ$192,42,0)</f>
        <v>SI</v>
      </c>
      <c r="H243" s="27" t="s">
        <v>339</v>
      </c>
      <c r="I243" s="28">
        <v>128414473.52</v>
      </c>
      <c r="J243" s="31">
        <v>9000</v>
      </c>
      <c r="K243" s="28">
        <v>20723064.300000001</v>
      </c>
      <c r="L243" s="31">
        <v>1896</v>
      </c>
      <c r="M243" s="28">
        <v>4376286.34</v>
      </c>
      <c r="N243" s="31">
        <v>13104</v>
      </c>
      <c r="O243" s="28">
        <v>30033943.859999999</v>
      </c>
      <c r="R243" s="31">
        <v>7414</v>
      </c>
      <c r="S243" s="28">
        <v>17198625.039999999</v>
      </c>
      <c r="T243" s="31">
        <v>8256</v>
      </c>
      <c r="U243" s="28">
        <v>19521340.07</v>
      </c>
      <c r="V243" s="31">
        <v>15696</v>
      </c>
      <c r="W243" s="28">
        <v>36561213.909999996</v>
      </c>
      <c r="AH243" s="27">
        <f t="shared" si="46"/>
        <v>21600</v>
      </c>
      <c r="AI243" s="27">
        <f t="shared" si="47"/>
        <v>4550.3999999999996</v>
      </c>
      <c r="AJ243" s="27">
        <f t="shared" si="48"/>
        <v>31449.599999999999</v>
      </c>
      <c r="AK243" s="27">
        <f t="shared" si="49"/>
        <v>0</v>
      </c>
      <c r="AL243" s="27">
        <f t="shared" si="50"/>
        <v>17793.599999999999</v>
      </c>
      <c r="AM243" s="27">
        <f t="shared" si="51"/>
        <v>19814.399999999998</v>
      </c>
      <c r="AN243" s="27">
        <f t="shared" si="52"/>
        <v>37670.400000000001</v>
      </c>
      <c r="AO243" s="27">
        <f t="shared" si="53"/>
        <v>0</v>
      </c>
      <c r="AP243" s="27">
        <f t="shared" si="54"/>
        <v>0</v>
      </c>
      <c r="AQ243" s="27">
        <f t="shared" si="55"/>
        <v>0</v>
      </c>
      <c r="AR243" s="27">
        <f t="shared" si="56"/>
        <v>0</v>
      </c>
      <c r="AS243" s="27">
        <f t="shared" si="57"/>
        <v>0</v>
      </c>
      <c r="AT243" s="29">
        <f t="shared" si="58"/>
        <v>132878.39999999999</v>
      </c>
      <c r="AU243" s="27">
        <f>+K243/AH243</f>
        <v>959.40112499999998</v>
      </c>
      <c r="AV243" s="27">
        <f>+M243/AI243</f>
        <v>961.73662535161748</v>
      </c>
      <c r="AW243" s="27">
        <f>+O243/AJ243</f>
        <v>954.98651365995113</v>
      </c>
      <c r="AX243" s="27"/>
      <c r="AY243" s="27">
        <f>+S243/AL243</f>
        <v>966.56241794802634</v>
      </c>
      <c r="AZ243" s="27">
        <f t="shared" si="60"/>
        <v>985.20974997981284</v>
      </c>
      <c r="BA243" s="27">
        <f>+W243/AN243</f>
        <v>970.55550007432873</v>
      </c>
      <c r="BB243" s="27"/>
      <c r="BC243" s="27"/>
      <c r="BD243" s="27"/>
      <c r="BE243" s="27"/>
      <c r="BF243" s="27"/>
      <c r="BG243" s="27">
        <f t="shared" si="59"/>
        <v>966.40592842779563</v>
      </c>
    </row>
    <row r="244" spans="1:59" x14ac:dyDescent="0.25">
      <c r="A244">
        <v>7378</v>
      </c>
      <c r="B244" t="s">
        <v>702</v>
      </c>
      <c r="C244" t="s">
        <v>703</v>
      </c>
      <c r="D244" t="s">
        <v>579</v>
      </c>
      <c r="E244" t="s">
        <v>50</v>
      </c>
      <c r="F244" s="30">
        <f>VLOOKUP(B244,'[3]Ventas Ene-Dic 2018'!B$2:F$192,5,0)</f>
        <v>9.6</v>
      </c>
      <c r="G244" s="22" t="str">
        <f>VLOOKUP(B244,'[3]Ventas Ene-Dic 2018'!B$2:AQ$192,42,0)</f>
        <v>SI</v>
      </c>
      <c r="H244" s="27" t="s">
        <v>339</v>
      </c>
      <c r="I244" s="28">
        <v>408352.32</v>
      </c>
      <c r="T244">
        <v>36</v>
      </c>
      <c r="U244" s="28">
        <v>408352.32</v>
      </c>
      <c r="AH244" s="27">
        <f t="shared" si="46"/>
        <v>0</v>
      </c>
      <c r="AI244" s="27">
        <f t="shared" si="47"/>
        <v>0</v>
      </c>
      <c r="AJ244" s="27">
        <f t="shared" si="48"/>
        <v>0</v>
      </c>
      <c r="AK244" s="27">
        <f t="shared" si="49"/>
        <v>0</v>
      </c>
      <c r="AL244" s="27">
        <f t="shared" si="50"/>
        <v>0</v>
      </c>
      <c r="AM244" s="27">
        <f t="shared" si="51"/>
        <v>345.59999999999997</v>
      </c>
      <c r="AN244" s="27">
        <f t="shared" si="52"/>
        <v>0</v>
      </c>
      <c r="AO244" s="27">
        <f t="shared" si="53"/>
        <v>0</v>
      </c>
      <c r="AP244" s="27">
        <f t="shared" si="54"/>
        <v>0</v>
      </c>
      <c r="AQ244" s="27">
        <f t="shared" si="55"/>
        <v>0</v>
      </c>
      <c r="AR244" s="27">
        <f t="shared" si="56"/>
        <v>0</v>
      </c>
      <c r="AS244" s="27">
        <f t="shared" si="57"/>
        <v>0</v>
      </c>
      <c r="AT244" s="29">
        <f t="shared" si="58"/>
        <v>345.59999999999997</v>
      </c>
      <c r="AU244" s="27"/>
      <c r="AV244" s="27"/>
      <c r="AW244" s="27"/>
      <c r="AX244" s="27"/>
      <c r="AY244" s="27"/>
      <c r="AZ244" s="27">
        <f t="shared" si="60"/>
        <v>1181.575</v>
      </c>
      <c r="BA244" s="27"/>
      <c r="BB244" s="27"/>
      <c r="BC244" s="27"/>
      <c r="BD244" s="27"/>
      <c r="BE244" s="27"/>
      <c r="BF244" s="27"/>
      <c r="BG244" s="27">
        <f t="shared" si="59"/>
        <v>1181.575</v>
      </c>
    </row>
    <row r="245" spans="1:59" x14ac:dyDescent="0.25">
      <c r="A245">
        <v>7379</v>
      </c>
      <c r="B245" t="s">
        <v>704</v>
      </c>
      <c r="C245" t="s">
        <v>705</v>
      </c>
      <c r="D245" t="s">
        <v>457</v>
      </c>
      <c r="E245" t="s">
        <v>61</v>
      </c>
      <c r="F245" s="30">
        <f>VLOOKUP(B245,'[3]Ventas Ene-Dic 2018'!B$2:F$192,5,0)</f>
        <v>38.4</v>
      </c>
      <c r="G245" s="22" t="str">
        <f>VLOOKUP(B245,'[3]Ventas Ene-Dic 2018'!B$2:AQ$192,42,0)</f>
        <v>SI</v>
      </c>
      <c r="H245" s="27" t="s">
        <v>339</v>
      </c>
      <c r="I245" s="28">
        <v>44384936</v>
      </c>
      <c r="N245">
        <v>100</v>
      </c>
      <c r="O245" s="28">
        <v>8695700</v>
      </c>
      <c r="R245">
        <v>92</v>
      </c>
      <c r="S245" s="28">
        <v>8000044</v>
      </c>
      <c r="T245">
        <v>8</v>
      </c>
      <c r="U245" s="28">
        <v>695656</v>
      </c>
      <c r="V245">
        <v>100</v>
      </c>
      <c r="W245" s="28">
        <v>8695700</v>
      </c>
      <c r="Z245">
        <v>-1</v>
      </c>
      <c r="AA245" s="28">
        <v>-86957</v>
      </c>
      <c r="AB245">
        <v>150</v>
      </c>
      <c r="AC245" s="28">
        <v>13043550</v>
      </c>
      <c r="AD245">
        <v>-1</v>
      </c>
      <c r="AE245" s="28">
        <v>-86957</v>
      </c>
      <c r="AF245">
        <v>60</v>
      </c>
      <c r="AG245" s="28">
        <v>5428200</v>
      </c>
      <c r="AH245" s="27">
        <f t="shared" si="46"/>
        <v>0</v>
      </c>
      <c r="AI245" s="27">
        <f t="shared" si="47"/>
        <v>0</v>
      </c>
      <c r="AJ245" s="27">
        <f t="shared" si="48"/>
        <v>3840</v>
      </c>
      <c r="AK245" s="27">
        <f t="shared" si="49"/>
        <v>0</v>
      </c>
      <c r="AL245" s="27">
        <f t="shared" si="50"/>
        <v>3532.7999999999997</v>
      </c>
      <c r="AM245" s="27">
        <f t="shared" si="51"/>
        <v>307.2</v>
      </c>
      <c r="AN245" s="27">
        <f t="shared" si="52"/>
        <v>3840</v>
      </c>
      <c r="AO245" s="27">
        <f t="shared" si="53"/>
        <v>0</v>
      </c>
      <c r="AP245" s="27">
        <f t="shared" si="54"/>
        <v>-38.4</v>
      </c>
      <c r="AQ245" s="27">
        <f t="shared" si="55"/>
        <v>5760</v>
      </c>
      <c r="AR245" s="27">
        <f t="shared" si="56"/>
        <v>-38.4</v>
      </c>
      <c r="AS245" s="27">
        <f t="shared" si="57"/>
        <v>2304</v>
      </c>
      <c r="AT245" s="29">
        <f t="shared" si="58"/>
        <v>19507.199999999997</v>
      </c>
      <c r="AU245" s="27"/>
      <c r="AV245" s="27"/>
      <c r="AW245" s="27">
        <f>+O245/AJ245</f>
        <v>2264.5052083333335</v>
      </c>
      <c r="AX245" s="27"/>
      <c r="AY245" s="27">
        <f>+S245/AL245</f>
        <v>2264.5052083333335</v>
      </c>
      <c r="AZ245" s="27">
        <f t="shared" si="60"/>
        <v>2264.5052083333335</v>
      </c>
      <c r="BA245" s="27">
        <f>+W245/AN245</f>
        <v>2264.5052083333335</v>
      </c>
      <c r="BB245" s="27"/>
      <c r="BC245" s="27">
        <f>+AA245/AP245</f>
        <v>2264.5052083333335</v>
      </c>
      <c r="BD245" s="27">
        <f>+AC245/AQ245</f>
        <v>2264.5052083333335</v>
      </c>
      <c r="BE245" s="27">
        <f>+AE245/AR245</f>
        <v>2264.5052083333335</v>
      </c>
      <c r="BF245" s="27">
        <f t="shared" ref="BF245:BF250" si="61">+AG245/AS245</f>
        <v>2355.9895833333335</v>
      </c>
      <c r="BG245" s="27">
        <f t="shared" si="59"/>
        <v>2275.310449475066</v>
      </c>
    </row>
    <row r="246" spans="1:59" x14ac:dyDescent="0.25">
      <c r="A246">
        <v>7380</v>
      </c>
      <c r="B246" t="s">
        <v>706</v>
      </c>
      <c r="C246" t="s">
        <v>705</v>
      </c>
      <c r="D246" t="s">
        <v>457</v>
      </c>
      <c r="E246" t="s">
        <v>61</v>
      </c>
      <c r="F246" s="30">
        <f>VLOOKUP(B246,'[3]Ventas Ene-Dic 2018'!B$2:F$192,5,0)</f>
        <v>38.4</v>
      </c>
      <c r="G246" s="22" t="str">
        <f>VLOOKUP(B246,'[3]Ventas Ene-Dic 2018'!B$2:AQ$192,42,0)</f>
        <v>SI</v>
      </c>
      <c r="H246" s="27" t="s">
        <v>339</v>
      </c>
      <c r="I246" s="28">
        <v>27784870</v>
      </c>
      <c r="R246">
        <v>96</v>
      </c>
      <c r="S246" s="28">
        <v>8347872</v>
      </c>
      <c r="T246">
        <v>4</v>
      </c>
      <c r="U246" s="28">
        <v>347828</v>
      </c>
      <c r="X246">
        <v>24</v>
      </c>
      <c r="Y246" s="28">
        <v>2171280</v>
      </c>
      <c r="Z246">
        <v>-9</v>
      </c>
      <c r="AA246" s="28">
        <v>-814230</v>
      </c>
      <c r="AB246">
        <v>150</v>
      </c>
      <c r="AC246" s="28">
        <v>13570500</v>
      </c>
      <c r="AF246">
        <v>46</v>
      </c>
      <c r="AG246" s="28">
        <v>4161620</v>
      </c>
      <c r="AH246" s="27">
        <f t="shared" si="46"/>
        <v>0</v>
      </c>
      <c r="AI246" s="27">
        <f t="shared" si="47"/>
        <v>0</v>
      </c>
      <c r="AJ246" s="27">
        <f t="shared" si="48"/>
        <v>0</v>
      </c>
      <c r="AK246" s="27">
        <f t="shared" si="49"/>
        <v>0</v>
      </c>
      <c r="AL246" s="27">
        <f t="shared" si="50"/>
        <v>3686.3999999999996</v>
      </c>
      <c r="AM246" s="27">
        <f t="shared" si="51"/>
        <v>153.6</v>
      </c>
      <c r="AN246" s="27">
        <f t="shared" si="52"/>
        <v>0</v>
      </c>
      <c r="AO246" s="27">
        <f t="shared" si="53"/>
        <v>921.59999999999991</v>
      </c>
      <c r="AP246" s="27">
        <f t="shared" si="54"/>
        <v>-345.59999999999997</v>
      </c>
      <c r="AQ246" s="27">
        <f t="shared" si="55"/>
        <v>5760</v>
      </c>
      <c r="AR246" s="27">
        <f t="shared" si="56"/>
        <v>0</v>
      </c>
      <c r="AS246" s="27">
        <f t="shared" si="57"/>
        <v>1766.3999999999999</v>
      </c>
      <c r="AT246" s="29">
        <f t="shared" si="58"/>
        <v>11942.4</v>
      </c>
      <c r="AU246" s="27"/>
      <c r="AV246" s="27"/>
      <c r="AW246" s="27"/>
      <c r="AX246" s="27"/>
      <c r="AY246" s="27">
        <f>+S246/AL246</f>
        <v>2264.5052083333335</v>
      </c>
      <c r="AZ246" s="27">
        <f t="shared" si="60"/>
        <v>2264.5052083333335</v>
      </c>
      <c r="BA246" s="27"/>
      <c r="BB246" s="27">
        <f>+Y246/AO246</f>
        <v>2355.9895833333335</v>
      </c>
      <c r="BC246" s="27">
        <f>+AA246/AP246</f>
        <v>2355.9895833333335</v>
      </c>
      <c r="BD246" s="27">
        <f>+AC246/AQ246</f>
        <v>2355.9895833333335</v>
      </c>
      <c r="BE246" s="27"/>
      <c r="BF246" s="27">
        <f t="shared" si="61"/>
        <v>2355.9895833333335</v>
      </c>
      <c r="BG246" s="27">
        <f t="shared" si="59"/>
        <v>2326.5733855841372</v>
      </c>
    </row>
    <row r="247" spans="1:59" x14ac:dyDescent="0.25">
      <c r="A247">
        <v>7381</v>
      </c>
      <c r="B247" t="s">
        <v>707</v>
      </c>
      <c r="C247" t="s">
        <v>705</v>
      </c>
      <c r="D247" t="s">
        <v>457</v>
      </c>
      <c r="E247" t="s">
        <v>61</v>
      </c>
      <c r="F247" s="30">
        <f>VLOOKUP(B247,'[3]Ventas Ene-Dic 2018'!B$2:F$192,5,0)</f>
        <v>38.4</v>
      </c>
      <c r="G247" s="22" t="str">
        <f>VLOOKUP(B247,'[3]Ventas Ene-Dic 2018'!B$2:AQ$192,42,0)</f>
        <v>SI</v>
      </c>
      <c r="H247" s="27" t="s">
        <v>339</v>
      </c>
      <c r="I247" s="28">
        <v>11489690</v>
      </c>
      <c r="L247">
        <v>12</v>
      </c>
      <c r="M247" s="28">
        <v>1085640</v>
      </c>
      <c r="N247">
        <v>12</v>
      </c>
      <c r="O247" s="28">
        <v>1085640</v>
      </c>
      <c r="R247">
        <v>16</v>
      </c>
      <c r="S247" s="28">
        <v>1447520</v>
      </c>
      <c r="V247">
        <v>50</v>
      </c>
      <c r="W247" s="28">
        <v>4523500</v>
      </c>
      <c r="X247">
        <v>5</v>
      </c>
      <c r="Y247" s="28">
        <v>452350</v>
      </c>
      <c r="AB247">
        <v>10</v>
      </c>
      <c r="AC247" s="28">
        <v>904700</v>
      </c>
      <c r="AF247">
        <v>22</v>
      </c>
      <c r="AG247" s="28">
        <v>1990340</v>
      </c>
      <c r="AH247" s="27">
        <f t="shared" si="46"/>
        <v>0</v>
      </c>
      <c r="AI247" s="27">
        <f t="shared" si="47"/>
        <v>460.79999999999995</v>
      </c>
      <c r="AJ247" s="27">
        <f t="shared" si="48"/>
        <v>460.79999999999995</v>
      </c>
      <c r="AK247" s="27">
        <f t="shared" si="49"/>
        <v>0</v>
      </c>
      <c r="AL247" s="27">
        <f t="shared" si="50"/>
        <v>614.4</v>
      </c>
      <c r="AM247" s="27">
        <f t="shared" si="51"/>
        <v>0</v>
      </c>
      <c r="AN247" s="27">
        <f t="shared" si="52"/>
        <v>1920</v>
      </c>
      <c r="AO247" s="27">
        <f t="shared" si="53"/>
        <v>192</v>
      </c>
      <c r="AP247" s="27">
        <f t="shared" si="54"/>
        <v>0</v>
      </c>
      <c r="AQ247" s="27">
        <f t="shared" si="55"/>
        <v>384</v>
      </c>
      <c r="AR247" s="27">
        <f t="shared" si="56"/>
        <v>0</v>
      </c>
      <c r="AS247" s="27">
        <f t="shared" si="57"/>
        <v>844.8</v>
      </c>
      <c r="AT247" s="29">
        <f t="shared" si="58"/>
        <v>4876.8</v>
      </c>
      <c r="AU247" s="27"/>
      <c r="AV247" s="27">
        <f>+M247/AI247</f>
        <v>2355.9895833333335</v>
      </c>
      <c r="AW247" s="27">
        <f>+O247/AJ247</f>
        <v>2355.9895833333335</v>
      </c>
      <c r="AX247" s="27"/>
      <c r="AY247" s="27">
        <f>+S247/AL247</f>
        <v>2355.9895833333335</v>
      </c>
      <c r="AZ247" s="27"/>
      <c r="BA247" s="27">
        <f>+W247/AN247</f>
        <v>2355.9895833333335</v>
      </c>
      <c r="BB247" s="27">
        <f>+Y247/AO247</f>
        <v>2355.9895833333335</v>
      </c>
      <c r="BC247" s="27"/>
      <c r="BD247" s="27">
        <f>+AC247/AQ247</f>
        <v>2355.9895833333335</v>
      </c>
      <c r="BE247" s="27"/>
      <c r="BF247" s="27">
        <f t="shared" si="61"/>
        <v>2355.9895833333335</v>
      </c>
      <c r="BG247" s="27">
        <f t="shared" si="59"/>
        <v>2355.989583333333</v>
      </c>
    </row>
    <row r="248" spans="1:59" x14ac:dyDescent="0.25">
      <c r="A248">
        <v>7382</v>
      </c>
      <c r="B248" t="s">
        <v>708</v>
      </c>
      <c r="C248" t="s">
        <v>705</v>
      </c>
      <c r="D248" t="s">
        <v>457</v>
      </c>
      <c r="E248" t="s">
        <v>61</v>
      </c>
      <c r="F248" s="30">
        <f>VLOOKUP(B248,'[3]Ventas Ene-Dic 2018'!B$2:F$192,5,0)</f>
        <v>38.4</v>
      </c>
      <c r="G248" s="22" t="str">
        <f>VLOOKUP(B248,'[3]Ventas Ene-Dic 2018'!B$2:AQ$192,42,0)</f>
        <v>SI</v>
      </c>
      <c r="H248" s="27" t="s">
        <v>339</v>
      </c>
      <c r="I248" s="28">
        <v>7689950</v>
      </c>
      <c r="N248">
        <v>15</v>
      </c>
      <c r="O248" s="28">
        <v>1357050</v>
      </c>
      <c r="R248">
        <v>11</v>
      </c>
      <c r="S248" s="28">
        <v>995170</v>
      </c>
      <c r="V248">
        <v>12</v>
      </c>
      <c r="W248" s="28">
        <v>1085640</v>
      </c>
      <c r="X248">
        <v>28</v>
      </c>
      <c r="Y248" s="28">
        <v>2533160</v>
      </c>
      <c r="AB248">
        <v>8</v>
      </c>
      <c r="AC248" s="28">
        <v>723760</v>
      </c>
      <c r="AD248">
        <v>-1</v>
      </c>
      <c r="AE248" s="28">
        <v>-90470</v>
      </c>
      <c r="AF248">
        <v>12</v>
      </c>
      <c r="AG248" s="28">
        <v>1085640</v>
      </c>
      <c r="AH248" s="27">
        <f t="shared" si="46"/>
        <v>0</v>
      </c>
      <c r="AI248" s="27">
        <f t="shared" si="47"/>
        <v>0</v>
      </c>
      <c r="AJ248" s="27">
        <f t="shared" si="48"/>
        <v>576</v>
      </c>
      <c r="AK248" s="27">
        <f t="shared" si="49"/>
        <v>0</v>
      </c>
      <c r="AL248" s="27">
        <f t="shared" si="50"/>
        <v>422.4</v>
      </c>
      <c r="AM248" s="27">
        <f t="shared" si="51"/>
        <v>0</v>
      </c>
      <c r="AN248" s="27">
        <f t="shared" si="52"/>
        <v>460.79999999999995</v>
      </c>
      <c r="AO248" s="27">
        <f t="shared" si="53"/>
        <v>1075.2</v>
      </c>
      <c r="AP248" s="27">
        <f t="shared" si="54"/>
        <v>0</v>
      </c>
      <c r="AQ248" s="27">
        <f t="shared" si="55"/>
        <v>307.2</v>
      </c>
      <c r="AR248" s="27">
        <f t="shared" si="56"/>
        <v>-38.4</v>
      </c>
      <c r="AS248" s="27">
        <f t="shared" si="57"/>
        <v>460.79999999999995</v>
      </c>
      <c r="AT248" s="29">
        <f t="shared" si="58"/>
        <v>3263.9999999999991</v>
      </c>
      <c r="AU248" s="27"/>
      <c r="AV248" s="27"/>
      <c r="AW248" s="27">
        <f>+O248/AJ248</f>
        <v>2355.9895833333335</v>
      </c>
      <c r="AX248" s="27"/>
      <c r="AY248" s="27">
        <f>+S248/AL248</f>
        <v>2355.9895833333335</v>
      </c>
      <c r="AZ248" s="27"/>
      <c r="BA248" s="27">
        <f>+W248/AN248</f>
        <v>2355.9895833333335</v>
      </c>
      <c r="BB248" s="27">
        <f>+Y248/AO248</f>
        <v>2355.989583333333</v>
      </c>
      <c r="BC248" s="27"/>
      <c r="BD248" s="27">
        <f>+AC248/AQ248</f>
        <v>2355.9895833333335</v>
      </c>
      <c r="BE248" s="27">
        <f>+AE248/AR248</f>
        <v>2355.9895833333335</v>
      </c>
      <c r="BF248" s="27">
        <f t="shared" si="61"/>
        <v>2355.9895833333335</v>
      </c>
      <c r="BG248" s="27">
        <f t="shared" si="59"/>
        <v>2355.9895833333339</v>
      </c>
    </row>
    <row r="249" spans="1:59" x14ac:dyDescent="0.25">
      <c r="A249">
        <v>7383</v>
      </c>
      <c r="B249" t="s">
        <v>709</v>
      </c>
      <c r="C249" t="s">
        <v>705</v>
      </c>
      <c r="D249" t="s">
        <v>457</v>
      </c>
      <c r="E249" t="s">
        <v>61</v>
      </c>
      <c r="F249" s="30">
        <f>VLOOKUP(B249,'[3]Ventas Ene-Dic 2018'!B$2:F$192,5,0)</f>
        <v>38.4</v>
      </c>
      <c r="G249" s="22" t="str">
        <f>VLOOKUP(B249,'[3]Ventas Ene-Dic 2018'!B$2:AQ$192,42,0)</f>
        <v>SI</v>
      </c>
      <c r="H249" s="27" t="s">
        <v>339</v>
      </c>
      <c r="I249" s="28">
        <v>3980680</v>
      </c>
      <c r="X249">
        <v>20</v>
      </c>
      <c r="Y249" s="28">
        <v>1809400</v>
      </c>
      <c r="AF249">
        <v>24</v>
      </c>
      <c r="AG249" s="28">
        <v>2171280</v>
      </c>
      <c r="AH249" s="27">
        <f t="shared" si="46"/>
        <v>0</v>
      </c>
      <c r="AI249" s="27">
        <f t="shared" si="47"/>
        <v>0</v>
      </c>
      <c r="AJ249" s="27">
        <f t="shared" si="48"/>
        <v>0</v>
      </c>
      <c r="AK249" s="27">
        <f t="shared" si="49"/>
        <v>0</v>
      </c>
      <c r="AL249" s="27">
        <f t="shared" si="50"/>
        <v>0</v>
      </c>
      <c r="AM249" s="27">
        <f t="shared" si="51"/>
        <v>0</v>
      </c>
      <c r="AN249" s="27">
        <f t="shared" si="52"/>
        <v>0</v>
      </c>
      <c r="AO249" s="27">
        <f t="shared" si="53"/>
        <v>768</v>
      </c>
      <c r="AP249" s="27">
        <f t="shared" si="54"/>
        <v>0</v>
      </c>
      <c r="AQ249" s="27">
        <f t="shared" si="55"/>
        <v>0</v>
      </c>
      <c r="AR249" s="27">
        <f t="shared" si="56"/>
        <v>0</v>
      </c>
      <c r="AS249" s="27">
        <f t="shared" si="57"/>
        <v>921.59999999999991</v>
      </c>
      <c r="AT249" s="29">
        <f t="shared" si="58"/>
        <v>1689.6</v>
      </c>
      <c r="AU249" s="27"/>
      <c r="AV249" s="27"/>
      <c r="AW249" s="27"/>
      <c r="AX249" s="27"/>
      <c r="AY249" s="27"/>
      <c r="AZ249" s="27"/>
      <c r="BA249" s="27"/>
      <c r="BB249" s="27">
        <f>+Y249/AO249</f>
        <v>2355.9895833333335</v>
      </c>
      <c r="BC249" s="27"/>
      <c r="BD249" s="27"/>
      <c r="BE249" s="27"/>
      <c r="BF249" s="27">
        <f t="shared" si="61"/>
        <v>2355.9895833333335</v>
      </c>
      <c r="BG249" s="27">
        <f t="shared" si="59"/>
        <v>2355.9895833333335</v>
      </c>
    </row>
    <row r="250" spans="1:59" x14ac:dyDescent="0.25">
      <c r="A250">
        <v>7384</v>
      </c>
      <c r="B250" t="s">
        <v>710</v>
      </c>
      <c r="C250" t="s">
        <v>711</v>
      </c>
      <c r="D250" t="s">
        <v>579</v>
      </c>
      <c r="E250" t="s">
        <v>50</v>
      </c>
      <c r="F250" s="30">
        <f>VLOOKUP(B250,'[3]Ventas Ene-Dic 2018'!B$2:F$192,5,0)</f>
        <v>1.8</v>
      </c>
      <c r="G250" s="22" t="str">
        <f>VLOOKUP(B250,'[3]Ventas Ene-Dic 2018'!B$2:AQ$192,42,0)</f>
        <v>SI</v>
      </c>
      <c r="H250" s="27" t="s">
        <v>339</v>
      </c>
      <c r="I250" s="28">
        <v>24891139.260000002</v>
      </c>
      <c r="AB250" s="31">
        <v>6720</v>
      </c>
      <c r="AC250" s="28">
        <v>12428238.140000001</v>
      </c>
      <c r="AF250" s="31">
        <v>6795</v>
      </c>
      <c r="AG250" s="28">
        <v>12462901.119999999</v>
      </c>
      <c r="AH250" s="27">
        <f t="shared" si="46"/>
        <v>0</v>
      </c>
      <c r="AI250" s="27">
        <f t="shared" si="47"/>
        <v>0</v>
      </c>
      <c r="AJ250" s="27">
        <f t="shared" si="48"/>
        <v>0</v>
      </c>
      <c r="AK250" s="27">
        <f t="shared" si="49"/>
        <v>0</v>
      </c>
      <c r="AL250" s="27">
        <f t="shared" si="50"/>
        <v>0</v>
      </c>
      <c r="AM250" s="27">
        <f t="shared" si="51"/>
        <v>0</v>
      </c>
      <c r="AN250" s="27">
        <f t="shared" si="52"/>
        <v>0</v>
      </c>
      <c r="AO250" s="27">
        <f t="shared" si="53"/>
        <v>0</v>
      </c>
      <c r="AP250" s="27">
        <f t="shared" si="54"/>
        <v>0</v>
      </c>
      <c r="AQ250" s="27">
        <f t="shared" si="55"/>
        <v>12096</v>
      </c>
      <c r="AR250" s="27">
        <f t="shared" si="56"/>
        <v>0</v>
      </c>
      <c r="AS250" s="27">
        <f t="shared" si="57"/>
        <v>12231</v>
      </c>
      <c r="AT250" s="29">
        <f t="shared" si="58"/>
        <v>24327</v>
      </c>
      <c r="AU250" s="27"/>
      <c r="AV250" s="27"/>
      <c r="AW250" s="27"/>
      <c r="AX250" s="27"/>
      <c r="AY250" s="27"/>
      <c r="AZ250" s="27"/>
      <c r="BA250" s="27"/>
      <c r="BB250" s="27"/>
      <c r="BC250" s="27"/>
      <c r="BD250" s="27">
        <f>+AC250/AQ250</f>
        <v>1027.46677744709</v>
      </c>
      <c r="BE250" s="27"/>
      <c r="BF250" s="27">
        <f t="shared" si="61"/>
        <v>1018.9601111928705</v>
      </c>
      <c r="BG250" s="27">
        <f t="shared" si="59"/>
        <v>1023.1898409174992</v>
      </c>
    </row>
    <row r="251" spans="1:59" x14ac:dyDescent="0.25">
      <c r="A251">
        <v>7385</v>
      </c>
      <c r="B251" t="s">
        <v>712</v>
      </c>
      <c r="C251" t="s">
        <v>713</v>
      </c>
      <c r="D251" t="s">
        <v>457</v>
      </c>
      <c r="E251" t="s">
        <v>61</v>
      </c>
      <c r="F251" s="30">
        <f>VLOOKUP(B251,'[3]Ventas Ene-Dic 2018'!B$2:F$192,5,0)</f>
        <v>38.4</v>
      </c>
      <c r="G251" s="22" t="str">
        <f>VLOOKUP(B251,'[3]Ventas Ene-Dic 2018'!B$2:AQ$192,42,0)</f>
        <v>SI</v>
      </c>
      <c r="H251" s="27" t="s">
        <v>339</v>
      </c>
      <c r="I251" s="28">
        <v>1357050</v>
      </c>
      <c r="N251">
        <v>4</v>
      </c>
      <c r="O251" s="28">
        <v>361880</v>
      </c>
      <c r="X251">
        <v>16</v>
      </c>
      <c r="Y251" s="28">
        <v>1447520</v>
      </c>
      <c r="AD251">
        <v>-5</v>
      </c>
      <c r="AE251" s="28">
        <v>-452350</v>
      </c>
      <c r="AH251" s="27">
        <f t="shared" si="46"/>
        <v>0</v>
      </c>
      <c r="AI251" s="27">
        <f t="shared" si="47"/>
        <v>0</v>
      </c>
      <c r="AJ251" s="27">
        <f t="shared" si="48"/>
        <v>153.6</v>
      </c>
      <c r="AK251" s="27">
        <f t="shared" si="49"/>
        <v>0</v>
      </c>
      <c r="AL251" s="27">
        <f t="shared" si="50"/>
        <v>0</v>
      </c>
      <c r="AM251" s="27">
        <f t="shared" si="51"/>
        <v>0</v>
      </c>
      <c r="AN251" s="27">
        <f t="shared" si="52"/>
        <v>0</v>
      </c>
      <c r="AO251" s="27">
        <f t="shared" si="53"/>
        <v>614.4</v>
      </c>
      <c r="AP251" s="27">
        <f t="shared" si="54"/>
        <v>0</v>
      </c>
      <c r="AQ251" s="27">
        <f t="shared" si="55"/>
        <v>0</v>
      </c>
      <c r="AR251" s="27">
        <f t="shared" si="56"/>
        <v>-192</v>
      </c>
      <c r="AS251" s="27">
        <f t="shared" si="57"/>
        <v>0</v>
      </c>
      <c r="AT251" s="29">
        <f t="shared" si="58"/>
        <v>576</v>
      </c>
      <c r="AU251" s="27"/>
      <c r="AV251" s="27"/>
      <c r="AW251" s="27">
        <f>+O251/AJ251</f>
        <v>2355.9895833333335</v>
      </c>
      <c r="AX251" s="27"/>
      <c r="AY251" s="27"/>
      <c r="AZ251" s="27"/>
      <c r="BA251" s="27"/>
      <c r="BB251" s="27">
        <f>+Y251/AO251</f>
        <v>2355.9895833333335</v>
      </c>
      <c r="BC251" s="27"/>
      <c r="BD251" s="27"/>
      <c r="BE251" s="27">
        <f>+AE251/AR251</f>
        <v>2355.9895833333335</v>
      </c>
      <c r="BF251" s="27"/>
      <c r="BG251" s="27">
        <f t="shared" si="59"/>
        <v>2355.9895833333335</v>
      </c>
    </row>
    <row r="252" spans="1:59" x14ac:dyDescent="0.25">
      <c r="A252">
        <v>7386</v>
      </c>
      <c r="B252" t="s">
        <v>714</v>
      </c>
      <c r="C252" t="s">
        <v>713</v>
      </c>
      <c r="D252" t="s">
        <v>457</v>
      </c>
      <c r="E252" t="s">
        <v>61</v>
      </c>
      <c r="F252" s="30">
        <f>VLOOKUP(B252,'[3]Ventas Ene-Dic 2018'!B$2:F$192,5,0)</f>
        <v>38.4</v>
      </c>
      <c r="G252" s="22" t="str">
        <f>VLOOKUP(B252,'[3]Ventas Ene-Dic 2018'!B$2:AQ$192,42,0)</f>
        <v>SI</v>
      </c>
      <c r="H252" s="27" t="s">
        <v>339</v>
      </c>
      <c r="I252" s="28">
        <v>1357050</v>
      </c>
      <c r="Z252">
        <v>-2</v>
      </c>
      <c r="AA252" s="28">
        <v>-180940</v>
      </c>
      <c r="AB252">
        <v>8</v>
      </c>
      <c r="AC252" s="28">
        <v>723760</v>
      </c>
      <c r="AF252">
        <v>9</v>
      </c>
      <c r="AG252" s="28">
        <v>814230</v>
      </c>
      <c r="AH252" s="27">
        <f t="shared" si="46"/>
        <v>0</v>
      </c>
      <c r="AI252" s="27">
        <f t="shared" si="47"/>
        <v>0</v>
      </c>
      <c r="AJ252" s="27">
        <f t="shared" si="48"/>
        <v>0</v>
      </c>
      <c r="AK252" s="27">
        <f t="shared" si="49"/>
        <v>0</v>
      </c>
      <c r="AL252" s="27">
        <f t="shared" si="50"/>
        <v>0</v>
      </c>
      <c r="AM252" s="27">
        <f t="shared" si="51"/>
        <v>0</v>
      </c>
      <c r="AN252" s="27">
        <f t="shared" si="52"/>
        <v>0</v>
      </c>
      <c r="AO252" s="27">
        <f t="shared" si="53"/>
        <v>0</v>
      </c>
      <c r="AP252" s="27">
        <f t="shared" si="54"/>
        <v>-76.8</v>
      </c>
      <c r="AQ252" s="27">
        <f t="shared" si="55"/>
        <v>307.2</v>
      </c>
      <c r="AR252" s="27">
        <f t="shared" si="56"/>
        <v>0</v>
      </c>
      <c r="AS252" s="27">
        <f t="shared" si="57"/>
        <v>345.59999999999997</v>
      </c>
      <c r="AT252" s="29">
        <f t="shared" si="58"/>
        <v>576</v>
      </c>
      <c r="AU252" s="27"/>
      <c r="AV252" s="27"/>
      <c r="AW252" s="27"/>
      <c r="AX252" s="27"/>
      <c r="AY252" s="27"/>
      <c r="AZ252" s="27"/>
      <c r="BA252" s="27"/>
      <c r="BB252" s="27"/>
      <c r="BC252" s="27">
        <f>+AA252/AP252</f>
        <v>2355.9895833333335</v>
      </c>
      <c r="BD252" s="27">
        <f>+AC252/AQ252</f>
        <v>2355.9895833333335</v>
      </c>
      <c r="BE252" s="27"/>
      <c r="BF252" s="27">
        <f>+AG252/AS252</f>
        <v>2355.9895833333335</v>
      </c>
      <c r="BG252" s="27">
        <f t="shared" si="59"/>
        <v>2355.9895833333335</v>
      </c>
    </row>
    <row r="253" spans="1:59" x14ac:dyDescent="0.25">
      <c r="A253">
        <v>7387</v>
      </c>
      <c r="B253" t="s">
        <v>715</v>
      </c>
      <c r="C253" t="s">
        <v>713</v>
      </c>
      <c r="D253" t="s">
        <v>457</v>
      </c>
      <c r="E253" t="s">
        <v>61</v>
      </c>
      <c r="F253" s="30">
        <f>VLOOKUP(B253,'[3]Ventas Ene-Dic 2018'!B$2:F$192,5,0)</f>
        <v>38.4</v>
      </c>
      <c r="G253" s="22" t="str">
        <f>VLOOKUP(B253,'[3]Ventas Ene-Dic 2018'!B$2:AQ$192,42,0)</f>
        <v>SI</v>
      </c>
      <c r="H253" s="27" t="s">
        <v>339</v>
      </c>
      <c r="I253" s="28">
        <v>361880</v>
      </c>
      <c r="J253">
        <v>20</v>
      </c>
      <c r="K253" s="28">
        <v>1809400</v>
      </c>
      <c r="T253">
        <v>4</v>
      </c>
      <c r="U253" s="28">
        <v>361880</v>
      </c>
      <c r="X253">
        <v>-20</v>
      </c>
      <c r="Y253" s="28">
        <v>-1809400</v>
      </c>
      <c r="AH253" s="27">
        <f t="shared" si="46"/>
        <v>768</v>
      </c>
      <c r="AI253" s="27">
        <f t="shared" si="47"/>
        <v>0</v>
      </c>
      <c r="AJ253" s="27">
        <f t="shared" si="48"/>
        <v>0</v>
      </c>
      <c r="AK253" s="27">
        <f t="shared" si="49"/>
        <v>0</v>
      </c>
      <c r="AL253" s="27">
        <f t="shared" si="50"/>
        <v>0</v>
      </c>
      <c r="AM253" s="27">
        <f t="shared" si="51"/>
        <v>153.6</v>
      </c>
      <c r="AN253" s="27">
        <f t="shared" si="52"/>
        <v>0</v>
      </c>
      <c r="AO253" s="27">
        <f t="shared" si="53"/>
        <v>-768</v>
      </c>
      <c r="AP253" s="27">
        <f t="shared" si="54"/>
        <v>0</v>
      </c>
      <c r="AQ253" s="27">
        <f t="shared" si="55"/>
        <v>0</v>
      </c>
      <c r="AR253" s="27">
        <f t="shared" si="56"/>
        <v>0</v>
      </c>
      <c r="AS253" s="27">
        <f t="shared" si="57"/>
        <v>0</v>
      </c>
      <c r="AT253" s="29">
        <f t="shared" si="58"/>
        <v>153.60000000000002</v>
      </c>
      <c r="AU253" s="27">
        <f>+K253/AH253</f>
        <v>2355.9895833333335</v>
      </c>
      <c r="AV253" s="27"/>
      <c r="AW253" s="27"/>
      <c r="AX253" s="27"/>
      <c r="AY253" s="27"/>
      <c r="AZ253" s="27">
        <f>+U253/AM253</f>
        <v>2355.9895833333335</v>
      </c>
      <c r="BA253" s="27"/>
      <c r="BB253" s="27">
        <f>+Y253/AO253</f>
        <v>2355.9895833333335</v>
      </c>
      <c r="BC253" s="27"/>
      <c r="BD253" s="27"/>
      <c r="BE253" s="27"/>
      <c r="BF253" s="27"/>
      <c r="BG253" s="27">
        <f t="shared" si="59"/>
        <v>2355.989583333333</v>
      </c>
    </row>
    <row r="254" spans="1:59" x14ac:dyDescent="0.25">
      <c r="A254">
        <v>7388</v>
      </c>
      <c r="B254" t="s">
        <v>716</v>
      </c>
      <c r="C254" t="s">
        <v>713</v>
      </c>
      <c r="D254" t="s">
        <v>457</v>
      </c>
      <c r="E254" t="s">
        <v>61</v>
      </c>
      <c r="F254" s="30">
        <f>VLOOKUP(B254,'[3]Ventas Ene-Dic 2018'!B$2:F$192,5,0)</f>
        <v>38.4</v>
      </c>
      <c r="G254" s="22" t="str">
        <f>VLOOKUP(B254,'[3]Ventas Ene-Dic 2018'!B$2:AQ$192,42,0)</f>
        <v>SI</v>
      </c>
      <c r="H254" s="27" t="s">
        <v>339</v>
      </c>
      <c r="I254" s="28">
        <v>3347390</v>
      </c>
      <c r="R254">
        <v>4</v>
      </c>
      <c r="S254" s="28">
        <v>361880</v>
      </c>
      <c r="T254">
        <v>4</v>
      </c>
      <c r="U254" s="28">
        <v>361880</v>
      </c>
      <c r="X254">
        <v>32</v>
      </c>
      <c r="Y254" s="28">
        <v>2895040</v>
      </c>
      <c r="Z254">
        <v>-1</v>
      </c>
      <c r="AA254" s="28">
        <v>-90470</v>
      </c>
      <c r="AD254">
        <v>-2</v>
      </c>
      <c r="AE254" s="28">
        <v>-180940</v>
      </c>
      <c r="AH254" s="27">
        <f t="shared" si="46"/>
        <v>0</v>
      </c>
      <c r="AI254" s="27">
        <f t="shared" si="47"/>
        <v>0</v>
      </c>
      <c r="AJ254" s="27">
        <f t="shared" si="48"/>
        <v>0</v>
      </c>
      <c r="AK254" s="27">
        <f t="shared" si="49"/>
        <v>0</v>
      </c>
      <c r="AL254" s="27">
        <f t="shared" si="50"/>
        <v>153.6</v>
      </c>
      <c r="AM254" s="27">
        <f t="shared" si="51"/>
        <v>153.6</v>
      </c>
      <c r="AN254" s="27">
        <f t="shared" si="52"/>
        <v>0</v>
      </c>
      <c r="AO254" s="27">
        <f t="shared" si="53"/>
        <v>1228.8</v>
      </c>
      <c r="AP254" s="27">
        <f t="shared" si="54"/>
        <v>-38.4</v>
      </c>
      <c r="AQ254" s="27">
        <f t="shared" si="55"/>
        <v>0</v>
      </c>
      <c r="AR254" s="27">
        <f t="shared" si="56"/>
        <v>-76.8</v>
      </c>
      <c r="AS254" s="27">
        <f t="shared" si="57"/>
        <v>0</v>
      </c>
      <c r="AT254" s="29">
        <f t="shared" si="58"/>
        <v>1420.8</v>
      </c>
      <c r="AU254" s="27"/>
      <c r="AV254" s="27"/>
      <c r="AW254" s="27"/>
      <c r="AX254" s="27"/>
      <c r="AY254" s="27">
        <f>+S254/AL254</f>
        <v>2355.9895833333335</v>
      </c>
      <c r="AZ254" s="27">
        <f>+U254/AM254</f>
        <v>2355.9895833333335</v>
      </c>
      <c r="BA254" s="27"/>
      <c r="BB254" s="27">
        <f>+Y254/AO254</f>
        <v>2355.9895833333335</v>
      </c>
      <c r="BC254" s="27">
        <f>+AA254/AP254</f>
        <v>2355.9895833333335</v>
      </c>
      <c r="BD254" s="27"/>
      <c r="BE254" s="27">
        <f>+AE254/AR254</f>
        <v>2355.9895833333335</v>
      </c>
      <c r="BF254" s="27"/>
      <c r="BG254" s="27">
        <f t="shared" si="59"/>
        <v>2355.9895833333335</v>
      </c>
    </row>
    <row r="255" spans="1:59" x14ac:dyDescent="0.25">
      <c r="A255">
        <v>7389</v>
      </c>
      <c r="B255" t="s">
        <v>717</v>
      </c>
      <c r="C255" t="s">
        <v>713</v>
      </c>
      <c r="D255" t="s">
        <v>457</v>
      </c>
      <c r="E255" t="s">
        <v>61</v>
      </c>
      <c r="F255" s="30">
        <f>VLOOKUP(B255,'[3]Ventas Ene-Dic 2018'!B$2:F$192,5,0)</f>
        <v>38.4</v>
      </c>
      <c r="G255" s="22" t="str">
        <f>VLOOKUP(B255,'[3]Ventas Ene-Dic 2018'!B$2:AQ$192,42,0)</f>
        <v>SI</v>
      </c>
      <c r="H255" s="27" t="s">
        <v>339</v>
      </c>
      <c r="I255" s="28">
        <v>633290</v>
      </c>
      <c r="T255">
        <v>4</v>
      </c>
      <c r="U255" s="28">
        <v>361880</v>
      </c>
      <c r="X255">
        <v>4</v>
      </c>
      <c r="Y255" s="28">
        <v>361880</v>
      </c>
      <c r="Z255">
        <v>-1</v>
      </c>
      <c r="AA255" s="28">
        <v>-90470</v>
      </c>
      <c r="AH255" s="27">
        <f t="shared" si="46"/>
        <v>0</v>
      </c>
      <c r="AI255" s="27">
        <f t="shared" si="47"/>
        <v>0</v>
      </c>
      <c r="AJ255" s="27">
        <f t="shared" si="48"/>
        <v>0</v>
      </c>
      <c r="AK255" s="27">
        <f t="shared" si="49"/>
        <v>0</v>
      </c>
      <c r="AL255" s="27">
        <f t="shared" si="50"/>
        <v>0</v>
      </c>
      <c r="AM255" s="27">
        <f t="shared" si="51"/>
        <v>153.6</v>
      </c>
      <c r="AN255" s="27">
        <f t="shared" si="52"/>
        <v>0</v>
      </c>
      <c r="AO255" s="27">
        <f t="shared" si="53"/>
        <v>153.6</v>
      </c>
      <c r="AP255" s="27">
        <f t="shared" si="54"/>
        <v>-38.4</v>
      </c>
      <c r="AQ255" s="27">
        <f t="shared" si="55"/>
        <v>0</v>
      </c>
      <c r="AR255" s="27">
        <f t="shared" si="56"/>
        <v>0</v>
      </c>
      <c r="AS255" s="27">
        <f t="shared" si="57"/>
        <v>0</v>
      </c>
      <c r="AT255" s="29">
        <f t="shared" si="58"/>
        <v>268.8</v>
      </c>
      <c r="AU255" s="27"/>
      <c r="AV255" s="27"/>
      <c r="AW255" s="27"/>
      <c r="AX255" s="27"/>
      <c r="AY255" s="27"/>
      <c r="AZ255" s="27">
        <f>+U255/AM255</f>
        <v>2355.9895833333335</v>
      </c>
      <c r="BA255" s="27"/>
      <c r="BB255" s="27">
        <f>+Y255/AO255</f>
        <v>2355.9895833333335</v>
      </c>
      <c r="BC255" s="27">
        <f>+AA255/AP255</f>
        <v>2355.9895833333335</v>
      </c>
      <c r="BD255" s="27"/>
      <c r="BE255" s="27"/>
      <c r="BF255" s="27"/>
      <c r="BG255" s="27">
        <f t="shared" si="59"/>
        <v>2355.989583333333</v>
      </c>
    </row>
    <row r="256" spans="1:59" x14ac:dyDescent="0.25">
      <c r="A256">
        <v>7390</v>
      </c>
      <c r="B256" t="s">
        <v>718</v>
      </c>
      <c r="C256" t="s">
        <v>713</v>
      </c>
      <c r="D256" t="s">
        <v>457</v>
      </c>
      <c r="E256" t="s">
        <v>61</v>
      </c>
      <c r="F256" s="30">
        <f>VLOOKUP(B256,'[3]Ventas Ene-Dic 2018'!B$2:F$192,5,0)</f>
        <v>38.4</v>
      </c>
      <c r="G256" s="22" t="str">
        <f>VLOOKUP(B256,'[3]Ventas Ene-Dic 2018'!B$2:AQ$192,42,0)</f>
        <v>SI</v>
      </c>
      <c r="H256" s="27" t="s">
        <v>339</v>
      </c>
      <c r="I256" s="28">
        <v>2533160</v>
      </c>
      <c r="R256">
        <v>6</v>
      </c>
      <c r="S256" s="28">
        <v>542820</v>
      </c>
      <c r="T256">
        <v>2</v>
      </c>
      <c r="U256" s="28">
        <v>180940</v>
      </c>
      <c r="AB256">
        <v>20</v>
      </c>
      <c r="AC256" s="28">
        <v>1809400</v>
      </c>
      <c r="AH256" s="27">
        <f t="shared" si="46"/>
        <v>0</v>
      </c>
      <c r="AI256" s="27">
        <f t="shared" si="47"/>
        <v>0</v>
      </c>
      <c r="AJ256" s="27">
        <f t="shared" si="48"/>
        <v>0</v>
      </c>
      <c r="AK256" s="27">
        <f t="shared" si="49"/>
        <v>0</v>
      </c>
      <c r="AL256" s="27">
        <f t="shared" si="50"/>
        <v>230.39999999999998</v>
      </c>
      <c r="AM256" s="27">
        <f t="shared" si="51"/>
        <v>76.8</v>
      </c>
      <c r="AN256" s="27">
        <f t="shared" si="52"/>
        <v>0</v>
      </c>
      <c r="AO256" s="27">
        <f t="shared" si="53"/>
        <v>0</v>
      </c>
      <c r="AP256" s="27">
        <f t="shared" si="54"/>
        <v>0</v>
      </c>
      <c r="AQ256" s="27">
        <f t="shared" si="55"/>
        <v>768</v>
      </c>
      <c r="AR256" s="27">
        <f t="shared" si="56"/>
        <v>0</v>
      </c>
      <c r="AS256" s="27">
        <f t="shared" si="57"/>
        <v>0</v>
      </c>
      <c r="AT256" s="29">
        <f t="shared" si="58"/>
        <v>1075.2</v>
      </c>
      <c r="AU256" s="27"/>
      <c r="AV256" s="27"/>
      <c r="AW256" s="27"/>
      <c r="AX256" s="27"/>
      <c r="AY256" s="27">
        <f>+S256/AL256</f>
        <v>2355.9895833333335</v>
      </c>
      <c r="AZ256" s="27">
        <f>+U256/AM256</f>
        <v>2355.9895833333335</v>
      </c>
      <c r="BA256" s="27"/>
      <c r="BB256" s="27"/>
      <c r="BC256" s="27"/>
      <c r="BD256" s="27">
        <f>+AC256/AQ256</f>
        <v>2355.9895833333335</v>
      </c>
      <c r="BE256" s="27"/>
      <c r="BF256" s="27"/>
      <c r="BG256" s="27">
        <f t="shared" si="59"/>
        <v>2355.989583333333</v>
      </c>
    </row>
    <row r="257" spans="1:59" x14ac:dyDescent="0.25">
      <c r="A257">
        <v>7391</v>
      </c>
      <c r="B257" t="s">
        <v>719</v>
      </c>
      <c r="C257" t="s">
        <v>713</v>
      </c>
      <c r="D257" t="s">
        <v>457</v>
      </c>
      <c r="E257" t="s">
        <v>61</v>
      </c>
      <c r="F257" s="30">
        <f>VLOOKUP(B257,'[3]Ventas Ene-Dic 2018'!B$2:F$192,5,0)</f>
        <v>38.4</v>
      </c>
      <c r="G257" s="22" t="str">
        <f>VLOOKUP(B257,'[3]Ventas Ene-Dic 2018'!B$2:AQ$192,42,0)</f>
        <v>SI</v>
      </c>
      <c r="H257" s="27" t="s">
        <v>339</v>
      </c>
      <c r="I257" s="28">
        <v>12937210</v>
      </c>
      <c r="N257">
        <v>24</v>
      </c>
      <c r="O257" s="28">
        <v>2171280</v>
      </c>
      <c r="R257">
        <v>3</v>
      </c>
      <c r="S257" s="28">
        <v>271410</v>
      </c>
      <c r="V257">
        <v>81</v>
      </c>
      <c r="W257" s="28">
        <v>7328070</v>
      </c>
      <c r="AB257">
        <v>20</v>
      </c>
      <c r="AC257" s="28">
        <v>1809400</v>
      </c>
      <c r="AD257">
        <v>-2</v>
      </c>
      <c r="AE257" s="28">
        <v>-180940</v>
      </c>
      <c r="AF257">
        <v>17</v>
      </c>
      <c r="AG257" s="28">
        <v>1537990</v>
      </c>
      <c r="AH257" s="27">
        <f t="shared" si="46"/>
        <v>0</v>
      </c>
      <c r="AI257" s="27">
        <f t="shared" si="47"/>
        <v>0</v>
      </c>
      <c r="AJ257" s="27">
        <f t="shared" si="48"/>
        <v>921.59999999999991</v>
      </c>
      <c r="AK257" s="27">
        <f t="shared" si="49"/>
        <v>0</v>
      </c>
      <c r="AL257" s="27">
        <f t="shared" si="50"/>
        <v>115.19999999999999</v>
      </c>
      <c r="AM257" s="27">
        <f t="shared" si="51"/>
        <v>0</v>
      </c>
      <c r="AN257" s="27">
        <f t="shared" si="52"/>
        <v>3110.4</v>
      </c>
      <c r="AO257" s="27">
        <f t="shared" si="53"/>
        <v>0</v>
      </c>
      <c r="AP257" s="27">
        <f t="shared" si="54"/>
        <v>0</v>
      </c>
      <c r="AQ257" s="27">
        <f t="shared" si="55"/>
        <v>768</v>
      </c>
      <c r="AR257" s="27">
        <f t="shared" si="56"/>
        <v>-76.8</v>
      </c>
      <c r="AS257" s="27">
        <f t="shared" si="57"/>
        <v>652.79999999999995</v>
      </c>
      <c r="AT257" s="29">
        <f t="shared" si="58"/>
        <v>5491.2</v>
      </c>
      <c r="AU257" s="27"/>
      <c r="AV257" s="27"/>
      <c r="AW257" s="27">
        <f t="shared" ref="AW257:AW262" si="62">+O257/AJ257</f>
        <v>2355.9895833333335</v>
      </c>
      <c r="AX257" s="27"/>
      <c r="AY257" s="27">
        <f>+S257/AL257</f>
        <v>2355.9895833333335</v>
      </c>
      <c r="AZ257" s="27"/>
      <c r="BA257" s="27">
        <f t="shared" ref="BA257:BA264" si="63">+W257/AN257</f>
        <v>2355.9895833333335</v>
      </c>
      <c r="BB257" s="27"/>
      <c r="BC257" s="27"/>
      <c r="BD257" s="27">
        <f>+AC257/AQ257</f>
        <v>2355.9895833333335</v>
      </c>
      <c r="BE257" s="27">
        <f>+AE257/AR257</f>
        <v>2355.9895833333335</v>
      </c>
      <c r="BF257" s="27">
        <f>+AG257/AS257</f>
        <v>2355.9895833333335</v>
      </c>
      <c r="BG257" s="27">
        <f t="shared" si="59"/>
        <v>2355.9895833333335</v>
      </c>
    </row>
    <row r="258" spans="1:59" x14ac:dyDescent="0.25">
      <c r="A258">
        <v>7392</v>
      </c>
      <c r="B258" t="s">
        <v>720</v>
      </c>
      <c r="C258" t="s">
        <v>713</v>
      </c>
      <c r="D258" t="s">
        <v>457</v>
      </c>
      <c r="E258" t="s">
        <v>61</v>
      </c>
      <c r="F258" s="30">
        <f>VLOOKUP(B258,'[3]Ventas Ene-Dic 2018'!B$2:F$192,5,0)</f>
        <v>38.4</v>
      </c>
      <c r="G258" s="22" t="str">
        <f>VLOOKUP(B258,'[3]Ventas Ene-Dic 2018'!B$2:AQ$192,42,0)</f>
        <v>SI</v>
      </c>
      <c r="H258" s="27" t="s">
        <v>339</v>
      </c>
      <c r="I258" s="28">
        <v>4433030</v>
      </c>
      <c r="N258">
        <v>4</v>
      </c>
      <c r="O258" s="28">
        <v>361880</v>
      </c>
      <c r="R258">
        <v>3</v>
      </c>
      <c r="S258" s="28">
        <v>271410</v>
      </c>
      <c r="V258">
        <v>12</v>
      </c>
      <c r="W258" s="28">
        <v>1085640</v>
      </c>
      <c r="X258">
        <v>8</v>
      </c>
      <c r="Y258" s="28">
        <v>723760</v>
      </c>
      <c r="Z258">
        <v>-1</v>
      </c>
      <c r="AA258" s="28">
        <v>-90470</v>
      </c>
      <c r="AB258">
        <v>20</v>
      </c>
      <c r="AC258" s="28">
        <v>1809400</v>
      </c>
      <c r="AF258">
        <v>3</v>
      </c>
      <c r="AG258" s="28">
        <v>271410</v>
      </c>
      <c r="AH258" s="27">
        <f t="shared" si="46"/>
        <v>0</v>
      </c>
      <c r="AI258" s="27">
        <f t="shared" si="47"/>
        <v>0</v>
      </c>
      <c r="AJ258" s="27">
        <f t="shared" si="48"/>
        <v>153.6</v>
      </c>
      <c r="AK258" s="27">
        <f t="shared" si="49"/>
        <v>0</v>
      </c>
      <c r="AL258" s="27">
        <f t="shared" si="50"/>
        <v>115.19999999999999</v>
      </c>
      <c r="AM258" s="27">
        <f t="shared" si="51"/>
        <v>0</v>
      </c>
      <c r="AN258" s="27">
        <f t="shared" si="52"/>
        <v>460.79999999999995</v>
      </c>
      <c r="AO258" s="27">
        <f t="shared" si="53"/>
        <v>307.2</v>
      </c>
      <c r="AP258" s="27">
        <f t="shared" si="54"/>
        <v>-38.4</v>
      </c>
      <c r="AQ258" s="27">
        <f t="shared" si="55"/>
        <v>768</v>
      </c>
      <c r="AR258" s="27">
        <f t="shared" si="56"/>
        <v>0</v>
      </c>
      <c r="AS258" s="27">
        <f t="shared" si="57"/>
        <v>115.19999999999999</v>
      </c>
      <c r="AT258" s="29">
        <f t="shared" si="58"/>
        <v>1881.6000000000001</v>
      </c>
      <c r="AU258" s="27"/>
      <c r="AV258" s="27"/>
      <c r="AW258" s="27">
        <f t="shared" si="62"/>
        <v>2355.9895833333335</v>
      </c>
      <c r="AX258" s="27"/>
      <c r="AY258" s="27">
        <f>+S258/AL258</f>
        <v>2355.9895833333335</v>
      </c>
      <c r="AZ258" s="27"/>
      <c r="BA258" s="27">
        <f t="shared" si="63"/>
        <v>2355.9895833333335</v>
      </c>
      <c r="BB258" s="27">
        <f>+Y258/AO258</f>
        <v>2355.9895833333335</v>
      </c>
      <c r="BC258" s="27">
        <f>+AA258/AP258</f>
        <v>2355.9895833333335</v>
      </c>
      <c r="BD258" s="27">
        <f>+AC258/AQ258</f>
        <v>2355.9895833333335</v>
      </c>
      <c r="BE258" s="27"/>
      <c r="BF258" s="27">
        <f>+AG258/AS258</f>
        <v>2355.9895833333335</v>
      </c>
      <c r="BG258" s="27">
        <f t="shared" si="59"/>
        <v>2355.989583333333</v>
      </c>
    </row>
    <row r="259" spans="1:59" x14ac:dyDescent="0.25">
      <c r="A259">
        <v>7393</v>
      </c>
      <c r="B259" t="s">
        <v>721</v>
      </c>
      <c r="C259" t="s">
        <v>713</v>
      </c>
      <c r="D259" t="s">
        <v>457</v>
      </c>
      <c r="E259" t="s">
        <v>61</v>
      </c>
      <c r="F259" s="30">
        <f>VLOOKUP(B259,'[3]Ventas Ene-Dic 2018'!B$2:F$192,5,0)</f>
        <v>38.4</v>
      </c>
      <c r="G259" s="22" t="str">
        <f>VLOOKUP(B259,'[3]Ventas Ene-Dic 2018'!B$2:AQ$192,42,0)</f>
        <v>SI</v>
      </c>
      <c r="H259" s="27" t="s">
        <v>339</v>
      </c>
      <c r="I259" s="28">
        <v>1809400</v>
      </c>
      <c r="N259">
        <v>8</v>
      </c>
      <c r="O259" s="28">
        <v>723760</v>
      </c>
      <c r="V259">
        <v>4</v>
      </c>
      <c r="W259" s="28">
        <v>361880</v>
      </c>
      <c r="X259">
        <v>8</v>
      </c>
      <c r="Y259" s="28">
        <v>723760</v>
      </c>
      <c r="AH259" s="27">
        <f t="shared" ref="AH259:AH313" si="64">+($F259*J259)</f>
        <v>0</v>
      </c>
      <c r="AI259" s="27">
        <f t="shared" ref="AI259:AI313" si="65">+($F259*L259)</f>
        <v>0</v>
      </c>
      <c r="AJ259" s="27">
        <f t="shared" ref="AJ259:AJ313" si="66">+($F259*N259)</f>
        <v>307.2</v>
      </c>
      <c r="AK259" s="27">
        <f t="shared" ref="AK259:AK313" si="67">+($F259*P259)</f>
        <v>0</v>
      </c>
      <c r="AL259" s="27">
        <f t="shared" ref="AL259:AL313" si="68">+($F259*R259)</f>
        <v>0</v>
      </c>
      <c r="AM259" s="27">
        <f t="shared" ref="AM259:AM313" si="69">+($F259*T259)</f>
        <v>0</v>
      </c>
      <c r="AN259" s="27">
        <f t="shared" ref="AN259:AN313" si="70">+($F259*V259)</f>
        <v>153.6</v>
      </c>
      <c r="AO259" s="27">
        <f t="shared" ref="AO259:AO313" si="71">+($F259*X259)</f>
        <v>307.2</v>
      </c>
      <c r="AP259" s="27">
        <f t="shared" ref="AP259:AP313" si="72">+($F259*Z259)</f>
        <v>0</v>
      </c>
      <c r="AQ259" s="27">
        <f t="shared" ref="AQ259:AQ313" si="73">+($F259*AB259)</f>
        <v>0</v>
      </c>
      <c r="AR259" s="27">
        <f t="shared" ref="AR259:AR313" si="74">+($F259*AD259)</f>
        <v>0</v>
      </c>
      <c r="AS259" s="27">
        <f t="shared" ref="AS259:AS313" si="75">+($F259*AF259)</f>
        <v>0</v>
      </c>
      <c r="AT259" s="29">
        <f t="shared" ref="AT259:AT313" si="76">SUM(AH259:AS259)</f>
        <v>768</v>
      </c>
      <c r="AU259" s="27"/>
      <c r="AV259" s="27"/>
      <c r="AW259" s="27">
        <f t="shared" si="62"/>
        <v>2355.9895833333335</v>
      </c>
      <c r="AX259" s="27"/>
      <c r="AY259" s="27"/>
      <c r="AZ259" s="27"/>
      <c r="BA259" s="27">
        <f t="shared" si="63"/>
        <v>2355.9895833333335</v>
      </c>
      <c r="BB259" s="27">
        <f>+Y259/AO259</f>
        <v>2355.9895833333335</v>
      </c>
      <c r="BC259" s="27"/>
      <c r="BD259" s="27"/>
      <c r="BE259" s="27"/>
      <c r="BF259" s="27"/>
      <c r="BG259" s="27">
        <f t="shared" ref="BG259:BG313" si="77">+I259/AT259</f>
        <v>2355.9895833333335</v>
      </c>
    </row>
    <row r="260" spans="1:59" x14ac:dyDescent="0.25">
      <c r="A260">
        <v>7394</v>
      </c>
      <c r="B260" t="s">
        <v>722</v>
      </c>
      <c r="C260" t="s">
        <v>713</v>
      </c>
      <c r="D260" t="s">
        <v>457</v>
      </c>
      <c r="E260" t="s">
        <v>61</v>
      </c>
      <c r="F260" s="30">
        <f>VLOOKUP(B260,'[3]Ventas Ene-Dic 2018'!B$2:F$192,5,0)</f>
        <v>38.4</v>
      </c>
      <c r="G260" s="22" t="str">
        <f>VLOOKUP(B260,'[3]Ventas Ene-Dic 2018'!B$2:AQ$192,42,0)</f>
        <v>SI</v>
      </c>
      <c r="H260" s="27" t="s">
        <v>339</v>
      </c>
      <c r="I260" s="28">
        <v>7328070</v>
      </c>
      <c r="N260">
        <v>16</v>
      </c>
      <c r="O260" s="28">
        <v>1447520</v>
      </c>
      <c r="R260">
        <v>8</v>
      </c>
      <c r="S260" s="28">
        <v>723760</v>
      </c>
      <c r="V260">
        <v>38</v>
      </c>
      <c r="W260" s="28">
        <v>3437860</v>
      </c>
      <c r="Z260">
        <v>-1</v>
      </c>
      <c r="AA260" s="28">
        <v>-90470</v>
      </c>
      <c r="AB260">
        <v>20</v>
      </c>
      <c r="AC260" s="28">
        <v>1809400</v>
      </c>
      <c r="AH260" s="27">
        <f t="shared" si="64"/>
        <v>0</v>
      </c>
      <c r="AI260" s="27">
        <f t="shared" si="65"/>
        <v>0</v>
      </c>
      <c r="AJ260" s="27">
        <f t="shared" si="66"/>
        <v>614.4</v>
      </c>
      <c r="AK260" s="27">
        <f t="shared" si="67"/>
        <v>0</v>
      </c>
      <c r="AL260" s="27">
        <f t="shared" si="68"/>
        <v>307.2</v>
      </c>
      <c r="AM260" s="27">
        <f t="shared" si="69"/>
        <v>0</v>
      </c>
      <c r="AN260" s="27">
        <f t="shared" si="70"/>
        <v>1459.2</v>
      </c>
      <c r="AO260" s="27">
        <f t="shared" si="71"/>
        <v>0</v>
      </c>
      <c r="AP260" s="27">
        <f t="shared" si="72"/>
        <v>-38.4</v>
      </c>
      <c r="AQ260" s="27">
        <f t="shared" si="73"/>
        <v>768</v>
      </c>
      <c r="AR260" s="27">
        <f t="shared" si="74"/>
        <v>0</v>
      </c>
      <c r="AS260" s="27">
        <f t="shared" si="75"/>
        <v>0</v>
      </c>
      <c r="AT260" s="29">
        <f t="shared" si="76"/>
        <v>3110.4</v>
      </c>
      <c r="AU260" s="27"/>
      <c r="AV260" s="27"/>
      <c r="AW260" s="27">
        <f t="shared" si="62"/>
        <v>2355.9895833333335</v>
      </c>
      <c r="AX260" s="27"/>
      <c r="AY260" s="27">
        <f>+S260/AL260</f>
        <v>2355.9895833333335</v>
      </c>
      <c r="AZ260" s="27"/>
      <c r="BA260" s="27">
        <f t="shared" si="63"/>
        <v>2355.9895833333335</v>
      </c>
      <c r="BB260" s="27"/>
      <c r="BC260" s="27">
        <f>+AA260/AP260</f>
        <v>2355.9895833333335</v>
      </c>
      <c r="BD260" s="27">
        <f>+AC260/AQ260</f>
        <v>2355.9895833333335</v>
      </c>
      <c r="BE260" s="27"/>
      <c r="BF260" s="27"/>
      <c r="BG260" s="27">
        <f t="shared" si="77"/>
        <v>2355.9895833333335</v>
      </c>
    </row>
    <row r="261" spans="1:59" x14ac:dyDescent="0.25">
      <c r="A261">
        <v>7395</v>
      </c>
      <c r="B261" t="s">
        <v>723</v>
      </c>
      <c r="C261" t="s">
        <v>713</v>
      </c>
      <c r="D261" t="s">
        <v>457</v>
      </c>
      <c r="E261" t="s">
        <v>61</v>
      </c>
      <c r="F261" s="30">
        <f>VLOOKUP(B261,'[3]Ventas Ene-Dic 2018'!B$2:F$192,5,0)</f>
        <v>38.4</v>
      </c>
      <c r="G261" s="22" t="str">
        <f>VLOOKUP(B261,'[3]Ventas Ene-Dic 2018'!B$2:AQ$192,42,0)</f>
        <v>SI</v>
      </c>
      <c r="H261" s="27" t="s">
        <v>339</v>
      </c>
      <c r="I261" s="28">
        <v>3618800</v>
      </c>
      <c r="N261">
        <v>4</v>
      </c>
      <c r="O261" s="28">
        <v>361880</v>
      </c>
      <c r="R261">
        <v>6</v>
      </c>
      <c r="S261" s="28">
        <v>542820</v>
      </c>
      <c r="V261">
        <v>14</v>
      </c>
      <c r="W261" s="28">
        <v>1266580</v>
      </c>
      <c r="X261">
        <v>6</v>
      </c>
      <c r="Y261" s="28">
        <v>542820</v>
      </c>
      <c r="Z261">
        <v>2</v>
      </c>
      <c r="AA261" s="28">
        <v>180940</v>
      </c>
      <c r="AB261">
        <v>8</v>
      </c>
      <c r="AC261" s="28">
        <v>723760</v>
      </c>
      <c r="AH261" s="27">
        <f t="shared" si="64"/>
        <v>0</v>
      </c>
      <c r="AI261" s="27">
        <f t="shared" si="65"/>
        <v>0</v>
      </c>
      <c r="AJ261" s="27">
        <f t="shared" si="66"/>
        <v>153.6</v>
      </c>
      <c r="AK261" s="27">
        <f t="shared" si="67"/>
        <v>0</v>
      </c>
      <c r="AL261" s="27">
        <f t="shared" si="68"/>
        <v>230.39999999999998</v>
      </c>
      <c r="AM261" s="27">
        <f t="shared" si="69"/>
        <v>0</v>
      </c>
      <c r="AN261" s="27">
        <f t="shared" si="70"/>
        <v>537.6</v>
      </c>
      <c r="AO261" s="27">
        <f t="shared" si="71"/>
        <v>230.39999999999998</v>
      </c>
      <c r="AP261" s="27">
        <f t="shared" si="72"/>
        <v>76.8</v>
      </c>
      <c r="AQ261" s="27">
        <f t="shared" si="73"/>
        <v>307.2</v>
      </c>
      <c r="AR261" s="27">
        <f t="shared" si="74"/>
        <v>0</v>
      </c>
      <c r="AS261" s="27">
        <f t="shared" si="75"/>
        <v>0</v>
      </c>
      <c r="AT261" s="29">
        <f t="shared" si="76"/>
        <v>1536</v>
      </c>
      <c r="AU261" s="27"/>
      <c r="AV261" s="27"/>
      <c r="AW261" s="27">
        <f t="shared" si="62"/>
        <v>2355.9895833333335</v>
      </c>
      <c r="AX261" s="27"/>
      <c r="AY261" s="27">
        <f>+S261/AL261</f>
        <v>2355.9895833333335</v>
      </c>
      <c r="AZ261" s="27"/>
      <c r="BA261" s="27">
        <f t="shared" si="63"/>
        <v>2355.989583333333</v>
      </c>
      <c r="BB261" s="27">
        <f>+Y261/AO261</f>
        <v>2355.9895833333335</v>
      </c>
      <c r="BC261" s="27">
        <f>+AA261/AP261</f>
        <v>2355.9895833333335</v>
      </c>
      <c r="BD261" s="27">
        <f>+AC261/AQ261</f>
        <v>2355.9895833333335</v>
      </c>
      <c r="BE261" s="27"/>
      <c r="BF261" s="27"/>
      <c r="BG261" s="27">
        <f t="shared" si="77"/>
        <v>2355.9895833333335</v>
      </c>
    </row>
    <row r="262" spans="1:59" x14ac:dyDescent="0.25">
      <c r="A262">
        <v>7396</v>
      </c>
      <c r="B262" t="s">
        <v>724</v>
      </c>
      <c r="C262" t="s">
        <v>713</v>
      </c>
      <c r="D262" t="s">
        <v>457</v>
      </c>
      <c r="E262" t="s">
        <v>61</v>
      </c>
      <c r="F262" s="30">
        <f>VLOOKUP(B262,'[3]Ventas Ene-Dic 2018'!B$2:F$192,5,0)</f>
        <v>38.4</v>
      </c>
      <c r="G262" s="22" t="str">
        <f>VLOOKUP(B262,'[3]Ventas Ene-Dic 2018'!B$2:AQ$192,42,0)</f>
        <v>SI</v>
      </c>
      <c r="H262" s="27" t="s">
        <v>339</v>
      </c>
      <c r="I262" s="28">
        <v>3075980</v>
      </c>
      <c r="N262">
        <v>8</v>
      </c>
      <c r="O262" s="28">
        <v>723760</v>
      </c>
      <c r="R262">
        <v>4</v>
      </c>
      <c r="S262" s="28">
        <v>361880</v>
      </c>
      <c r="V262">
        <v>14</v>
      </c>
      <c r="W262" s="28">
        <v>1266580</v>
      </c>
      <c r="AB262">
        <v>8</v>
      </c>
      <c r="AC262" s="28">
        <v>723760</v>
      </c>
      <c r="AH262" s="27">
        <f t="shared" si="64"/>
        <v>0</v>
      </c>
      <c r="AI262" s="27">
        <f t="shared" si="65"/>
        <v>0</v>
      </c>
      <c r="AJ262" s="27">
        <f t="shared" si="66"/>
        <v>307.2</v>
      </c>
      <c r="AK262" s="27">
        <f t="shared" si="67"/>
        <v>0</v>
      </c>
      <c r="AL262" s="27">
        <f t="shared" si="68"/>
        <v>153.6</v>
      </c>
      <c r="AM262" s="27">
        <f t="shared" si="69"/>
        <v>0</v>
      </c>
      <c r="AN262" s="27">
        <f t="shared" si="70"/>
        <v>537.6</v>
      </c>
      <c r="AO262" s="27">
        <f t="shared" si="71"/>
        <v>0</v>
      </c>
      <c r="AP262" s="27">
        <f t="shared" si="72"/>
        <v>0</v>
      </c>
      <c r="AQ262" s="27">
        <f t="shared" si="73"/>
        <v>307.2</v>
      </c>
      <c r="AR262" s="27">
        <f t="shared" si="74"/>
        <v>0</v>
      </c>
      <c r="AS262" s="27">
        <f t="shared" si="75"/>
        <v>0</v>
      </c>
      <c r="AT262" s="29">
        <f t="shared" si="76"/>
        <v>1305.5999999999999</v>
      </c>
      <c r="AU262" s="27"/>
      <c r="AV262" s="27"/>
      <c r="AW262" s="27">
        <f t="shared" si="62"/>
        <v>2355.9895833333335</v>
      </c>
      <c r="AX262" s="27"/>
      <c r="AY262" s="27">
        <f>+S262/AL262</f>
        <v>2355.9895833333335</v>
      </c>
      <c r="AZ262" s="27"/>
      <c r="BA262" s="27">
        <f t="shared" si="63"/>
        <v>2355.989583333333</v>
      </c>
      <c r="BB262" s="27"/>
      <c r="BC262" s="27"/>
      <c r="BD262" s="27">
        <f>+AC262/AQ262</f>
        <v>2355.9895833333335</v>
      </c>
      <c r="BE262" s="27"/>
      <c r="BF262" s="27"/>
      <c r="BG262" s="27">
        <f t="shared" si="77"/>
        <v>2355.9895833333335</v>
      </c>
    </row>
    <row r="263" spans="1:59" x14ac:dyDescent="0.25">
      <c r="A263">
        <v>7397</v>
      </c>
      <c r="B263" t="s">
        <v>725</v>
      </c>
      <c r="C263" t="s">
        <v>713</v>
      </c>
      <c r="D263" t="s">
        <v>457</v>
      </c>
      <c r="E263" t="s">
        <v>61</v>
      </c>
      <c r="F263" s="30">
        <f>VLOOKUP(B263,'[3]Ventas Ene-Dic 2018'!B$2:F$192,5,0)</f>
        <v>38.4</v>
      </c>
      <c r="G263" s="22" t="str">
        <f>VLOOKUP(B263,'[3]Ventas Ene-Dic 2018'!B$2:AQ$192,42,0)</f>
        <v>SI</v>
      </c>
      <c r="H263" s="27" t="s">
        <v>339</v>
      </c>
      <c r="I263" s="28">
        <v>0</v>
      </c>
      <c r="R263">
        <v>4</v>
      </c>
      <c r="S263" s="28">
        <v>361880</v>
      </c>
      <c r="V263">
        <v>-4</v>
      </c>
      <c r="W263" s="28">
        <v>-361880</v>
      </c>
      <c r="AH263" s="27">
        <f t="shared" si="64"/>
        <v>0</v>
      </c>
      <c r="AI263" s="27">
        <f t="shared" si="65"/>
        <v>0</v>
      </c>
      <c r="AJ263" s="27">
        <f t="shared" si="66"/>
        <v>0</v>
      </c>
      <c r="AK263" s="27">
        <f t="shared" si="67"/>
        <v>0</v>
      </c>
      <c r="AL263" s="27">
        <f t="shared" si="68"/>
        <v>153.6</v>
      </c>
      <c r="AM263" s="27">
        <f t="shared" si="69"/>
        <v>0</v>
      </c>
      <c r="AN263" s="27">
        <f t="shared" si="70"/>
        <v>-153.6</v>
      </c>
      <c r="AO263" s="27">
        <f t="shared" si="71"/>
        <v>0</v>
      </c>
      <c r="AP263" s="27">
        <f t="shared" si="72"/>
        <v>0</v>
      </c>
      <c r="AQ263" s="27">
        <f t="shared" si="73"/>
        <v>0</v>
      </c>
      <c r="AR263" s="27">
        <f t="shared" si="74"/>
        <v>0</v>
      </c>
      <c r="AS263" s="27">
        <f t="shared" si="75"/>
        <v>0</v>
      </c>
      <c r="AT263" s="29">
        <f t="shared" si="76"/>
        <v>0</v>
      </c>
      <c r="AU263" s="27"/>
      <c r="AV263" s="27"/>
      <c r="AW263" s="27"/>
      <c r="AX263" s="27"/>
      <c r="AY263" s="27">
        <f>+S263/AL263</f>
        <v>2355.9895833333335</v>
      </c>
      <c r="AZ263" s="27"/>
      <c r="BA263" s="27">
        <f t="shared" si="63"/>
        <v>2355.9895833333335</v>
      </c>
      <c r="BB263" s="27"/>
      <c r="BC263" s="27"/>
      <c r="BD263" s="27"/>
      <c r="BE263" s="27"/>
      <c r="BF263" s="27"/>
      <c r="BG263" s="27"/>
    </row>
    <row r="264" spans="1:59" x14ac:dyDescent="0.25">
      <c r="A264">
        <v>7398</v>
      </c>
      <c r="B264" t="s">
        <v>726</v>
      </c>
      <c r="C264" t="s">
        <v>713</v>
      </c>
      <c r="D264" t="s">
        <v>457</v>
      </c>
      <c r="E264" t="s">
        <v>61</v>
      </c>
      <c r="F264" s="30">
        <f>VLOOKUP(B264,'[3]Ventas Ene-Dic 2018'!B$2:F$192,5,0)</f>
        <v>38.4</v>
      </c>
      <c r="G264" s="22" t="str">
        <f>VLOOKUP(B264,'[3]Ventas Ene-Dic 2018'!B$2:AQ$192,42,0)</f>
        <v>SI</v>
      </c>
      <c r="H264" s="27" t="s">
        <v>339</v>
      </c>
      <c r="I264" s="28">
        <v>5699610</v>
      </c>
      <c r="N264">
        <v>8</v>
      </c>
      <c r="O264" s="28">
        <v>723760</v>
      </c>
      <c r="R264">
        <v>8</v>
      </c>
      <c r="S264" s="28">
        <v>723760</v>
      </c>
      <c r="V264">
        <v>20</v>
      </c>
      <c r="W264" s="28">
        <v>1809400</v>
      </c>
      <c r="X264">
        <v>8</v>
      </c>
      <c r="Y264" s="28">
        <v>723760</v>
      </c>
      <c r="Z264">
        <v>-1</v>
      </c>
      <c r="AA264" s="28">
        <v>-90470</v>
      </c>
      <c r="AB264">
        <v>20</v>
      </c>
      <c r="AC264" s="28">
        <v>1809400</v>
      </c>
      <c r="AH264" s="27">
        <f t="shared" si="64"/>
        <v>0</v>
      </c>
      <c r="AI264" s="27">
        <f t="shared" si="65"/>
        <v>0</v>
      </c>
      <c r="AJ264" s="27">
        <f t="shared" si="66"/>
        <v>307.2</v>
      </c>
      <c r="AK264" s="27">
        <f t="shared" si="67"/>
        <v>0</v>
      </c>
      <c r="AL264" s="27">
        <f t="shared" si="68"/>
        <v>307.2</v>
      </c>
      <c r="AM264" s="27">
        <f t="shared" si="69"/>
        <v>0</v>
      </c>
      <c r="AN264" s="27">
        <f t="shared" si="70"/>
        <v>768</v>
      </c>
      <c r="AO264" s="27">
        <f t="shared" si="71"/>
        <v>307.2</v>
      </c>
      <c r="AP264" s="27">
        <f t="shared" si="72"/>
        <v>-38.4</v>
      </c>
      <c r="AQ264" s="27">
        <f t="shared" si="73"/>
        <v>768</v>
      </c>
      <c r="AR264" s="27">
        <f t="shared" si="74"/>
        <v>0</v>
      </c>
      <c r="AS264" s="27">
        <f t="shared" si="75"/>
        <v>0</v>
      </c>
      <c r="AT264" s="29">
        <f t="shared" si="76"/>
        <v>2419.1999999999998</v>
      </c>
      <c r="AU264" s="27"/>
      <c r="AV264" s="27"/>
      <c r="AW264" s="27">
        <f>+O264/AJ264</f>
        <v>2355.9895833333335</v>
      </c>
      <c r="AX264" s="27"/>
      <c r="AY264" s="27">
        <f>+S264/AL264</f>
        <v>2355.9895833333335</v>
      </c>
      <c r="AZ264" s="27"/>
      <c r="BA264" s="27">
        <f t="shared" si="63"/>
        <v>2355.9895833333335</v>
      </c>
      <c r="BB264" s="27">
        <f>+Y264/AO264</f>
        <v>2355.9895833333335</v>
      </c>
      <c r="BC264" s="27">
        <f>+AA264/AP264</f>
        <v>2355.9895833333335</v>
      </c>
      <c r="BD264" s="27">
        <f>+AC264/AQ264</f>
        <v>2355.9895833333335</v>
      </c>
      <c r="BE264" s="27"/>
      <c r="BF264" s="27"/>
      <c r="BG264" s="27">
        <f t="shared" si="77"/>
        <v>2355.9895833333335</v>
      </c>
    </row>
    <row r="265" spans="1:59" x14ac:dyDescent="0.25">
      <c r="A265">
        <v>7399</v>
      </c>
      <c r="B265" t="s">
        <v>727</v>
      </c>
      <c r="C265" t="s">
        <v>713</v>
      </c>
      <c r="D265" t="s">
        <v>457</v>
      </c>
      <c r="E265" t="s">
        <v>61</v>
      </c>
      <c r="F265" s="30">
        <f>VLOOKUP(B265,'[3]Ventas Ene-Dic 2018'!B$2:F$192,5,0)</f>
        <v>38.4</v>
      </c>
      <c r="G265" s="22" t="str">
        <f>VLOOKUP(B265,'[3]Ventas Ene-Dic 2018'!B$2:AQ$192,42,0)</f>
        <v>SI</v>
      </c>
      <c r="H265" s="27" t="s">
        <v>339</v>
      </c>
      <c r="I265" s="28">
        <v>-90470</v>
      </c>
      <c r="Z265">
        <v>-1</v>
      </c>
      <c r="AA265" s="28">
        <v>-90470</v>
      </c>
      <c r="AH265" s="27">
        <f t="shared" si="64"/>
        <v>0</v>
      </c>
      <c r="AI265" s="27">
        <f t="shared" si="65"/>
        <v>0</v>
      </c>
      <c r="AJ265" s="27">
        <f t="shared" si="66"/>
        <v>0</v>
      </c>
      <c r="AK265" s="27">
        <f t="shared" si="67"/>
        <v>0</v>
      </c>
      <c r="AL265" s="27">
        <f t="shared" si="68"/>
        <v>0</v>
      </c>
      <c r="AM265" s="27">
        <f t="shared" si="69"/>
        <v>0</v>
      </c>
      <c r="AN265" s="27">
        <f t="shared" si="70"/>
        <v>0</v>
      </c>
      <c r="AO265" s="27">
        <f t="shared" si="71"/>
        <v>0</v>
      </c>
      <c r="AP265" s="27">
        <f t="shared" si="72"/>
        <v>-38.4</v>
      </c>
      <c r="AQ265" s="27">
        <f t="shared" si="73"/>
        <v>0</v>
      </c>
      <c r="AR265" s="27">
        <f t="shared" si="74"/>
        <v>0</v>
      </c>
      <c r="AS265" s="27">
        <f t="shared" si="75"/>
        <v>0</v>
      </c>
      <c r="AT265" s="29">
        <f t="shared" si="76"/>
        <v>-38.4</v>
      </c>
      <c r="AU265" s="27"/>
      <c r="AV265" s="27"/>
      <c r="AW265" s="27"/>
      <c r="AX265" s="27"/>
      <c r="AY265" s="27"/>
      <c r="AZ265" s="27"/>
      <c r="BA265" s="27"/>
      <c r="BB265" s="27"/>
      <c r="BC265" s="27">
        <f>+AA265/AP265</f>
        <v>2355.9895833333335</v>
      </c>
      <c r="BD265" s="27"/>
      <c r="BE265" s="27"/>
      <c r="BF265" s="27"/>
      <c r="BG265" s="27">
        <f t="shared" si="77"/>
        <v>2355.9895833333335</v>
      </c>
    </row>
    <row r="266" spans="1:59" x14ac:dyDescent="0.25">
      <c r="A266">
        <v>7400</v>
      </c>
      <c r="B266" t="s">
        <v>728</v>
      </c>
      <c r="C266" t="s">
        <v>713</v>
      </c>
      <c r="D266" t="s">
        <v>457</v>
      </c>
      <c r="E266" t="s">
        <v>61</v>
      </c>
      <c r="F266" s="30">
        <f>VLOOKUP(B266,'[3]Ventas Ene-Dic 2018'!B$2:F$192,5,0)</f>
        <v>38.4</v>
      </c>
      <c r="G266" s="22" t="str">
        <f>VLOOKUP(B266,'[3]Ventas Ene-Dic 2018'!B$2:AQ$192,42,0)</f>
        <v>SI</v>
      </c>
      <c r="H266" s="27" t="s">
        <v>339</v>
      </c>
      <c r="I266" s="28">
        <v>3528330</v>
      </c>
      <c r="N266">
        <v>8</v>
      </c>
      <c r="O266" s="28">
        <v>723760</v>
      </c>
      <c r="R266">
        <v>4</v>
      </c>
      <c r="S266" s="28">
        <v>361880</v>
      </c>
      <c r="V266">
        <v>4</v>
      </c>
      <c r="W266" s="28">
        <v>361880</v>
      </c>
      <c r="X266">
        <v>8</v>
      </c>
      <c r="Y266" s="28">
        <v>723760</v>
      </c>
      <c r="AB266">
        <v>8</v>
      </c>
      <c r="AC266" s="28">
        <v>723760</v>
      </c>
      <c r="AF266">
        <v>7</v>
      </c>
      <c r="AG266" s="28">
        <v>633290</v>
      </c>
      <c r="AH266" s="27">
        <f t="shared" si="64"/>
        <v>0</v>
      </c>
      <c r="AI266" s="27">
        <f t="shared" si="65"/>
        <v>0</v>
      </c>
      <c r="AJ266" s="27">
        <f t="shared" si="66"/>
        <v>307.2</v>
      </c>
      <c r="AK266" s="27">
        <f t="shared" si="67"/>
        <v>0</v>
      </c>
      <c r="AL266" s="27">
        <f t="shared" si="68"/>
        <v>153.6</v>
      </c>
      <c r="AM266" s="27">
        <f t="shared" si="69"/>
        <v>0</v>
      </c>
      <c r="AN266" s="27">
        <f t="shared" si="70"/>
        <v>153.6</v>
      </c>
      <c r="AO266" s="27">
        <f t="shared" si="71"/>
        <v>307.2</v>
      </c>
      <c r="AP266" s="27">
        <f t="shared" si="72"/>
        <v>0</v>
      </c>
      <c r="AQ266" s="27">
        <f t="shared" si="73"/>
        <v>307.2</v>
      </c>
      <c r="AR266" s="27">
        <f t="shared" si="74"/>
        <v>0</v>
      </c>
      <c r="AS266" s="27">
        <f t="shared" si="75"/>
        <v>268.8</v>
      </c>
      <c r="AT266" s="29">
        <f t="shared" si="76"/>
        <v>1497.6</v>
      </c>
      <c r="AU266" s="27"/>
      <c r="AV266" s="27"/>
      <c r="AW266" s="27">
        <f>+O266/AJ266</f>
        <v>2355.9895833333335</v>
      </c>
      <c r="AX266" s="27"/>
      <c r="AY266" s="27">
        <f>+S266/AL266</f>
        <v>2355.9895833333335</v>
      </c>
      <c r="AZ266" s="27"/>
      <c r="BA266" s="27">
        <f>+W266/AN266</f>
        <v>2355.9895833333335</v>
      </c>
      <c r="BB266" s="27">
        <f>+Y266/AO266</f>
        <v>2355.9895833333335</v>
      </c>
      <c r="BC266" s="27"/>
      <c r="BD266" s="27">
        <f>+AC266/AQ266</f>
        <v>2355.9895833333335</v>
      </c>
      <c r="BE266" s="27"/>
      <c r="BF266" s="27">
        <f>+AG266/AS266</f>
        <v>2355.989583333333</v>
      </c>
      <c r="BG266" s="27">
        <f t="shared" si="77"/>
        <v>2355.9895833333335</v>
      </c>
    </row>
    <row r="267" spans="1:59" x14ac:dyDescent="0.25">
      <c r="A267">
        <v>7401</v>
      </c>
      <c r="B267" t="s">
        <v>729</v>
      </c>
      <c r="C267" t="s">
        <v>730</v>
      </c>
      <c r="D267" t="s">
        <v>579</v>
      </c>
      <c r="E267" t="s">
        <v>50</v>
      </c>
      <c r="F267" s="30">
        <f>VLOOKUP(B267,'[3]Ventas Ene-Dic 2018'!B$2:F$192,5,0)</f>
        <v>9</v>
      </c>
      <c r="G267" s="22" t="str">
        <f>VLOOKUP(B267,'[3]Ventas Ene-Dic 2018'!B$2:AQ$192,42,0)</f>
        <v>SI</v>
      </c>
      <c r="H267" s="27" t="s">
        <v>339</v>
      </c>
      <c r="I267" s="28">
        <v>10891604.52</v>
      </c>
      <c r="J267">
        <v>747</v>
      </c>
      <c r="K267" s="28">
        <v>7082647.0300000003</v>
      </c>
      <c r="AF267">
        <v>339</v>
      </c>
      <c r="AG267" s="28">
        <v>3808957.49</v>
      </c>
      <c r="AH267" s="27">
        <f t="shared" si="64"/>
        <v>6723</v>
      </c>
      <c r="AI267" s="27">
        <f t="shared" si="65"/>
        <v>0</v>
      </c>
      <c r="AJ267" s="27">
        <f t="shared" si="66"/>
        <v>0</v>
      </c>
      <c r="AK267" s="27">
        <f t="shared" si="67"/>
        <v>0</v>
      </c>
      <c r="AL267" s="27">
        <f t="shared" si="68"/>
        <v>0</v>
      </c>
      <c r="AM267" s="27">
        <f t="shared" si="69"/>
        <v>0</v>
      </c>
      <c r="AN267" s="27">
        <f t="shared" si="70"/>
        <v>0</v>
      </c>
      <c r="AO267" s="27">
        <f t="shared" si="71"/>
        <v>0</v>
      </c>
      <c r="AP267" s="27">
        <f t="shared" si="72"/>
        <v>0</v>
      </c>
      <c r="AQ267" s="27">
        <f t="shared" si="73"/>
        <v>0</v>
      </c>
      <c r="AR267" s="27">
        <f t="shared" si="74"/>
        <v>0</v>
      </c>
      <c r="AS267" s="27">
        <f t="shared" si="75"/>
        <v>3051</v>
      </c>
      <c r="AT267" s="29">
        <f t="shared" si="76"/>
        <v>9774</v>
      </c>
      <c r="AU267" s="27">
        <f>+K267/AH267</f>
        <v>1053.4950215677525</v>
      </c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>
        <f>+AG267/AS267</f>
        <v>1248.4292002622092</v>
      </c>
      <c r="BG267" s="27">
        <f t="shared" si="77"/>
        <v>1114.3446408839779</v>
      </c>
    </row>
    <row r="268" spans="1:59" x14ac:dyDescent="0.25">
      <c r="A268">
        <v>7402</v>
      </c>
      <c r="B268" t="s">
        <v>731</v>
      </c>
      <c r="C268" t="s">
        <v>730</v>
      </c>
      <c r="D268" t="s">
        <v>579</v>
      </c>
      <c r="E268" t="s">
        <v>50</v>
      </c>
      <c r="F268" s="30">
        <f>VLOOKUP(B268,'[3]Ventas Ene-Dic 2018'!B$2:F$192,5,0)</f>
        <v>9</v>
      </c>
      <c r="G268" s="22" t="str">
        <f>VLOOKUP(B268,'[3]Ventas Ene-Dic 2018'!B$2:AQ$192,42,0)</f>
        <v>SI</v>
      </c>
      <c r="H268" s="27" t="s">
        <v>339</v>
      </c>
      <c r="I268" s="28">
        <v>13675572.57</v>
      </c>
      <c r="Z268">
        <v>405</v>
      </c>
      <c r="AA268" s="28">
        <v>4155493.91</v>
      </c>
      <c r="AD268">
        <v>495</v>
      </c>
      <c r="AE268" s="28">
        <v>5340337.7</v>
      </c>
      <c r="AF268">
        <v>372</v>
      </c>
      <c r="AG268" s="28">
        <v>4179740.96</v>
      </c>
      <c r="AH268" s="27">
        <f t="shared" si="64"/>
        <v>0</v>
      </c>
      <c r="AI268" s="27">
        <f t="shared" si="65"/>
        <v>0</v>
      </c>
      <c r="AJ268" s="27">
        <f t="shared" si="66"/>
        <v>0</v>
      </c>
      <c r="AK268" s="27">
        <f t="shared" si="67"/>
        <v>0</v>
      </c>
      <c r="AL268" s="27">
        <f t="shared" si="68"/>
        <v>0</v>
      </c>
      <c r="AM268" s="27">
        <f t="shared" si="69"/>
        <v>0</v>
      </c>
      <c r="AN268" s="27">
        <f t="shared" si="70"/>
        <v>0</v>
      </c>
      <c r="AO268" s="27">
        <f t="shared" si="71"/>
        <v>0</v>
      </c>
      <c r="AP268" s="27">
        <f t="shared" si="72"/>
        <v>3645</v>
      </c>
      <c r="AQ268" s="27">
        <f t="shared" si="73"/>
        <v>0</v>
      </c>
      <c r="AR268" s="27">
        <f t="shared" si="74"/>
        <v>4455</v>
      </c>
      <c r="AS268" s="27">
        <f t="shared" si="75"/>
        <v>3348</v>
      </c>
      <c r="AT268" s="29">
        <f t="shared" si="76"/>
        <v>11448</v>
      </c>
      <c r="AU268" s="27"/>
      <c r="AV268" s="27"/>
      <c r="AW268" s="27"/>
      <c r="AX268" s="27"/>
      <c r="AY268" s="27"/>
      <c r="AZ268" s="27"/>
      <c r="BA268" s="27"/>
      <c r="BB268" s="27"/>
      <c r="BC268" s="27">
        <f>+AA268/AP268</f>
        <v>1140.0531989026063</v>
      </c>
      <c r="BD268" s="27"/>
      <c r="BE268" s="27">
        <f>+AE268/AR268</f>
        <v>1198.7290011223345</v>
      </c>
      <c r="BF268" s="27">
        <f>+AG268/AS268</f>
        <v>1248.4291995221026</v>
      </c>
      <c r="BG268" s="27">
        <f t="shared" si="77"/>
        <v>1194.5818107966456</v>
      </c>
    </row>
    <row r="269" spans="1:59" x14ac:dyDescent="0.25">
      <c r="A269">
        <v>7403</v>
      </c>
      <c r="B269" t="s">
        <v>732</v>
      </c>
      <c r="C269" t="s">
        <v>730</v>
      </c>
      <c r="D269" t="s">
        <v>579</v>
      </c>
      <c r="E269" t="s">
        <v>50</v>
      </c>
      <c r="F269" s="30">
        <f>VLOOKUP(B269,'[3]Ventas Ene-Dic 2018'!B$2:F$192,5,0)</f>
        <v>9</v>
      </c>
      <c r="G269" s="22" t="str">
        <f>VLOOKUP(B269,'[3]Ventas Ene-Dic 2018'!B$2:AQ$192,42,0)</f>
        <v>SI</v>
      </c>
      <c r="H269" s="27" t="s">
        <v>339</v>
      </c>
      <c r="I269" s="28">
        <v>15379590.67</v>
      </c>
      <c r="V269">
        <v>315</v>
      </c>
      <c r="W269" s="28">
        <v>3100771.04</v>
      </c>
      <c r="Z269">
        <v>360</v>
      </c>
      <c r="AA269" s="28">
        <v>3694821.96</v>
      </c>
      <c r="AB269">
        <v>796</v>
      </c>
      <c r="AC269" s="28">
        <v>8583997.6699999999</v>
      </c>
      <c r="AH269" s="27">
        <f t="shared" si="64"/>
        <v>0</v>
      </c>
      <c r="AI269" s="27">
        <f t="shared" si="65"/>
        <v>0</v>
      </c>
      <c r="AJ269" s="27">
        <f t="shared" si="66"/>
        <v>0</v>
      </c>
      <c r="AK269" s="27">
        <f t="shared" si="67"/>
        <v>0</v>
      </c>
      <c r="AL269" s="27">
        <f t="shared" si="68"/>
        <v>0</v>
      </c>
      <c r="AM269" s="27">
        <f t="shared" si="69"/>
        <v>0</v>
      </c>
      <c r="AN269" s="27">
        <f t="shared" si="70"/>
        <v>2835</v>
      </c>
      <c r="AO269" s="27">
        <f t="shared" si="71"/>
        <v>0</v>
      </c>
      <c r="AP269" s="27">
        <f t="shared" si="72"/>
        <v>3240</v>
      </c>
      <c r="AQ269" s="27">
        <f t="shared" si="73"/>
        <v>7164</v>
      </c>
      <c r="AR269" s="27">
        <f t="shared" si="74"/>
        <v>0</v>
      </c>
      <c r="AS269" s="27">
        <f t="shared" si="75"/>
        <v>0</v>
      </c>
      <c r="AT269" s="29">
        <f t="shared" si="76"/>
        <v>13239</v>
      </c>
      <c r="AU269" s="27"/>
      <c r="AV269" s="27"/>
      <c r="AW269" s="27"/>
      <c r="AX269" s="27"/>
      <c r="AY269" s="27"/>
      <c r="AZ269" s="27"/>
      <c r="BA269" s="27">
        <f>+W269/AN269</f>
        <v>1093.7463985890652</v>
      </c>
      <c r="BB269" s="27"/>
      <c r="BC269" s="27">
        <f>+AA269/AP269</f>
        <v>1140.3771481481481</v>
      </c>
      <c r="BD269" s="27">
        <f>+AC269/AQ269</f>
        <v>1198.2129634282524</v>
      </c>
      <c r="BE269" s="27"/>
      <c r="BF269" s="27"/>
      <c r="BG269" s="27">
        <f t="shared" si="77"/>
        <v>1161.6882445804063</v>
      </c>
    </row>
    <row r="270" spans="1:59" x14ac:dyDescent="0.25">
      <c r="A270">
        <v>7404</v>
      </c>
      <c r="B270" t="s">
        <v>733</v>
      </c>
      <c r="C270" t="s">
        <v>730</v>
      </c>
      <c r="D270" t="s">
        <v>579</v>
      </c>
      <c r="E270" t="s">
        <v>50</v>
      </c>
      <c r="F270" s="30">
        <f>VLOOKUP(B270,'[3]Ventas Ene-Dic 2018'!B$2:F$192,5,0)</f>
        <v>9</v>
      </c>
      <c r="G270" s="22" t="str">
        <f>VLOOKUP(B270,'[3]Ventas Ene-Dic 2018'!B$2:AQ$192,42,0)</f>
        <v>SI</v>
      </c>
      <c r="H270" s="27" t="s">
        <v>339</v>
      </c>
      <c r="I270" s="28">
        <v>16060645.85</v>
      </c>
      <c r="J270" s="31">
        <v>1697</v>
      </c>
      <c r="K270" s="28">
        <v>16060645.85</v>
      </c>
      <c r="AH270" s="27">
        <f t="shared" si="64"/>
        <v>15273</v>
      </c>
      <c r="AI270" s="27">
        <f t="shared" si="65"/>
        <v>0</v>
      </c>
      <c r="AJ270" s="27">
        <f t="shared" si="66"/>
        <v>0</v>
      </c>
      <c r="AK270" s="27">
        <f t="shared" si="67"/>
        <v>0</v>
      </c>
      <c r="AL270" s="27">
        <f t="shared" si="68"/>
        <v>0</v>
      </c>
      <c r="AM270" s="27">
        <f t="shared" si="69"/>
        <v>0</v>
      </c>
      <c r="AN270" s="27">
        <f t="shared" si="70"/>
        <v>0</v>
      </c>
      <c r="AO270" s="27">
        <f t="shared" si="71"/>
        <v>0</v>
      </c>
      <c r="AP270" s="27">
        <f t="shared" si="72"/>
        <v>0</v>
      </c>
      <c r="AQ270" s="27">
        <f t="shared" si="73"/>
        <v>0</v>
      </c>
      <c r="AR270" s="27">
        <f t="shared" si="74"/>
        <v>0</v>
      </c>
      <c r="AS270" s="27">
        <f t="shared" si="75"/>
        <v>0</v>
      </c>
      <c r="AT270" s="29">
        <f t="shared" si="76"/>
        <v>15273</v>
      </c>
      <c r="AU270" s="27">
        <f>+K270/AH270</f>
        <v>1051.5711287893669</v>
      </c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>
        <f t="shared" si="77"/>
        <v>1051.5711287893669</v>
      </c>
    </row>
    <row r="271" spans="1:59" x14ac:dyDescent="0.25">
      <c r="A271">
        <v>7405</v>
      </c>
      <c r="B271" t="s">
        <v>734</v>
      </c>
      <c r="C271" t="s">
        <v>730</v>
      </c>
      <c r="D271" t="s">
        <v>579</v>
      </c>
      <c r="E271" t="s">
        <v>50</v>
      </c>
      <c r="F271" s="30">
        <f>VLOOKUP(B271,'[3]Ventas Ene-Dic 2018'!B$2:F$192,5,0)</f>
        <v>9</v>
      </c>
      <c r="G271" s="22" t="str">
        <f>VLOOKUP(B271,'[3]Ventas Ene-Dic 2018'!B$2:AQ$192,42,0)</f>
        <v>SI</v>
      </c>
      <c r="H271" s="27" t="s">
        <v>339</v>
      </c>
      <c r="I271" s="28">
        <v>8633837.7100000009</v>
      </c>
      <c r="V271">
        <v>540</v>
      </c>
      <c r="W271" s="28">
        <v>5373874.04</v>
      </c>
      <c r="Z271">
        <v>315</v>
      </c>
      <c r="AA271" s="28">
        <v>3259963.67</v>
      </c>
      <c r="AH271" s="27">
        <f t="shared" si="64"/>
        <v>0</v>
      </c>
      <c r="AI271" s="27">
        <f t="shared" si="65"/>
        <v>0</v>
      </c>
      <c r="AJ271" s="27">
        <f t="shared" si="66"/>
        <v>0</v>
      </c>
      <c r="AK271" s="27">
        <f t="shared" si="67"/>
        <v>0</v>
      </c>
      <c r="AL271" s="27">
        <f t="shared" si="68"/>
        <v>0</v>
      </c>
      <c r="AM271" s="27">
        <f t="shared" si="69"/>
        <v>0</v>
      </c>
      <c r="AN271" s="27">
        <f t="shared" si="70"/>
        <v>4860</v>
      </c>
      <c r="AO271" s="27">
        <f t="shared" si="71"/>
        <v>0</v>
      </c>
      <c r="AP271" s="27">
        <f t="shared" si="72"/>
        <v>2835</v>
      </c>
      <c r="AQ271" s="27">
        <f t="shared" si="73"/>
        <v>0</v>
      </c>
      <c r="AR271" s="27">
        <f t="shared" si="74"/>
        <v>0</v>
      </c>
      <c r="AS271" s="27">
        <f t="shared" si="75"/>
        <v>0</v>
      </c>
      <c r="AT271" s="29">
        <f t="shared" si="76"/>
        <v>7695</v>
      </c>
      <c r="AU271" s="27"/>
      <c r="AV271" s="27"/>
      <c r="AW271" s="27"/>
      <c r="AX271" s="27"/>
      <c r="AY271" s="27"/>
      <c r="AZ271" s="27"/>
      <c r="BA271" s="27">
        <f>+W271/AN271</f>
        <v>1105.7353991769548</v>
      </c>
      <c r="BB271" s="27"/>
      <c r="BC271" s="27">
        <f>+AA271/AP271</f>
        <v>1149.8990017636684</v>
      </c>
      <c r="BD271" s="27"/>
      <c r="BE271" s="27"/>
      <c r="BF271" s="27"/>
      <c r="BG271" s="27">
        <f t="shared" si="77"/>
        <v>1122.0062001299545</v>
      </c>
    </row>
    <row r="272" spans="1:59" x14ac:dyDescent="0.25">
      <c r="A272">
        <v>7406</v>
      </c>
      <c r="B272" t="s">
        <v>735</v>
      </c>
      <c r="C272" t="s">
        <v>730</v>
      </c>
      <c r="D272" t="s">
        <v>579</v>
      </c>
      <c r="E272" t="s">
        <v>50</v>
      </c>
      <c r="F272" s="30">
        <f>VLOOKUP(B272,'[3]Ventas Ene-Dic 2018'!B$2:F$192,5,0)</f>
        <v>9</v>
      </c>
      <c r="G272" s="22" t="str">
        <f>VLOOKUP(B272,'[3]Ventas Ene-Dic 2018'!B$2:AQ$192,42,0)</f>
        <v>SI</v>
      </c>
      <c r="H272" s="27" t="s">
        <v>339</v>
      </c>
      <c r="I272" s="28">
        <v>9053730.7799999993</v>
      </c>
      <c r="V272">
        <v>315</v>
      </c>
      <c r="W272" s="28">
        <v>3134759.86</v>
      </c>
      <c r="X272">
        <v>585</v>
      </c>
      <c r="Y272" s="28">
        <v>5918970.9199999999</v>
      </c>
      <c r="AH272" s="27">
        <f t="shared" si="64"/>
        <v>0</v>
      </c>
      <c r="AI272" s="27">
        <f t="shared" si="65"/>
        <v>0</v>
      </c>
      <c r="AJ272" s="27">
        <f t="shared" si="66"/>
        <v>0</v>
      </c>
      <c r="AK272" s="27">
        <f t="shared" si="67"/>
        <v>0</v>
      </c>
      <c r="AL272" s="27">
        <f t="shared" si="68"/>
        <v>0</v>
      </c>
      <c r="AM272" s="27">
        <f t="shared" si="69"/>
        <v>0</v>
      </c>
      <c r="AN272" s="27">
        <f t="shared" si="70"/>
        <v>2835</v>
      </c>
      <c r="AO272" s="27">
        <f t="shared" si="71"/>
        <v>5265</v>
      </c>
      <c r="AP272" s="27">
        <f t="shared" si="72"/>
        <v>0</v>
      </c>
      <c r="AQ272" s="27">
        <f t="shared" si="73"/>
        <v>0</v>
      </c>
      <c r="AR272" s="27">
        <f t="shared" si="74"/>
        <v>0</v>
      </c>
      <c r="AS272" s="27">
        <f t="shared" si="75"/>
        <v>0</v>
      </c>
      <c r="AT272" s="29">
        <f t="shared" si="76"/>
        <v>8100</v>
      </c>
      <c r="AU272" s="27"/>
      <c r="AV272" s="27"/>
      <c r="AW272" s="27"/>
      <c r="AX272" s="27"/>
      <c r="AY272" s="27"/>
      <c r="AZ272" s="27"/>
      <c r="BA272" s="27">
        <f>+W272/AN272</f>
        <v>1105.7354003527337</v>
      </c>
      <c r="BB272" s="27">
        <f>+Y272/AO272</f>
        <v>1124.2110009496676</v>
      </c>
      <c r="BC272" s="27"/>
      <c r="BD272" s="27"/>
      <c r="BE272" s="27"/>
      <c r="BF272" s="27"/>
      <c r="BG272" s="27">
        <f t="shared" si="77"/>
        <v>1117.7445407407406</v>
      </c>
    </row>
    <row r="273" spans="1:59" x14ac:dyDescent="0.25">
      <c r="A273">
        <v>7407</v>
      </c>
      <c r="B273" t="s">
        <v>736</v>
      </c>
      <c r="C273" t="s">
        <v>730</v>
      </c>
      <c r="D273" t="s">
        <v>579</v>
      </c>
      <c r="E273" t="s">
        <v>50</v>
      </c>
      <c r="F273" s="30">
        <f>VLOOKUP(B273,'[3]Ventas Ene-Dic 2018'!B$2:F$192,5,0)</f>
        <v>9</v>
      </c>
      <c r="G273" s="22" t="str">
        <f>VLOOKUP(B273,'[3]Ventas Ene-Dic 2018'!B$2:AQ$192,42,0)</f>
        <v>SI</v>
      </c>
      <c r="H273" s="27" t="s">
        <v>339</v>
      </c>
      <c r="I273" s="28">
        <v>94035060.769999996</v>
      </c>
      <c r="N273" s="31">
        <v>1908</v>
      </c>
      <c r="O273" s="28">
        <v>18779721.379999999</v>
      </c>
      <c r="R273">
        <v>998</v>
      </c>
      <c r="S273" s="28">
        <v>9616872.2799999993</v>
      </c>
      <c r="T273">
        <v>900</v>
      </c>
      <c r="U273" s="28">
        <v>8976956.2200000007</v>
      </c>
      <c r="V273">
        <v>225</v>
      </c>
      <c r="W273" s="28">
        <v>2239114.19</v>
      </c>
      <c r="X273">
        <v>900</v>
      </c>
      <c r="Y273" s="28">
        <v>9052244.0999999996</v>
      </c>
      <c r="Z273" s="31">
        <v>2700</v>
      </c>
      <c r="AA273" s="28">
        <v>27747155.800000001</v>
      </c>
      <c r="AB273" s="31">
        <v>1616</v>
      </c>
      <c r="AC273" s="28">
        <v>17622996.800000001</v>
      </c>
      <c r="AH273" s="27">
        <f t="shared" si="64"/>
        <v>0</v>
      </c>
      <c r="AI273" s="27">
        <f t="shared" si="65"/>
        <v>0</v>
      </c>
      <c r="AJ273" s="27">
        <f t="shared" si="66"/>
        <v>17172</v>
      </c>
      <c r="AK273" s="27">
        <f t="shared" si="67"/>
        <v>0</v>
      </c>
      <c r="AL273" s="27">
        <f t="shared" si="68"/>
        <v>8982</v>
      </c>
      <c r="AM273" s="27">
        <f t="shared" si="69"/>
        <v>8100</v>
      </c>
      <c r="AN273" s="27">
        <f t="shared" si="70"/>
        <v>2025</v>
      </c>
      <c r="AO273" s="27">
        <f t="shared" si="71"/>
        <v>8100</v>
      </c>
      <c r="AP273" s="27">
        <f t="shared" si="72"/>
        <v>24300</v>
      </c>
      <c r="AQ273" s="27">
        <f t="shared" si="73"/>
        <v>14544</v>
      </c>
      <c r="AR273" s="27">
        <f t="shared" si="74"/>
        <v>0</v>
      </c>
      <c r="AS273" s="27">
        <f t="shared" si="75"/>
        <v>0</v>
      </c>
      <c r="AT273" s="29">
        <f t="shared" si="76"/>
        <v>83223</v>
      </c>
      <c r="AU273" s="27"/>
      <c r="AV273" s="27"/>
      <c r="AW273" s="27">
        <f>+O273/AJ273</f>
        <v>1093.624585371535</v>
      </c>
      <c r="AX273" s="27"/>
      <c r="AY273" s="27">
        <f>+S273/AL273</f>
        <v>1070.6827299042529</v>
      </c>
      <c r="AZ273" s="27">
        <f>+U273/AM273</f>
        <v>1108.2662</v>
      </c>
      <c r="BA273" s="27">
        <f>+W273/AN273</f>
        <v>1105.7354024691358</v>
      </c>
      <c r="BB273" s="27">
        <f>+Y273/AO273</f>
        <v>1117.5609999999999</v>
      </c>
      <c r="BC273" s="27">
        <f>+AA273/AP273</f>
        <v>1141.8582633744857</v>
      </c>
      <c r="BD273" s="27">
        <f>+AC273/AQ273</f>
        <v>1211.702200220022</v>
      </c>
      <c r="BE273" s="27"/>
      <c r="BF273" s="27"/>
      <c r="BG273" s="27">
        <f t="shared" si="77"/>
        <v>1129.9167390024393</v>
      </c>
    </row>
    <row r="274" spans="1:59" x14ac:dyDescent="0.25">
      <c r="A274">
        <v>7408</v>
      </c>
      <c r="B274" t="s">
        <v>737</v>
      </c>
      <c r="C274" t="s">
        <v>730</v>
      </c>
      <c r="D274" t="s">
        <v>579</v>
      </c>
      <c r="E274" t="s">
        <v>50</v>
      </c>
      <c r="F274" s="30">
        <f>VLOOKUP(B274,'[3]Ventas Ene-Dic 2018'!B$2:F$192,5,0)</f>
        <v>9</v>
      </c>
      <c r="G274" s="22" t="str">
        <f>VLOOKUP(B274,'[3]Ventas Ene-Dic 2018'!B$2:AQ$192,42,0)</f>
        <v>SI</v>
      </c>
      <c r="H274" s="27" t="s">
        <v>339</v>
      </c>
      <c r="I274" s="28">
        <v>73720340.340000004</v>
      </c>
      <c r="N274" s="31">
        <v>3436</v>
      </c>
      <c r="O274" s="28">
        <v>33436188.899999999</v>
      </c>
      <c r="R274" s="31">
        <v>1305</v>
      </c>
      <c r="S274" s="28">
        <v>12580858.68</v>
      </c>
      <c r="Z274" s="31">
        <v>2700</v>
      </c>
      <c r="AA274" s="28">
        <v>27703292.760000002</v>
      </c>
      <c r="AH274" s="27">
        <f t="shared" si="64"/>
        <v>0</v>
      </c>
      <c r="AI274" s="27">
        <f t="shared" si="65"/>
        <v>0</v>
      </c>
      <c r="AJ274" s="27">
        <f t="shared" si="66"/>
        <v>30924</v>
      </c>
      <c r="AK274" s="27">
        <f t="shared" si="67"/>
        <v>0</v>
      </c>
      <c r="AL274" s="27">
        <f t="shared" si="68"/>
        <v>11745</v>
      </c>
      <c r="AM274" s="27">
        <f t="shared" si="69"/>
        <v>0</v>
      </c>
      <c r="AN274" s="27">
        <f t="shared" si="70"/>
        <v>0</v>
      </c>
      <c r="AO274" s="27">
        <f t="shared" si="71"/>
        <v>0</v>
      </c>
      <c r="AP274" s="27">
        <f t="shared" si="72"/>
        <v>24300</v>
      </c>
      <c r="AQ274" s="27">
        <f t="shared" si="73"/>
        <v>0</v>
      </c>
      <c r="AR274" s="27">
        <f t="shared" si="74"/>
        <v>0</v>
      </c>
      <c r="AS274" s="27">
        <f t="shared" si="75"/>
        <v>0</v>
      </c>
      <c r="AT274" s="29">
        <f t="shared" si="76"/>
        <v>66969</v>
      </c>
      <c r="AU274" s="27"/>
      <c r="AV274" s="27"/>
      <c r="AW274" s="27">
        <f>+O274/AJ274</f>
        <v>1081.2375145518045</v>
      </c>
      <c r="AX274" s="27"/>
      <c r="AY274" s="27">
        <f>+S274/AL274</f>
        <v>1071.1671928480205</v>
      </c>
      <c r="AZ274" s="27"/>
      <c r="BA274" s="27"/>
      <c r="BB274" s="27"/>
      <c r="BC274" s="27">
        <f>+AA274/AP274</f>
        <v>1140.0532000000001</v>
      </c>
      <c r="BD274" s="27"/>
      <c r="BE274" s="27"/>
      <c r="BF274" s="27"/>
      <c r="BG274" s="27">
        <f t="shared" si="77"/>
        <v>1100.8129185145367</v>
      </c>
    </row>
    <row r="275" spans="1:59" x14ac:dyDescent="0.25">
      <c r="A275">
        <v>7409</v>
      </c>
      <c r="B275" t="s">
        <v>738</v>
      </c>
      <c r="C275" t="s">
        <v>730</v>
      </c>
      <c r="D275" t="s">
        <v>579</v>
      </c>
      <c r="E275" t="s">
        <v>50</v>
      </c>
      <c r="F275" s="30">
        <f>VLOOKUP(B275,'[3]Ventas Ene-Dic 2018'!B$2:F$192,5,0)</f>
        <v>9</v>
      </c>
      <c r="G275" s="22" t="str">
        <f>VLOOKUP(B275,'[3]Ventas Ene-Dic 2018'!B$2:AQ$192,42,0)</f>
        <v>SI</v>
      </c>
      <c r="H275" s="27" t="s">
        <v>339</v>
      </c>
      <c r="I275" s="28">
        <v>129393792.45</v>
      </c>
      <c r="N275" s="31">
        <v>1808</v>
      </c>
      <c r="O275" s="28">
        <v>17509497.079999998</v>
      </c>
      <c r="R275">
        <v>883</v>
      </c>
      <c r="S275" s="28">
        <v>8519575.7100000009</v>
      </c>
      <c r="V275" s="31">
        <v>1800</v>
      </c>
      <c r="W275" s="28">
        <v>17912913.48</v>
      </c>
      <c r="X275" s="31">
        <v>2700</v>
      </c>
      <c r="Y275" s="28">
        <v>26860782.600000001</v>
      </c>
      <c r="Z275" s="31">
        <v>2700</v>
      </c>
      <c r="AA275" s="28">
        <v>27703292.760000002</v>
      </c>
      <c r="AF275" s="31">
        <v>2856</v>
      </c>
      <c r="AG275" s="28">
        <v>30887730.82</v>
      </c>
      <c r="AH275" s="27">
        <f t="shared" si="64"/>
        <v>0</v>
      </c>
      <c r="AI275" s="27">
        <f t="shared" si="65"/>
        <v>0</v>
      </c>
      <c r="AJ275" s="27">
        <f t="shared" si="66"/>
        <v>16272</v>
      </c>
      <c r="AK275" s="27">
        <f t="shared" si="67"/>
        <v>0</v>
      </c>
      <c r="AL275" s="27">
        <f t="shared" si="68"/>
        <v>7947</v>
      </c>
      <c r="AM275" s="27">
        <f t="shared" si="69"/>
        <v>0</v>
      </c>
      <c r="AN275" s="27">
        <f t="shared" si="70"/>
        <v>16200</v>
      </c>
      <c r="AO275" s="27">
        <f t="shared" si="71"/>
        <v>24300</v>
      </c>
      <c r="AP275" s="27">
        <f t="shared" si="72"/>
        <v>24300</v>
      </c>
      <c r="AQ275" s="27">
        <f t="shared" si="73"/>
        <v>0</v>
      </c>
      <c r="AR275" s="27">
        <f t="shared" si="74"/>
        <v>0</v>
      </c>
      <c r="AS275" s="27">
        <f t="shared" si="75"/>
        <v>25704</v>
      </c>
      <c r="AT275" s="29">
        <f t="shared" si="76"/>
        <v>114723</v>
      </c>
      <c r="AU275" s="27"/>
      <c r="AV275" s="27"/>
      <c r="AW275" s="27">
        <f>+O275/AJ275</f>
        <v>1076.0507055063913</v>
      </c>
      <c r="AX275" s="27"/>
      <c r="AY275" s="27">
        <f>+S275/AL275</f>
        <v>1072.049290298226</v>
      </c>
      <c r="AZ275" s="27"/>
      <c r="BA275" s="27">
        <f>+W275/AN275</f>
        <v>1105.7354</v>
      </c>
      <c r="BB275" s="27">
        <f>+Y275/AO275</f>
        <v>1105.3820000000001</v>
      </c>
      <c r="BC275" s="27">
        <f>+AA275/AP275</f>
        <v>1140.0532000000001</v>
      </c>
      <c r="BD275" s="27"/>
      <c r="BE275" s="27"/>
      <c r="BF275" s="27">
        <f>+AG275/AS275</f>
        <v>1201.6701999688764</v>
      </c>
      <c r="BG275" s="27">
        <f t="shared" si="77"/>
        <v>1127.8801325802149</v>
      </c>
    </row>
    <row r="276" spans="1:59" x14ac:dyDescent="0.25">
      <c r="A276">
        <v>7410</v>
      </c>
      <c r="B276" t="s">
        <v>739</v>
      </c>
      <c r="C276" t="s">
        <v>730</v>
      </c>
      <c r="D276" t="s">
        <v>579</v>
      </c>
      <c r="E276" t="s">
        <v>50</v>
      </c>
      <c r="F276" s="30">
        <f>VLOOKUP(B276,'[3]Ventas Ene-Dic 2018'!B$2:F$192,5,0)</f>
        <v>9</v>
      </c>
      <c r="G276" s="22" t="str">
        <f>VLOOKUP(B276,'[3]Ventas Ene-Dic 2018'!B$2:AQ$192,42,0)</f>
        <v>SI</v>
      </c>
      <c r="H276" s="27" t="s">
        <v>339</v>
      </c>
      <c r="I276" s="28">
        <v>18486110.960000001</v>
      </c>
      <c r="Z276" s="31">
        <v>1620</v>
      </c>
      <c r="AA276" s="28">
        <v>16621975.66</v>
      </c>
      <c r="AB276">
        <v>180</v>
      </c>
      <c r="AC276" s="28">
        <v>1864135.3</v>
      </c>
      <c r="AH276" s="27">
        <f t="shared" si="64"/>
        <v>0</v>
      </c>
      <c r="AI276" s="27">
        <f t="shared" si="65"/>
        <v>0</v>
      </c>
      <c r="AJ276" s="27">
        <f t="shared" si="66"/>
        <v>0</v>
      </c>
      <c r="AK276" s="27">
        <f t="shared" si="67"/>
        <v>0</v>
      </c>
      <c r="AL276" s="27">
        <f t="shared" si="68"/>
        <v>0</v>
      </c>
      <c r="AM276" s="27">
        <f t="shared" si="69"/>
        <v>0</v>
      </c>
      <c r="AN276" s="27">
        <f t="shared" si="70"/>
        <v>0</v>
      </c>
      <c r="AO276" s="27">
        <f t="shared" si="71"/>
        <v>0</v>
      </c>
      <c r="AP276" s="27">
        <f t="shared" si="72"/>
        <v>14580</v>
      </c>
      <c r="AQ276" s="27">
        <f t="shared" si="73"/>
        <v>1620</v>
      </c>
      <c r="AR276" s="27">
        <f t="shared" si="74"/>
        <v>0</v>
      </c>
      <c r="AS276" s="27">
        <f t="shared" si="75"/>
        <v>0</v>
      </c>
      <c r="AT276" s="29">
        <f t="shared" si="76"/>
        <v>16200</v>
      </c>
      <c r="AU276" s="27"/>
      <c r="AV276" s="27"/>
      <c r="AW276" s="27"/>
      <c r="AX276" s="27"/>
      <c r="AY276" s="27"/>
      <c r="AZ276" s="27"/>
      <c r="BA276" s="27"/>
      <c r="BB276" s="27"/>
      <c r="BC276" s="27">
        <f>+AA276/AP276</f>
        <v>1140.0532002743485</v>
      </c>
      <c r="BD276" s="27">
        <f>+AC276/AQ276</f>
        <v>1150.7008024691359</v>
      </c>
      <c r="BE276" s="27"/>
      <c r="BF276" s="27"/>
      <c r="BG276" s="27">
        <f t="shared" si="77"/>
        <v>1141.1179604938272</v>
      </c>
    </row>
    <row r="277" spans="1:59" x14ac:dyDescent="0.25">
      <c r="A277">
        <v>7411</v>
      </c>
      <c r="B277" t="s">
        <v>740</v>
      </c>
      <c r="C277" t="s">
        <v>741</v>
      </c>
      <c r="D277" t="s">
        <v>679</v>
      </c>
      <c r="E277" t="s">
        <v>65</v>
      </c>
      <c r="F277" s="30">
        <f>VLOOKUP(B277,'[3]Ventas Ene-Dic 2018'!B$2:F$192,5,0)</f>
        <v>13.5</v>
      </c>
      <c r="G277" s="22" t="str">
        <f>VLOOKUP(B277,'[3]Ventas Ene-Dic 2018'!B$2:AQ$192,42,0)</f>
        <v>SI</v>
      </c>
      <c r="H277" s="27" t="s">
        <v>339</v>
      </c>
      <c r="I277" s="28">
        <v>10487320</v>
      </c>
      <c r="J277">
        <v>410</v>
      </c>
      <c r="K277" s="28">
        <v>6865450</v>
      </c>
      <c r="R277">
        <v>210</v>
      </c>
      <c r="S277" s="28">
        <v>3621870</v>
      </c>
      <c r="AH277" s="27">
        <f t="shared" si="64"/>
        <v>5535</v>
      </c>
      <c r="AI277" s="27">
        <f t="shared" si="65"/>
        <v>0</v>
      </c>
      <c r="AJ277" s="27">
        <f t="shared" si="66"/>
        <v>0</v>
      </c>
      <c r="AK277" s="27">
        <f t="shared" si="67"/>
        <v>0</v>
      </c>
      <c r="AL277" s="27">
        <f t="shared" si="68"/>
        <v>2835</v>
      </c>
      <c r="AM277" s="27">
        <f t="shared" si="69"/>
        <v>0</v>
      </c>
      <c r="AN277" s="27">
        <f t="shared" si="70"/>
        <v>0</v>
      </c>
      <c r="AO277" s="27">
        <f t="shared" si="71"/>
        <v>0</v>
      </c>
      <c r="AP277" s="27">
        <f t="shared" si="72"/>
        <v>0</v>
      </c>
      <c r="AQ277" s="27">
        <f t="shared" si="73"/>
        <v>0</v>
      </c>
      <c r="AR277" s="27">
        <f t="shared" si="74"/>
        <v>0</v>
      </c>
      <c r="AS277" s="27">
        <f t="shared" si="75"/>
        <v>0</v>
      </c>
      <c r="AT277" s="29">
        <f t="shared" si="76"/>
        <v>8370</v>
      </c>
      <c r="AU277" s="27">
        <f>+K277/AH277</f>
        <v>1240.3703703703704</v>
      </c>
      <c r="AV277" s="27"/>
      <c r="AW277" s="27"/>
      <c r="AX277" s="27"/>
      <c r="AY277" s="27">
        <f>+S277/AL277</f>
        <v>1277.5555555555557</v>
      </c>
      <c r="AZ277" s="27"/>
      <c r="BA277" s="27"/>
      <c r="BB277" s="27"/>
      <c r="BC277" s="27"/>
      <c r="BD277" s="27"/>
      <c r="BE277" s="27"/>
      <c r="BF277" s="27"/>
      <c r="BG277" s="27">
        <f t="shared" si="77"/>
        <v>1252.9653524492235</v>
      </c>
    </row>
    <row r="278" spans="1:59" x14ac:dyDescent="0.25">
      <c r="A278">
        <v>7412</v>
      </c>
      <c r="B278" t="s">
        <v>742</v>
      </c>
      <c r="C278" t="s">
        <v>743</v>
      </c>
      <c r="D278" t="s">
        <v>744</v>
      </c>
      <c r="E278" t="s">
        <v>15</v>
      </c>
      <c r="F278" s="30">
        <f>VLOOKUP(B278,'[3]Ventas Ene-Dic 2018'!B$2:F$192,5,0)</f>
        <v>2</v>
      </c>
      <c r="G278" s="22" t="str">
        <f>VLOOKUP(B278,'[3]Ventas Ene-Dic 2018'!B$2:AQ$192,42,0)</f>
        <v>SI</v>
      </c>
      <c r="H278" s="27" t="s">
        <v>339</v>
      </c>
      <c r="I278" s="28">
        <v>74895556</v>
      </c>
      <c r="Z278" s="31">
        <v>24400</v>
      </c>
      <c r="AA278" s="28">
        <v>74895556</v>
      </c>
      <c r="AH278" s="27">
        <f t="shared" si="64"/>
        <v>0</v>
      </c>
      <c r="AI278" s="27">
        <f t="shared" si="65"/>
        <v>0</v>
      </c>
      <c r="AJ278" s="27">
        <f t="shared" si="66"/>
        <v>0</v>
      </c>
      <c r="AK278" s="27">
        <f t="shared" si="67"/>
        <v>0</v>
      </c>
      <c r="AL278" s="27">
        <f t="shared" si="68"/>
        <v>0</v>
      </c>
      <c r="AM278" s="27">
        <f t="shared" si="69"/>
        <v>0</v>
      </c>
      <c r="AN278" s="27">
        <f t="shared" si="70"/>
        <v>0</v>
      </c>
      <c r="AO278" s="27">
        <f t="shared" si="71"/>
        <v>0</v>
      </c>
      <c r="AP278" s="27">
        <f t="shared" si="72"/>
        <v>48800</v>
      </c>
      <c r="AQ278" s="27">
        <f t="shared" si="73"/>
        <v>0</v>
      </c>
      <c r="AR278" s="27">
        <f t="shared" si="74"/>
        <v>0</v>
      </c>
      <c r="AS278" s="27">
        <f t="shared" si="75"/>
        <v>0</v>
      </c>
      <c r="AT278" s="29">
        <f t="shared" si="76"/>
        <v>48800</v>
      </c>
      <c r="AU278" s="27"/>
      <c r="AV278" s="27"/>
      <c r="AW278" s="27"/>
      <c r="AX278" s="27"/>
      <c r="AY278" s="27"/>
      <c r="AZ278" s="27"/>
      <c r="BA278" s="27"/>
      <c r="BB278" s="27"/>
      <c r="BC278" s="27">
        <f>+AA278/AP278</f>
        <v>1534.7449999999999</v>
      </c>
      <c r="BD278" s="27"/>
      <c r="BE278" s="27"/>
      <c r="BF278" s="27"/>
      <c r="BG278" s="27">
        <f t="shared" si="77"/>
        <v>1534.7449999999999</v>
      </c>
    </row>
    <row r="279" spans="1:59" x14ac:dyDescent="0.25">
      <c r="A279">
        <v>7413</v>
      </c>
      <c r="B279" t="s">
        <v>745</v>
      </c>
      <c r="C279" t="s">
        <v>746</v>
      </c>
      <c r="D279" t="s">
        <v>747</v>
      </c>
      <c r="E279" t="s">
        <v>143</v>
      </c>
      <c r="F279" s="30">
        <f>VLOOKUP(B279,'[3]Ventas Ene-Dic 2018'!B$2:F$192,5,0)</f>
        <v>12</v>
      </c>
      <c r="G279" s="22" t="str">
        <f>VLOOKUP(B279,'[3]Ventas Ene-Dic 2018'!B$2:AQ$192,42,0)</f>
        <v>SI</v>
      </c>
      <c r="H279" s="27" t="s">
        <v>339</v>
      </c>
      <c r="I279" s="28">
        <v>13812000</v>
      </c>
      <c r="J279" s="31">
        <v>1000</v>
      </c>
      <c r="K279" s="28">
        <v>6804000</v>
      </c>
      <c r="T279">
        <v>879</v>
      </c>
      <c r="U279" s="28">
        <v>6160032</v>
      </c>
      <c r="V279">
        <v>121</v>
      </c>
      <c r="W279" s="28">
        <v>847968</v>
      </c>
      <c r="AH279" s="27">
        <f t="shared" si="64"/>
        <v>12000</v>
      </c>
      <c r="AI279" s="27">
        <f t="shared" si="65"/>
        <v>0</v>
      </c>
      <c r="AJ279" s="27">
        <f t="shared" si="66"/>
        <v>0</v>
      </c>
      <c r="AK279" s="27">
        <f t="shared" si="67"/>
        <v>0</v>
      </c>
      <c r="AL279" s="27">
        <f t="shared" si="68"/>
        <v>0</v>
      </c>
      <c r="AM279" s="27">
        <f t="shared" si="69"/>
        <v>10548</v>
      </c>
      <c r="AN279" s="27">
        <f t="shared" si="70"/>
        <v>1452</v>
      </c>
      <c r="AO279" s="27">
        <f t="shared" si="71"/>
        <v>0</v>
      </c>
      <c r="AP279" s="27">
        <f t="shared" si="72"/>
        <v>0</v>
      </c>
      <c r="AQ279" s="27">
        <f t="shared" si="73"/>
        <v>0</v>
      </c>
      <c r="AR279" s="27">
        <f t="shared" si="74"/>
        <v>0</v>
      </c>
      <c r="AS279" s="27">
        <f t="shared" si="75"/>
        <v>0</v>
      </c>
      <c r="AT279" s="29">
        <f t="shared" si="76"/>
        <v>24000</v>
      </c>
      <c r="AU279" s="27">
        <f>+K279/AH279</f>
        <v>567</v>
      </c>
      <c r="AV279" s="27"/>
      <c r="AW279" s="27"/>
      <c r="AX279" s="27"/>
      <c r="AY279" s="27"/>
      <c r="AZ279" s="27">
        <f>+U279/AM279</f>
        <v>584</v>
      </c>
      <c r="BA279" s="27">
        <f>+W279/AN279</f>
        <v>584</v>
      </c>
      <c r="BB279" s="27"/>
      <c r="BC279" s="27"/>
      <c r="BD279" s="27"/>
      <c r="BE279" s="27"/>
      <c r="BF279" s="27"/>
      <c r="BG279" s="27">
        <f t="shared" si="77"/>
        <v>575.5</v>
      </c>
    </row>
    <row r="280" spans="1:59" x14ac:dyDescent="0.25">
      <c r="A280">
        <v>7414</v>
      </c>
      <c r="B280" t="s">
        <v>748</v>
      </c>
      <c r="C280" t="s">
        <v>746</v>
      </c>
      <c r="D280" t="s">
        <v>749</v>
      </c>
      <c r="E280" t="s">
        <v>127</v>
      </c>
      <c r="F280" s="30">
        <f>VLOOKUP(B280,'[3]Ventas Ene-Dic 2018'!B$2:F$192,5,0)</f>
        <v>3.6</v>
      </c>
      <c r="G280" s="22" t="str">
        <f>VLOOKUP(B280,'[3]Ventas Ene-Dic 2018'!B$2:AQ$192,42,0)</f>
        <v>SI</v>
      </c>
      <c r="H280" s="27" t="s">
        <v>339</v>
      </c>
      <c r="I280" s="28">
        <v>1103760</v>
      </c>
      <c r="AD280">
        <v>180</v>
      </c>
      <c r="AE280" s="28">
        <v>1103760</v>
      </c>
      <c r="AH280" s="27">
        <f t="shared" si="64"/>
        <v>0</v>
      </c>
      <c r="AI280" s="27">
        <f t="shared" si="65"/>
        <v>0</v>
      </c>
      <c r="AJ280" s="27">
        <f t="shared" si="66"/>
        <v>0</v>
      </c>
      <c r="AK280" s="27">
        <f t="shared" si="67"/>
        <v>0</v>
      </c>
      <c r="AL280" s="27">
        <f t="shared" si="68"/>
        <v>0</v>
      </c>
      <c r="AM280" s="27">
        <f t="shared" si="69"/>
        <v>0</v>
      </c>
      <c r="AN280" s="27">
        <f t="shared" si="70"/>
        <v>0</v>
      </c>
      <c r="AO280" s="27">
        <f t="shared" si="71"/>
        <v>0</v>
      </c>
      <c r="AP280" s="27">
        <f t="shared" si="72"/>
        <v>0</v>
      </c>
      <c r="AQ280" s="27">
        <f t="shared" si="73"/>
        <v>0</v>
      </c>
      <c r="AR280" s="27">
        <f t="shared" si="74"/>
        <v>648</v>
      </c>
      <c r="AS280" s="27">
        <f t="shared" si="75"/>
        <v>0</v>
      </c>
      <c r="AT280" s="29">
        <f t="shared" si="76"/>
        <v>648</v>
      </c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>
        <f>+AE280/AR280</f>
        <v>1703.3333333333333</v>
      </c>
      <c r="BF280" s="27"/>
      <c r="BG280" s="27">
        <f t="shared" si="77"/>
        <v>1703.3333333333333</v>
      </c>
    </row>
    <row r="281" spans="1:59" x14ac:dyDescent="0.25">
      <c r="A281">
        <v>7415</v>
      </c>
      <c r="B281" t="s">
        <v>750</v>
      </c>
      <c r="C281" t="s">
        <v>751</v>
      </c>
      <c r="D281" t="s">
        <v>579</v>
      </c>
      <c r="E281" t="s">
        <v>50</v>
      </c>
      <c r="F281" s="30">
        <f>VLOOKUP(B281,'[3]Ventas Ene-Dic 2018'!B$2:F$192,5,0)</f>
        <v>9</v>
      </c>
      <c r="G281" s="22" t="str">
        <f>VLOOKUP(B281,'[3]Ventas Ene-Dic 2018'!B$2:AQ$192,42,0)</f>
        <v>SI</v>
      </c>
      <c r="H281" s="27" t="s">
        <v>339</v>
      </c>
      <c r="I281" s="28">
        <v>7029927.8600000003</v>
      </c>
      <c r="J281">
        <v>334</v>
      </c>
      <c r="K281" s="28">
        <v>7029927.8600000003</v>
      </c>
      <c r="AH281" s="27">
        <f t="shared" si="64"/>
        <v>3006</v>
      </c>
      <c r="AI281" s="27">
        <f t="shared" si="65"/>
        <v>0</v>
      </c>
      <c r="AJ281" s="27">
        <f t="shared" si="66"/>
        <v>0</v>
      </c>
      <c r="AK281" s="27">
        <f t="shared" si="67"/>
        <v>0</v>
      </c>
      <c r="AL281" s="27">
        <f t="shared" si="68"/>
        <v>0</v>
      </c>
      <c r="AM281" s="27">
        <f t="shared" si="69"/>
        <v>0</v>
      </c>
      <c r="AN281" s="27">
        <f t="shared" si="70"/>
        <v>0</v>
      </c>
      <c r="AO281" s="27">
        <f t="shared" si="71"/>
        <v>0</v>
      </c>
      <c r="AP281" s="27">
        <f t="shared" si="72"/>
        <v>0</v>
      </c>
      <c r="AQ281" s="27">
        <f t="shared" si="73"/>
        <v>0</v>
      </c>
      <c r="AR281" s="27">
        <f t="shared" si="74"/>
        <v>0</v>
      </c>
      <c r="AS281" s="27">
        <f t="shared" si="75"/>
        <v>0</v>
      </c>
      <c r="AT281" s="29">
        <f t="shared" si="76"/>
        <v>3006</v>
      </c>
      <c r="AU281" s="27">
        <f>+K281/AH281</f>
        <v>2338.6320226214239</v>
      </c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>
        <f t="shared" si="77"/>
        <v>2338.6320226214239</v>
      </c>
    </row>
    <row r="282" spans="1:59" x14ac:dyDescent="0.25">
      <c r="A282">
        <v>7416</v>
      </c>
      <c r="B282" t="s">
        <v>752</v>
      </c>
      <c r="C282" t="s">
        <v>753</v>
      </c>
      <c r="D282" t="s">
        <v>410</v>
      </c>
      <c r="E282" t="s">
        <v>51</v>
      </c>
      <c r="F282" s="30">
        <f>VLOOKUP(B282,'[3]Ventas Ene-Dic 2018'!B$2:F$192,5,0)</f>
        <v>7.6</v>
      </c>
      <c r="G282" s="22" t="str">
        <f>VLOOKUP(B282,'[3]Ventas Ene-Dic 2018'!B$2:AQ$192,42,0)</f>
        <v>SI</v>
      </c>
      <c r="H282" s="27" t="s">
        <v>339</v>
      </c>
      <c r="I282" s="28">
        <v>92236487.620000005</v>
      </c>
      <c r="L282" s="31">
        <v>9984</v>
      </c>
      <c r="M282" s="28">
        <v>61414270.140000001</v>
      </c>
      <c r="V282" s="31">
        <v>1134</v>
      </c>
      <c r="W282" s="28">
        <v>7132226.3200000003</v>
      </c>
      <c r="X282" s="31">
        <v>1890</v>
      </c>
      <c r="Y282" s="28">
        <v>12384080.41</v>
      </c>
      <c r="Z282">
        <v>270</v>
      </c>
      <c r="AA282" s="28">
        <v>1769054.74</v>
      </c>
      <c r="AB282" s="31">
        <v>1404</v>
      </c>
      <c r="AC282" s="28">
        <v>9536856.0099999998</v>
      </c>
      <c r="AH282" s="27">
        <f t="shared" si="64"/>
        <v>0</v>
      </c>
      <c r="AI282" s="27">
        <f t="shared" si="65"/>
        <v>75878.399999999994</v>
      </c>
      <c r="AJ282" s="27">
        <f t="shared" si="66"/>
        <v>0</v>
      </c>
      <c r="AK282" s="27">
        <f t="shared" si="67"/>
        <v>0</v>
      </c>
      <c r="AL282" s="27">
        <f t="shared" si="68"/>
        <v>0</v>
      </c>
      <c r="AM282" s="27">
        <f t="shared" si="69"/>
        <v>0</v>
      </c>
      <c r="AN282" s="27">
        <f t="shared" si="70"/>
        <v>8618.4</v>
      </c>
      <c r="AO282" s="27">
        <f t="shared" si="71"/>
        <v>14364</v>
      </c>
      <c r="AP282" s="27">
        <f t="shared" si="72"/>
        <v>2052</v>
      </c>
      <c r="AQ282" s="27">
        <f t="shared" si="73"/>
        <v>10670.4</v>
      </c>
      <c r="AR282" s="27">
        <f t="shared" si="74"/>
        <v>0</v>
      </c>
      <c r="AS282" s="27">
        <f t="shared" si="75"/>
        <v>0</v>
      </c>
      <c r="AT282" s="29">
        <f t="shared" si="76"/>
        <v>111583.19999999998</v>
      </c>
      <c r="AU282" s="27"/>
      <c r="AV282" s="27">
        <f>+M282/AI282</f>
        <v>809.37750585146773</v>
      </c>
      <c r="AW282" s="27"/>
      <c r="AX282" s="27"/>
      <c r="AY282" s="27"/>
      <c r="AZ282" s="27"/>
      <c r="BA282" s="27">
        <f>+W282/AN282</f>
        <v>827.5580525387544</v>
      </c>
      <c r="BB282" s="27">
        <f>+Y282/AO282</f>
        <v>862.16098649401283</v>
      </c>
      <c r="BC282" s="27">
        <f>+AA282/AP282</f>
        <v>862.11244639376218</v>
      </c>
      <c r="BD282" s="27">
        <f>+AC282/AQ282</f>
        <v>893.76743233618231</v>
      </c>
      <c r="BE282" s="27"/>
      <c r="BF282" s="27"/>
      <c r="BG282" s="27">
        <f t="shared" si="77"/>
        <v>826.61626140852763</v>
      </c>
    </row>
    <row r="283" spans="1:59" x14ac:dyDescent="0.25">
      <c r="A283">
        <v>7417</v>
      </c>
      <c r="B283" t="s">
        <v>754</v>
      </c>
      <c r="C283" t="s">
        <v>755</v>
      </c>
      <c r="D283" t="s">
        <v>410</v>
      </c>
      <c r="E283" t="s">
        <v>51</v>
      </c>
      <c r="F283" s="30">
        <f>VLOOKUP(B283,'[3]Ventas Ene-Dic 2018'!B$2:F$192,5,0)</f>
        <v>7.2</v>
      </c>
      <c r="G283" s="22" t="str">
        <f>VLOOKUP(B283,'[3]Ventas Ene-Dic 2018'!B$2:AQ$192,42,0)</f>
        <v>SI</v>
      </c>
      <c r="H283" s="27" t="s">
        <v>339</v>
      </c>
      <c r="I283" s="28">
        <v>122444242.59</v>
      </c>
      <c r="J283" s="31">
        <v>4122</v>
      </c>
      <c r="K283" s="28">
        <v>24588230.41</v>
      </c>
      <c r="P283" s="31">
        <v>2938</v>
      </c>
      <c r="Q283" s="28">
        <v>17001704.23</v>
      </c>
      <c r="T283" s="31">
        <v>1920</v>
      </c>
      <c r="U283" s="28">
        <v>11333111.43</v>
      </c>
      <c r="V283" s="31">
        <v>2496</v>
      </c>
      <c r="W283" s="28">
        <v>14751503.77</v>
      </c>
      <c r="X283" s="31">
        <v>1440</v>
      </c>
      <c r="Y283" s="28">
        <v>8957193.1199999992</v>
      </c>
      <c r="AB283" s="31">
        <v>2709</v>
      </c>
      <c r="AC283" s="28">
        <v>17349488.760000002</v>
      </c>
      <c r="AD283" s="31">
        <v>1197</v>
      </c>
      <c r="AE283" s="28">
        <v>7838373.2699999996</v>
      </c>
      <c r="AF283" s="31">
        <v>3150</v>
      </c>
      <c r="AG283" s="28">
        <v>20624637.600000001</v>
      </c>
      <c r="AH283" s="27">
        <f t="shared" si="64"/>
        <v>29678.400000000001</v>
      </c>
      <c r="AI283" s="27">
        <f t="shared" si="65"/>
        <v>0</v>
      </c>
      <c r="AJ283" s="27">
        <f t="shared" si="66"/>
        <v>0</v>
      </c>
      <c r="AK283" s="27">
        <f t="shared" si="67"/>
        <v>21153.600000000002</v>
      </c>
      <c r="AL283" s="27">
        <f t="shared" si="68"/>
        <v>0</v>
      </c>
      <c r="AM283" s="27">
        <f t="shared" si="69"/>
        <v>13824</v>
      </c>
      <c r="AN283" s="27">
        <f t="shared" si="70"/>
        <v>17971.2</v>
      </c>
      <c r="AO283" s="27">
        <f t="shared" si="71"/>
        <v>10368</v>
      </c>
      <c r="AP283" s="27">
        <f t="shared" si="72"/>
        <v>0</v>
      </c>
      <c r="AQ283" s="27">
        <f t="shared" si="73"/>
        <v>19504.8</v>
      </c>
      <c r="AR283" s="27">
        <f t="shared" si="74"/>
        <v>8618.4</v>
      </c>
      <c r="AS283" s="27">
        <f t="shared" si="75"/>
        <v>22680</v>
      </c>
      <c r="AT283" s="29">
        <f t="shared" si="76"/>
        <v>143798.39999999999</v>
      </c>
      <c r="AU283" s="27">
        <f>+K283/AH283</f>
        <v>828.48908330637767</v>
      </c>
      <c r="AV283" s="27"/>
      <c r="AW283" s="27"/>
      <c r="AX283" s="27">
        <f>+Q283/AK283</f>
        <v>803.7262796876181</v>
      </c>
      <c r="AY283" s="27"/>
      <c r="AZ283" s="27">
        <f>+U283/AM283</f>
        <v>819.81419487847222</v>
      </c>
      <c r="BA283" s="27">
        <f>+W283/AN283</f>
        <v>820.84133335559113</v>
      </c>
      <c r="BB283" s="27">
        <f>+Y283/AO283</f>
        <v>863.92680555555546</v>
      </c>
      <c r="BC283" s="27"/>
      <c r="BD283" s="27">
        <f>+AC283/AQ283</f>
        <v>889.49841885074454</v>
      </c>
      <c r="BE283" s="27">
        <f>+AE283/AR283</f>
        <v>909.49286062378167</v>
      </c>
      <c r="BF283" s="27">
        <f>+AG283/AS283</f>
        <v>909.37555555555559</v>
      </c>
      <c r="BG283" s="27">
        <f t="shared" si="77"/>
        <v>851.49933928333007</v>
      </c>
    </row>
    <row r="284" spans="1:59" x14ac:dyDescent="0.25">
      <c r="A284">
        <v>7418</v>
      </c>
      <c r="B284" t="s">
        <v>756</v>
      </c>
      <c r="C284" t="s">
        <v>757</v>
      </c>
      <c r="D284" t="s">
        <v>410</v>
      </c>
      <c r="E284" t="s">
        <v>51</v>
      </c>
      <c r="F284" s="30">
        <f>VLOOKUP(B284,'[3]Ventas Ene-Dic 2018'!B$2:F$192,5,0)</f>
        <v>7.2</v>
      </c>
      <c r="G284" s="22" t="str">
        <f>VLOOKUP(B284,'[3]Ventas Ene-Dic 2018'!B$2:AQ$192,42,0)</f>
        <v>SI</v>
      </c>
      <c r="H284" s="27" t="s">
        <v>339</v>
      </c>
      <c r="I284" s="28">
        <v>152723901.49000001</v>
      </c>
      <c r="J284" s="31">
        <v>7554</v>
      </c>
      <c r="K284" s="28">
        <v>44126718.799999997</v>
      </c>
      <c r="L284" s="31">
        <v>5433</v>
      </c>
      <c r="M284" s="28">
        <v>32134537.75</v>
      </c>
      <c r="V284" s="31">
        <v>2928</v>
      </c>
      <c r="W284" s="28">
        <v>17481980.050000001</v>
      </c>
      <c r="X284" s="31">
        <v>1248</v>
      </c>
      <c r="Y284" s="28">
        <v>7762900.7000000002</v>
      </c>
      <c r="Z284">
        <v>64</v>
      </c>
      <c r="AA284" s="28">
        <v>398075.06</v>
      </c>
      <c r="AB284" s="31">
        <v>3756</v>
      </c>
      <c r="AC284" s="28">
        <v>24189986.890000001</v>
      </c>
      <c r="AD284">
        <v>-144</v>
      </c>
      <c r="AE284" s="28">
        <v>-942594.36</v>
      </c>
      <c r="AF284" s="31">
        <v>4196</v>
      </c>
      <c r="AG284" s="28">
        <v>27572296.600000001</v>
      </c>
      <c r="AH284" s="27">
        <f t="shared" si="64"/>
        <v>54388.800000000003</v>
      </c>
      <c r="AI284" s="27">
        <f t="shared" si="65"/>
        <v>39117.599999999999</v>
      </c>
      <c r="AJ284" s="27">
        <f t="shared" si="66"/>
        <v>0</v>
      </c>
      <c r="AK284" s="27">
        <f t="shared" si="67"/>
        <v>0</v>
      </c>
      <c r="AL284" s="27">
        <f t="shared" si="68"/>
        <v>0</v>
      </c>
      <c r="AM284" s="27">
        <f t="shared" si="69"/>
        <v>0</v>
      </c>
      <c r="AN284" s="27">
        <f t="shared" si="70"/>
        <v>21081.600000000002</v>
      </c>
      <c r="AO284" s="27">
        <f t="shared" si="71"/>
        <v>8985.6</v>
      </c>
      <c r="AP284" s="27">
        <f t="shared" si="72"/>
        <v>460.8</v>
      </c>
      <c r="AQ284" s="27">
        <f t="shared" si="73"/>
        <v>27043.200000000001</v>
      </c>
      <c r="AR284" s="27">
        <f t="shared" si="74"/>
        <v>-1036.8</v>
      </c>
      <c r="AS284" s="27">
        <f t="shared" si="75"/>
        <v>30211.200000000001</v>
      </c>
      <c r="AT284" s="29">
        <f t="shared" si="76"/>
        <v>180252.00000000003</v>
      </c>
      <c r="AU284" s="27">
        <f>+K284/AH284</f>
        <v>811.31995557908976</v>
      </c>
      <c r="AV284" s="27">
        <f>+M284/AI284</f>
        <v>821.48541193733774</v>
      </c>
      <c r="AW284" s="27"/>
      <c r="AX284" s="27"/>
      <c r="AY284" s="27"/>
      <c r="AZ284" s="27"/>
      <c r="BA284" s="27">
        <f>+W284/AN284</f>
        <v>829.25300024666058</v>
      </c>
      <c r="BB284" s="27">
        <f>+Y284/AO284</f>
        <v>863.92680511039885</v>
      </c>
      <c r="BC284" s="27">
        <f>+AA284/AP284</f>
        <v>863.87816840277776</v>
      </c>
      <c r="BD284" s="27">
        <f>+AC284/AQ284</f>
        <v>894.49424957105668</v>
      </c>
      <c r="BE284" s="27">
        <f>+AE284/AR284</f>
        <v>909.13807870370374</v>
      </c>
      <c r="BF284" s="27">
        <f>+AG284/AS284</f>
        <v>912.65148686579812</v>
      </c>
      <c r="BG284" s="27">
        <f t="shared" si="77"/>
        <v>847.2799274904022</v>
      </c>
    </row>
    <row r="285" spans="1:59" x14ac:dyDescent="0.25">
      <c r="A285">
        <v>7419</v>
      </c>
      <c r="B285" t="s">
        <v>758</v>
      </c>
      <c r="C285" t="s">
        <v>757</v>
      </c>
      <c r="D285" t="s">
        <v>410</v>
      </c>
      <c r="E285" t="s">
        <v>51</v>
      </c>
      <c r="F285" s="30">
        <f>VLOOKUP(B285,'[3]Ventas Ene-Dic 2018'!B$2:F$192,5,0)</f>
        <v>7.2</v>
      </c>
      <c r="G285" s="22" t="str">
        <f>VLOOKUP(B285,'[3]Ventas Ene-Dic 2018'!B$2:AQ$192,42,0)</f>
        <v>SI</v>
      </c>
      <c r="H285" s="27" t="s">
        <v>339</v>
      </c>
      <c r="I285" s="28">
        <v>8985657.5800000001</v>
      </c>
      <c r="AB285">
        <v>639</v>
      </c>
      <c r="AC285" s="28">
        <v>4007867.81</v>
      </c>
      <c r="AF285">
        <v>756</v>
      </c>
      <c r="AG285" s="28">
        <v>4977789.7699999996</v>
      </c>
      <c r="AH285" s="27">
        <f t="shared" si="64"/>
        <v>0</v>
      </c>
      <c r="AI285" s="27">
        <f t="shared" si="65"/>
        <v>0</v>
      </c>
      <c r="AJ285" s="27">
        <f t="shared" si="66"/>
        <v>0</v>
      </c>
      <c r="AK285" s="27">
        <f t="shared" si="67"/>
        <v>0</v>
      </c>
      <c r="AL285" s="27">
        <f t="shared" si="68"/>
        <v>0</v>
      </c>
      <c r="AM285" s="27">
        <f t="shared" si="69"/>
        <v>0</v>
      </c>
      <c r="AN285" s="27">
        <f t="shared" si="70"/>
        <v>0</v>
      </c>
      <c r="AO285" s="27">
        <f t="shared" si="71"/>
        <v>0</v>
      </c>
      <c r="AP285" s="27">
        <f t="shared" si="72"/>
        <v>0</v>
      </c>
      <c r="AQ285" s="27">
        <f t="shared" si="73"/>
        <v>4600.8</v>
      </c>
      <c r="AR285" s="27">
        <f t="shared" si="74"/>
        <v>0</v>
      </c>
      <c r="AS285" s="27">
        <f t="shared" si="75"/>
        <v>5443.2</v>
      </c>
      <c r="AT285" s="29">
        <f t="shared" si="76"/>
        <v>10044</v>
      </c>
      <c r="AU285" s="27"/>
      <c r="AV285" s="27"/>
      <c r="AW285" s="27"/>
      <c r="AX285" s="27"/>
      <c r="AY285" s="27"/>
      <c r="AZ285" s="27"/>
      <c r="BA285" s="27"/>
      <c r="BB285" s="27"/>
      <c r="BC285" s="27"/>
      <c r="BD285" s="27">
        <f>+AC285/AQ285</f>
        <v>871.12411102416968</v>
      </c>
      <c r="BE285" s="27"/>
      <c r="BF285" s="27">
        <f>+AG285/AS285</f>
        <v>914.49694481187532</v>
      </c>
      <c r="BG285" s="27">
        <f t="shared" si="77"/>
        <v>894.62938868976505</v>
      </c>
    </row>
    <row r="286" spans="1:59" x14ac:dyDescent="0.25">
      <c r="A286">
        <v>7420</v>
      </c>
      <c r="B286" t="s">
        <v>759</v>
      </c>
      <c r="C286" t="s">
        <v>760</v>
      </c>
      <c r="D286" t="s">
        <v>579</v>
      </c>
      <c r="E286" t="s">
        <v>50</v>
      </c>
      <c r="F286" s="30">
        <f>VLOOKUP(B286,'[3]Ventas Ene-Dic 2018'!B$2:F$192,5,0)</f>
        <v>5</v>
      </c>
      <c r="G286" s="22" t="str">
        <f>VLOOKUP(B286,'[3]Ventas Ene-Dic 2018'!B$2:AQ$192,42,0)</f>
        <v>SI</v>
      </c>
      <c r="H286" s="27" t="s">
        <v>339</v>
      </c>
      <c r="I286" s="28">
        <v>73223156.159999996</v>
      </c>
      <c r="L286" s="31">
        <v>1564</v>
      </c>
      <c r="M286" s="28">
        <v>8643492.9199999999</v>
      </c>
      <c r="P286" s="31">
        <v>2208</v>
      </c>
      <c r="Q286" s="28">
        <v>11400455.32</v>
      </c>
      <c r="R286" s="31">
        <v>6300</v>
      </c>
      <c r="S286" s="28">
        <v>34187992.380000003</v>
      </c>
      <c r="V286" s="31">
        <v>2520</v>
      </c>
      <c r="W286" s="28">
        <v>13932266.039999999</v>
      </c>
      <c r="X286">
        <v>900</v>
      </c>
      <c r="Y286" s="28">
        <v>5058949.5</v>
      </c>
      <c r="AH286" s="27">
        <f t="shared" si="64"/>
        <v>0</v>
      </c>
      <c r="AI286" s="27">
        <f t="shared" si="65"/>
        <v>7820</v>
      </c>
      <c r="AJ286" s="27">
        <f t="shared" si="66"/>
        <v>0</v>
      </c>
      <c r="AK286" s="27">
        <f t="shared" si="67"/>
        <v>11040</v>
      </c>
      <c r="AL286" s="27">
        <f t="shared" si="68"/>
        <v>31500</v>
      </c>
      <c r="AM286" s="27">
        <f t="shared" si="69"/>
        <v>0</v>
      </c>
      <c r="AN286" s="27">
        <f t="shared" si="70"/>
        <v>12600</v>
      </c>
      <c r="AO286" s="27">
        <f t="shared" si="71"/>
        <v>4500</v>
      </c>
      <c r="AP286" s="27">
        <f t="shared" si="72"/>
        <v>0</v>
      </c>
      <c r="AQ286" s="27">
        <f t="shared" si="73"/>
        <v>0</v>
      </c>
      <c r="AR286" s="27">
        <f t="shared" si="74"/>
        <v>0</v>
      </c>
      <c r="AS286" s="27">
        <f t="shared" si="75"/>
        <v>0</v>
      </c>
      <c r="AT286" s="29">
        <f t="shared" si="76"/>
        <v>67460</v>
      </c>
      <c r="AU286" s="27"/>
      <c r="AV286" s="27">
        <f>+M286/AI286</f>
        <v>1105.306</v>
      </c>
      <c r="AW286" s="27"/>
      <c r="AX286" s="27">
        <f>+Q286/AK286</f>
        <v>1032.6499384057972</v>
      </c>
      <c r="AY286" s="27">
        <f>+S286/AL286</f>
        <v>1085.3330914285716</v>
      </c>
      <c r="AZ286" s="27"/>
      <c r="BA286" s="27">
        <f>+W286/AN286</f>
        <v>1105.7354</v>
      </c>
      <c r="BB286" s="27">
        <f>+Y286/AO286</f>
        <v>1124.211</v>
      </c>
      <c r="BC286" s="27"/>
      <c r="BD286" s="27"/>
      <c r="BE286" s="27"/>
      <c r="BF286" s="27"/>
      <c r="BG286" s="27">
        <f t="shared" si="77"/>
        <v>1085.4307168692558</v>
      </c>
    </row>
    <row r="287" spans="1:59" x14ac:dyDescent="0.25">
      <c r="A287">
        <v>7421</v>
      </c>
      <c r="B287" t="s">
        <v>761</v>
      </c>
      <c r="C287" t="s">
        <v>760</v>
      </c>
      <c r="D287" t="s">
        <v>579</v>
      </c>
      <c r="E287" t="s">
        <v>50</v>
      </c>
      <c r="F287" s="30">
        <f>VLOOKUP(B287,'[3]Ventas Ene-Dic 2018'!B$2:F$192,5,0)</f>
        <v>5</v>
      </c>
      <c r="G287" s="22" t="str">
        <f>VLOOKUP(B287,'[3]Ventas Ene-Dic 2018'!B$2:AQ$192,42,0)</f>
        <v>SI</v>
      </c>
      <c r="H287" s="27" t="s">
        <v>339</v>
      </c>
      <c r="I287" s="28">
        <v>46532107.890000001</v>
      </c>
      <c r="L287" s="31">
        <v>1570</v>
      </c>
      <c r="M287" s="28">
        <v>8506740.4199999999</v>
      </c>
      <c r="P287" s="31">
        <v>2250</v>
      </c>
      <c r="Q287" s="28">
        <v>11929794.48</v>
      </c>
      <c r="R287" s="31">
        <v>2160</v>
      </c>
      <c r="S287" s="28">
        <v>11759478.48</v>
      </c>
      <c r="T287" s="31">
        <v>1080</v>
      </c>
      <c r="U287" s="28">
        <v>5819020.5599999996</v>
      </c>
      <c r="V287">
        <v>900</v>
      </c>
      <c r="W287" s="28">
        <v>4975809.3</v>
      </c>
      <c r="X287">
        <v>630</v>
      </c>
      <c r="Y287" s="28">
        <v>3541264.65</v>
      </c>
      <c r="AH287" s="27">
        <f t="shared" si="64"/>
        <v>0</v>
      </c>
      <c r="AI287" s="27">
        <f t="shared" si="65"/>
        <v>7850</v>
      </c>
      <c r="AJ287" s="27">
        <f t="shared" si="66"/>
        <v>0</v>
      </c>
      <c r="AK287" s="27">
        <f t="shared" si="67"/>
        <v>11250</v>
      </c>
      <c r="AL287" s="27">
        <f t="shared" si="68"/>
        <v>10800</v>
      </c>
      <c r="AM287" s="27">
        <f t="shared" si="69"/>
        <v>5400</v>
      </c>
      <c r="AN287" s="27">
        <f t="shared" si="70"/>
        <v>4500</v>
      </c>
      <c r="AO287" s="27">
        <f t="shared" si="71"/>
        <v>3150</v>
      </c>
      <c r="AP287" s="27">
        <f t="shared" si="72"/>
        <v>0</v>
      </c>
      <c r="AQ287" s="27">
        <f t="shared" si="73"/>
        <v>0</v>
      </c>
      <c r="AR287" s="27">
        <f t="shared" si="74"/>
        <v>0</v>
      </c>
      <c r="AS287" s="27">
        <f t="shared" si="75"/>
        <v>0</v>
      </c>
      <c r="AT287" s="29">
        <f t="shared" si="76"/>
        <v>42950</v>
      </c>
      <c r="AU287" s="27"/>
      <c r="AV287" s="27">
        <f>+M287/AI287</f>
        <v>1083.6612</v>
      </c>
      <c r="AW287" s="27"/>
      <c r="AX287" s="27">
        <f>+Q287/AK287</f>
        <v>1060.4261759999999</v>
      </c>
      <c r="AY287" s="27">
        <f>+S287/AL287</f>
        <v>1088.8406</v>
      </c>
      <c r="AZ287" s="27">
        <f>+U287/AM287</f>
        <v>1077.5963999999999</v>
      </c>
      <c r="BA287" s="27">
        <f>+W287/AN287</f>
        <v>1105.7354</v>
      </c>
      <c r="BB287" s="27">
        <f>+Y287/AO287</f>
        <v>1124.211</v>
      </c>
      <c r="BC287" s="27"/>
      <c r="BD287" s="27"/>
      <c r="BE287" s="27"/>
      <c r="BF287" s="27"/>
      <c r="BG287" s="27">
        <f t="shared" si="77"/>
        <v>1083.4018135040744</v>
      </c>
    </row>
    <row r="288" spans="1:59" x14ac:dyDescent="0.25">
      <c r="A288">
        <v>7422</v>
      </c>
      <c r="B288" t="s">
        <v>762</v>
      </c>
      <c r="C288" t="s">
        <v>760</v>
      </c>
      <c r="D288" t="s">
        <v>579</v>
      </c>
      <c r="E288" t="s">
        <v>50</v>
      </c>
      <c r="F288" s="30">
        <f>VLOOKUP(B288,'[3]Ventas Ene-Dic 2018'!B$2:F$192,5,0)</f>
        <v>5</v>
      </c>
      <c r="G288" s="22" t="str">
        <f>VLOOKUP(B288,'[3]Ventas Ene-Dic 2018'!B$2:AQ$192,42,0)</f>
        <v>SI</v>
      </c>
      <c r="H288" s="27" t="s">
        <v>339</v>
      </c>
      <c r="I288" s="28">
        <v>76656342.060000002</v>
      </c>
      <c r="L288" s="31">
        <v>1350</v>
      </c>
      <c r="M288" s="28">
        <v>7314713.0999999996</v>
      </c>
      <c r="P288" s="31">
        <v>1800</v>
      </c>
      <c r="Q288" s="28">
        <v>9574119</v>
      </c>
      <c r="R288" s="31">
        <v>4800</v>
      </c>
      <c r="S288" s="28">
        <v>26336398.73</v>
      </c>
      <c r="T288" s="31">
        <v>1540</v>
      </c>
      <c r="U288" s="28">
        <v>8533649.7400000002</v>
      </c>
      <c r="V288" s="31">
        <v>3600</v>
      </c>
      <c r="W288" s="28">
        <v>19838511.989999998</v>
      </c>
      <c r="X288">
        <v>900</v>
      </c>
      <c r="Y288" s="28">
        <v>5058949.5</v>
      </c>
      <c r="AH288" s="27">
        <f t="shared" si="64"/>
        <v>0</v>
      </c>
      <c r="AI288" s="27">
        <f t="shared" si="65"/>
        <v>6750</v>
      </c>
      <c r="AJ288" s="27">
        <f t="shared" si="66"/>
        <v>0</v>
      </c>
      <c r="AK288" s="27">
        <f t="shared" si="67"/>
        <v>9000</v>
      </c>
      <c r="AL288" s="27">
        <f t="shared" si="68"/>
        <v>24000</v>
      </c>
      <c r="AM288" s="27">
        <f t="shared" si="69"/>
        <v>7700</v>
      </c>
      <c r="AN288" s="27">
        <f t="shared" si="70"/>
        <v>18000</v>
      </c>
      <c r="AO288" s="27">
        <f t="shared" si="71"/>
        <v>4500</v>
      </c>
      <c r="AP288" s="27">
        <f t="shared" si="72"/>
        <v>0</v>
      </c>
      <c r="AQ288" s="27">
        <f t="shared" si="73"/>
        <v>0</v>
      </c>
      <c r="AR288" s="27">
        <f t="shared" si="74"/>
        <v>0</v>
      </c>
      <c r="AS288" s="27">
        <f t="shared" si="75"/>
        <v>0</v>
      </c>
      <c r="AT288" s="29">
        <f t="shared" si="76"/>
        <v>69950</v>
      </c>
      <c r="AU288" s="27"/>
      <c r="AV288" s="27">
        <f>+M288/AI288</f>
        <v>1083.6612</v>
      </c>
      <c r="AW288" s="27"/>
      <c r="AX288" s="27">
        <f>+Q288/AK288</f>
        <v>1063.7909999999999</v>
      </c>
      <c r="AY288" s="27">
        <f>+S288/AL288</f>
        <v>1097.3499470833333</v>
      </c>
      <c r="AZ288" s="27">
        <f>+U288/AM288</f>
        <v>1108.2662</v>
      </c>
      <c r="BA288" s="27">
        <f>+W288/AN288</f>
        <v>1102.139555</v>
      </c>
      <c r="BB288" s="27">
        <f>+Y288/AO288</f>
        <v>1124.211</v>
      </c>
      <c r="BC288" s="27"/>
      <c r="BD288" s="27"/>
      <c r="BE288" s="27"/>
      <c r="BF288" s="27"/>
      <c r="BG288" s="27">
        <f t="shared" si="77"/>
        <v>1095.8733675482488</v>
      </c>
    </row>
    <row r="289" spans="1:59" x14ac:dyDescent="0.25">
      <c r="A289">
        <v>7423</v>
      </c>
      <c r="B289" t="s">
        <v>763</v>
      </c>
      <c r="C289" t="s">
        <v>760</v>
      </c>
      <c r="D289" t="s">
        <v>579</v>
      </c>
      <c r="E289" t="s">
        <v>50</v>
      </c>
      <c r="F289" s="30">
        <f>VLOOKUP(B289,'[3]Ventas Ene-Dic 2018'!B$2:F$192,5,0)</f>
        <v>5</v>
      </c>
      <c r="G289" s="22" t="str">
        <f>VLOOKUP(B289,'[3]Ventas Ene-Dic 2018'!B$2:AQ$192,42,0)</f>
        <v>SI</v>
      </c>
      <c r="H289" s="27" t="s">
        <v>339</v>
      </c>
      <c r="I289" s="28">
        <v>81720485.150000006</v>
      </c>
      <c r="L289" s="31">
        <v>1419</v>
      </c>
      <c r="M289" s="28">
        <v>7688576.21</v>
      </c>
      <c r="P289" s="31">
        <v>2790</v>
      </c>
      <c r="Q289" s="28">
        <v>14513614.74</v>
      </c>
      <c r="R289" s="31">
        <v>7200</v>
      </c>
      <c r="S289" s="28">
        <v>39621418.200000003</v>
      </c>
      <c r="X289" s="31">
        <v>3600</v>
      </c>
      <c r="Y289" s="28">
        <v>19896876</v>
      </c>
      <c r="AH289" s="27">
        <f t="shared" si="64"/>
        <v>0</v>
      </c>
      <c r="AI289" s="27">
        <f t="shared" si="65"/>
        <v>7095</v>
      </c>
      <c r="AJ289" s="27">
        <f t="shared" si="66"/>
        <v>0</v>
      </c>
      <c r="AK289" s="27">
        <f t="shared" si="67"/>
        <v>13950</v>
      </c>
      <c r="AL289" s="27">
        <f t="shared" si="68"/>
        <v>36000</v>
      </c>
      <c r="AM289" s="27">
        <f t="shared" si="69"/>
        <v>0</v>
      </c>
      <c r="AN289" s="27">
        <f t="shared" si="70"/>
        <v>0</v>
      </c>
      <c r="AO289" s="27">
        <f t="shared" si="71"/>
        <v>18000</v>
      </c>
      <c r="AP289" s="27">
        <f t="shared" si="72"/>
        <v>0</v>
      </c>
      <c r="AQ289" s="27">
        <f t="shared" si="73"/>
        <v>0</v>
      </c>
      <c r="AR289" s="27">
        <f t="shared" si="74"/>
        <v>0</v>
      </c>
      <c r="AS289" s="27">
        <f t="shared" si="75"/>
        <v>0</v>
      </c>
      <c r="AT289" s="29">
        <f t="shared" si="76"/>
        <v>75045</v>
      </c>
      <c r="AU289" s="27"/>
      <c r="AV289" s="27">
        <f>+M289/AI289</f>
        <v>1083.6611994362227</v>
      </c>
      <c r="AW289" s="27"/>
      <c r="AX289" s="27">
        <f>+Q289/AK289</f>
        <v>1040.4024903225807</v>
      </c>
      <c r="AY289" s="27">
        <f>+S289/AL289</f>
        <v>1100.5949500000002</v>
      </c>
      <c r="AZ289" s="27"/>
      <c r="BA289" s="27"/>
      <c r="BB289" s="27">
        <f>+Y289/AO289</f>
        <v>1105.3820000000001</v>
      </c>
      <c r="BC289" s="27"/>
      <c r="BD289" s="27"/>
      <c r="BE289" s="27"/>
      <c r="BF289" s="27"/>
      <c r="BG289" s="27">
        <f t="shared" si="77"/>
        <v>1088.9530968085817</v>
      </c>
    </row>
    <row r="290" spans="1:59" x14ac:dyDescent="0.25">
      <c r="A290">
        <v>7424</v>
      </c>
      <c r="B290" t="s">
        <v>764</v>
      </c>
      <c r="C290" t="s">
        <v>760</v>
      </c>
      <c r="D290" t="s">
        <v>579</v>
      </c>
      <c r="E290" t="s">
        <v>50</v>
      </c>
      <c r="F290" s="30">
        <f>VLOOKUP(B290,'[3]Ventas Ene-Dic 2018'!B$2:F$192,5,0)</f>
        <v>5</v>
      </c>
      <c r="G290" s="22" t="str">
        <f>VLOOKUP(B290,'[3]Ventas Ene-Dic 2018'!B$2:AQ$192,42,0)</f>
        <v>SI</v>
      </c>
      <c r="H290" s="27" t="s">
        <v>339</v>
      </c>
      <c r="I290" s="28">
        <v>67576207.5</v>
      </c>
      <c r="Z290" s="31">
        <v>4500</v>
      </c>
      <c r="AA290" s="28">
        <v>26190445.5</v>
      </c>
      <c r="AB290" s="31">
        <v>2250</v>
      </c>
      <c r="AC290" s="28">
        <v>13296105</v>
      </c>
      <c r="AF290" s="31">
        <v>4500</v>
      </c>
      <c r="AG290" s="28">
        <v>28089657</v>
      </c>
      <c r="AH290" s="27">
        <f t="shared" si="64"/>
        <v>0</v>
      </c>
      <c r="AI290" s="27">
        <f t="shared" si="65"/>
        <v>0</v>
      </c>
      <c r="AJ290" s="27">
        <f t="shared" si="66"/>
        <v>0</v>
      </c>
      <c r="AK290" s="27">
        <f t="shared" si="67"/>
        <v>0</v>
      </c>
      <c r="AL290" s="27">
        <f t="shared" si="68"/>
        <v>0</v>
      </c>
      <c r="AM290" s="27">
        <f t="shared" si="69"/>
        <v>0</v>
      </c>
      <c r="AN290" s="27">
        <f t="shared" si="70"/>
        <v>0</v>
      </c>
      <c r="AO290" s="27">
        <f t="shared" si="71"/>
        <v>0</v>
      </c>
      <c r="AP290" s="27">
        <f t="shared" si="72"/>
        <v>22500</v>
      </c>
      <c r="AQ290" s="27">
        <f t="shared" si="73"/>
        <v>11250</v>
      </c>
      <c r="AR290" s="27">
        <f t="shared" si="74"/>
        <v>0</v>
      </c>
      <c r="AS290" s="27">
        <f t="shared" si="75"/>
        <v>22500</v>
      </c>
      <c r="AT290" s="29">
        <f t="shared" si="76"/>
        <v>56250</v>
      </c>
      <c r="AU290" s="27"/>
      <c r="AV290" s="27"/>
      <c r="AW290" s="27"/>
      <c r="AX290" s="27"/>
      <c r="AY290" s="27"/>
      <c r="AZ290" s="27"/>
      <c r="BA290" s="27"/>
      <c r="BB290" s="27"/>
      <c r="BC290" s="27">
        <f>+AA290/AP290</f>
        <v>1164.0198</v>
      </c>
      <c r="BD290" s="27">
        <f t="shared" ref="BD290:BD295" si="78">+AC290/AQ290</f>
        <v>1181.876</v>
      </c>
      <c r="BE290" s="27"/>
      <c r="BF290" s="27">
        <f>+AG290/AS290</f>
        <v>1248.4292</v>
      </c>
      <c r="BG290" s="27">
        <f t="shared" si="77"/>
        <v>1201.3548000000001</v>
      </c>
    </row>
    <row r="291" spans="1:59" x14ac:dyDescent="0.25">
      <c r="A291">
        <v>7425</v>
      </c>
      <c r="B291" t="s">
        <v>765</v>
      </c>
      <c r="C291" t="s">
        <v>760</v>
      </c>
      <c r="D291" t="s">
        <v>579</v>
      </c>
      <c r="E291" t="s">
        <v>50</v>
      </c>
      <c r="F291" s="30">
        <f>VLOOKUP(B291,'[3]Ventas Ene-Dic 2018'!B$2:F$192,5,0)</f>
        <v>5</v>
      </c>
      <c r="G291" s="22" t="str">
        <f>VLOOKUP(B291,'[3]Ventas Ene-Dic 2018'!B$2:AQ$192,42,0)</f>
        <v>SI</v>
      </c>
      <c r="H291" s="27" t="s">
        <v>339</v>
      </c>
      <c r="I291" s="28">
        <v>38659387.969999999</v>
      </c>
      <c r="Z291" s="31">
        <v>1800</v>
      </c>
      <c r="AA291" s="28">
        <v>10476178.199999999</v>
      </c>
      <c r="AB291" s="31">
        <v>1870</v>
      </c>
      <c r="AC291" s="28">
        <v>11329415.57</v>
      </c>
      <c r="AF291" s="31">
        <v>2700</v>
      </c>
      <c r="AG291" s="28">
        <v>16853794.199999999</v>
      </c>
      <c r="AH291" s="27">
        <f t="shared" si="64"/>
        <v>0</v>
      </c>
      <c r="AI291" s="27">
        <f t="shared" si="65"/>
        <v>0</v>
      </c>
      <c r="AJ291" s="27">
        <f t="shared" si="66"/>
        <v>0</v>
      </c>
      <c r="AK291" s="27">
        <f t="shared" si="67"/>
        <v>0</v>
      </c>
      <c r="AL291" s="27">
        <f t="shared" si="68"/>
        <v>0</v>
      </c>
      <c r="AM291" s="27">
        <f t="shared" si="69"/>
        <v>0</v>
      </c>
      <c r="AN291" s="27">
        <f t="shared" si="70"/>
        <v>0</v>
      </c>
      <c r="AO291" s="27">
        <f t="shared" si="71"/>
        <v>0</v>
      </c>
      <c r="AP291" s="27">
        <f t="shared" si="72"/>
        <v>9000</v>
      </c>
      <c r="AQ291" s="27">
        <f t="shared" si="73"/>
        <v>9350</v>
      </c>
      <c r="AR291" s="27">
        <f t="shared" si="74"/>
        <v>0</v>
      </c>
      <c r="AS291" s="27">
        <f t="shared" si="75"/>
        <v>13500</v>
      </c>
      <c r="AT291" s="29">
        <f t="shared" si="76"/>
        <v>31850</v>
      </c>
      <c r="AU291" s="27"/>
      <c r="AV291" s="27"/>
      <c r="AW291" s="27"/>
      <c r="AX291" s="27"/>
      <c r="AY291" s="27"/>
      <c r="AZ291" s="27"/>
      <c r="BA291" s="27"/>
      <c r="BB291" s="27"/>
      <c r="BC291" s="27">
        <f>+AA291/AP291</f>
        <v>1164.0197999999998</v>
      </c>
      <c r="BD291" s="27">
        <f t="shared" si="78"/>
        <v>1211.7021999999999</v>
      </c>
      <c r="BE291" s="27"/>
      <c r="BF291" s="27">
        <f>+AG291/AS291</f>
        <v>1248.4292</v>
      </c>
      <c r="BG291" s="27">
        <f t="shared" si="77"/>
        <v>1213.7955406593405</v>
      </c>
    </row>
    <row r="292" spans="1:59" x14ac:dyDescent="0.25">
      <c r="A292">
        <v>7426</v>
      </c>
      <c r="B292" t="s">
        <v>766</v>
      </c>
      <c r="C292" t="s">
        <v>760</v>
      </c>
      <c r="D292" t="s">
        <v>579</v>
      </c>
      <c r="E292" t="s">
        <v>50</v>
      </c>
      <c r="F292" s="30">
        <f>VLOOKUP(B292,'[3]Ventas Ene-Dic 2018'!B$2:F$192,5,0)</f>
        <v>5</v>
      </c>
      <c r="G292" s="22" t="str">
        <f>VLOOKUP(B292,'[3]Ventas Ene-Dic 2018'!B$2:AQ$192,42,0)</f>
        <v>SI</v>
      </c>
      <c r="H292" s="27" t="s">
        <v>339</v>
      </c>
      <c r="I292" s="28">
        <v>47315580.299999997</v>
      </c>
      <c r="Z292" s="31">
        <v>4500</v>
      </c>
      <c r="AA292" s="28">
        <v>26190445.5</v>
      </c>
      <c r="AB292" s="31">
        <v>3600</v>
      </c>
      <c r="AC292" s="28">
        <v>21125134.800000001</v>
      </c>
      <c r="AH292" s="27">
        <f t="shared" si="64"/>
        <v>0</v>
      </c>
      <c r="AI292" s="27">
        <f t="shared" si="65"/>
        <v>0</v>
      </c>
      <c r="AJ292" s="27">
        <f t="shared" si="66"/>
        <v>0</v>
      </c>
      <c r="AK292" s="27">
        <f t="shared" si="67"/>
        <v>0</v>
      </c>
      <c r="AL292" s="27">
        <f t="shared" si="68"/>
        <v>0</v>
      </c>
      <c r="AM292" s="27">
        <f t="shared" si="69"/>
        <v>0</v>
      </c>
      <c r="AN292" s="27">
        <f t="shared" si="70"/>
        <v>0</v>
      </c>
      <c r="AO292" s="27">
        <f t="shared" si="71"/>
        <v>0</v>
      </c>
      <c r="AP292" s="27">
        <f t="shared" si="72"/>
        <v>22500</v>
      </c>
      <c r="AQ292" s="27">
        <f t="shared" si="73"/>
        <v>18000</v>
      </c>
      <c r="AR292" s="27">
        <f t="shared" si="74"/>
        <v>0</v>
      </c>
      <c r="AS292" s="27">
        <f t="shared" si="75"/>
        <v>0</v>
      </c>
      <c r="AT292" s="29">
        <f t="shared" si="76"/>
        <v>40500</v>
      </c>
      <c r="AU292" s="27"/>
      <c r="AV292" s="27"/>
      <c r="AW292" s="27"/>
      <c r="AX292" s="27"/>
      <c r="AY292" s="27"/>
      <c r="AZ292" s="27"/>
      <c r="BA292" s="27"/>
      <c r="BB292" s="27"/>
      <c r="BC292" s="27">
        <f>+AA292/AP292</f>
        <v>1164.0198</v>
      </c>
      <c r="BD292" s="27">
        <f t="shared" si="78"/>
        <v>1173.6186</v>
      </c>
      <c r="BE292" s="27"/>
      <c r="BF292" s="27"/>
      <c r="BG292" s="27">
        <f t="shared" si="77"/>
        <v>1168.2859333333333</v>
      </c>
    </row>
    <row r="293" spans="1:59" x14ac:dyDescent="0.25">
      <c r="A293">
        <v>7427</v>
      </c>
      <c r="B293" t="s">
        <v>767</v>
      </c>
      <c r="C293" t="s">
        <v>760</v>
      </c>
      <c r="D293" t="s">
        <v>579</v>
      </c>
      <c r="E293" t="s">
        <v>50</v>
      </c>
      <c r="F293" s="30">
        <f>VLOOKUP(B293,'[3]Ventas Ene-Dic 2018'!B$2:F$192,5,0)</f>
        <v>5</v>
      </c>
      <c r="G293" s="22" t="str">
        <f>VLOOKUP(B293,'[3]Ventas Ene-Dic 2018'!B$2:AQ$192,42,0)</f>
        <v>SI</v>
      </c>
      <c r="H293" s="27" t="s">
        <v>339</v>
      </c>
      <c r="I293" s="28">
        <v>15612782.85</v>
      </c>
      <c r="AB293" s="31">
        <v>2577</v>
      </c>
      <c r="AC293" s="28">
        <v>15612782.85</v>
      </c>
      <c r="AH293" s="27">
        <f t="shared" si="64"/>
        <v>0</v>
      </c>
      <c r="AI293" s="27">
        <f t="shared" si="65"/>
        <v>0</v>
      </c>
      <c r="AJ293" s="27">
        <f t="shared" si="66"/>
        <v>0</v>
      </c>
      <c r="AK293" s="27">
        <f t="shared" si="67"/>
        <v>0</v>
      </c>
      <c r="AL293" s="27">
        <f t="shared" si="68"/>
        <v>0</v>
      </c>
      <c r="AM293" s="27">
        <f t="shared" si="69"/>
        <v>0</v>
      </c>
      <c r="AN293" s="27">
        <f t="shared" si="70"/>
        <v>0</v>
      </c>
      <c r="AO293" s="27">
        <f t="shared" si="71"/>
        <v>0</v>
      </c>
      <c r="AP293" s="27">
        <f t="shared" si="72"/>
        <v>0</v>
      </c>
      <c r="AQ293" s="27">
        <f t="shared" si="73"/>
        <v>12885</v>
      </c>
      <c r="AR293" s="27">
        <f t="shared" si="74"/>
        <v>0</v>
      </c>
      <c r="AS293" s="27">
        <f t="shared" si="75"/>
        <v>0</v>
      </c>
      <c r="AT293" s="29">
        <f t="shared" si="76"/>
        <v>12885</v>
      </c>
      <c r="AU293" s="27"/>
      <c r="AV293" s="27"/>
      <c r="AW293" s="27"/>
      <c r="AX293" s="27"/>
      <c r="AY293" s="27"/>
      <c r="AZ293" s="27"/>
      <c r="BA293" s="27"/>
      <c r="BB293" s="27"/>
      <c r="BC293" s="27"/>
      <c r="BD293" s="27">
        <f t="shared" si="78"/>
        <v>1211.7022002328288</v>
      </c>
      <c r="BE293" s="27"/>
      <c r="BF293" s="27"/>
      <c r="BG293" s="27">
        <f t="shared" si="77"/>
        <v>1211.7022002328288</v>
      </c>
    </row>
    <row r="294" spans="1:59" x14ac:dyDescent="0.25">
      <c r="A294">
        <v>7428</v>
      </c>
      <c r="B294" t="s">
        <v>768</v>
      </c>
      <c r="C294" t="s">
        <v>760</v>
      </c>
      <c r="D294" t="s">
        <v>579</v>
      </c>
      <c r="E294" t="s">
        <v>50</v>
      </c>
      <c r="F294" s="30">
        <f>VLOOKUP(B294,'[3]Ventas Ene-Dic 2018'!B$2:F$192,5,0)</f>
        <v>5</v>
      </c>
      <c r="G294" s="22" t="str">
        <f>VLOOKUP(B294,'[3]Ventas Ene-Dic 2018'!B$2:AQ$192,42,0)</f>
        <v>SI</v>
      </c>
      <c r="H294" s="27" t="s">
        <v>339</v>
      </c>
      <c r="I294" s="28">
        <v>16646325.220000001</v>
      </c>
      <c r="Z294" s="31">
        <v>1170</v>
      </c>
      <c r="AA294" s="28">
        <v>6892122.5099999998</v>
      </c>
      <c r="AB294" s="31">
        <v>1610</v>
      </c>
      <c r="AC294" s="28">
        <v>9754202.7100000009</v>
      </c>
      <c r="AH294" s="27">
        <f t="shared" si="64"/>
        <v>0</v>
      </c>
      <c r="AI294" s="27">
        <f t="shared" si="65"/>
        <v>0</v>
      </c>
      <c r="AJ294" s="27">
        <f t="shared" si="66"/>
        <v>0</v>
      </c>
      <c r="AK294" s="27">
        <f t="shared" si="67"/>
        <v>0</v>
      </c>
      <c r="AL294" s="27">
        <f t="shared" si="68"/>
        <v>0</v>
      </c>
      <c r="AM294" s="27">
        <f t="shared" si="69"/>
        <v>0</v>
      </c>
      <c r="AN294" s="27">
        <f t="shared" si="70"/>
        <v>0</v>
      </c>
      <c r="AO294" s="27">
        <f t="shared" si="71"/>
        <v>0</v>
      </c>
      <c r="AP294" s="27">
        <f t="shared" si="72"/>
        <v>5850</v>
      </c>
      <c r="AQ294" s="27">
        <f t="shared" si="73"/>
        <v>8050</v>
      </c>
      <c r="AR294" s="27">
        <f t="shared" si="74"/>
        <v>0</v>
      </c>
      <c r="AS294" s="27">
        <f t="shared" si="75"/>
        <v>0</v>
      </c>
      <c r="AT294" s="29">
        <f t="shared" si="76"/>
        <v>13900</v>
      </c>
      <c r="AU294" s="27"/>
      <c r="AV294" s="27"/>
      <c r="AW294" s="27"/>
      <c r="AX294" s="27"/>
      <c r="AY294" s="27"/>
      <c r="AZ294" s="27"/>
      <c r="BA294" s="27"/>
      <c r="BB294" s="27"/>
      <c r="BC294" s="27">
        <f>+AA294/AP294</f>
        <v>1178.1405999999999</v>
      </c>
      <c r="BD294" s="27">
        <f t="shared" si="78"/>
        <v>1211.7022000000002</v>
      </c>
      <c r="BE294" s="27"/>
      <c r="BF294" s="27"/>
      <c r="BG294" s="27">
        <f t="shared" si="77"/>
        <v>1197.5773539568345</v>
      </c>
    </row>
    <row r="295" spans="1:59" x14ac:dyDescent="0.25">
      <c r="A295">
        <v>7429</v>
      </c>
      <c r="B295" t="s">
        <v>769</v>
      </c>
      <c r="C295" t="s">
        <v>760</v>
      </c>
      <c r="D295" t="s">
        <v>579</v>
      </c>
      <c r="E295" t="s">
        <v>50</v>
      </c>
      <c r="F295" s="30">
        <f>VLOOKUP(B295,'[3]Ventas Ene-Dic 2018'!B$2:F$192,5,0)</f>
        <v>5</v>
      </c>
      <c r="G295" s="22" t="str">
        <f>VLOOKUP(B295,'[3]Ventas Ene-Dic 2018'!B$2:AQ$192,42,0)</f>
        <v>SI</v>
      </c>
      <c r="H295" s="27" t="s">
        <v>339</v>
      </c>
      <c r="I295" s="28">
        <v>8542848.9700000007</v>
      </c>
      <c r="Z295">
        <v>720</v>
      </c>
      <c r="AA295" s="28">
        <v>4241306.16</v>
      </c>
      <c r="AB295">
        <v>710</v>
      </c>
      <c r="AC295" s="28">
        <v>4301542.8099999996</v>
      </c>
      <c r="AH295" s="27">
        <f t="shared" si="64"/>
        <v>0</v>
      </c>
      <c r="AI295" s="27">
        <f t="shared" si="65"/>
        <v>0</v>
      </c>
      <c r="AJ295" s="27">
        <f t="shared" si="66"/>
        <v>0</v>
      </c>
      <c r="AK295" s="27">
        <f t="shared" si="67"/>
        <v>0</v>
      </c>
      <c r="AL295" s="27">
        <f t="shared" si="68"/>
        <v>0</v>
      </c>
      <c r="AM295" s="27">
        <f t="shared" si="69"/>
        <v>0</v>
      </c>
      <c r="AN295" s="27">
        <f t="shared" si="70"/>
        <v>0</v>
      </c>
      <c r="AO295" s="27">
        <f t="shared" si="71"/>
        <v>0</v>
      </c>
      <c r="AP295" s="27">
        <f t="shared" si="72"/>
        <v>3600</v>
      </c>
      <c r="AQ295" s="27">
        <f t="shared" si="73"/>
        <v>3550</v>
      </c>
      <c r="AR295" s="27">
        <f t="shared" si="74"/>
        <v>0</v>
      </c>
      <c r="AS295" s="27">
        <f t="shared" si="75"/>
        <v>0</v>
      </c>
      <c r="AT295" s="29">
        <f t="shared" si="76"/>
        <v>7150</v>
      </c>
      <c r="AU295" s="27"/>
      <c r="AV295" s="27"/>
      <c r="AW295" s="27"/>
      <c r="AX295" s="27"/>
      <c r="AY295" s="27"/>
      <c r="AZ295" s="27"/>
      <c r="BA295" s="27"/>
      <c r="BB295" s="27"/>
      <c r="BC295" s="27">
        <f>+AA295/AP295</f>
        <v>1178.1405999999999</v>
      </c>
      <c r="BD295" s="27">
        <f t="shared" si="78"/>
        <v>1211.7021999999999</v>
      </c>
      <c r="BE295" s="27"/>
      <c r="BF295" s="27"/>
      <c r="BG295" s="27">
        <f t="shared" si="77"/>
        <v>1194.8040517482518</v>
      </c>
    </row>
    <row r="296" spans="1:59" x14ac:dyDescent="0.25">
      <c r="A296">
        <v>7430</v>
      </c>
      <c r="B296" t="s">
        <v>770</v>
      </c>
      <c r="C296" t="s">
        <v>760</v>
      </c>
      <c r="D296" t="s">
        <v>579</v>
      </c>
      <c r="E296" t="s">
        <v>50</v>
      </c>
      <c r="F296" s="30">
        <f>VLOOKUP(B296,'[3]Ventas Ene-Dic 2018'!B$2:F$192,5,0)</f>
        <v>5</v>
      </c>
      <c r="G296" s="22" t="str">
        <f>VLOOKUP(B296,'[3]Ventas Ene-Dic 2018'!B$2:AQ$192,42,0)</f>
        <v>SI</v>
      </c>
      <c r="H296" s="27" t="s">
        <v>339</v>
      </c>
      <c r="I296" s="28">
        <v>10409118.84</v>
      </c>
      <c r="X296">
        <v>720</v>
      </c>
      <c r="Y296" s="28">
        <v>4047159.6</v>
      </c>
      <c r="Z296" s="31">
        <v>1080</v>
      </c>
      <c r="AA296" s="28">
        <v>6361959.2400000002</v>
      </c>
      <c r="AH296" s="27">
        <f t="shared" si="64"/>
        <v>0</v>
      </c>
      <c r="AI296" s="27">
        <f t="shared" si="65"/>
        <v>0</v>
      </c>
      <c r="AJ296" s="27">
        <f t="shared" si="66"/>
        <v>0</v>
      </c>
      <c r="AK296" s="27">
        <f t="shared" si="67"/>
        <v>0</v>
      </c>
      <c r="AL296" s="27">
        <f t="shared" si="68"/>
        <v>0</v>
      </c>
      <c r="AM296" s="27">
        <f t="shared" si="69"/>
        <v>0</v>
      </c>
      <c r="AN296" s="27">
        <f t="shared" si="70"/>
        <v>0</v>
      </c>
      <c r="AO296" s="27">
        <f t="shared" si="71"/>
        <v>3600</v>
      </c>
      <c r="AP296" s="27">
        <f t="shared" si="72"/>
        <v>5400</v>
      </c>
      <c r="AQ296" s="27">
        <f t="shared" si="73"/>
        <v>0</v>
      </c>
      <c r="AR296" s="27">
        <f t="shared" si="74"/>
        <v>0</v>
      </c>
      <c r="AS296" s="27">
        <f t="shared" si="75"/>
        <v>0</v>
      </c>
      <c r="AT296" s="29">
        <f t="shared" si="76"/>
        <v>9000</v>
      </c>
      <c r="AU296" s="27"/>
      <c r="AV296" s="27"/>
      <c r="AW296" s="27"/>
      <c r="AX296" s="27"/>
      <c r="AY296" s="27"/>
      <c r="AZ296" s="27"/>
      <c r="BA296" s="27"/>
      <c r="BB296" s="27">
        <f>+Y296/AO296</f>
        <v>1124.211</v>
      </c>
      <c r="BC296" s="27">
        <f>+AA296/AP296</f>
        <v>1178.1405999999999</v>
      </c>
      <c r="BD296" s="27"/>
      <c r="BE296" s="27"/>
      <c r="BF296" s="27"/>
      <c r="BG296" s="27">
        <f t="shared" si="77"/>
        <v>1156.5687599999999</v>
      </c>
    </row>
    <row r="297" spans="1:59" x14ac:dyDescent="0.25">
      <c r="A297">
        <v>7431</v>
      </c>
      <c r="B297" t="s">
        <v>771</v>
      </c>
      <c r="C297" t="s">
        <v>760</v>
      </c>
      <c r="D297" t="s">
        <v>579</v>
      </c>
      <c r="E297" t="s">
        <v>50</v>
      </c>
      <c r="F297" s="30">
        <f>VLOOKUP(B297,'[3]Ventas Ene-Dic 2018'!B$2:F$192,5,0)</f>
        <v>5</v>
      </c>
      <c r="G297" s="22" t="str">
        <f>VLOOKUP(B297,'[3]Ventas Ene-Dic 2018'!B$2:AQ$192,42,0)</f>
        <v>SI</v>
      </c>
      <c r="H297" s="27" t="s">
        <v>339</v>
      </c>
      <c r="I297" s="28">
        <v>12571413.84</v>
      </c>
      <c r="Z297" s="31">
        <v>2160</v>
      </c>
      <c r="AA297" s="28">
        <v>12571413.84</v>
      </c>
      <c r="AH297" s="27">
        <f t="shared" si="64"/>
        <v>0</v>
      </c>
      <c r="AI297" s="27">
        <f t="shared" si="65"/>
        <v>0</v>
      </c>
      <c r="AJ297" s="27">
        <f t="shared" si="66"/>
        <v>0</v>
      </c>
      <c r="AK297" s="27">
        <f t="shared" si="67"/>
        <v>0</v>
      </c>
      <c r="AL297" s="27">
        <f t="shared" si="68"/>
        <v>0</v>
      </c>
      <c r="AM297" s="27">
        <f t="shared" si="69"/>
        <v>0</v>
      </c>
      <c r="AN297" s="27">
        <f t="shared" si="70"/>
        <v>0</v>
      </c>
      <c r="AO297" s="27">
        <f t="shared" si="71"/>
        <v>0</v>
      </c>
      <c r="AP297" s="27">
        <f t="shared" si="72"/>
        <v>10800</v>
      </c>
      <c r="AQ297" s="27">
        <f t="shared" si="73"/>
        <v>0</v>
      </c>
      <c r="AR297" s="27">
        <f t="shared" si="74"/>
        <v>0</v>
      </c>
      <c r="AS297" s="27">
        <f t="shared" si="75"/>
        <v>0</v>
      </c>
      <c r="AT297" s="29">
        <f t="shared" si="76"/>
        <v>10800</v>
      </c>
      <c r="AU297" s="27"/>
      <c r="AV297" s="27"/>
      <c r="AW297" s="27"/>
      <c r="AX297" s="27"/>
      <c r="AY297" s="27"/>
      <c r="AZ297" s="27"/>
      <c r="BA297" s="27"/>
      <c r="BB297" s="27"/>
      <c r="BC297" s="27">
        <f>+AA297/AP297</f>
        <v>1164.0198</v>
      </c>
      <c r="BD297" s="27"/>
      <c r="BE297" s="27"/>
      <c r="BF297" s="27"/>
      <c r="BG297" s="27">
        <f t="shared" si="77"/>
        <v>1164.0198</v>
      </c>
    </row>
    <row r="298" spans="1:59" x14ac:dyDescent="0.25">
      <c r="A298">
        <v>7432</v>
      </c>
      <c r="B298" t="s">
        <v>772</v>
      </c>
      <c r="C298" t="s">
        <v>773</v>
      </c>
      <c r="D298" t="s">
        <v>679</v>
      </c>
      <c r="E298" t="s">
        <v>65</v>
      </c>
      <c r="F298" s="30">
        <f>VLOOKUP(B298,'[3]Ventas Ene-Dic 2018'!B$2:F$192,5,0)</f>
        <v>7.5</v>
      </c>
      <c r="G298" s="22" t="str">
        <f>VLOOKUP(B298,'[3]Ventas Ene-Dic 2018'!B$2:AQ$192,42,0)</f>
        <v>SI</v>
      </c>
      <c r="H298" s="27" t="s">
        <v>339</v>
      </c>
      <c r="I298" s="28">
        <v>24360000</v>
      </c>
      <c r="N298" s="31">
        <v>1040</v>
      </c>
      <c r="O298" s="28">
        <v>10920000</v>
      </c>
      <c r="P298">
        <v>640</v>
      </c>
      <c r="Q298" s="28">
        <v>6720000</v>
      </c>
      <c r="V298">
        <v>640</v>
      </c>
      <c r="W298" s="28">
        <v>6720000</v>
      </c>
      <c r="AH298" s="27">
        <f t="shared" si="64"/>
        <v>0</v>
      </c>
      <c r="AI298" s="27">
        <f t="shared" si="65"/>
        <v>0</v>
      </c>
      <c r="AJ298" s="27">
        <f t="shared" si="66"/>
        <v>7800</v>
      </c>
      <c r="AK298" s="27">
        <f t="shared" si="67"/>
        <v>4800</v>
      </c>
      <c r="AL298" s="27">
        <f t="shared" si="68"/>
        <v>0</v>
      </c>
      <c r="AM298" s="27">
        <f t="shared" si="69"/>
        <v>0</v>
      </c>
      <c r="AN298" s="27">
        <f t="shared" si="70"/>
        <v>4800</v>
      </c>
      <c r="AO298" s="27">
        <f t="shared" si="71"/>
        <v>0</v>
      </c>
      <c r="AP298" s="27">
        <f t="shared" si="72"/>
        <v>0</v>
      </c>
      <c r="AQ298" s="27">
        <f t="shared" si="73"/>
        <v>0</v>
      </c>
      <c r="AR298" s="27">
        <f t="shared" si="74"/>
        <v>0</v>
      </c>
      <c r="AS298" s="27">
        <f t="shared" si="75"/>
        <v>0</v>
      </c>
      <c r="AT298" s="29">
        <f t="shared" si="76"/>
        <v>17400</v>
      </c>
      <c r="AU298" s="27"/>
      <c r="AV298" s="27"/>
      <c r="AW298" s="27">
        <f>+O298/AJ298</f>
        <v>1400</v>
      </c>
      <c r="AX298" s="27">
        <f>+Q298/AK298</f>
        <v>1400</v>
      </c>
      <c r="AY298" s="27"/>
      <c r="AZ298" s="27"/>
      <c r="BA298" s="27">
        <f>+W298/AN298</f>
        <v>1400</v>
      </c>
      <c r="BB298" s="27"/>
      <c r="BC298" s="27"/>
      <c r="BD298" s="27"/>
      <c r="BE298" s="27"/>
      <c r="BF298" s="27"/>
      <c r="BG298" s="27">
        <f t="shared" si="77"/>
        <v>1400</v>
      </c>
    </row>
    <row r="299" spans="1:59" x14ac:dyDescent="0.25">
      <c r="A299">
        <v>7433</v>
      </c>
      <c r="B299" t="s">
        <v>774</v>
      </c>
      <c r="C299" t="s">
        <v>773</v>
      </c>
      <c r="D299" t="s">
        <v>579</v>
      </c>
      <c r="E299" t="s">
        <v>50</v>
      </c>
      <c r="F299" s="30">
        <f>VLOOKUP(B299,'[3]Ventas Ene-Dic 2018'!B$2:F$192,5,0)</f>
        <v>7.5</v>
      </c>
      <c r="G299" s="22" t="str">
        <f>VLOOKUP(B299,'[3]Ventas Ene-Dic 2018'!B$2:AQ$192,42,0)</f>
        <v>SI</v>
      </c>
      <c r="H299" s="27" t="s">
        <v>339</v>
      </c>
      <c r="I299" s="28">
        <v>288731763.39999998</v>
      </c>
      <c r="L299" s="31">
        <v>5160</v>
      </c>
      <c r="M299" s="28">
        <v>37202673.43</v>
      </c>
      <c r="N299" s="31">
        <v>1140</v>
      </c>
      <c r="O299" s="28">
        <v>8275193.3200000003</v>
      </c>
      <c r="P299" s="31">
        <v>2432</v>
      </c>
      <c r="Q299" s="28">
        <v>17224903.870000001</v>
      </c>
      <c r="R299" s="31">
        <v>2090</v>
      </c>
      <c r="S299" s="28">
        <v>14905027.310000001</v>
      </c>
      <c r="T299" s="31">
        <v>3328</v>
      </c>
      <c r="U299" s="28">
        <v>23876813.879999999</v>
      </c>
      <c r="V299" s="31">
        <v>6336</v>
      </c>
      <c r="W299" s="28">
        <v>46310323.049999997</v>
      </c>
      <c r="X299" s="31">
        <v>13440</v>
      </c>
      <c r="Y299" s="28">
        <v>101557906.34999999</v>
      </c>
      <c r="AF299" s="31">
        <v>4922</v>
      </c>
      <c r="AG299" s="28">
        <v>39378922.189999998</v>
      </c>
      <c r="AH299" s="27">
        <f t="shared" si="64"/>
        <v>0</v>
      </c>
      <c r="AI299" s="27">
        <f t="shared" si="65"/>
        <v>38700</v>
      </c>
      <c r="AJ299" s="27">
        <f t="shared" si="66"/>
        <v>8550</v>
      </c>
      <c r="AK299" s="27">
        <f t="shared" si="67"/>
        <v>18240</v>
      </c>
      <c r="AL299" s="27">
        <f t="shared" si="68"/>
        <v>15675</v>
      </c>
      <c r="AM299" s="27">
        <f t="shared" si="69"/>
        <v>24960</v>
      </c>
      <c r="AN299" s="27">
        <f t="shared" si="70"/>
        <v>47520</v>
      </c>
      <c r="AO299" s="27">
        <f t="shared" si="71"/>
        <v>100800</v>
      </c>
      <c r="AP299" s="27">
        <f t="shared" si="72"/>
        <v>0</v>
      </c>
      <c r="AQ299" s="27">
        <f t="shared" si="73"/>
        <v>0</v>
      </c>
      <c r="AR299" s="27">
        <f t="shared" si="74"/>
        <v>0</v>
      </c>
      <c r="AS299" s="27">
        <f t="shared" si="75"/>
        <v>36915</v>
      </c>
      <c r="AT299" s="29">
        <f t="shared" si="76"/>
        <v>291360</v>
      </c>
      <c r="AU299" s="27"/>
      <c r="AV299" s="27">
        <f>+M299/AI299</f>
        <v>961.30939095607232</v>
      </c>
      <c r="AW299" s="27">
        <f>+O299/AJ299</f>
        <v>967.85886783625733</v>
      </c>
      <c r="AX299" s="27">
        <f>+Q299/AK299</f>
        <v>944.34779989035098</v>
      </c>
      <c r="AY299" s="27">
        <f>+S299/AL299</f>
        <v>950.87893524720891</v>
      </c>
      <c r="AZ299" s="27">
        <f>+U299/AM299</f>
        <v>956.60312019230764</v>
      </c>
      <c r="BA299" s="27">
        <f>+W299/AN299</f>
        <v>974.54383522727267</v>
      </c>
      <c r="BB299" s="27">
        <f>+Y299/AO299</f>
        <v>1007.5189122023809</v>
      </c>
      <c r="BC299" s="27"/>
      <c r="BD299" s="27"/>
      <c r="BE299" s="27"/>
      <c r="BF299" s="27">
        <f>+AG299/AS299</f>
        <v>1066.7458266287417</v>
      </c>
      <c r="BG299" s="27">
        <f t="shared" si="77"/>
        <v>990.97941858868751</v>
      </c>
    </row>
    <row r="300" spans="1:59" x14ac:dyDescent="0.25">
      <c r="A300">
        <v>7434</v>
      </c>
      <c r="B300" t="s">
        <v>775</v>
      </c>
      <c r="C300" t="s">
        <v>773</v>
      </c>
      <c r="D300" t="s">
        <v>579</v>
      </c>
      <c r="E300" t="s">
        <v>50</v>
      </c>
      <c r="F300" s="30">
        <f>VLOOKUP(B300,'[3]Ventas Ene-Dic 2018'!B$2:F$192,5,0)</f>
        <v>7.5</v>
      </c>
      <c r="G300" s="22" t="str">
        <f>VLOOKUP(B300,'[3]Ventas Ene-Dic 2018'!B$2:AQ$192,42,0)</f>
        <v>SI</v>
      </c>
      <c r="H300" s="27" t="s">
        <v>339</v>
      </c>
      <c r="I300" s="28">
        <v>53127506.640000001</v>
      </c>
      <c r="L300" s="31">
        <v>1400</v>
      </c>
      <c r="M300" s="28">
        <v>10094381.220000001</v>
      </c>
      <c r="R300" s="31">
        <v>1536</v>
      </c>
      <c r="S300" s="28">
        <v>10947864.58</v>
      </c>
      <c r="V300" s="31">
        <v>1856</v>
      </c>
      <c r="W300" s="28">
        <v>13663630.529999999</v>
      </c>
      <c r="X300" s="31">
        <v>1088</v>
      </c>
      <c r="Y300" s="28">
        <v>8095376.6100000003</v>
      </c>
      <c r="AB300" s="31">
        <v>1280</v>
      </c>
      <c r="AC300" s="28">
        <v>10326253.699999999</v>
      </c>
      <c r="AH300" s="27">
        <f t="shared" si="64"/>
        <v>0</v>
      </c>
      <c r="AI300" s="27">
        <f t="shared" si="65"/>
        <v>10500</v>
      </c>
      <c r="AJ300" s="27">
        <f t="shared" si="66"/>
        <v>0</v>
      </c>
      <c r="AK300" s="27">
        <f t="shared" si="67"/>
        <v>0</v>
      </c>
      <c r="AL300" s="27">
        <f t="shared" si="68"/>
        <v>11520</v>
      </c>
      <c r="AM300" s="27">
        <f t="shared" si="69"/>
        <v>0</v>
      </c>
      <c r="AN300" s="27">
        <f t="shared" si="70"/>
        <v>13920</v>
      </c>
      <c r="AO300" s="27">
        <f t="shared" si="71"/>
        <v>8160</v>
      </c>
      <c r="AP300" s="27">
        <f t="shared" si="72"/>
        <v>0</v>
      </c>
      <c r="AQ300" s="27">
        <f t="shared" si="73"/>
        <v>9600</v>
      </c>
      <c r="AR300" s="27">
        <f t="shared" si="74"/>
        <v>0</v>
      </c>
      <c r="AS300" s="27">
        <f t="shared" si="75"/>
        <v>0</v>
      </c>
      <c r="AT300" s="29">
        <f t="shared" si="76"/>
        <v>53700</v>
      </c>
      <c r="AU300" s="27"/>
      <c r="AV300" s="27">
        <f>+M300/AI300</f>
        <v>961.36964000000012</v>
      </c>
      <c r="AW300" s="27"/>
      <c r="AX300" s="27"/>
      <c r="AY300" s="27">
        <f>+S300/AL300</f>
        <v>950.33546701388889</v>
      </c>
      <c r="AZ300" s="27"/>
      <c r="BA300" s="27">
        <f>+W300/AN300</f>
        <v>981.58265301724134</v>
      </c>
      <c r="BB300" s="27">
        <f>+Y300/AO300</f>
        <v>992.0804669117648</v>
      </c>
      <c r="BC300" s="27"/>
      <c r="BD300" s="27">
        <f>+AC300/AQ300</f>
        <v>1075.6514270833331</v>
      </c>
      <c r="BE300" s="27"/>
      <c r="BF300" s="27"/>
      <c r="BG300" s="27">
        <f t="shared" si="77"/>
        <v>989.33904357541905</v>
      </c>
    </row>
    <row r="301" spans="1:59" x14ac:dyDescent="0.25">
      <c r="A301">
        <v>7435</v>
      </c>
      <c r="B301" t="s">
        <v>776</v>
      </c>
      <c r="C301" t="s">
        <v>777</v>
      </c>
      <c r="D301" t="s">
        <v>344</v>
      </c>
      <c r="E301" t="s">
        <v>93</v>
      </c>
      <c r="F301" s="30">
        <f>VLOOKUP(B301,'[3]Ventas Ene-Dic 2018'!B$2:F$192,5,0)</f>
        <v>4.8</v>
      </c>
      <c r="G301" s="22" t="str">
        <f>VLOOKUP(B301,'[3]Ventas Ene-Dic 2018'!B$2:AQ$192,42,0)</f>
        <v>SI</v>
      </c>
      <c r="H301" s="27" t="s">
        <v>339</v>
      </c>
      <c r="I301" s="28">
        <v>16879070</v>
      </c>
      <c r="N301">
        <v>827</v>
      </c>
      <c r="O301" s="28">
        <v>16879070</v>
      </c>
      <c r="AH301" s="27">
        <f t="shared" si="64"/>
        <v>0</v>
      </c>
      <c r="AI301" s="27">
        <f t="shared" si="65"/>
        <v>0</v>
      </c>
      <c r="AJ301" s="27">
        <f t="shared" si="66"/>
        <v>3969.6</v>
      </c>
      <c r="AK301" s="27">
        <f t="shared" si="67"/>
        <v>0</v>
      </c>
      <c r="AL301" s="27">
        <f t="shared" si="68"/>
        <v>0</v>
      </c>
      <c r="AM301" s="27">
        <f t="shared" si="69"/>
        <v>0</v>
      </c>
      <c r="AN301" s="27">
        <f t="shared" si="70"/>
        <v>0</v>
      </c>
      <c r="AO301" s="27">
        <f t="shared" si="71"/>
        <v>0</v>
      </c>
      <c r="AP301" s="27">
        <f t="shared" si="72"/>
        <v>0</v>
      </c>
      <c r="AQ301" s="27">
        <f t="shared" si="73"/>
        <v>0</v>
      </c>
      <c r="AR301" s="27">
        <f t="shared" si="74"/>
        <v>0</v>
      </c>
      <c r="AS301" s="27">
        <f t="shared" si="75"/>
        <v>0</v>
      </c>
      <c r="AT301" s="29">
        <f t="shared" si="76"/>
        <v>3969.6</v>
      </c>
      <c r="AU301" s="27"/>
      <c r="AV301" s="27"/>
      <c r="AW301" s="27">
        <f>+O301/AJ301</f>
        <v>4252.083333333333</v>
      </c>
      <c r="AX301" s="27"/>
      <c r="AY301" s="27"/>
      <c r="AZ301" s="27"/>
      <c r="BA301" s="27"/>
      <c r="BB301" s="27"/>
      <c r="BC301" s="27"/>
      <c r="BD301" s="27"/>
      <c r="BE301" s="27"/>
      <c r="BF301" s="27"/>
      <c r="BG301" s="27">
        <f t="shared" si="77"/>
        <v>4252.083333333333</v>
      </c>
    </row>
    <row r="302" spans="1:59" x14ac:dyDescent="0.25">
      <c r="A302">
        <v>7436</v>
      </c>
      <c r="B302" t="s">
        <v>778</v>
      </c>
      <c r="C302" t="s">
        <v>779</v>
      </c>
      <c r="D302" t="s">
        <v>579</v>
      </c>
      <c r="E302" t="s">
        <v>50</v>
      </c>
      <c r="F302" s="30">
        <f>VLOOKUP(B302,'[3]Ventas Ene-Dic 2018'!B$2:F$192,5,0)</f>
        <v>7</v>
      </c>
      <c r="G302" s="22" t="str">
        <f>VLOOKUP(B302,'[3]Ventas Ene-Dic 2018'!B$2:AQ$192,42,0)</f>
        <v>SI</v>
      </c>
      <c r="H302" s="27" t="s">
        <v>339</v>
      </c>
      <c r="I302" s="28">
        <v>4085657.63</v>
      </c>
      <c r="N302">
        <v>490</v>
      </c>
      <c r="O302" s="28">
        <v>4085657.63</v>
      </c>
      <c r="AH302" s="27">
        <f t="shared" si="64"/>
        <v>0</v>
      </c>
      <c r="AI302" s="27">
        <f t="shared" si="65"/>
        <v>0</v>
      </c>
      <c r="AJ302" s="27">
        <f t="shared" si="66"/>
        <v>3430</v>
      </c>
      <c r="AK302" s="27">
        <f t="shared" si="67"/>
        <v>0</v>
      </c>
      <c r="AL302" s="27">
        <f t="shared" si="68"/>
        <v>0</v>
      </c>
      <c r="AM302" s="27">
        <f t="shared" si="69"/>
        <v>0</v>
      </c>
      <c r="AN302" s="27">
        <f t="shared" si="70"/>
        <v>0</v>
      </c>
      <c r="AO302" s="27">
        <f t="shared" si="71"/>
        <v>0</v>
      </c>
      <c r="AP302" s="27">
        <f t="shared" si="72"/>
        <v>0</v>
      </c>
      <c r="AQ302" s="27">
        <f t="shared" si="73"/>
        <v>0</v>
      </c>
      <c r="AR302" s="27">
        <f t="shared" si="74"/>
        <v>0</v>
      </c>
      <c r="AS302" s="27">
        <f t="shared" si="75"/>
        <v>0</v>
      </c>
      <c r="AT302" s="29">
        <f t="shared" si="76"/>
        <v>3430</v>
      </c>
      <c r="AU302" s="27"/>
      <c r="AV302" s="27"/>
      <c r="AW302" s="27">
        <f>+O302/AJ302</f>
        <v>1191.1538279883382</v>
      </c>
      <c r="AX302" s="27"/>
      <c r="AY302" s="27"/>
      <c r="AZ302" s="27"/>
      <c r="BA302" s="27"/>
      <c r="BB302" s="27"/>
      <c r="BC302" s="27"/>
      <c r="BD302" s="27"/>
      <c r="BE302" s="27"/>
      <c r="BF302" s="27"/>
      <c r="BG302" s="27">
        <f t="shared" si="77"/>
        <v>1191.1538279883382</v>
      </c>
    </row>
    <row r="303" spans="1:59" x14ac:dyDescent="0.25">
      <c r="A303">
        <v>7437</v>
      </c>
      <c r="B303" t="s">
        <v>780</v>
      </c>
      <c r="C303" t="s">
        <v>781</v>
      </c>
      <c r="D303" t="s">
        <v>679</v>
      </c>
      <c r="E303" t="s">
        <v>65</v>
      </c>
      <c r="F303" s="30">
        <f>VLOOKUP(B303,'[3]Ventas Ene-Dic 2018'!B$2:F$192,5,0)</f>
        <v>7.5</v>
      </c>
      <c r="G303" s="22" t="str">
        <f>VLOOKUP(B303,'[3]Ventas Ene-Dic 2018'!B$2:AQ$192,42,0)</f>
        <v>SI</v>
      </c>
      <c r="H303" s="27" t="s">
        <v>339</v>
      </c>
      <c r="I303" s="28">
        <v>22753500</v>
      </c>
      <c r="T303">
        <v>500</v>
      </c>
      <c r="U303" s="28">
        <v>8623500</v>
      </c>
      <c r="V303">
        <v>300</v>
      </c>
      <c r="W303" s="28">
        <v>4710000</v>
      </c>
      <c r="Z303">
        <v>300</v>
      </c>
      <c r="AA303" s="28">
        <v>4710000</v>
      </c>
      <c r="AF303">
        <v>300</v>
      </c>
      <c r="AG303" s="28">
        <v>4710000</v>
      </c>
      <c r="AH303" s="27">
        <f t="shared" si="64"/>
        <v>0</v>
      </c>
      <c r="AI303" s="27">
        <f t="shared" si="65"/>
        <v>0</v>
      </c>
      <c r="AJ303" s="27">
        <f t="shared" si="66"/>
        <v>0</v>
      </c>
      <c r="AK303" s="27">
        <f t="shared" si="67"/>
        <v>0</v>
      </c>
      <c r="AL303" s="27">
        <f t="shared" si="68"/>
        <v>0</v>
      </c>
      <c r="AM303" s="27">
        <f t="shared" si="69"/>
        <v>3750</v>
      </c>
      <c r="AN303" s="27">
        <f t="shared" si="70"/>
        <v>2250</v>
      </c>
      <c r="AO303" s="27">
        <f t="shared" si="71"/>
        <v>0</v>
      </c>
      <c r="AP303" s="27">
        <f t="shared" si="72"/>
        <v>2250</v>
      </c>
      <c r="AQ303" s="27">
        <f t="shared" si="73"/>
        <v>0</v>
      </c>
      <c r="AR303" s="27">
        <f t="shared" si="74"/>
        <v>0</v>
      </c>
      <c r="AS303" s="27">
        <f t="shared" si="75"/>
        <v>2250</v>
      </c>
      <c r="AT303" s="29">
        <f t="shared" si="76"/>
        <v>10500</v>
      </c>
      <c r="AU303" s="27"/>
      <c r="AV303" s="27"/>
      <c r="AW303" s="27"/>
      <c r="AX303" s="27"/>
      <c r="AY303" s="27"/>
      <c r="AZ303" s="27">
        <f>+U303/AM303</f>
        <v>2299.6</v>
      </c>
      <c r="BA303" s="27">
        <f>+W303/AN303</f>
        <v>2093.3333333333335</v>
      </c>
      <c r="BB303" s="27"/>
      <c r="BC303" s="27">
        <f>+AA303/AP303</f>
        <v>2093.3333333333335</v>
      </c>
      <c r="BD303" s="27"/>
      <c r="BE303" s="27"/>
      <c r="BF303" s="27">
        <f>+AG303/AS303</f>
        <v>2093.3333333333335</v>
      </c>
      <c r="BG303" s="27">
        <f t="shared" si="77"/>
        <v>2167</v>
      </c>
    </row>
    <row r="304" spans="1:59" x14ac:dyDescent="0.25">
      <c r="A304">
        <v>7438</v>
      </c>
      <c r="B304" t="s">
        <v>782</v>
      </c>
      <c r="C304" t="s">
        <v>783</v>
      </c>
      <c r="D304" t="s">
        <v>410</v>
      </c>
      <c r="E304" t="s">
        <v>51</v>
      </c>
      <c r="F304" s="30">
        <f>VLOOKUP(B304,'[3]Ventas Ene-Dic 2018'!B$2:F$192,5,0)</f>
        <v>6</v>
      </c>
      <c r="G304" s="22" t="str">
        <f>VLOOKUP(B304,'[3]Ventas Ene-Dic 2018'!B$2:AQ$192,42,0)</f>
        <v>SI</v>
      </c>
      <c r="H304" s="27" t="s">
        <v>339</v>
      </c>
      <c r="I304" s="28">
        <v>7369502.0899999999</v>
      </c>
      <c r="X304">
        <v>960</v>
      </c>
      <c r="Y304" s="28">
        <v>7199445.5999999996</v>
      </c>
      <c r="AB304">
        <v>22</v>
      </c>
      <c r="AC304" s="28">
        <v>170056.49</v>
      </c>
      <c r="AH304" s="27">
        <f t="shared" si="64"/>
        <v>0</v>
      </c>
      <c r="AI304" s="27">
        <f t="shared" si="65"/>
        <v>0</v>
      </c>
      <c r="AJ304" s="27">
        <f t="shared" si="66"/>
        <v>0</v>
      </c>
      <c r="AK304" s="27">
        <f t="shared" si="67"/>
        <v>0</v>
      </c>
      <c r="AL304" s="27">
        <f t="shared" si="68"/>
        <v>0</v>
      </c>
      <c r="AM304" s="27">
        <f t="shared" si="69"/>
        <v>0</v>
      </c>
      <c r="AN304" s="27">
        <f t="shared" si="70"/>
        <v>0</v>
      </c>
      <c r="AO304" s="27">
        <f t="shared" si="71"/>
        <v>5760</v>
      </c>
      <c r="AP304" s="27">
        <f t="shared" si="72"/>
        <v>0</v>
      </c>
      <c r="AQ304" s="27">
        <f t="shared" si="73"/>
        <v>132</v>
      </c>
      <c r="AR304" s="27">
        <f t="shared" si="74"/>
        <v>0</v>
      </c>
      <c r="AS304" s="27">
        <f t="shared" si="75"/>
        <v>0</v>
      </c>
      <c r="AT304" s="29">
        <f t="shared" si="76"/>
        <v>5892</v>
      </c>
      <c r="AU304" s="27"/>
      <c r="AV304" s="27"/>
      <c r="AW304" s="27"/>
      <c r="AX304" s="27"/>
      <c r="AY304" s="27"/>
      <c r="AZ304" s="27"/>
      <c r="BA304" s="27"/>
      <c r="BB304" s="27">
        <f>+Y304/AO304</f>
        <v>1249.9037499999999</v>
      </c>
      <c r="BC304" s="27"/>
      <c r="BD304" s="27">
        <f>+AC304/AQ304</f>
        <v>1288.3067424242424</v>
      </c>
      <c r="BE304" s="27"/>
      <c r="BF304" s="27"/>
      <c r="BG304" s="27">
        <f t="shared" si="77"/>
        <v>1250.7641021724371</v>
      </c>
    </row>
    <row r="305" spans="1:59" x14ac:dyDescent="0.25">
      <c r="A305">
        <v>7439</v>
      </c>
      <c r="B305" t="s">
        <v>782</v>
      </c>
      <c r="C305" t="s">
        <v>783</v>
      </c>
      <c r="D305" t="s">
        <v>784</v>
      </c>
      <c r="E305" t="s">
        <v>56</v>
      </c>
      <c r="F305" s="30">
        <f>VLOOKUP(B305,'[3]Ventas Ene-Dic 2018'!B$2:F$192,5,0)</f>
        <v>6</v>
      </c>
      <c r="G305" s="22" t="str">
        <f>VLOOKUP(B305,'[3]Ventas Ene-Dic 2018'!B$2:AQ$192,42,0)</f>
        <v>SI</v>
      </c>
      <c r="H305" s="27" t="s">
        <v>339</v>
      </c>
      <c r="I305" s="28">
        <v>42683433.409999996</v>
      </c>
      <c r="AB305">
        <v>336</v>
      </c>
      <c r="AC305" s="28">
        <v>3388903.06</v>
      </c>
      <c r="AD305" s="31">
        <v>3696</v>
      </c>
      <c r="AE305" s="28">
        <v>39294530.350000001</v>
      </c>
      <c r="AH305" s="27">
        <f t="shared" si="64"/>
        <v>0</v>
      </c>
      <c r="AI305" s="27">
        <f t="shared" si="65"/>
        <v>0</v>
      </c>
      <c r="AJ305" s="27">
        <f t="shared" si="66"/>
        <v>0</v>
      </c>
      <c r="AK305" s="27">
        <f t="shared" si="67"/>
        <v>0</v>
      </c>
      <c r="AL305" s="27">
        <f t="shared" si="68"/>
        <v>0</v>
      </c>
      <c r="AM305" s="27">
        <f t="shared" si="69"/>
        <v>0</v>
      </c>
      <c r="AN305" s="27">
        <f t="shared" si="70"/>
        <v>0</v>
      </c>
      <c r="AO305" s="27">
        <f t="shared" si="71"/>
        <v>0</v>
      </c>
      <c r="AP305" s="27">
        <f t="shared" si="72"/>
        <v>0</v>
      </c>
      <c r="AQ305" s="27">
        <f t="shared" si="73"/>
        <v>2016</v>
      </c>
      <c r="AR305" s="27">
        <f t="shared" si="74"/>
        <v>22176</v>
      </c>
      <c r="AS305" s="27">
        <f t="shared" si="75"/>
        <v>0</v>
      </c>
      <c r="AT305" s="29">
        <f t="shared" si="76"/>
        <v>24192</v>
      </c>
      <c r="AU305" s="27"/>
      <c r="AV305" s="27"/>
      <c r="AW305" s="27"/>
      <c r="AX305" s="27"/>
      <c r="AY305" s="27"/>
      <c r="AZ305" s="27"/>
      <c r="BA305" s="27"/>
      <c r="BB305" s="27"/>
      <c r="BC305" s="27"/>
      <c r="BD305" s="27">
        <f>+AC305/AQ305</f>
        <v>1681.0035019841271</v>
      </c>
      <c r="BE305" s="27">
        <f>+AE305/AR305</f>
        <v>1771.9394999098124</v>
      </c>
      <c r="BF305" s="27"/>
      <c r="BG305" s="27">
        <f t="shared" si="77"/>
        <v>1764.3615000826719</v>
      </c>
    </row>
    <row r="306" spans="1:59" x14ac:dyDescent="0.25">
      <c r="A306">
        <v>7440</v>
      </c>
      <c r="B306" t="s">
        <v>785</v>
      </c>
      <c r="C306" t="s">
        <v>786</v>
      </c>
      <c r="D306" t="s">
        <v>784</v>
      </c>
      <c r="E306" t="s">
        <v>56</v>
      </c>
      <c r="F306" s="30">
        <f>VLOOKUP(B306,'[3]Ventas Ene-Dic 2018'!B$2:F$192,5,0)</f>
        <v>6</v>
      </c>
      <c r="G306" s="22" t="str">
        <f>VLOOKUP(B306,'[3]Ventas Ene-Dic 2018'!B$2:AQ$192,42,0)</f>
        <v>SI</v>
      </c>
      <c r="H306" s="27" t="s">
        <v>339</v>
      </c>
      <c r="I306" s="28">
        <v>1998722.88</v>
      </c>
      <c r="AD306">
        <v>192</v>
      </c>
      <c r="AE306" s="28">
        <v>1998722.88</v>
      </c>
      <c r="AH306" s="27">
        <f t="shared" si="64"/>
        <v>0</v>
      </c>
      <c r="AI306" s="27">
        <f t="shared" si="65"/>
        <v>0</v>
      </c>
      <c r="AJ306" s="27">
        <f t="shared" si="66"/>
        <v>0</v>
      </c>
      <c r="AK306" s="27">
        <f t="shared" si="67"/>
        <v>0</v>
      </c>
      <c r="AL306" s="27">
        <f t="shared" si="68"/>
        <v>0</v>
      </c>
      <c r="AM306" s="27">
        <f t="shared" si="69"/>
        <v>0</v>
      </c>
      <c r="AN306" s="27">
        <f t="shared" si="70"/>
        <v>0</v>
      </c>
      <c r="AO306" s="27">
        <f t="shared" si="71"/>
        <v>0</v>
      </c>
      <c r="AP306" s="27">
        <f t="shared" si="72"/>
        <v>0</v>
      </c>
      <c r="AQ306" s="27">
        <f t="shared" si="73"/>
        <v>0</v>
      </c>
      <c r="AR306" s="27">
        <f t="shared" si="74"/>
        <v>1152</v>
      </c>
      <c r="AS306" s="27">
        <f t="shared" si="75"/>
        <v>0</v>
      </c>
      <c r="AT306" s="29">
        <f t="shared" si="76"/>
        <v>1152</v>
      </c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>
        <f>+AE306/AR306</f>
        <v>1735.0024999999998</v>
      </c>
      <c r="BF306" s="27"/>
      <c r="BG306" s="27">
        <f t="shared" si="77"/>
        <v>1735.0024999999998</v>
      </c>
    </row>
    <row r="307" spans="1:59" x14ac:dyDescent="0.25">
      <c r="A307">
        <v>7441</v>
      </c>
      <c r="B307" t="s">
        <v>787</v>
      </c>
      <c r="C307" t="s">
        <v>788</v>
      </c>
      <c r="D307" t="s">
        <v>744</v>
      </c>
      <c r="E307" t="s">
        <v>15</v>
      </c>
      <c r="F307" s="30">
        <f>VLOOKUP(B307,'[3]Ventas Ene-Dic 2018'!B$2:F$192,5,0)</f>
        <v>2.4</v>
      </c>
      <c r="G307" s="22" t="str">
        <f>VLOOKUP(B307,'[3]Ventas Ene-Dic 2018'!B$2:AQ$192,42,0)</f>
        <v>SI</v>
      </c>
      <c r="H307" s="27" t="s">
        <v>339</v>
      </c>
      <c r="I307" s="28">
        <v>78432355.200000003</v>
      </c>
      <c r="AF307" s="31">
        <v>20320</v>
      </c>
      <c r="AG307" s="28">
        <v>78432355.200000003</v>
      </c>
      <c r="AH307" s="27">
        <f t="shared" si="64"/>
        <v>0</v>
      </c>
      <c r="AI307" s="27">
        <f t="shared" si="65"/>
        <v>0</v>
      </c>
      <c r="AJ307" s="27">
        <f t="shared" si="66"/>
        <v>0</v>
      </c>
      <c r="AK307" s="27">
        <f t="shared" si="67"/>
        <v>0</v>
      </c>
      <c r="AL307" s="27">
        <f t="shared" si="68"/>
        <v>0</v>
      </c>
      <c r="AM307" s="27">
        <f t="shared" si="69"/>
        <v>0</v>
      </c>
      <c r="AN307" s="27">
        <f t="shared" si="70"/>
        <v>0</v>
      </c>
      <c r="AO307" s="27">
        <f t="shared" si="71"/>
        <v>0</v>
      </c>
      <c r="AP307" s="27">
        <f t="shared" si="72"/>
        <v>0</v>
      </c>
      <c r="AQ307" s="27">
        <f t="shared" si="73"/>
        <v>0</v>
      </c>
      <c r="AR307" s="27">
        <f t="shared" si="74"/>
        <v>0</v>
      </c>
      <c r="AS307" s="27">
        <f t="shared" si="75"/>
        <v>48768</v>
      </c>
      <c r="AT307" s="29">
        <f t="shared" si="76"/>
        <v>48768</v>
      </c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>
        <f>+AG307/AS307</f>
        <v>1608.2750000000001</v>
      </c>
      <c r="BG307" s="27">
        <f t="shared" si="77"/>
        <v>1608.2750000000001</v>
      </c>
    </row>
    <row r="308" spans="1:59" x14ac:dyDescent="0.25">
      <c r="A308">
        <v>7442</v>
      </c>
      <c r="B308" t="s">
        <v>789</v>
      </c>
      <c r="C308" t="s">
        <v>790</v>
      </c>
      <c r="D308" t="s">
        <v>744</v>
      </c>
      <c r="E308" t="s">
        <v>15</v>
      </c>
      <c r="F308" s="30">
        <f>VLOOKUP(B308,'[3]Ventas Ene-Dic 2018'!B$2:F$192,5,0)</f>
        <v>3</v>
      </c>
      <c r="G308" s="22" t="str">
        <f>VLOOKUP(B308,'[3]Ventas Ene-Dic 2018'!B$2:AQ$192,42,0)</f>
        <v>SI</v>
      </c>
      <c r="H308" s="27" t="s">
        <v>339</v>
      </c>
      <c r="I308" s="28">
        <v>19849330.050000001</v>
      </c>
      <c r="AF308" s="31">
        <v>4114</v>
      </c>
      <c r="AG308" s="28">
        <v>19849330.050000001</v>
      </c>
      <c r="AH308" s="27">
        <f t="shared" si="64"/>
        <v>0</v>
      </c>
      <c r="AI308" s="27">
        <f t="shared" si="65"/>
        <v>0</v>
      </c>
      <c r="AJ308" s="27">
        <f t="shared" si="66"/>
        <v>0</v>
      </c>
      <c r="AK308" s="27">
        <f t="shared" si="67"/>
        <v>0</v>
      </c>
      <c r="AL308" s="27">
        <f t="shared" si="68"/>
        <v>0</v>
      </c>
      <c r="AM308" s="27">
        <f t="shared" si="69"/>
        <v>0</v>
      </c>
      <c r="AN308" s="27">
        <f t="shared" si="70"/>
        <v>0</v>
      </c>
      <c r="AO308" s="27">
        <f t="shared" si="71"/>
        <v>0</v>
      </c>
      <c r="AP308" s="27">
        <f t="shared" si="72"/>
        <v>0</v>
      </c>
      <c r="AQ308" s="27">
        <f t="shared" si="73"/>
        <v>0</v>
      </c>
      <c r="AR308" s="27">
        <f t="shared" si="74"/>
        <v>0</v>
      </c>
      <c r="AS308" s="27">
        <f t="shared" si="75"/>
        <v>12342</v>
      </c>
      <c r="AT308" s="29">
        <f t="shared" si="76"/>
        <v>12342</v>
      </c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>
        <f>+AG308/AS308</f>
        <v>1608.2750000000001</v>
      </c>
      <c r="BG308" s="27">
        <f t="shared" si="77"/>
        <v>1608.2750000000001</v>
      </c>
    </row>
    <row r="309" spans="1:59" x14ac:dyDescent="0.25">
      <c r="A309">
        <v>7443</v>
      </c>
      <c r="B309" t="s">
        <v>791</v>
      </c>
      <c r="C309" t="s">
        <v>792</v>
      </c>
      <c r="D309" t="s">
        <v>744</v>
      </c>
      <c r="E309" t="s">
        <v>15</v>
      </c>
      <c r="F309" s="30">
        <f>VLOOKUP(B309,'[3]Ventas Ene-Dic 2018'!B$2:F$192,5,0)</f>
        <v>3</v>
      </c>
      <c r="G309" s="22" t="str">
        <f>VLOOKUP(B309,'[3]Ventas Ene-Dic 2018'!B$2:AQ$192,42,0)</f>
        <v>SI</v>
      </c>
      <c r="H309" s="27" t="s">
        <v>339</v>
      </c>
      <c r="I309" s="28">
        <v>5201161.3499999996</v>
      </c>
      <c r="AF309" s="31">
        <v>1078</v>
      </c>
      <c r="AG309" s="28">
        <v>5201161.3499999996</v>
      </c>
      <c r="AH309" s="27">
        <f t="shared" si="64"/>
        <v>0</v>
      </c>
      <c r="AI309" s="27">
        <f t="shared" si="65"/>
        <v>0</v>
      </c>
      <c r="AJ309" s="27">
        <f t="shared" si="66"/>
        <v>0</v>
      </c>
      <c r="AK309" s="27">
        <f t="shared" si="67"/>
        <v>0</v>
      </c>
      <c r="AL309" s="27">
        <f t="shared" si="68"/>
        <v>0</v>
      </c>
      <c r="AM309" s="27">
        <f t="shared" si="69"/>
        <v>0</v>
      </c>
      <c r="AN309" s="27">
        <f t="shared" si="70"/>
        <v>0</v>
      </c>
      <c r="AO309" s="27">
        <f t="shared" si="71"/>
        <v>0</v>
      </c>
      <c r="AP309" s="27">
        <f t="shared" si="72"/>
        <v>0</v>
      </c>
      <c r="AQ309" s="27">
        <f t="shared" si="73"/>
        <v>0</v>
      </c>
      <c r="AR309" s="27">
        <f t="shared" si="74"/>
        <v>0</v>
      </c>
      <c r="AS309" s="27">
        <f t="shared" si="75"/>
        <v>3234</v>
      </c>
      <c r="AT309" s="29">
        <f t="shared" si="76"/>
        <v>3234</v>
      </c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>
        <f>+AG309/AS309</f>
        <v>1608.2749999999999</v>
      </c>
      <c r="BG309" s="27">
        <f t="shared" si="77"/>
        <v>1608.2749999999999</v>
      </c>
    </row>
    <row r="310" spans="1:59" x14ac:dyDescent="0.25">
      <c r="A310">
        <v>7444</v>
      </c>
      <c r="B310" t="s">
        <v>793</v>
      </c>
      <c r="C310" t="s">
        <v>792</v>
      </c>
      <c r="D310" t="s">
        <v>744</v>
      </c>
      <c r="E310" t="s">
        <v>15</v>
      </c>
      <c r="F310" s="30">
        <f>VLOOKUP(B310,'[3]Ventas Ene-Dic 2018'!B$2:F$192,5,0)</f>
        <v>3</v>
      </c>
      <c r="G310" s="22" t="str">
        <f>VLOOKUP(B310,'[3]Ventas Ene-Dic 2018'!B$2:AQ$192,42,0)</f>
        <v>SI</v>
      </c>
      <c r="H310" s="27" t="s">
        <v>339</v>
      </c>
      <c r="I310" s="28">
        <v>14763964.5</v>
      </c>
      <c r="AF310" s="31">
        <v>3060</v>
      </c>
      <c r="AG310" s="28">
        <v>14763964.5</v>
      </c>
      <c r="AH310" s="27">
        <f t="shared" si="64"/>
        <v>0</v>
      </c>
      <c r="AI310" s="27">
        <f t="shared" si="65"/>
        <v>0</v>
      </c>
      <c r="AJ310" s="27">
        <f t="shared" si="66"/>
        <v>0</v>
      </c>
      <c r="AK310" s="27">
        <f t="shared" si="67"/>
        <v>0</v>
      </c>
      <c r="AL310" s="27">
        <f t="shared" si="68"/>
        <v>0</v>
      </c>
      <c r="AM310" s="27">
        <f t="shared" si="69"/>
        <v>0</v>
      </c>
      <c r="AN310" s="27">
        <f t="shared" si="70"/>
        <v>0</v>
      </c>
      <c r="AO310" s="27">
        <f t="shared" si="71"/>
        <v>0</v>
      </c>
      <c r="AP310" s="27">
        <f t="shared" si="72"/>
        <v>0</v>
      </c>
      <c r="AQ310" s="27">
        <f t="shared" si="73"/>
        <v>0</v>
      </c>
      <c r="AR310" s="27">
        <f t="shared" si="74"/>
        <v>0</v>
      </c>
      <c r="AS310" s="27">
        <f t="shared" si="75"/>
        <v>9180</v>
      </c>
      <c r="AT310" s="29">
        <f t="shared" si="76"/>
        <v>9180</v>
      </c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>
        <f>+AG310/AS310</f>
        <v>1608.2750000000001</v>
      </c>
      <c r="BG310" s="27">
        <f t="shared" si="77"/>
        <v>1608.2750000000001</v>
      </c>
    </row>
    <row r="311" spans="1:59" x14ac:dyDescent="0.25">
      <c r="A311">
        <v>7450</v>
      </c>
      <c r="B311" t="s">
        <v>794</v>
      </c>
      <c r="C311" t="s">
        <v>795</v>
      </c>
      <c r="D311" t="s">
        <v>796</v>
      </c>
      <c r="E311" t="s">
        <v>30</v>
      </c>
      <c r="F311" s="30">
        <f>VLOOKUP(B311,'[3]Ventas Ene-Dic 2018'!B$2:F$192,5,0)</f>
        <v>2.4</v>
      </c>
      <c r="G311" s="22" t="str">
        <f>VLOOKUP(B311,'[3]Ventas Ene-Dic 2018'!B$2:AQ$192,42,0)</f>
        <v>SI</v>
      </c>
      <c r="H311" s="27" t="s">
        <v>339</v>
      </c>
      <c r="I311" s="28">
        <v>415166</v>
      </c>
      <c r="AD311">
        <v>61</v>
      </c>
      <c r="AE311" s="28">
        <v>415166</v>
      </c>
      <c r="AH311" s="27">
        <f t="shared" si="64"/>
        <v>0</v>
      </c>
      <c r="AI311" s="27">
        <f t="shared" si="65"/>
        <v>0</v>
      </c>
      <c r="AJ311" s="27">
        <f t="shared" si="66"/>
        <v>0</v>
      </c>
      <c r="AK311" s="27">
        <f t="shared" si="67"/>
        <v>0</v>
      </c>
      <c r="AL311" s="27">
        <f t="shared" si="68"/>
        <v>0</v>
      </c>
      <c r="AM311" s="27">
        <f t="shared" si="69"/>
        <v>0</v>
      </c>
      <c r="AN311" s="27">
        <f t="shared" si="70"/>
        <v>0</v>
      </c>
      <c r="AO311" s="27">
        <f t="shared" si="71"/>
        <v>0</v>
      </c>
      <c r="AP311" s="27">
        <f t="shared" si="72"/>
        <v>0</v>
      </c>
      <c r="AQ311" s="27">
        <f t="shared" si="73"/>
        <v>0</v>
      </c>
      <c r="AR311" s="27">
        <f t="shared" si="74"/>
        <v>146.4</v>
      </c>
      <c r="AS311" s="27">
        <f t="shared" si="75"/>
        <v>0</v>
      </c>
      <c r="AT311" s="29">
        <f t="shared" si="76"/>
        <v>146.4</v>
      </c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>
        <f>+AE311/AR311</f>
        <v>2835.833333333333</v>
      </c>
      <c r="BF311" s="27"/>
      <c r="BG311" s="27">
        <f t="shared" si="77"/>
        <v>2835.833333333333</v>
      </c>
    </row>
    <row r="312" spans="1:59" x14ac:dyDescent="0.25">
      <c r="A312">
        <v>7451</v>
      </c>
      <c r="B312" t="s">
        <v>797</v>
      </c>
      <c r="C312" t="s">
        <v>795</v>
      </c>
      <c r="D312" t="s">
        <v>796</v>
      </c>
      <c r="E312" t="s">
        <v>30</v>
      </c>
      <c r="F312" s="30">
        <f>VLOOKUP(B312,'[3]Ventas Ene-Dic 2018'!B$2:F$192,5,0)</f>
        <v>2.4</v>
      </c>
      <c r="G312" s="22" t="str">
        <f>VLOOKUP(B312,'[3]Ventas Ene-Dic 2018'!B$2:AQ$192,42,0)</f>
        <v>SI</v>
      </c>
      <c r="H312" s="27" t="s">
        <v>339</v>
      </c>
      <c r="I312" s="28">
        <v>415166</v>
      </c>
      <c r="AD312">
        <v>61</v>
      </c>
      <c r="AE312" s="28">
        <v>415166</v>
      </c>
      <c r="AH312" s="27">
        <f t="shared" si="64"/>
        <v>0</v>
      </c>
      <c r="AI312" s="27">
        <f t="shared" si="65"/>
        <v>0</v>
      </c>
      <c r="AJ312" s="27">
        <f t="shared" si="66"/>
        <v>0</v>
      </c>
      <c r="AK312" s="27">
        <f t="shared" si="67"/>
        <v>0</v>
      </c>
      <c r="AL312" s="27">
        <f t="shared" si="68"/>
        <v>0</v>
      </c>
      <c r="AM312" s="27">
        <f t="shared" si="69"/>
        <v>0</v>
      </c>
      <c r="AN312" s="27">
        <f t="shared" si="70"/>
        <v>0</v>
      </c>
      <c r="AO312" s="27">
        <f t="shared" si="71"/>
        <v>0</v>
      </c>
      <c r="AP312" s="27">
        <f t="shared" si="72"/>
        <v>0</v>
      </c>
      <c r="AQ312" s="27">
        <f t="shared" si="73"/>
        <v>0</v>
      </c>
      <c r="AR312" s="27">
        <f t="shared" si="74"/>
        <v>146.4</v>
      </c>
      <c r="AS312" s="27">
        <f t="shared" si="75"/>
        <v>0</v>
      </c>
      <c r="AT312" s="29">
        <f t="shared" si="76"/>
        <v>146.4</v>
      </c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>
        <f>+AE312/AR312</f>
        <v>2835.833333333333</v>
      </c>
      <c r="BF312" s="27"/>
      <c r="BG312" s="27">
        <f t="shared" si="77"/>
        <v>2835.833333333333</v>
      </c>
    </row>
    <row r="313" spans="1:59" x14ac:dyDescent="0.25">
      <c r="A313">
        <v>7452</v>
      </c>
      <c r="B313" t="s">
        <v>798</v>
      </c>
      <c r="C313" t="s">
        <v>799</v>
      </c>
      <c r="D313" t="s">
        <v>364</v>
      </c>
      <c r="E313" t="s">
        <v>98</v>
      </c>
      <c r="F313" s="30">
        <f>VLOOKUP(B313,'[3]Ventas Ene-Dic 2018'!B$2:F$192,5,0)</f>
        <v>2.4</v>
      </c>
      <c r="G313" s="22" t="str">
        <f>VLOOKUP(B313,'[3]Ventas Ene-Dic 2018'!B$2:AQ$192,42,0)</f>
        <v>SI</v>
      </c>
      <c r="H313" s="27" t="s">
        <v>339</v>
      </c>
      <c r="I313" s="28">
        <v>1017000</v>
      </c>
      <c r="AD313">
        <v>60</v>
      </c>
      <c r="AE313" s="28">
        <v>1017000</v>
      </c>
      <c r="AH313" s="27">
        <f t="shared" si="64"/>
        <v>0</v>
      </c>
      <c r="AI313" s="27">
        <f t="shared" si="65"/>
        <v>0</v>
      </c>
      <c r="AJ313" s="27">
        <f t="shared" si="66"/>
        <v>0</v>
      </c>
      <c r="AK313" s="27">
        <f t="shared" si="67"/>
        <v>0</v>
      </c>
      <c r="AL313" s="27">
        <f t="shared" si="68"/>
        <v>0</v>
      </c>
      <c r="AM313" s="27">
        <f t="shared" si="69"/>
        <v>0</v>
      </c>
      <c r="AN313" s="27">
        <f t="shared" si="70"/>
        <v>0</v>
      </c>
      <c r="AO313" s="27">
        <f t="shared" si="71"/>
        <v>0</v>
      </c>
      <c r="AP313" s="27">
        <f t="shared" si="72"/>
        <v>0</v>
      </c>
      <c r="AQ313" s="27">
        <f t="shared" si="73"/>
        <v>0</v>
      </c>
      <c r="AR313" s="27">
        <f t="shared" si="74"/>
        <v>144</v>
      </c>
      <c r="AS313" s="27">
        <f t="shared" si="75"/>
        <v>0</v>
      </c>
      <c r="AT313" s="29">
        <f t="shared" si="76"/>
        <v>144</v>
      </c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>
        <f>+AE313/AR313</f>
        <v>7062.5</v>
      </c>
      <c r="BF313" s="27"/>
      <c r="BG313" s="27">
        <f t="shared" si="77"/>
        <v>7062.5</v>
      </c>
    </row>
    <row r="314" spans="1:59" x14ac:dyDescent="0.25">
      <c r="I314" s="28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</row>
    <row r="315" spans="1:59" x14ac:dyDescent="0.25">
      <c r="K315" s="69">
        <f>SUBTOTAL(9,K2:K313)</f>
        <v>277770490.57000005</v>
      </c>
      <c r="M315" s="69">
        <f>SUBTOTAL(9,M2:M313)</f>
        <v>226520808.54999998</v>
      </c>
      <c r="O315" s="69">
        <f>SUBTOTAL(9,O2:O313)</f>
        <v>270060349.64999998</v>
      </c>
      <c r="Q315" s="69">
        <f>SUBTOTAL(9,Q2:Q313)</f>
        <v>242402516.78999999</v>
      </c>
      <c r="S315" s="69">
        <f>SUBTOTAL(9,S2:S313)</f>
        <v>367899297.38999999</v>
      </c>
      <c r="U315" s="69">
        <f>SUBTOTAL(9,U2:U313)</f>
        <v>210837581.03</v>
      </c>
      <c r="W315" s="69">
        <f>SUBTOTAL(9,W2:W313)</f>
        <v>445050167.33000004</v>
      </c>
      <c r="Y315" s="69">
        <f>SUBTOTAL(9,Y2:Y313)</f>
        <v>434145014.83999991</v>
      </c>
      <c r="AA315" s="69">
        <f>SUBTOTAL(9,AA2:AA313)</f>
        <v>393474378.80999994</v>
      </c>
      <c r="AC315" s="69">
        <f>SUBTOTAL(9,AC2:AC313)</f>
        <v>503949933.43000001</v>
      </c>
      <c r="AE315" s="69">
        <f>SUBTOTAL(9,AE2:AE313)</f>
        <v>137312840.66</v>
      </c>
      <c r="AG315" s="69">
        <f>SUBTOTAL(9,AG2:AG313)</f>
        <v>443795490.69999999</v>
      </c>
    </row>
    <row r="317" spans="1:59" x14ac:dyDescent="0.25">
      <c r="G317" s="69"/>
    </row>
    <row r="318" spans="1:59" x14ac:dyDescent="0.25">
      <c r="G318" s="69"/>
    </row>
    <row r="319" spans="1:59" x14ac:dyDescent="0.25">
      <c r="G319" s="69"/>
    </row>
    <row r="320" spans="1:59" x14ac:dyDescent="0.25">
      <c r="G320" s="69"/>
    </row>
    <row r="321" spans="7:7" x14ac:dyDescent="0.25">
      <c r="G321" s="69"/>
    </row>
    <row r="322" spans="7:7" x14ac:dyDescent="0.25">
      <c r="G322" s="69"/>
    </row>
    <row r="323" spans="7:7" x14ac:dyDescent="0.25">
      <c r="G323" s="69"/>
    </row>
    <row r="324" spans="7:7" x14ac:dyDescent="0.25">
      <c r="G324" s="69"/>
    </row>
    <row r="325" spans="7:7" x14ac:dyDescent="0.25">
      <c r="G325" s="69"/>
    </row>
    <row r="326" spans="7:7" x14ac:dyDescent="0.25">
      <c r="G326" s="69"/>
    </row>
    <row r="327" spans="7:7" x14ac:dyDescent="0.25">
      <c r="G327" s="69"/>
    </row>
    <row r="328" spans="7:7" x14ac:dyDescent="0.25">
      <c r="G328" s="69"/>
    </row>
    <row r="329" spans="7:7" x14ac:dyDescent="0.25">
      <c r="G329" s="69"/>
    </row>
    <row r="330" spans="7:7" x14ac:dyDescent="0.25">
      <c r="G330" s="69"/>
    </row>
  </sheetData>
  <autoFilter ref="A1:BG313">
    <filterColumn colId="7">
      <filters>
        <filter val="No es Adhesivo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O138"/>
  <sheetViews>
    <sheetView workbookViewId="0">
      <pane xSplit="1" ySplit="4" topLeftCell="B119" activePane="bottomRight" state="frozen"/>
      <selection activeCell="A37" sqref="A37"/>
      <selection pane="topRight" activeCell="A37" sqref="A37"/>
      <selection pane="bottomLeft" activeCell="A37" sqref="A37"/>
      <selection pane="bottomRight" activeCell="B119" sqref="B119"/>
    </sheetView>
  </sheetViews>
  <sheetFormatPr baseColWidth="10" defaultColWidth="13.7109375" defaultRowHeight="15" x14ac:dyDescent="0.25"/>
  <cols>
    <col min="1" max="1" width="74.5703125" customWidth="1"/>
    <col min="2" max="2" width="20.42578125" bestFit="1" customWidth="1"/>
    <col min="3" max="5" width="21" bestFit="1" customWidth="1"/>
    <col min="6" max="6" width="21.28515625" bestFit="1" customWidth="1"/>
    <col min="7" max="7" width="22.140625" bestFit="1" customWidth="1"/>
    <col min="8" max="8" width="21.5703125" bestFit="1" customWidth="1"/>
    <col min="9" max="9" width="20.7109375" bestFit="1" customWidth="1"/>
    <col min="10" max="10" width="20.140625" bestFit="1" customWidth="1"/>
    <col min="11" max="11" width="20.7109375" bestFit="1" customWidth="1"/>
    <col min="12" max="12" width="21" bestFit="1" customWidth="1"/>
    <col min="13" max="13" width="20.7109375" bestFit="1" customWidth="1"/>
    <col min="14" max="14" width="20.42578125" bestFit="1" customWidth="1"/>
    <col min="15" max="15" width="21.42578125" bestFit="1" customWidth="1"/>
    <col min="16" max="17" width="27.85546875" bestFit="1" customWidth="1"/>
    <col min="18" max="100" width="11.140625" bestFit="1" customWidth="1"/>
    <col min="101" max="213" width="12.7109375" bestFit="1" customWidth="1"/>
  </cols>
  <sheetData>
    <row r="1" spans="1:15" x14ac:dyDescent="0.25">
      <c r="A1" s="34" t="s">
        <v>800</v>
      </c>
      <c r="B1" s="34" t="s">
        <v>227</v>
      </c>
    </row>
    <row r="3" spans="1:15" x14ac:dyDescent="0.25">
      <c r="A3" s="35"/>
      <c r="B3" s="35" t="s">
        <v>801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7"/>
    </row>
    <row r="4" spans="1:15" x14ac:dyDescent="0.25">
      <c r="A4" s="35" t="s">
        <v>49</v>
      </c>
      <c r="B4" s="35" t="s">
        <v>230</v>
      </c>
      <c r="C4" s="38" t="s">
        <v>802</v>
      </c>
      <c r="D4" s="38" t="s">
        <v>803</v>
      </c>
      <c r="E4" s="38" t="s">
        <v>804</v>
      </c>
      <c r="F4" s="38" t="s">
        <v>805</v>
      </c>
      <c r="G4" s="38" t="s">
        <v>806</v>
      </c>
      <c r="H4" s="38" t="s">
        <v>807</v>
      </c>
      <c r="I4" s="38" t="s">
        <v>808</v>
      </c>
      <c r="J4" s="38" t="s">
        <v>809</v>
      </c>
      <c r="K4" s="38" t="s">
        <v>810</v>
      </c>
      <c r="L4" s="38" t="s">
        <v>811</v>
      </c>
      <c r="M4" s="38" t="s">
        <v>812</v>
      </c>
      <c r="N4" s="38" t="s">
        <v>813</v>
      </c>
      <c r="O4" s="39" t="s">
        <v>814</v>
      </c>
    </row>
    <row r="5" spans="1:15" x14ac:dyDescent="0.25">
      <c r="A5" s="35" t="s">
        <v>50</v>
      </c>
      <c r="B5" s="40">
        <v>2448513772.7700009</v>
      </c>
      <c r="C5" s="41">
        <v>2008862.94</v>
      </c>
      <c r="D5" s="41">
        <v>214486.39999999999</v>
      </c>
      <c r="E5" s="41">
        <v>139105.9</v>
      </c>
      <c r="F5" s="41">
        <v>159166.1</v>
      </c>
      <c r="G5" s="41">
        <v>210308.4</v>
      </c>
      <c r="H5" s="41">
        <v>202711</v>
      </c>
      <c r="I5" s="41">
        <v>236925.59999999998</v>
      </c>
      <c r="J5" s="41">
        <v>183297.2</v>
      </c>
      <c r="K5" s="41">
        <v>133527</v>
      </c>
      <c r="L5" s="41">
        <v>178848.6</v>
      </c>
      <c r="M5" s="41">
        <v>100212.4</v>
      </c>
      <c r="N5" s="41">
        <v>65034.380000000005</v>
      </c>
      <c r="O5" s="42">
        <v>185239.96</v>
      </c>
    </row>
    <row r="6" spans="1:15" x14ac:dyDescent="0.25">
      <c r="A6" s="43" t="s">
        <v>51</v>
      </c>
      <c r="B6" s="44">
        <v>694046247.78999984</v>
      </c>
      <c r="C6" s="24">
        <v>730199.1</v>
      </c>
      <c r="D6" s="24">
        <v>52736.4</v>
      </c>
      <c r="E6" s="24">
        <v>76464</v>
      </c>
      <c r="F6" s="24">
        <v>51181.2</v>
      </c>
      <c r="G6" s="24">
        <v>25300.800000000003</v>
      </c>
      <c r="H6" s="24">
        <v>85813.2</v>
      </c>
      <c r="I6" s="24">
        <v>1699.1999999999998</v>
      </c>
      <c r="J6" s="24">
        <v>9367.2000000000007</v>
      </c>
      <c r="K6" s="24">
        <v>216405.42499999999</v>
      </c>
      <c r="L6" s="24">
        <v>106293.6</v>
      </c>
      <c r="M6" s="24">
        <v>7696.8</v>
      </c>
      <c r="N6" s="24">
        <v>95327.225000000006</v>
      </c>
      <c r="O6" s="45">
        <v>1914.0499999999997</v>
      </c>
    </row>
    <row r="7" spans="1:15" x14ac:dyDescent="0.25">
      <c r="A7" s="43" t="s">
        <v>52</v>
      </c>
      <c r="B7" s="44">
        <v>430667370</v>
      </c>
      <c r="C7" s="24">
        <v>179370</v>
      </c>
      <c r="D7" s="24">
        <v>0</v>
      </c>
      <c r="E7" s="24">
        <v>0</v>
      </c>
      <c r="F7" s="24">
        <v>0</v>
      </c>
      <c r="G7" s="24">
        <v>0</v>
      </c>
      <c r="H7" s="24">
        <v>0</v>
      </c>
      <c r="I7" s="24">
        <v>32760</v>
      </c>
      <c r="J7" s="24">
        <v>32760</v>
      </c>
      <c r="K7" s="24">
        <v>36288</v>
      </c>
      <c r="L7" s="24">
        <v>45072</v>
      </c>
      <c r="M7" s="24">
        <v>0</v>
      </c>
      <c r="N7" s="24">
        <v>32490</v>
      </c>
      <c r="O7" s="45">
        <v>0</v>
      </c>
    </row>
    <row r="8" spans="1:15" x14ac:dyDescent="0.25">
      <c r="A8" s="43" t="s">
        <v>15</v>
      </c>
      <c r="B8" s="44">
        <v>421040867.59000003</v>
      </c>
      <c r="C8" s="24">
        <v>247627.2</v>
      </c>
      <c r="D8" s="24">
        <v>0</v>
      </c>
      <c r="E8" s="24">
        <v>0</v>
      </c>
      <c r="F8" s="24">
        <v>0</v>
      </c>
      <c r="G8" s="24">
        <v>0</v>
      </c>
      <c r="H8" s="24">
        <v>63791.6</v>
      </c>
      <c r="I8" s="24">
        <v>0</v>
      </c>
      <c r="J8" s="24">
        <v>0</v>
      </c>
      <c r="K8" s="24">
        <v>0</v>
      </c>
      <c r="L8" s="24">
        <v>0</v>
      </c>
      <c r="M8" s="24">
        <v>140918</v>
      </c>
      <c r="N8" s="24">
        <v>0</v>
      </c>
      <c r="O8" s="45">
        <v>42917.599999999999</v>
      </c>
    </row>
    <row r="9" spans="1:15" x14ac:dyDescent="0.25">
      <c r="A9" s="43" t="s">
        <v>53</v>
      </c>
      <c r="B9" s="44">
        <v>143839235</v>
      </c>
      <c r="C9" s="24">
        <v>103732</v>
      </c>
      <c r="D9" s="24">
        <v>0</v>
      </c>
      <c r="E9" s="24">
        <v>0</v>
      </c>
      <c r="F9" s="24">
        <v>0</v>
      </c>
      <c r="G9" s="24">
        <v>5400</v>
      </c>
      <c r="H9" s="24">
        <v>0</v>
      </c>
      <c r="I9" s="24">
        <v>11088</v>
      </c>
      <c r="J9" s="24">
        <v>0</v>
      </c>
      <c r="K9" s="24">
        <v>5544</v>
      </c>
      <c r="L9" s="24">
        <v>31410</v>
      </c>
      <c r="M9" s="24">
        <v>23760</v>
      </c>
      <c r="N9" s="24">
        <v>21490</v>
      </c>
      <c r="O9" s="45">
        <v>5040</v>
      </c>
    </row>
    <row r="10" spans="1:15" x14ac:dyDescent="0.25">
      <c r="A10" s="43" t="s">
        <v>54</v>
      </c>
      <c r="B10" s="44">
        <v>134274180</v>
      </c>
      <c r="C10" s="24">
        <v>91872</v>
      </c>
      <c r="D10" s="24">
        <v>16416</v>
      </c>
      <c r="E10" s="24">
        <v>9504</v>
      </c>
      <c r="F10" s="24">
        <v>5760</v>
      </c>
      <c r="G10" s="24">
        <v>1728</v>
      </c>
      <c r="H10" s="24">
        <v>5184</v>
      </c>
      <c r="I10" s="24">
        <v>5184</v>
      </c>
      <c r="J10" s="24">
        <v>11808</v>
      </c>
      <c r="K10" s="24">
        <v>12096</v>
      </c>
      <c r="L10" s="24">
        <v>6912</v>
      </c>
      <c r="M10" s="24">
        <v>5184</v>
      </c>
      <c r="N10" s="24">
        <v>3456</v>
      </c>
      <c r="O10" s="45">
        <v>8640</v>
      </c>
    </row>
    <row r="11" spans="1:15" x14ac:dyDescent="0.25">
      <c r="A11" s="43" t="s">
        <v>55</v>
      </c>
      <c r="B11" s="44">
        <v>126899264</v>
      </c>
      <c r="C11" s="24">
        <v>52862.400000000001</v>
      </c>
      <c r="D11" s="24">
        <v>0</v>
      </c>
      <c r="E11" s="24">
        <v>259.2</v>
      </c>
      <c r="F11" s="24">
        <v>172.79999999999998</v>
      </c>
      <c r="G11" s="24">
        <v>345.59999999999997</v>
      </c>
      <c r="H11" s="24">
        <v>345.59999999999997</v>
      </c>
      <c r="I11" s="24">
        <v>15631.2</v>
      </c>
      <c r="J11" s="24">
        <v>10432.800000000001</v>
      </c>
      <c r="K11" s="24">
        <v>86.399999999999991</v>
      </c>
      <c r="L11" s="24">
        <v>6768</v>
      </c>
      <c r="M11" s="24">
        <v>9712.8000000000011</v>
      </c>
      <c r="N11" s="24">
        <v>5479.2</v>
      </c>
      <c r="O11" s="45">
        <v>3628.8</v>
      </c>
    </row>
    <row r="12" spans="1:15" x14ac:dyDescent="0.25">
      <c r="A12" s="43" t="s">
        <v>16</v>
      </c>
      <c r="B12" s="44">
        <v>106050840</v>
      </c>
      <c r="C12" s="24">
        <v>71388</v>
      </c>
      <c r="D12" s="24">
        <v>0</v>
      </c>
      <c r="E12" s="24">
        <v>3744</v>
      </c>
      <c r="F12" s="24">
        <v>8164.8</v>
      </c>
      <c r="G12" s="24">
        <v>8164.8</v>
      </c>
      <c r="H12" s="24">
        <v>14328</v>
      </c>
      <c r="I12" s="24">
        <v>0</v>
      </c>
      <c r="J12" s="24">
        <v>8618.4</v>
      </c>
      <c r="K12" s="24">
        <v>0</v>
      </c>
      <c r="L12" s="24">
        <v>11584.800000000001</v>
      </c>
      <c r="M12" s="24">
        <v>0</v>
      </c>
      <c r="N12" s="24">
        <v>9072</v>
      </c>
      <c r="O12" s="45">
        <v>7711.2</v>
      </c>
    </row>
    <row r="13" spans="1:15" x14ac:dyDescent="0.25">
      <c r="A13" s="43" t="s">
        <v>56</v>
      </c>
      <c r="B13" s="44">
        <v>102986948.64</v>
      </c>
      <c r="C13" s="24">
        <v>118944</v>
      </c>
      <c r="D13" s="24">
        <v>0</v>
      </c>
      <c r="E13" s="24">
        <v>0</v>
      </c>
      <c r="F13" s="24">
        <v>0</v>
      </c>
      <c r="G13" s="24">
        <v>0</v>
      </c>
      <c r="H13" s="24">
        <v>0</v>
      </c>
      <c r="I13" s="24">
        <v>4032</v>
      </c>
      <c r="J13" s="24">
        <v>3930</v>
      </c>
      <c r="K13" s="24">
        <v>0</v>
      </c>
      <c r="L13" s="24">
        <v>0</v>
      </c>
      <c r="M13" s="24">
        <v>0</v>
      </c>
      <c r="N13" s="24">
        <v>114912</v>
      </c>
      <c r="O13" s="45">
        <v>-3930</v>
      </c>
    </row>
    <row r="14" spans="1:15" x14ac:dyDescent="0.25">
      <c r="A14" s="43" t="s">
        <v>57</v>
      </c>
      <c r="B14" s="44">
        <v>102752400</v>
      </c>
      <c r="C14" s="24">
        <v>73380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15360</v>
      </c>
      <c r="M14" s="24">
        <v>56520</v>
      </c>
      <c r="N14" s="24">
        <v>1200</v>
      </c>
      <c r="O14" s="45">
        <v>300</v>
      </c>
    </row>
    <row r="15" spans="1:15" x14ac:dyDescent="0.25">
      <c r="A15" s="43" t="s">
        <v>17</v>
      </c>
      <c r="B15" s="44">
        <v>101290392</v>
      </c>
      <c r="C15" s="24">
        <v>42184.799999999996</v>
      </c>
      <c r="D15" s="24">
        <v>0</v>
      </c>
      <c r="E15" s="24">
        <v>0</v>
      </c>
      <c r="F15" s="24">
        <v>0</v>
      </c>
      <c r="G15" s="24">
        <v>0</v>
      </c>
      <c r="H15" s="24">
        <v>0</v>
      </c>
      <c r="I15" s="24">
        <v>11793.6</v>
      </c>
      <c r="J15" s="24">
        <v>13608</v>
      </c>
      <c r="K15" s="24">
        <v>14061.6</v>
      </c>
      <c r="L15" s="24">
        <v>0</v>
      </c>
      <c r="M15" s="24">
        <v>2721.6000000000004</v>
      </c>
      <c r="N15" s="24">
        <v>0</v>
      </c>
      <c r="O15" s="45">
        <v>0</v>
      </c>
    </row>
    <row r="16" spans="1:15" x14ac:dyDescent="0.25">
      <c r="A16" s="43" t="s">
        <v>18</v>
      </c>
      <c r="B16" s="44">
        <v>99316315</v>
      </c>
      <c r="C16" s="24">
        <v>38910</v>
      </c>
      <c r="D16" s="24">
        <v>0</v>
      </c>
      <c r="E16" s="24">
        <v>450</v>
      </c>
      <c r="F16" s="24">
        <v>2160</v>
      </c>
      <c r="G16" s="24">
        <v>7800</v>
      </c>
      <c r="H16" s="24">
        <v>16200</v>
      </c>
      <c r="I16" s="24">
        <v>0</v>
      </c>
      <c r="J16" s="24">
        <v>1800</v>
      </c>
      <c r="K16" s="24">
        <v>6300</v>
      </c>
      <c r="L16" s="24">
        <v>3600</v>
      </c>
      <c r="M16" s="24">
        <v>600</v>
      </c>
      <c r="N16" s="24">
        <v>0</v>
      </c>
      <c r="O16" s="45">
        <v>0</v>
      </c>
    </row>
    <row r="17" spans="1:15" x14ac:dyDescent="0.25">
      <c r="A17" s="43" t="s">
        <v>58</v>
      </c>
      <c r="B17" s="44">
        <v>90396069.359999999</v>
      </c>
      <c r="C17" s="24">
        <v>72456.3</v>
      </c>
      <c r="D17" s="24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72456.3</v>
      </c>
      <c r="N17" s="24">
        <v>0</v>
      </c>
      <c r="O17" s="45">
        <v>0</v>
      </c>
    </row>
    <row r="18" spans="1:15" x14ac:dyDescent="0.25">
      <c r="A18" s="43" t="s">
        <v>19</v>
      </c>
      <c r="B18" s="44">
        <v>85502556</v>
      </c>
      <c r="C18" s="24">
        <v>67253.2</v>
      </c>
      <c r="D18" s="24">
        <v>11084.599999999999</v>
      </c>
      <c r="E18" s="24">
        <v>0</v>
      </c>
      <c r="F18" s="24">
        <v>0</v>
      </c>
      <c r="G18" s="24">
        <v>8072.2</v>
      </c>
      <c r="H18" s="24">
        <v>6345.4</v>
      </c>
      <c r="I18" s="24">
        <v>6345.4</v>
      </c>
      <c r="J18" s="24">
        <v>6700.4</v>
      </c>
      <c r="K18" s="24">
        <v>7041.6</v>
      </c>
      <c r="L18" s="24">
        <v>0</v>
      </c>
      <c r="M18" s="24">
        <v>7526.6</v>
      </c>
      <c r="N18" s="24">
        <v>6956</v>
      </c>
      <c r="O18" s="45">
        <v>7181</v>
      </c>
    </row>
    <row r="19" spans="1:15" x14ac:dyDescent="0.25">
      <c r="A19" s="43" t="s">
        <v>59</v>
      </c>
      <c r="B19" s="44">
        <v>77941977.899999991</v>
      </c>
      <c r="C19" s="24">
        <v>71936.5</v>
      </c>
      <c r="D19" s="24">
        <v>0</v>
      </c>
      <c r="E19" s="24">
        <v>0</v>
      </c>
      <c r="F19" s="24">
        <v>0</v>
      </c>
      <c r="G19" s="24">
        <v>0</v>
      </c>
      <c r="H19" s="24">
        <v>2401.8000000000002</v>
      </c>
      <c r="I19" s="24">
        <v>1225</v>
      </c>
      <c r="J19" s="24">
        <v>0</v>
      </c>
      <c r="K19" s="24">
        <v>33900.9</v>
      </c>
      <c r="L19" s="24">
        <v>0</v>
      </c>
      <c r="M19" s="24">
        <v>34408.800000000003</v>
      </c>
      <c r="N19" s="24">
        <v>0</v>
      </c>
      <c r="O19" s="45">
        <v>0</v>
      </c>
    </row>
    <row r="20" spans="1:15" x14ac:dyDescent="0.25">
      <c r="A20" s="43" t="s">
        <v>60</v>
      </c>
      <c r="B20" s="44">
        <v>72122886</v>
      </c>
      <c r="C20" s="24">
        <v>25660.799999999996</v>
      </c>
      <c r="D20" s="24">
        <v>1267.2</v>
      </c>
      <c r="E20" s="24">
        <v>3168</v>
      </c>
      <c r="F20" s="24">
        <v>2851.2000000000003</v>
      </c>
      <c r="G20" s="24">
        <v>2534.4</v>
      </c>
      <c r="H20" s="24">
        <v>2534.4</v>
      </c>
      <c r="I20" s="24">
        <v>3168</v>
      </c>
      <c r="J20" s="24">
        <v>3168</v>
      </c>
      <c r="K20" s="24">
        <v>3484.8</v>
      </c>
      <c r="L20" s="24">
        <v>3168</v>
      </c>
      <c r="M20" s="24">
        <v>316.8</v>
      </c>
      <c r="N20" s="24">
        <v>0</v>
      </c>
      <c r="O20" s="45">
        <v>0</v>
      </c>
    </row>
    <row r="21" spans="1:15" x14ac:dyDescent="0.25">
      <c r="A21" s="43" t="s">
        <v>61</v>
      </c>
      <c r="B21" s="44">
        <v>68576260</v>
      </c>
      <c r="C21" s="24">
        <v>21830.400000000001</v>
      </c>
      <c r="D21" s="24">
        <v>0</v>
      </c>
      <c r="E21" s="24">
        <v>2995.2</v>
      </c>
      <c r="F21" s="24">
        <v>1382.4000000000003</v>
      </c>
      <c r="G21" s="24">
        <v>1382.4</v>
      </c>
      <c r="H21" s="24">
        <v>1440.0000000000002</v>
      </c>
      <c r="I21" s="24">
        <v>2534.4</v>
      </c>
      <c r="J21" s="24">
        <v>1152</v>
      </c>
      <c r="K21" s="24">
        <v>0</v>
      </c>
      <c r="L21" s="24">
        <v>1728.0000000000002</v>
      </c>
      <c r="M21" s="24">
        <v>3340.8</v>
      </c>
      <c r="N21" s="24">
        <v>0</v>
      </c>
      <c r="O21" s="45">
        <v>5875.1999999999989</v>
      </c>
    </row>
    <row r="22" spans="1:15" x14ac:dyDescent="0.25">
      <c r="A22" s="43" t="s">
        <v>20</v>
      </c>
      <c r="B22" s="44">
        <v>66921624</v>
      </c>
      <c r="C22" s="24">
        <v>27871.200000000001</v>
      </c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6804</v>
      </c>
      <c r="J22" s="24">
        <v>9525.6</v>
      </c>
      <c r="K22" s="24">
        <v>8164.8</v>
      </c>
      <c r="L22" s="24">
        <v>0</v>
      </c>
      <c r="M22" s="24">
        <v>1360.8000000000002</v>
      </c>
      <c r="N22" s="24">
        <v>2016</v>
      </c>
      <c r="O22" s="45">
        <v>0</v>
      </c>
    </row>
    <row r="23" spans="1:15" x14ac:dyDescent="0.25">
      <c r="A23" s="43" t="s">
        <v>62</v>
      </c>
      <c r="B23" s="44">
        <v>56771544</v>
      </c>
      <c r="C23" s="24">
        <v>21199.56956</v>
      </c>
      <c r="D23" s="24">
        <v>0</v>
      </c>
      <c r="E23" s="24">
        <v>454.54500000000002</v>
      </c>
      <c r="F23" s="24">
        <v>0</v>
      </c>
      <c r="G23" s="24">
        <v>20746.101600000002</v>
      </c>
      <c r="H23" s="24">
        <v>63.912960000000005</v>
      </c>
      <c r="I23" s="24">
        <v>0</v>
      </c>
      <c r="J23" s="24">
        <v>-64.990000000000009</v>
      </c>
      <c r="K23" s="24">
        <v>0</v>
      </c>
      <c r="L23" s="24">
        <v>0</v>
      </c>
      <c r="M23" s="24">
        <v>0</v>
      </c>
      <c r="N23" s="24">
        <v>0</v>
      </c>
      <c r="O23" s="45">
        <v>0</v>
      </c>
    </row>
    <row r="24" spans="1:15" x14ac:dyDescent="0.25">
      <c r="A24" s="43" t="s">
        <v>63</v>
      </c>
      <c r="B24" s="44">
        <v>55271494.18</v>
      </c>
      <c r="C24" s="24">
        <v>37414.800000000003</v>
      </c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0</v>
      </c>
      <c r="O24" s="45">
        <v>37414.800000000003</v>
      </c>
    </row>
    <row r="25" spans="1:15" x14ac:dyDescent="0.25">
      <c r="A25" s="43" t="s">
        <v>21</v>
      </c>
      <c r="B25" s="44">
        <v>53436984</v>
      </c>
      <c r="C25" s="24">
        <v>22255.200000000001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6804</v>
      </c>
      <c r="J25" s="24">
        <v>7084.8</v>
      </c>
      <c r="K25" s="24">
        <v>4989.6000000000004</v>
      </c>
      <c r="L25" s="24">
        <v>0</v>
      </c>
      <c r="M25" s="24">
        <v>1360.8000000000002</v>
      </c>
      <c r="N25" s="24">
        <v>2016</v>
      </c>
      <c r="O25" s="45">
        <v>0</v>
      </c>
    </row>
    <row r="26" spans="1:15" x14ac:dyDescent="0.25">
      <c r="A26" s="43" t="s">
        <v>22</v>
      </c>
      <c r="B26" s="44">
        <v>51940000</v>
      </c>
      <c r="C26" s="24">
        <v>18400</v>
      </c>
      <c r="D26" s="24">
        <v>600</v>
      </c>
      <c r="E26" s="24">
        <v>13300</v>
      </c>
      <c r="F26" s="24">
        <v>1500</v>
      </c>
      <c r="G26" s="24">
        <v>1500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1500</v>
      </c>
      <c r="N26" s="24">
        <v>0</v>
      </c>
      <c r="O26" s="45">
        <v>0</v>
      </c>
    </row>
    <row r="27" spans="1:15" x14ac:dyDescent="0.25">
      <c r="A27" s="43" t="s">
        <v>64</v>
      </c>
      <c r="B27" s="44">
        <v>50196000</v>
      </c>
      <c r="C27" s="24">
        <v>28800</v>
      </c>
      <c r="D27" s="24">
        <v>0</v>
      </c>
      <c r="E27" s="24">
        <v>0</v>
      </c>
      <c r="F27" s="24">
        <v>0</v>
      </c>
      <c r="G27" s="24">
        <v>0</v>
      </c>
      <c r="H27" s="24">
        <v>7200</v>
      </c>
      <c r="I27" s="24">
        <v>0</v>
      </c>
      <c r="J27" s="24">
        <v>0</v>
      </c>
      <c r="K27" s="24">
        <v>9600</v>
      </c>
      <c r="L27" s="24">
        <v>0</v>
      </c>
      <c r="M27" s="24">
        <v>0</v>
      </c>
      <c r="N27" s="24">
        <v>0</v>
      </c>
      <c r="O27" s="45">
        <v>12000</v>
      </c>
    </row>
    <row r="28" spans="1:15" x14ac:dyDescent="0.25">
      <c r="A28" s="43" t="s">
        <v>65</v>
      </c>
      <c r="B28" s="44">
        <v>45796900</v>
      </c>
      <c r="C28" s="24">
        <v>21877.5</v>
      </c>
      <c r="D28" s="24">
        <v>3000</v>
      </c>
      <c r="E28" s="24">
        <v>3045</v>
      </c>
      <c r="F28" s="24">
        <v>0</v>
      </c>
      <c r="G28" s="24">
        <v>3000</v>
      </c>
      <c r="H28" s="24">
        <v>0</v>
      </c>
      <c r="I28" s="24">
        <v>3217.5</v>
      </c>
      <c r="J28" s="24">
        <v>3165</v>
      </c>
      <c r="K28" s="24">
        <v>0</v>
      </c>
      <c r="L28" s="24">
        <v>3300</v>
      </c>
      <c r="M28" s="24">
        <v>3150</v>
      </c>
      <c r="N28" s="24">
        <v>0</v>
      </c>
      <c r="O28" s="45">
        <v>0</v>
      </c>
    </row>
    <row r="29" spans="1:15" x14ac:dyDescent="0.25">
      <c r="A29" s="43" t="s">
        <v>66</v>
      </c>
      <c r="B29" s="44">
        <v>44391312</v>
      </c>
      <c r="C29" s="24">
        <v>28425.600000000002</v>
      </c>
      <c r="D29" s="24">
        <v>0</v>
      </c>
      <c r="E29" s="24">
        <v>0</v>
      </c>
      <c r="F29" s="24">
        <v>5616</v>
      </c>
      <c r="G29" s="24">
        <v>0</v>
      </c>
      <c r="H29" s="24">
        <v>7776</v>
      </c>
      <c r="I29" s="24">
        <v>0</v>
      </c>
      <c r="J29" s="24">
        <v>604.79999999999995</v>
      </c>
      <c r="K29" s="24">
        <v>6566.4</v>
      </c>
      <c r="L29" s="24">
        <v>6912</v>
      </c>
      <c r="M29" s="24">
        <v>432</v>
      </c>
      <c r="N29" s="24">
        <v>0</v>
      </c>
      <c r="O29" s="45">
        <v>518.4</v>
      </c>
    </row>
    <row r="30" spans="1:15" x14ac:dyDescent="0.25">
      <c r="A30" s="43" t="s">
        <v>67</v>
      </c>
      <c r="B30" s="44">
        <v>41965156</v>
      </c>
      <c r="C30" s="24">
        <v>36664</v>
      </c>
      <c r="D30" s="24">
        <v>26252.400000000001</v>
      </c>
      <c r="E30" s="24">
        <v>4142</v>
      </c>
      <c r="F30" s="24">
        <v>6000</v>
      </c>
      <c r="G30" s="24">
        <v>269.60000000000002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45">
        <v>0</v>
      </c>
    </row>
    <row r="31" spans="1:15" x14ac:dyDescent="0.25">
      <c r="A31" s="43" t="s">
        <v>68</v>
      </c>
      <c r="B31" s="44">
        <v>41941360</v>
      </c>
      <c r="C31" s="24">
        <v>2100.9182649999998</v>
      </c>
      <c r="D31" s="24">
        <v>0</v>
      </c>
      <c r="E31" s="24">
        <v>1140.3892499999999</v>
      </c>
      <c r="F31" s="24">
        <v>708.24994500000003</v>
      </c>
      <c r="G31" s="24">
        <v>276.42127499999998</v>
      </c>
      <c r="H31" s="24">
        <v>-331.83285499999988</v>
      </c>
      <c r="I31" s="24">
        <v>153.845325</v>
      </c>
      <c r="J31" s="24">
        <v>0</v>
      </c>
      <c r="K31" s="24">
        <v>0</v>
      </c>
      <c r="L31" s="24">
        <v>153.845325</v>
      </c>
      <c r="M31" s="24">
        <v>0</v>
      </c>
      <c r="N31" s="24">
        <v>0</v>
      </c>
      <c r="O31" s="45">
        <v>0</v>
      </c>
    </row>
    <row r="32" spans="1:15" x14ac:dyDescent="0.25">
      <c r="A32" s="43" t="s">
        <v>69</v>
      </c>
      <c r="B32" s="44">
        <v>36261757.789999999</v>
      </c>
      <c r="C32" s="24">
        <v>20646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18892.8</v>
      </c>
      <c r="N32" s="24">
        <v>2646</v>
      </c>
      <c r="O32" s="45">
        <v>-892.79999999999927</v>
      </c>
    </row>
    <row r="33" spans="1:15" x14ac:dyDescent="0.25">
      <c r="A33" s="43" t="s">
        <v>70</v>
      </c>
      <c r="B33" s="44">
        <v>27685778.399999999</v>
      </c>
      <c r="C33" s="24">
        <v>7756.0375500000009</v>
      </c>
      <c r="D33" s="24">
        <v>2037.4848</v>
      </c>
      <c r="E33" s="24">
        <v>226.47735</v>
      </c>
      <c r="F33" s="24">
        <v>267.17040000000003</v>
      </c>
      <c r="G33" s="24">
        <v>572.87924999999996</v>
      </c>
      <c r="H33" s="24">
        <v>866.39355</v>
      </c>
      <c r="I33" s="24">
        <v>426.61079999999998</v>
      </c>
      <c r="J33" s="24">
        <v>1092.3822</v>
      </c>
      <c r="K33" s="24">
        <v>267.17040000000003</v>
      </c>
      <c r="L33" s="24">
        <v>293.0256</v>
      </c>
      <c r="M33" s="24">
        <v>853.22159999999997</v>
      </c>
      <c r="N33" s="24">
        <v>426.61079999999998</v>
      </c>
      <c r="O33" s="45">
        <v>426.61079999999998</v>
      </c>
    </row>
    <row r="34" spans="1:15" x14ac:dyDescent="0.25">
      <c r="A34" s="43" t="s">
        <v>71</v>
      </c>
      <c r="B34" s="44">
        <v>25278876</v>
      </c>
      <c r="C34" s="24">
        <v>16588.8</v>
      </c>
      <c r="D34" s="24">
        <v>1728</v>
      </c>
      <c r="E34" s="24">
        <v>1728</v>
      </c>
      <c r="F34" s="24">
        <v>1382.4</v>
      </c>
      <c r="G34" s="24">
        <v>2073.6</v>
      </c>
      <c r="H34" s="24">
        <v>0</v>
      </c>
      <c r="I34" s="24">
        <v>3801.6</v>
      </c>
      <c r="J34" s="24">
        <v>0</v>
      </c>
      <c r="K34" s="24">
        <v>1728</v>
      </c>
      <c r="L34" s="24">
        <v>2073.6</v>
      </c>
      <c r="M34" s="24">
        <v>0</v>
      </c>
      <c r="N34" s="24">
        <v>0</v>
      </c>
      <c r="O34" s="45">
        <v>2073.6</v>
      </c>
    </row>
    <row r="35" spans="1:15" x14ac:dyDescent="0.25">
      <c r="A35" s="43" t="s">
        <v>72</v>
      </c>
      <c r="B35" s="44">
        <v>21924000</v>
      </c>
      <c r="C35" s="24">
        <v>10022.4</v>
      </c>
      <c r="D35" s="24">
        <v>0</v>
      </c>
      <c r="E35" s="24">
        <v>0</v>
      </c>
      <c r="F35" s="24">
        <v>0</v>
      </c>
      <c r="G35" s="24">
        <v>1382.3999999999999</v>
      </c>
      <c r="H35" s="24">
        <v>691.19999999999993</v>
      </c>
      <c r="I35" s="24">
        <v>1382.3999999999999</v>
      </c>
      <c r="J35" s="24">
        <v>345.59999999999997</v>
      </c>
      <c r="K35" s="24">
        <v>691.19999999999993</v>
      </c>
      <c r="L35" s="24">
        <v>1382.3999999999999</v>
      </c>
      <c r="M35" s="24">
        <v>1382.3999999999999</v>
      </c>
      <c r="N35" s="24">
        <v>1382.3999999999999</v>
      </c>
      <c r="O35" s="45">
        <v>1382.3999999999999</v>
      </c>
    </row>
    <row r="36" spans="1:15" x14ac:dyDescent="0.25">
      <c r="A36" s="43" t="s">
        <v>73</v>
      </c>
      <c r="B36" s="44">
        <v>21864709</v>
      </c>
      <c r="C36" s="24">
        <v>7772.4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90</v>
      </c>
      <c r="M36" s="24">
        <v>360</v>
      </c>
      <c r="N36" s="24">
        <v>7322.4</v>
      </c>
      <c r="O36" s="45">
        <v>0</v>
      </c>
    </row>
    <row r="37" spans="1:15" x14ac:dyDescent="0.25">
      <c r="A37" s="43" t="s">
        <v>23</v>
      </c>
      <c r="B37" s="44">
        <v>21523392</v>
      </c>
      <c r="C37" s="24">
        <v>8964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2008.8000000000002</v>
      </c>
      <c r="J37" s="24">
        <v>4536</v>
      </c>
      <c r="K37" s="24">
        <v>907.2</v>
      </c>
      <c r="L37" s="24">
        <v>0</v>
      </c>
      <c r="M37" s="24">
        <v>0</v>
      </c>
      <c r="N37" s="24">
        <v>1512</v>
      </c>
      <c r="O37" s="45">
        <v>0</v>
      </c>
    </row>
    <row r="38" spans="1:15" x14ac:dyDescent="0.25">
      <c r="A38" s="43" t="s">
        <v>25</v>
      </c>
      <c r="B38" s="44">
        <v>16579080</v>
      </c>
      <c r="C38" s="24">
        <v>6904.8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2268</v>
      </c>
      <c r="J38" s="24">
        <v>907.2</v>
      </c>
      <c r="K38" s="24">
        <v>2721.6000000000004</v>
      </c>
      <c r="L38" s="24">
        <v>0</v>
      </c>
      <c r="M38" s="24">
        <v>0</v>
      </c>
      <c r="N38" s="24">
        <v>1008</v>
      </c>
      <c r="O38" s="45">
        <v>0</v>
      </c>
    </row>
    <row r="39" spans="1:15" x14ac:dyDescent="0.25">
      <c r="A39" s="43" t="s">
        <v>24</v>
      </c>
      <c r="B39" s="44">
        <v>16579080</v>
      </c>
      <c r="C39" s="24">
        <v>6904.8</v>
      </c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2268</v>
      </c>
      <c r="J39" s="24">
        <v>1814.4</v>
      </c>
      <c r="K39" s="24">
        <v>1814.4</v>
      </c>
      <c r="L39" s="24">
        <v>0</v>
      </c>
      <c r="M39" s="24">
        <v>0</v>
      </c>
      <c r="N39" s="24">
        <v>1008</v>
      </c>
      <c r="O39" s="45">
        <v>0</v>
      </c>
    </row>
    <row r="40" spans="1:15" x14ac:dyDescent="0.25">
      <c r="A40" s="43" t="s">
        <v>74</v>
      </c>
      <c r="B40" s="44">
        <v>15610896</v>
      </c>
      <c r="C40" s="24">
        <v>6501.6</v>
      </c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2268</v>
      </c>
      <c r="J40" s="24">
        <v>907.2</v>
      </c>
      <c r="K40" s="24">
        <v>1814.4</v>
      </c>
      <c r="L40" s="24">
        <v>0</v>
      </c>
      <c r="M40" s="24">
        <v>0</v>
      </c>
      <c r="N40" s="24">
        <v>1512</v>
      </c>
      <c r="O40" s="45">
        <v>0</v>
      </c>
    </row>
    <row r="41" spans="1:15" x14ac:dyDescent="0.25">
      <c r="A41" s="43" t="s">
        <v>26</v>
      </c>
      <c r="B41" s="44">
        <v>14703444</v>
      </c>
      <c r="C41" s="24">
        <v>6123.6</v>
      </c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2268</v>
      </c>
      <c r="J41" s="24">
        <v>1814.4</v>
      </c>
      <c r="K41" s="24">
        <v>2041.2</v>
      </c>
      <c r="L41" s="24">
        <v>0</v>
      </c>
      <c r="M41" s="24">
        <v>0</v>
      </c>
      <c r="N41" s="24">
        <v>0</v>
      </c>
      <c r="O41" s="45">
        <v>0</v>
      </c>
    </row>
    <row r="42" spans="1:15" x14ac:dyDescent="0.25">
      <c r="A42" s="43" t="s">
        <v>27</v>
      </c>
      <c r="B42" s="44">
        <v>14158872</v>
      </c>
      <c r="C42" s="24">
        <v>5896.8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2268</v>
      </c>
      <c r="J42" s="24">
        <v>1814.4</v>
      </c>
      <c r="K42" s="24">
        <v>1814.4</v>
      </c>
      <c r="L42" s="24">
        <v>0</v>
      </c>
      <c r="M42" s="24">
        <v>0</v>
      </c>
      <c r="N42" s="24">
        <v>0</v>
      </c>
      <c r="O42" s="45">
        <v>0</v>
      </c>
    </row>
    <row r="43" spans="1:15" x14ac:dyDescent="0.25">
      <c r="A43" s="43" t="s">
        <v>75</v>
      </c>
      <c r="B43" s="44">
        <v>14158872</v>
      </c>
      <c r="C43" s="24">
        <v>5896.8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2268</v>
      </c>
      <c r="J43" s="24">
        <v>1814.4</v>
      </c>
      <c r="K43" s="24">
        <v>1814.4</v>
      </c>
      <c r="L43" s="24">
        <v>0</v>
      </c>
      <c r="M43" s="24">
        <v>0</v>
      </c>
      <c r="N43" s="24">
        <v>0</v>
      </c>
      <c r="O43" s="45">
        <v>0</v>
      </c>
    </row>
    <row r="44" spans="1:15" x14ac:dyDescent="0.25">
      <c r="A44" s="43" t="s">
        <v>28</v>
      </c>
      <c r="B44" s="44">
        <v>13069728</v>
      </c>
      <c r="C44" s="24">
        <v>5443.2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2268</v>
      </c>
      <c r="J44" s="24">
        <v>907.2</v>
      </c>
      <c r="K44" s="24">
        <v>2268</v>
      </c>
      <c r="L44" s="24">
        <v>0</v>
      </c>
      <c r="M44" s="24">
        <v>0</v>
      </c>
      <c r="N44" s="24">
        <v>0</v>
      </c>
      <c r="O44" s="45">
        <v>0</v>
      </c>
    </row>
    <row r="45" spans="1:15" x14ac:dyDescent="0.25">
      <c r="A45" s="43" t="s">
        <v>76</v>
      </c>
      <c r="B45" s="44">
        <v>12929113.550000003</v>
      </c>
      <c r="C45" s="24">
        <v>7470</v>
      </c>
      <c r="D45" s="24">
        <v>195.59999999999997</v>
      </c>
      <c r="E45" s="24">
        <v>300.59999999999997</v>
      </c>
      <c r="F45" s="24">
        <v>670.80000000000018</v>
      </c>
      <c r="G45" s="24">
        <v>1325.4</v>
      </c>
      <c r="H45" s="24">
        <v>569.4</v>
      </c>
      <c r="I45" s="24">
        <v>723</v>
      </c>
      <c r="J45" s="24">
        <v>1065</v>
      </c>
      <c r="K45" s="24">
        <v>438</v>
      </c>
      <c r="L45" s="24">
        <v>841.80000000000007</v>
      </c>
      <c r="M45" s="24">
        <v>390</v>
      </c>
      <c r="N45" s="24">
        <v>0</v>
      </c>
      <c r="O45" s="45">
        <v>950.39999999999986</v>
      </c>
    </row>
    <row r="46" spans="1:15" x14ac:dyDescent="0.25">
      <c r="A46" s="43" t="s">
        <v>77</v>
      </c>
      <c r="B46" s="44">
        <v>10907200</v>
      </c>
      <c r="C46" s="24">
        <v>3849.6</v>
      </c>
      <c r="D46" s="24">
        <v>0</v>
      </c>
      <c r="E46" s="24">
        <v>0</v>
      </c>
      <c r="F46" s="24">
        <v>0</v>
      </c>
      <c r="G46" s="24">
        <v>0</v>
      </c>
      <c r="H46" s="24">
        <v>1200</v>
      </c>
      <c r="I46" s="24">
        <v>0</v>
      </c>
      <c r="J46" s="24">
        <v>0</v>
      </c>
      <c r="K46" s="24">
        <v>0</v>
      </c>
      <c r="L46" s="24">
        <v>0</v>
      </c>
      <c r="M46" s="24">
        <v>2649.6</v>
      </c>
      <c r="N46" s="24">
        <v>0</v>
      </c>
      <c r="O46" s="45">
        <v>0</v>
      </c>
    </row>
    <row r="47" spans="1:15" x14ac:dyDescent="0.25">
      <c r="A47" s="43" t="s">
        <v>78</v>
      </c>
      <c r="B47" s="44">
        <v>10890000</v>
      </c>
      <c r="C47" s="24">
        <v>3000</v>
      </c>
      <c r="D47" s="24">
        <v>0</v>
      </c>
      <c r="E47" s="24">
        <v>0</v>
      </c>
      <c r="F47" s="24">
        <v>0</v>
      </c>
      <c r="G47" s="24">
        <v>3000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45">
        <v>0</v>
      </c>
    </row>
    <row r="48" spans="1:15" x14ac:dyDescent="0.25">
      <c r="A48" s="43" t="s">
        <v>29</v>
      </c>
      <c r="B48" s="44">
        <v>9802296</v>
      </c>
      <c r="C48" s="24">
        <v>4082.4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1360.8000000000002</v>
      </c>
      <c r="J48" s="24">
        <v>907.2</v>
      </c>
      <c r="K48" s="24">
        <v>1814.4</v>
      </c>
      <c r="L48" s="24">
        <v>0</v>
      </c>
      <c r="M48" s="24">
        <v>0</v>
      </c>
      <c r="N48" s="24">
        <v>0</v>
      </c>
      <c r="O48" s="45">
        <v>0</v>
      </c>
    </row>
    <row r="49" spans="1:15" x14ac:dyDescent="0.25">
      <c r="A49" s="43" t="s">
        <v>79</v>
      </c>
      <c r="B49" s="44">
        <v>9164210</v>
      </c>
      <c r="C49" s="24">
        <v>5335.7999999999993</v>
      </c>
      <c r="D49" s="24">
        <v>259.2</v>
      </c>
      <c r="E49" s="24">
        <v>259.2</v>
      </c>
      <c r="F49" s="24">
        <v>172.79999999999998</v>
      </c>
      <c r="G49" s="24">
        <v>864</v>
      </c>
      <c r="H49" s="24">
        <v>604.79999999999995</v>
      </c>
      <c r="I49" s="24">
        <v>86.399999999999991</v>
      </c>
      <c r="J49" s="24">
        <v>863.99999999999989</v>
      </c>
      <c r="K49" s="24">
        <v>345.59999999999997</v>
      </c>
      <c r="L49" s="24">
        <v>583.79999999999995</v>
      </c>
      <c r="M49" s="24">
        <v>431.99999999999994</v>
      </c>
      <c r="N49" s="24">
        <v>864</v>
      </c>
      <c r="O49" s="45">
        <v>0</v>
      </c>
    </row>
    <row r="50" spans="1:15" x14ac:dyDescent="0.25">
      <c r="A50" s="43" t="s">
        <v>80</v>
      </c>
      <c r="B50" s="44">
        <v>8511840</v>
      </c>
      <c r="C50" s="24">
        <v>4752</v>
      </c>
      <c r="D50" s="24">
        <v>0</v>
      </c>
      <c r="E50" s="24">
        <v>0</v>
      </c>
      <c r="F50" s="24">
        <v>0</v>
      </c>
      <c r="G50" s="24">
        <v>1728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2851.2</v>
      </c>
      <c r="N50" s="24">
        <v>0</v>
      </c>
      <c r="O50" s="45">
        <v>172.79999999999998</v>
      </c>
    </row>
    <row r="51" spans="1:15" x14ac:dyDescent="0.25">
      <c r="A51" s="43" t="s">
        <v>81</v>
      </c>
      <c r="B51" s="44">
        <v>8220384</v>
      </c>
      <c r="C51" s="24">
        <v>6307.2</v>
      </c>
      <c r="D51" s="24">
        <v>0</v>
      </c>
      <c r="E51" s="24">
        <v>86.399999999999991</v>
      </c>
      <c r="F51" s="24">
        <v>1209.5999999999999</v>
      </c>
      <c r="G51" s="24">
        <v>0</v>
      </c>
      <c r="H51" s="24">
        <v>691.19999999999993</v>
      </c>
      <c r="I51" s="24">
        <v>950.4</v>
      </c>
      <c r="J51" s="24">
        <v>432</v>
      </c>
      <c r="K51" s="24">
        <v>864</v>
      </c>
      <c r="L51" s="24">
        <v>0</v>
      </c>
      <c r="M51" s="24">
        <v>864</v>
      </c>
      <c r="N51" s="24">
        <v>172.79999999999998</v>
      </c>
      <c r="O51" s="45">
        <v>1036.8</v>
      </c>
    </row>
    <row r="52" spans="1:15" x14ac:dyDescent="0.25">
      <c r="A52" s="43" t="s">
        <v>82</v>
      </c>
      <c r="B52" s="44">
        <v>6953250</v>
      </c>
      <c r="C52" s="24">
        <v>2190</v>
      </c>
      <c r="D52" s="24">
        <v>0</v>
      </c>
      <c r="E52" s="24">
        <v>0</v>
      </c>
      <c r="F52" s="24">
        <v>0</v>
      </c>
      <c r="G52" s="24">
        <v>0</v>
      </c>
      <c r="H52" s="24">
        <v>2000</v>
      </c>
      <c r="I52" s="24">
        <v>190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45">
        <v>0</v>
      </c>
    </row>
    <row r="53" spans="1:15" x14ac:dyDescent="0.25">
      <c r="A53" s="43" t="s">
        <v>83</v>
      </c>
      <c r="B53" s="44">
        <v>6775776</v>
      </c>
      <c r="C53" s="24">
        <v>5702.4</v>
      </c>
      <c r="D53" s="24">
        <v>345.59999999999997</v>
      </c>
      <c r="E53" s="24">
        <v>345.59999999999997</v>
      </c>
      <c r="F53" s="24">
        <v>345.59999999999997</v>
      </c>
      <c r="G53" s="24">
        <v>864</v>
      </c>
      <c r="H53" s="24">
        <v>172.79999999999998</v>
      </c>
      <c r="I53" s="24">
        <v>604.79999999999995</v>
      </c>
      <c r="J53" s="24">
        <v>0</v>
      </c>
      <c r="K53" s="24">
        <v>604.79999999999995</v>
      </c>
      <c r="L53" s="24">
        <v>604.79999999999995</v>
      </c>
      <c r="M53" s="24">
        <v>0</v>
      </c>
      <c r="N53" s="24">
        <v>1209.5999999999999</v>
      </c>
      <c r="O53" s="45">
        <v>604.79999999999995</v>
      </c>
    </row>
    <row r="54" spans="1:15" x14ac:dyDescent="0.25">
      <c r="A54" s="43" t="s">
        <v>84</v>
      </c>
      <c r="B54" s="44">
        <v>6296455</v>
      </c>
      <c r="C54" s="24">
        <v>1974</v>
      </c>
      <c r="D54" s="24">
        <v>0</v>
      </c>
      <c r="E54" s="24">
        <v>0</v>
      </c>
      <c r="F54" s="24">
        <v>1200</v>
      </c>
      <c r="G54" s="24">
        <v>0</v>
      </c>
      <c r="H54" s="24">
        <v>0</v>
      </c>
      <c r="I54" s="24">
        <v>774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45">
        <v>0</v>
      </c>
    </row>
    <row r="55" spans="1:15" x14ac:dyDescent="0.25">
      <c r="A55" s="43" t="s">
        <v>30</v>
      </c>
      <c r="B55" s="44">
        <v>6227490</v>
      </c>
      <c r="C55" s="24">
        <v>2287.5</v>
      </c>
      <c r="D55" s="24">
        <v>1830</v>
      </c>
      <c r="E55" s="24">
        <v>0</v>
      </c>
      <c r="F55" s="24">
        <v>0</v>
      </c>
      <c r="G55" s="24">
        <v>0</v>
      </c>
      <c r="H55" s="24">
        <v>0</v>
      </c>
      <c r="I55" s="24">
        <v>457.5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45">
        <v>0</v>
      </c>
    </row>
    <row r="56" spans="1:15" x14ac:dyDescent="0.25">
      <c r="A56" s="43" t="s">
        <v>85</v>
      </c>
      <c r="B56" s="44">
        <v>6022413</v>
      </c>
      <c r="C56" s="24">
        <v>4896</v>
      </c>
      <c r="D56" s="24">
        <v>0</v>
      </c>
      <c r="E56" s="24">
        <v>3168</v>
      </c>
      <c r="F56" s="24">
        <v>1728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45">
        <v>0</v>
      </c>
    </row>
    <row r="57" spans="1:15" x14ac:dyDescent="0.25">
      <c r="A57" s="43" t="s">
        <v>86</v>
      </c>
      <c r="B57" s="44">
        <v>5725152</v>
      </c>
      <c r="C57" s="24">
        <v>2937.5999999999995</v>
      </c>
      <c r="D57" s="24">
        <v>172.79999999999998</v>
      </c>
      <c r="E57" s="24">
        <v>172.79999999999998</v>
      </c>
      <c r="F57" s="24">
        <v>345.59999999999997</v>
      </c>
      <c r="G57" s="24">
        <v>172.79999999999998</v>
      </c>
      <c r="H57" s="24">
        <v>172.79999999999998</v>
      </c>
      <c r="I57" s="24">
        <v>172.79999999999998</v>
      </c>
      <c r="J57" s="24">
        <v>345.59999999999997</v>
      </c>
      <c r="K57" s="24">
        <v>345.59999999999997</v>
      </c>
      <c r="L57" s="24">
        <v>345.59999999999997</v>
      </c>
      <c r="M57" s="24">
        <v>345.59999999999997</v>
      </c>
      <c r="N57" s="24">
        <v>0</v>
      </c>
      <c r="O57" s="45">
        <v>345.59999999999997</v>
      </c>
    </row>
    <row r="58" spans="1:15" x14ac:dyDescent="0.25">
      <c r="A58" s="43" t="s">
        <v>87</v>
      </c>
      <c r="B58" s="44">
        <v>5501034</v>
      </c>
      <c r="C58" s="24">
        <v>4082.4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4082.4</v>
      </c>
      <c r="N58" s="24">
        <v>0</v>
      </c>
      <c r="O58" s="45">
        <v>0</v>
      </c>
    </row>
    <row r="59" spans="1:15" x14ac:dyDescent="0.25">
      <c r="A59" s="43" t="s">
        <v>88</v>
      </c>
      <c r="B59" s="44">
        <v>5445720</v>
      </c>
      <c r="C59" s="24">
        <v>2268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2268</v>
      </c>
      <c r="N59" s="24">
        <v>0</v>
      </c>
      <c r="O59" s="45">
        <v>0</v>
      </c>
    </row>
    <row r="60" spans="1:15" x14ac:dyDescent="0.25">
      <c r="A60" s="43" t="s">
        <v>89</v>
      </c>
      <c r="B60" s="44">
        <v>5355984</v>
      </c>
      <c r="C60" s="24">
        <v>3333.6</v>
      </c>
      <c r="D60" s="24">
        <v>432</v>
      </c>
      <c r="E60" s="24">
        <v>0</v>
      </c>
      <c r="F60" s="24">
        <v>432</v>
      </c>
      <c r="G60" s="24">
        <v>0</v>
      </c>
      <c r="H60" s="24">
        <v>0</v>
      </c>
      <c r="I60" s="24">
        <v>0</v>
      </c>
      <c r="J60" s="24">
        <v>0</v>
      </c>
      <c r="K60" s="24">
        <v>1209.5999999999999</v>
      </c>
      <c r="L60" s="24">
        <v>864</v>
      </c>
      <c r="M60" s="24">
        <v>0</v>
      </c>
      <c r="N60" s="24">
        <v>396</v>
      </c>
      <c r="O60" s="45">
        <v>0</v>
      </c>
    </row>
    <row r="61" spans="1:15" x14ac:dyDescent="0.25">
      <c r="A61" s="43" t="s">
        <v>90</v>
      </c>
      <c r="B61" s="44">
        <v>4851072</v>
      </c>
      <c r="C61" s="24">
        <v>2419.1999999999998</v>
      </c>
      <c r="D61" s="24">
        <v>86.399999999999991</v>
      </c>
      <c r="E61" s="24">
        <v>259.2</v>
      </c>
      <c r="F61" s="24">
        <v>86.399999999999991</v>
      </c>
      <c r="G61" s="24">
        <v>172.79999999999998</v>
      </c>
      <c r="H61" s="24">
        <v>259.2</v>
      </c>
      <c r="I61" s="24">
        <v>259.2</v>
      </c>
      <c r="J61" s="24">
        <v>259.2</v>
      </c>
      <c r="K61" s="24">
        <v>259.2</v>
      </c>
      <c r="L61" s="24">
        <v>172.79999999999998</v>
      </c>
      <c r="M61" s="24">
        <v>172.79999999999998</v>
      </c>
      <c r="N61" s="24">
        <v>0</v>
      </c>
      <c r="O61" s="45">
        <v>432</v>
      </c>
    </row>
    <row r="62" spans="1:15" x14ac:dyDescent="0.25">
      <c r="A62" s="43" t="s">
        <v>91</v>
      </c>
      <c r="B62" s="44">
        <v>4607432</v>
      </c>
      <c r="C62" s="24">
        <v>2110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1960</v>
      </c>
      <c r="M62" s="24">
        <v>0</v>
      </c>
      <c r="N62" s="24">
        <v>150</v>
      </c>
      <c r="O62" s="45">
        <v>0</v>
      </c>
    </row>
    <row r="63" spans="1:15" x14ac:dyDescent="0.25">
      <c r="A63" s="43" t="s">
        <v>92</v>
      </c>
      <c r="B63" s="44">
        <v>4332384</v>
      </c>
      <c r="C63" s="24">
        <v>2678.3999999999996</v>
      </c>
      <c r="D63" s="24">
        <v>432</v>
      </c>
      <c r="E63" s="24">
        <v>0</v>
      </c>
      <c r="F63" s="24">
        <v>345.59999999999997</v>
      </c>
      <c r="G63" s="24">
        <v>0</v>
      </c>
      <c r="H63" s="24">
        <v>172.79999999999998</v>
      </c>
      <c r="I63" s="24">
        <v>518.4</v>
      </c>
      <c r="J63" s="24">
        <v>345.59999999999997</v>
      </c>
      <c r="K63" s="24">
        <v>0</v>
      </c>
      <c r="L63" s="24">
        <v>259.2</v>
      </c>
      <c r="M63" s="24">
        <v>0</v>
      </c>
      <c r="N63" s="24">
        <v>431.99999999999994</v>
      </c>
      <c r="O63" s="45">
        <v>172.79999999999998</v>
      </c>
    </row>
    <row r="64" spans="1:15" x14ac:dyDescent="0.25">
      <c r="A64" s="43" t="s">
        <v>93</v>
      </c>
      <c r="B64" s="44">
        <v>3510000</v>
      </c>
      <c r="C64" s="24">
        <v>780</v>
      </c>
      <c r="D64" s="24">
        <v>0</v>
      </c>
      <c r="E64" s="24">
        <v>0</v>
      </c>
      <c r="F64" s="24">
        <v>0</v>
      </c>
      <c r="G64" s="24">
        <v>0</v>
      </c>
      <c r="H64" s="24">
        <v>291</v>
      </c>
      <c r="I64" s="24">
        <v>0</v>
      </c>
      <c r="J64" s="24">
        <v>291</v>
      </c>
      <c r="K64" s="24">
        <v>198</v>
      </c>
      <c r="L64" s="24">
        <v>0</v>
      </c>
      <c r="M64" s="24">
        <v>0</v>
      </c>
      <c r="N64" s="24">
        <v>0</v>
      </c>
      <c r="O64" s="45">
        <v>0</v>
      </c>
    </row>
    <row r="65" spans="1:15" x14ac:dyDescent="0.25">
      <c r="A65" s="43" t="s">
        <v>94</v>
      </c>
      <c r="B65" s="44">
        <v>3213255</v>
      </c>
      <c r="C65" s="24">
        <v>1832.9999999999995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518.4</v>
      </c>
      <c r="M65" s="24">
        <v>450.59999999999991</v>
      </c>
      <c r="N65" s="24">
        <v>691.19999999999993</v>
      </c>
      <c r="O65" s="45">
        <v>172.79999999999998</v>
      </c>
    </row>
    <row r="66" spans="1:15" x14ac:dyDescent="0.25">
      <c r="A66" s="43" t="s">
        <v>95</v>
      </c>
      <c r="B66" s="44">
        <v>2400000</v>
      </c>
      <c r="C66" s="24">
        <v>852</v>
      </c>
      <c r="D66" s="24">
        <v>0</v>
      </c>
      <c r="E66" s="24">
        <v>0</v>
      </c>
      <c r="F66" s="24">
        <v>0</v>
      </c>
      <c r="G66" s="24">
        <v>0</v>
      </c>
      <c r="H66" s="24">
        <v>240</v>
      </c>
      <c r="I66" s="24">
        <v>612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45">
        <v>0</v>
      </c>
    </row>
    <row r="67" spans="1:15" x14ac:dyDescent="0.25">
      <c r="A67" s="43" t="s">
        <v>96</v>
      </c>
      <c r="B67" s="44">
        <v>2002752</v>
      </c>
      <c r="C67" s="24">
        <v>1641.6</v>
      </c>
      <c r="D67" s="24">
        <v>691.19999999999993</v>
      </c>
      <c r="E67" s="24">
        <v>0</v>
      </c>
      <c r="F67" s="24">
        <v>0</v>
      </c>
      <c r="G67" s="24">
        <v>172.79999999999998</v>
      </c>
      <c r="H67" s="24">
        <v>0</v>
      </c>
      <c r="I67" s="24">
        <v>0</v>
      </c>
      <c r="J67" s="24">
        <v>259.2</v>
      </c>
      <c r="K67" s="24">
        <v>0</v>
      </c>
      <c r="L67" s="24">
        <v>259.2</v>
      </c>
      <c r="M67" s="24">
        <v>0</v>
      </c>
      <c r="N67" s="24">
        <v>259.2</v>
      </c>
      <c r="O67" s="45">
        <v>0</v>
      </c>
    </row>
    <row r="68" spans="1:15" x14ac:dyDescent="0.25">
      <c r="A68" s="43" t="s">
        <v>97</v>
      </c>
      <c r="B68" s="44">
        <v>1842400</v>
      </c>
      <c r="C68" s="24">
        <v>480</v>
      </c>
      <c r="D68" s="24">
        <v>0</v>
      </c>
      <c r="E68" s="24">
        <v>0</v>
      </c>
      <c r="F68" s="24">
        <v>0</v>
      </c>
      <c r="G68" s="24">
        <v>0</v>
      </c>
      <c r="H68" s="24">
        <v>192</v>
      </c>
      <c r="I68" s="24">
        <v>0</v>
      </c>
      <c r="J68" s="24">
        <v>0</v>
      </c>
      <c r="K68" s="24">
        <v>0</v>
      </c>
      <c r="L68" s="24">
        <v>288</v>
      </c>
      <c r="M68" s="24">
        <v>0</v>
      </c>
      <c r="N68" s="24">
        <v>0</v>
      </c>
      <c r="O68" s="45">
        <v>0</v>
      </c>
    </row>
    <row r="69" spans="1:15" x14ac:dyDescent="0.25">
      <c r="A69" s="43" t="s">
        <v>98</v>
      </c>
      <c r="B69" s="44">
        <v>1736500</v>
      </c>
      <c r="C69" s="24">
        <v>375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105</v>
      </c>
      <c r="N69" s="24">
        <v>0</v>
      </c>
      <c r="O69" s="45">
        <v>270</v>
      </c>
    </row>
    <row r="70" spans="1:15" x14ac:dyDescent="0.25">
      <c r="A70" s="43" t="s">
        <v>99</v>
      </c>
      <c r="B70" s="44">
        <v>1627920</v>
      </c>
      <c r="C70" s="24">
        <v>691.19999999999993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691.19999999999993</v>
      </c>
      <c r="N70" s="24">
        <v>0</v>
      </c>
      <c r="O70" s="45">
        <v>0</v>
      </c>
    </row>
    <row r="71" spans="1:15" x14ac:dyDescent="0.25">
      <c r="A71" s="43" t="s">
        <v>100</v>
      </c>
      <c r="B71" s="44">
        <v>1512000</v>
      </c>
      <c r="C71" s="24">
        <v>1727.9999999999998</v>
      </c>
      <c r="D71" s="24">
        <v>0</v>
      </c>
      <c r="E71" s="24">
        <v>0</v>
      </c>
      <c r="F71" s="24">
        <v>345.59999999999997</v>
      </c>
      <c r="G71" s="24">
        <v>345.59999999999997</v>
      </c>
      <c r="H71" s="24">
        <v>0</v>
      </c>
      <c r="I71" s="24">
        <v>345.59999999999997</v>
      </c>
      <c r="J71" s="24">
        <v>345.59999999999997</v>
      </c>
      <c r="K71" s="24">
        <v>0</v>
      </c>
      <c r="L71" s="24">
        <v>0</v>
      </c>
      <c r="M71" s="24">
        <v>0</v>
      </c>
      <c r="N71" s="24">
        <v>345.59999999999997</v>
      </c>
      <c r="O71" s="45">
        <v>0</v>
      </c>
    </row>
    <row r="72" spans="1:15" x14ac:dyDescent="0.25">
      <c r="A72" s="43" t="s">
        <v>101</v>
      </c>
      <c r="B72" s="44">
        <v>1508120</v>
      </c>
      <c r="C72" s="24">
        <v>200.26897500000001</v>
      </c>
      <c r="D72" s="24">
        <v>0</v>
      </c>
      <c r="E72" s="24">
        <v>0</v>
      </c>
      <c r="F72" s="24">
        <v>0</v>
      </c>
      <c r="G72" s="24">
        <v>0</v>
      </c>
      <c r="H72" s="24">
        <v>116.41679999999999</v>
      </c>
      <c r="I72" s="24">
        <v>83.852175000000003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45">
        <v>0</v>
      </c>
    </row>
    <row r="73" spans="1:15" x14ac:dyDescent="0.25">
      <c r="A73" s="43" t="s">
        <v>102</v>
      </c>
      <c r="B73" s="44">
        <v>1470336</v>
      </c>
      <c r="C73" s="24">
        <v>806.4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806.4</v>
      </c>
      <c r="O73" s="45">
        <v>0</v>
      </c>
    </row>
    <row r="74" spans="1:15" x14ac:dyDescent="0.25">
      <c r="A74" s="43" t="s">
        <v>103</v>
      </c>
      <c r="B74" s="44">
        <v>1428480</v>
      </c>
      <c r="C74" s="24">
        <v>863.99999999999989</v>
      </c>
      <c r="D74" s="24">
        <v>0</v>
      </c>
      <c r="E74" s="24">
        <v>0</v>
      </c>
      <c r="F74" s="24">
        <v>0</v>
      </c>
      <c r="G74" s="24">
        <v>518.4</v>
      </c>
      <c r="H74" s="24">
        <v>0</v>
      </c>
      <c r="I74" s="24">
        <v>0</v>
      </c>
      <c r="J74" s="24">
        <v>0</v>
      </c>
      <c r="K74" s="24">
        <v>0</v>
      </c>
      <c r="L74" s="24">
        <v>345.59999999999997</v>
      </c>
      <c r="M74" s="24">
        <v>0</v>
      </c>
      <c r="N74" s="24">
        <v>0</v>
      </c>
      <c r="O74" s="45">
        <v>0</v>
      </c>
    </row>
    <row r="75" spans="1:15" x14ac:dyDescent="0.25">
      <c r="A75" s="43" t="s">
        <v>104</v>
      </c>
      <c r="B75" s="44">
        <v>1415250</v>
      </c>
      <c r="C75" s="24">
        <v>925</v>
      </c>
      <c r="D75" s="24">
        <v>925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45">
        <v>0</v>
      </c>
    </row>
    <row r="76" spans="1:15" x14ac:dyDescent="0.25">
      <c r="A76" s="43" t="s">
        <v>105</v>
      </c>
      <c r="B76" s="44">
        <v>1386720</v>
      </c>
      <c r="C76" s="24">
        <v>864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864</v>
      </c>
      <c r="O76" s="45">
        <v>0</v>
      </c>
    </row>
    <row r="77" spans="1:15" x14ac:dyDescent="0.25">
      <c r="A77" s="43" t="s">
        <v>106</v>
      </c>
      <c r="B77" s="44">
        <v>1350000</v>
      </c>
      <c r="C77" s="24">
        <v>250</v>
      </c>
      <c r="D77" s="24">
        <v>0</v>
      </c>
      <c r="E77" s="24">
        <v>0</v>
      </c>
      <c r="F77" s="24">
        <v>0</v>
      </c>
      <c r="G77" s="24">
        <v>0</v>
      </c>
      <c r="H77" s="24">
        <v>250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45">
        <v>0</v>
      </c>
    </row>
    <row r="78" spans="1:15" x14ac:dyDescent="0.25">
      <c r="A78" s="43" t="s">
        <v>107</v>
      </c>
      <c r="B78" s="44">
        <v>1318800</v>
      </c>
      <c r="C78" s="24">
        <v>540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45">
        <v>540</v>
      </c>
    </row>
    <row r="79" spans="1:15" x14ac:dyDescent="0.25">
      <c r="A79" s="43" t="s">
        <v>108</v>
      </c>
      <c r="B79" s="44">
        <v>1282500</v>
      </c>
      <c r="C79" s="24">
        <v>312.5</v>
      </c>
      <c r="D79" s="24">
        <v>125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125</v>
      </c>
      <c r="K79" s="24">
        <v>62.5</v>
      </c>
      <c r="L79" s="24">
        <v>0</v>
      </c>
      <c r="M79" s="24">
        <v>0</v>
      </c>
      <c r="N79" s="24">
        <v>0</v>
      </c>
      <c r="O79" s="45">
        <v>0</v>
      </c>
    </row>
    <row r="80" spans="1:15" x14ac:dyDescent="0.25">
      <c r="A80" s="43" t="s">
        <v>109</v>
      </c>
      <c r="B80" s="44">
        <v>1179488</v>
      </c>
      <c r="C80" s="24">
        <v>370.92863999999997</v>
      </c>
      <c r="D80" s="24">
        <v>370.92863999999997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45">
        <v>0</v>
      </c>
    </row>
    <row r="81" spans="1:15" x14ac:dyDescent="0.25">
      <c r="A81" s="43" t="s">
        <v>110</v>
      </c>
      <c r="B81" s="44">
        <v>1152000</v>
      </c>
      <c r="C81" s="24">
        <v>691.19999999999993</v>
      </c>
      <c r="D81" s="24">
        <v>-86.399999999999991</v>
      </c>
      <c r="E81" s="24">
        <v>86.399999999999991</v>
      </c>
      <c r="F81" s="24">
        <v>0</v>
      </c>
      <c r="G81" s="24">
        <v>0</v>
      </c>
      <c r="H81" s="24">
        <v>172.79999999999998</v>
      </c>
      <c r="I81" s="24">
        <v>172.79999999999998</v>
      </c>
      <c r="J81" s="24">
        <v>0</v>
      </c>
      <c r="K81" s="24">
        <v>0</v>
      </c>
      <c r="L81" s="24">
        <v>86.399999999999991</v>
      </c>
      <c r="M81" s="24">
        <v>172.79999999999998</v>
      </c>
      <c r="N81" s="24">
        <v>0</v>
      </c>
      <c r="O81" s="45">
        <v>86.399999999999991</v>
      </c>
    </row>
    <row r="82" spans="1:15" x14ac:dyDescent="0.25">
      <c r="A82" s="43" t="s">
        <v>111</v>
      </c>
      <c r="B82" s="44">
        <v>1127952</v>
      </c>
      <c r="C82" s="24">
        <v>604.79999999999995</v>
      </c>
      <c r="D82" s="24">
        <v>0</v>
      </c>
      <c r="E82" s="24">
        <v>0</v>
      </c>
      <c r="F82" s="24">
        <v>0</v>
      </c>
      <c r="G82" s="24">
        <v>0</v>
      </c>
      <c r="H82" s="24">
        <v>172.79999999999998</v>
      </c>
      <c r="I82" s="24">
        <v>0</v>
      </c>
      <c r="J82" s="24">
        <v>0</v>
      </c>
      <c r="K82" s="24">
        <v>0</v>
      </c>
      <c r="L82" s="24">
        <v>172.79999999999998</v>
      </c>
      <c r="M82" s="24">
        <v>0</v>
      </c>
      <c r="N82" s="24">
        <v>259.2</v>
      </c>
      <c r="O82" s="45">
        <v>0</v>
      </c>
    </row>
    <row r="83" spans="1:15" x14ac:dyDescent="0.25">
      <c r="A83" s="43" t="s">
        <v>112</v>
      </c>
      <c r="B83" s="44">
        <v>1094688</v>
      </c>
      <c r="C83" s="24">
        <v>604.79999999999995</v>
      </c>
      <c r="D83" s="24">
        <v>0</v>
      </c>
      <c r="E83" s="24">
        <v>0</v>
      </c>
      <c r="F83" s="24">
        <v>86.399999999999991</v>
      </c>
      <c r="G83" s="24">
        <v>0</v>
      </c>
      <c r="H83" s="24">
        <v>172.79999999999998</v>
      </c>
      <c r="I83" s="24">
        <v>0</v>
      </c>
      <c r="J83" s="24">
        <v>86.399999999999991</v>
      </c>
      <c r="K83" s="24">
        <v>86.399999999999991</v>
      </c>
      <c r="L83" s="24">
        <v>0</v>
      </c>
      <c r="M83" s="24">
        <v>86.399999999999991</v>
      </c>
      <c r="N83" s="24">
        <v>0</v>
      </c>
      <c r="O83" s="45">
        <v>86.399999999999991</v>
      </c>
    </row>
    <row r="84" spans="1:15" x14ac:dyDescent="0.25">
      <c r="A84" s="43" t="s">
        <v>113</v>
      </c>
      <c r="B84" s="44">
        <v>1037664</v>
      </c>
      <c r="C84" s="24">
        <v>518.4</v>
      </c>
      <c r="D84" s="24">
        <v>0</v>
      </c>
      <c r="E84" s="24">
        <v>0</v>
      </c>
      <c r="F84" s="24">
        <v>0</v>
      </c>
      <c r="G84" s="24">
        <v>0</v>
      </c>
      <c r="H84" s="24">
        <v>345.59999999999997</v>
      </c>
      <c r="I84" s="24">
        <v>0</v>
      </c>
      <c r="J84" s="24">
        <v>0</v>
      </c>
      <c r="K84" s="24">
        <v>0</v>
      </c>
      <c r="L84" s="24">
        <v>0</v>
      </c>
      <c r="M84" s="24">
        <v>86.399999999999991</v>
      </c>
      <c r="N84" s="24">
        <v>0</v>
      </c>
      <c r="O84" s="45">
        <v>86.399999999999991</v>
      </c>
    </row>
    <row r="85" spans="1:15" x14ac:dyDescent="0.25">
      <c r="A85" s="43" t="s">
        <v>114</v>
      </c>
      <c r="B85" s="44">
        <v>930000</v>
      </c>
      <c r="C85" s="24">
        <v>138.75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138.75</v>
      </c>
      <c r="N85" s="24">
        <v>0</v>
      </c>
      <c r="O85" s="45">
        <v>0</v>
      </c>
    </row>
    <row r="86" spans="1:15" x14ac:dyDescent="0.25">
      <c r="A86" s="43" t="s">
        <v>115</v>
      </c>
      <c r="B86" s="44">
        <v>899424</v>
      </c>
      <c r="C86" s="24">
        <v>518.4</v>
      </c>
      <c r="D86" s="24">
        <v>0</v>
      </c>
      <c r="E86" s="24">
        <v>0</v>
      </c>
      <c r="F86" s="24">
        <v>0</v>
      </c>
      <c r="G86" s="24">
        <v>0</v>
      </c>
      <c r="H86" s="24">
        <v>172.79999999999998</v>
      </c>
      <c r="I86" s="24">
        <v>0</v>
      </c>
      <c r="J86" s="24">
        <v>0</v>
      </c>
      <c r="K86" s="24">
        <v>259.2</v>
      </c>
      <c r="L86" s="24">
        <v>0</v>
      </c>
      <c r="M86" s="24">
        <v>0</v>
      </c>
      <c r="N86" s="24">
        <v>86.399999999999991</v>
      </c>
      <c r="O86" s="45">
        <v>0</v>
      </c>
    </row>
    <row r="87" spans="1:15" x14ac:dyDescent="0.25">
      <c r="A87" s="43" t="s">
        <v>116</v>
      </c>
      <c r="B87" s="44">
        <v>878400</v>
      </c>
      <c r="C87" s="24">
        <v>432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172.79999999999998</v>
      </c>
      <c r="N87" s="24">
        <v>0</v>
      </c>
      <c r="O87" s="45">
        <v>259.2</v>
      </c>
    </row>
    <row r="88" spans="1:15" x14ac:dyDescent="0.25">
      <c r="A88" s="43" t="s">
        <v>117</v>
      </c>
      <c r="B88" s="44">
        <v>839808</v>
      </c>
      <c r="C88" s="24">
        <v>518.4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259.2</v>
      </c>
      <c r="J88" s="24">
        <v>0</v>
      </c>
      <c r="K88" s="24">
        <v>0</v>
      </c>
      <c r="L88" s="24">
        <v>0</v>
      </c>
      <c r="M88" s="24">
        <v>0</v>
      </c>
      <c r="N88" s="24">
        <v>259.2</v>
      </c>
      <c r="O88" s="45">
        <v>0</v>
      </c>
    </row>
    <row r="89" spans="1:15" x14ac:dyDescent="0.25">
      <c r="A89" s="43" t="s">
        <v>118</v>
      </c>
      <c r="B89" s="44">
        <v>772450</v>
      </c>
      <c r="C89" s="24">
        <v>210</v>
      </c>
      <c r="D89" s="24">
        <v>0</v>
      </c>
      <c r="E89" s="24">
        <v>0</v>
      </c>
      <c r="F89" s="24">
        <v>0</v>
      </c>
      <c r="G89" s="24">
        <v>210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45">
        <v>0</v>
      </c>
    </row>
    <row r="90" spans="1:15" x14ac:dyDescent="0.25">
      <c r="A90" s="43" t="s">
        <v>119</v>
      </c>
      <c r="B90" s="44">
        <v>769500</v>
      </c>
      <c r="C90" s="24">
        <v>187.5</v>
      </c>
      <c r="D90" s="24">
        <v>0</v>
      </c>
      <c r="E90" s="24">
        <v>125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62.5</v>
      </c>
      <c r="L90" s="24">
        <v>0</v>
      </c>
      <c r="M90" s="24">
        <v>0</v>
      </c>
      <c r="N90" s="24">
        <v>0</v>
      </c>
      <c r="O90" s="45">
        <v>0</v>
      </c>
    </row>
    <row r="91" spans="1:15" x14ac:dyDescent="0.25">
      <c r="A91" s="43" t="s">
        <v>31</v>
      </c>
      <c r="B91" s="44">
        <v>748512</v>
      </c>
      <c r="C91" s="24">
        <v>431.99999999999994</v>
      </c>
      <c r="D91" s="24">
        <v>86.399999999999991</v>
      </c>
      <c r="E91" s="24">
        <v>0</v>
      </c>
      <c r="F91" s="24">
        <v>0</v>
      </c>
      <c r="G91" s="24">
        <v>86.399999999999991</v>
      </c>
      <c r="H91" s="24">
        <v>86.399999999999991</v>
      </c>
      <c r="I91" s="24">
        <v>0</v>
      </c>
      <c r="J91" s="24">
        <v>0</v>
      </c>
      <c r="K91" s="24">
        <v>0</v>
      </c>
      <c r="L91" s="24">
        <v>0</v>
      </c>
      <c r="M91" s="24">
        <v>172.79999999999998</v>
      </c>
      <c r="N91" s="24">
        <v>0</v>
      </c>
      <c r="O91" s="45">
        <v>0</v>
      </c>
    </row>
    <row r="92" spans="1:15" x14ac:dyDescent="0.25">
      <c r="A92" s="43" t="s">
        <v>120</v>
      </c>
      <c r="B92" s="44">
        <v>696816</v>
      </c>
      <c r="C92" s="24">
        <v>345.59999999999997</v>
      </c>
      <c r="D92" s="24">
        <v>86.399999999999991</v>
      </c>
      <c r="E92" s="24">
        <v>0</v>
      </c>
      <c r="F92" s="24">
        <v>0</v>
      </c>
      <c r="G92" s="24">
        <v>0</v>
      </c>
      <c r="H92" s="24">
        <v>0</v>
      </c>
      <c r="I92" s="24">
        <v>86.399999999999991</v>
      </c>
      <c r="J92" s="24">
        <v>86.399999999999991</v>
      </c>
      <c r="K92" s="24">
        <v>0</v>
      </c>
      <c r="L92" s="24">
        <v>0</v>
      </c>
      <c r="M92" s="24">
        <v>0</v>
      </c>
      <c r="N92" s="24">
        <v>0</v>
      </c>
      <c r="O92" s="45">
        <v>86.399999999999991</v>
      </c>
    </row>
    <row r="93" spans="1:15" x14ac:dyDescent="0.25">
      <c r="A93" s="43" t="s">
        <v>121</v>
      </c>
      <c r="B93" s="44">
        <v>675072</v>
      </c>
      <c r="C93" s="24">
        <v>345.59999999999997</v>
      </c>
      <c r="D93" s="24">
        <v>0</v>
      </c>
      <c r="E93" s="24">
        <v>0</v>
      </c>
      <c r="F93" s="24">
        <v>172.79999999999998</v>
      </c>
      <c r="G93" s="24">
        <v>0</v>
      </c>
      <c r="H93" s="24">
        <v>0</v>
      </c>
      <c r="I93" s="24">
        <v>0</v>
      </c>
      <c r="J93" s="24">
        <v>0</v>
      </c>
      <c r="K93" s="24">
        <v>172.79999999999998</v>
      </c>
      <c r="L93" s="24">
        <v>0</v>
      </c>
      <c r="M93" s="24">
        <v>0</v>
      </c>
      <c r="N93" s="24">
        <v>0</v>
      </c>
      <c r="O93" s="45">
        <v>0</v>
      </c>
    </row>
    <row r="94" spans="1:15" x14ac:dyDescent="0.25">
      <c r="A94" s="43" t="s">
        <v>122</v>
      </c>
      <c r="B94" s="44">
        <v>631296</v>
      </c>
      <c r="C94" s="24">
        <v>345.59999999999997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86.399999999999991</v>
      </c>
      <c r="K94" s="24">
        <v>0</v>
      </c>
      <c r="L94" s="24">
        <v>0</v>
      </c>
      <c r="M94" s="24">
        <v>0</v>
      </c>
      <c r="N94" s="24">
        <v>172.79999999999998</v>
      </c>
      <c r="O94" s="45">
        <v>86.399999999999991</v>
      </c>
    </row>
    <row r="95" spans="1:15" x14ac:dyDescent="0.25">
      <c r="A95" s="43" t="s">
        <v>123</v>
      </c>
      <c r="B95" s="44">
        <v>597312</v>
      </c>
      <c r="C95" s="24">
        <v>106.75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106.75</v>
      </c>
      <c r="M95" s="24">
        <v>0</v>
      </c>
      <c r="N95" s="24">
        <v>0</v>
      </c>
      <c r="O95" s="45">
        <v>0</v>
      </c>
    </row>
    <row r="96" spans="1:15" x14ac:dyDescent="0.25">
      <c r="A96" s="43" t="s">
        <v>124</v>
      </c>
      <c r="B96" s="44">
        <v>527040</v>
      </c>
      <c r="C96" s="24">
        <v>259.2</v>
      </c>
      <c r="D96" s="24">
        <v>86.399999999999991</v>
      </c>
      <c r="E96" s="24">
        <v>0</v>
      </c>
      <c r="F96" s="24">
        <v>0</v>
      </c>
      <c r="G96" s="24">
        <v>86.399999999999991</v>
      </c>
      <c r="H96" s="24">
        <v>0</v>
      </c>
      <c r="I96" s="24">
        <v>0</v>
      </c>
      <c r="J96" s="24">
        <v>86.399999999999991</v>
      </c>
      <c r="K96" s="24">
        <v>0</v>
      </c>
      <c r="L96" s="24">
        <v>0</v>
      </c>
      <c r="M96" s="24">
        <v>0</v>
      </c>
      <c r="N96" s="24">
        <v>0</v>
      </c>
      <c r="O96" s="45">
        <v>0</v>
      </c>
    </row>
    <row r="97" spans="1:15" x14ac:dyDescent="0.25">
      <c r="A97" s="43" t="s">
        <v>125</v>
      </c>
      <c r="B97" s="44">
        <v>487296</v>
      </c>
      <c r="C97" s="24">
        <v>259.2</v>
      </c>
      <c r="D97" s="24">
        <v>0</v>
      </c>
      <c r="E97" s="24">
        <v>86.399999999999991</v>
      </c>
      <c r="F97" s="24">
        <v>0</v>
      </c>
      <c r="G97" s="24">
        <v>0</v>
      </c>
      <c r="H97" s="24">
        <v>0</v>
      </c>
      <c r="I97" s="24">
        <v>86.399999999999991</v>
      </c>
      <c r="J97" s="24">
        <v>0</v>
      </c>
      <c r="K97" s="24">
        <v>0</v>
      </c>
      <c r="L97" s="24">
        <v>86.399999999999991</v>
      </c>
      <c r="M97" s="24">
        <v>0</v>
      </c>
      <c r="N97" s="24">
        <v>0</v>
      </c>
      <c r="O97" s="45">
        <v>0</v>
      </c>
    </row>
    <row r="98" spans="1:15" x14ac:dyDescent="0.25">
      <c r="A98" s="43" t="s">
        <v>126</v>
      </c>
      <c r="B98" s="44">
        <v>480000</v>
      </c>
      <c r="C98" s="24">
        <v>172.8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172.8</v>
      </c>
      <c r="L98" s="24">
        <v>0</v>
      </c>
      <c r="M98" s="24">
        <v>0</v>
      </c>
      <c r="N98" s="24">
        <v>0</v>
      </c>
      <c r="O98" s="45">
        <v>0</v>
      </c>
    </row>
    <row r="99" spans="1:15" x14ac:dyDescent="0.25">
      <c r="A99" s="43" t="s">
        <v>127</v>
      </c>
      <c r="B99" s="44">
        <v>473040</v>
      </c>
      <c r="C99" s="24">
        <v>324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324</v>
      </c>
      <c r="K99" s="24">
        <v>0</v>
      </c>
      <c r="L99" s="24">
        <v>0</v>
      </c>
      <c r="M99" s="24">
        <v>0</v>
      </c>
      <c r="N99" s="24">
        <v>0</v>
      </c>
      <c r="O99" s="45">
        <v>0</v>
      </c>
    </row>
    <row r="100" spans="1:15" x14ac:dyDescent="0.25">
      <c r="A100" s="43" t="s">
        <v>128</v>
      </c>
      <c r="B100" s="44">
        <v>457056</v>
      </c>
      <c r="C100" s="24">
        <v>259.2</v>
      </c>
      <c r="D100" s="24">
        <v>0</v>
      </c>
      <c r="E100" s="24">
        <v>0</v>
      </c>
      <c r="F100" s="24">
        <v>0</v>
      </c>
      <c r="G100" s="24">
        <v>86.399999999999991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45">
        <v>172.79999999999998</v>
      </c>
    </row>
    <row r="101" spans="1:15" x14ac:dyDescent="0.25">
      <c r="A101" s="43" t="s">
        <v>32</v>
      </c>
      <c r="B101" s="44">
        <v>452880</v>
      </c>
      <c r="C101" s="24">
        <v>259.2</v>
      </c>
      <c r="D101" s="24">
        <v>0</v>
      </c>
      <c r="E101" s="24">
        <v>86.399999999999991</v>
      </c>
      <c r="F101" s="24">
        <v>0</v>
      </c>
      <c r="G101" s="24">
        <v>86.399999999999991</v>
      </c>
      <c r="H101" s="24">
        <v>0</v>
      </c>
      <c r="I101" s="24">
        <v>86.399999999999991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45">
        <v>0</v>
      </c>
    </row>
    <row r="102" spans="1:15" x14ac:dyDescent="0.25">
      <c r="A102" s="43" t="s">
        <v>129</v>
      </c>
      <c r="B102" s="44">
        <v>452000</v>
      </c>
      <c r="C102" s="24">
        <v>271.2</v>
      </c>
      <c r="D102" s="24">
        <v>0</v>
      </c>
      <c r="E102" s="24">
        <v>271.2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45">
        <v>0</v>
      </c>
    </row>
    <row r="103" spans="1:15" x14ac:dyDescent="0.25">
      <c r="A103" s="43" t="s">
        <v>33</v>
      </c>
      <c r="B103" s="44">
        <v>429840</v>
      </c>
      <c r="C103" s="24">
        <v>259.2</v>
      </c>
      <c r="D103" s="24">
        <v>0</v>
      </c>
      <c r="E103" s="24">
        <v>0</v>
      </c>
      <c r="F103" s="24">
        <v>0</v>
      </c>
      <c r="G103" s="24">
        <v>259.2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45">
        <v>0</v>
      </c>
    </row>
    <row r="104" spans="1:15" x14ac:dyDescent="0.25">
      <c r="A104" s="43" t="s">
        <v>130</v>
      </c>
      <c r="B104" s="44">
        <v>404352</v>
      </c>
      <c r="C104" s="24">
        <v>259.2</v>
      </c>
      <c r="D104" s="24">
        <v>0</v>
      </c>
      <c r="E104" s="24">
        <v>86.399999999999991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86.399999999999991</v>
      </c>
      <c r="L104" s="24">
        <v>0</v>
      </c>
      <c r="M104" s="24">
        <v>86.399999999999991</v>
      </c>
      <c r="N104" s="24">
        <v>0</v>
      </c>
      <c r="O104" s="45">
        <v>0</v>
      </c>
    </row>
    <row r="105" spans="1:15" x14ac:dyDescent="0.25">
      <c r="A105" s="43" t="s">
        <v>131</v>
      </c>
      <c r="B105" s="44">
        <v>380835</v>
      </c>
      <c r="C105" s="24">
        <v>218.4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218.4</v>
      </c>
      <c r="O105" s="45">
        <v>0</v>
      </c>
    </row>
    <row r="106" spans="1:15" x14ac:dyDescent="0.25">
      <c r="A106" s="43" t="s">
        <v>132</v>
      </c>
      <c r="B106" s="44">
        <v>377568</v>
      </c>
      <c r="C106" s="24">
        <v>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45">
        <v>0</v>
      </c>
    </row>
    <row r="107" spans="1:15" x14ac:dyDescent="0.25">
      <c r="A107" s="43" t="s">
        <v>133</v>
      </c>
      <c r="B107" s="44">
        <v>356160</v>
      </c>
      <c r="C107" s="24">
        <v>360</v>
      </c>
      <c r="D107" s="24">
        <v>0</v>
      </c>
      <c r="E107" s="24">
        <v>0</v>
      </c>
      <c r="F107" s="24">
        <v>180</v>
      </c>
      <c r="G107" s="24">
        <v>0</v>
      </c>
      <c r="H107" s="24">
        <v>180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45">
        <v>0</v>
      </c>
    </row>
    <row r="108" spans="1:15" x14ac:dyDescent="0.25">
      <c r="A108" s="43" t="s">
        <v>34</v>
      </c>
      <c r="B108" s="44">
        <v>345888</v>
      </c>
      <c r="C108" s="24">
        <v>172.79999999999998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86.399999999999991</v>
      </c>
      <c r="K108" s="24">
        <v>0</v>
      </c>
      <c r="L108" s="24">
        <v>0</v>
      </c>
      <c r="M108" s="24">
        <v>0</v>
      </c>
      <c r="N108" s="24">
        <v>0</v>
      </c>
      <c r="O108" s="45">
        <v>86.399999999999991</v>
      </c>
    </row>
    <row r="109" spans="1:15" x14ac:dyDescent="0.25">
      <c r="A109" s="43" t="s">
        <v>35</v>
      </c>
      <c r="B109" s="44">
        <v>345600</v>
      </c>
      <c r="C109" s="24">
        <v>172.79999999999998</v>
      </c>
      <c r="D109" s="24">
        <v>0</v>
      </c>
      <c r="E109" s="24">
        <v>0</v>
      </c>
      <c r="F109" s="24">
        <v>0</v>
      </c>
      <c r="G109" s="24">
        <v>0</v>
      </c>
      <c r="H109" s="24">
        <v>86.399999999999991</v>
      </c>
      <c r="I109" s="24">
        <v>0</v>
      </c>
      <c r="J109" s="24">
        <v>0</v>
      </c>
      <c r="K109" s="24">
        <v>0</v>
      </c>
      <c r="L109" s="24">
        <v>86.399999999999991</v>
      </c>
      <c r="M109" s="24">
        <v>0</v>
      </c>
      <c r="N109" s="24">
        <v>0</v>
      </c>
      <c r="O109" s="45">
        <v>0</v>
      </c>
    </row>
    <row r="110" spans="1:15" x14ac:dyDescent="0.25">
      <c r="A110" s="43" t="s">
        <v>134</v>
      </c>
      <c r="B110" s="44">
        <v>345600</v>
      </c>
      <c r="C110" s="24">
        <v>172.79999999999998</v>
      </c>
      <c r="D110" s="24">
        <v>86.399999999999991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45">
        <v>86.399999999999991</v>
      </c>
    </row>
    <row r="111" spans="1:15" x14ac:dyDescent="0.25">
      <c r="A111" s="43" t="s">
        <v>135</v>
      </c>
      <c r="B111" s="44">
        <v>321120</v>
      </c>
      <c r="C111" s="24">
        <v>172.79999999999998</v>
      </c>
      <c r="D111" s="24">
        <v>0</v>
      </c>
      <c r="E111" s="24">
        <v>172.79999999999998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45">
        <v>0</v>
      </c>
    </row>
    <row r="112" spans="1:15" x14ac:dyDescent="0.25">
      <c r="A112" s="43" t="s">
        <v>136</v>
      </c>
      <c r="B112" s="44">
        <v>316800</v>
      </c>
      <c r="C112" s="24">
        <v>172.79999999999998</v>
      </c>
      <c r="D112" s="24">
        <v>0</v>
      </c>
      <c r="E112" s="24">
        <v>0</v>
      </c>
      <c r="F112" s="24">
        <v>0</v>
      </c>
      <c r="G112" s="24">
        <v>0</v>
      </c>
      <c r="H112" s="24">
        <v>86.399999999999991</v>
      </c>
      <c r="I112" s="24">
        <v>0</v>
      </c>
      <c r="J112" s="24">
        <v>0</v>
      </c>
      <c r="K112" s="24">
        <v>0</v>
      </c>
      <c r="L112" s="24">
        <v>0</v>
      </c>
      <c r="M112" s="24">
        <v>86.399999999999991</v>
      </c>
      <c r="N112" s="24">
        <v>0</v>
      </c>
      <c r="O112" s="45">
        <v>0</v>
      </c>
    </row>
    <row r="113" spans="1:15" x14ac:dyDescent="0.25">
      <c r="A113" s="43" t="s">
        <v>137</v>
      </c>
      <c r="B113" s="44">
        <v>316800</v>
      </c>
      <c r="C113" s="24">
        <v>172.79999999999998</v>
      </c>
      <c r="D113" s="24">
        <v>0</v>
      </c>
      <c r="E113" s="24">
        <v>0</v>
      </c>
      <c r="F113" s="24">
        <v>86.399999999999991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45">
        <v>86.399999999999991</v>
      </c>
    </row>
    <row r="114" spans="1:15" x14ac:dyDescent="0.25">
      <c r="A114" s="43" t="s">
        <v>36</v>
      </c>
      <c r="B114" s="44">
        <v>308736</v>
      </c>
      <c r="C114" s="24">
        <v>172.79999999999998</v>
      </c>
      <c r="D114" s="24">
        <v>0</v>
      </c>
      <c r="E114" s="24">
        <v>0</v>
      </c>
      <c r="F114" s="24">
        <v>172.79999999999998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45">
        <v>0</v>
      </c>
    </row>
    <row r="115" spans="1:15" x14ac:dyDescent="0.25">
      <c r="A115" s="43" t="s">
        <v>138</v>
      </c>
      <c r="B115" s="44">
        <v>301248</v>
      </c>
      <c r="C115" s="24">
        <v>172.79999999999998</v>
      </c>
      <c r="D115" s="24">
        <v>0</v>
      </c>
      <c r="E115" s="24">
        <v>0</v>
      </c>
      <c r="F115" s="24">
        <v>86.399999999999991</v>
      </c>
      <c r="G115" s="24">
        <v>0</v>
      </c>
      <c r="H115" s="24">
        <v>0</v>
      </c>
      <c r="I115" s="24">
        <v>0</v>
      </c>
      <c r="J115" s="24">
        <v>0</v>
      </c>
      <c r="K115" s="24">
        <v>86.399999999999991</v>
      </c>
      <c r="L115" s="24">
        <v>0</v>
      </c>
      <c r="M115" s="24">
        <v>0</v>
      </c>
      <c r="N115" s="24">
        <v>0</v>
      </c>
      <c r="O115" s="45">
        <v>0</v>
      </c>
    </row>
    <row r="116" spans="1:15" x14ac:dyDescent="0.25">
      <c r="A116" s="43" t="s">
        <v>139</v>
      </c>
      <c r="B116" s="44">
        <v>278208</v>
      </c>
      <c r="C116" s="24">
        <v>172.79999999999998</v>
      </c>
      <c r="D116" s="24">
        <v>86.399999999999991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86.399999999999991</v>
      </c>
      <c r="N116" s="24">
        <v>0</v>
      </c>
      <c r="O116" s="45">
        <v>0</v>
      </c>
    </row>
    <row r="117" spans="1:15" x14ac:dyDescent="0.25">
      <c r="A117" s="43" t="s">
        <v>140</v>
      </c>
      <c r="B117" s="44">
        <v>225216</v>
      </c>
      <c r="C117" s="24">
        <v>172.79999999999998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172.79999999999998</v>
      </c>
      <c r="K117" s="24">
        <v>0</v>
      </c>
      <c r="L117" s="24">
        <v>0</v>
      </c>
      <c r="M117" s="24">
        <v>0</v>
      </c>
      <c r="N117" s="24">
        <v>0</v>
      </c>
      <c r="O117" s="45">
        <v>0</v>
      </c>
    </row>
    <row r="118" spans="1:15" x14ac:dyDescent="0.25">
      <c r="A118" s="43" t="s">
        <v>141</v>
      </c>
      <c r="B118" s="44">
        <v>200000</v>
      </c>
      <c r="C118" s="24">
        <v>28.799999999999997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28.799999999999997</v>
      </c>
      <c r="N118" s="24">
        <v>0</v>
      </c>
      <c r="O118" s="45">
        <v>0</v>
      </c>
    </row>
    <row r="119" spans="1:15" x14ac:dyDescent="0.25">
      <c r="A119" s="43" t="s">
        <v>142</v>
      </c>
      <c r="B119" s="44">
        <v>200000</v>
      </c>
      <c r="C119" s="24">
        <v>28.799999999999997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28.799999999999997</v>
      </c>
      <c r="O119" s="45">
        <v>0</v>
      </c>
    </row>
    <row r="120" spans="1:15" x14ac:dyDescent="0.25">
      <c r="A120" s="43" t="s">
        <v>143</v>
      </c>
      <c r="B120" s="44">
        <v>189216</v>
      </c>
      <c r="C120" s="24">
        <v>324</v>
      </c>
      <c r="D120" s="24">
        <v>0</v>
      </c>
      <c r="E120" s="24">
        <v>324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45">
        <v>0</v>
      </c>
    </row>
    <row r="121" spans="1:15" x14ac:dyDescent="0.25">
      <c r="A121" s="43" t="s">
        <v>144</v>
      </c>
      <c r="B121" s="44">
        <v>181152</v>
      </c>
      <c r="C121" s="24">
        <v>86.399999999999991</v>
      </c>
      <c r="D121" s="24">
        <v>0</v>
      </c>
      <c r="E121" s="24">
        <v>0</v>
      </c>
      <c r="F121" s="24">
        <v>86.399999999999991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45">
        <v>0</v>
      </c>
    </row>
    <row r="122" spans="1:15" x14ac:dyDescent="0.25">
      <c r="A122" s="43" t="s">
        <v>145</v>
      </c>
      <c r="B122" s="44">
        <v>172944</v>
      </c>
      <c r="C122" s="24">
        <v>86.399999999999991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86.399999999999991</v>
      </c>
      <c r="N122" s="24">
        <v>0</v>
      </c>
      <c r="O122" s="45">
        <v>0</v>
      </c>
    </row>
    <row r="123" spans="1:15" x14ac:dyDescent="0.25">
      <c r="A123" s="43" t="s">
        <v>146</v>
      </c>
      <c r="B123" s="44">
        <v>172800</v>
      </c>
      <c r="C123" s="24">
        <v>86.399999999999991</v>
      </c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86.399999999999991</v>
      </c>
      <c r="N123" s="24">
        <v>0</v>
      </c>
      <c r="O123" s="45">
        <v>0</v>
      </c>
    </row>
    <row r="124" spans="1:15" x14ac:dyDescent="0.25">
      <c r="A124" s="43" t="s">
        <v>147</v>
      </c>
      <c r="B124" s="44">
        <v>172800</v>
      </c>
      <c r="C124" s="24">
        <v>86.399999999999991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86.399999999999991</v>
      </c>
      <c r="K124" s="24">
        <v>0</v>
      </c>
      <c r="L124" s="24">
        <v>0</v>
      </c>
      <c r="M124" s="24">
        <v>0</v>
      </c>
      <c r="N124" s="24">
        <v>0</v>
      </c>
      <c r="O124" s="45">
        <v>0</v>
      </c>
    </row>
    <row r="125" spans="1:15" x14ac:dyDescent="0.25">
      <c r="A125" s="43" t="s">
        <v>148</v>
      </c>
      <c r="B125" s="44">
        <v>170496</v>
      </c>
      <c r="C125" s="24">
        <v>86.399999999999991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86.399999999999991</v>
      </c>
      <c r="O125" s="45">
        <v>0</v>
      </c>
    </row>
    <row r="126" spans="1:15" x14ac:dyDescent="0.25">
      <c r="A126" s="43" t="s">
        <v>149</v>
      </c>
      <c r="B126" s="44">
        <v>160000</v>
      </c>
      <c r="C126" s="24">
        <v>28.799999999999997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45">
        <v>28.799999999999997</v>
      </c>
    </row>
    <row r="127" spans="1:15" x14ac:dyDescent="0.25">
      <c r="A127" s="43" t="s">
        <v>150</v>
      </c>
      <c r="B127" s="44">
        <v>156528</v>
      </c>
      <c r="C127" s="24">
        <v>86.399999999999991</v>
      </c>
      <c r="D127" s="24">
        <v>0</v>
      </c>
      <c r="E127" s="24">
        <v>0</v>
      </c>
      <c r="F127" s="24">
        <v>0</v>
      </c>
      <c r="G127" s="24">
        <v>0</v>
      </c>
      <c r="H127" s="24">
        <v>86.399999999999991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45">
        <v>0</v>
      </c>
    </row>
    <row r="128" spans="1:15" x14ac:dyDescent="0.25">
      <c r="A128" s="43" t="s">
        <v>37</v>
      </c>
      <c r="B128" s="44">
        <v>155808</v>
      </c>
      <c r="C128" s="24">
        <v>86.399999999999991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45">
        <v>86.399999999999991</v>
      </c>
    </row>
    <row r="129" spans="1:15" x14ac:dyDescent="0.25">
      <c r="A129" s="43" t="s">
        <v>151</v>
      </c>
      <c r="B129" s="44">
        <v>153360</v>
      </c>
      <c r="C129" s="24">
        <v>86.399999999999991</v>
      </c>
      <c r="D129" s="24">
        <v>0</v>
      </c>
      <c r="E129" s="24">
        <v>0</v>
      </c>
      <c r="F129" s="24">
        <v>0</v>
      </c>
      <c r="G129" s="24">
        <v>86.399999999999991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45">
        <v>0</v>
      </c>
    </row>
    <row r="130" spans="1:15" x14ac:dyDescent="0.25">
      <c r="A130" s="43" t="s">
        <v>152</v>
      </c>
      <c r="B130" s="44">
        <v>152352</v>
      </c>
      <c r="C130" s="24">
        <v>86.399999999999991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86.399999999999991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45">
        <v>0</v>
      </c>
    </row>
    <row r="131" spans="1:15" x14ac:dyDescent="0.25">
      <c r="A131" s="43" t="s">
        <v>153</v>
      </c>
      <c r="B131" s="44">
        <v>149040</v>
      </c>
      <c r="C131" s="24">
        <v>86.399999999999991</v>
      </c>
      <c r="D131" s="24">
        <v>0</v>
      </c>
      <c r="E131" s="24">
        <v>0</v>
      </c>
      <c r="F131" s="24">
        <v>0</v>
      </c>
      <c r="G131" s="24">
        <v>0</v>
      </c>
      <c r="H131" s="24">
        <v>86.399999999999991</v>
      </c>
      <c r="I131" s="24">
        <v>0</v>
      </c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45">
        <v>0</v>
      </c>
    </row>
    <row r="132" spans="1:15" x14ac:dyDescent="0.25">
      <c r="A132" s="43" t="s">
        <v>154</v>
      </c>
      <c r="B132" s="44">
        <v>144000</v>
      </c>
      <c r="C132" s="24">
        <v>86.399999999999991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86.399999999999991</v>
      </c>
      <c r="L132" s="24">
        <v>0</v>
      </c>
      <c r="M132" s="24">
        <v>0</v>
      </c>
      <c r="N132" s="24">
        <v>0</v>
      </c>
      <c r="O132" s="45">
        <v>0</v>
      </c>
    </row>
    <row r="133" spans="1:15" x14ac:dyDescent="0.25">
      <c r="A133" s="43" t="s">
        <v>38</v>
      </c>
      <c r="B133" s="44">
        <v>141696</v>
      </c>
      <c r="C133" s="24">
        <v>86.399999999999991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86.399999999999991</v>
      </c>
      <c r="M133" s="24">
        <v>0</v>
      </c>
      <c r="N133" s="24">
        <v>0</v>
      </c>
      <c r="O133" s="45">
        <v>0</v>
      </c>
    </row>
    <row r="134" spans="1:15" x14ac:dyDescent="0.25">
      <c r="A134" s="43" t="s">
        <v>155</v>
      </c>
      <c r="B134" s="44">
        <v>141696</v>
      </c>
      <c r="C134" s="24">
        <v>86.399999999999991</v>
      </c>
      <c r="D134" s="24">
        <v>0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45">
        <v>86.399999999999991</v>
      </c>
    </row>
    <row r="135" spans="1:15" x14ac:dyDescent="0.25">
      <c r="A135" s="43" t="s">
        <v>156</v>
      </c>
      <c r="B135" s="44">
        <v>54000</v>
      </c>
      <c r="C135" s="24">
        <v>28.799999999999997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28.799999999999997</v>
      </c>
      <c r="O135" s="45">
        <v>0</v>
      </c>
    </row>
    <row r="136" spans="1:15" x14ac:dyDescent="0.25">
      <c r="A136" s="43" t="s">
        <v>157</v>
      </c>
      <c r="B136" s="44">
        <v>12996</v>
      </c>
      <c r="C136" s="24">
        <v>7.1999999999999993</v>
      </c>
      <c r="D136" s="24">
        <v>0</v>
      </c>
      <c r="E136" s="24">
        <v>0</v>
      </c>
      <c r="F136" s="24">
        <v>7.1999999999999993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45">
        <v>0</v>
      </c>
    </row>
    <row r="137" spans="1:15" x14ac:dyDescent="0.25">
      <c r="A137" s="43" t="s">
        <v>158</v>
      </c>
      <c r="B137" s="44">
        <v>-805252.8</v>
      </c>
      <c r="C137" s="24">
        <v>-226.47735</v>
      </c>
      <c r="D137" s="24">
        <v>-226.47735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45">
        <v>0</v>
      </c>
    </row>
    <row r="138" spans="1:15" x14ac:dyDescent="0.25">
      <c r="A138" s="46" t="s">
        <v>278</v>
      </c>
      <c r="B138" s="47">
        <v>6266261976.170001</v>
      </c>
      <c r="C138" s="48">
        <v>4476062.1856399989</v>
      </c>
      <c r="D138" s="48">
        <v>335593.33609</v>
      </c>
      <c r="E138" s="48">
        <v>265557.1116</v>
      </c>
      <c r="F138" s="48">
        <v>254072.72034500004</v>
      </c>
      <c r="G138" s="48">
        <v>310922.60212499998</v>
      </c>
      <c r="H138" s="48">
        <v>425941.89045499999</v>
      </c>
      <c r="I138" s="48">
        <v>380777.50829999993</v>
      </c>
      <c r="J138" s="48">
        <v>329164.99220000004</v>
      </c>
      <c r="K138" s="48">
        <v>523093.09539999999</v>
      </c>
      <c r="L138" s="48">
        <v>432618.22092499991</v>
      </c>
      <c r="M138" s="48">
        <v>511260.07159999997</v>
      </c>
      <c r="N138" s="48">
        <v>383597.01580000005</v>
      </c>
      <c r="O138" s="49">
        <v>323463.62079999992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59999389629810485"/>
  </sheetPr>
  <dimension ref="A1:BG403"/>
  <sheetViews>
    <sheetView zoomScale="95" zoomScaleNormal="95" workbookViewId="0">
      <pane xSplit="5" ySplit="1" topLeftCell="F350" activePane="bottomRight" state="frozen"/>
      <selection activeCell="A37" sqref="A37"/>
      <selection pane="topRight" activeCell="A37" sqref="A37"/>
      <selection pane="bottomLeft" activeCell="A37" sqref="A37"/>
      <selection pane="bottomRight" activeCell="I2" sqref="I2:I384"/>
    </sheetView>
  </sheetViews>
  <sheetFormatPr baseColWidth="10" defaultRowHeight="15" x14ac:dyDescent="0.25"/>
  <cols>
    <col min="1" max="1" width="9.42578125" customWidth="1"/>
    <col min="2" max="2" width="20.42578125" bestFit="1" customWidth="1"/>
    <col min="3" max="3" width="34.5703125" customWidth="1"/>
    <col min="4" max="4" width="13.85546875" customWidth="1"/>
    <col min="5" max="5" width="24" customWidth="1"/>
    <col min="6" max="6" width="16.140625" customWidth="1"/>
    <col min="7" max="7" width="18" customWidth="1"/>
    <col min="8" max="8" width="18.140625" customWidth="1"/>
    <col min="9" max="9" width="15.42578125" bestFit="1" customWidth="1"/>
    <col min="10" max="10" width="15.7109375" customWidth="1"/>
    <col min="11" max="11" width="16.5703125" customWidth="1"/>
    <col min="13" max="13" width="27.28515625" customWidth="1"/>
    <col min="15" max="15" width="23.42578125" customWidth="1"/>
    <col min="16" max="16" width="23.5703125" bestFit="1" customWidth="1"/>
    <col min="17" max="17" width="32.28515625" bestFit="1" customWidth="1"/>
    <col min="19" max="19" width="32.85546875" bestFit="1" customWidth="1"/>
    <col min="21" max="21" width="32.7109375" bestFit="1" customWidth="1"/>
    <col min="23" max="23" width="32.140625" bestFit="1" customWidth="1"/>
    <col min="25" max="25" width="34.28515625" bestFit="1" customWidth="1"/>
    <col min="27" max="27" width="38.5703125" bestFit="1" customWidth="1"/>
    <col min="29" max="29" width="35.28515625" bestFit="1" customWidth="1"/>
    <col min="31" max="31" width="38.140625" bestFit="1" customWidth="1"/>
    <col min="33" max="33" width="37.28515625" bestFit="1" customWidth="1"/>
  </cols>
  <sheetData>
    <row r="1" spans="1:59" ht="52.5" customHeight="1" x14ac:dyDescent="0.25">
      <c r="A1" t="s">
        <v>279</v>
      </c>
      <c r="B1" t="s">
        <v>280</v>
      </c>
      <c r="C1" t="s">
        <v>281</v>
      </c>
      <c r="D1" t="s">
        <v>282</v>
      </c>
      <c r="E1" t="s">
        <v>49</v>
      </c>
      <c r="F1" t="s">
        <v>283</v>
      </c>
      <c r="G1" s="51" t="s">
        <v>284</v>
      </c>
      <c r="H1" t="s">
        <v>800</v>
      </c>
      <c r="I1" t="s">
        <v>285</v>
      </c>
      <c r="J1" t="s">
        <v>815</v>
      </c>
      <c r="K1" t="s">
        <v>816</v>
      </c>
      <c r="L1" t="s">
        <v>817</v>
      </c>
      <c r="M1" t="s">
        <v>818</v>
      </c>
      <c r="N1" t="s">
        <v>819</v>
      </c>
      <c r="O1" t="s">
        <v>820</v>
      </c>
      <c r="P1" t="s">
        <v>821</v>
      </c>
      <c r="Q1" t="s">
        <v>822</v>
      </c>
      <c r="R1" t="s">
        <v>823</v>
      </c>
      <c r="S1" t="s">
        <v>824</v>
      </c>
      <c r="T1" t="s">
        <v>825</v>
      </c>
      <c r="U1" t="s">
        <v>826</v>
      </c>
      <c r="V1" t="s">
        <v>827</v>
      </c>
      <c r="W1" t="s">
        <v>828</v>
      </c>
      <c r="X1" t="s">
        <v>829</v>
      </c>
      <c r="Y1" t="s">
        <v>830</v>
      </c>
      <c r="Z1" t="s">
        <v>831</v>
      </c>
      <c r="AA1" t="s">
        <v>832</v>
      </c>
      <c r="AB1" t="s">
        <v>833</v>
      </c>
      <c r="AC1" t="s">
        <v>834</v>
      </c>
      <c r="AD1" t="s">
        <v>835</v>
      </c>
      <c r="AE1" t="s">
        <v>836</v>
      </c>
      <c r="AF1" t="s">
        <v>837</v>
      </c>
      <c r="AG1" t="s">
        <v>838</v>
      </c>
      <c r="AH1" t="s">
        <v>839</v>
      </c>
      <c r="AI1" t="s">
        <v>840</v>
      </c>
      <c r="AJ1" t="s">
        <v>841</v>
      </c>
      <c r="AK1" t="s">
        <v>842</v>
      </c>
      <c r="AL1" t="s">
        <v>843</v>
      </c>
      <c r="AM1" t="s">
        <v>844</v>
      </c>
      <c r="AN1" t="s">
        <v>845</v>
      </c>
      <c r="AO1" t="s">
        <v>846</v>
      </c>
      <c r="AP1" t="s">
        <v>847</v>
      </c>
      <c r="AQ1" t="s">
        <v>848</v>
      </c>
      <c r="AR1" t="s">
        <v>849</v>
      </c>
      <c r="AS1" t="s">
        <v>850</v>
      </c>
      <c r="AT1" t="s">
        <v>851</v>
      </c>
      <c r="AU1" s="52" t="s">
        <v>852</v>
      </c>
      <c r="AV1" s="52" t="s">
        <v>853</v>
      </c>
      <c r="AW1" s="52" t="s">
        <v>854</v>
      </c>
      <c r="AX1" s="52" t="s">
        <v>855</v>
      </c>
      <c r="AY1" s="52" t="s">
        <v>856</v>
      </c>
      <c r="AZ1" s="52" t="s">
        <v>857</v>
      </c>
      <c r="BA1" s="52" t="s">
        <v>858</v>
      </c>
      <c r="BB1" s="52" t="s">
        <v>859</v>
      </c>
      <c r="BC1" s="52" t="s">
        <v>860</v>
      </c>
      <c r="BD1" s="52" t="s">
        <v>861</v>
      </c>
      <c r="BE1" s="52" t="s">
        <v>862</v>
      </c>
      <c r="BF1" s="52" t="s">
        <v>863</v>
      </c>
      <c r="BG1" s="52" t="s">
        <v>335</v>
      </c>
    </row>
    <row r="2" spans="1:59" x14ac:dyDescent="0.25">
      <c r="A2">
        <v>2205</v>
      </c>
      <c r="B2" t="s">
        <v>340</v>
      </c>
      <c r="C2" t="s">
        <v>341</v>
      </c>
      <c r="D2" t="s">
        <v>494</v>
      </c>
      <c r="E2" t="s">
        <v>104</v>
      </c>
      <c r="F2" s="53">
        <f>VLOOKUP(B2,'[4]Ventas Ene-Dic 2019 Hot Melt'!$B$2:$F$247,5,0)</f>
        <v>5</v>
      </c>
      <c r="G2" t="str">
        <f>VLOOKUP(B2,'[4]Ventas Ene-Dic 2019 Hot Melt'!$B$2:$G$247,6,0)</f>
        <v>SI</v>
      </c>
      <c r="H2" t="s">
        <v>339</v>
      </c>
      <c r="I2" s="28">
        <v>1415250</v>
      </c>
      <c r="J2">
        <v>185</v>
      </c>
      <c r="K2" s="28">
        <v>1415250</v>
      </c>
      <c r="AH2" s="27">
        <f>+($F2*J2)</f>
        <v>925</v>
      </c>
      <c r="AI2" s="27">
        <f>+($F2*L2)</f>
        <v>0</v>
      </c>
      <c r="AJ2" s="27">
        <f>+($F2*N2)</f>
        <v>0</v>
      </c>
      <c r="AK2" s="27">
        <f>+($F2*P2)</f>
        <v>0</v>
      </c>
      <c r="AL2" s="27">
        <f>+($F2*R2)</f>
        <v>0</v>
      </c>
      <c r="AM2" s="27">
        <f>+($F2*T2)</f>
        <v>0</v>
      </c>
      <c r="AN2" s="27">
        <f>+($F2*V2)</f>
        <v>0</v>
      </c>
      <c r="AO2" s="27">
        <f>+($F2*X2)</f>
        <v>0</v>
      </c>
      <c r="AP2" s="27">
        <f>+($F2*Z2)</f>
        <v>0</v>
      </c>
      <c r="AQ2" s="27">
        <f>+($F2*AB2)</f>
        <v>0</v>
      </c>
      <c r="AR2" s="27">
        <f>+($F2*AD2)</f>
        <v>0</v>
      </c>
      <c r="AS2" s="27">
        <f>+($F2*AF2)</f>
        <v>0</v>
      </c>
      <c r="AT2" s="29">
        <f>SUM(AH2:AS2)</f>
        <v>925</v>
      </c>
      <c r="AU2" s="27">
        <f>+K2/AH2</f>
        <v>1530</v>
      </c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>
        <f t="shared" ref="BG2:BG65" si="0">+I2/AT2</f>
        <v>1530</v>
      </c>
    </row>
    <row r="3" spans="1:59" x14ac:dyDescent="0.25">
      <c r="A3">
        <v>2206</v>
      </c>
      <c r="B3" t="s">
        <v>340</v>
      </c>
      <c r="C3" t="s">
        <v>341</v>
      </c>
      <c r="D3" t="s">
        <v>338</v>
      </c>
      <c r="E3" t="s">
        <v>19</v>
      </c>
      <c r="F3" s="53">
        <f>VLOOKUP(B3,'[4]Ventas Ene-Dic 2019 Hot Melt'!$B$2:$F$247,5,0)</f>
        <v>5</v>
      </c>
      <c r="G3" t="str">
        <f>VLOOKUP(B3,'[4]Ventas Ene-Dic 2019 Hot Melt'!$B$2:$G$247,6,0)</f>
        <v>SI</v>
      </c>
      <c r="H3" t="s">
        <v>339</v>
      </c>
      <c r="I3" s="28">
        <v>51606900</v>
      </c>
      <c r="J3" s="31">
        <v>1111</v>
      </c>
      <c r="K3" s="28">
        <v>8499150</v>
      </c>
      <c r="P3">
        <v>785</v>
      </c>
      <c r="Q3" s="28">
        <v>6005250</v>
      </c>
      <c r="R3">
        <v>647</v>
      </c>
      <c r="S3" s="28">
        <v>4949550</v>
      </c>
      <c r="T3">
        <v>647</v>
      </c>
      <c r="U3" s="28">
        <v>4949550</v>
      </c>
      <c r="V3">
        <v>718</v>
      </c>
      <c r="W3" s="28">
        <v>5492700</v>
      </c>
      <c r="X3">
        <v>648</v>
      </c>
      <c r="Y3" s="28">
        <v>4957200</v>
      </c>
      <c r="AB3">
        <v>745</v>
      </c>
      <c r="AC3" s="28">
        <v>5699250</v>
      </c>
      <c r="AD3">
        <v>745</v>
      </c>
      <c r="AE3" s="28">
        <v>5699250</v>
      </c>
      <c r="AF3">
        <v>700</v>
      </c>
      <c r="AG3" s="28">
        <v>5355000</v>
      </c>
      <c r="AH3" s="27">
        <f t="shared" ref="AH3:AH66" si="1">+($F3*J3)</f>
        <v>5555</v>
      </c>
      <c r="AI3" s="27">
        <f t="shared" ref="AI3:AI66" si="2">+($F3*L3)</f>
        <v>0</v>
      </c>
      <c r="AJ3" s="27">
        <f t="shared" ref="AJ3:AJ66" si="3">+($F3*N3)</f>
        <v>0</v>
      </c>
      <c r="AK3" s="27">
        <f t="shared" ref="AK3:AK66" si="4">+($F3*P3)</f>
        <v>3925</v>
      </c>
      <c r="AL3" s="27">
        <f t="shared" ref="AL3:AL66" si="5">+($F3*R3)</f>
        <v>3235</v>
      </c>
      <c r="AM3" s="27">
        <f t="shared" ref="AM3:AM66" si="6">+($F3*T3)</f>
        <v>3235</v>
      </c>
      <c r="AN3" s="27">
        <f t="shared" ref="AN3:AN66" si="7">+($F3*V3)</f>
        <v>3590</v>
      </c>
      <c r="AO3" s="27">
        <f t="shared" ref="AO3:AO66" si="8">+($F3*X3)</f>
        <v>3240</v>
      </c>
      <c r="AP3" s="27">
        <f t="shared" ref="AP3:AP66" si="9">+($F3*Z3)</f>
        <v>0</v>
      </c>
      <c r="AQ3" s="27">
        <f t="shared" ref="AQ3:AQ66" si="10">+($F3*AB3)</f>
        <v>3725</v>
      </c>
      <c r="AR3" s="27">
        <f t="shared" ref="AR3:AR66" si="11">+($F3*AD3)</f>
        <v>3725</v>
      </c>
      <c r="AS3" s="27">
        <f t="shared" ref="AS3:AS66" si="12">+($F3*AF3)</f>
        <v>3500</v>
      </c>
      <c r="AT3" s="29">
        <f t="shared" ref="AT3:AT66" si="13">SUM(AH3:AS3)</f>
        <v>33730</v>
      </c>
      <c r="AU3" s="27">
        <f>+K3/AH3</f>
        <v>1530</v>
      </c>
      <c r="AV3" s="27"/>
      <c r="AW3" s="27"/>
      <c r="AX3" s="27">
        <f>+Q3/AK3</f>
        <v>1530</v>
      </c>
      <c r="AY3" s="27">
        <f>+S3/AL3</f>
        <v>1530</v>
      </c>
      <c r="AZ3" s="27">
        <f>+U3/AM3</f>
        <v>1530</v>
      </c>
      <c r="BA3" s="27">
        <f>+W3/AN3</f>
        <v>1530</v>
      </c>
      <c r="BB3" s="27">
        <f>+Y3/AO3</f>
        <v>1530</v>
      </c>
      <c r="BC3" s="27"/>
      <c r="BD3" s="27">
        <f>+AC3/AQ3</f>
        <v>1530</v>
      </c>
      <c r="BE3" s="27">
        <f>+AE3/AR3</f>
        <v>1530</v>
      </c>
      <c r="BF3" s="27">
        <f>+AG3/AS3</f>
        <v>1530</v>
      </c>
      <c r="BG3" s="27">
        <f t="shared" si="0"/>
        <v>1530</v>
      </c>
    </row>
    <row r="4" spans="1:59" x14ac:dyDescent="0.25">
      <c r="A4">
        <v>2207</v>
      </c>
      <c r="B4" t="s">
        <v>864</v>
      </c>
      <c r="C4" t="s">
        <v>865</v>
      </c>
      <c r="D4" t="s">
        <v>579</v>
      </c>
      <c r="E4" t="s">
        <v>50</v>
      </c>
      <c r="F4" s="53">
        <f>VLOOKUP(B4,'[4]Ventas Ene-Dic 2019 Hot Melt'!$B$2:$F$247,5,0)</f>
        <v>19.2</v>
      </c>
      <c r="G4" t="str">
        <f>VLOOKUP(B4,'[4]Ventas Ene-Dic 2019 Hot Melt'!$B$2:$G$247,6,0)</f>
        <v>SI</v>
      </c>
      <c r="H4" t="s">
        <v>339</v>
      </c>
      <c r="I4" s="28">
        <v>353905.97</v>
      </c>
      <c r="V4">
        <v>6</v>
      </c>
      <c r="W4" s="28">
        <v>353905.97</v>
      </c>
      <c r="AH4" s="27">
        <f t="shared" si="1"/>
        <v>0</v>
      </c>
      <c r="AI4" s="27">
        <f t="shared" si="2"/>
        <v>0</v>
      </c>
      <c r="AJ4" s="27">
        <f t="shared" si="3"/>
        <v>0</v>
      </c>
      <c r="AK4" s="27">
        <f t="shared" si="4"/>
        <v>0</v>
      </c>
      <c r="AL4" s="27">
        <f t="shared" si="5"/>
        <v>0</v>
      </c>
      <c r="AM4" s="27">
        <f t="shared" si="6"/>
        <v>0</v>
      </c>
      <c r="AN4" s="27">
        <f t="shared" si="7"/>
        <v>115.19999999999999</v>
      </c>
      <c r="AO4" s="27">
        <f t="shared" si="8"/>
        <v>0</v>
      </c>
      <c r="AP4" s="27">
        <f t="shared" si="9"/>
        <v>0</v>
      </c>
      <c r="AQ4" s="27">
        <f t="shared" si="10"/>
        <v>0</v>
      </c>
      <c r="AR4" s="27">
        <f t="shared" si="11"/>
        <v>0</v>
      </c>
      <c r="AS4" s="27">
        <f t="shared" si="12"/>
        <v>0</v>
      </c>
      <c r="AT4" s="29">
        <f t="shared" si="13"/>
        <v>115.19999999999999</v>
      </c>
      <c r="AU4" s="27"/>
      <c r="AV4" s="27"/>
      <c r="AW4" s="27"/>
      <c r="AX4" s="27"/>
      <c r="AY4" s="27"/>
      <c r="AZ4" s="27"/>
      <c r="BA4" s="27">
        <f>+W4/AN4</f>
        <v>3072.1004340277777</v>
      </c>
      <c r="BB4" s="27"/>
      <c r="BC4" s="27"/>
      <c r="BD4" s="27"/>
      <c r="BE4" s="27"/>
      <c r="BF4" s="27"/>
      <c r="BG4" s="27">
        <f t="shared" si="0"/>
        <v>3072.1004340277777</v>
      </c>
    </row>
    <row r="5" spans="1:59" x14ac:dyDescent="0.25">
      <c r="A5">
        <v>2208</v>
      </c>
      <c r="B5" t="s">
        <v>342</v>
      </c>
      <c r="C5" t="s">
        <v>343</v>
      </c>
      <c r="D5" t="s">
        <v>344</v>
      </c>
      <c r="E5" t="s">
        <v>93</v>
      </c>
      <c r="F5" s="53">
        <f>VLOOKUP(B5,'[4]Ventas Ene-Dic 2019 Hot Melt'!$B$2:$F$247,5,0)</f>
        <v>3</v>
      </c>
      <c r="G5" t="str">
        <f>VLOOKUP(B5,'[4]Ventas Ene-Dic 2019 Hot Melt'!$B$2:$G$247,6,0)</f>
        <v>SI</v>
      </c>
      <c r="H5" t="s">
        <v>339</v>
      </c>
      <c r="I5" s="28">
        <v>3510000</v>
      </c>
      <c r="R5">
        <v>97</v>
      </c>
      <c r="S5" s="28">
        <v>1309500</v>
      </c>
      <c r="V5">
        <v>97</v>
      </c>
      <c r="W5" s="28">
        <v>1309500</v>
      </c>
      <c r="X5">
        <v>66</v>
      </c>
      <c r="Y5" s="28">
        <v>891000</v>
      </c>
      <c r="AH5" s="27">
        <f t="shared" si="1"/>
        <v>0</v>
      </c>
      <c r="AI5" s="27">
        <f t="shared" si="2"/>
        <v>0</v>
      </c>
      <c r="AJ5" s="27">
        <f t="shared" si="3"/>
        <v>0</v>
      </c>
      <c r="AK5" s="27">
        <f t="shared" si="4"/>
        <v>0</v>
      </c>
      <c r="AL5" s="27">
        <f t="shared" si="5"/>
        <v>291</v>
      </c>
      <c r="AM5" s="27">
        <f t="shared" si="6"/>
        <v>0</v>
      </c>
      <c r="AN5" s="27">
        <f t="shared" si="7"/>
        <v>291</v>
      </c>
      <c r="AO5" s="27">
        <f t="shared" si="8"/>
        <v>198</v>
      </c>
      <c r="AP5" s="27">
        <f t="shared" si="9"/>
        <v>0</v>
      </c>
      <c r="AQ5" s="27">
        <f t="shared" si="10"/>
        <v>0</v>
      </c>
      <c r="AR5" s="27">
        <f t="shared" si="11"/>
        <v>0</v>
      </c>
      <c r="AS5" s="27">
        <f t="shared" si="12"/>
        <v>0</v>
      </c>
      <c r="AT5" s="29">
        <f t="shared" si="13"/>
        <v>780</v>
      </c>
      <c r="AU5" s="27"/>
      <c r="AV5" s="27"/>
      <c r="AW5" s="27"/>
      <c r="AX5" s="27"/>
      <c r="AY5" s="27">
        <f>+S5/AL5</f>
        <v>4500</v>
      </c>
      <c r="AZ5" s="27"/>
      <c r="BA5" s="27">
        <f>+W5/AN5</f>
        <v>4500</v>
      </c>
      <c r="BB5" s="27">
        <f>+Y5/AO5</f>
        <v>4500</v>
      </c>
      <c r="BC5" s="27"/>
      <c r="BD5" s="27"/>
      <c r="BE5" s="27"/>
      <c r="BF5" s="27"/>
      <c r="BG5" s="27">
        <f t="shared" si="0"/>
        <v>4500</v>
      </c>
    </row>
    <row r="6" spans="1:59" x14ac:dyDescent="0.25">
      <c r="A6">
        <v>2209</v>
      </c>
      <c r="B6" t="s">
        <v>866</v>
      </c>
      <c r="C6" t="s">
        <v>867</v>
      </c>
      <c r="D6" t="s">
        <v>579</v>
      </c>
      <c r="E6" t="s">
        <v>50</v>
      </c>
      <c r="F6" s="53">
        <f>VLOOKUP(B6,'[4]Ventas Ene-Dic 2019 Hot Melt'!$B$2:$F$247,5,0)</f>
        <v>2.4</v>
      </c>
      <c r="G6" t="str">
        <f>VLOOKUP(B6,'[4]Ventas Ene-Dic 2019 Hot Melt'!$B$2:$G$247,6,0)</f>
        <v>SI</v>
      </c>
      <c r="H6" t="s">
        <v>339</v>
      </c>
      <c r="I6" s="28">
        <v>815287.5</v>
      </c>
      <c r="L6">
        <v>50</v>
      </c>
      <c r="M6" s="28">
        <v>392675</v>
      </c>
      <c r="AB6">
        <v>50</v>
      </c>
      <c r="AC6" s="28">
        <v>422612.5</v>
      </c>
      <c r="AH6" s="27">
        <f t="shared" si="1"/>
        <v>0</v>
      </c>
      <c r="AI6" s="27">
        <f t="shared" si="2"/>
        <v>120</v>
      </c>
      <c r="AJ6" s="27">
        <f t="shared" si="3"/>
        <v>0</v>
      </c>
      <c r="AK6" s="27">
        <f t="shared" si="4"/>
        <v>0</v>
      </c>
      <c r="AL6" s="27">
        <f t="shared" si="5"/>
        <v>0</v>
      </c>
      <c r="AM6" s="27">
        <f t="shared" si="6"/>
        <v>0</v>
      </c>
      <c r="AN6" s="27">
        <f t="shared" si="7"/>
        <v>0</v>
      </c>
      <c r="AO6" s="27">
        <f t="shared" si="8"/>
        <v>0</v>
      </c>
      <c r="AP6" s="27">
        <f t="shared" si="9"/>
        <v>0</v>
      </c>
      <c r="AQ6" s="27">
        <f t="shared" si="10"/>
        <v>120</v>
      </c>
      <c r="AR6" s="27">
        <f t="shared" si="11"/>
        <v>0</v>
      </c>
      <c r="AS6" s="27">
        <f t="shared" si="12"/>
        <v>0</v>
      </c>
      <c r="AT6" s="29">
        <f t="shared" si="13"/>
        <v>240</v>
      </c>
      <c r="AU6" s="27"/>
      <c r="AV6" s="27">
        <f>+M6/AI6</f>
        <v>3272.2916666666665</v>
      </c>
      <c r="AW6" s="27"/>
      <c r="AX6" s="27"/>
      <c r="AY6" s="27"/>
      <c r="AZ6" s="27"/>
      <c r="BA6" s="27"/>
      <c r="BB6" s="27"/>
      <c r="BC6" s="27"/>
      <c r="BD6" s="27">
        <f>+AC6/AQ6</f>
        <v>3521.7708333333335</v>
      </c>
      <c r="BE6" s="27"/>
      <c r="BF6" s="27"/>
      <c r="BG6" s="27">
        <f t="shared" si="0"/>
        <v>3397.03125</v>
      </c>
    </row>
    <row r="7" spans="1:59" x14ac:dyDescent="0.25">
      <c r="A7">
        <v>2210</v>
      </c>
      <c r="B7" t="s">
        <v>868</v>
      </c>
      <c r="C7" t="s">
        <v>869</v>
      </c>
      <c r="D7" t="s">
        <v>352</v>
      </c>
      <c r="E7" t="s">
        <v>84</v>
      </c>
      <c r="F7" s="53">
        <f>VLOOKUP(B7,'[4]Ventas Ene-Dic 2019 Hot Melt'!$B$2:$F$247,5,0)</f>
        <v>1.8</v>
      </c>
      <c r="G7" t="str">
        <f>VLOOKUP(B7,'[4]Ventas Ene-Dic 2019 Hot Melt'!$B$2:$G$247,6,0)</f>
        <v>SI</v>
      </c>
      <c r="H7" t="s">
        <v>339</v>
      </c>
      <c r="I7" s="28">
        <v>133290</v>
      </c>
      <c r="T7">
        <v>15</v>
      </c>
      <c r="U7" s="28">
        <v>133290</v>
      </c>
      <c r="AH7" s="27">
        <f t="shared" si="1"/>
        <v>0</v>
      </c>
      <c r="AI7" s="27">
        <f t="shared" si="2"/>
        <v>0</v>
      </c>
      <c r="AJ7" s="27">
        <f t="shared" si="3"/>
        <v>0</v>
      </c>
      <c r="AK7" s="27">
        <f t="shared" si="4"/>
        <v>0</v>
      </c>
      <c r="AL7" s="27">
        <f t="shared" si="5"/>
        <v>0</v>
      </c>
      <c r="AM7" s="27">
        <f t="shared" si="6"/>
        <v>27</v>
      </c>
      <c r="AN7" s="27">
        <f t="shared" si="7"/>
        <v>0</v>
      </c>
      <c r="AO7" s="27">
        <f t="shared" si="8"/>
        <v>0</v>
      </c>
      <c r="AP7" s="27">
        <f t="shared" si="9"/>
        <v>0</v>
      </c>
      <c r="AQ7" s="27">
        <f t="shared" si="10"/>
        <v>0</v>
      </c>
      <c r="AR7" s="27">
        <f t="shared" si="11"/>
        <v>0</v>
      </c>
      <c r="AS7" s="27">
        <f t="shared" si="12"/>
        <v>0</v>
      </c>
      <c r="AT7" s="29">
        <f t="shared" si="13"/>
        <v>27</v>
      </c>
      <c r="AU7" s="27"/>
      <c r="AV7" s="27"/>
      <c r="AW7" s="27"/>
      <c r="AX7" s="27"/>
      <c r="AY7" s="27"/>
      <c r="AZ7" s="27">
        <f>+U7/AM7</f>
        <v>4936.666666666667</v>
      </c>
      <c r="BA7" s="27"/>
      <c r="BB7" s="27"/>
      <c r="BC7" s="27"/>
      <c r="BD7" s="27"/>
      <c r="BE7" s="27"/>
      <c r="BF7" s="27"/>
      <c r="BG7" s="27">
        <f t="shared" si="0"/>
        <v>4936.666666666667</v>
      </c>
    </row>
    <row r="8" spans="1:59" x14ac:dyDescent="0.25">
      <c r="A8">
        <v>2211</v>
      </c>
      <c r="B8" t="s">
        <v>870</v>
      </c>
      <c r="C8" t="s">
        <v>869</v>
      </c>
      <c r="D8" t="s">
        <v>352</v>
      </c>
      <c r="E8" t="s">
        <v>84</v>
      </c>
      <c r="F8" s="53">
        <f>VLOOKUP(B8,'[4]Ventas Ene-Dic 2019 Hot Melt'!$B$2:$F$247,5,0)</f>
        <v>1.8</v>
      </c>
      <c r="G8" t="str">
        <f>VLOOKUP(B8,'[4]Ventas Ene-Dic 2019 Hot Melt'!$B$2:$G$247,6,0)</f>
        <v>SI</v>
      </c>
      <c r="H8" t="s">
        <v>339</v>
      </c>
      <c r="I8" s="28">
        <v>166845</v>
      </c>
      <c r="T8">
        <v>15</v>
      </c>
      <c r="U8" s="28">
        <v>166845</v>
      </c>
      <c r="AH8" s="27">
        <f t="shared" si="1"/>
        <v>0</v>
      </c>
      <c r="AI8" s="27">
        <f t="shared" si="2"/>
        <v>0</v>
      </c>
      <c r="AJ8" s="27">
        <f t="shared" si="3"/>
        <v>0</v>
      </c>
      <c r="AK8" s="27">
        <f t="shared" si="4"/>
        <v>0</v>
      </c>
      <c r="AL8" s="27">
        <f t="shared" si="5"/>
        <v>0</v>
      </c>
      <c r="AM8" s="27">
        <f t="shared" si="6"/>
        <v>27</v>
      </c>
      <c r="AN8" s="27">
        <f t="shared" si="7"/>
        <v>0</v>
      </c>
      <c r="AO8" s="27">
        <f t="shared" si="8"/>
        <v>0</v>
      </c>
      <c r="AP8" s="27">
        <f t="shared" si="9"/>
        <v>0</v>
      </c>
      <c r="AQ8" s="27">
        <f t="shared" si="10"/>
        <v>0</v>
      </c>
      <c r="AR8" s="27">
        <f t="shared" si="11"/>
        <v>0</v>
      </c>
      <c r="AS8" s="27">
        <f t="shared" si="12"/>
        <v>0</v>
      </c>
      <c r="AT8" s="29">
        <f t="shared" si="13"/>
        <v>27</v>
      </c>
      <c r="AU8" s="27"/>
      <c r="AV8" s="27"/>
      <c r="AW8" s="27"/>
      <c r="AX8" s="27"/>
      <c r="AY8" s="27"/>
      <c r="AZ8" s="27">
        <f>+U8/AM8</f>
        <v>6179.4444444444443</v>
      </c>
      <c r="BA8" s="27"/>
      <c r="BB8" s="27"/>
      <c r="BC8" s="27"/>
      <c r="BD8" s="27"/>
      <c r="BE8" s="27"/>
      <c r="BF8" s="27"/>
      <c r="BG8" s="27">
        <f t="shared" si="0"/>
        <v>6179.4444444444443</v>
      </c>
    </row>
    <row r="9" spans="1:59" x14ac:dyDescent="0.25">
      <c r="A9">
        <v>2212</v>
      </c>
      <c r="B9" t="s">
        <v>353</v>
      </c>
      <c r="C9" t="s">
        <v>351</v>
      </c>
      <c r="D9" t="s">
        <v>352</v>
      </c>
      <c r="E9" t="s">
        <v>84</v>
      </c>
      <c r="F9" s="53">
        <f>VLOOKUP(B9,'[4]Ventas Ene-Dic 2019 Hot Melt'!$B$2:$F$247,5,0)</f>
        <v>12</v>
      </c>
      <c r="G9" t="str">
        <f>VLOOKUP(B9,'[4]Ventas Ene-Dic 2019 Hot Melt'!$B$2:$G$247,6,0)</f>
        <v>SI</v>
      </c>
      <c r="H9" t="s">
        <v>339</v>
      </c>
      <c r="I9" s="28">
        <v>5996320</v>
      </c>
      <c r="N9">
        <v>100</v>
      </c>
      <c r="O9" s="28">
        <v>3747700</v>
      </c>
      <c r="T9">
        <v>60</v>
      </c>
      <c r="U9" s="28">
        <v>2248620</v>
      </c>
      <c r="AH9" s="27">
        <f t="shared" si="1"/>
        <v>0</v>
      </c>
      <c r="AI9" s="27">
        <f t="shared" si="2"/>
        <v>0</v>
      </c>
      <c r="AJ9" s="27">
        <f t="shared" si="3"/>
        <v>1200</v>
      </c>
      <c r="AK9" s="27">
        <f t="shared" si="4"/>
        <v>0</v>
      </c>
      <c r="AL9" s="27">
        <f t="shared" si="5"/>
        <v>0</v>
      </c>
      <c r="AM9" s="27">
        <f t="shared" si="6"/>
        <v>720</v>
      </c>
      <c r="AN9" s="27">
        <f t="shared" si="7"/>
        <v>0</v>
      </c>
      <c r="AO9" s="27">
        <f t="shared" si="8"/>
        <v>0</v>
      </c>
      <c r="AP9" s="27">
        <f t="shared" si="9"/>
        <v>0</v>
      </c>
      <c r="AQ9" s="27">
        <f t="shared" si="10"/>
        <v>0</v>
      </c>
      <c r="AR9" s="27">
        <f t="shared" si="11"/>
        <v>0</v>
      </c>
      <c r="AS9" s="27">
        <f t="shared" si="12"/>
        <v>0</v>
      </c>
      <c r="AT9" s="29">
        <f t="shared" si="13"/>
        <v>1920</v>
      </c>
      <c r="AU9" s="27"/>
      <c r="AV9" s="27"/>
      <c r="AW9" s="27">
        <f>+O9/AJ9</f>
        <v>3123.0833333333335</v>
      </c>
      <c r="AX9" s="27"/>
      <c r="AY9" s="27"/>
      <c r="AZ9" s="27">
        <f>+U9/AM9</f>
        <v>3123.0833333333335</v>
      </c>
      <c r="BA9" s="27"/>
      <c r="BB9" s="27"/>
      <c r="BC9" s="27"/>
      <c r="BD9" s="27"/>
      <c r="BE9" s="27"/>
      <c r="BF9" s="27"/>
      <c r="BG9" s="27">
        <f t="shared" si="0"/>
        <v>3123.0833333333335</v>
      </c>
    </row>
    <row r="10" spans="1:59" x14ac:dyDescent="0.25">
      <c r="A10">
        <v>2213</v>
      </c>
      <c r="B10" t="s">
        <v>359</v>
      </c>
      <c r="C10" t="s">
        <v>360</v>
      </c>
      <c r="D10" t="s">
        <v>361</v>
      </c>
      <c r="E10" t="s">
        <v>72</v>
      </c>
      <c r="F10" s="53">
        <f>VLOOKUP(B10,'[4]Ventas Ene-Dic 2019 Hot Melt'!$B$2:$F$247,5,0)</f>
        <v>2.4</v>
      </c>
      <c r="G10" t="str">
        <f>VLOOKUP(B10,'[4]Ventas Ene-Dic 2019 Hot Melt'!$B$2:$G$247,6,0)</f>
        <v>SI</v>
      </c>
      <c r="H10" t="s">
        <v>339</v>
      </c>
      <c r="I10" s="28">
        <v>21924000</v>
      </c>
      <c r="P10">
        <v>576</v>
      </c>
      <c r="Q10" s="28">
        <v>3024000</v>
      </c>
      <c r="R10">
        <v>288</v>
      </c>
      <c r="S10" s="28">
        <v>1512000</v>
      </c>
      <c r="T10">
        <v>576</v>
      </c>
      <c r="U10" s="28">
        <v>3024000</v>
      </c>
      <c r="V10">
        <v>144</v>
      </c>
      <c r="W10" s="28">
        <v>756000</v>
      </c>
      <c r="X10">
        <v>288</v>
      </c>
      <c r="Y10" s="28">
        <v>1512000</v>
      </c>
      <c r="Z10">
        <v>576</v>
      </c>
      <c r="AA10" s="28">
        <v>3024000</v>
      </c>
      <c r="AB10">
        <v>576</v>
      </c>
      <c r="AC10" s="28">
        <v>3024000</v>
      </c>
      <c r="AD10">
        <v>576</v>
      </c>
      <c r="AE10" s="28">
        <v>3024000</v>
      </c>
      <c r="AF10">
        <v>576</v>
      </c>
      <c r="AG10" s="28">
        <v>3024000</v>
      </c>
      <c r="AH10" s="27">
        <f t="shared" si="1"/>
        <v>0</v>
      </c>
      <c r="AI10" s="27">
        <f t="shared" si="2"/>
        <v>0</v>
      </c>
      <c r="AJ10" s="27">
        <f t="shared" si="3"/>
        <v>0</v>
      </c>
      <c r="AK10" s="27">
        <f t="shared" si="4"/>
        <v>1382.3999999999999</v>
      </c>
      <c r="AL10" s="27">
        <f t="shared" si="5"/>
        <v>691.19999999999993</v>
      </c>
      <c r="AM10" s="27">
        <f t="shared" si="6"/>
        <v>1382.3999999999999</v>
      </c>
      <c r="AN10" s="27">
        <f t="shared" si="7"/>
        <v>345.59999999999997</v>
      </c>
      <c r="AO10" s="27">
        <f t="shared" si="8"/>
        <v>691.19999999999993</v>
      </c>
      <c r="AP10" s="27">
        <f t="shared" si="9"/>
        <v>1382.3999999999999</v>
      </c>
      <c r="AQ10" s="27">
        <f t="shared" si="10"/>
        <v>1382.3999999999999</v>
      </c>
      <c r="AR10" s="27">
        <f t="shared" si="11"/>
        <v>1382.3999999999999</v>
      </c>
      <c r="AS10" s="27">
        <f t="shared" si="12"/>
        <v>1382.3999999999999</v>
      </c>
      <c r="AT10" s="29">
        <f t="shared" si="13"/>
        <v>10022.4</v>
      </c>
      <c r="AU10" s="27"/>
      <c r="AV10" s="27"/>
      <c r="AW10" s="27"/>
      <c r="AX10" s="27">
        <f>+Q10/AK10</f>
        <v>2187.5</v>
      </c>
      <c r="AY10" s="27">
        <f>+S10/AL10</f>
        <v>2187.5</v>
      </c>
      <c r="AZ10" s="27">
        <f>+U10/AM10</f>
        <v>2187.5</v>
      </c>
      <c r="BA10" s="27">
        <f>+W10/AN10</f>
        <v>2187.5</v>
      </c>
      <c r="BB10" s="27">
        <f>+Y10/AO10</f>
        <v>2187.5</v>
      </c>
      <c r="BC10" s="27">
        <f>+AA10/AP10</f>
        <v>2187.5</v>
      </c>
      <c r="BD10" s="27">
        <f>+AC10/AQ10</f>
        <v>2187.5</v>
      </c>
      <c r="BE10" s="27">
        <f>+AE10/AR10</f>
        <v>2187.5</v>
      </c>
      <c r="BF10" s="27">
        <f>+AG10/AS10</f>
        <v>2187.5</v>
      </c>
      <c r="BG10" s="27">
        <f t="shared" si="0"/>
        <v>2187.5</v>
      </c>
    </row>
    <row r="11" spans="1:59" x14ac:dyDescent="0.25">
      <c r="A11">
        <v>2214</v>
      </c>
      <c r="B11" t="s">
        <v>362</v>
      </c>
      <c r="C11" t="s">
        <v>363</v>
      </c>
      <c r="D11" t="s">
        <v>364</v>
      </c>
      <c r="E11" t="s">
        <v>98</v>
      </c>
      <c r="F11" s="53">
        <f>VLOOKUP(B11,'[4]Ventas Ene-Dic 2019 Hot Melt'!$B$2:$F$247,5,0)</f>
        <v>3</v>
      </c>
      <c r="G11" t="str">
        <f>VLOOKUP(B11,'[4]Ventas Ene-Dic 2019 Hot Melt'!$B$2:$G$247,6,0)</f>
        <v>SI</v>
      </c>
      <c r="H11" t="s">
        <v>339</v>
      </c>
      <c r="I11" s="28">
        <v>1736500</v>
      </c>
      <c r="AB11">
        <v>35</v>
      </c>
      <c r="AC11" s="28">
        <v>486220</v>
      </c>
      <c r="AD11">
        <v>90</v>
      </c>
      <c r="AE11" s="28">
        <v>1250280</v>
      </c>
      <c r="AH11" s="27">
        <f t="shared" si="1"/>
        <v>0</v>
      </c>
      <c r="AI11" s="27">
        <f t="shared" si="2"/>
        <v>0</v>
      </c>
      <c r="AJ11" s="27">
        <f t="shared" si="3"/>
        <v>0</v>
      </c>
      <c r="AK11" s="27">
        <f t="shared" si="4"/>
        <v>0</v>
      </c>
      <c r="AL11" s="27">
        <f t="shared" si="5"/>
        <v>0</v>
      </c>
      <c r="AM11" s="27">
        <f t="shared" si="6"/>
        <v>0</v>
      </c>
      <c r="AN11" s="27">
        <f t="shared" si="7"/>
        <v>0</v>
      </c>
      <c r="AO11" s="27">
        <f t="shared" si="8"/>
        <v>0</v>
      </c>
      <c r="AP11" s="27">
        <f t="shared" si="9"/>
        <v>0</v>
      </c>
      <c r="AQ11" s="27">
        <f t="shared" si="10"/>
        <v>105</v>
      </c>
      <c r="AR11" s="27">
        <f t="shared" si="11"/>
        <v>270</v>
      </c>
      <c r="AS11" s="27">
        <f t="shared" si="12"/>
        <v>0</v>
      </c>
      <c r="AT11" s="29">
        <f t="shared" si="13"/>
        <v>375</v>
      </c>
      <c r="AU11" s="27"/>
      <c r="AV11" s="27"/>
      <c r="AW11" s="27"/>
      <c r="AX11" s="27"/>
      <c r="AY11" s="27"/>
      <c r="AZ11" s="27"/>
      <c r="BA11" s="27"/>
      <c r="BB11" s="27"/>
      <c r="BC11" s="27"/>
      <c r="BD11" s="27">
        <f>+AC11/AQ11</f>
        <v>4630.666666666667</v>
      </c>
      <c r="BE11" s="27">
        <f>+AE11/AR11</f>
        <v>4630.666666666667</v>
      </c>
      <c r="BF11" s="27"/>
      <c r="BG11" s="27">
        <f t="shared" si="0"/>
        <v>4630.666666666667</v>
      </c>
    </row>
    <row r="12" spans="1:59" x14ac:dyDescent="0.25">
      <c r="A12">
        <v>2215</v>
      </c>
      <c r="B12" t="s">
        <v>368</v>
      </c>
      <c r="C12" t="s">
        <v>369</v>
      </c>
      <c r="D12" t="s">
        <v>370</v>
      </c>
      <c r="E12" t="s">
        <v>70</v>
      </c>
      <c r="F12" s="53">
        <f>VLOOKUP(B12,'[4]Ventas Ene-Dic 2019 Hot Melt'!$B$2:$F$247,5,0)</f>
        <v>5.3200000000000001E-3</v>
      </c>
      <c r="G12" t="str">
        <f>VLOOKUP(B12,'[4]Ventas Ene-Dic 2019 Hot Melt'!$B$2:$G$247,6,0)</f>
        <v>SI</v>
      </c>
      <c r="H12" t="s">
        <v>339</v>
      </c>
      <c r="I12" s="28">
        <v>24470100</v>
      </c>
      <c r="J12" s="31">
        <v>255555</v>
      </c>
      <c r="K12" s="28">
        <v>4855545</v>
      </c>
      <c r="N12" s="31">
        <v>50220</v>
      </c>
      <c r="O12" s="28">
        <v>954180</v>
      </c>
      <c r="P12" s="31">
        <v>150255</v>
      </c>
      <c r="Q12" s="28">
        <v>2854845</v>
      </c>
      <c r="R12" s="31">
        <v>120285</v>
      </c>
      <c r="S12" s="28">
        <v>2285415</v>
      </c>
      <c r="T12" s="31">
        <v>80190</v>
      </c>
      <c r="U12" s="28">
        <v>1523610</v>
      </c>
      <c r="V12" s="31">
        <v>205335</v>
      </c>
      <c r="W12" s="28">
        <v>3901365</v>
      </c>
      <c r="X12" s="31">
        <v>50220</v>
      </c>
      <c r="Y12" s="28">
        <v>954180</v>
      </c>
      <c r="Z12" s="31">
        <v>55080</v>
      </c>
      <c r="AA12" s="28">
        <v>1046520</v>
      </c>
      <c r="AB12" s="31">
        <v>160380</v>
      </c>
      <c r="AC12" s="28">
        <v>3047220</v>
      </c>
      <c r="AD12" s="31">
        <v>80190</v>
      </c>
      <c r="AE12" s="28">
        <v>1523610</v>
      </c>
      <c r="AF12" s="31">
        <v>80190</v>
      </c>
      <c r="AG12" s="28">
        <v>1523610</v>
      </c>
      <c r="AH12" s="27">
        <f t="shared" si="1"/>
        <v>1359.5526</v>
      </c>
      <c r="AI12" s="27">
        <f t="shared" si="2"/>
        <v>0</v>
      </c>
      <c r="AJ12" s="27">
        <f t="shared" si="3"/>
        <v>267.17040000000003</v>
      </c>
      <c r="AK12" s="27">
        <f t="shared" si="4"/>
        <v>799.35659999999996</v>
      </c>
      <c r="AL12" s="27">
        <f t="shared" si="5"/>
        <v>639.9162</v>
      </c>
      <c r="AM12" s="27">
        <f t="shared" si="6"/>
        <v>426.61079999999998</v>
      </c>
      <c r="AN12" s="27">
        <f t="shared" si="7"/>
        <v>1092.3822</v>
      </c>
      <c r="AO12" s="27">
        <f t="shared" si="8"/>
        <v>267.17040000000003</v>
      </c>
      <c r="AP12" s="27">
        <f t="shared" si="9"/>
        <v>293.0256</v>
      </c>
      <c r="AQ12" s="27">
        <f t="shared" si="10"/>
        <v>853.22159999999997</v>
      </c>
      <c r="AR12" s="27">
        <f t="shared" si="11"/>
        <v>426.61079999999998</v>
      </c>
      <c r="AS12" s="27">
        <f t="shared" si="12"/>
        <v>426.61079999999998</v>
      </c>
      <c r="AT12" s="29">
        <f t="shared" si="13"/>
        <v>6851.6280000000006</v>
      </c>
      <c r="AU12" s="27">
        <f>+K12/AH12</f>
        <v>3571.4285714285716</v>
      </c>
      <c r="AV12" s="27"/>
      <c r="AW12" s="27">
        <f>+O12/AJ12</f>
        <v>3571.4285714285711</v>
      </c>
      <c r="AX12" s="27">
        <f>+Q12/AK12</f>
        <v>3571.4285714285716</v>
      </c>
      <c r="AY12" s="27">
        <f>+S12/AL12</f>
        <v>3571.4285714285716</v>
      </c>
      <c r="AZ12" s="27">
        <f>+U12/AM12</f>
        <v>3571.4285714285716</v>
      </c>
      <c r="BA12" s="27">
        <f>+W12/AN12</f>
        <v>3571.4285714285716</v>
      </c>
      <c r="BB12" s="27">
        <f>+Y12/AO12</f>
        <v>3571.4285714285711</v>
      </c>
      <c r="BC12" s="27">
        <f>+AA12/AP12</f>
        <v>3571.4285714285716</v>
      </c>
      <c r="BD12" s="27">
        <f>+AC12/AQ12</f>
        <v>3571.4285714285716</v>
      </c>
      <c r="BE12" s="27">
        <f>+AE12/AR12</f>
        <v>3571.4285714285716</v>
      </c>
      <c r="BF12" s="27">
        <f>+AG12/AS12</f>
        <v>3571.4285714285716</v>
      </c>
      <c r="BG12" s="27">
        <f t="shared" si="0"/>
        <v>3571.4285714285711</v>
      </c>
    </row>
    <row r="13" spans="1:59" x14ac:dyDescent="0.25">
      <c r="A13">
        <v>2216</v>
      </c>
      <c r="B13" t="s">
        <v>372</v>
      </c>
      <c r="C13" t="s">
        <v>373</v>
      </c>
      <c r="D13" t="s">
        <v>370</v>
      </c>
      <c r="E13" t="s">
        <v>70</v>
      </c>
      <c r="F13" s="53">
        <f>VLOOKUP(B13,'[4]Ventas Ene-Dic 2019 Hot Melt'!$B$2:$F$247,5,0)</f>
        <v>4.4999999999999999E-4</v>
      </c>
      <c r="G13" t="str">
        <f>VLOOKUP(B13,'[4]Ventas Ene-Dic 2019 Hot Melt'!$B$2:$G$247,6,0)</f>
        <v>SI</v>
      </c>
      <c r="H13" t="s">
        <v>339</v>
      </c>
      <c r="I13" s="28">
        <v>3215678.4</v>
      </c>
      <c r="J13" s="31">
        <v>1506516</v>
      </c>
      <c r="K13" s="28">
        <v>2410425.6</v>
      </c>
      <c r="L13" s="31">
        <v>503283</v>
      </c>
      <c r="M13" s="28">
        <v>805252.8</v>
      </c>
      <c r="P13" s="31">
        <v>-503283</v>
      </c>
      <c r="Q13" s="28">
        <v>-805252.8</v>
      </c>
      <c r="R13" s="31">
        <v>503283</v>
      </c>
      <c r="S13" s="28">
        <v>805252.8</v>
      </c>
      <c r="AH13" s="27">
        <f t="shared" si="1"/>
        <v>677.93219999999997</v>
      </c>
      <c r="AI13" s="27">
        <f t="shared" si="2"/>
        <v>226.47735</v>
      </c>
      <c r="AJ13" s="27">
        <f t="shared" si="3"/>
        <v>0</v>
      </c>
      <c r="AK13" s="27">
        <f t="shared" si="4"/>
        <v>-226.47735</v>
      </c>
      <c r="AL13" s="27">
        <f t="shared" si="5"/>
        <v>226.47735</v>
      </c>
      <c r="AM13" s="27">
        <f t="shared" si="6"/>
        <v>0</v>
      </c>
      <c r="AN13" s="27">
        <f t="shared" si="7"/>
        <v>0</v>
      </c>
      <c r="AO13" s="27">
        <f t="shared" si="8"/>
        <v>0</v>
      </c>
      <c r="AP13" s="27">
        <f t="shared" si="9"/>
        <v>0</v>
      </c>
      <c r="AQ13" s="27">
        <f t="shared" si="10"/>
        <v>0</v>
      </c>
      <c r="AR13" s="27">
        <f t="shared" si="11"/>
        <v>0</v>
      </c>
      <c r="AS13" s="27">
        <f t="shared" si="12"/>
        <v>0</v>
      </c>
      <c r="AT13" s="29">
        <f t="shared" si="13"/>
        <v>904.40954999999997</v>
      </c>
      <c r="AU13" s="27">
        <f>+K13/AH13</f>
        <v>3555.5555555555557</v>
      </c>
      <c r="AV13" s="27">
        <f>+M13/AI13</f>
        <v>3555.5555555555557</v>
      </c>
      <c r="AW13" s="27"/>
      <c r="AX13" s="27">
        <f>+Q13/AK13</f>
        <v>3555.5555555555557</v>
      </c>
      <c r="AY13" s="27">
        <f>+S13/AL13</f>
        <v>3555.5555555555557</v>
      </c>
      <c r="AZ13" s="27"/>
      <c r="BA13" s="27"/>
      <c r="BB13" s="27"/>
      <c r="BC13" s="27"/>
      <c r="BD13" s="27"/>
      <c r="BE13" s="27"/>
      <c r="BF13" s="27"/>
      <c r="BG13" s="27">
        <f t="shared" si="0"/>
        <v>3555.5555555555557</v>
      </c>
    </row>
    <row r="14" spans="1:59" x14ac:dyDescent="0.25">
      <c r="A14">
        <v>2217</v>
      </c>
      <c r="B14" t="s">
        <v>372</v>
      </c>
      <c r="C14" t="s">
        <v>373</v>
      </c>
      <c r="D14" t="s">
        <v>371</v>
      </c>
      <c r="E14" t="s">
        <v>158</v>
      </c>
      <c r="F14" s="53">
        <f>VLOOKUP(B14,'[4]Ventas Ene-Dic 2019 Hot Melt'!$B$2:$F$247,5,0)</f>
        <v>4.4999999999999999E-4</v>
      </c>
      <c r="G14" t="str">
        <f>VLOOKUP(B14,'[4]Ventas Ene-Dic 2019 Hot Melt'!$B$2:$G$247,6,0)</f>
        <v>SI</v>
      </c>
      <c r="H14" t="s">
        <v>339</v>
      </c>
      <c r="I14" s="28">
        <v>-805252.8</v>
      </c>
      <c r="J14" s="31">
        <v>-503283</v>
      </c>
      <c r="K14" s="28">
        <v>-805252.8</v>
      </c>
      <c r="AH14" s="27">
        <f t="shared" si="1"/>
        <v>-226.47735</v>
      </c>
      <c r="AI14" s="27">
        <f t="shared" si="2"/>
        <v>0</v>
      </c>
      <c r="AJ14" s="27">
        <f t="shared" si="3"/>
        <v>0</v>
      </c>
      <c r="AK14" s="27">
        <f t="shared" si="4"/>
        <v>0</v>
      </c>
      <c r="AL14" s="27">
        <f t="shared" si="5"/>
        <v>0</v>
      </c>
      <c r="AM14" s="27">
        <f t="shared" si="6"/>
        <v>0</v>
      </c>
      <c r="AN14" s="27">
        <f t="shared" si="7"/>
        <v>0</v>
      </c>
      <c r="AO14" s="27">
        <f t="shared" si="8"/>
        <v>0</v>
      </c>
      <c r="AP14" s="27">
        <f t="shared" si="9"/>
        <v>0</v>
      </c>
      <c r="AQ14" s="27">
        <f t="shared" si="10"/>
        <v>0</v>
      </c>
      <c r="AR14" s="27">
        <f t="shared" si="11"/>
        <v>0</v>
      </c>
      <c r="AS14" s="27">
        <f t="shared" si="12"/>
        <v>0</v>
      </c>
      <c r="AT14" s="29">
        <f t="shared" si="13"/>
        <v>-226.47735</v>
      </c>
      <c r="AU14" s="27">
        <f>+K14/AH14</f>
        <v>3555.5555555555557</v>
      </c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>
        <f t="shared" si="0"/>
        <v>3555.5555555555557</v>
      </c>
    </row>
    <row r="15" spans="1:59" x14ac:dyDescent="0.25">
      <c r="A15">
        <v>2218</v>
      </c>
      <c r="B15" t="s">
        <v>374</v>
      </c>
      <c r="C15" t="s">
        <v>375</v>
      </c>
      <c r="D15" t="s">
        <v>376</v>
      </c>
      <c r="E15" t="s">
        <v>78</v>
      </c>
      <c r="F15" s="53">
        <f>VLOOKUP(B15,'[4]Ventas Ene-Dic 2019 Hot Melt'!$B$2:$F$247,5,0)</f>
        <v>3</v>
      </c>
      <c r="G15" t="str">
        <f>VLOOKUP(B15,'[4]Ventas Ene-Dic 2019 Hot Melt'!$B$2:$G$247,6,0)</f>
        <v>SI</v>
      </c>
      <c r="H15" t="s">
        <v>339</v>
      </c>
      <c r="I15" s="28">
        <v>10890000</v>
      </c>
      <c r="P15" s="31">
        <v>1000</v>
      </c>
      <c r="Q15" s="28">
        <v>10890000</v>
      </c>
      <c r="AH15" s="27">
        <f t="shared" si="1"/>
        <v>0</v>
      </c>
      <c r="AI15" s="27">
        <f t="shared" si="2"/>
        <v>0</v>
      </c>
      <c r="AJ15" s="27">
        <f t="shared" si="3"/>
        <v>0</v>
      </c>
      <c r="AK15" s="27">
        <f t="shared" si="4"/>
        <v>3000</v>
      </c>
      <c r="AL15" s="27">
        <f t="shared" si="5"/>
        <v>0</v>
      </c>
      <c r="AM15" s="27">
        <f t="shared" si="6"/>
        <v>0</v>
      </c>
      <c r="AN15" s="27">
        <f t="shared" si="7"/>
        <v>0</v>
      </c>
      <c r="AO15" s="27">
        <f t="shared" si="8"/>
        <v>0</v>
      </c>
      <c r="AP15" s="27">
        <f t="shared" si="9"/>
        <v>0</v>
      </c>
      <c r="AQ15" s="27">
        <f t="shared" si="10"/>
        <v>0</v>
      </c>
      <c r="AR15" s="27">
        <f t="shared" si="11"/>
        <v>0</v>
      </c>
      <c r="AS15" s="27">
        <f t="shared" si="12"/>
        <v>0</v>
      </c>
      <c r="AT15" s="29">
        <f t="shared" si="13"/>
        <v>3000</v>
      </c>
      <c r="AU15" s="27"/>
      <c r="AV15" s="27"/>
      <c r="AW15" s="27"/>
      <c r="AX15" s="27">
        <f>+Q15/AK15</f>
        <v>3630</v>
      </c>
      <c r="AY15" s="27"/>
      <c r="AZ15" s="27"/>
      <c r="BA15" s="27"/>
      <c r="BB15" s="27"/>
      <c r="BC15" s="27"/>
      <c r="BD15" s="27"/>
      <c r="BE15" s="27"/>
      <c r="BF15" s="27"/>
      <c r="BG15" s="27">
        <f t="shared" si="0"/>
        <v>3630</v>
      </c>
    </row>
    <row r="16" spans="1:59" x14ac:dyDescent="0.25">
      <c r="A16">
        <v>2219</v>
      </c>
      <c r="B16" t="s">
        <v>871</v>
      </c>
      <c r="C16" t="s">
        <v>872</v>
      </c>
      <c r="D16" t="s">
        <v>367</v>
      </c>
      <c r="E16" t="s">
        <v>68</v>
      </c>
      <c r="F16" s="53">
        <f>VLOOKUP(B16,'[4]Ventas Ene-Dic 2019 Hot Melt'!$B$2:$F$247,5,0)</f>
        <v>3.2550000000000001E-3</v>
      </c>
      <c r="G16" t="str">
        <f>VLOOKUP(B16,'[4]Ventas Ene-Dic 2019 Hot Melt'!$B$2:$G$247,6,0)</f>
        <v>SI</v>
      </c>
      <c r="H16" t="s">
        <v>339</v>
      </c>
      <c r="I16" s="28">
        <v>31094910</v>
      </c>
      <c r="L16" s="31">
        <v>350350</v>
      </c>
      <c r="M16" s="28">
        <v>15765750</v>
      </c>
      <c r="N16" s="31">
        <v>170324</v>
      </c>
      <c r="O16" s="28">
        <v>7664580</v>
      </c>
      <c r="R16" s="31">
        <v>170324</v>
      </c>
      <c r="S16" s="28">
        <v>7664580</v>
      </c>
      <c r="AH16" s="27">
        <f t="shared" si="1"/>
        <v>0</v>
      </c>
      <c r="AI16" s="27">
        <f t="shared" si="2"/>
        <v>1140.3892499999999</v>
      </c>
      <c r="AJ16" s="27">
        <f t="shared" si="3"/>
        <v>554.40462000000002</v>
      </c>
      <c r="AK16" s="27">
        <f t="shared" si="4"/>
        <v>0</v>
      </c>
      <c r="AL16" s="27">
        <f t="shared" si="5"/>
        <v>554.40462000000002</v>
      </c>
      <c r="AM16" s="27">
        <f t="shared" si="6"/>
        <v>0</v>
      </c>
      <c r="AN16" s="27">
        <f t="shared" si="7"/>
        <v>0</v>
      </c>
      <c r="AO16" s="27">
        <f t="shared" si="8"/>
        <v>0</v>
      </c>
      <c r="AP16" s="27">
        <f t="shared" si="9"/>
        <v>0</v>
      </c>
      <c r="AQ16" s="27">
        <f t="shared" si="10"/>
        <v>0</v>
      </c>
      <c r="AR16" s="27">
        <f t="shared" si="11"/>
        <v>0</v>
      </c>
      <c r="AS16" s="27">
        <f t="shared" si="12"/>
        <v>0</v>
      </c>
      <c r="AT16" s="29">
        <f t="shared" si="13"/>
        <v>2249.1984899999998</v>
      </c>
      <c r="AU16" s="27"/>
      <c r="AV16" s="27">
        <f>+M16/AI16</f>
        <v>13824.884792626728</v>
      </c>
      <c r="AW16" s="27">
        <f>+O16/AJ16</f>
        <v>13824.884792626728</v>
      </c>
      <c r="AX16" s="27"/>
      <c r="AY16" s="27">
        <f>+S16/AL16</f>
        <v>13824.884792626728</v>
      </c>
      <c r="AZ16" s="27"/>
      <c r="BA16" s="27"/>
      <c r="BB16" s="27"/>
      <c r="BC16" s="27"/>
      <c r="BD16" s="27"/>
      <c r="BE16" s="27"/>
      <c r="BF16" s="27"/>
      <c r="BG16" s="27">
        <f t="shared" si="0"/>
        <v>13824.88479262673</v>
      </c>
    </row>
    <row r="17" spans="1:59" x14ac:dyDescent="0.25">
      <c r="A17">
        <v>2220</v>
      </c>
      <c r="B17" t="s">
        <v>873</v>
      </c>
      <c r="C17" t="s">
        <v>874</v>
      </c>
      <c r="D17" t="s">
        <v>875</v>
      </c>
      <c r="E17" t="s">
        <v>73</v>
      </c>
      <c r="F17" s="53">
        <f>VLOOKUP(B17,'[4]Ventas Ene-Dic 2019 Hot Melt'!$B$2:$F$247,5,0)</f>
        <v>1.8</v>
      </c>
      <c r="G17" t="str">
        <f>VLOOKUP(B17,'[4]Ventas Ene-Dic 2019 Hot Melt'!$B$2:$G$247,6,0)</f>
        <v>SI</v>
      </c>
      <c r="H17" t="s">
        <v>339</v>
      </c>
      <c r="I17" s="28">
        <v>1442000</v>
      </c>
      <c r="Z17">
        <v>50</v>
      </c>
      <c r="AA17" s="28">
        <v>360500</v>
      </c>
      <c r="AB17">
        <v>150</v>
      </c>
      <c r="AC17" s="28">
        <v>1081500</v>
      </c>
      <c r="AD17">
        <v>0</v>
      </c>
      <c r="AE17" s="28">
        <v>0</v>
      </c>
      <c r="AH17" s="27">
        <f t="shared" si="1"/>
        <v>0</v>
      </c>
      <c r="AI17" s="27">
        <f t="shared" si="2"/>
        <v>0</v>
      </c>
      <c r="AJ17" s="27">
        <f t="shared" si="3"/>
        <v>0</v>
      </c>
      <c r="AK17" s="27">
        <f t="shared" si="4"/>
        <v>0</v>
      </c>
      <c r="AL17" s="27">
        <f t="shared" si="5"/>
        <v>0</v>
      </c>
      <c r="AM17" s="27">
        <f t="shared" si="6"/>
        <v>0</v>
      </c>
      <c r="AN17" s="27">
        <f t="shared" si="7"/>
        <v>0</v>
      </c>
      <c r="AO17" s="27">
        <f t="shared" si="8"/>
        <v>0</v>
      </c>
      <c r="AP17" s="27">
        <f t="shared" si="9"/>
        <v>90</v>
      </c>
      <c r="AQ17" s="27">
        <f t="shared" si="10"/>
        <v>270</v>
      </c>
      <c r="AR17" s="27">
        <f t="shared" si="11"/>
        <v>0</v>
      </c>
      <c r="AS17" s="27">
        <f t="shared" si="12"/>
        <v>0</v>
      </c>
      <c r="AT17" s="29">
        <f t="shared" si="13"/>
        <v>360</v>
      </c>
      <c r="AU17" s="27"/>
      <c r="AV17" s="27"/>
      <c r="AW17" s="27"/>
      <c r="AX17" s="27"/>
      <c r="AY17" s="27"/>
      <c r="AZ17" s="27"/>
      <c r="BA17" s="27"/>
      <c r="BB17" s="27"/>
      <c r="BC17" s="27">
        <f>+AA17/AP17</f>
        <v>4005.5555555555557</v>
      </c>
      <c r="BD17" s="27">
        <f>+AC17/AQ17</f>
        <v>4005.5555555555557</v>
      </c>
      <c r="BE17" s="27"/>
      <c r="BF17" s="27"/>
      <c r="BG17" s="27">
        <f t="shared" si="0"/>
        <v>4005.5555555555557</v>
      </c>
    </row>
    <row r="18" spans="1:59" x14ac:dyDescent="0.25">
      <c r="A18">
        <v>2221</v>
      </c>
      <c r="B18" t="s">
        <v>876</v>
      </c>
      <c r="C18" t="s">
        <v>874</v>
      </c>
      <c r="D18" t="s">
        <v>875</v>
      </c>
      <c r="E18" t="s">
        <v>73</v>
      </c>
      <c r="F18" s="53">
        <f>VLOOKUP(B18,'[4]Ventas Ene-Dic 2019 Hot Melt'!$B$2:$F$247,5,0)</f>
        <v>1.8</v>
      </c>
      <c r="G18" t="str">
        <f>VLOOKUP(B18,'[4]Ventas Ene-Dic 2019 Hot Melt'!$B$2:$G$247,6,0)</f>
        <v>SI</v>
      </c>
      <c r="H18" t="s">
        <v>339</v>
      </c>
      <c r="I18" s="28">
        <v>360500</v>
      </c>
      <c r="AB18">
        <v>50</v>
      </c>
      <c r="AC18" s="28">
        <v>360500</v>
      </c>
      <c r="AD18">
        <v>0</v>
      </c>
      <c r="AE18" s="28">
        <v>0</v>
      </c>
      <c r="AH18" s="27">
        <f t="shared" si="1"/>
        <v>0</v>
      </c>
      <c r="AI18" s="27">
        <f t="shared" si="2"/>
        <v>0</v>
      </c>
      <c r="AJ18" s="27">
        <f t="shared" si="3"/>
        <v>0</v>
      </c>
      <c r="AK18" s="27">
        <f t="shared" si="4"/>
        <v>0</v>
      </c>
      <c r="AL18" s="27">
        <f t="shared" si="5"/>
        <v>0</v>
      </c>
      <c r="AM18" s="27">
        <f t="shared" si="6"/>
        <v>0</v>
      </c>
      <c r="AN18" s="27">
        <f t="shared" si="7"/>
        <v>0</v>
      </c>
      <c r="AO18" s="27">
        <f t="shared" si="8"/>
        <v>0</v>
      </c>
      <c r="AP18" s="27">
        <f t="shared" si="9"/>
        <v>0</v>
      </c>
      <c r="AQ18" s="27">
        <f t="shared" si="10"/>
        <v>90</v>
      </c>
      <c r="AR18" s="27">
        <f t="shared" si="11"/>
        <v>0</v>
      </c>
      <c r="AS18" s="27">
        <f t="shared" si="12"/>
        <v>0</v>
      </c>
      <c r="AT18" s="29">
        <f t="shared" si="13"/>
        <v>90</v>
      </c>
      <c r="AU18" s="27"/>
      <c r="AV18" s="27"/>
      <c r="AW18" s="27"/>
      <c r="AX18" s="27"/>
      <c r="AY18" s="27"/>
      <c r="AZ18" s="27"/>
      <c r="BA18" s="27"/>
      <c r="BB18" s="27"/>
      <c r="BC18" s="27"/>
      <c r="BD18" s="27">
        <f>+AC18/AQ18</f>
        <v>4005.5555555555557</v>
      </c>
      <c r="BE18" s="27"/>
      <c r="BF18" s="27"/>
      <c r="BG18" s="27">
        <f t="shared" si="0"/>
        <v>4005.5555555555557</v>
      </c>
    </row>
    <row r="19" spans="1:59" x14ac:dyDescent="0.25">
      <c r="A19">
        <v>2222</v>
      </c>
      <c r="B19" t="s">
        <v>877</v>
      </c>
      <c r="C19" t="s">
        <v>878</v>
      </c>
      <c r="D19" t="s">
        <v>875</v>
      </c>
      <c r="E19" t="s">
        <v>73</v>
      </c>
      <c r="F19" s="53">
        <f>VLOOKUP(B19,'[4]Ventas Ene-Dic 2019 Hot Melt'!$B$2:$F$247,5,0)</f>
        <v>1.8</v>
      </c>
      <c r="G19" t="str">
        <f>VLOOKUP(B19,'[4]Ventas Ene-Dic 2019 Hot Melt'!$B$2:$G$247,6,0)</f>
        <v>SI</v>
      </c>
      <c r="H19" t="s">
        <v>339</v>
      </c>
      <c r="I19" s="28">
        <v>15587130</v>
      </c>
      <c r="AF19" s="31">
        <v>3315</v>
      </c>
      <c r="AG19" s="28">
        <v>15587130</v>
      </c>
      <c r="AH19" s="27">
        <f t="shared" si="1"/>
        <v>0</v>
      </c>
      <c r="AI19" s="27">
        <f t="shared" si="2"/>
        <v>0</v>
      </c>
      <c r="AJ19" s="27">
        <f t="shared" si="3"/>
        <v>0</v>
      </c>
      <c r="AK19" s="27">
        <f t="shared" si="4"/>
        <v>0</v>
      </c>
      <c r="AL19" s="27">
        <f t="shared" si="5"/>
        <v>0</v>
      </c>
      <c r="AM19" s="27">
        <f t="shared" si="6"/>
        <v>0</v>
      </c>
      <c r="AN19" s="27">
        <f t="shared" si="7"/>
        <v>0</v>
      </c>
      <c r="AO19" s="27">
        <f t="shared" si="8"/>
        <v>0</v>
      </c>
      <c r="AP19" s="27">
        <f t="shared" si="9"/>
        <v>0</v>
      </c>
      <c r="AQ19" s="27">
        <f t="shared" si="10"/>
        <v>0</v>
      </c>
      <c r="AR19" s="27">
        <f t="shared" si="11"/>
        <v>0</v>
      </c>
      <c r="AS19" s="27">
        <f t="shared" si="12"/>
        <v>5967</v>
      </c>
      <c r="AT19" s="29">
        <f t="shared" si="13"/>
        <v>5967</v>
      </c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>
        <f>+AG19/AS19</f>
        <v>2612.2222222222222</v>
      </c>
      <c r="BG19" s="27">
        <f t="shared" si="0"/>
        <v>2612.2222222222222</v>
      </c>
    </row>
    <row r="20" spans="1:59" x14ac:dyDescent="0.25">
      <c r="A20">
        <v>2223</v>
      </c>
      <c r="B20" t="s">
        <v>879</v>
      </c>
      <c r="C20" t="s">
        <v>878</v>
      </c>
      <c r="D20" t="s">
        <v>875</v>
      </c>
      <c r="E20" t="s">
        <v>73</v>
      </c>
      <c r="F20" s="53">
        <f>VLOOKUP(B20,'[4]Ventas Ene-Dic 2019 Hot Melt'!$B$2:$F$247,5,0)</f>
        <v>1.8</v>
      </c>
      <c r="G20" t="str">
        <f>VLOOKUP(B20,'[4]Ventas Ene-Dic 2019 Hot Melt'!$B$2:$G$247,6,0)</f>
        <v>SI</v>
      </c>
      <c r="H20" t="s">
        <v>339</v>
      </c>
      <c r="I20" s="28">
        <v>4475079</v>
      </c>
      <c r="AF20">
        <v>753</v>
      </c>
      <c r="AG20" s="28">
        <v>4475079</v>
      </c>
      <c r="AH20" s="27">
        <f t="shared" si="1"/>
        <v>0</v>
      </c>
      <c r="AI20" s="27">
        <f t="shared" si="2"/>
        <v>0</v>
      </c>
      <c r="AJ20" s="27">
        <f t="shared" si="3"/>
        <v>0</v>
      </c>
      <c r="AK20" s="27">
        <f t="shared" si="4"/>
        <v>0</v>
      </c>
      <c r="AL20" s="27">
        <f t="shared" si="5"/>
        <v>0</v>
      </c>
      <c r="AM20" s="27">
        <f t="shared" si="6"/>
        <v>0</v>
      </c>
      <c r="AN20" s="27">
        <f t="shared" si="7"/>
        <v>0</v>
      </c>
      <c r="AO20" s="27">
        <f t="shared" si="8"/>
        <v>0</v>
      </c>
      <c r="AP20" s="27">
        <f t="shared" si="9"/>
        <v>0</v>
      </c>
      <c r="AQ20" s="27">
        <f t="shared" si="10"/>
        <v>0</v>
      </c>
      <c r="AR20" s="27">
        <f t="shared" si="11"/>
        <v>0</v>
      </c>
      <c r="AS20" s="27">
        <f t="shared" si="12"/>
        <v>1355.4</v>
      </c>
      <c r="AT20" s="29">
        <f t="shared" si="13"/>
        <v>1355.4</v>
      </c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>
        <f>+AG20/AS20</f>
        <v>3301.6666666666665</v>
      </c>
      <c r="BG20" s="27">
        <f t="shared" si="0"/>
        <v>3301.6666666666665</v>
      </c>
    </row>
    <row r="21" spans="1:59" x14ac:dyDescent="0.25">
      <c r="A21">
        <v>2224</v>
      </c>
      <c r="B21" t="s">
        <v>389</v>
      </c>
      <c r="C21" t="s">
        <v>390</v>
      </c>
      <c r="D21" t="s">
        <v>391</v>
      </c>
      <c r="E21" t="s">
        <v>77</v>
      </c>
      <c r="F21" s="53">
        <f>VLOOKUP(B21,'[4]Ventas Ene-Dic 2019 Hot Melt'!$B$2:$F$247,5,0)</f>
        <v>1.2</v>
      </c>
      <c r="G21" t="str">
        <f>VLOOKUP(B21,'[4]Ventas Ene-Dic 2019 Hot Melt'!$B$2:$G$247,6,0)</f>
        <v>SI</v>
      </c>
      <c r="H21" t="s">
        <v>339</v>
      </c>
      <c r="I21" s="28">
        <v>10907200</v>
      </c>
      <c r="R21" s="31">
        <v>1000</v>
      </c>
      <c r="S21" s="28">
        <v>3400000</v>
      </c>
      <c r="AB21" s="31">
        <v>2208</v>
      </c>
      <c r="AC21" s="28">
        <v>7507200</v>
      </c>
      <c r="AH21" s="27">
        <f t="shared" si="1"/>
        <v>0</v>
      </c>
      <c r="AI21" s="27">
        <f t="shared" si="2"/>
        <v>0</v>
      </c>
      <c r="AJ21" s="27">
        <f t="shared" si="3"/>
        <v>0</v>
      </c>
      <c r="AK21" s="27">
        <f t="shared" si="4"/>
        <v>0</v>
      </c>
      <c r="AL21" s="27">
        <f t="shared" si="5"/>
        <v>1200</v>
      </c>
      <c r="AM21" s="27">
        <f t="shared" si="6"/>
        <v>0</v>
      </c>
      <c r="AN21" s="27">
        <f t="shared" si="7"/>
        <v>0</v>
      </c>
      <c r="AO21" s="27">
        <f t="shared" si="8"/>
        <v>0</v>
      </c>
      <c r="AP21" s="27">
        <f t="shared" si="9"/>
        <v>0</v>
      </c>
      <c r="AQ21" s="27">
        <f t="shared" si="10"/>
        <v>2649.6</v>
      </c>
      <c r="AR21" s="27">
        <f t="shared" si="11"/>
        <v>0</v>
      </c>
      <c r="AS21" s="27">
        <f t="shared" si="12"/>
        <v>0</v>
      </c>
      <c r="AT21" s="29">
        <f t="shared" si="13"/>
        <v>3849.6</v>
      </c>
      <c r="AU21" s="27"/>
      <c r="AV21" s="27"/>
      <c r="AW21" s="27"/>
      <c r="AX21" s="27"/>
      <c r="AY21" s="27">
        <f>+S21/AL21</f>
        <v>2833.3333333333335</v>
      </c>
      <c r="AZ21" s="27"/>
      <c r="BA21" s="27"/>
      <c r="BB21" s="27"/>
      <c r="BC21" s="27"/>
      <c r="BD21" s="27">
        <f>+AC21/AQ21</f>
        <v>2833.3333333333335</v>
      </c>
      <c r="BE21" s="27"/>
      <c r="BF21" s="27"/>
      <c r="BG21" s="27">
        <f t="shared" si="0"/>
        <v>2833.3333333333335</v>
      </c>
    </row>
    <row r="22" spans="1:59" x14ac:dyDescent="0.25">
      <c r="A22">
        <v>2225</v>
      </c>
      <c r="B22" t="s">
        <v>411</v>
      </c>
      <c r="C22" t="s">
        <v>412</v>
      </c>
      <c r="D22" t="s">
        <v>367</v>
      </c>
      <c r="E22" t="s">
        <v>68</v>
      </c>
      <c r="F22" s="53">
        <f>VLOOKUP(B22,'[4]Ventas Ene-Dic 2019 Hot Melt'!$B$2:$F$247,5,0)</f>
        <v>1.9E-3</v>
      </c>
      <c r="G22" t="str">
        <f>VLOOKUP(B22,'[4]Ventas Ene-Dic 2019 Hot Melt'!$B$2:$G$247,6,0)</f>
        <v>SI</v>
      </c>
      <c r="H22" t="s">
        <v>339</v>
      </c>
      <c r="I22" s="28">
        <v>-5474120</v>
      </c>
      <c r="R22" s="31">
        <v>-547412</v>
      </c>
      <c r="S22" s="28">
        <v>-5474120</v>
      </c>
      <c r="AH22" s="27">
        <f t="shared" si="1"/>
        <v>0</v>
      </c>
      <c r="AI22" s="27">
        <f t="shared" si="2"/>
        <v>0</v>
      </c>
      <c r="AJ22" s="27">
        <f t="shared" si="3"/>
        <v>0</v>
      </c>
      <c r="AK22" s="27">
        <f t="shared" si="4"/>
        <v>0</v>
      </c>
      <c r="AL22" s="27">
        <f t="shared" si="5"/>
        <v>-1040.0827999999999</v>
      </c>
      <c r="AM22" s="27">
        <f t="shared" si="6"/>
        <v>0</v>
      </c>
      <c r="AN22" s="27">
        <f t="shared" si="7"/>
        <v>0</v>
      </c>
      <c r="AO22" s="27">
        <f t="shared" si="8"/>
        <v>0</v>
      </c>
      <c r="AP22" s="27">
        <f t="shared" si="9"/>
        <v>0</v>
      </c>
      <c r="AQ22" s="27">
        <f t="shared" si="10"/>
        <v>0</v>
      </c>
      <c r="AR22" s="27">
        <f t="shared" si="11"/>
        <v>0</v>
      </c>
      <c r="AS22" s="27">
        <f t="shared" si="12"/>
        <v>0</v>
      </c>
      <c r="AT22" s="29">
        <f t="shared" si="13"/>
        <v>-1040.0827999999999</v>
      </c>
      <c r="AU22" s="27"/>
      <c r="AV22" s="27"/>
      <c r="AW22" s="27"/>
      <c r="AX22" s="27"/>
      <c r="AY22" s="27">
        <f>+S22/AL22</f>
        <v>5263.1578947368425</v>
      </c>
      <c r="AZ22" s="27"/>
      <c r="BA22" s="27"/>
      <c r="BB22" s="27"/>
      <c r="BC22" s="27"/>
      <c r="BD22" s="27"/>
      <c r="BE22" s="27"/>
      <c r="BF22" s="27"/>
      <c r="BG22" s="27">
        <f t="shared" si="0"/>
        <v>5263.1578947368425</v>
      </c>
    </row>
    <row r="23" spans="1:59" x14ac:dyDescent="0.25">
      <c r="A23">
        <v>2226</v>
      </c>
      <c r="B23" t="s">
        <v>419</v>
      </c>
      <c r="C23" t="s">
        <v>420</v>
      </c>
      <c r="D23" t="s">
        <v>421</v>
      </c>
      <c r="E23" t="s">
        <v>62</v>
      </c>
      <c r="F23" s="53">
        <f>VLOOKUP(B23,'[4]Ventas Ene-Dic 2019 Hot Melt'!$B$2:$F$247,5,0)</f>
        <v>6.4749999999999999E-3</v>
      </c>
      <c r="G23" t="str">
        <f>VLOOKUP(B23,'[4]Ventas Ene-Dic 2019 Hot Melt'!$B$2:$G$247,6,0)</f>
        <v>SI</v>
      </c>
      <c r="H23" t="s">
        <v>339</v>
      </c>
      <c r="I23" s="28">
        <v>1895400</v>
      </c>
      <c r="L23" s="31">
        <v>70200</v>
      </c>
      <c r="M23" s="28">
        <v>1895400</v>
      </c>
      <c r="AH23" s="27">
        <f t="shared" si="1"/>
        <v>0</v>
      </c>
      <c r="AI23" s="27">
        <f t="shared" si="2"/>
        <v>454.54500000000002</v>
      </c>
      <c r="AJ23" s="27">
        <f t="shared" si="3"/>
        <v>0</v>
      </c>
      <c r="AK23" s="27">
        <f t="shared" si="4"/>
        <v>0</v>
      </c>
      <c r="AL23" s="27">
        <f t="shared" si="5"/>
        <v>0</v>
      </c>
      <c r="AM23" s="27">
        <f t="shared" si="6"/>
        <v>0</v>
      </c>
      <c r="AN23" s="27">
        <f t="shared" si="7"/>
        <v>0</v>
      </c>
      <c r="AO23" s="27">
        <f t="shared" si="8"/>
        <v>0</v>
      </c>
      <c r="AP23" s="27">
        <f t="shared" si="9"/>
        <v>0</v>
      </c>
      <c r="AQ23" s="27">
        <f t="shared" si="10"/>
        <v>0</v>
      </c>
      <c r="AR23" s="27">
        <f t="shared" si="11"/>
        <v>0</v>
      </c>
      <c r="AS23" s="27">
        <f t="shared" si="12"/>
        <v>0</v>
      </c>
      <c r="AT23" s="29">
        <f t="shared" si="13"/>
        <v>454.54500000000002</v>
      </c>
      <c r="AU23" s="27"/>
      <c r="AV23" s="27">
        <f>+M23/AI23</f>
        <v>4169.8841698841698</v>
      </c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>
        <f t="shared" si="0"/>
        <v>4169.8841698841698</v>
      </c>
    </row>
    <row r="24" spans="1:59" x14ac:dyDescent="0.25">
      <c r="A24">
        <v>2227</v>
      </c>
      <c r="B24" t="s">
        <v>436</v>
      </c>
      <c r="C24" t="s">
        <v>434</v>
      </c>
      <c r="D24" t="s">
        <v>437</v>
      </c>
      <c r="E24" t="s">
        <v>22</v>
      </c>
      <c r="F24" s="53">
        <f>VLOOKUP(B24,'[4]Ventas Ene-Dic 2019 Hot Melt'!$B$2:$F$247,5,0)</f>
        <v>1.5</v>
      </c>
      <c r="G24" t="str">
        <f>VLOOKUP(B24,'[4]Ventas Ene-Dic 2019 Hot Melt'!$B$2:$G$247,6,0)</f>
        <v>SI</v>
      </c>
      <c r="H24" t="s">
        <v>339</v>
      </c>
      <c r="I24" s="28">
        <v>18410000</v>
      </c>
      <c r="J24">
        <v>400</v>
      </c>
      <c r="K24" s="28">
        <v>2360000</v>
      </c>
      <c r="N24" s="31">
        <v>1000</v>
      </c>
      <c r="O24" s="28">
        <v>5350000</v>
      </c>
      <c r="P24" s="31">
        <v>1000</v>
      </c>
      <c r="Q24" s="28">
        <v>5350000</v>
      </c>
      <c r="AB24" s="31">
        <v>1000</v>
      </c>
      <c r="AC24" s="28">
        <v>5350000</v>
      </c>
      <c r="AH24" s="27">
        <f t="shared" si="1"/>
        <v>600</v>
      </c>
      <c r="AI24" s="27">
        <f t="shared" si="2"/>
        <v>0</v>
      </c>
      <c r="AJ24" s="27">
        <f t="shared" si="3"/>
        <v>1500</v>
      </c>
      <c r="AK24" s="27">
        <f t="shared" si="4"/>
        <v>1500</v>
      </c>
      <c r="AL24" s="27">
        <f t="shared" si="5"/>
        <v>0</v>
      </c>
      <c r="AM24" s="27">
        <f t="shared" si="6"/>
        <v>0</v>
      </c>
      <c r="AN24" s="27">
        <f t="shared" si="7"/>
        <v>0</v>
      </c>
      <c r="AO24" s="27">
        <f t="shared" si="8"/>
        <v>0</v>
      </c>
      <c r="AP24" s="27">
        <f t="shared" si="9"/>
        <v>0</v>
      </c>
      <c r="AQ24" s="27">
        <f t="shared" si="10"/>
        <v>1500</v>
      </c>
      <c r="AR24" s="27">
        <f t="shared" si="11"/>
        <v>0</v>
      </c>
      <c r="AS24" s="27">
        <f t="shared" si="12"/>
        <v>0</v>
      </c>
      <c r="AT24" s="29">
        <f t="shared" si="13"/>
        <v>5100</v>
      </c>
      <c r="AU24" s="27">
        <f>+K24/AH24</f>
        <v>3933.3333333333335</v>
      </c>
      <c r="AV24" s="27"/>
      <c r="AW24" s="27">
        <f>+O24/AJ24</f>
        <v>3566.6666666666665</v>
      </c>
      <c r="AX24" s="27">
        <f>+Q24/AK24</f>
        <v>3566.6666666666665</v>
      </c>
      <c r="AY24" s="27"/>
      <c r="AZ24" s="27"/>
      <c r="BA24" s="27"/>
      <c r="BB24" s="27"/>
      <c r="BC24" s="27"/>
      <c r="BD24" s="27">
        <f>+AC24/AQ24</f>
        <v>3566.6666666666665</v>
      </c>
      <c r="BE24" s="27"/>
      <c r="BF24" s="27"/>
      <c r="BG24" s="27">
        <f t="shared" si="0"/>
        <v>3609.8039215686276</v>
      </c>
    </row>
    <row r="25" spans="1:59" x14ac:dyDescent="0.25">
      <c r="A25">
        <v>2228</v>
      </c>
      <c r="B25" t="s">
        <v>438</v>
      </c>
      <c r="C25" t="s">
        <v>439</v>
      </c>
      <c r="D25" t="s">
        <v>367</v>
      </c>
      <c r="E25" t="s">
        <v>68</v>
      </c>
      <c r="F25" s="53">
        <f>VLOOKUP(B25,'[4]Ventas Ene-Dic 2019 Hot Melt'!$B$2:$F$247,5,0)</f>
        <v>3.8249999999999998E-3</v>
      </c>
      <c r="G25" t="str">
        <f>VLOOKUP(B25,'[4]Ventas Ene-Dic 2019 Hot Melt'!$B$2:$G$247,6,0)</f>
        <v>SI</v>
      </c>
      <c r="H25" t="s">
        <v>339</v>
      </c>
      <c r="I25" s="28">
        <v>16320570</v>
      </c>
      <c r="N25" s="31">
        <v>40221</v>
      </c>
      <c r="O25" s="28">
        <v>2815470</v>
      </c>
      <c r="P25" s="31">
        <v>72267</v>
      </c>
      <c r="Q25" s="28">
        <v>5058690</v>
      </c>
      <c r="R25" s="31">
        <v>40221</v>
      </c>
      <c r="S25" s="28">
        <v>2815470</v>
      </c>
      <c r="T25" s="31">
        <v>40221</v>
      </c>
      <c r="U25" s="28">
        <v>2815470</v>
      </c>
      <c r="Z25" s="31">
        <v>40221</v>
      </c>
      <c r="AA25" s="28">
        <v>2815470</v>
      </c>
      <c r="AH25" s="27">
        <f t="shared" si="1"/>
        <v>0</v>
      </c>
      <c r="AI25" s="27">
        <f t="shared" si="2"/>
        <v>0</v>
      </c>
      <c r="AJ25" s="27">
        <f t="shared" si="3"/>
        <v>153.845325</v>
      </c>
      <c r="AK25" s="27">
        <f t="shared" si="4"/>
        <v>276.42127499999998</v>
      </c>
      <c r="AL25" s="27">
        <f t="shared" si="5"/>
        <v>153.845325</v>
      </c>
      <c r="AM25" s="27">
        <f t="shared" si="6"/>
        <v>153.845325</v>
      </c>
      <c r="AN25" s="27">
        <f t="shared" si="7"/>
        <v>0</v>
      </c>
      <c r="AO25" s="27">
        <f t="shared" si="8"/>
        <v>0</v>
      </c>
      <c r="AP25" s="27">
        <f t="shared" si="9"/>
        <v>153.845325</v>
      </c>
      <c r="AQ25" s="27">
        <f t="shared" si="10"/>
        <v>0</v>
      </c>
      <c r="AR25" s="27">
        <f t="shared" si="11"/>
        <v>0</v>
      </c>
      <c r="AS25" s="27">
        <f t="shared" si="12"/>
        <v>0</v>
      </c>
      <c r="AT25" s="29">
        <f t="shared" si="13"/>
        <v>891.80257499999993</v>
      </c>
      <c r="AU25" s="27"/>
      <c r="AV25" s="27"/>
      <c r="AW25" s="27">
        <f>+O25/AJ25</f>
        <v>18300.65359477124</v>
      </c>
      <c r="AX25" s="27">
        <f>+Q25/AK25</f>
        <v>18300.653594771244</v>
      </c>
      <c r="AY25" s="27">
        <f>+S25/AL25</f>
        <v>18300.65359477124</v>
      </c>
      <c r="AZ25" s="27">
        <f>+U25/AM25</f>
        <v>18300.65359477124</v>
      </c>
      <c r="BA25" s="27"/>
      <c r="BB25" s="27"/>
      <c r="BC25" s="27">
        <f>+AA25/AP25</f>
        <v>18300.65359477124</v>
      </c>
      <c r="BD25" s="27" t="e">
        <f>+AC25/AQ25</f>
        <v>#DIV/0!</v>
      </c>
      <c r="BE25" s="27"/>
      <c r="BF25" s="27"/>
      <c r="BG25" s="27">
        <f t="shared" si="0"/>
        <v>18300.653594771244</v>
      </c>
    </row>
    <row r="26" spans="1:59" x14ac:dyDescent="0.25">
      <c r="A26">
        <v>2229</v>
      </c>
      <c r="B26" t="s">
        <v>455</v>
      </c>
      <c r="C26" t="s">
        <v>456</v>
      </c>
      <c r="D26" t="s">
        <v>457</v>
      </c>
      <c r="E26" t="s">
        <v>61</v>
      </c>
      <c r="F26" s="53">
        <f>VLOOKUP(B26,'[4]Ventas Ene-Dic 2019 Hot Melt'!$B$2:$F$247,5,0)</f>
        <v>28.8</v>
      </c>
      <c r="G26" t="str">
        <f>VLOOKUP(B26,'[4]Ventas Ene-Dic 2019 Hot Melt'!$B$2:$G$247,6,0)</f>
        <v>SI</v>
      </c>
      <c r="H26" t="s">
        <v>339</v>
      </c>
      <c r="I26" s="28">
        <v>7961360</v>
      </c>
      <c r="N26">
        <v>8</v>
      </c>
      <c r="O26" s="28">
        <v>723760</v>
      </c>
      <c r="T26">
        <v>20</v>
      </c>
      <c r="U26" s="28">
        <v>1809400</v>
      </c>
      <c r="V26">
        <v>40</v>
      </c>
      <c r="W26" s="28">
        <v>3618800</v>
      </c>
      <c r="Z26">
        <v>20</v>
      </c>
      <c r="AA26" s="28">
        <v>1809400</v>
      </c>
      <c r="AH26" s="27">
        <f t="shared" si="1"/>
        <v>0</v>
      </c>
      <c r="AI26" s="27">
        <f t="shared" si="2"/>
        <v>0</v>
      </c>
      <c r="AJ26" s="27">
        <f t="shared" si="3"/>
        <v>230.4</v>
      </c>
      <c r="AK26" s="27">
        <f t="shared" si="4"/>
        <v>0</v>
      </c>
      <c r="AL26" s="27">
        <f t="shared" si="5"/>
        <v>0</v>
      </c>
      <c r="AM26" s="27">
        <f t="shared" si="6"/>
        <v>576</v>
      </c>
      <c r="AN26" s="27">
        <f t="shared" si="7"/>
        <v>1152</v>
      </c>
      <c r="AO26" s="27">
        <f t="shared" si="8"/>
        <v>0</v>
      </c>
      <c r="AP26" s="27">
        <f t="shared" si="9"/>
        <v>576</v>
      </c>
      <c r="AQ26" s="27">
        <f t="shared" si="10"/>
        <v>0</v>
      </c>
      <c r="AR26" s="27">
        <f t="shared" si="11"/>
        <v>0</v>
      </c>
      <c r="AS26" s="27">
        <f t="shared" si="12"/>
        <v>0</v>
      </c>
      <c r="AT26" s="29">
        <f t="shared" si="13"/>
        <v>2534.4</v>
      </c>
      <c r="AU26" s="27"/>
      <c r="AV26" s="27"/>
      <c r="AW26" s="27">
        <f>+O26/AJ26</f>
        <v>3141.3194444444443</v>
      </c>
      <c r="AX26" s="27"/>
      <c r="AY26" s="27"/>
      <c r="AZ26" s="27">
        <f>+U26/AM26</f>
        <v>3141.3194444444443</v>
      </c>
      <c r="BA26" s="27">
        <f>+W26/AN26</f>
        <v>3141.3194444444443</v>
      </c>
      <c r="BB26" s="27"/>
      <c r="BC26" s="27">
        <f>+AA26/AP26</f>
        <v>3141.3194444444443</v>
      </c>
      <c r="BD26" s="27" t="e">
        <f>+AC26/AQ26</f>
        <v>#DIV/0!</v>
      </c>
      <c r="BE26" s="27"/>
      <c r="BF26" s="27"/>
      <c r="BG26" s="27">
        <f t="shared" si="0"/>
        <v>3141.3194444444443</v>
      </c>
    </row>
    <row r="27" spans="1:59" x14ac:dyDescent="0.25">
      <c r="A27">
        <v>2230</v>
      </c>
      <c r="B27" t="s">
        <v>880</v>
      </c>
      <c r="C27" t="s">
        <v>456</v>
      </c>
      <c r="D27" t="s">
        <v>457</v>
      </c>
      <c r="E27" t="s">
        <v>61</v>
      </c>
      <c r="F27" s="53">
        <f>VLOOKUP(B27,'[4]Ventas Ene-Dic 2019 Hot Melt'!$B$2:$F$247,5,0)</f>
        <v>28.8</v>
      </c>
      <c r="G27" t="str">
        <f>VLOOKUP(B27,'[4]Ventas Ene-Dic 2019 Hot Melt'!$B$2:$G$247,6,0)</f>
        <v>SI</v>
      </c>
      <c r="H27" t="s">
        <v>339</v>
      </c>
      <c r="I27" s="28">
        <v>4342560</v>
      </c>
      <c r="L27">
        <v>8</v>
      </c>
      <c r="M27" s="28">
        <v>723760</v>
      </c>
      <c r="AB27">
        <v>10</v>
      </c>
      <c r="AC27" s="28">
        <v>904700</v>
      </c>
      <c r="AD27">
        <v>30</v>
      </c>
      <c r="AE27" s="28">
        <v>2714100</v>
      </c>
      <c r="AH27" s="27">
        <f t="shared" si="1"/>
        <v>0</v>
      </c>
      <c r="AI27" s="27">
        <f t="shared" si="2"/>
        <v>230.4</v>
      </c>
      <c r="AJ27" s="27">
        <f t="shared" si="3"/>
        <v>0</v>
      </c>
      <c r="AK27" s="27">
        <f t="shared" si="4"/>
        <v>0</v>
      </c>
      <c r="AL27" s="27">
        <f t="shared" si="5"/>
        <v>0</v>
      </c>
      <c r="AM27" s="27">
        <f t="shared" si="6"/>
        <v>0</v>
      </c>
      <c r="AN27" s="27">
        <f t="shared" si="7"/>
        <v>0</v>
      </c>
      <c r="AO27" s="27">
        <f t="shared" si="8"/>
        <v>0</v>
      </c>
      <c r="AP27" s="27">
        <f t="shared" si="9"/>
        <v>0</v>
      </c>
      <c r="AQ27" s="27">
        <f t="shared" si="10"/>
        <v>288</v>
      </c>
      <c r="AR27" s="27">
        <f t="shared" si="11"/>
        <v>864</v>
      </c>
      <c r="AS27" s="27">
        <f t="shared" si="12"/>
        <v>0</v>
      </c>
      <c r="AT27" s="29">
        <f t="shared" si="13"/>
        <v>1382.4</v>
      </c>
      <c r="AU27" s="27"/>
      <c r="AV27" s="27">
        <f>+M27/AI27</f>
        <v>3141.3194444444443</v>
      </c>
      <c r="AW27" s="27"/>
      <c r="AX27" s="27"/>
      <c r="AY27" s="27"/>
      <c r="AZ27" s="27"/>
      <c r="BA27" s="27"/>
      <c r="BB27" s="27"/>
      <c r="BC27" s="27"/>
      <c r="BD27" s="27">
        <f>+AC27/AQ27</f>
        <v>3141.3194444444443</v>
      </c>
      <c r="BE27" s="27">
        <f t="shared" ref="BE27:BE34" si="14">+AE27/AR27</f>
        <v>3141.3194444444443</v>
      </c>
      <c r="BF27" s="27"/>
      <c r="BG27" s="27">
        <f t="shared" si="0"/>
        <v>3141.3194444444443</v>
      </c>
    </row>
    <row r="28" spans="1:59" x14ac:dyDescent="0.25">
      <c r="A28">
        <v>2231</v>
      </c>
      <c r="B28" t="s">
        <v>881</v>
      </c>
      <c r="C28" t="s">
        <v>456</v>
      </c>
      <c r="D28" t="s">
        <v>457</v>
      </c>
      <c r="E28" t="s">
        <v>61</v>
      </c>
      <c r="F28" s="53">
        <f>VLOOKUP(B28,'[4]Ventas Ene-Dic 2019 Hot Melt'!$B$2:$F$247,5,0)</f>
        <v>28.8</v>
      </c>
      <c r="G28" t="str">
        <f>VLOOKUP(B28,'[4]Ventas Ene-Dic 2019 Hot Melt'!$B$2:$G$247,6,0)</f>
        <v>SI</v>
      </c>
      <c r="H28" t="s">
        <v>339</v>
      </c>
      <c r="I28" s="28">
        <v>1085640</v>
      </c>
      <c r="L28">
        <v>8</v>
      </c>
      <c r="M28" s="28">
        <v>723760</v>
      </c>
      <c r="AD28">
        <v>4</v>
      </c>
      <c r="AE28" s="28">
        <v>361880</v>
      </c>
      <c r="AH28" s="27">
        <f t="shared" si="1"/>
        <v>0</v>
      </c>
      <c r="AI28" s="27">
        <f t="shared" si="2"/>
        <v>230.4</v>
      </c>
      <c r="AJ28" s="27">
        <f t="shared" si="3"/>
        <v>0</v>
      </c>
      <c r="AK28" s="27">
        <f t="shared" si="4"/>
        <v>0</v>
      </c>
      <c r="AL28" s="27">
        <f t="shared" si="5"/>
        <v>0</v>
      </c>
      <c r="AM28" s="27">
        <f t="shared" si="6"/>
        <v>0</v>
      </c>
      <c r="AN28" s="27">
        <f t="shared" si="7"/>
        <v>0</v>
      </c>
      <c r="AO28" s="27">
        <f t="shared" si="8"/>
        <v>0</v>
      </c>
      <c r="AP28" s="27">
        <f t="shared" si="9"/>
        <v>0</v>
      </c>
      <c r="AQ28" s="27">
        <f t="shared" si="10"/>
        <v>0</v>
      </c>
      <c r="AR28" s="27">
        <f t="shared" si="11"/>
        <v>115.2</v>
      </c>
      <c r="AS28" s="27">
        <f t="shared" si="12"/>
        <v>0</v>
      </c>
      <c r="AT28" s="29">
        <f t="shared" si="13"/>
        <v>345.6</v>
      </c>
      <c r="AU28" s="27"/>
      <c r="AV28" s="27">
        <f>+M28/AI28</f>
        <v>3141.3194444444443</v>
      </c>
      <c r="AW28" s="27"/>
      <c r="AX28" s="27"/>
      <c r="AY28" s="27"/>
      <c r="AZ28" s="27"/>
      <c r="BA28" s="27"/>
      <c r="BB28" s="27"/>
      <c r="BC28" s="27"/>
      <c r="BD28" s="27"/>
      <c r="BE28" s="27">
        <f t="shared" si="14"/>
        <v>3141.3194444444443</v>
      </c>
      <c r="BF28" s="27"/>
      <c r="BG28" s="27">
        <f t="shared" si="0"/>
        <v>3141.3194444444443</v>
      </c>
    </row>
    <row r="29" spans="1:59" x14ac:dyDescent="0.25">
      <c r="A29">
        <v>2232</v>
      </c>
      <c r="B29" t="s">
        <v>882</v>
      </c>
      <c r="C29" t="s">
        <v>456</v>
      </c>
      <c r="D29" t="s">
        <v>457</v>
      </c>
      <c r="E29" t="s">
        <v>61</v>
      </c>
      <c r="F29" s="53">
        <f>VLOOKUP(B29,'[4]Ventas Ene-Dic 2019 Hot Melt'!$B$2:$F$247,5,0)</f>
        <v>28.8</v>
      </c>
      <c r="G29" t="str">
        <f>VLOOKUP(B29,'[4]Ventas Ene-Dic 2019 Hot Melt'!$B$2:$G$247,6,0)</f>
        <v>SI</v>
      </c>
      <c r="H29" t="s">
        <v>339</v>
      </c>
      <c r="I29" s="28">
        <v>7780420</v>
      </c>
      <c r="L29">
        <v>8</v>
      </c>
      <c r="M29" s="28">
        <v>723760</v>
      </c>
      <c r="T29">
        <v>8</v>
      </c>
      <c r="U29" s="28">
        <v>723760</v>
      </c>
      <c r="AB29">
        <v>20</v>
      </c>
      <c r="AC29" s="28">
        <v>1809400</v>
      </c>
      <c r="AD29">
        <v>50</v>
      </c>
      <c r="AE29" s="28">
        <v>4523500</v>
      </c>
      <c r="AH29" s="27">
        <f t="shared" si="1"/>
        <v>0</v>
      </c>
      <c r="AI29" s="27">
        <f t="shared" si="2"/>
        <v>230.4</v>
      </c>
      <c r="AJ29" s="27">
        <f t="shared" si="3"/>
        <v>0</v>
      </c>
      <c r="AK29" s="27">
        <f t="shared" si="4"/>
        <v>0</v>
      </c>
      <c r="AL29" s="27">
        <f t="shared" si="5"/>
        <v>0</v>
      </c>
      <c r="AM29" s="27">
        <f t="shared" si="6"/>
        <v>230.4</v>
      </c>
      <c r="AN29" s="27">
        <f t="shared" si="7"/>
        <v>0</v>
      </c>
      <c r="AO29" s="27">
        <f t="shared" si="8"/>
        <v>0</v>
      </c>
      <c r="AP29" s="27">
        <f t="shared" si="9"/>
        <v>0</v>
      </c>
      <c r="AQ29" s="27">
        <f t="shared" si="10"/>
        <v>576</v>
      </c>
      <c r="AR29" s="27">
        <f t="shared" si="11"/>
        <v>1440</v>
      </c>
      <c r="AS29" s="27">
        <f t="shared" si="12"/>
        <v>0</v>
      </c>
      <c r="AT29" s="29">
        <f t="shared" si="13"/>
        <v>2476.8000000000002</v>
      </c>
      <c r="AU29" s="27"/>
      <c r="AV29" s="27">
        <f>+M29/AI29</f>
        <v>3141.3194444444443</v>
      </c>
      <c r="AW29" s="27"/>
      <c r="AX29" s="27"/>
      <c r="AY29" s="27"/>
      <c r="AZ29" s="27">
        <f>+U29/AM29</f>
        <v>3141.3194444444443</v>
      </c>
      <c r="BA29" s="27"/>
      <c r="BB29" s="27"/>
      <c r="BC29" s="27"/>
      <c r="BD29" s="27">
        <f>+AC29/AQ29</f>
        <v>3141.3194444444443</v>
      </c>
      <c r="BE29" s="27">
        <f t="shared" si="14"/>
        <v>3141.3194444444443</v>
      </c>
      <c r="BF29" s="27"/>
      <c r="BG29" s="27">
        <f t="shared" si="0"/>
        <v>3141.3194444444443</v>
      </c>
    </row>
    <row r="30" spans="1:59" x14ac:dyDescent="0.25">
      <c r="A30">
        <v>2233</v>
      </c>
      <c r="B30" t="s">
        <v>883</v>
      </c>
      <c r="C30" t="s">
        <v>456</v>
      </c>
      <c r="D30" t="s">
        <v>457</v>
      </c>
      <c r="E30" t="s">
        <v>61</v>
      </c>
      <c r="F30" s="53">
        <f>VLOOKUP(B30,'[4]Ventas Ene-Dic 2019 Hot Melt'!$B$2:$F$247,5,0)</f>
        <v>28.8</v>
      </c>
      <c r="G30" t="str">
        <f>VLOOKUP(B30,'[4]Ventas Ene-Dic 2019 Hot Melt'!$B$2:$G$247,6,0)</f>
        <v>SI</v>
      </c>
      <c r="H30" t="s">
        <v>339</v>
      </c>
      <c r="I30" s="28">
        <v>4161620</v>
      </c>
      <c r="L30">
        <v>8</v>
      </c>
      <c r="M30" s="28">
        <v>723760</v>
      </c>
      <c r="R30">
        <v>10</v>
      </c>
      <c r="S30" s="28">
        <v>904700</v>
      </c>
      <c r="Z30">
        <v>8</v>
      </c>
      <c r="AA30" s="28">
        <v>723760</v>
      </c>
      <c r="AB30">
        <v>10</v>
      </c>
      <c r="AC30" s="28">
        <v>904700</v>
      </c>
      <c r="AD30">
        <v>10</v>
      </c>
      <c r="AE30" s="28">
        <v>904700</v>
      </c>
      <c r="AH30" s="27">
        <f t="shared" si="1"/>
        <v>0</v>
      </c>
      <c r="AI30" s="27">
        <f t="shared" si="2"/>
        <v>230.4</v>
      </c>
      <c r="AJ30" s="27">
        <f t="shared" si="3"/>
        <v>0</v>
      </c>
      <c r="AK30" s="27">
        <f t="shared" si="4"/>
        <v>0</v>
      </c>
      <c r="AL30" s="27">
        <f t="shared" si="5"/>
        <v>288</v>
      </c>
      <c r="AM30" s="27">
        <f t="shared" si="6"/>
        <v>0</v>
      </c>
      <c r="AN30" s="27">
        <f t="shared" si="7"/>
        <v>0</v>
      </c>
      <c r="AO30" s="27">
        <f t="shared" si="8"/>
        <v>0</v>
      </c>
      <c r="AP30" s="27">
        <f t="shared" si="9"/>
        <v>230.4</v>
      </c>
      <c r="AQ30" s="27">
        <f t="shared" si="10"/>
        <v>288</v>
      </c>
      <c r="AR30" s="27">
        <f t="shared" si="11"/>
        <v>288</v>
      </c>
      <c r="AS30" s="27">
        <f t="shared" si="12"/>
        <v>0</v>
      </c>
      <c r="AT30" s="29">
        <f t="shared" si="13"/>
        <v>1324.8</v>
      </c>
      <c r="AU30" s="27"/>
      <c r="AV30" s="27">
        <f>+M30/AI30</f>
        <v>3141.3194444444443</v>
      </c>
      <c r="AW30" s="27"/>
      <c r="AX30" s="27"/>
      <c r="AY30" s="27">
        <f>+S30/AL30</f>
        <v>3141.3194444444443</v>
      </c>
      <c r="AZ30" s="27"/>
      <c r="BA30" s="27"/>
      <c r="BB30" s="27"/>
      <c r="BC30" s="27">
        <f>+AA30/AP30</f>
        <v>3141.3194444444443</v>
      </c>
      <c r="BD30" s="27">
        <f>+AC30/AQ30</f>
        <v>3141.3194444444443</v>
      </c>
      <c r="BE30" s="27">
        <f t="shared" si="14"/>
        <v>3141.3194444444443</v>
      </c>
      <c r="BF30" s="27"/>
      <c r="BG30" s="27">
        <f t="shared" si="0"/>
        <v>3141.3194444444443</v>
      </c>
    </row>
    <row r="31" spans="1:59" x14ac:dyDescent="0.25">
      <c r="A31">
        <v>2234</v>
      </c>
      <c r="B31" t="s">
        <v>884</v>
      </c>
      <c r="C31" t="s">
        <v>456</v>
      </c>
      <c r="D31" t="s">
        <v>457</v>
      </c>
      <c r="E31" t="s">
        <v>61</v>
      </c>
      <c r="F31" s="53">
        <f>VLOOKUP(B31,'[4]Ventas Ene-Dic 2019 Hot Melt'!$B$2:$F$247,5,0)</f>
        <v>28.8</v>
      </c>
      <c r="G31" t="str">
        <f>VLOOKUP(B31,'[4]Ventas Ene-Dic 2019 Hot Melt'!$B$2:$G$247,6,0)</f>
        <v>SI</v>
      </c>
      <c r="H31" t="s">
        <v>339</v>
      </c>
      <c r="I31" s="28">
        <v>1085640</v>
      </c>
      <c r="N31">
        <v>4</v>
      </c>
      <c r="O31" s="28">
        <v>361880</v>
      </c>
      <c r="AD31">
        <v>8</v>
      </c>
      <c r="AE31" s="28">
        <v>723760</v>
      </c>
      <c r="AH31" s="27">
        <f t="shared" si="1"/>
        <v>0</v>
      </c>
      <c r="AI31" s="27">
        <f t="shared" si="2"/>
        <v>0</v>
      </c>
      <c r="AJ31" s="27">
        <f t="shared" si="3"/>
        <v>115.2</v>
      </c>
      <c r="AK31" s="27">
        <f t="shared" si="4"/>
        <v>0</v>
      </c>
      <c r="AL31" s="27">
        <f t="shared" si="5"/>
        <v>0</v>
      </c>
      <c r="AM31" s="27">
        <f t="shared" si="6"/>
        <v>0</v>
      </c>
      <c r="AN31" s="27">
        <f t="shared" si="7"/>
        <v>0</v>
      </c>
      <c r="AO31" s="27">
        <f t="shared" si="8"/>
        <v>0</v>
      </c>
      <c r="AP31" s="27">
        <f t="shared" si="9"/>
        <v>0</v>
      </c>
      <c r="AQ31" s="27">
        <f t="shared" si="10"/>
        <v>0</v>
      </c>
      <c r="AR31" s="27">
        <f t="shared" si="11"/>
        <v>230.4</v>
      </c>
      <c r="AS31" s="27">
        <f t="shared" si="12"/>
        <v>0</v>
      </c>
      <c r="AT31" s="29">
        <f t="shared" si="13"/>
        <v>345.6</v>
      </c>
      <c r="AU31" s="27"/>
      <c r="AV31" s="27"/>
      <c r="AW31" s="27">
        <f>+O31/AJ31</f>
        <v>3141.3194444444443</v>
      </c>
      <c r="AX31" s="27"/>
      <c r="AY31" s="27"/>
      <c r="AZ31" s="27"/>
      <c r="BA31" s="27"/>
      <c r="BB31" s="27"/>
      <c r="BC31" s="27"/>
      <c r="BD31" s="27"/>
      <c r="BE31" s="27">
        <f t="shared" si="14"/>
        <v>3141.3194444444443</v>
      </c>
      <c r="BF31" s="27"/>
      <c r="BG31" s="27">
        <f t="shared" si="0"/>
        <v>3141.3194444444443</v>
      </c>
    </row>
    <row r="32" spans="1:59" x14ac:dyDescent="0.25">
      <c r="A32">
        <v>2235</v>
      </c>
      <c r="B32" t="s">
        <v>885</v>
      </c>
      <c r="C32" t="s">
        <v>456</v>
      </c>
      <c r="D32" t="s">
        <v>457</v>
      </c>
      <c r="E32" t="s">
        <v>61</v>
      </c>
      <c r="F32" s="53">
        <f>VLOOKUP(B32,'[4]Ventas Ene-Dic 2019 Hot Melt'!$B$2:$F$247,5,0)</f>
        <v>28.8</v>
      </c>
      <c r="G32" t="str">
        <f>VLOOKUP(B32,'[4]Ventas Ene-Dic 2019 Hot Melt'!$B$2:$G$247,6,0)</f>
        <v>SI</v>
      </c>
      <c r="H32" t="s">
        <v>339</v>
      </c>
      <c r="I32" s="28">
        <v>3437860</v>
      </c>
      <c r="N32">
        <v>8</v>
      </c>
      <c r="O32" s="28">
        <v>723760</v>
      </c>
      <c r="T32">
        <v>10</v>
      </c>
      <c r="U32" s="28">
        <v>904700</v>
      </c>
      <c r="AB32">
        <v>10</v>
      </c>
      <c r="AC32" s="28">
        <v>904700</v>
      </c>
      <c r="AD32">
        <v>10</v>
      </c>
      <c r="AE32" s="28">
        <v>904700</v>
      </c>
      <c r="AH32" s="27">
        <f t="shared" si="1"/>
        <v>0</v>
      </c>
      <c r="AI32" s="27">
        <f t="shared" si="2"/>
        <v>0</v>
      </c>
      <c r="AJ32" s="27">
        <f t="shared" si="3"/>
        <v>230.4</v>
      </c>
      <c r="AK32" s="27">
        <f t="shared" si="4"/>
        <v>0</v>
      </c>
      <c r="AL32" s="27">
        <f t="shared" si="5"/>
        <v>0</v>
      </c>
      <c r="AM32" s="27">
        <f t="shared" si="6"/>
        <v>288</v>
      </c>
      <c r="AN32" s="27">
        <f t="shared" si="7"/>
        <v>0</v>
      </c>
      <c r="AO32" s="27">
        <f t="shared" si="8"/>
        <v>0</v>
      </c>
      <c r="AP32" s="27">
        <f t="shared" si="9"/>
        <v>0</v>
      </c>
      <c r="AQ32" s="27">
        <f t="shared" si="10"/>
        <v>288</v>
      </c>
      <c r="AR32" s="27">
        <f t="shared" si="11"/>
        <v>288</v>
      </c>
      <c r="AS32" s="27">
        <f t="shared" si="12"/>
        <v>0</v>
      </c>
      <c r="AT32" s="29">
        <f t="shared" si="13"/>
        <v>1094.4000000000001</v>
      </c>
      <c r="AU32" s="27"/>
      <c r="AV32" s="27"/>
      <c r="AW32" s="27">
        <f>+O32/AJ32</f>
        <v>3141.3194444444443</v>
      </c>
      <c r="AX32" s="27"/>
      <c r="AY32" s="27"/>
      <c r="AZ32" s="27">
        <f>+U32/AM32</f>
        <v>3141.3194444444443</v>
      </c>
      <c r="BA32" s="27"/>
      <c r="BB32" s="27"/>
      <c r="BC32" s="27"/>
      <c r="BD32" s="27">
        <f>+AC32/AQ32</f>
        <v>3141.3194444444443</v>
      </c>
      <c r="BE32" s="27">
        <f t="shared" si="14"/>
        <v>3141.3194444444443</v>
      </c>
      <c r="BF32" s="27"/>
      <c r="BG32" s="27">
        <f t="shared" si="0"/>
        <v>3141.3194444444443</v>
      </c>
    </row>
    <row r="33" spans="1:59" x14ac:dyDescent="0.25">
      <c r="A33">
        <v>2236</v>
      </c>
      <c r="B33" t="s">
        <v>886</v>
      </c>
      <c r="C33" t="s">
        <v>456</v>
      </c>
      <c r="D33" t="s">
        <v>457</v>
      </c>
      <c r="E33" t="s">
        <v>61</v>
      </c>
      <c r="F33" s="53">
        <f>VLOOKUP(B33,'[4]Ventas Ene-Dic 2019 Hot Melt'!$B$2:$F$247,5,0)</f>
        <v>28.8</v>
      </c>
      <c r="G33" t="str">
        <f>VLOOKUP(B33,'[4]Ventas Ene-Dic 2019 Hot Melt'!$B$2:$G$247,6,0)</f>
        <v>SI</v>
      </c>
      <c r="H33" t="s">
        <v>339</v>
      </c>
      <c r="I33" s="28">
        <v>4885380</v>
      </c>
      <c r="L33">
        <v>4</v>
      </c>
      <c r="M33" s="28">
        <v>361880</v>
      </c>
      <c r="T33">
        <v>40</v>
      </c>
      <c r="U33" s="28">
        <v>3618800</v>
      </c>
      <c r="AD33">
        <v>10</v>
      </c>
      <c r="AE33" s="28">
        <v>904700</v>
      </c>
      <c r="AH33" s="27">
        <f t="shared" si="1"/>
        <v>0</v>
      </c>
      <c r="AI33" s="27">
        <f t="shared" si="2"/>
        <v>115.2</v>
      </c>
      <c r="AJ33" s="27">
        <f t="shared" si="3"/>
        <v>0</v>
      </c>
      <c r="AK33" s="27">
        <f t="shared" si="4"/>
        <v>0</v>
      </c>
      <c r="AL33" s="27">
        <f t="shared" si="5"/>
        <v>0</v>
      </c>
      <c r="AM33" s="27">
        <f t="shared" si="6"/>
        <v>1152</v>
      </c>
      <c r="AN33" s="27">
        <f t="shared" si="7"/>
        <v>0</v>
      </c>
      <c r="AO33" s="27">
        <f t="shared" si="8"/>
        <v>0</v>
      </c>
      <c r="AP33" s="27">
        <f t="shared" si="9"/>
        <v>0</v>
      </c>
      <c r="AQ33" s="27">
        <f t="shared" si="10"/>
        <v>0</v>
      </c>
      <c r="AR33" s="27">
        <f t="shared" si="11"/>
        <v>288</v>
      </c>
      <c r="AS33" s="27">
        <f t="shared" si="12"/>
        <v>0</v>
      </c>
      <c r="AT33" s="29">
        <f t="shared" si="13"/>
        <v>1555.2</v>
      </c>
      <c r="AU33" s="27"/>
      <c r="AV33" s="27">
        <f>+M33/AI33</f>
        <v>3141.3194444444443</v>
      </c>
      <c r="AW33" s="27"/>
      <c r="AX33" s="27"/>
      <c r="AY33" s="27"/>
      <c r="AZ33" s="27">
        <f>+U33/AM33</f>
        <v>3141.3194444444443</v>
      </c>
      <c r="BA33" s="27"/>
      <c r="BB33" s="27"/>
      <c r="BC33" s="27"/>
      <c r="BD33" s="27"/>
      <c r="BE33" s="27">
        <f t="shared" si="14"/>
        <v>3141.3194444444443</v>
      </c>
      <c r="BF33" s="27"/>
      <c r="BG33" s="27">
        <f t="shared" si="0"/>
        <v>3141.3194444444443</v>
      </c>
    </row>
    <row r="34" spans="1:59" x14ac:dyDescent="0.25">
      <c r="A34">
        <v>2237</v>
      </c>
      <c r="B34" t="s">
        <v>887</v>
      </c>
      <c r="C34" t="s">
        <v>456</v>
      </c>
      <c r="D34" t="s">
        <v>457</v>
      </c>
      <c r="E34" t="s">
        <v>61</v>
      </c>
      <c r="F34" s="53">
        <f>VLOOKUP(B34,'[4]Ventas Ene-Dic 2019 Hot Melt'!$B$2:$F$247,5,0)</f>
        <v>28.8</v>
      </c>
      <c r="G34" t="str">
        <f>VLOOKUP(B34,'[4]Ventas Ene-Dic 2019 Hot Melt'!$B$2:$G$247,6,0)</f>
        <v>SI</v>
      </c>
      <c r="H34" t="s">
        <v>339</v>
      </c>
      <c r="I34" s="28">
        <v>4342560</v>
      </c>
      <c r="L34">
        <v>8</v>
      </c>
      <c r="M34" s="28">
        <v>723760</v>
      </c>
      <c r="T34">
        <v>10</v>
      </c>
      <c r="U34" s="28">
        <v>904700</v>
      </c>
      <c r="AB34">
        <v>10</v>
      </c>
      <c r="AC34" s="28">
        <v>904700</v>
      </c>
      <c r="AD34">
        <v>20</v>
      </c>
      <c r="AE34" s="28">
        <v>1809400</v>
      </c>
      <c r="AH34" s="27">
        <f t="shared" si="1"/>
        <v>0</v>
      </c>
      <c r="AI34" s="27">
        <f t="shared" si="2"/>
        <v>230.4</v>
      </c>
      <c r="AJ34" s="27">
        <f t="shared" si="3"/>
        <v>0</v>
      </c>
      <c r="AK34" s="27">
        <f t="shared" si="4"/>
        <v>0</v>
      </c>
      <c r="AL34" s="27">
        <f t="shared" si="5"/>
        <v>0</v>
      </c>
      <c r="AM34" s="27">
        <f t="shared" si="6"/>
        <v>288</v>
      </c>
      <c r="AN34" s="27">
        <f t="shared" si="7"/>
        <v>0</v>
      </c>
      <c r="AO34" s="27">
        <f t="shared" si="8"/>
        <v>0</v>
      </c>
      <c r="AP34" s="27">
        <f t="shared" si="9"/>
        <v>0</v>
      </c>
      <c r="AQ34" s="27">
        <f t="shared" si="10"/>
        <v>288</v>
      </c>
      <c r="AR34" s="27">
        <f t="shared" si="11"/>
        <v>576</v>
      </c>
      <c r="AS34" s="27">
        <f t="shared" si="12"/>
        <v>0</v>
      </c>
      <c r="AT34" s="29">
        <f t="shared" si="13"/>
        <v>1382.4</v>
      </c>
      <c r="AU34" s="27"/>
      <c r="AV34" s="27">
        <f>+M34/AI34</f>
        <v>3141.3194444444443</v>
      </c>
      <c r="AW34" s="27"/>
      <c r="AX34" s="27"/>
      <c r="AY34" s="27"/>
      <c r="AZ34" s="27">
        <f>+U34/AM34</f>
        <v>3141.3194444444443</v>
      </c>
      <c r="BA34" s="27"/>
      <c r="BB34" s="27"/>
      <c r="BC34" s="27"/>
      <c r="BD34" s="27">
        <f>+AC34/AQ34</f>
        <v>3141.3194444444443</v>
      </c>
      <c r="BE34" s="27">
        <f t="shared" si="14"/>
        <v>3141.3194444444443</v>
      </c>
      <c r="BF34" s="27"/>
      <c r="BG34" s="27">
        <f t="shared" si="0"/>
        <v>3141.3194444444443</v>
      </c>
    </row>
    <row r="35" spans="1:59" x14ac:dyDescent="0.25">
      <c r="A35">
        <v>2238</v>
      </c>
      <c r="B35" t="s">
        <v>888</v>
      </c>
      <c r="C35" t="s">
        <v>456</v>
      </c>
      <c r="D35" t="s">
        <v>457</v>
      </c>
      <c r="E35" t="s">
        <v>61</v>
      </c>
      <c r="F35" s="53">
        <f>VLOOKUP(B35,'[4]Ventas Ene-Dic 2019 Hot Melt'!$B$2:$F$247,5,0)</f>
        <v>28.8</v>
      </c>
      <c r="G35" t="str">
        <f>VLOOKUP(B35,'[4]Ventas Ene-Dic 2019 Hot Melt'!$B$2:$G$247,6,0)</f>
        <v>SI</v>
      </c>
      <c r="H35" t="s">
        <v>339</v>
      </c>
      <c r="I35" s="28">
        <v>3437860</v>
      </c>
      <c r="L35">
        <v>8</v>
      </c>
      <c r="M35" s="28">
        <v>723760</v>
      </c>
      <c r="P35">
        <v>20</v>
      </c>
      <c r="Q35" s="28">
        <v>1809400</v>
      </c>
      <c r="R35">
        <v>10</v>
      </c>
      <c r="S35" s="28">
        <v>904700</v>
      </c>
      <c r="AH35" s="27">
        <f t="shared" si="1"/>
        <v>0</v>
      </c>
      <c r="AI35" s="27">
        <f t="shared" si="2"/>
        <v>230.4</v>
      </c>
      <c r="AJ35" s="27">
        <f t="shared" si="3"/>
        <v>0</v>
      </c>
      <c r="AK35" s="27">
        <f t="shared" si="4"/>
        <v>576</v>
      </c>
      <c r="AL35" s="27">
        <f t="shared" si="5"/>
        <v>288</v>
      </c>
      <c r="AM35" s="27">
        <f t="shared" si="6"/>
        <v>0</v>
      </c>
      <c r="AN35" s="27">
        <f t="shared" si="7"/>
        <v>0</v>
      </c>
      <c r="AO35" s="27">
        <f t="shared" si="8"/>
        <v>0</v>
      </c>
      <c r="AP35" s="27">
        <f t="shared" si="9"/>
        <v>0</v>
      </c>
      <c r="AQ35" s="27">
        <f t="shared" si="10"/>
        <v>0</v>
      </c>
      <c r="AR35" s="27">
        <f t="shared" si="11"/>
        <v>0</v>
      </c>
      <c r="AS35" s="27">
        <f t="shared" si="12"/>
        <v>0</v>
      </c>
      <c r="AT35" s="29">
        <f t="shared" si="13"/>
        <v>1094.4000000000001</v>
      </c>
      <c r="AU35" s="27"/>
      <c r="AV35" s="27">
        <f>+M35/AI35</f>
        <v>3141.3194444444443</v>
      </c>
      <c r="AW35" s="27"/>
      <c r="AX35" s="27">
        <f>+Q35/AK35</f>
        <v>3141.3194444444443</v>
      </c>
      <c r="AY35" s="27">
        <f>+S35/AL35</f>
        <v>3141.3194444444443</v>
      </c>
      <c r="AZ35" s="27"/>
      <c r="BA35" s="27"/>
      <c r="BB35" s="27"/>
      <c r="BC35" s="27"/>
      <c r="BD35" s="27"/>
      <c r="BE35" s="27"/>
      <c r="BF35" s="27"/>
      <c r="BG35" s="27">
        <f t="shared" si="0"/>
        <v>3141.3194444444443</v>
      </c>
    </row>
    <row r="36" spans="1:59" x14ac:dyDescent="0.25">
      <c r="A36">
        <v>2239</v>
      </c>
      <c r="B36" t="s">
        <v>889</v>
      </c>
      <c r="C36" t="s">
        <v>456</v>
      </c>
      <c r="D36" t="s">
        <v>457</v>
      </c>
      <c r="E36" t="s">
        <v>61</v>
      </c>
      <c r="F36" s="53">
        <f>VLOOKUP(B36,'[4]Ventas Ene-Dic 2019 Hot Melt'!$B$2:$F$247,5,0)</f>
        <v>28.8</v>
      </c>
      <c r="G36" t="str">
        <f>VLOOKUP(B36,'[4]Ventas Ene-Dic 2019 Hot Melt'!$B$2:$G$247,6,0)</f>
        <v>SI</v>
      </c>
      <c r="H36" t="s">
        <v>339</v>
      </c>
      <c r="I36" s="28">
        <v>723760</v>
      </c>
      <c r="N36">
        <v>4</v>
      </c>
      <c r="O36" s="28">
        <v>361880</v>
      </c>
      <c r="AD36">
        <v>4</v>
      </c>
      <c r="AE36" s="28">
        <v>361880</v>
      </c>
      <c r="AH36" s="27">
        <f t="shared" si="1"/>
        <v>0</v>
      </c>
      <c r="AI36" s="27">
        <f t="shared" si="2"/>
        <v>0</v>
      </c>
      <c r="AJ36" s="27">
        <f t="shared" si="3"/>
        <v>115.2</v>
      </c>
      <c r="AK36" s="27">
        <f t="shared" si="4"/>
        <v>0</v>
      </c>
      <c r="AL36" s="27">
        <f t="shared" si="5"/>
        <v>0</v>
      </c>
      <c r="AM36" s="27">
        <f t="shared" si="6"/>
        <v>0</v>
      </c>
      <c r="AN36" s="27">
        <f t="shared" si="7"/>
        <v>0</v>
      </c>
      <c r="AO36" s="27">
        <f t="shared" si="8"/>
        <v>0</v>
      </c>
      <c r="AP36" s="27">
        <f t="shared" si="9"/>
        <v>0</v>
      </c>
      <c r="AQ36" s="27">
        <f t="shared" si="10"/>
        <v>0</v>
      </c>
      <c r="AR36" s="27">
        <f t="shared" si="11"/>
        <v>115.2</v>
      </c>
      <c r="AS36" s="27">
        <f t="shared" si="12"/>
        <v>0</v>
      </c>
      <c r="AT36" s="29">
        <f t="shared" si="13"/>
        <v>230.4</v>
      </c>
      <c r="AU36" s="27"/>
      <c r="AV36" s="27"/>
      <c r="AW36" s="27">
        <f>+O36/AJ36</f>
        <v>3141.3194444444443</v>
      </c>
      <c r="AX36" s="27"/>
      <c r="AY36" s="27"/>
      <c r="AZ36" s="27"/>
      <c r="BA36" s="27"/>
      <c r="BB36" s="27"/>
      <c r="BC36" s="27"/>
      <c r="BD36" s="27"/>
      <c r="BE36" s="27">
        <f>+AE36/AR36</f>
        <v>3141.3194444444443</v>
      </c>
      <c r="BF36" s="27"/>
      <c r="BG36" s="27">
        <f t="shared" si="0"/>
        <v>3141.3194444444443</v>
      </c>
    </row>
    <row r="37" spans="1:59" x14ac:dyDescent="0.25">
      <c r="A37">
        <v>2240</v>
      </c>
      <c r="B37" t="s">
        <v>890</v>
      </c>
      <c r="C37" t="s">
        <v>456</v>
      </c>
      <c r="D37" t="s">
        <v>457</v>
      </c>
      <c r="E37" t="s">
        <v>61</v>
      </c>
      <c r="F37" s="53">
        <f>VLOOKUP(B37,'[4]Ventas Ene-Dic 2019 Hot Melt'!$B$2:$F$247,5,0)</f>
        <v>28.8</v>
      </c>
      <c r="G37" t="str">
        <f>VLOOKUP(B37,'[4]Ventas Ene-Dic 2019 Hot Melt'!$B$2:$G$247,6,0)</f>
        <v>SI</v>
      </c>
      <c r="H37" t="s">
        <v>339</v>
      </c>
      <c r="I37" s="28">
        <v>723760</v>
      </c>
      <c r="N37">
        <v>4</v>
      </c>
      <c r="O37" s="28">
        <v>361880</v>
      </c>
      <c r="AD37">
        <v>4</v>
      </c>
      <c r="AE37" s="28">
        <v>361880</v>
      </c>
      <c r="AH37" s="27">
        <f t="shared" si="1"/>
        <v>0</v>
      </c>
      <c r="AI37" s="27">
        <f t="shared" si="2"/>
        <v>0</v>
      </c>
      <c r="AJ37" s="27">
        <f t="shared" si="3"/>
        <v>115.2</v>
      </c>
      <c r="AK37" s="27">
        <f t="shared" si="4"/>
        <v>0</v>
      </c>
      <c r="AL37" s="27">
        <f t="shared" si="5"/>
        <v>0</v>
      </c>
      <c r="AM37" s="27">
        <f t="shared" si="6"/>
        <v>0</v>
      </c>
      <c r="AN37" s="27">
        <f t="shared" si="7"/>
        <v>0</v>
      </c>
      <c r="AO37" s="27">
        <f t="shared" si="8"/>
        <v>0</v>
      </c>
      <c r="AP37" s="27">
        <f t="shared" si="9"/>
        <v>0</v>
      </c>
      <c r="AQ37" s="27">
        <f t="shared" si="10"/>
        <v>0</v>
      </c>
      <c r="AR37" s="27">
        <f t="shared" si="11"/>
        <v>115.2</v>
      </c>
      <c r="AS37" s="27">
        <f t="shared" si="12"/>
        <v>0</v>
      </c>
      <c r="AT37" s="29">
        <f t="shared" si="13"/>
        <v>230.4</v>
      </c>
      <c r="AU37" s="27"/>
      <c r="AV37" s="27"/>
      <c r="AW37" s="27">
        <f>+O37/AJ37</f>
        <v>3141.3194444444443</v>
      </c>
      <c r="AX37" s="27"/>
      <c r="AY37" s="27"/>
      <c r="AZ37" s="27"/>
      <c r="BA37" s="27"/>
      <c r="BB37" s="27"/>
      <c r="BC37" s="27"/>
      <c r="BD37" s="27"/>
      <c r="BE37" s="27">
        <f>+AE37/AR37</f>
        <v>3141.3194444444443</v>
      </c>
      <c r="BF37" s="27"/>
      <c r="BG37" s="27">
        <f t="shared" si="0"/>
        <v>3141.3194444444443</v>
      </c>
    </row>
    <row r="38" spans="1:59" x14ac:dyDescent="0.25">
      <c r="A38">
        <v>2241</v>
      </c>
      <c r="B38" t="s">
        <v>891</v>
      </c>
      <c r="C38" t="s">
        <v>456</v>
      </c>
      <c r="D38" t="s">
        <v>457</v>
      </c>
      <c r="E38" t="s">
        <v>61</v>
      </c>
      <c r="F38" s="53">
        <f>VLOOKUP(B38,'[4]Ventas Ene-Dic 2019 Hot Melt'!$B$2:$F$247,5,0)</f>
        <v>28.8</v>
      </c>
      <c r="G38" t="str">
        <f>VLOOKUP(B38,'[4]Ventas Ene-Dic 2019 Hot Melt'!$B$2:$G$247,6,0)</f>
        <v>SI</v>
      </c>
      <c r="H38" t="s">
        <v>339</v>
      </c>
      <c r="I38" s="28">
        <v>2352220</v>
      </c>
      <c r="L38">
        <v>8</v>
      </c>
      <c r="M38" s="28">
        <v>723760</v>
      </c>
      <c r="AB38">
        <v>8</v>
      </c>
      <c r="AC38" s="28">
        <v>723760</v>
      </c>
      <c r="AD38">
        <v>10</v>
      </c>
      <c r="AE38" s="28">
        <v>904700</v>
      </c>
      <c r="AH38" s="27">
        <f t="shared" si="1"/>
        <v>0</v>
      </c>
      <c r="AI38" s="27">
        <f t="shared" si="2"/>
        <v>230.4</v>
      </c>
      <c r="AJ38" s="27">
        <f t="shared" si="3"/>
        <v>0</v>
      </c>
      <c r="AK38" s="27">
        <f t="shared" si="4"/>
        <v>0</v>
      </c>
      <c r="AL38" s="27">
        <f t="shared" si="5"/>
        <v>0</v>
      </c>
      <c r="AM38" s="27">
        <f t="shared" si="6"/>
        <v>0</v>
      </c>
      <c r="AN38" s="27">
        <f t="shared" si="7"/>
        <v>0</v>
      </c>
      <c r="AO38" s="27">
        <f t="shared" si="8"/>
        <v>0</v>
      </c>
      <c r="AP38" s="27">
        <f t="shared" si="9"/>
        <v>0</v>
      </c>
      <c r="AQ38" s="27">
        <f t="shared" si="10"/>
        <v>230.4</v>
      </c>
      <c r="AR38" s="27">
        <f t="shared" si="11"/>
        <v>288</v>
      </c>
      <c r="AS38" s="27">
        <f t="shared" si="12"/>
        <v>0</v>
      </c>
      <c r="AT38" s="29">
        <f t="shared" si="13"/>
        <v>748.8</v>
      </c>
      <c r="AU38" s="27"/>
      <c r="AV38" s="27">
        <f>+M38/AI38</f>
        <v>3141.3194444444443</v>
      </c>
      <c r="AW38" s="27"/>
      <c r="AX38" s="27"/>
      <c r="AY38" s="27"/>
      <c r="AZ38" s="27"/>
      <c r="BA38" s="27"/>
      <c r="BB38" s="27"/>
      <c r="BC38" s="27"/>
      <c r="BD38" s="27">
        <f>+AC38/AQ38</f>
        <v>3141.3194444444443</v>
      </c>
      <c r="BE38" s="27">
        <f>+AE38/AR38</f>
        <v>3141.3194444444443</v>
      </c>
      <c r="BF38" s="27"/>
      <c r="BG38" s="27">
        <f t="shared" si="0"/>
        <v>3141.3194444444448</v>
      </c>
    </row>
    <row r="39" spans="1:59" x14ac:dyDescent="0.25">
      <c r="A39">
        <v>2242</v>
      </c>
      <c r="B39" t="s">
        <v>892</v>
      </c>
      <c r="C39" t="s">
        <v>456</v>
      </c>
      <c r="D39" t="s">
        <v>457</v>
      </c>
      <c r="E39" t="s">
        <v>61</v>
      </c>
      <c r="F39" s="53">
        <f>VLOOKUP(B39,'[4]Ventas Ene-Dic 2019 Hot Melt'!$B$2:$F$247,5,0)</f>
        <v>28.8</v>
      </c>
      <c r="G39" t="str">
        <f>VLOOKUP(B39,'[4]Ventas Ene-Dic 2019 Hot Melt'!$B$2:$G$247,6,0)</f>
        <v>SI</v>
      </c>
      <c r="H39" t="s">
        <v>339</v>
      </c>
      <c r="I39" s="28">
        <v>3799740</v>
      </c>
      <c r="L39">
        <v>12</v>
      </c>
      <c r="M39" s="28">
        <v>1085640</v>
      </c>
      <c r="P39">
        <v>20</v>
      </c>
      <c r="Q39" s="28">
        <v>1809400</v>
      </c>
      <c r="R39">
        <v>10</v>
      </c>
      <c r="S39" s="28">
        <v>904700</v>
      </c>
      <c r="AH39" s="27">
        <f t="shared" si="1"/>
        <v>0</v>
      </c>
      <c r="AI39" s="27">
        <f t="shared" si="2"/>
        <v>345.6</v>
      </c>
      <c r="AJ39" s="27">
        <f t="shared" si="3"/>
        <v>0</v>
      </c>
      <c r="AK39" s="27">
        <f t="shared" si="4"/>
        <v>576</v>
      </c>
      <c r="AL39" s="27">
        <f t="shared" si="5"/>
        <v>288</v>
      </c>
      <c r="AM39" s="27">
        <f t="shared" si="6"/>
        <v>0</v>
      </c>
      <c r="AN39" s="27">
        <f t="shared" si="7"/>
        <v>0</v>
      </c>
      <c r="AO39" s="27">
        <f t="shared" si="8"/>
        <v>0</v>
      </c>
      <c r="AP39" s="27">
        <f t="shared" si="9"/>
        <v>0</v>
      </c>
      <c r="AQ39" s="27">
        <f t="shared" si="10"/>
        <v>0</v>
      </c>
      <c r="AR39" s="27">
        <f t="shared" si="11"/>
        <v>0</v>
      </c>
      <c r="AS39" s="27">
        <f t="shared" si="12"/>
        <v>0</v>
      </c>
      <c r="AT39" s="29">
        <f t="shared" si="13"/>
        <v>1209.5999999999999</v>
      </c>
      <c r="AU39" s="27"/>
      <c r="AV39" s="27">
        <f>+M39/AI39</f>
        <v>3141.3194444444443</v>
      </c>
      <c r="AW39" s="27"/>
      <c r="AX39" s="27">
        <f>+Q39/AK39</f>
        <v>3141.3194444444443</v>
      </c>
      <c r="AY39" s="27">
        <f>+S39/AL39</f>
        <v>3141.3194444444443</v>
      </c>
      <c r="AZ39" s="27"/>
      <c r="BA39" s="27"/>
      <c r="BB39" s="27"/>
      <c r="BC39" s="27"/>
      <c r="BD39" s="27"/>
      <c r="BE39" s="27"/>
      <c r="BF39" s="27"/>
      <c r="BG39" s="27">
        <f t="shared" si="0"/>
        <v>3141.3194444444448</v>
      </c>
    </row>
    <row r="40" spans="1:59" x14ac:dyDescent="0.25">
      <c r="A40">
        <v>2243</v>
      </c>
      <c r="B40" t="s">
        <v>893</v>
      </c>
      <c r="C40" t="s">
        <v>456</v>
      </c>
      <c r="D40" t="s">
        <v>457</v>
      </c>
      <c r="E40" t="s">
        <v>61</v>
      </c>
      <c r="F40" s="53">
        <f>VLOOKUP(B40,'[4]Ventas Ene-Dic 2019 Hot Melt'!$B$2:$F$247,5,0)</f>
        <v>28.8</v>
      </c>
      <c r="G40" t="str">
        <f>VLOOKUP(B40,'[4]Ventas Ene-Dic 2019 Hot Melt'!$B$2:$G$247,6,0)</f>
        <v>SI</v>
      </c>
      <c r="H40" t="s">
        <v>339</v>
      </c>
      <c r="I40" s="28">
        <v>1085640</v>
      </c>
      <c r="N40">
        <v>4</v>
      </c>
      <c r="O40" s="28">
        <v>361880</v>
      </c>
      <c r="AD40">
        <v>8</v>
      </c>
      <c r="AE40" s="28">
        <v>723760</v>
      </c>
      <c r="AH40" s="27">
        <f t="shared" si="1"/>
        <v>0</v>
      </c>
      <c r="AI40" s="27">
        <f t="shared" si="2"/>
        <v>0</v>
      </c>
      <c r="AJ40" s="27">
        <f t="shared" si="3"/>
        <v>115.2</v>
      </c>
      <c r="AK40" s="27">
        <f t="shared" si="4"/>
        <v>0</v>
      </c>
      <c r="AL40" s="27">
        <f t="shared" si="5"/>
        <v>0</v>
      </c>
      <c r="AM40" s="27">
        <f t="shared" si="6"/>
        <v>0</v>
      </c>
      <c r="AN40" s="27">
        <f t="shared" si="7"/>
        <v>0</v>
      </c>
      <c r="AO40" s="27">
        <f t="shared" si="8"/>
        <v>0</v>
      </c>
      <c r="AP40" s="27">
        <f t="shared" si="9"/>
        <v>0</v>
      </c>
      <c r="AQ40" s="27">
        <f t="shared" si="10"/>
        <v>0</v>
      </c>
      <c r="AR40" s="27">
        <f t="shared" si="11"/>
        <v>230.4</v>
      </c>
      <c r="AS40" s="27">
        <f t="shared" si="12"/>
        <v>0</v>
      </c>
      <c r="AT40" s="29">
        <f t="shared" si="13"/>
        <v>345.6</v>
      </c>
      <c r="AU40" s="27"/>
      <c r="AV40" s="27"/>
      <c r="AW40" s="27">
        <f>+O40/AJ40</f>
        <v>3141.3194444444443</v>
      </c>
      <c r="AX40" s="27"/>
      <c r="AY40" s="27"/>
      <c r="AZ40" s="27"/>
      <c r="BA40" s="27"/>
      <c r="BB40" s="27"/>
      <c r="BC40" s="27"/>
      <c r="BD40" s="27"/>
      <c r="BE40" s="27">
        <f>+AE40/AR40</f>
        <v>3141.3194444444443</v>
      </c>
      <c r="BF40" s="27"/>
      <c r="BG40" s="27">
        <f t="shared" si="0"/>
        <v>3141.3194444444443</v>
      </c>
    </row>
    <row r="41" spans="1:59" x14ac:dyDescent="0.25">
      <c r="A41">
        <v>2244</v>
      </c>
      <c r="B41" t="s">
        <v>894</v>
      </c>
      <c r="C41" t="s">
        <v>456</v>
      </c>
      <c r="D41" t="s">
        <v>457</v>
      </c>
      <c r="E41" t="s">
        <v>61</v>
      </c>
      <c r="F41" s="53">
        <f>VLOOKUP(B41,'[4]Ventas Ene-Dic 2019 Hot Melt'!$B$2:$F$247,5,0)</f>
        <v>28.8</v>
      </c>
      <c r="G41" t="str">
        <f>VLOOKUP(B41,'[4]Ventas Ene-Dic 2019 Hot Melt'!$B$2:$G$247,6,0)</f>
        <v>SI</v>
      </c>
      <c r="H41" t="s">
        <v>339</v>
      </c>
      <c r="I41" s="28">
        <v>1990340</v>
      </c>
      <c r="N41">
        <v>4</v>
      </c>
      <c r="O41" s="28">
        <v>361880</v>
      </c>
      <c r="R41">
        <v>8</v>
      </c>
      <c r="S41" s="28">
        <v>723760</v>
      </c>
      <c r="AB41">
        <v>10</v>
      </c>
      <c r="AC41" s="28">
        <v>904700</v>
      </c>
      <c r="AH41" s="27">
        <f t="shared" si="1"/>
        <v>0</v>
      </c>
      <c r="AI41" s="27">
        <f t="shared" si="2"/>
        <v>0</v>
      </c>
      <c r="AJ41" s="27">
        <f t="shared" si="3"/>
        <v>115.2</v>
      </c>
      <c r="AK41" s="27">
        <f t="shared" si="4"/>
        <v>0</v>
      </c>
      <c r="AL41" s="27">
        <f t="shared" si="5"/>
        <v>230.4</v>
      </c>
      <c r="AM41" s="27">
        <f t="shared" si="6"/>
        <v>0</v>
      </c>
      <c r="AN41" s="27">
        <f t="shared" si="7"/>
        <v>0</v>
      </c>
      <c r="AO41" s="27">
        <f t="shared" si="8"/>
        <v>0</v>
      </c>
      <c r="AP41" s="27">
        <f t="shared" si="9"/>
        <v>0</v>
      </c>
      <c r="AQ41" s="27">
        <f t="shared" si="10"/>
        <v>288</v>
      </c>
      <c r="AR41" s="27">
        <f t="shared" si="11"/>
        <v>0</v>
      </c>
      <c r="AS41" s="27">
        <f t="shared" si="12"/>
        <v>0</v>
      </c>
      <c r="AT41" s="29">
        <f t="shared" si="13"/>
        <v>633.6</v>
      </c>
      <c r="AU41" s="27"/>
      <c r="AV41" s="27"/>
      <c r="AW41" s="27">
        <f>+O41/AJ41</f>
        <v>3141.3194444444443</v>
      </c>
      <c r="AX41" s="27"/>
      <c r="AY41" s="27">
        <f>+S41/AL41</f>
        <v>3141.3194444444443</v>
      </c>
      <c r="AZ41" s="27"/>
      <c r="BA41" s="27"/>
      <c r="BB41" s="27"/>
      <c r="BC41" s="27"/>
      <c r="BD41" s="27">
        <f>+AC41/AQ41</f>
        <v>3141.3194444444443</v>
      </c>
      <c r="BE41" s="27"/>
      <c r="BF41" s="27"/>
      <c r="BG41" s="27">
        <f t="shared" si="0"/>
        <v>3141.3194444444443</v>
      </c>
    </row>
    <row r="42" spans="1:59" x14ac:dyDescent="0.25">
      <c r="A42">
        <v>2245</v>
      </c>
      <c r="B42" t="s">
        <v>895</v>
      </c>
      <c r="C42" t="s">
        <v>456</v>
      </c>
      <c r="D42" t="s">
        <v>457</v>
      </c>
      <c r="E42" t="s">
        <v>61</v>
      </c>
      <c r="F42" s="53">
        <f>VLOOKUP(B42,'[4]Ventas Ene-Dic 2019 Hot Melt'!$B$2:$F$247,5,0)</f>
        <v>28.8</v>
      </c>
      <c r="G42" t="str">
        <f>VLOOKUP(B42,'[4]Ventas Ene-Dic 2019 Hot Melt'!$B$2:$G$247,6,0)</f>
        <v>SI</v>
      </c>
      <c r="H42" t="s">
        <v>339</v>
      </c>
      <c r="I42" s="28">
        <v>1990340</v>
      </c>
      <c r="L42">
        <v>8</v>
      </c>
      <c r="M42" s="28">
        <v>723760</v>
      </c>
      <c r="AB42">
        <v>10</v>
      </c>
      <c r="AC42" s="28">
        <v>904700</v>
      </c>
      <c r="AD42">
        <v>4</v>
      </c>
      <c r="AE42" s="28">
        <v>361880</v>
      </c>
      <c r="AH42" s="27">
        <f t="shared" si="1"/>
        <v>0</v>
      </c>
      <c r="AI42" s="27">
        <f t="shared" si="2"/>
        <v>230.4</v>
      </c>
      <c r="AJ42" s="27">
        <f t="shared" si="3"/>
        <v>0</v>
      </c>
      <c r="AK42" s="27">
        <f t="shared" si="4"/>
        <v>0</v>
      </c>
      <c r="AL42" s="27">
        <f t="shared" si="5"/>
        <v>0</v>
      </c>
      <c r="AM42" s="27">
        <f t="shared" si="6"/>
        <v>0</v>
      </c>
      <c r="AN42" s="27">
        <f t="shared" si="7"/>
        <v>0</v>
      </c>
      <c r="AO42" s="27">
        <f t="shared" si="8"/>
        <v>0</v>
      </c>
      <c r="AP42" s="27">
        <f t="shared" si="9"/>
        <v>0</v>
      </c>
      <c r="AQ42" s="27">
        <f t="shared" si="10"/>
        <v>288</v>
      </c>
      <c r="AR42" s="27">
        <f t="shared" si="11"/>
        <v>115.2</v>
      </c>
      <c r="AS42" s="27">
        <f t="shared" si="12"/>
        <v>0</v>
      </c>
      <c r="AT42" s="29">
        <f t="shared" si="13"/>
        <v>633.6</v>
      </c>
      <c r="AU42" s="27"/>
      <c r="AV42" s="27">
        <f>+M42/AI42</f>
        <v>3141.3194444444443</v>
      </c>
      <c r="AW42" s="27"/>
      <c r="AX42" s="27"/>
      <c r="AY42" s="27"/>
      <c r="AZ42" s="27"/>
      <c r="BA42" s="27"/>
      <c r="BB42" s="27"/>
      <c r="BC42" s="27"/>
      <c r="BD42" s="27">
        <f>+AC42/AQ42</f>
        <v>3141.3194444444443</v>
      </c>
      <c r="BE42" s="27">
        <f>+AE42/AR42</f>
        <v>3141.3194444444443</v>
      </c>
      <c r="BF42" s="27"/>
      <c r="BG42" s="27">
        <f t="shared" si="0"/>
        <v>3141.3194444444443</v>
      </c>
    </row>
    <row r="43" spans="1:59" x14ac:dyDescent="0.25">
      <c r="A43">
        <v>2246</v>
      </c>
      <c r="B43" t="s">
        <v>896</v>
      </c>
      <c r="C43" t="s">
        <v>456</v>
      </c>
      <c r="D43" t="s">
        <v>457</v>
      </c>
      <c r="E43" t="s">
        <v>61</v>
      </c>
      <c r="F43" s="53">
        <f>VLOOKUP(B43,'[4]Ventas Ene-Dic 2019 Hot Melt'!$B$2:$F$247,5,0)</f>
        <v>28.8</v>
      </c>
      <c r="G43" t="str">
        <f>VLOOKUP(B43,'[4]Ventas Ene-Dic 2019 Hot Melt'!$B$2:$G$247,6,0)</f>
        <v>SI</v>
      </c>
      <c r="H43" t="s">
        <v>339</v>
      </c>
      <c r="I43" s="28">
        <v>2714100</v>
      </c>
      <c r="L43">
        <v>8</v>
      </c>
      <c r="M43" s="28">
        <v>723760</v>
      </c>
      <c r="R43">
        <v>4</v>
      </c>
      <c r="S43" s="28">
        <v>361880</v>
      </c>
      <c r="Z43">
        <v>8</v>
      </c>
      <c r="AA43" s="28">
        <v>723760</v>
      </c>
      <c r="AB43">
        <v>10</v>
      </c>
      <c r="AC43" s="28">
        <v>904700</v>
      </c>
      <c r="AH43" s="27">
        <f t="shared" si="1"/>
        <v>0</v>
      </c>
      <c r="AI43" s="27">
        <f t="shared" si="2"/>
        <v>230.4</v>
      </c>
      <c r="AJ43" s="27">
        <f t="shared" si="3"/>
        <v>0</v>
      </c>
      <c r="AK43" s="27">
        <f t="shared" si="4"/>
        <v>0</v>
      </c>
      <c r="AL43" s="27">
        <f t="shared" si="5"/>
        <v>115.2</v>
      </c>
      <c r="AM43" s="27">
        <f t="shared" si="6"/>
        <v>0</v>
      </c>
      <c r="AN43" s="27">
        <f t="shared" si="7"/>
        <v>0</v>
      </c>
      <c r="AO43" s="27">
        <f t="shared" si="8"/>
        <v>0</v>
      </c>
      <c r="AP43" s="27">
        <f t="shared" si="9"/>
        <v>230.4</v>
      </c>
      <c r="AQ43" s="27">
        <f t="shared" si="10"/>
        <v>288</v>
      </c>
      <c r="AR43" s="27">
        <f t="shared" si="11"/>
        <v>0</v>
      </c>
      <c r="AS43" s="27">
        <f t="shared" si="12"/>
        <v>0</v>
      </c>
      <c r="AT43" s="29">
        <f t="shared" si="13"/>
        <v>864</v>
      </c>
      <c r="AU43" s="27"/>
      <c r="AV43" s="27">
        <f>+M43/AI43</f>
        <v>3141.3194444444443</v>
      </c>
      <c r="AW43" s="27"/>
      <c r="AX43" s="27"/>
      <c r="AY43" s="27">
        <f>+S43/AL43</f>
        <v>3141.3194444444443</v>
      </c>
      <c r="AZ43" s="27"/>
      <c r="BA43" s="27"/>
      <c r="BB43" s="27"/>
      <c r="BC43" s="27">
        <f>+AA43/AP43</f>
        <v>3141.3194444444443</v>
      </c>
      <c r="BD43" s="27">
        <f>+AC43/AQ43</f>
        <v>3141.3194444444443</v>
      </c>
      <c r="BE43" s="27"/>
      <c r="BF43" s="27"/>
      <c r="BG43" s="27">
        <f t="shared" si="0"/>
        <v>3141.3194444444443</v>
      </c>
    </row>
    <row r="44" spans="1:59" x14ac:dyDescent="0.25">
      <c r="A44">
        <v>2247</v>
      </c>
      <c r="B44" t="s">
        <v>897</v>
      </c>
      <c r="C44" t="s">
        <v>456</v>
      </c>
      <c r="D44" t="s">
        <v>457</v>
      </c>
      <c r="E44" t="s">
        <v>61</v>
      </c>
      <c r="F44" s="53">
        <f>VLOOKUP(B44,'[4]Ventas Ene-Dic 2019 Hot Melt'!$B$2:$F$247,5,0)</f>
        <v>28.8</v>
      </c>
      <c r="G44" t="str">
        <f>VLOOKUP(B44,'[4]Ventas Ene-Dic 2019 Hot Melt'!$B$2:$G$247,6,0)</f>
        <v>SI</v>
      </c>
      <c r="H44" t="s">
        <v>339</v>
      </c>
      <c r="I44" s="28">
        <v>723760</v>
      </c>
      <c r="L44">
        <v>4</v>
      </c>
      <c r="M44" s="28">
        <v>361880</v>
      </c>
      <c r="AD44">
        <v>4</v>
      </c>
      <c r="AE44" s="28">
        <v>361880</v>
      </c>
      <c r="AH44" s="27">
        <f t="shared" si="1"/>
        <v>0</v>
      </c>
      <c r="AI44" s="27">
        <f t="shared" si="2"/>
        <v>115.2</v>
      </c>
      <c r="AJ44" s="27">
        <f t="shared" si="3"/>
        <v>0</v>
      </c>
      <c r="AK44" s="27">
        <f t="shared" si="4"/>
        <v>0</v>
      </c>
      <c r="AL44" s="27">
        <f t="shared" si="5"/>
        <v>0</v>
      </c>
      <c r="AM44" s="27">
        <f t="shared" si="6"/>
        <v>0</v>
      </c>
      <c r="AN44" s="27">
        <f t="shared" si="7"/>
        <v>0</v>
      </c>
      <c r="AO44" s="27">
        <f t="shared" si="8"/>
        <v>0</v>
      </c>
      <c r="AP44" s="27">
        <f t="shared" si="9"/>
        <v>0</v>
      </c>
      <c r="AQ44" s="27">
        <f t="shared" si="10"/>
        <v>0</v>
      </c>
      <c r="AR44" s="27">
        <f t="shared" si="11"/>
        <v>115.2</v>
      </c>
      <c r="AS44" s="27">
        <f t="shared" si="12"/>
        <v>0</v>
      </c>
      <c r="AT44" s="29">
        <f t="shared" si="13"/>
        <v>230.4</v>
      </c>
      <c r="AU44" s="27"/>
      <c r="AV44" s="27">
        <f>+M44/AI44</f>
        <v>3141.3194444444443</v>
      </c>
      <c r="AW44" s="27"/>
      <c r="AX44" s="27"/>
      <c r="AY44" s="27"/>
      <c r="AZ44" s="27"/>
      <c r="BA44" s="27"/>
      <c r="BB44" s="27"/>
      <c r="BC44" s="27"/>
      <c r="BD44" s="27"/>
      <c r="BE44" s="27">
        <f>+AE44/AR44</f>
        <v>3141.3194444444443</v>
      </c>
      <c r="BF44" s="27"/>
      <c r="BG44" s="27">
        <f t="shared" si="0"/>
        <v>3141.3194444444443</v>
      </c>
    </row>
    <row r="45" spans="1:59" x14ac:dyDescent="0.25">
      <c r="A45">
        <v>2248</v>
      </c>
      <c r="B45" t="s">
        <v>898</v>
      </c>
      <c r="C45" t="s">
        <v>456</v>
      </c>
      <c r="D45" t="s">
        <v>457</v>
      </c>
      <c r="E45" t="s">
        <v>61</v>
      </c>
      <c r="F45" s="53">
        <f>VLOOKUP(B45,'[4]Ventas Ene-Dic 2019 Hot Melt'!$B$2:$F$247,5,0)</f>
        <v>28.8</v>
      </c>
      <c r="G45" t="str">
        <f>VLOOKUP(B45,'[4]Ventas Ene-Dic 2019 Hot Melt'!$B$2:$G$247,6,0)</f>
        <v>SI</v>
      </c>
      <c r="H45" t="s">
        <v>339</v>
      </c>
      <c r="I45" s="28">
        <v>1085640</v>
      </c>
      <c r="N45">
        <v>4</v>
      </c>
      <c r="O45" s="28">
        <v>361880</v>
      </c>
      <c r="AD45">
        <v>8</v>
      </c>
      <c r="AE45" s="28">
        <v>723760</v>
      </c>
      <c r="AH45" s="27">
        <f t="shared" si="1"/>
        <v>0</v>
      </c>
      <c r="AI45" s="27">
        <f t="shared" si="2"/>
        <v>0</v>
      </c>
      <c r="AJ45" s="27">
        <f t="shared" si="3"/>
        <v>115.2</v>
      </c>
      <c r="AK45" s="27">
        <f t="shared" si="4"/>
        <v>0</v>
      </c>
      <c r="AL45" s="27">
        <f t="shared" si="5"/>
        <v>0</v>
      </c>
      <c r="AM45" s="27">
        <f t="shared" si="6"/>
        <v>0</v>
      </c>
      <c r="AN45" s="27">
        <f t="shared" si="7"/>
        <v>0</v>
      </c>
      <c r="AO45" s="27">
        <f t="shared" si="8"/>
        <v>0</v>
      </c>
      <c r="AP45" s="27">
        <f t="shared" si="9"/>
        <v>0</v>
      </c>
      <c r="AQ45" s="27">
        <f t="shared" si="10"/>
        <v>0</v>
      </c>
      <c r="AR45" s="27">
        <f t="shared" si="11"/>
        <v>230.4</v>
      </c>
      <c r="AS45" s="27">
        <f t="shared" si="12"/>
        <v>0</v>
      </c>
      <c r="AT45" s="29">
        <f t="shared" si="13"/>
        <v>345.6</v>
      </c>
      <c r="AU45" s="27"/>
      <c r="AV45" s="27"/>
      <c r="AW45" s="27">
        <f>+O45/AJ45</f>
        <v>3141.3194444444443</v>
      </c>
      <c r="AX45" s="27"/>
      <c r="AY45" s="27"/>
      <c r="AZ45" s="27"/>
      <c r="BA45" s="27"/>
      <c r="BB45" s="27"/>
      <c r="BC45" s="27"/>
      <c r="BD45" s="27"/>
      <c r="BE45" s="27">
        <f>+AE45/AR45</f>
        <v>3141.3194444444443</v>
      </c>
      <c r="BF45" s="27"/>
      <c r="BG45" s="27">
        <f t="shared" si="0"/>
        <v>3141.3194444444443</v>
      </c>
    </row>
    <row r="46" spans="1:59" x14ac:dyDescent="0.25">
      <c r="A46">
        <v>2249</v>
      </c>
      <c r="B46" t="s">
        <v>899</v>
      </c>
      <c r="C46" t="s">
        <v>456</v>
      </c>
      <c r="D46" t="s">
        <v>457</v>
      </c>
      <c r="E46" t="s">
        <v>61</v>
      </c>
      <c r="F46" s="53">
        <f>VLOOKUP(B46,'[4]Ventas Ene-Dic 2019 Hot Melt'!$B$2:$F$247,5,0)</f>
        <v>28.8</v>
      </c>
      <c r="G46" t="str">
        <f>VLOOKUP(B46,'[4]Ventas Ene-Dic 2019 Hot Melt'!$B$2:$G$247,6,0)</f>
        <v>SI</v>
      </c>
      <c r="H46" t="s">
        <v>339</v>
      </c>
      <c r="I46" s="28">
        <v>2714100</v>
      </c>
      <c r="L46">
        <v>4</v>
      </c>
      <c r="M46" s="28">
        <v>361880</v>
      </c>
      <c r="R46">
        <v>8</v>
      </c>
      <c r="S46" s="28">
        <v>723760</v>
      </c>
      <c r="Z46">
        <v>8</v>
      </c>
      <c r="AA46" s="28">
        <v>723760</v>
      </c>
      <c r="AB46">
        <v>10</v>
      </c>
      <c r="AC46" s="28">
        <v>904700</v>
      </c>
      <c r="AH46" s="27">
        <f t="shared" si="1"/>
        <v>0</v>
      </c>
      <c r="AI46" s="27">
        <f t="shared" si="2"/>
        <v>115.2</v>
      </c>
      <c r="AJ46" s="27">
        <f t="shared" si="3"/>
        <v>0</v>
      </c>
      <c r="AK46" s="27">
        <f t="shared" si="4"/>
        <v>0</v>
      </c>
      <c r="AL46" s="27">
        <f t="shared" si="5"/>
        <v>230.4</v>
      </c>
      <c r="AM46" s="27">
        <f t="shared" si="6"/>
        <v>0</v>
      </c>
      <c r="AN46" s="27">
        <f t="shared" si="7"/>
        <v>0</v>
      </c>
      <c r="AO46" s="27">
        <f t="shared" si="8"/>
        <v>0</v>
      </c>
      <c r="AP46" s="27">
        <f t="shared" si="9"/>
        <v>230.4</v>
      </c>
      <c r="AQ46" s="27">
        <f t="shared" si="10"/>
        <v>288</v>
      </c>
      <c r="AR46" s="27">
        <f t="shared" si="11"/>
        <v>0</v>
      </c>
      <c r="AS46" s="27">
        <f t="shared" si="12"/>
        <v>0</v>
      </c>
      <c r="AT46" s="29">
        <f t="shared" si="13"/>
        <v>864</v>
      </c>
      <c r="AU46" s="27"/>
      <c r="AV46" s="27">
        <f>+M46/AI46</f>
        <v>3141.3194444444443</v>
      </c>
      <c r="AW46" s="27"/>
      <c r="AX46" s="27"/>
      <c r="AY46" s="27">
        <f>+S46/AL46</f>
        <v>3141.3194444444443</v>
      </c>
      <c r="AZ46" s="27"/>
      <c r="BA46" s="27"/>
      <c r="BB46" s="27"/>
      <c r="BC46" s="27">
        <f>+AA46/AP46</f>
        <v>3141.3194444444443</v>
      </c>
      <c r="BD46" s="27">
        <f>+AC46/AQ46</f>
        <v>3141.3194444444443</v>
      </c>
      <c r="BE46" s="27"/>
      <c r="BF46" s="27"/>
      <c r="BG46" s="27">
        <f t="shared" si="0"/>
        <v>3141.3194444444443</v>
      </c>
    </row>
    <row r="47" spans="1:59" x14ac:dyDescent="0.25">
      <c r="A47">
        <v>2250</v>
      </c>
      <c r="B47" t="s">
        <v>900</v>
      </c>
      <c r="C47" t="s">
        <v>456</v>
      </c>
      <c r="D47" t="s">
        <v>457</v>
      </c>
      <c r="E47" t="s">
        <v>61</v>
      </c>
      <c r="F47" s="53">
        <f>VLOOKUP(B47,'[4]Ventas Ene-Dic 2019 Hot Melt'!$B$2:$F$247,5,0)</f>
        <v>28.8</v>
      </c>
      <c r="G47" t="str">
        <f>VLOOKUP(B47,'[4]Ventas Ene-Dic 2019 Hot Melt'!$B$2:$G$247,6,0)</f>
        <v>SI</v>
      </c>
      <c r="H47" t="s">
        <v>339</v>
      </c>
      <c r="I47" s="28">
        <v>723760</v>
      </c>
      <c r="L47">
        <v>4</v>
      </c>
      <c r="M47" s="28">
        <v>361880</v>
      </c>
      <c r="AD47">
        <v>4</v>
      </c>
      <c r="AE47" s="28">
        <v>361880</v>
      </c>
      <c r="AH47" s="27">
        <f t="shared" si="1"/>
        <v>0</v>
      </c>
      <c r="AI47" s="27">
        <f t="shared" si="2"/>
        <v>115.2</v>
      </c>
      <c r="AJ47" s="27">
        <f t="shared" si="3"/>
        <v>0</v>
      </c>
      <c r="AK47" s="27">
        <f t="shared" si="4"/>
        <v>0</v>
      </c>
      <c r="AL47" s="27">
        <f t="shared" si="5"/>
        <v>0</v>
      </c>
      <c r="AM47" s="27">
        <f t="shared" si="6"/>
        <v>0</v>
      </c>
      <c r="AN47" s="27">
        <f t="shared" si="7"/>
        <v>0</v>
      </c>
      <c r="AO47" s="27">
        <f t="shared" si="8"/>
        <v>0</v>
      </c>
      <c r="AP47" s="27">
        <f t="shared" si="9"/>
        <v>0</v>
      </c>
      <c r="AQ47" s="27">
        <f t="shared" si="10"/>
        <v>0</v>
      </c>
      <c r="AR47" s="27">
        <f t="shared" si="11"/>
        <v>115.2</v>
      </c>
      <c r="AS47" s="27">
        <f t="shared" si="12"/>
        <v>0</v>
      </c>
      <c r="AT47" s="29">
        <f t="shared" si="13"/>
        <v>230.4</v>
      </c>
      <c r="AU47" s="27"/>
      <c r="AV47" s="27">
        <f>+M47/AI47</f>
        <v>3141.3194444444443</v>
      </c>
      <c r="AW47" s="27"/>
      <c r="AX47" s="27"/>
      <c r="AY47" s="27"/>
      <c r="AZ47" s="27"/>
      <c r="BA47" s="27"/>
      <c r="BB47" s="27"/>
      <c r="BC47" s="27"/>
      <c r="BD47" s="27"/>
      <c r="BE47" s="27">
        <f>+AE47/AR47</f>
        <v>3141.3194444444443</v>
      </c>
      <c r="BF47" s="27"/>
      <c r="BG47" s="27">
        <f t="shared" si="0"/>
        <v>3141.3194444444443</v>
      </c>
    </row>
    <row r="48" spans="1:59" x14ac:dyDescent="0.25">
      <c r="A48">
        <v>2251</v>
      </c>
      <c r="B48" t="s">
        <v>901</v>
      </c>
      <c r="C48" t="s">
        <v>456</v>
      </c>
      <c r="D48" t="s">
        <v>457</v>
      </c>
      <c r="E48" t="s">
        <v>61</v>
      </c>
      <c r="F48" s="53">
        <f>VLOOKUP(B48,'[4]Ventas Ene-Dic 2019 Hot Melt'!$B$2:$F$247,5,0)</f>
        <v>28.8</v>
      </c>
      <c r="G48" t="str">
        <f>VLOOKUP(B48,'[4]Ventas Ene-Dic 2019 Hot Melt'!$B$2:$G$247,6,0)</f>
        <v>SI</v>
      </c>
      <c r="H48" t="s">
        <v>339</v>
      </c>
      <c r="I48" s="28">
        <v>1809400</v>
      </c>
      <c r="N48">
        <v>4</v>
      </c>
      <c r="O48" s="28">
        <v>361880</v>
      </c>
      <c r="Z48">
        <v>8</v>
      </c>
      <c r="AA48" s="28">
        <v>723760</v>
      </c>
      <c r="AB48">
        <v>8</v>
      </c>
      <c r="AC48" s="28">
        <v>723760</v>
      </c>
      <c r="AH48" s="27">
        <f t="shared" si="1"/>
        <v>0</v>
      </c>
      <c r="AI48" s="27">
        <f t="shared" si="2"/>
        <v>0</v>
      </c>
      <c r="AJ48" s="27">
        <f t="shared" si="3"/>
        <v>115.2</v>
      </c>
      <c r="AK48" s="27">
        <f t="shared" si="4"/>
        <v>0</v>
      </c>
      <c r="AL48" s="27">
        <f t="shared" si="5"/>
        <v>0</v>
      </c>
      <c r="AM48" s="27">
        <f t="shared" si="6"/>
        <v>0</v>
      </c>
      <c r="AN48" s="27">
        <f t="shared" si="7"/>
        <v>0</v>
      </c>
      <c r="AO48" s="27">
        <f t="shared" si="8"/>
        <v>0</v>
      </c>
      <c r="AP48" s="27">
        <f t="shared" si="9"/>
        <v>230.4</v>
      </c>
      <c r="AQ48" s="27">
        <f t="shared" si="10"/>
        <v>230.4</v>
      </c>
      <c r="AR48" s="27">
        <f t="shared" si="11"/>
        <v>0</v>
      </c>
      <c r="AS48" s="27">
        <f t="shared" si="12"/>
        <v>0</v>
      </c>
      <c r="AT48" s="29">
        <f t="shared" si="13"/>
        <v>576</v>
      </c>
      <c r="AU48" s="27"/>
      <c r="AV48" s="27"/>
      <c r="AW48" s="27">
        <f>+O48/AJ48</f>
        <v>3141.3194444444443</v>
      </c>
      <c r="AX48" s="27"/>
      <c r="AY48" s="27"/>
      <c r="AZ48" s="27"/>
      <c r="BA48" s="27"/>
      <c r="BB48" s="27"/>
      <c r="BC48" s="27">
        <f>+AA48/AP48</f>
        <v>3141.3194444444443</v>
      </c>
      <c r="BD48" s="27">
        <f>+AC48/AQ48</f>
        <v>3141.3194444444443</v>
      </c>
      <c r="BE48" s="27"/>
      <c r="BF48" s="27"/>
      <c r="BG48" s="27">
        <f t="shared" si="0"/>
        <v>3141.3194444444443</v>
      </c>
    </row>
    <row r="49" spans="1:59" x14ac:dyDescent="0.25">
      <c r="A49">
        <v>2252</v>
      </c>
      <c r="B49" t="s">
        <v>902</v>
      </c>
      <c r="C49" t="s">
        <v>456</v>
      </c>
      <c r="D49" t="s">
        <v>457</v>
      </c>
      <c r="E49" t="s">
        <v>61</v>
      </c>
      <c r="F49" s="53">
        <f>VLOOKUP(B49,'[4]Ventas Ene-Dic 2019 Hot Melt'!$B$2:$F$247,5,0)</f>
        <v>28.8</v>
      </c>
      <c r="G49" t="str">
        <f>VLOOKUP(B49,'[4]Ventas Ene-Dic 2019 Hot Melt'!$B$2:$G$247,6,0)</f>
        <v>SI</v>
      </c>
      <c r="H49" t="s">
        <v>339</v>
      </c>
      <c r="I49" s="28">
        <v>2171280</v>
      </c>
      <c r="L49">
        <v>4</v>
      </c>
      <c r="M49" s="28">
        <v>361880</v>
      </c>
      <c r="Z49">
        <v>8</v>
      </c>
      <c r="AA49" s="28">
        <v>723760</v>
      </c>
      <c r="AD49">
        <v>12</v>
      </c>
      <c r="AE49" s="28">
        <v>1085640</v>
      </c>
      <c r="AH49" s="27">
        <f t="shared" si="1"/>
        <v>0</v>
      </c>
      <c r="AI49" s="27">
        <f t="shared" si="2"/>
        <v>115.2</v>
      </c>
      <c r="AJ49" s="27">
        <f t="shared" si="3"/>
        <v>0</v>
      </c>
      <c r="AK49" s="27">
        <f t="shared" si="4"/>
        <v>0</v>
      </c>
      <c r="AL49" s="27">
        <f t="shared" si="5"/>
        <v>0</v>
      </c>
      <c r="AM49" s="27">
        <f t="shared" si="6"/>
        <v>0</v>
      </c>
      <c r="AN49" s="27">
        <f t="shared" si="7"/>
        <v>0</v>
      </c>
      <c r="AO49" s="27">
        <f t="shared" si="8"/>
        <v>0</v>
      </c>
      <c r="AP49" s="27">
        <f t="shared" si="9"/>
        <v>230.4</v>
      </c>
      <c r="AQ49" s="27">
        <f t="shared" si="10"/>
        <v>0</v>
      </c>
      <c r="AR49" s="27">
        <f t="shared" si="11"/>
        <v>345.6</v>
      </c>
      <c r="AS49" s="27">
        <f t="shared" si="12"/>
        <v>0</v>
      </c>
      <c r="AT49" s="29">
        <f t="shared" si="13"/>
        <v>691.2</v>
      </c>
      <c r="AU49" s="27"/>
      <c r="AV49" s="27">
        <f>+M49/AI49</f>
        <v>3141.3194444444443</v>
      </c>
      <c r="AW49" s="27"/>
      <c r="AX49" s="27"/>
      <c r="AY49" s="27"/>
      <c r="AZ49" s="27"/>
      <c r="BA49" s="27"/>
      <c r="BB49" s="27"/>
      <c r="BC49" s="27">
        <f>+AA49/AP49</f>
        <v>3141.3194444444443</v>
      </c>
      <c r="BD49" s="27" t="e">
        <f>+AC49/AQ49</f>
        <v>#DIV/0!</v>
      </c>
      <c r="BE49" s="27">
        <f>+AE49/AR49</f>
        <v>3141.3194444444443</v>
      </c>
      <c r="BF49" s="27"/>
      <c r="BG49" s="27">
        <f t="shared" si="0"/>
        <v>3141.3194444444443</v>
      </c>
    </row>
    <row r="50" spans="1:59" x14ac:dyDescent="0.25">
      <c r="A50">
        <v>2253</v>
      </c>
      <c r="B50" t="s">
        <v>903</v>
      </c>
      <c r="C50" t="s">
        <v>456</v>
      </c>
      <c r="D50" t="s">
        <v>457</v>
      </c>
      <c r="E50" t="s">
        <v>61</v>
      </c>
      <c r="F50" s="53">
        <f>VLOOKUP(B50,'[4]Ventas Ene-Dic 2019 Hot Melt'!$B$2:$F$247,5,0)</f>
        <v>28.8</v>
      </c>
      <c r="G50" t="str">
        <f>VLOOKUP(B50,'[4]Ventas Ene-Dic 2019 Hot Melt'!$B$2:$G$247,6,0)</f>
        <v>SI</v>
      </c>
      <c r="H50" t="s">
        <v>339</v>
      </c>
      <c r="I50" s="28">
        <v>723760</v>
      </c>
      <c r="N50">
        <v>4</v>
      </c>
      <c r="O50" s="28">
        <v>361880</v>
      </c>
      <c r="AD50">
        <v>4</v>
      </c>
      <c r="AE50" s="28">
        <v>361880</v>
      </c>
      <c r="AH50" s="27">
        <f t="shared" si="1"/>
        <v>0</v>
      </c>
      <c r="AI50" s="27">
        <f t="shared" si="2"/>
        <v>0</v>
      </c>
      <c r="AJ50" s="27">
        <f t="shared" si="3"/>
        <v>115.2</v>
      </c>
      <c r="AK50" s="27">
        <f t="shared" si="4"/>
        <v>0</v>
      </c>
      <c r="AL50" s="27">
        <f t="shared" si="5"/>
        <v>0</v>
      </c>
      <c r="AM50" s="27">
        <f t="shared" si="6"/>
        <v>0</v>
      </c>
      <c r="AN50" s="27">
        <f t="shared" si="7"/>
        <v>0</v>
      </c>
      <c r="AO50" s="27">
        <f t="shared" si="8"/>
        <v>0</v>
      </c>
      <c r="AP50" s="27">
        <f t="shared" si="9"/>
        <v>0</v>
      </c>
      <c r="AQ50" s="27">
        <f t="shared" si="10"/>
        <v>0</v>
      </c>
      <c r="AR50" s="27">
        <f t="shared" si="11"/>
        <v>115.2</v>
      </c>
      <c r="AS50" s="27">
        <f t="shared" si="12"/>
        <v>0</v>
      </c>
      <c r="AT50" s="29">
        <f t="shared" si="13"/>
        <v>230.4</v>
      </c>
      <c r="AU50" s="27"/>
      <c r="AV50" s="27"/>
      <c r="AW50" s="27">
        <f>+O50/AJ50</f>
        <v>3141.3194444444443</v>
      </c>
      <c r="AX50" s="27"/>
      <c r="AY50" s="27"/>
      <c r="AZ50" s="27"/>
      <c r="BA50" s="27"/>
      <c r="BB50" s="27"/>
      <c r="BC50" s="27"/>
      <c r="BD50" s="27"/>
      <c r="BE50" s="27">
        <f>+AE50/AR50</f>
        <v>3141.3194444444443</v>
      </c>
      <c r="BF50" s="27"/>
      <c r="BG50" s="27">
        <f t="shared" si="0"/>
        <v>3141.3194444444443</v>
      </c>
    </row>
    <row r="51" spans="1:59" x14ac:dyDescent="0.25">
      <c r="A51">
        <v>2254</v>
      </c>
      <c r="B51" t="s">
        <v>904</v>
      </c>
      <c r="C51" t="s">
        <v>456</v>
      </c>
      <c r="D51" t="s">
        <v>457</v>
      </c>
      <c r="E51" t="s">
        <v>61</v>
      </c>
      <c r="F51" s="53">
        <f>VLOOKUP(B51,'[4]Ventas Ene-Dic 2019 Hot Melt'!$B$2:$F$247,5,0)</f>
        <v>28.8</v>
      </c>
      <c r="G51" t="str">
        <f>VLOOKUP(B51,'[4]Ventas Ene-Dic 2019 Hot Melt'!$B$2:$G$247,6,0)</f>
        <v>SI</v>
      </c>
      <c r="H51" t="s">
        <v>339</v>
      </c>
      <c r="I51" s="28">
        <v>723760</v>
      </c>
      <c r="P51">
        <v>8</v>
      </c>
      <c r="Q51" s="28">
        <v>723760</v>
      </c>
      <c r="AH51" s="27">
        <f t="shared" si="1"/>
        <v>0</v>
      </c>
      <c r="AI51" s="27">
        <f t="shared" si="2"/>
        <v>0</v>
      </c>
      <c r="AJ51" s="27">
        <f t="shared" si="3"/>
        <v>0</v>
      </c>
      <c r="AK51" s="27">
        <f t="shared" si="4"/>
        <v>230.4</v>
      </c>
      <c r="AL51" s="27">
        <f t="shared" si="5"/>
        <v>0</v>
      </c>
      <c r="AM51" s="27">
        <f t="shared" si="6"/>
        <v>0</v>
      </c>
      <c r="AN51" s="27">
        <f t="shared" si="7"/>
        <v>0</v>
      </c>
      <c r="AO51" s="27">
        <f t="shared" si="8"/>
        <v>0</v>
      </c>
      <c r="AP51" s="27">
        <f t="shared" si="9"/>
        <v>0</v>
      </c>
      <c r="AQ51" s="27">
        <f t="shared" si="10"/>
        <v>0</v>
      </c>
      <c r="AR51" s="27">
        <f t="shared" si="11"/>
        <v>0</v>
      </c>
      <c r="AS51" s="27">
        <f t="shared" si="12"/>
        <v>0</v>
      </c>
      <c r="AT51" s="29">
        <f t="shared" si="13"/>
        <v>230.4</v>
      </c>
      <c r="AU51" s="27"/>
      <c r="AV51" s="27"/>
      <c r="AW51" s="27"/>
      <c r="AX51" s="27">
        <f>+Q51/AK51</f>
        <v>3141.3194444444443</v>
      </c>
      <c r="AY51" s="27"/>
      <c r="AZ51" s="27"/>
      <c r="BA51" s="27"/>
      <c r="BB51" s="27"/>
      <c r="BC51" s="27"/>
      <c r="BD51" s="27"/>
      <c r="BE51" s="27"/>
      <c r="BF51" s="27"/>
      <c r="BG51" s="27">
        <f t="shared" si="0"/>
        <v>3141.3194444444443</v>
      </c>
    </row>
    <row r="52" spans="1:59" x14ac:dyDescent="0.25">
      <c r="A52">
        <v>2255</v>
      </c>
      <c r="B52" t="s">
        <v>461</v>
      </c>
      <c r="C52" t="s">
        <v>462</v>
      </c>
      <c r="D52" t="s">
        <v>463</v>
      </c>
      <c r="E52" t="s">
        <v>108</v>
      </c>
      <c r="F52" s="53">
        <f>VLOOKUP(B52,'[4]Ventas Ene-Dic 2019 Hot Melt'!$B$2:$F$247,5,0)</f>
        <v>2.5</v>
      </c>
      <c r="G52" t="str">
        <f>VLOOKUP(B52,'[4]Ventas Ene-Dic 2019 Hot Melt'!$B$2:$G$247,6,0)</f>
        <v>SI</v>
      </c>
      <c r="H52" t="s">
        <v>339</v>
      </c>
      <c r="I52" s="28">
        <v>1282500</v>
      </c>
      <c r="J52">
        <v>50</v>
      </c>
      <c r="K52" s="28">
        <v>513000</v>
      </c>
      <c r="T52">
        <v>0</v>
      </c>
      <c r="U52" s="28">
        <v>0</v>
      </c>
      <c r="V52">
        <v>50</v>
      </c>
      <c r="W52" s="28">
        <v>513000</v>
      </c>
      <c r="X52">
        <v>25</v>
      </c>
      <c r="Y52" s="28">
        <v>256500</v>
      </c>
      <c r="AH52" s="27">
        <f t="shared" si="1"/>
        <v>125</v>
      </c>
      <c r="AI52" s="27">
        <f t="shared" si="2"/>
        <v>0</v>
      </c>
      <c r="AJ52" s="27">
        <f t="shared" si="3"/>
        <v>0</v>
      </c>
      <c r="AK52" s="27">
        <f t="shared" si="4"/>
        <v>0</v>
      </c>
      <c r="AL52" s="27">
        <f t="shared" si="5"/>
        <v>0</v>
      </c>
      <c r="AM52" s="27">
        <f t="shared" si="6"/>
        <v>0</v>
      </c>
      <c r="AN52" s="27">
        <f t="shared" si="7"/>
        <v>125</v>
      </c>
      <c r="AO52" s="27">
        <f t="shared" si="8"/>
        <v>62.5</v>
      </c>
      <c r="AP52" s="27">
        <f t="shared" si="9"/>
        <v>0</v>
      </c>
      <c r="AQ52" s="27">
        <f t="shared" si="10"/>
        <v>0</v>
      </c>
      <c r="AR52" s="27">
        <f t="shared" si="11"/>
        <v>0</v>
      </c>
      <c r="AS52" s="27">
        <f t="shared" si="12"/>
        <v>0</v>
      </c>
      <c r="AT52" s="29">
        <f t="shared" si="13"/>
        <v>312.5</v>
      </c>
      <c r="AU52" s="27">
        <f>+K52/AH52</f>
        <v>4104</v>
      </c>
      <c r="AV52" s="27"/>
      <c r="AW52" s="27"/>
      <c r="AX52" s="27"/>
      <c r="AY52" s="27"/>
      <c r="AZ52" s="27"/>
      <c r="BA52" s="27">
        <f>+W52/AN52</f>
        <v>4104</v>
      </c>
      <c r="BB52" s="27">
        <f>+Y52/AO52</f>
        <v>4104</v>
      </c>
      <c r="BC52" s="27"/>
      <c r="BD52" s="27"/>
      <c r="BE52" s="27"/>
      <c r="BF52" s="27"/>
      <c r="BG52" s="27">
        <f t="shared" si="0"/>
        <v>4104</v>
      </c>
    </row>
    <row r="53" spans="1:59" x14ac:dyDescent="0.25">
      <c r="A53">
        <v>2256</v>
      </c>
      <c r="B53" t="s">
        <v>461</v>
      </c>
      <c r="C53" t="s">
        <v>462</v>
      </c>
      <c r="D53" t="s">
        <v>905</v>
      </c>
      <c r="E53" t="s">
        <v>119</v>
      </c>
      <c r="F53" s="53">
        <f>VLOOKUP(B53,'[4]Ventas Ene-Dic 2019 Hot Melt'!$B$2:$F$247,5,0)</f>
        <v>2.5</v>
      </c>
      <c r="G53" t="str">
        <f>VLOOKUP(B53,'[4]Ventas Ene-Dic 2019 Hot Melt'!$B$2:$G$247,6,0)</f>
        <v>SI</v>
      </c>
      <c r="H53" t="s">
        <v>339</v>
      </c>
      <c r="I53" s="28">
        <v>769500</v>
      </c>
      <c r="L53">
        <v>50</v>
      </c>
      <c r="M53" s="28">
        <v>513000</v>
      </c>
      <c r="T53">
        <v>0</v>
      </c>
      <c r="U53" s="28">
        <v>0</v>
      </c>
      <c r="X53">
        <v>25</v>
      </c>
      <c r="Y53" s="28">
        <v>256500</v>
      </c>
      <c r="AH53" s="27">
        <f t="shared" si="1"/>
        <v>0</v>
      </c>
      <c r="AI53" s="27">
        <f t="shared" si="2"/>
        <v>125</v>
      </c>
      <c r="AJ53" s="27">
        <f t="shared" si="3"/>
        <v>0</v>
      </c>
      <c r="AK53" s="27">
        <f t="shared" si="4"/>
        <v>0</v>
      </c>
      <c r="AL53" s="27">
        <f t="shared" si="5"/>
        <v>0</v>
      </c>
      <c r="AM53" s="27">
        <f t="shared" si="6"/>
        <v>0</v>
      </c>
      <c r="AN53" s="27">
        <f t="shared" si="7"/>
        <v>0</v>
      </c>
      <c r="AO53" s="27">
        <f t="shared" si="8"/>
        <v>62.5</v>
      </c>
      <c r="AP53" s="27">
        <f t="shared" si="9"/>
        <v>0</v>
      </c>
      <c r="AQ53" s="27">
        <f t="shared" si="10"/>
        <v>0</v>
      </c>
      <c r="AR53" s="27">
        <f t="shared" si="11"/>
        <v>0</v>
      </c>
      <c r="AS53" s="27">
        <f t="shared" si="12"/>
        <v>0</v>
      </c>
      <c r="AT53" s="29">
        <f t="shared" si="13"/>
        <v>187.5</v>
      </c>
      <c r="AU53" s="27"/>
      <c r="AV53" s="27">
        <f>+M53/AI53</f>
        <v>4104</v>
      </c>
      <c r="AW53" s="27"/>
      <c r="AX53" s="27"/>
      <c r="AY53" s="27"/>
      <c r="AZ53" s="27"/>
      <c r="BA53" s="27"/>
      <c r="BB53" s="27">
        <f>+Y53/AO53</f>
        <v>4104</v>
      </c>
      <c r="BC53" s="27"/>
      <c r="BD53" s="27"/>
      <c r="BE53" s="27"/>
      <c r="BF53" s="27"/>
      <c r="BG53" s="27">
        <f t="shared" si="0"/>
        <v>4104</v>
      </c>
    </row>
    <row r="54" spans="1:59" x14ac:dyDescent="0.25">
      <c r="A54">
        <v>2257</v>
      </c>
      <c r="B54" t="s">
        <v>906</v>
      </c>
      <c r="C54" t="s">
        <v>465</v>
      </c>
      <c r="D54" t="s">
        <v>907</v>
      </c>
      <c r="E54" t="s">
        <v>99</v>
      </c>
      <c r="F54" s="53">
        <f>VLOOKUP(B54,'[4]Ventas Ene-Dic 2019 Hot Melt'!$B$2:$F$247,5,0)</f>
        <v>4.8</v>
      </c>
      <c r="G54" t="str">
        <f>VLOOKUP(B54,'[4]Ventas Ene-Dic 2019 Hot Melt'!$B$2:$G$247,6,0)</f>
        <v>SI</v>
      </c>
      <c r="H54" t="s">
        <v>339</v>
      </c>
      <c r="I54" s="28">
        <v>813960</v>
      </c>
      <c r="AB54">
        <v>72</v>
      </c>
      <c r="AC54" s="28">
        <v>813960</v>
      </c>
      <c r="AH54" s="27">
        <f t="shared" si="1"/>
        <v>0</v>
      </c>
      <c r="AI54" s="27">
        <f t="shared" si="2"/>
        <v>0</v>
      </c>
      <c r="AJ54" s="27">
        <f t="shared" si="3"/>
        <v>0</v>
      </c>
      <c r="AK54" s="27">
        <f t="shared" si="4"/>
        <v>0</v>
      </c>
      <c r="AL54" s="27">
        <f t="shared" si="5"/>
        <v>0</v>
      </c>
      <c r="AM54" s="27">
        <f t="shared" si="6"/>
        <v>0</v>
      </c>
      <c r="AN54" s="27">
        <f t="shared" si="7"/>
        <v>0</v>
      </c>
      <c r="AO54" s="27">
        <f t="shared" si="8"/>
        <v>0</v>
      </c>
      <c r="AP54" s="27">
        <f t="shared" si="9"/>
        <v>0</v>
      </c>
      <c r="AQ54" s="27">
        <f t="shared" si="10"/>
        <v>345.59999999999997</v>
      </c>
      <c r="AR54" s="27">
        <f t="shared" si="11"/>
        <v>0</v>
      </c>
      <c r="AS54" s="27">
        <f t="shared" si="12"/>
        <v>0</v>
      </c>
      <c r="AT54" s="29">
        <f t="shared" si="13"/>
        <v>345.59999999999997</v>
      </c>
      <c r="AU54" s="27"/>
      <c r="AV54" s="27"/>
      <c r="AW54" s="27"/>
      <c r="AX54" s="27"/>
      <c r="AY54" s="27"/>
      <c r="AZ54" s="27"/>
      <c r="BA54" s="27"/>
      <c r="BB54" s="27"/>
      <c r="BC54" s="27"/>
      <c r="BD54" s="27">
        <f>+AC54/AQ54</f>
        <v>2355.2083333333335</v>
      </c>
      <c r="BE54" s="27"/>
      <c r="BF54" s="27"/>
      <c r="BG54" s="27">
        <f t="shared" si="0"/>
        <v>2355.2083333333335</v>
      </c>
    </row>
    <row r="55" spans="1:59" x14ac:dyDescent="0.25">
      <c r="A55">
        <v>2258</v>
      </c>
      <c r="B55" t="s">
        <v>908</v>
      </c>
      <c r="C55" t="s">
        <v>465</v>
      </c>
      <c r="D55" t="s">
        <v>907</v>
      </c>
      <c r="E55" t="s">
        <v>99</v>
      </c>
      <c r="F55" s="53">
        <f>VLOOKUP(B55,'[4]Ventas Ene-Dic 2019 Hot Melt'!$B$2:$F$247,5,0)</f>
        <v>4.8</v>
      </c>
      <c r="G55" t="str">
        <f>VLOOKUP(B55,'[4]Ventas Ene-Dic 2019 Hot Melt'!$B$2:$G$247,6,0)</f>
        <v>SI</v>
      </c>
      <c r="H55" t="s">
        <v>339</v>
      </c>
      <c r="I55" s="28">
        <v>813960</v>
      </c>
      <c r="AB55">
        <v>72</v>
      </c>
      <c r="AC55" s="28">
        <v>813960</v>
      </c>
      <c r="AH55" s="27">
        <f t="shared" si="1"/>
        <v>0</v>
      </c>
      <c r="AI55" s="27">
        <f t="shared" si="2"/>
        <v>0</v>
      </c>
      <c r="AJ55" s="27">
        <f t="shared" si="3"/>
        <v>0</v>
      </c>
      <c r="AK55" s="27">
        <f t="shared" si="4"/>
        <v>0</v>
      </c>
      <c r="AL55" s="27">
        <f t="shared" si="5"/>
        <v>0</v>
      </c>
      <c r="AM55" s="27">
        <f t="shared" si="6"/>
        <v>0</v>
      </c>
      <c r="AN55" s="27">
        <f t="shared" si="7"/>
        <v>0</v>
      </c>
      <c r="AO55" s="27">
        <f t="shared" si="8"/>
        <v>0</v>
      </c>
      <c r="AP55" s="27">
        <f t="shared" si="9"/>
        <v>0</v>
      </c>
      <c r="AQ55" s="27">
        <f t="shared" si="10"/>
        <v>345.59999999999997</v>
      </c>
      <c r="AR55" s="27">
        <f t="shared" si="11"/>
        <v>0</v>
      </c>
      <c r="AS55" s="27">
        <f t="shared" si="12"/>
        <v>0</v>
      </c>
      <c r="AT55" s="29">
        <f t="shared" si="13"/>
        <v>345.59999999999997</v>
      </c>
      <c r="AU55" s="27"/>
      <c r="AV55" s="27"/>
      <c r="AW55" s="27"/>
      <c r="AX55" s="27"/>
      <c r="AY55" s="27"/>
      <c r="AZ55" s="27"/>
      <c r="BA55" s="27"/>
      <c r="BB55" s="27"/>
      <c r="BC55" s="27"/>
      <c r="BD55" s="27">
        <f>+AC55/AQ55</f>
        <v>2355.2083333333335</v>
      </c>
      <c r="BE55" s="27"/>
      <c r="BF55" s="27"/>
      <c r="BG55" s="27">
        <f t="shared" si="0"/>
        <v>2355.2083333333335</v>
      </c>
    </row>
    <row r="56" spans="1:59" x14ac:dyDescent="0.25">
      <c r="A56">
        <v>2259</v>
      </c>
      <c r="B56" t="s">
        <v>909</v>
      </c>
      <c r="C56" t="s">
        <v>910</v>
      </c>
      <c r="D56" t="s">
        <v>911</v>
      </c>
      <c r="E56" t="s">
        <v>109</v>
      </c>
      <c r="F56" s="53">
        <f>VLOOKUP(B56,'[4]Ventas Ene-Dic 2019 Hot Melt'!$B$2:$F$247,5,0)</f>
        <v>1.8239999999999999E-2</v>
      </c>
      <c r="G56" t="str">
        <f>VLOOKUP(B56,'[4]Ventas Ene-Dic 2019 Hot Melt'!$B$2:$G$247,6,0)</f>
        <v>SI</v>
      </c>
      <c r="H56" t="s">
        <v>339</v>
      </c>
      <c r="I56" s="28">
        <v>1179488</v>
      </c>
      <c r="J56" s="31">
        <v>20336</v>
      </c>
      <c r="K56" s="28">
        <v>1179488</v>
      </c>
      <c r="AH56" s="27">
        <f t="shared" si="1"/>
        <v>370.92863999999997</v>
      </c>
      <c r="AI56" s="27">
        <f t="shared" si="2"/>
        <v>0</v>
      </c>
      <c r="AJ56" s="27">
        <f t="shared" si="3"/>
        <v>0</v>
      </c>
      <c r="AK56" s="27">
        <f t="shared" si="4"/>
        <v>0</v>
      </c>
      <c r="AL56" s="27">
        <f t="shared" si="5"/>
        <v>0</v>
      </c>
      <c r="AM56" s="27">
        <f t="shared" si="6"/>
        <v>0</v>
      </c>
      <c r="AN56" s="27">
        <f t="shared" si="7"/>
        <v>0</v>
      </c>
      <c r="AO56" s="27">
        <f t="shared" si="8"/>
        <v>0</v>
      </c>
      <c r="AP56" s="27">
        <f t="shared" si="9"/>
        <v>0</v>
      </c>
      <c r="AQ56" s="27">
        <f t="shared" si="10"/>
        <v>0</v>
      </c>
      <c r="AR56" s="27">
        <f t="shared" si="11"/>
        <v>0</v>
      </c>
      <c r="AS56" s="27">
        <f t="shared" si="12"/>
        <v>0</v>
      </c>
      <c r="AT56" s="29">
        <f t="shared" si="13"/>
        <v>370.92863999999997</v>
      </c>
      <c r="AU56" s="27">
        <f t="shared" ref="AU56:AU68" si="15">+K56/AH56</f>
        <v>3179.8245614035091</v>
      </c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>
        <f t="shared" si="0"/>
        <v>3179.8245614035091</v>
      </c>
    </row>
    <row r="57" spans="1:59" x14ac:dyDescent="0.25">
      <c r="A57">
        <v>2260</v>
      </c>
      <c r="B57" t="s">
        <v>912</v>
      </c>
      <c r="C57" t="s">
        <v>913</v>
      </c>
      <c r="D57" t="s">
        <v>796</v>
      </c>
      <c r="E57" t="s">
        <v>30</v>
      </c>
      <c r="F57" s="53">
        <f>VLOOKUP(B57,'[4]Ventas Ene-Dic 2019 Hot Melt'!$B$2:$F$247,5,0)</f>
        <v>2.5</v>
      </c>
      <c r="G57" t="str">
        <f>VLOOKUP(B57,'[4]Ventas Ene-Dic 2019 Hot Melt'!$B$2:$G$247,6,0)</f>
        <v>SI</v>
      </c>
      <c r="H57" t="s">
        <v>339</v>
      </c>
      <c r="I57" s="28">
        <v>415166</v>
      </c>
      <c r="J57">
        <v>61</v>
      </c>
      <c r="K57" s="28">
        <v>415166</v>
      </c>
      <c r="AH57" s="27">
        <f t="shared" si="1"/>
        <v>152.5</v>
      </c>
      <c r="AI57" s="27">
        <f t="shared" si="2"/>
        <v>0</v>
      </c>
      <c r="AJ57" s="27">
        <f t="shared" si="3"/>
        <v>0</v>
      </c>
      <c r="AK57" s="27">
        <f t="shared" si="4"/>
        <v>0</v>
      </c>
      <c r="AL57" s="27">
        <f t="shared" si="5"/>
        <v>0</v>
      </c>
      <c r="AM57" s="27">
        <f t="shared" si="6"/>
        <v>0</v>
      </c>
      <c r="AN57" s="27">
        <f t="shared" si="7"/>
        <v>0</v>
      </c>
      <c r="AO57" s="27">
        <f t="shared" si="8"/>
        <v>0</v>
      </c>
      <c r="AP57" s="27">
        <f t="shared" si="9"/>
        <v>0</v>
      </c>
      <c r="AQ57" s="27">
        <f t="shared" si="10"/>
        <v>0</v>
      </c>
      <c r="AR57" s="27">
        <f t="shared" si="11"/>
        <v>0</v>
      </c>
      <c r="AS57" s="27">
        <f t="shared" si="12"/>
        <v>0</v>
      </c>
      <c r="AT57" s="29">
        <f t="shared" si="13"/>
        <v>152.5</v>
      </c>
      <c r="AU57" s="27">
        <f t="shared" si="15"/>
        <v>2722.4</v>
      </c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>
        <f t="shared" si="0"/>
        <v>2722.4</v>
      </c>
    </row>
    <row r="58" spans="1:59" x14ac:dyDescent="0.25">
      <c r="A58">
        <v>2261</v>
      </c>
      <c r="B58" t="s">
        <v>914</v>
      </c>
      <c r="C58" t="s">
        <v>915</v>
      </c>
      <c r="D58" t="s">
        <v>796</v>
      </c>
      <c r="E58" t="s">
        <v>30</v>
      </c>
      <c r="F58" s="53">
        <f>VLOOKUP(B58,'[4]Ventas Ene-Dic 2019 Hot Melt'!$B$2:$F$247,5,0)</f>
        <v>2.5</v>
      </c>
      <c r="G58" t="str">
        <f>VLOOKUP(B58,'[4]Ventas Ene-Dic 2019 Hot Melt'!$B$2:$G$247,6,0)</f>
        <v>SI</v>
      </c>
      <c r="H58" t="s">
        <v>339</v>
      </c>
      <c r="I58" s="28">
        <v>415166</v>
      </c>
      <c r="J58">
        <v>61</v>
      </c>
      <c r="K58" s="28">
        <v>415166</v>
      </c>
      <c r="AH58" s="27">
        <f t="shared" si="1"/>
        <v>152.5</v>
      </c>
      <c r="AI58" s="27">
        <f t="shared" si="2"/>
        <v>0</v>
      </c>
      <c r="AJ58" s="27">
        <f t="shared" si="3"/>
        <v>0</v>
      </c>
      <c r="AK58" s="27">
        <f t="shared" si="4"/>
        <v>0</v>
      </c>
      <c r="AL58" s="27">
        <f t="shared" si="5"/>
        <v>0</v>
      </c>
      <c r="AM58" s="27">
        <f t="shared" si="6"/>
        <v>0</v>
      </c>
      <c r="AN58" s="27">
        <f t="shared" si="7"/>
        <v>0</v>
      </c>
      <c r="AO58" s="27">
        <f t="shared" si="8"/>
        <v>0</v>
      </c>
      <c r="AP58" s="27">
        <f t="shared" si="9"/>
        <v>0</v>
      </c>
      <c r="AQ58" s="27">
        <f t="shared" si="10"/>
        <v>0</v>
      </c>
      <c r="AR58" s="27">
        <f t="shared" si="11"/>
        <v>0</v>
      </c>
      <c r="AS58" s="27">
        <f t="shared" si="12"/>
        <v>0</v>
      </c>
      <c r="AT58" s="29">
        <f t="shared" si="13"/>
        <v>152.5</v>
      </c>
      <c r="AU58" s="27">
        <f t="shared" si="15"/>
        <v>2722.4</v>
      </c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>
        <f t="shared" si="0"/>
        <v>2722.4</v>
      </c>
    </row>
    <row r="59" spans="1:59" x14ac:dyDescent="0.25">
      <c r="A59">
        <v>2262</v>
      </c>
      <c r="B59" t="s">
        <v>916</v>
      </c>
      <c r="C59" t="s">
        <v>917</v>
      </c>
      <c r="D59" t="s">
        <v>796</v>
      </c>
      <c r="E59" t="s">
        <v>30</v>
      </c>
      <c r="F59" s="53">
        <f>VLOOKUP(B59,'[4]Ventas Ene-Dic 2019 Hot Melt'!$B$2:$F$247,5,0)</f>
        <v>2.5</v>
      </c>
      <c r="G59" t="str">
        <f>VLOOKUP(B59,'[4]Ventas Ene-Dic 2019 Hot Melt'!$B$2:$G$247,6,0)</f>
        <v>SI</v>
      </c>
      <c r="H59" t="s">
        <v>339</v>
      </c>
      <c r="I59" s="28">
        <v>830332</v>
      </c>
      <c r="J59">
        <v>61</v>
      </c>
      <c r="K59" s="28">
        <v>415166</v>
      </c>
      <c r="T59">
        <v>61</v>
      </c>
      <c r="U59" s="28">
        <v>415166</v>
      </c>
      <c r="AH59" s="27">
        <f t="shared" si="1"/>
        <v>152.5</v>
      </c>
      <c r="AI59" s="27">
        <f t="shared" si="2"/>
        <v>0</v>
      </c>
      <c r="AJ59" s="27">
        <f t="shared" si="3"/>
        <v>0</v>
      </c>
      <c r="AK59" s="27">
        <f t="shared" si="4"/>
        <v>0</v>
      </c>
      <c r="AL59" s="27">
        <f t="shared" si="5"/>
        <v>0</v>
      </c>
      <c r="AM59" s="27">
        <f t="shared" si="6"/>
        <v>152.5</v>
      </c>
      <c r="AN59" s="27">
        <f t="shared" si="7"/>
        <v>0</v>
      </c>
      <c r="AO59" s="27">
        <f t="shared" si="8"/>
        <v>0</v>
      </c>
      <c r="AP59" s="27">
        <f t="shared" si="9"/>
        <v>0</v>
      </c>
      <c r="AQ59" s="27">
        <f t="shared" si="10"/>
        <v>0</v>
      </c>
      <c r="AR59" s="27">
        <f t="shared" si="11"/>
        <v>0</v>
      </c>
      <c r="AS59" s="27">
        <f t="shared" si="12"/>
        <v>0</v>
      </c>
      <c r="AT59" s="29">
        <f t="shared" si="13"/>
        <v>305</v>
      </c>
      <c r="AU59" s="27">
        <f t="shared" si="15"/>
        <v>2722.4</v>
      </c>
      <c r="AV59" s="27"/>
      <c r="AW59" s="27"/>
      <c r="AX59" s="27"/>
      <c r="AY59" s="27"/>
      <c r="AZ59" s="27">
        <f>+U59/AM59</f>
        <v>2722.4</v>
      </c>
      <c r="BA59" s="27"/>
      <c r="BB59" s="27"/>
      <c r="BC59" s="27"/>
      <c r="BD59" s="27"/>
      <c r="BE59" s="27"/>
      <c r="BF59" s="27"/>
      <c r="BG59" s="27">
        <f t="shared" si="0"/>
        <v>2722.4</v>
      </c>
    </row>
    <row r="60" spans="1:59" x14ac:dyDescent="0.25">
      <c r="A60">
        <v>2263</v>
      </c>
      <c r="B60" t="s">
        <v>918</v>
      </c>
      <c r="C60" t="s">
        <v>915</v>
      </c>
      <c r="D60" t="s">
        <v>796</v>
      </c>
      <c r="E60" t="s">
        <v>30</v>
      </c>
      <c r="F60" s="53">
        <f>VLOOKUP(B60,'[4]Ventas Ene-Dic 2019 Hot Melt'!$B$2:$F$247,5,0)</f>
        <v>2.5</v>
      </c>
      <c r="G60" t="str">
        <f>VLOOKUP(B60,'[4]Ventas Ene-Dic 2019 Hot Melt'!$B$2:$G$247,6,0)</f>
        <v>SI</v>
      </c>
      <c r="H60" t="s">
        <v>339</v>
      </c>
      <c r="I60" s="28">
        <v>830332</v>
      </c>
      <c r="J60">
        <v>61</v>
      </c>
      <c r="K60" s="28">
        <v>415166</v>
      </c>
      <c r="T60">
        <v>61</v>
      </c>
      <c r="U60" s="28">
        <v>415166</v>
      </c>
      <c r="AH60" s="27">
        <f t="shared" si="1"/>
        <v>152.5</v>
      </c>
      <c r="AI60" s="27">
        <f t="shared" si="2"/>
        <v>0</v>
      </c>
      <c r="AJ60" s="27">
        <f t="shared" si="3"/>
        <v>0</v>
      </c>
      <c r="AK60" s="27">
        <f t="shared" si="4"/>
        <v>0</v>
      </c>
      <c r="AL60" s="27">
        <f t="shared" si="5"/>
        <v>0</v>
      </c>
      <c r="AM60" s="27">
        <f t="shared" si="6"/>
        <v>152.5</v>
      </c>
      <c r="AN60" s="27">
        <f t="shared" si="7"/>
        <v>0</v>
      </c>
      <c r="AO60" s="27">
        <f t="shared" si="8"/>
        <v>0</v>
      </c>
      <c r="AP60" s="27">
        <f t="shared" si="9"/>
        <v>0</v>
      </c>
      <c r="AQ60" s="27">
        <f t="shared" si="10"/>
        <v>0</v>
      </c>
      <c r="AR60" s="27">
        <f t="shared" si="11"/>
        <v>0</v>
      </c>
      <c r="AS60" s="27">
        <f t="shared" si="12"/>
        <v>0</v>
      </c>
      <c r="AT60" s="29">
        <f t="shared" si="13"/>
        <v>305</v>
      </c>
      <c r="AU60" s="27">
        <f t="shared" si="15"/>
        <v>2722.4</v>
      </c>
      <c r="AV60" s="27"/>
      <c r="AW60" s="27"/>
      <c r="AX60" s="27"/>
      <c r="AY60" s="27"/>
      <c r="AZ60" s="27">
        <f>+U60/AM60</f>
        <v>2722.4</v>
      </c>
      <c r="BA60" s="27"/>
      <c r="BB60" s="27"/>
      <c r="BC60" s="27"/>
      <c r="BD60" s="27"/>
      <c r="BE60" s="27"/>
      <c r="BF60" s="27"/>
      <c r="BG60" s="27">
        <f t="shared" si="0"/>
        <v>2722.4</v>
      </c>
    </row>
    <row r="61" spans="1:59" x14ac:dyDescent="0.25">
      <c r="A61">
        <v>2264</v>
      </c>
      <c r="B61" t="s">
        <v>919</v>
      </c>
      <c r="C61" t="s">
        <v>915</v>
      </c>
      <c r="D61" t="s">
        <v>796</v>
      </c>
      <c r="E61" t="s">
        <v>30</v>
      </c>
      <c r="F61" s="53">
        <f>VLOOKUP(B61,'[4]Ventas Ene-Dic 2019 Hot Melt'!$B$2:$F$247,5,0)</f>
        <v>2.5</v>
      </c>
      <c r="G61" t="str">
        <f>VLOOKUP(B61,'[4]Ventas Ene-Dic 2019 Hot Melt'!$B$2:$G$247,6,0)</f>
        <v>SI</v>
      </c>
      <c r="H61" t="s">
        <v>339</v>
      </c>
      <c r="I61" s="28">
        <v>415166</v>
      </c>
      <c r="J61">
        <v>61</v>
      </c>
      <c r="K61" s="28">
        <v>415166</v>
      </c>
      <c r="AH61" s="27">
        <f t="shared" si="1"/>
        <v>152.5</v>
      </c>
      <c r="AI61" s="27">
        <f t="shared" si="2"/>
        <v>0</v>
      </c>
      <c r="AJ61" s="27">
        <f t="shared" si="3"/>
        <v>0</v>
      </c>
      <c r="AK61" s="27">
        <f t="shared" si="4"/>
        <v>0</v>
      </c>
      <c r="AL61" s="27">
        <f t="shared" si="5"/>
        <v>0</v>
      </c>
      <c r="AM61" s="27">
        <f t="shared" si="6"/>
        <v>0</v>
      </c>
      <c r="AN61" s="27">
        <f t="shared" si="7"/>
        <v>0</v>
      </c>
      <c r="AO61" s="27">
        <f t="shared" si="8"/>
        <v>0</v>
      </c>
      <c r="AP61" s="27">
        <f t="shared" si="9"/>
        <v>0</v>
      </c>
      <c r="AQ61" s="27">
        <f t="shared" si="10"/>
        <v>0</v>
      </c>
      <c r="AR61" s="27">
        <f t="shared" si="11"/>
        <v>0</v>
      </c>
      <c r="AS61" s="27">
        <f t="shared" si="12"/>
        <v>0</v>
      </c>
      <c r="AT61" s="29">
        <f t="shared" si="13"/>
        <v>152.5</v>
      </c>
      <c r="AU61" s="27">
        <f t="shared" si="15"/>
        <v>2722.4</v>
      </c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>
        <f t="shared" si="0"/>
        <v>2722.4</v>
      </c>
    </row>
    <row r="62" spans="1:59" x14ac:dyDescent="0.25">
      <c r="A62">
        <v>2265</v>
      </c>
      <c r="B62" t="s">
        <v>920</v>
      </c>
      <c r="C62" t="s">
        <v>915</v>
      </c>
      <c r="D62" t="s">
        <v>796</v>
      </c>
      <c r="E62" t="s">
        <v>30</v>
      </c>
      <c r="F62" s="53">
        <f>VLOOKUP(B62,'[4]Ventas Ene-Dic 2019 Hot Melt'!$B$2:$F$247,5,0)</f>
        <v>2.5</v>
      </c>
      <c r="G62" t="str">
        <f>VLOOKUP(B62,'[4]Ventas Ene-Dic 2019 Hot Melt'!$B$2:$G$247,6,0)</f>
        <v>SI</v>
      </c>
      <c r="H62" t="s">
        <v>339</v>
      </c>
      <c r="I62" s="28">
        <v>830332</v>
      </c>
      <c r="J62">
        <v>61</v>
      </c>
      <c r="K62" s="28">
        <v>415166</v>
      </c>
      <c r="T62">
        <v>61</v>
      </c>
      <c r="U62" s="28">
        <v>415166</v>
      </c>
      <c r="AH62" s="27">
        <f t="shared" si="1"/>
        <v>152.5</v>
      </c>
      <c r="AI62" s="27">
        <f t="shared" si="2"/>
        <v>0</v>
      </c>
      <c r="AJ62" s="27">
        <f t="shared" si="3"/>
        <v>0</v>
      </c>
      <c r="AK62" s="27">
        <f t="shared" si="4"/>
        <v>0</v>
      </c>
      <c r="AL62" s="27">
        <f t="shared" si="5"/>
        <v>0</v>
      </c>
      <c r="AM62" s="27">
        <f t="shared" si="6"/>
        <v>152.5</v>
      </c>
      <c r="AN62" s="27">
        <f t="shared" si="7"/>
        <v>0</v>
      </c>
      <c r="AO62" s="27">
        <f t="shared" si="8"/>
        <v>0</v>
      </c>
      <c r="AP62" s="27">
        <f t="shared" si="9"/>
        <v>0</v>
      </c>
      <c r="AQ62" s="27">
        <f t="shared" si="10"/>
        <v>0</v>
      </c>
      <c r="AR62" s="27">
        <f t="shared" si="11"/>
        <v>0</v>
      </c>
      <c r="AS62" s="27">
        <f t="shared" si="12"/>
        <v>0</v>
      </c>
      <c r="AT62" s="29">
        <f t="shared" si="13"/>
        <v>305</v>
      </c>
      <c r="AU62" s="27">
        <f t="shared" si="15"/>
        <v>2722.4</v>
      </c>
      <c r="AV62" s="27"/>
      <c r="AW62" s="27"/>
      <c r="AX62" s="27"/>
      <c r="AY62" s="27"/>
      <c r="AZ62" s="27">
        <f>+U62/AM62</f>
        <v>2722.4</v>
      </c>
      <c r="BA62" s="27"/>
      <c r="BB62" s="27"/>
      <c r="BC62" s="27"/>
      <c r="BD62" s="27"/>
      <c r="BE62" s="27"/>
      <c r="BF62" s="27"/>
      <c r="BG62" s="27">
        <f t="shared" si="0"/>
        <v>2722.4</v>
      </c>
    </row>
    <row r="63" spans="1:59" x14ac:dyDescent="0.25">
      <c r="A63">
        <v>2266</v>
      </c>
      <c r="B63" t="s">
        <v>921</v>
      </c>
      <c r="C63" t="s">
        <v>917</v>
      </c>
      <c r="D63" t="s">
        <v>796</v>
      </c>
      <c r="E63" t="s">
        <v>30</v>
      </c>
      <c r="F63" s="53">
        <f>VLOOKUP(B63,'[4]Ventas Ene-Dic 2019 Hot Melt'!$B$2:$F$247,5,0)</f>
        <v>2.5</v>
      </c>
      <c r="G63" t="str">
        <f>VLOOKUP(B63,'[4]Ventas Ene-Dic 2019 Hot Melt'!$B$2:$G$247,6,0)</f>
        <v>SI</v>
      </c>
      <c r="H63" t="s">
        <v>339</v>
      </c>
      <c r="I63" s="28">
        <v>415166</v>
      </c>
      <c r="J63">
        <v>61</v>
      </c>
      <c r="K63" s="28">
        <v>415166</v>
      </c>
      <c r="AH63" s="27">
        <f t="shared" si="1"/>
        <v>152.5</v>
      </c>
      <c r="AI63" s="27">
        <f t="shared" si="2"/>
        <v>0</v>
      </c>
      <c r="AJ63" s="27">
        <f t="shared" si="3"/>
        <v>0</v>
      </c>
      <c r="AK63" s="27">
        <f t="shared" si="4"/>
        <v>0</v>
      </c>
      <c r="AL63" s="27">
        <f t="shared" si="5"/>
        <v>0</v>
      </c>
      <c r="AM63" s="27">
        <f t="shared" si="6"/>
        <v>0</v>
      </c>
      <c r="AN63" s="27">
        <f t="shared" si="7"/>
        <v>0</v>
      </c>
      <c r="AO63" s="27">
        <f t="shared" si="8"/>
        <v>0</v>
      </c>
      <c r="AP63" s="27">
        <f t="shared" si="9"/>
        <v>0</v>
      </c>
      <c r="AQ63" s="27">
        <f t="shared" si="10"/>
        <v>0</v>
      </c>
      <c r="AR63" s="27">
        <f t="shared" si="11"/>
        <v>0</v>
      </c>
      <c r="AS63" s="27">
        <f t="shared" si="12"/>
        <v>0</v>
      </c>
      <c r="AT63" s="29">
        <f t="shared" si="13"/>
        <v>152.5</v>
      </c>
      <c r="AU63" s="27">
        <f t="shared" si="15"/>
        <v>2722.4</v>
      </c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>
        <f t="shared" si="0"/>
        <v>2722.4</v>
      </c>
    </row>
    <row r="64" spans="1:59" x14ac:dyDescent="0.25">
      <c r="A64">
        <v>2267</v>
      </c>
      <c r="B64" t="s">
        <v>922</v>
      </c>
      <c r="C64" t="s">
        <v>915</v>
      </c>
      <c r="D64" t="s">
        <v>796</v>
      </c>
      <c r="E64" t="s">
        <v>30</v>
      </c>
      <c r="F64" s="53">
        <f>VLOOKUP(B64,'[4]Ventas Ene-Dic 2019 Hot Melt'!$B$2:$F$247,5,0)</f>
        <v>2.5</v>
      </c>
      <c r="G64" t="str">
        <f>VLOOKUP(B64,'[4]Ventas Ene-Dic 2019 Hot Melt'!$B$2:$G$247,6,0)</f>
        <v>SI</v>
      </c>
      <c r="H64" t="s">
        <v>339</v>
      </c>
      <c r="I64" s="28">
        <v>415166</v>
      </c>
      <c r="J64">
        <v>61</v>
      </c>
      <c r="K64" s="28">
        <v>415166</v>
      </c>
      <c r="AH64" s="27">
        <f t="shared" si="1"/>
        <v>152.5</v>
      </c>
      <c r="AI64" s="27">
        <f t="shared" si="2"/>
        <v>0</v>
      </c>
      <c r="AJ64" s="27">
        <f t="shared" si="3"/>
        <v>0</v>
      </c>
      <c r="AK64" s="27">
        <f t="shared" si="4"/>
        <v>0</v>
      </c>
      <c r="AL64" s="27">
        <f t="shared" si="5"/>
        <v>0</v>
      </c>
      <c r="AM64" s="27">
        <f t="shared" si="6"/>
        <v>0</v>
      </c>
      <c r="AN64" s="27">
        <f t="shared" si="7"/>
        <v>0</v>
      </c>
      <c r="AO64" s="27">
        <f t="shared" si="8"/>
        <v>0</v>
      </c>
      <c r="AP64" s="27">
        <f t="shared" si="9"/>
        <v>0</v>
      </c>
      <c r="AQ64" s="27">
        <f t="shared" si="10"/>
        <v>0</v>
      </c>
      <c r="AR64" s="27">
        <f t="shared" si="11"/>
        <v>0</v>
      </c>
      <c r="AS64" s="27">
        <f t="shared" si="12"/>
        <v>0</v>
      </c>
      <c r="AT64" s="29">
        <f t="shared" si="13"/>
        <v>152.5</v>
      </c>
      <c r="AU64" s="27">
        <f t="shared" si="15"/>
        <v>2722.4</v>
      </c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>
        <f t="shared" si="0"/>
        <v>2722.4</v>
      </c>
    </row>
    <row r="65" spans="1:59" x14ac:dyDescent="0.25">
      <c r="A65">
        <v>2268</v>
      </c>
      <c r="B65" t="s">
        <v>923</v>
      </c>
      <c r="C65" t="s">
        <v>917</v>
      </c>
      <c r="D65" t="s">
        <v>796</v>
      </c>
      <c r="E65" t="s">
        <v>30</v>
      </c>
      <c r="F65" s="53">
        <f>VLOOKUP(B65,'[4]Ventas Ene-Dic 2019 Hot Melt'!$B$2:$F$247,5,0)</f>
        <v>2.5</v>
      </c>
      <c r="G65" t="str">
        <f>VLOOKUP(B65,'[4]Ventas Ene-Dic 2019 Hot Melt'!$B$2:$G$247,6,0)</f>
        <v>SI</v>
      </c>
      <c r="H65" t="s">
        <v>339</v>
      </c>
      <c r="I65" s="28">
        <v>415166</v>
      </c>
      <c r="J65">
        <v>61</v>
      </c>
      <c r="K65" s="28">
        <v>415166</v>
      </c>
      <c r="AH65" s="27">
        <f t="shared" si="1"/>
        <v>152.5</v>
      </c>
      <c r="AI65" s="27">
        <f t="shared" si="2"/>
        <v>0</v>
      </c>
      <c r="AJ65" s="27">
        <f t="shared" si="3"/>
        <v>0</v>
      </c>
      <c r="AK65" s="27">
        <f t="shared" si="4"/>
        <v>0</v>
      </c>
      <c r="AL65" s="27">
        <f t="shared" si="5"/>
        <v>0</v>
      </c>
      <c r="AM65" s="27">
        <f t="shared" si="6"/>
        <v>0</v>
      </c>
      <c r="AN65" s="27">
        <f t="shared" si="7"/>
        <v>0</v>
      </c>
      <c r="AO65" s="27">
        <f t="shared" si="8"/>
        <v>0</v>
      </c>
      <c r="AP65" s="27">
        <f t="shared" si="9"/>
        <v>0</v>
      </c>
      <c r="AQ65" s="27">
        <f t="shared" si="10"/>
        <v>0</v>
      </c>
      <c r="AR65" s="27">
        <f t="shared" si="11"/>
        <v>0</v>
      </c>
      <c r="AS65" s="27">
        <f t="shared" si="12"/>
        <v>0</v>
      </c>
      <c r="AT65" s="29">
        <f t="shared" si="13"/>
        <v>152.5</v>
      </c>
      <c r="AU65" s="27">
        <f t="shared" si="15"/>
        <v>2722.4</v>
      </c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>
        <f t="shared" si="0"/>
        <v>2722.4</v>
      </c>
    </row>
    <row r="66" spans="1:59" x14ac:dyDescent="0.25">
      <c r="A66">
        <v>2269</v>
      </c>
      <c r="B66" t="s">
        <v>924</v>
      </c>
      <c r="C66" t="s">
        <v>917</v>
      </c>
      <c r="D66" t="s">
        <v>796</v>
      </c>
      <c r="E66" t="s">
        <v>30</v>
      </c>
      <c r="F66" s="53">
        <f>VLOOKUP(B66,'[4]Ventas Ene-Dic 2019 Hot Melt'!$B$2:$F$247,5,0)</f>
        <v>2.5</v>
      </c>
      <c r="G66" t="str">
        <f>VLOOKUP(B66,'[4]Ventas Ene-Dic 2019 Hot Melt'!$B$2:$G$247,6,0)</f>
        <v>SI</v>
      </c>
      <c r="H66" t="s">
        <v>339</v>
      </c>
      <c r="I66" s="28">
        <v>415166</v>
      </c>
      <c r="J66">
        <v>61</v>
      </c>
      <c r="K66" s="28">
        <v>415166</v>
      </c>
      <c r="AH66" s="27">
        <f t="shared" si="1"/>
        <v>152.5</v>
      </c>
      <c r="AI66" s="27">
        <f t="shared" si="2"/>
        <v>0</v>
      </c>
      <c r="AJ66" s="27">
        <f t="shared" si="3"/>
        <v>0</v>
      </c>
      <c r="AK66" s="27">
        <f t="shared" si="4"/>
        <v>0</v>
      </c>
      <c r="AL66" s="27">
        <f t="shared" si="5"/>
        <v>0</v>
      </c>
      <c r="AM66" s="27">
        <f t="shared" si="6"/>
        <v>0</v>
      </c>
      <c r="AN66" s="27">
        <f t="shared" si="7"/>
        <v>0</v>
      </c>
      <c r="AO66" s="27">
        <f t="shared" si="8"/>
        <v>0</v>
      </c>
      <c r="AP66" s="27">
        <f t="shared" si="9"/>
        <v>0</v>
      </c>
      <c r="AQ66" s="27">
        <f t="shared" si="10"/>
        <v>0</v>
      </c>
      <c r="AR66" s="27">
        <f t="shared" si="11"/>
        <v>0</v>
      </c>
      <c r="AS66" s="27">
        <f t="shared" si="12"/>
        <v>0</v>
      </c>
      <c r="AT66" s="29">
        <f t="shared" si="13"/>
        <v>152.5</v>
      </c>
      <c r="AU66" s="27">
        <f t="shared" si="15"/>
        <v>2722.4</v>
      </c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>
        <f t="shared" ref="BG66:BG129" si="16">+I66/AT66</f>
        <v>2722.4</v>
      </c>
    </row>
    <row r="67" spans="1:59" x14ac:dyDescent="0.25">
      <c r="A67">
        <v>2270</v>
      </c>
      <c r="B67" t="s">
        <v>925</v>
      </c>
      <c r="C67" t="s">
        <v>917</v>
      </c>
      <c r="D67" t="s">
        <v>796</v>
      </c>
      <c r="E67" t="s">
        <v>30</v>
      </c>
      <c r="F67" s="53">
        <f>VLOOKUP(B67,'[4]Ventas Ene-Dic 2019 Hot Melt'!$B$2:$F$247,5,0)</f>
        <v>2.5</v>
      </c>
      <c r="G67" t="str">
        <f>VLOOKUP(B67,'[4]Ventas Ene-Dic 2019 Hot Melt'!$B$2:$G$247,6,0)</f>
        <v>SI</v>
      </c>
      <c r="H67" t="s">
        <v>339</v>
      </c>
      <c r="I67" s="28">
        <v>415166</v>
      </c>
      <c r="J67">
        <v>61</v>
      </c>
      <c r="K67" s="28">
        <v>415166</v>
      </c>
      <c r="AH67" s="27">
        <f t="shared" ref="AH67:AH130" si="17">+($F67*J67)</f>
        <v>152.5</v>
      </c>
      <c r="AI67" s="27">
        <f t="shared" ref="AI67:AI130" si="18">+($F67*L67)</f>
        <v>0</v>
      </c>
      <c r="AJ67" s="27">
        <f t="shared" ref="AJ67:AJ130" si="19">+($F67*N67)</f>
        <v>0</v>
      </c>
      <c r="AK67" s="27">
        <f t="shared" ref="AK67:AK130" si="20">+($F67*P67)</f>
        <v>0</v>
      </c>
      <c r="AL67" s="27">
        <f t="shared" ref="AL67:AL130" si="21">+($F67*R67)</f>
        <v>0</v>
      </c>
      <c r="AM67" s="27">
        <f t="shared" ref="AM67:AM130" si="22">+($F67*T67)</f>
        <v>0</v>
      </c>
      <c r="AN67" s="27">
        <f t="shared" ref="AN67:AN130" si="23">+($F67*V67)</f>
        <v>0</v>
      </c>
      <c r="AO67" s="27">
        <f t="shared" ref="AO67:AO130" si="24">+($F67*X67)</f>
        <v>0</v>
      </c>
      <c r="AP67" s="27">
        <f t="shared" ref="AP67:AP130" si="25">+($F67*Z67)</f>
        <v>0</v>
      </c>
      <c r="AQ67" s="27">
        <f t="shared" ref="AQ67:AQ130" si="26">+($F67*AB67)</f>
        <v>0</v>
      </c>
      <c r="AR67" s="27">
        <f t="shared" ref="AR67:AR130" si="27">+($F67*AD67)</f>
        <v>0</v>
      </c>
      <c r="AS67" s="27">
        <f t="shared" ref="AS67:AS130" si="28">+($F67*AF67)</f>
        <v>0</v>
      </c>
      <c r="AT67" s="29">
        <f t="shared" ref="AT67:AT130" si="29">SUM(AH67:AS67)</f>
        <v>152.5</v>
      </c>
      <c r="AU67" s="27">
        <f t="shared" si="15"/>
        <v>2722.4</v>
      </c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>
        <f t="shared" si="16"/>
        <v>2722.4</v>
      </c>
    </row>
    <row r="68" spans="1:59" x14ac:dyDescent="0.25">
      <c r="A68">
        <v>2271</v>
      </c>
      <c r="B68" t="s">
        <v>926</v>
      </c>
      <c r="C68" t="s">
        <v>917</v>
      </c>
      <c r="D68" t="s">
        <v>796</v>
      </c>
      <c r="E68" t="s">
        <v>30</v>
      </c>
      <c r="F68" s="53">
        <f>VLOOKUP(B68,'[4]Ventas Ene-Dic 2019 Hot Melt'!$B$2:$F$247,5,0)</f>
        <v>2.5</v>
      </c>
      <c r="G68" t="str">
        <f>VLOOKUP(B68,'[4]Ventas Ene-Dic 2019 Hot Melt'!$B$2:$G$247,6,0)</f>
        <v>SI</v>
      </c>
      <c r="H68" t="s">
        <v>339</v>
      </c>
      <c r="I68" s="28">
        <v>415166</v>
      </c>
      <c r="J68">
        <v>61</v>
      </c>
      <c r="K68" s="28">
        <v>415166</v>
      </c>
      <c r="AH68" s="27">
        <f t="shared" si="17"/>
        <v>152.5</v>
      </c>
      <c r="AI68" s="27">
        <f t="shared" si="18"/>
        <v>0</v>
      </c>
      <c r="AJ68" s="27">
        <f t="shared" si="19"/>
        <v>0</v>
      </c>
      <c r="AK68" s="27">
        <f t="shared" si="20"/>
        <v>0</v>
      </c>
      <c r="AL68" s="27">
        <f t="shared" si="21"/>
        <v>0</v>
      </c>
      <c r="AM68" s="27">
        <f t="shared" si="22"/>
        <v>0</v>
      </c>
      <c r="AN68" s="27">
        <f t="shared" si="23"/>
        <v>0</v>
      </c>
      <c r="AO68" s="27">
        <f t="shared" si="24"/>
        <v>0</v>
      </c>
      <c r="AP68" s="27">
        <f t="shared" si="25"/>
        <v>0</v>
      </c>
      <c r="AQ68" s="27">
        <f t="shared" si="26"/>
        <v>0</v>
      </c>
      <c r="AR68" s="27">
        <f t="shared" si="27"/>
        <v>0</v>
      </c>
      <c r="AS68" s="27">
        <f t="shared" si="28"/>
        <v>0</v>
      </c>
      <c r="AT68" s="29">
        <f t="shared" si="29"/>
        <v>152.5</v>
      </c>
      <c r="AU68" s="27">
        <f t="shared" si="15"/>
        <v>2722.4</v>
      </c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>
        <f t="shared" si="16"/>
        <v>2722.4</v>
      </c>
    </row>
    <row r="69" spans="1:59" x14ac:dyDescent="0.25">
      <c r="A69">
        <v>2272</v>
      </c>
      <c r="B69" t="s">
        <v>927</v>
      </c>
      <c r="C69" t="s">
        <v>928</v>
      </c>
      <c r="D69" t="s">
        <v>437</v>
      </c>
      <c r="E69" t="s">
        <v>22</v>
      </c>
      <c r="F69" s="53">
        <f>VLOOKUP(B69,'[4]Ventas Ene-Dic 2019 Hot Melt'!$B$2:$F$247,5,0)</f>
        <v>1.9</v>
      </c>
      <c r="G69" t="str">
        <f>VLOOKUP(B69,'[4]Ventas Ene-Dic 2019 Hot Melt'!$B$2:$G$247,6,0)</f>
        <v>SI</v>
      </c>
      <c r="H69" t="s">
        <v>339</v>
      </c>
      <c r="I69" s="28">
        <v>33530000</v>
      </c>
      <c r="L69" s="31">
        <v>7000</v>
      </c>
      <c r="M69" s="28">
        <v>33530000</v>
      </c>
      <c r="AH69" s="27">
        <f t="shared" si="17"/>
        <v>0</v>
      </c>
      <c r="AI69" s="27">
        <f t="shared" si="18"/>
        <v>13300</v>
      </c>
      <c r="AJ69" s="27">
        <f t="shared" si="19"/>
        <v>0</v>
      </c>
      <c r="AK69" s="27">
        <f t="shared" si="20"/>
        <v>0</v>
      </c>
      <c r="AL69" s="27">
        <f t="shared" si="21"/>
        <v>0</v>
      </c>
      <c r="AM69" s="27">
        <f t="shared" si="22"/>
        <v>0</v>
      </c>
      <c r="AN69" s="27">
        <f t="shared" si="23"/>
        <v>0</v>
      </c>
      <c r="AO69" s="27">
        <f t="shared" si="24"/>
        <v>0</v>
      </c>
      <c r="AP69" s="27">
        <f t="shared" si="25"/>
        <v>0</v>
      </c>
      <c r="AQ69" s="27">
        <f t="shared" si="26"/>
        <v>0</v>
      </c>
      <c r="AR69" s="27">
        <f t="shared" si="27"/>
        <v>0</v>
      </c>
      <c r="AS69" s="27">
        <f t="shared" si="28"/>
        <v>0</v>
      </c>
      <c r="AT69" s="29">
        <f t="shared" si="29"/>
        <v>13300</v>
      </c>
      <c r="AU69" s="27"/>
      <c r="AV69" s="27">
        <f>+M69/AI69</f>
        <v>2521.0526315789475</v>
      </c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>
        <f t="shared" si="16"/>
        <v>2521.0526315789475</v>
      </c>
    </row>
    <row r="70" spans="1:59" x14ac:dyDescent="0.25">
      <c r="A70">
        <v>2273</v>
      </c>
      <c r="B70" t="s">
        <v>929</v>
      </c>
      <c r="C70" t="s">
        <v>930</v>
      </c>
      <c r="D70" t="s">
        <v>421</v>
      </c>
      <c r="E70" t="s">
        <v>62</v>
      </c>
      <c r="F70" s="53">
        <f>VLOOKUP(B70,'[4]Ventas Ene-Dic 2019 Hot Melt'!$B$2:$F$247,5,0)</f>
        <v>8.7600000000000004E-3</v>
      </c>
      <c r="G70" t="str">
        <f>VLOOKUP(B70,'[4]Ventas Ene-Dic 2019 Hot Melt'!$B$2:$G$247,6,0)</f>
        <v>SI</v>
      </c>
      <c r="H70" t="s">
        <v>339</v>
      </c>
      <c r="I70" s="28">
        <v>175104</v>
      </c>
      <c r="R70" s="31">
        <v>7296</v>
      </c>
      <c r="S70" s="28">
        <v>175104</v>
      </c>
      <c r="V70">
        <v>0</v>
      </c>
      <c r="W70" s="28">
        <v>0</v>
      </c>
      <c r="Z70">
        <v>0</v>
      </c>
      <c r="AA70" s="28">
        <v>0</v>
      </c>
      <c r="AH70" s="27">
        <f t="shared" si="17"/>
        <v>0</v>
      </c>
      <c r="AI70" s="27">
        <f t="shared" si="18"/>
        <v>0</v>
      </c>
      <c r="AJ70" s="27">
        <f t="shared" si="19"/>
        <v>0</v>
      </c>
      <c r="AK70" s="27">
        <f t="shared" si="20"/>
        <v>0</v>
      </c>
      <c r="AL70" s="27">
        <f t="shared" si="21"/>
        <v>63.912960000000005</v>
      </c>
      <c r="AM70" s="27">
        <f t="shared" si="22"/>
        <v>0</v>
      </c>
      <c r="AN70" s="27">
        <f t="shared" si="23"/>
        <v>0</v>
      </c>
      <c r="AO70" s="27">
        <f t="shared" si="24"/>
        <v>0</v>
      </c>
      <c r="AP70" s="27">
        <f t="shared" si="25"/>
        <v>0</v>
      </c>
      <c r="AQ70" s="27">
        <f t="shared" si="26"/>
        <v>0</v>
      </c>
      <c r="AR70" s="27">
        <f t="shared" si="27"/>
        <v>0</v>
      </c>
      <c r="AS70" s="27">
        <f t="shared" si="28"/>
        <v>0</v>
      </c>
      <c r="AT70" s="29">
        <f t="shared" si="29"/>
        <v>63.912960000000005</v>
      </c>
      <c r="AU70" s="27"/>
      <c r="AV70" s="27"/>
      <c r="AW70" s="27"/>
      <c r="AX70" s="27"/>
      <c r="AY70" s="27">
        <f>+S70/AL70</f>
        <v>2739.7260273972602</v>
      </c>
      <c r="AZ70" s="27"/>
      <c r="BA70" s="27"/>
      <c r="BB70" s="27"/>
      <c r="BC70" s="27"/>
      <c r="BD70" s="27"/>
      <c r="BE70" s="27"/>
      <c r="BF70" s="27"/>
      <c r="BG70" s="27">
        <f t="shared" si="16"/>
        <v>2739.7260273972602</v>
      </c>
    </row>
    <row r="71" spans="1:59" x14ac:dyDescent="0.25">
      <c r="A71">
        <v>2274</v>
      </c>
      <c r="B71" t="s">
        <v>931</v>
      </c>
      <c r="C71" t="s">
        <v>930</v>
      </c>
      <c r="D71" t="s">
        <v>421</v>
      </c>
      <c r="E71" t="s">
        <v>62</v>
      </c>
      <c r="F71" s="53">
        <f>VLOOKUP(B71,'[4]Ventas Ene-Dic 2019 Hot Melt'!$B$2:$F$247,5,0)</f>
        <v>8.7600000000000004E-3</v>
      </c>
      <c r="G71" t="str">
        <f>VLOOKUP(B71,'[4]Ventas Ene-Dic 2019 Hot Melt'!$B$2:$G$247,6,0)</f>
        <v>SI</v>
      </c>
      <c r="H71" t="s">
        <v>339</v>
      </c>
      <c r="I71" s="28">
        <v>11176800</v>
      </c>
      <c r="P71" s="31">
        <v>466650</v>
      </c>
      <c r="Q71" s="28">
        <v>11199600</v>
      </c>
      <c r="V71">
        <v>-950</v>
      </c>
      <c r="W71" s="28">
        <v>-22800</v>
      </c>
      <c r="AH71" s="27">
        <f t="shared" si="17"/>
        <v>0</v>
      </c>
      <c r="AI71" s="27">
        <f t="shared" si="18"/>
        <v>0</v>
      </c>
      <c r="AJ71" s="27">
        <f t="shared" si="19"/>
        <v>0</v>
      </c>
      <c r="AK71" s="27">
        <f t="shared" si="20"/>
        <v>4087.8540000000003</v>
      </c>
      <c r="AL71" s="27">
        <f t="shared" si="21"/>
        <v>0</v>
      </c>
      <c r="AM71" s="27">
        <f t="shared" si="22"/>
        <v>0</v>
      </c>
      <c r="AN71" s="27">
        <f t="shared" si="23"/>
        <v>-8.322000000000001</v>
      </c>
      <c r="AO71" s="27">
        <f t="shared" si="24"/>
        <v>0</v>
      </c>
      <c r="AP71" s="27">
        <f t="shared" si="25"/>
        <v>0</v>
      </c>
      <c r="AQ71" s="27">
        <f t="shared" si="26"/>
        <v>0</v>
      </c>
      <c r="AR71" s="27">
        <f t="shared" si="27"/>
        <v>0</v>
      </c>
      <c r="AS71" s="27">
        <f t="shared" si="28"/>
        <v>0</v>
      </c>
      <c r="AT71" s="29">
        <f t="shared" si="29"/>
        <v>4079.5320000000002</v>
      </c>
      <c r="AU71" s="27"/>
      <c r="AV71" s="27"/>
      <c r="AW71" s="27"/>
      <c r="AX71" s="27">
        <f>+Q71/AK71</f>
        <v>2739.7260273972602</v>
      </c>
      <c r="AY71" s="27"/>
      <c r="AZ71" s="27"/>
      <c r="BA71" s="27">
        <f>+W71/AN71</f>
        <v>2739.7260273972602</v>
      </c>
      <c r="BB71" s="27"/>
      <c r="BC71" s="27"/>
      <c r="BD71" s="27"/>
      <c r="BE71" s="27"/>
      <c r="BF71" s="27"/>
      <c r="BG71" s="27">
        <f t="shared" si="16"/>
        <v>2739.7260273972602</v>
      </c>
    </row>
    <row r="72" spans="1:59" x14ac:dyDescent="0.25">
      <c r="A72">
        <v>2275</v>
      </c>
      <c r="B72" t="s">
        <v>932</v>
      </c>
      <c r="C72" t="s">
        <v>930</v>
      </c>
      <c r="D72" t="s">
        <v>421</v>
      </c>
      <c r="E72" t="s">
        <v>62</v>
      </c>
      <c r="F72" s="53">
        <f>VLOOKUP(B72,'[4]Ventas Ene-Dic 2019 Hot Melt'!$B$2:$F$247,5,0)</f>
        <v>8.7600000000000004E-3</v>
      </c>
      <c r="G72" t="str">
        <f>VLOOKUP(B72,'[4]Ventas Ene-Dic 2019 Hot Melt'!$B$2:$G$247,6,0)</f>
        <v>SI</v>
      </c>
      <c r="H72" t="s">
        <v>339</v>
      </c>
      <c r="I72" s="28">
        <v>38160000</v>
      </c>
      <c r="P72" s="31">
        <v>1592100</v>
      </c>
      <c r="Q72" s="28">
        <v>38210400</v>
      </c>
      <c r="V72" s="31">
        <v>-2100</v>
      </c>
      <c r="W72" s="28">
        <v>-50400</v>
      </c>
      <c r="AH72" s="27">
        <f t="shared" si="17"/>
        <v>0</v>
      </c>
      <c r="AI72" s="27">
        <f t="shared" si="18"/>
        <v>0</v>
      </c>
      <c r="AJ72" s="27">
        <f t="shared" si="19"/>
        <v>0</v>
      </c>
      <c r="AK72" s="27">
        <f t="shared" si="20"/>
        <v>13946.796</v>
      </c>
      <c r="AL72" s="27">
        <f t="shared" si="21"/>
        <v>0</v>
      </c>
      <c r="AM72" s="27">
        <f t="shared" si="22"/>
        <v>0</v>
      </c>
      <c r="AN72" s="27">
        <f t="shared" si="23"/>
        <v>-18.396000000000001</v>
      </c>
      <c r="AO72" s="27">
        <f t="shared" si="24"/>
        <v>0</v>
      </c>
      <c r="AP72" s="27">
        <f t="shared" si="25"/>
        <v>0</v>
      </c>
      <c r="AQ72" s="27">
        <f t="shared" si="26"/>
        <v>0</v>
      </c>
      <c r="AR72" s="27">
        <f t="shared" si="27"/>
        <v>0</v>
      </c>
      <c r="AS72" s="27">
        <f t="shared" si="28"/>
        <v>0</v>
      </c>
      <c r="AT72" s="29">
        <f t="shared" si="29"/>
        <v>13928.4</v>
      </c>
      <c r="AU72" s="27"/>
      <c r="AV72" s="27"/>
      <c r="AW72" s="27"/>
      <c r="AX72" s="27">
        <f>+Q72/AK72</f>
        <v>2739.7260273972602</v>
      </c>
      <c r="AY72" s="27"/>
      <c r="AZ72" s="27"/>
      <c r="BA72" s="27">
        <f>+W72/AN72</f>
        <v>2739.7260273972602</v>
      </c>
      <c r="BB72" s="27"/>
      <c r="BC72" s="27"/>
      <c r="BD72" s="27"/>
      <c r="BE72" s="27"/>
      <c r="BF72" s="27"/>
      <c r="BG72" s="27">
        <f t="shared" si="16"/>
        <v>2739.7260273972602</v>
      </c>
    </row>
    <row r="73" spans="1:59" x14ac:dyDescent="0.25">
      <c r="A73">
        <v>2276</v>
      </c>
      <c r="B73" t="s">
        <v>933</v>
      </c>
      <c r="C73" t="s">
        <v>934</v>
      </c>
      <c r="D73" t="s">
        <v>421</v>
      </c>
      <c r="E73" t="s">
        <v>62</v>
      </c>
      <c r="F73" s="53">
        <f>VLOOKUP(B73,'[4]Ventas Ene-Dic 2019 Hot Melt'!$B$2:$F$247,5,0)</f>
        <v>1.196E-2</v>
      </c>
      <c r="G73" t="str">
        <f>VLOOKUP(B73,'[4]Ventas Ene-Dic 2019 Hot Melt'!$B$2:$G$247,6,0)</f>
        <v>SI</v>
      </c>
      <c r="H73" t="s">
        <v>339</v>
      </c>
      <c r="I73" s="28">
        <v>5364240</v>
      </c>
      <c r="P73" s="31">
        <v>226710</v>
      </c>
      <c r="Q73" s="28">
        <v>5441040</v>
      </c>
      <c r="V73" s="31">
        <v>-3200</v>
      </c>
      <c r="W73" s="28">
        <v>-76800</v>
      </c>
      <c r="AH73" s="27">
        <f t="shared" si="17"/>
        <v>0</v>
      </c>
      <c r="AI73" s="27">
        <f t="shared" si="18"/>
        <v>0</v>
      </c>
      <c r="AJ73" s="27">
        <f t="shared" si="19"/>
        <v>0</v>
      </c>
      <c r="AK73" s="27">
        <f t="shared" si="20"/>
        <v>2711.4515999999999</v>
      </c>
      <c r="AL73" s="27">
        <f t="shared" si="21"/>
        <v>0</v>
      </c>
      <c r="AM73" s="27">
        <f t="shared" si="22"/>
        <v>0</v>
      </c>
      <c r="AN73" s="27">
        <f t="shared" si="23"/>
        <v>-38.271999999999998</v>
      </c>
      <c r="AO73" s="27">
        <f t="shared" si="24"/>
        <v>0</v>
      </c>
      <c r="AP73" s="27">
        <f t="shared" si="25"/>
        <v>0</v>
      </c>
      <c r="AQ73" s="27">
        <f t="shared" si="26"/>
        <v>0</v>
      </c>
      <c r="AR73" s="27">
        <f t="shared" si="27"/>
        <v>0</v>
      </c>
      <c r="AS73" s="27">
        <f t="shared" si="28"/>
        <v>0</v>
      </c>
      <c r="AT73" s="29">
        <f t="shared" si="29"/>
        <v>2673.1795999999999</v>
      </c>
      <c r="AU73" s="27"/>
      <c r="AV73" s="27"/>
      <c r="AW73" s="27"/>
      <c r="AX73" s="27">
        <f>+Q73/AK73</f>
        <v>2006.6889632107025</v>
      </c>
      <c r="AY73" s="27"/>
      <c r="AZ73" s="27"/>
      <c r="BA73" s="27">
        <f>+W73/AN73</f>
        <v>2006.6889632107025</v>
      </c>
      <c r="BB73" s="27"/>
      <c r="BC73" s="27"/>
      <c r="BD73" s="27"/>
      <c r="BE73" s="27"/>
      <c r="BF73" s="27"/>
      <c r="BG73" s="27">
        <f t="shared" si="16"/>
        <v>2006.6889632107025</v>
      </c>
    </row>
    <row r="74" spans="1:59" x14ac:dyDescent="0.25">
      <c r="A74">
        <v>2277</v>
      </c>
      <c r="B74" t="s">
        <v>935</v>
      </c>
      <c r="C74" t="s">
        <v>936</v>
      </c>
      <c r="D74" t="s">
        <v>937</v>
      </c>
      <c r="E74" t="s">
        <v>64</v>
      </c>
      <c r="F74" s="53">
        <f>VLOOKUP(B74,'[4]Ventas Ene-Dic 2019 Hot Melt'!$B$2:$F$247,5,0)</f>
        <v>2.4</v>
      </c>
      <c r="G74" t="str">
        <f>VLOOKUP(B74,'[4]Ventas Ene-Dic 2019 Hot Melt'!$B$2:$G$247,6,0)</f>
        <v>SI</v>
      </c>
      <c r="H74" t="s">
        <v>339</v>
      </c>
      <c r="I74" s="28">
        <v>19575000</v>
      </c>
      <c r="AD74" s="31">
        <v>5000</v>
      </c>
      <c r="AE74" s="28">
        <v>19575000</v>
      </c>
      <c r="AH74" s="27">
        <f t="shared" si="17"/>
        <v>0</v>
      </c>
      <c r="AI74" s="27">
        <f t="shared" si="18"/>
        <v>0</v>
      </c>
      <c r="AJ74" s="27">
        <f t="shared" si="19"/>
        <v>0</v>
      </c>
      <c r="AK74" s="27">
        <f t="shared" si="20"/>
        <v>0</v>
      </c>
      <c r="AL74" s="27">
        <f t="shared" si="21"/>
        <v>0</v>
      </c>
      <c r="AM74" s="27">
        <f t="shared" si="22"/>
        <v>0</v>
      </c>
      <c r="AN74" s="27">
        <f t="shared" si="23"/>
        <v>0</v>
      </c>
      <c r="AO74" s="27">
        <f t="shared" si="24"/>
        <v>0</v>
      </c>
      <c r="AP74" s="27">
        <f t="shared" si="25"/>
        <v>0</v>
      </c>
      <c r="AQ74" s="27">
        <f t="shared" si="26"/>
        <v>0</v>
      </c>
      <c r="AR74" s="27">
        <f t="shared" si="27"/>
        <v>12000</v>
      </c>
      <c r="AS74" s="27">
        <f t="shared" si="28"/>
        <v>0</v>
      </c>
      <c r="AT74" s="29">
        <f t="shared" si="29"/>
        <v>12000</v>
      </c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>
        <f>+AE74/AR74</f>
        <v>1631.25</v>
      </c>
      <c r="BF74" s="27"/>
      <c r="BG74" s="27">
        <f t="shared" si="16"/>
        <v>1631.25</v>
      </c>
    </row>
    <row r="75" spans="1:59" x14ac:dyDescent="0.25">
      <c r="A75">
        <v>2278</v>
      </c>
      <c r="B75" t="s">
        <v>938</v>
      </c>
      <c r="C75" t="s">
        <v>939</v>
      </c>
      <c r="D75" t="s">
        <v>940</v>
      </c>
      <c r="E75" t="s">
        <v>106</v>
      </c>
      <c r="F75" s="53">
        <f>VLOOKUP(B75,'[4]Ventas Ene-Dic 2019 Hot Melt'!$B$2:$F$247,5,0)</f>
        <v>2.5</v>
      </c>
      <c r="G75" t="str">
        <f>VLOOKUP(B75,'[4]Ventas Ene-Dic 2019 Hot Melt'!$B$2:$G$247,6,0)</f>
        <v>SI</v>
      </c>
      <c r="H75" t="s">
        <v>339</v>
      </c>
      <c r="I75" s="28">
        <v>1350000</v>
      </c>
      <c r="R75">
        <v>100</v>
      </c>
      <c r="S75" s="28">
        <v>1350000</v>
      </c>
      <c r="AH75" s="27">
        <f t="shared" si="17"/>
        <v>0</v>
      </c>
      <c r="AI75" s="27">
        <f t="shared" si="18"/>
        <v>0</v>
      </c>
      <c r="AJ75" s="27">
        <f t="shared" si="19"/>
        <v>0</v>
      </c>
      <c r="AK75" s="27">
        <f t="shared" si="20"/>
        <v>0</v>
      </c>
      <c r="AL75" s="27">
        <f t="shared" si="21"/>
        <v>250</v>
      </c>
      <c r="AM75" s="27">
        <f t="shared" si="22"/>
        <v>0</v>
      </c>
      <c r="AN75" s="27">
        <f t="shared" si="23"/>
        <v>0</v>
      </c>
      <c r="AO75" s="27">
        <f t="shared" si="24"/>
        <v>0</v>
      </c>
      <c r="AP75" s="27">
        <f t="shared" si="25"/>
        <v>0</v>
      </c>
      <c r="AQ75" s="27">
        <f t="shared" si="26"/>
        <v>0</v>
      </c>
      <c r="AR75" s="27">
        <f t="shared" si="27"/>
        <v>0</v>
      </c>
      <c r="AS75" s="27">
        <f t="shared" si="28"/>
        <v>0</v>
      </c>
      <c r="AT75" s="29">
        <f t="shared" si="29"/>
        <v>250</v>
      </c>
      <c r="AU75" s="27"/>
      <c r="AV75" s="27"/>
      <c r="AW75" s="27"/>
      <c r="AX75" s="27"/>
      <c r="AY75" s="27">
        <f>+S75/AL75</f>
        <v>5400</v>
      </c>
      <c r="AZ75" s="27"/>
      <c r="BA75" s="27"/>
      <c r="BB75" s="27"/>
      <c r="BC75" s="27"/>
      <c r="BD75" s="27"/>
      <c r="BE75" s="27"/>
      <c r="BF75" s="27"/>
      <c r="BG75" s="27">
        <f t="shared" si="16"/>
        <v>5400</v>
      </c>
    </row>
    <row r="76" spans="1:59" x14ac:dyDescent="0.25">
      <c r="A76">
        <v>2279</v>
      </c>
      <c r="B76" t="s">
        <v>941</v>
      </c>
      <c r="C76" t="s">
        <v>942</v>
      </c>
      <c r="D76" t="s">
        <v>937</v>
      </c>
      <c r="E76" t="s">
        <v>64</v>
      </c>
      <c r="F76" s="53">
        <f>VLOOKUP(B76,'[4]Ventas Ene-Dic 2019 Hot Melt'!$B$2:$F$247,5,0)</f>
        <v>2.4</v>
      </c>
      <c r="G76" t="str">
        <f>VLOOKUP(B76,'[4]Ventas Ene-Dic 2019 Hot Melt'!$B$2:$G$247,6,0)</f>
        <v>SI</v>
      </c>
      <c r="H76" t="s">
        <v>339</v>
      </c>
      <c r="I76" s="28">
        <v>14961000</v>
      </c>
      <c r="R76" s="31">
        <v>3000</v>
      </c>
      <c r="S76" s="28">
        <v>14961000</v>
      </c>
      <c r="AH76" s="27">
        <f t="shared" si="17"/>
        <v>0</v>
      </c>
      <c r="AI76" s="27">
        <f t="shared" si="18"/>
        <v>0</v>
      </c>
      <c r="AJ76" s="27">
        <f t="shared" si="19"/>
        <v>0</v>
      </c>
      <c r="AK76" s="27">
        <f t="shared" si="20"/>
        <v>0</v>
      </c>
      <c r="AL76" s="27">
        <f t="shared" si="21"/>
        <v>7200</v>
      </c>
      <c r="AM76" s="27">
        <f t="shared" si="22"/>
        <v>0</v>
      </c>
      <c r="AN76" s="27">
        <f t="shared" si="23"/>
        <v>0</v>
      </c>
      <c r="AO76" s="27">
        <f t="shared" si="24"/>
        <v>0</v>
      </c>
      <c r="AP76" s="27">
        <f t="shared" si="25"/>
        <v>0</v>
      </c>
      <c r="AQ76" s="27">
        <f t="shared" si="26"/>
        <v>0</v>
      </c>
      <c r="AR76" s="27">
        <f t="shared" si="27"/>
        <v>0</v>
      </c>
      <c r="AS76" s="27">
        <f t="shared" si="28"/>
        <v>0</v>
      </c>
      <c r="AT76" s="29">
        <f t="shared" si="29"/>
        <v>7200</v>
      </c>
      <c r="AU76" s="27"/>
      <c r="AV76" s="27"/>
      <c r="AW76" s="27"/>
      <c r="AX76" s="27"/>
      <c r="AY76" s="27">
        <f>+S76/AL76</f>
        <v>2077.9166666666665</v>
      </c>
      <c r="AZ76" s="27"/>
      <c r="BA76" s="27"/>
      <c r="BB76" s="27"/>
      <c r="BC76" s="27"/>
      <c r="BD76" s="27"/>
      <c r="BE76" s="27"/>
      <c r="BF76" s="27"/>
      <c r="BG76" s="27">
        <f t="shared" si="16"/>
        <v>2077.9166666666665</v>
      </c>
    </row>
    <row r="77" spans="1:59" x14ac:dyDescent="0.25">
      <c r="A77">
        <v>2280</v>
      </c>
      <c r="B77" t="s">
        <v>943</v>
      </c>
      <c r="C77" t="s">
        <v>944</v>
      </c>
      <c r="D77" t="s">
        <v>945</v>
      </c>
      <c r="E77" t="s">
        <v>82</v>
      </c>
      <c r="F77" s="53">
        <f>VLOOKUP(B77,'[4]Ventas Ene-Dic 2019 Hot Melt'!$B$2:$F$247,5,0)</f>
        <v>2</v>
      </c>
      <c r="G77" t="str">
        <f>VLOOKUP(B77,'[4]Ventas Ene-Dic 2019 Hot Melt'!$B$2:$G$247,6,0)</f>
        <v>SI</v>
      </c>
      <c r="H77" t="s">
        <v>339</v>
      </c>
      <c r="I77" s="28">
        <v>6953250</v>
      </c>
      <c r="R77" s="31">
        <v>1000</v>
      </c>
      <c r="S77" s="28">
        <v>6350000</v>
      </c>
      <c r="T77">
        <v>95</v>
      </c>
      <c r="U77" s="28">
        <v>603250</v>
      </c>
      <c r="AH77" s="27">
        <f t="shared" si="17"/>
        <v>0</v>
      </c>
      <c r="AI77" s="27">
        <f t="shared" si="18"/>
        <v>0</v>
      </c>
      <c r="AJ77" s="27">
        <f t="shared" si="19"/>
        <v>0</v>
      </c>
      <c r="AK77" s="27">
        <f t="shared" si="20"/>
        <v>0</v>
      </c>
      <c r="AL77" s="27">
        <f t="shared" si="21"/>
        <v>2000</v>
      </c>
      <c r="AM77" s="27">
        <f t="shared" si="22"/>
        <v>190</v>
      </c>
      <c r="AN77" s="27">
        <f t="shared" si="23"/>
        <v>0</v>
      </c>
      <c r="AO77" s="27">
        <f t="shared" si="24"/>
        <v>0</v>
      </c>
      <c r="AP77" s="27">
        <f t="shared" si="25"/>
        <v>0</v>
      </c>
      <c r="AQ77" s="27">
        <f t="shared" si="26"/>
        <v>0</v>
      </c>
      <c r="AR77" s="27">
        <f t="shared" si="27"/>
        <v>0</v>
      </c>
      <c r="AS77" s="27">
        <f t="shared" si="28"/>
        <v>0</v>
      </c>
      <c r="AT77" s="29">
        <f t="shared" si="29"/>
        <v>2190</v>
      </c>
      <c r="AU77" s="27"/>
      <c r="AV77" s="27"/>
      <c r="AW77" s="27"/>
      <c r="AX77" s="27"/>
      <c r="AY77" s="27">
        <f>+S77/AL77</f>
        <v>3175</v>
      </c>
      <c r="AZ77" s="27">
        <f>+U77/AM77</f>
        <v>3175</v>
      </c>
      <c r="BA77" s="27"/>
      <c r="BB77" s="27"/>
      <c r="BC77" s="27"/>
      <c r="BD77" s="27"/>
      <c r="BE77" s="27"/>
      <c r="BF77" s="27"/>
      <c r="BG77" s="27">
        <f t="shared" si="16"/>
        <v>3175</v>
      </c>
    </row>
    <row r="78" spans="1:59" x14ac:dyDescent="0.25">
      <c r="A78">
        <v>2281</v>
      </c>
      <c r="B78" t="s">
        <v>946</v>
      </c>
      <c r="C78" t="s">
        <v>947</v>
      </c>
      <c r="D78" t="s">
        <v>948</v>
      </c>
      <c r="E78" t="s">
        <v>95</v>
      </c>
      <c r="F78" s="53">
        <f>VLOOKUP(B78,'[4]Ventas Ene-Dic 2019 Hot Melt'!$B$2:$F$247,5,0)</f>
        <v>7.2</v>
      </c>
      <c r="G78" t="str">
        <f>VLOOKUP(B78,'[4]Ventas Ene-Dic 2019 Hot Melt'!$B$2:$G$247,6,0)</f>
        <v>SI</v>
      </c>
      <c r="H78" t="s">
        <v>339</v>
      </c>
      <c r="I78" s="28">
        <v>585000</v>
      </c>
      <c r="T78">
        <v>30</v>
      </c>
      <c r="U78" s="28">
        <v>585000</v>
      </c>
      <c r="AH78" s="27">
        <f t="shared" si="17"/>
        <v>0</v>
      </c>
      <c r="AI78" s="27">
        <f t="shared" si="18"/>
        <v>0</v>
      </c>
      <c r="AJ78" s="27">
        <f t="shared" si="19"/>
        <v>0</v>
      </c>
      <c r="AK78" s="27">
        <f t="shared" si="20"/>
        <v>0</v>
      </c>
      <c r="AL78" s="27">
        <f t="shared" si="21"/>
        <v>0</v>
      </c>
      <c r="AM78" s="27">
        <f t="shared" si="22"/>
        <v>216</v>
      </c>
      <c r="AN78" s="27">
        <f t="shared" si="23"/>
        <v>0</v>
      </c>
      <c r="AO78" s="27">
        <f t="shared" si="24"/>
        <v>0</v>
      </c>
      <c r="AP78" s="27">
        <f t="shared" si="25"/>
        <v>0</v>
      </c>
      <c r="AQ78" s="27">
        <f t="shared" si="26"/>
        <v>0</v>
      </c>
      <c r="AR78" s="27">
        <f t="shared" si="27"/>
        <v>0</v>
      </c>
      <c r="AS78" s="27">
        <f t="shared" si="28"/>
        <v>0</v>
      </c>
      <c r="AT78" s="29">
        <f t="shared" si="29"/>
        <v>216</v>
      </c>
      <c r="AU78" s="27"/>
      <c r="AV78" s="27"/>
      <c r="AW78" s="27"/>
      <c r="AX78" s="27"/>
      <c r="AY78" s="27"/>
      <c r="AZ78" s="27">
        <f>+U78/AM78</f>
        <v>2708.3333333333335</v>
      </c>
      <c r="BA78" s="27"/>
      <c r="BB78" s="27"/>
      <c r="BC78" s="27"/>
      <c r="BD78" s="27"/>
      <c r="BE78" s="27"/>
      <c r="BF78" s="27"/>
      <c r="BG78" s="27">
        <f t="shared" si="16"/>
        <v>2708.3333333333335</v>
      </c>
    </row>
    <row r="79" spans="1:59" x14ac:dyDescent="0.25">
      <c r="A79">
        <v>2282</v>
      </c>
      <c r="B79" t="s">
        <v>949</v>
      </c>
      <c r="C79" t="s">
        <v>947</v>
      </c>
      <c r="D79" t="s">
        <v>948</v>
      </c>
      <c r="E79" t="s">
        <v>95</v>
      </c>
      <c r="F79" s="53">
        <f>VLOOKUP(B79,'[4]Ventas Ene-Dic 2019 Hot Melt'!$B$2:$F$247,5,0)</f>
        <v>7.2</v>
      </c>
      <c r="G79" t="str">
        <f>VLOOKUP(B79,'[4]Ventas Ene-Dic 2019 Hot Melt'!$B$2:$G$247,6,0)</f>
        <v>SI</v>
      </c>
      <c r="H79" t="s">
        <v>339</v>
      </c>
      <c r="I79" s="28">
        <v>585000</v>
      </c>
      <c r="T79">
        <v>30</v>
      </c>
      <c r="U79" s="28">
        <v>585000</v>
      </c>
      <c r="AH79" s="27">
        <f t="shared" si="17"/>
        <v>0</v>
      </c>
      <c r="AI79" s="27">
        <f t="shared" si="18"/>
        <v>0</v>
      </c>
      <c r="AJ79" s="27">
        <f t="shared" si="19"/>
        <v>0</v>
      </c>
      <c r="AK79" s="27">
        <f t="shared" si="20"/>
        <v>0</v>
      </c>
      <c r="AL79" s="27">
        <f t="shared" si="21"/>
        <v>0</v>
      </c>
      <c r="AM79" s="27">
        <f t="shared" si="22"/>
        <v>216</v>
      </c>
      <c r="AN79" s="27">
        <f t="shared" si="23"/>
        <v>0</v>
      </c>
      <c r="AO79" s="27">
        <f t="shared" si="24"/>
        <v>0</v>
      </c>
      <c r="AP79" s="27">
        <f t="shared" si="25"/>
        <v>0</v>
      </c>
      <c r="AQ79" s="27">
        <f t="shared" si="26"/>
        <v>0</v>
      </c>
      <c r="AR79" s="27">
        <f t="shared" si="27"/>
        <v>0</v>
      </c>
      <c r="AS79" s="27">
        <f t="shared" si="28"/>
        <v>0</v>
      </c>
      <c r="AT79" s="29">
        <f t="shared" si="29"/>
        <v>216</v>
      </c>
      <c r="AU79" s="27"/>
      <c r="AV79" s="27"/>
      <c r="AW79" s="27"/>
      <c r="AX79" s="27"/>
      <c r="AY79" s="27"/>
      <c r="AZ79" s="27">
        <f>+U79/AM79</f>
        <v>2708.3333333333335</v>
      </c>
      <c r="BA79" s="27"/>
      <c r="BB79" s="27"/>
      <c r="BC79" s="27"/>
      <c r="BD79" s="27"/>
      <c r="BE79" s="27"/>
      <c r="BF79" s="27"/>
      <c r="BG79" s="27">
        <f t="shared" si="16"/>
        <v>2708.3333333333335</v>
      </c>
    </row>
    <row r="80" spans="1:59" x14ac:dyDescent="0.25">
      <c r="A80">
        <v>2283</v>
      </c>
      <c r="B80" t="s">
        <v>950</v>
      </c>
      <c r="C80" t="s">
        <v>951</v>
      </c>
      <c r="D80" t="s">
        <v>948</v>
      </c>
      <c r="E80" t="s">
        <v>95</v>
      </c>
      <c r="F80" s="53">
        <f>VLOOKUP(B80,'[4]Ventas Ene-Dic 2019 Hot Melt'!$B$2:$F$247,5,0)</f>
        <v>8</v>
      </c>
      <c r="G80" t="str">
        <f>VLOOKUP(B80,'[4]Ventas Ene-Dic 2019 Hot Melt'!$B$2:$G$247,6,0)</f>
        <v>SI</v>
      </c>
      <c r="H80" t="s">
        <v>339</v>
      </c>
      <c r="I80" s="28">
        <v>690000</v>
      </c>
      <c r="R80">
        <v>30</v>
      </c>
      <c r="S80" s="28">
        <v>690000</v>
      </c>
      <c r="AH80" s="27">
        <f t="shared" si="17"/>
        <v>0</v>
      </c>
      <c r="AI80" s="27">
        <f t="shared" si="18"/>
        <v>0</v>
      </c>
      <c r="AJ80" s="27">
        <f t="shared" si="19"/>
        <v>0</v>
      </c>
      <c r="AK80" s="27">
        <f t="shared" si="20"/>
        <v>0</v>
      </c>
      <c r="AL80" s="27">
        <f t="shared" si="21"/>
        <v>240</v>
      </c>
      <c r="AM80" s="27">
        <f t="shared" si="22"/>
        <v>0</v>
      </c>
      <c r="AN80" s="27">
        <f t="shared" si="23"/>
        <v>0</v>
      </c>
      <c r="AO80" s="27">
        <f t="shared" si="24"/>
        <v>0</v>
      </c>
      <c r="AP80" s="27">
        <f t="shared" si="25"/>
        <v>0</v>
      </c>
      <c r="AQ80" s="27">
        <f t="shared" si="26"/>
        <v>0</v>
      </c>
      <c r="AR80" s="27">
        <f t="shared" si="27"/>
        <v>0</v>
      </c>
      <c r="AS80" s="27">
        <f t="shared" si="28"/>
        <v>0</v>
      </c>
      <c r="AT80" s="29">
        <f t="shared" si="29"/>
        <v>240</v>
      </c>
      <c r="AU80" s="27"/>
      <c r="AV80" s="27"/>
      <c r="AW80" s="27"/>
      <c r="AX80" s="27"/>
      <c r="AY80" s="27">
        <f>+S80/AL80</f>
        <v>2875</v>
      </c>
      <c r="AZ80" s="27"/>
      <c r="BA80" s="27"/>
      <c r="BB80" s="27"/>
      <c r="BC80" s="27"/>
      <c r="BD80" s="27"/>
      <c r="BE80" s="27"/>
      <c r="BF80" s="27"/>
      <c r="BG80" s="27">
        <f t="shared" si="16"/>
        <v>2875</v>
      </c>
    </row>
    <row r="81" spans="1:59" x14ac:dyDescent="0.25">
      <c r="A81">
        <v>2284</v>
      </c>
      <c r="B81" t="s">
        <v>952</v>
      </c>
      <c r="C81" t="s">
        <v>953</v>
      </c>
      <c r="D81" t="s">
        <v>948</v>
      </c>
      <c r="E81" t="s">
        <v>95</v>
      </c>
      <c r="F81" s="53">
        <f>VLOOKUP(B81,'[4]Ventas Ene-Dic 2019 Hot Melt'!$B$2:$F$247,5,0)</f>
        <v>6</v>
      </c>
      <c r="G81" t="str">
        <f>VLOOKUP(B81,'[4]Ventas Ene-Dic 2019 Hot Melt'!$B$2:$G$247,6,0)</f>
        <v>SI</v>
      </c>
      <c r="H81" t="s">
        <v>339</v>
      </c>
      <c r="I81" s="28">
        <v>540000</v>
      </c>
      <c r="T81">
        <v>30</v>
      </c>
      <c r="U81" s="28">
        <v>540000</v>
      </c>
      <c r="AH81" s="27">
        <f t="shared" si="17"/>
        <v>0</v>
      </c>
      <c r="AI81" s="27">
        <f t="shared" si="18"/>
        <v>0</v>
      </c>
      <c r="AJ81" s="27">
        <f t="shared" si="19"/>
        <v>0</v>
      </c>
      <c r="AK81" s="27">
        <f t="shared" si="20"/>
        <v>0</v>
      </c>
      <c r="AL81" s="27">
        <f t="shared" si="21"/>
        <v>0</v>
      </c>
      <c r="AM81" s="27">
        <f t="shared" si="22"/>
        <v>180</v>
      </c>
      <c r="AN81" s="27">
        <f t="shared" si="23"/>
        <v>0</v>
      </c>
      <c r="AO81" s="27">
        <f t="shared" si="24"/>
        <v>0</v>
      </c>
      <c r="AP81" s="27">
        <f t="shared" si="25"/>
        <v>0</v>
      </c>
      <c r="AQ81" s="27">
        <f t="shared" si="26"/>
        <v>0</v>
      </c>
      <c r="AR81" s="27">
        <f t="shared" si="27"/>
        <v>0</v>
      </c>
      <c r="AS81" s="27">
        <f t="shared" si="28"/>
        <v>0</v>
      </c>
      <c r="AT81" s="29">
        <f t="shared" si="29"/>
        <v>180</v>
      </c>
      <c r="AU81" s="27"/>
      <c r="AV81" s="27"/>
      <c r="AW81" s="27"/>
      <c r="AX81" s="27"/>
      <c r="AY81" s="27"/>
      <c r="AZ81" s="27">
        <f>+U81/AM81</f>
        <v>3000</v>
      </c>
      <c r="BA81" s="27"/>
      <c r="BB81" s="27"/>
      <c r="BC81" s="27"/>
      <c r="BD81" s="27"/>
      <c r="BE81" s="27"/>
      <c r="BF81" s="27"/>
      <c r="BG81" s="27">
        <f t="shared" si="16"/>
        <v>3000</v>
      </c>
    </row>
    <row r="82" spans="1:59" x14ac:dyDescent="0.25">
      <c r="A82">
        <v>2285</v>
      </c>
      <c r="B82" t="s">
        <v>954</v>
      </c>
      <c r="C82" t="s">
        <v>955</v>
      </c>
      <c r="D82" t="s">
        <v>956</v>
      </c>
      <c r="E82" t="s">
        <v>101</v>
      </c>
      <c r="F82" s="53">
        <f>VLOOKUP(B82,'[4]Ventas Ene-Dic 2019 Hot Melt'!$B$2:$F$247,5,0)</f>
        <v>1.52E-2</v>
      </c>
      <c r="G82" t="str">
        <f>VLOOKUP(B82,'[4]Ventas Ene-Dic 2019 Hot Melt'!$B$2:$G$247,6,0)</f>
        <v>SI</v>
      </c>
      <c r="H82" t="s">
        <v>339</v>
      </c>
      <c r="I82" s="28">
        <v>612720</v>
      </c>
      <c r="R82" s="31">
        <v>7659</v>
      </c>
      <c r="S82" s="28">
        <v>612720</v>
      </c>
      <c r="AH82" s="27">
        <f t="shared" si="17"/>
        <v>0</v>
      </c>
      <c r="AI82" s="27">
        <f t="shared" si="18"/>
        <v>0</v>
      </c>
      <c r="AJ82" s="27">
        <f t="shared" si="19"/>
        <v>0</v>
      </c>
      <c r="AK82" s="27">
        <f t="shared" si="20"/>
        <v>0</v>
      </c>
      <c r="AL82" s="27">
        <f t="shared" si="21"/>
        <v>116.41679999999999</v>
      </c>
      <c r="AM82" s="27">
        <f t="shared" si="22"/>
        <v>0</v>
      </c>
      <c r="AN82" s="27">
        <f t="shared" si="23"/>
        <v>0</v>
      </c>
      <c r="AO82" s="27">
        <f t="shared" si="24"/>
        <v>0</v>
      </c>
      <c r="AP82" s="27">
        <f t="shared" si="25"/>
        <v>0</v>
      </c>
      <c r="AQ82" s="27">
        <f t="shared" si="26"/>
        <v>0</v>
      </c>
      <c r="AR82" s="27">
        <f t="shared" si="27"/>
        <v>0</v>
      </c>
      <c r="AS82" s="27">
        <f t="shared" si="28"/>
        <v>0</v>
      </c>
      <c r="AT82" s="29">
        <f t="shared" si="29"/>
        <v>116.41679999999999</v>
      </c>
      <c r="AU82" s="27"/>
      <c r="AV82" s="27"/>
      <c r="AW82" s="27"/>
      <c r="AX82" s="27"/>
      <c r="AY82" s="27">
        <f>+S82/AL82</f>
        <v>5263.1578947368425</v>
      </c>
      <c r="AZ82" s="27"/>
      <c r="BA82" s="27"/>
      <c r="BB82" s="27"/>
      <c r="BC82" s="27"/>
      <c r="BD82" s="27"/>
      <c r="BE82" s="27"/>
      <c r="BF82" s="27"/>
      <c r="BG82" s="27">
        <f t="shared" si="16"/>
        <v>5263.1578947368425</v>
      </c>
    </row>
    <row r="83" spans="1:59" x14ac:dyDescent="0.25">
      <c r="A83">
        <v>2286</v>
      </c>
      <c r="B83" t="s">
        <v>957</v>
      </c>
      <c r="C83" t="s">
        <v>958</v>
      </c>
      <c r="D83" t="s">
        <v>956</v>
      </c>
      <c r="E83" t="s">
        <v>101</v>
      </c>
      <c r="F83" s="53">
        <f>VLOOKUP(B83,'[4]Ventas Ene-Dic 2019 Hot Melt'!$B$2:$F$247,5,0)</f>
        <v>8.2410000000000001E-3</v>
      </c>
      <c r="G83" t="str">
        <f>VLOOKUP(B83,'[4]Ventas Ene-Dic 2019 Hot Melt'!$B$2:$G$247,6,0)</f>
        <v>SI</v>
      </c>
      <c r="H83" t="s">
        <v>339</v>
      </c>
      <c r="I83" s="28">
        <v>895400</v>
      </c>
      <c r="T83" s="31">
        <v>10175</v>
      </c>
      <c r="U83" s="28">
        <v>895400</v>
      </c>
      <c r="AH83" s="27">
        <f t="shared" si="17"/>
        <v>0</v>
      </c>
      <c r="AI83" s="27">
        <f t="shared" si="18"/>
        <v>0</v>
      </c>
      <c r="AJ83" s="27">
        <f t="shared" si="19"/>
        <v>0</v>
      </c>
      <c r="AK83" s="27">
        <f t="shared" si="20"/>
        <v>0</v>
      </c>
      <c r="AL83" s="27">
        <f t="shared" si="21"/>
        <v>0</v>
      </c>
      <c r="AM83" s="27">
        <f t="shared" si="22"/>
        <v>83.852175000000003</v>
      </c>
      <c r="AN83" s="27">
        <f t="shared" si="23"/>
        <v>0</v>
      </c>
      <c r="AO83" s="27">
        <f t="shared" si="24"/>
        <v>0</v>
      </c>
      <c r="AP83" s="27">
        <f t="shared" si="25"/>
        <v>0</v>
      </c>
      <c r="AQ83" s="27">
        <f t="shared" si="26"/>
        <v>0</v>
      </c>
      <c r="AR83" s="27">
        <f t="shared" si="27"/>
        <v>0</v>
      </c>
      <c r="AS83" s="27">
        <f t="shared" si="28"/>
        <v>0</v>
      </c>
      <c r="AT83" s="29">
        <f t="shared" si="29"/>
        <v>83.852175000000003</v>
      </c>
      <c r="AU83" s="27"/>
      <c r="AV83" s="27"/>
      <c r="AW83" s="27"/>
      <c r="AX83" s="27"/>
      <c r="AY83" s="27"/>
      <c r="AZ83" s="27">
        <f>+U83/AM83</f>
        <v>10678.315738381265</v>
      </c>
      <c r="BA83" s="27"/>
      <c r="BB83" s="27"/>
      <c r="BC83" s="27"/>
      <c r="BD83" s="27"/>
      <c r="BE83" s="27"/>
      <c r="BF83" s="27"/>
      <c r="BG83" s="27">
        <f t="shared" si="16"/>
        <v>10678.315738381265</v>
      </c>
    </row>
    <row r="84" spans="1:59" x14ac:dyDescent="0.25">
      <c r="A84">
        <v>2287</v>
      </c>
      <c r="B84" t="s">
        <v>959</v>
      </c>
      <c r="C84" t="s">
        <v>960</v>
      </c>
      <c r="D84" t="s">
        <v>961</v>
      </c>
      <c r="E84" t="s">
        <v>126</v>
      </c>
      <c r="F84" s="53">
        <f>VLOOKUP(B84,'[4]Ventas Ene-Dic 2019 Hot Melt'!$B$2:$F$247,5,0)</f>
        <v>1.8</v>
      </c>
      <c r="G84" t="str">
        <f>VLOOKUP(B84,'[4]Ventas Ene-Dic 2019 Hot Melt'!$B$2:$G$247,6,0)</f>
        <v>SI</v>
      </c>
      <c r="H84" t="s">
        <v>339</v>
      </c>
      <c r="I84" s="28">
        <v>480000</v>
      </c>
      <c r="X84">
        <v>96</v>
      </c>
      <c r="Y84" s="28">
        <v>480000</v>
      </c>
      <c r="AH84" s="27">
        <f t="shared" si="17"/>
        <v>0</v>
      </c>
      <c r="AI84" s="27">
        <f t="shared" si="18"/>
        <v>0</v>
      </c>
      <c r="AJ84" s="27">
        <f t="shared" si="19"/>
        <v>0</v>
      </c>
      <c r="AK84" s="27">
        <f t="shared" si="20"/>
        <v>0</v>
      </c>
      <c r="AL84" s="27">
        <f t="shared" si="21"/>
        <v>0</v>
      </c>
      <c r="AM84" s="27">
        <f t="shared" si="22"/>
        <v>0</v>
      </c>
      <c r="AN84" s="27">
        <f t="shared" si="23"/>
        <v>0</v>
      </c>
      <c r="AO84" s="27">
        <f t="shared" si="24"/>
        <v>172.8</v>
      </c>
      <c r="AP84" s="27">
        <f t="shared" si="25"/>
        <v>0</v>
      </c>
      <c r="AQ84" s="27">
        <f t="shared" si="26"/>
        <v>0</v>
      </c>
      <c r="AR84" s="27">
        <f t="shared" si="27"/>
        <v>0</v>
      </c>
      <c r="AS84" s="27">
        <f t="shared" si="28"/>
        <v>0</v>
      </c>
      <c r="AT84" s="29">
        <f t="shared" si="29"/>
        <v>172.8</v>
      </c>
      <c r="AU84" s="27"/>
      <c r="AV84" s="27"/>
      <c r="AW84" s="27"/>
      <c r="AX84" s="27"/>
      <c r="AY84" s="27"/>
      <c r="AZ84" s="27"/>
      <c r="BA84" s="27"/>
      <c r="BB84" s="27">
        <f>+Y84/AO84</f>
        <v>2777.7777777777774</v>
      </c>
      <c r="BC84" s="27"/>
      <c r="BD84" s="27"/>
      <c r="BE84" s="27"/>
      <c r="BF84" s="27"/>
      <c r="BG84" s="27">
        <f t="shared" si="16"/>
        <v>2777.7777777777774</v>
      </c>
    </row>
    <row r="85" spans="1:59" x14ac:dyDescent="0.25">
      <c r="A85">
        <v>2288</v>
      </c>
      <c r="B85" t="s">
        <v>962</v>
      </c>
      <c r="C85" t="s">
        <v>963</v>
      </c>
      <c r="D85" t="s">
        <v>937</v>
      </c>
      <c r="E85" t="s">
        <v>64</v>
      </c>
      <c r="F85" s="53">
        <f>VLOOKUP(B85,'[4]Ventas Ene-Dic 2019 Hot Melt'!$B$2:$F$247,5,0)</f>
        <v>2.4</v>
      </c>
      <c r="G85" t="str">
        <f>VLOOKUP(B85,'[4]Ventas Ene-Dic 2019 Hot Melt'!$B$2:$G$247,6,0)</f>
        <v>SI</v>
      </c>
      <c r="H85" t="s">
        <v>339</v>
      </c>
      <c r="I85" s="28">
        <v>15660000</v>
      </c>
      <c r="X85" s="31">
        <v>4000</v>
      </c>
      <c r="Y85" s="28">
        <v>15660000</v>
      </c>
      <c r="AH85" s="27">
        <f t="shared" si="17"/>
        <v>0</v>
      </c>
      <c r="AI85" s="27">
        <f t="shared" si="18"/>
        <v>0</v>
      </c>
      <c r="AJ85" s="27">
        <f t="shared" si="19"/>
        <v>0</v>
      </c>
      <c r="AK85" s="27">
        <f t="shared" si="20"/>
        <v>0</v>
      </c>
      <c r="AL85" s="27">
        <f t="shared" si="21"/>
        <v>0</v>
      </c>
      <c r="AM85" s="27">
        <f t="shared" si="22"/>
        <v>0</v>
      </c>
      <c r="AN85" s="27">
        <f t="shared" si="23"/>
        <v>0</v>
      </c>
      <c r="AO85" s="27">
        <f t="shared" si="24"/>
        <v>9600</v>
      </c>
      <c r="AP85" s="27">
        <f t="shared" si="25"/>
        <v>0</v>
      </c>
      <c r="AQ85" s="27">
        <f t="shared" si="26"/>
        <v>0</v>
      </c>
      <c r="AR85" s="27">
        <f t="shared" si="27"/>
        <v>0</v>
      </c>
      <c r="AS85" s="27">
        <f t="shared" si="28"/>
        <v>0</v>
      </c>
      <c r="AT85" s="29">
        <f t="shared" si="29"/>
        <v>9600</v>
      </c>
      <c r="AU85" s="27"/>
      <c r="AV85" s="27"/>
      <c r="AW85" s="27"/>
      <c r="AX85" s="27"/>
      <c r="AY85" s="27"/>
      <c r="AZ85" s="27"/>
      <c r="BA85" s="27"/>
      <c r="BB85" s="27">
        <f>+Y85/AO85</f>
        <v>1631.25</v>
      </c>
      <c r="BC85" s="27"/>
      <c r="BD85" s="27"/>
      <c r="BE85" s="27"/>
      <c r="BF85" s="27"/>
      <c r="BG85" s="27">
        <f t="shared" si="16"/>
        <v>1631.25</v>
      </c>
    </row>
    <row r="86" spans="1:59" x14ac:dyDescent="0.25">
      <c r="A86">
        <v>2289</v>
      </c>
      <c r="B86" t="s">
        <v>964</v>
      </c>
      <c r="C86" t="s">
        <v>965</v>
      </c>
      <c r="D86" t="s">
        <v>966</v>
      </c>
      <c r="E86" t="s">
        <v>123</v>
      </c>
      <c r="F86" s="53">
        <f>VLOOKUP(B86,'[4]Ventas Ene-Dic 2019 Hot Melt'!$B$2:$F$247,5,0)</f>
        <v>1.75</v>
      </c>
      <c r="G86" t="str">
        <f>VLOOKUP(B86,'[4]Ventas Ene-Dic 2019 Hot Melt'!$B$2:$G$247,6,0)</f>
        <v>SI</v>
      </c>
      <c r="H86" t="s">
        <v>339</v>
      </c>
      <c r="I86" s="28">
        <v>597312</v>
      </c>
      <c r="Z86">
        <v>61</v>
      </c>
      <c r="AA86" s="28">
        <v>597312</v>
      </c>
      <c r="AH86" s="27">
        <f t="shared" si="17"/>
        <v>0</v>
      </c>
      <c r="AI86" s="27">
        <f t="shared" si="18"/>
        <v>0</v>
      </c>
      <c r="AJ86" s="27">
        <f t="shared" si="19"/>
        <v>0</v>
      </c>
      <c r="AK86" s="27">
        <f t="shared" si="20"/>
        <v>0</v>
      </c>
      <c r="AL86" s="27">
        <f t="shared" si="21"/>
        <v>0</v>
      </c>
      <c r="AM86" s="27">
        <f t="shared" si="22"/>
        <v>0</v>
      </c>
      <c r="AN86" s="27">
        <f t="shared" si="23"/>
        <v>0</v>
      </c>
      <c r="AO86" s="27">
        <f t="shared" si="24"/>
        <v>0</v>
      </c>
      <c r="AP86" s="27">
        <f t="shared" si="25"/>
        <v>106.75</v>
      </c>
      <c r="AQ86" s="27">
        <f t="shared" si="26"/>
        <v>0</v>
      </c>
      <c r="AR86" s="27">
        <f t="shared" si="27"/>
        <v>0</v>
      </c>
      <c r="AS86" s="27">
        <f t="shared" si="28"/>
        <v>0</v>
      </c>
      <c r="AT86" s="29">
        <f t="shared" si="29"/>
        <v>106.75</v>
      </c>
      <c r="AU86" s="27"/>
      <c r="AV86" s="27"/>
      <c r="AW86" s="27"/>
      <c r="AX86" s="27"/>
      <c r="AY86" s="27"/>
      <c r="AZ86" s="27"/>
      <c r="BA86" s="27"/>
      <c r="BB86" s="27"/>
      <c r="BC86" s="27">
        <f>+AA86/AP86</f>
        <v>5595.4285714285716</v>
      </c>
      <c r="BD86" s="27" t="e">
        <f>+AC86/AQ86</f>
        <v>#DIV/0!</v>
      </c>
      <c r="BE86" s="27"/>
      <c r="BF86" s="27"/>
      <c r="BG86" s="27">
        <f t="shared" si="16"/>
        <v>5595.4285714285716</v>
      </c>
    </row>
    <row r="87" spans="1:59" x14ac:dyDescent="0.25">
      <c r="A87">
        <v>2290</v>
      </c>
      <c r="B87" t="s">
        <v>967</v>
      </c>
      <c r="C87" t="s">
        <v>968</v>
      </c>
      <c r="D87" t="s">
        <v>386</v>
      </c>
      <c r="E87" t="s">
        <v>91</v>
      </c>
      <c r="F87" s="53">
        <f>VLOOKUP(B87,'[4]Ventas Ene-Dic 2019 Hot Melt'!$B$2:$F$247,5,0)</f>
        <v>17.5</v>
      </c>
      <c r="G87" t="str">
        <f>VLOOKUP(B87,'[4]Ventas Ene-Dic 2019 Hot Melt'!$B$2:$G$247,6,0)</f>
        <v>SI</v>
      </c>
      <c r="H87" t="s">
        <v>339</v>
      </c>
      <c r="I87" s="28">
        <v>4108832</v>
      </c>
      <c r="Z87">
        <v>112</v>
      </c>
      <c r="AA87" s="28">
        <v>4108832</v>
      </c>
      <c r="AB87">
        <v>0</v>
      </c>
      <c r="AC87" s="28">
        <v>0</v>
      </c>
      <c r="AH87" s="27">
        <f t="shared" si="17"/>
        <v>0</v>
      </c>
      <c r="AI87" s="27">
        <f t="shared" si="18"/>
        <v>0</v>
      </c>
      <c r="AJ87" s="27">
        <f t="shared" si="19"/>
        <v>0</v>
      </c>
      <c r="AK87" s="27">
        <f t="shared" si="20"/>
        <v>0</v>
      </c>
      <c r="AL87" s="27">
        <f t="shared" si="21"/>
        <v>0</v>
      </c>
      <c r="AM87" s="27">
        <f t="shared" si="22"/>
        <v>0</v>
      </c>
      <c r="AN87" s="27">
        <f t="shared" si="23"/>
        <v>0</v>
      </c>
      <c r="AO87" s="27">
        <f t="shared" si="24"/>
        <v>0</v>
      </c>
      <c r="AP87" s="27">
        <f t="shared" si="25"/>
        <v>1960</v>
      </c>
      <c r="AQ87" s="27">
        <f t="shared" si="26"/>
        <v>0</v>
      </c>
      <c r="AR87" s="27">
        <f t="shared" si="27"/>
        <v>0</v>
      </c>
      <c r="AS87" s="27">
        <f t="shared" si="28"/>
        <v>0</v>
      </c>
      <c r="AT87" s="29">
        <f t="shared" si="29"/>
        <v>1960</v>
      </c>
      <c r="AU87" s="27"/>
      <c r="AV87" s="27"/>
      <c r="AW87" s="27"/>
      <c r="AX87" s="27"/>
      <c r="AY87" s="27"/>
      <c r="AZ87" s="27"/>
      <c r="BA87" s="27"/>
      <c r="BB87" s="27"/>
      <c r="BC87" s="27">
        <f>+AA87/AP87</f>
        <v>2096.3428571428572</v>
      </c>
      <c r="BD87" s="27" t="e">
        <f>+AC87/AQ87</f>
        <v>#DIV/0!</v>
      </c>
      <c r="BE87" s="27"/>
      <c r="BF87" s="27"/>
      <c r="BG87" s="27">
        <f t="shared" si="16"/>
        <v>2096.3428571428572</v>
      </c>
    </row>
    <row r="88" spans="1:59" x14ac:dyDescent="0.25">
      <c r="A88">
        <v>2291</v>
      </c>
      <c r="B88" t="s">
        <v>969</v>
      </c>
      <c r="C88" t="s">
        <v>970</v>
      </c>
      <c r="D88" t="s">
        <v>971</v>
      </c>
      <c r="E88" t="s">
        <v>114</v>
      </c>
      <c r="F88" s="53">
        <f>VLOOKUP(B88,'[4]Ventas Ene-Dic 2019 Hot Melt'!$B$2:$F$247,5,0)</f>
        <v>9.2499999999999995E-3</v>
      </c>
      <c r="G88" t="str">
        <f>VLOOKUP(B88,'[4]Ventas Ene-Dic 2019 Hot Melt'!$B$2:$G$247,6,0)</f>
        <v>SI</v>
      </c>
      <c r="H88" t="s">
        <v>339</v>
      </c>
      <c r="I88" s="28">
        <v>930000</v>
      </c>
      <c r="AB88" s="31">
        <v>15000</v>
      </c>
      <c r="AC88" s="28">
        <v>930000</v>
      </c>
      <c r="AH88" s="27">
        <f t="shared" si="17"/>
        <v>0</v>
      </c>
      <c r="AI88" s="27">
        <f t="shared" si="18"/>
        <v>0</v>
      </c>
      <c r="AJ88" s="27">
        <f t="shared" si="19"/>
        <v>0</v>
      </c>
      <c r="AK88" s="27">
        <f t="shared" si="20"/>
        <v>0</v>
      </c>
      <c r="AL88" s="27">
        <f t="shared" si="21"/>
        <v>0</v>
      </c>
      <c r="AM88" s="27">
        <f t="shared" si="22"/>
        <v>0</v>
      </c>
      <c r="AN88" s="27">
        <f t="shared" si="23"/>
        <v>0</v>
      </c>
      <c r="AO88" s="27">
        <f t="shared" si="24"/>
        <v>0</v>
      </c>
      <c r="AP88" s="27">
        <f t="shared" si="25"/>
        <v>0</v>
      </c>
      <c r="AQ88" s="27">
        <f t="shared" si="26"/>
        <v>138.75</v>
      </c>
      <c r="AR88" s="27">
        <f t="shared" si="27"/>
        <v>0</v>
      </c>
      <c r="AS88" s="27">
        <f t="shared" si="28"/>
        <v>0</v>
      </c>
      <c r="AT88" s="29">
        <f t="shared" si="29"/>
        <v>138.75</v>
      </c>
      <c r="AU88" s="27"/>
      <c r="AV88" s="27"/>
      <c r="AW88" s="27"/>
      <c r="AX88" s="27"/>
      <c r="AY88" s="27"/>
      <c r="AZ88" s="27"/>
      <c r="BA88" s="27"/>
      <c r="BB88" s="27"/>
      <c r="BC88" s="27"/>
      <c r="BD88" s="27">
        <f>+AC88/AQ88</f>
        <v>6702.7027027027025</v>
      </c>
      <c r="BE88" s="27"/>
      <c r="BF88" s="27"/>
      <c r="BG88" s="27">
        <f t="shared" si="16"/>
        <v>6702.7027027027025</v>
      </c>
    </row>
    <row r="89" spans="1:59" x14ac:dyDescent="0.25">
      <c r="A89">
        <v>2292</v>
      </c>
      <c r="B89" t="s">
        <v>972</v>
      </c>
      <c r="C89" t="s">
        <v>973</v>
      </c>
      <c r="D89" t="s">
        <v>974</v>
      </c>
      <c r="E89" t="s">
        <v>132</v>
      </c>
      <c r="F89" s="30">
        <f>VLOOKUP(B89,'[4]Ventas Ene-Dic 2019 Hot Melt'!$B$2:$F$247,5,0)</f>
        <v>1.406E-2</v>
      </c>
      <c r="G89" t="str">
        <f>VLOOKUP(B89,'[4]Ventas Ene-Dic 2019 Hot Melt'!$B$2:$G$247,6,0)</f>
        <v>SI</v>
      </c>
      <c r="H89" t="s">
        <v>339</v>
      </c>
      <c r="I89" s="28">
        <v>377568</v>
      </c>
      <c r="AB89">
        <v>54</v>
      </c>
      <c r="AC89" s="28">
        <v>377568</v>
      </c>
      <c r="AH89" s="27">
        <f t="shared" si="17"/>
        <v>0</v>
      </c>
      <c r="AI89" s="27">
        <f t="shared" si="18"/>
        <v>0</v>
      </c>
      <c r="AJ89" s="27">
        <f t="shared" si="19"/>
        <v>0</v>
      </c>
      <c r="AK89" s="27">
        <f t="shared" si="20"/>
        <v>0</v>
      </c>
      <c r="AL89" s="27">
        <f t="shared" si="21"/>
        <v>0</v>
      </c>
      <c r="AM89" s="27">
        <f t="shared" si="22"/>
        <v>0</v>
      </c>
      <c r="AN89" s="27">
        <f t="shared" si="23"/>
        <v>0</v>
      </c>
      <c r="AO89" s="27">
        <f t="shared" si="24"/>
        <v>0</v>
      </c>
      <c r="AP89" s="27">
        <f t="shared" si="25"/>
        <v>0</v>
      </c>
      <c r="AQ89" s="27">
        <v>0</v>
      </c>
      <c r="AR89" s="27">
        <f t="shared" si="27"/>
        <v>0</v>
      </c>
      <c r="AS89" s="27">
        <f t="shared" si="28"/>
        <v>0</v>
      </c>
      <c r="AT89" s="29">
        <f t="shared" si="29"/>
        <v>0</v>
      </c>
      <c r="AU89" s="27"/>
      <c r="AV89" s="27"/>
      <c r="AW89" s="27"/>
      <c r="AX89" s="27"/>
      <c r="AY89" s="27"/>
      <c r="AZ89" s="27"/>
      <c r="BA89" s="27"/>
      <c r="BB89" s="27"/>
      <c r="BC89" s="27"/>
      <c r="BD89" s="27" t="e">
        <f>+AC89/AQ89</f>
        <v>#DIV/0!</v>
      </c>
      <c r="BE89" s="27"/>
      <c r="BF89" s="27"/>
      <c r="BG89" s="27" t="e">
        <f t="shared" si="16"/>
        <v>#DIV/0!</v>
      </c>
    </row>
    <row r="90" spans="1:59" x14ac:dyDescent="0.25">
      <c r="A90">
        <v>2293</v>
      </c>
      <c r="B90" t="s">
        <v>975</v>
      </c>
      <c r="C90" t="s">
        <v>976</v>
      </c>
      <c r="D90" t="s">
        <v>977</v>
      </c>
      <c r="E90" t="s">
        <v>141</v>
      </c>
      <c r="F90" s="53">
        <f>VLOOKUP(B90,'[4]Ventas Ene-Dic 2019 Hot Melt'!$B$2:$F$247,5,0)</f>
        <v>1.44</v>
      </c>
      <c r="G90" t="str">
        <f>VLOOKUP(B90,'[4]Ventas Ene-Dic 2019 Hot Melt'!$B$2:$G$247,6,0)</f>
        <v>SI</v>
      </c>
      <c r="H90" t="s">
        <v>339</v>
      </c>
      <c r="I90" s="28">
        <v>200000</v>
      </c>
      <c r="AB90">
        <v>20</v>
      </c>
      <c r="AC90" s="28">
        <v>200000</v>
      </c>
      <c r="AH90" s="27">
        <f t="shared" si="17"/>
        <v>0</v>
      </c>
      <c r="AI90" s="27">
        <f t="shared" si="18"/>
        <v>0</v>
      </c>
      <c r="AJ90" s="27">
        <f t="shared" si="19"/>
        <v>0</v>
      </c>
      <c r="AK90" s="27">
        <f t="shared" si="20"/>
        <v>0</v>
      </c>
      <c r="AL90" s="27">
        <f t="shared" si="21"/>
        <v>0</v>
      </c>
      <c r="AM90" s="27">
        <f t="shared" si="22"/>
        <v>0</v>
      </c>
      <c r="AN90" s="27">
        <f t="shared" si="23"/>
        <v>0</v>
      </c>
      <c r="AO90" s="27">
        <f t="shared" si="24"/>
        <v>0</v>
      </c>
      <c r="AP90" s="27">
        <f t="shared" si="25"/>
        <v>0</v>
      </c>
      <c r="AQ90" s="27">
        <f t="shared" si="26"/>
        <v>28.799999999999997</v>
      </c>
      <c r="AR90" s="27">
        <f t="shared" si="27"/>
        <v>0</v>
      </c>
      <c r="AS90" s="27">
        <f t="shared" si="28"/>
        <v>0</v>
      </c>
      <c r="AT90" s="29">
        <f t="shared" si="29"/>
        <v>28.799999999999997</v>
      </c>
      <c r="AU90" s="27"/>
      <c r="AV90" s="27"/>
      <c r="AW90" s="27"/>
      <c r="AX90" s="27"/>
      <c r="AY90" s="27"/>
      <c r="AZ90" s="27"/>
      <c r="BA90" s="27"/>
      <c r="BB90" s="27"/>
      <c r="BC90" s="27"/>
      <c r="BD90" s="27">
        <f>+AC90/AQ90</f>
        <v>6944.4444444444453</v>
      </c>
      <c r="BE90" s="27"/>
      <c r="BF90" s="27"/>
      <c r="BG90" s="27">
        <f t="shared" si="16"/>
        <v>6944.4444444444453</v>
      </c>
    </row>
    <row r="91" spans="1:59" x14ac:dyDescent="0.25">
      <c r="A91">
        <v>2294</v>
      </c>
      <c r="B91" t="s">
        <v>975</v>
      </c>
      <c r="C91" t="s">
        <v>976</v>
      </c>
      <c r="D91" t="s">
        <v>978</v>
      </c>
      <c r="E91" t="s">
        <v>142</v>
      </c>
      <c r="F91" s="53">
        <f>VLOOKUP(B91,'[4]Ventas Ene-Dic 2019 Hot Melt'!$B$2:$F$247,5,0)</f>
        <v>1.44</v>
      </c>
      <c r="G91" t="str">
        <f>VLOOKUP(B91,'[4]Ventas Ene-Dic 2019 Hot Melt'!$B$2:$G$247,6,0)</f>
        <v>SI</v>
      </c>
      <c r="H91" t="s">
        <v>339</v>
      </c>
      <c r="I91" s="28">
        <v>200000</v>
      </c>
      <c r="AF91">
        <v>20</v>
      </c>
      <c r="AG91" s="28">
        <v>200000</v>
      </c>
      <c r="AH91" s="27">
        <f t="shared" si="17"/>
        <v>0</v>
      </c>
      <c r="AI91" s="27">
        <f t="shared" si="18"/>
        <v>0</v>
      </c>
      <c r="AJ91" s="27">
        <f t="shared" si="19"/>
        <v>0</v>
      </c>
      <c r="AK91" s="27">
        <f t="shared" si="20"/>
        <v>0</v>
      </c>
      <c r="AL91" s="27">
        <f t="shared" si="21"/>
        <v>0</v>
      </c>
      <c r="AM91" s="27">
        <f t="shared" si="22"/>
        <v>0</v>
      </c>
      <c r="AN91" s="27">
        <f t="shared" si="23"/>
        <v>0</v>
      </c>
      <c r="AO91" s="27">
        <f t="shared" si="24"/>
        <v>0</v>
      </c>
      <c r="AP91" s="27">
        <f t="shared" si="25"/>
        <v>0</v>
      </c>
      <c r="AQ91" s="27">
        <f t="shared" si="26"/>
        <v>0</v>
      </c>
      <c r="AR91" s="27">
        <f t="shared" si="27"/>
        <v>0</v>
      </c>
      <c r="AS91" s="27">
        <f t="shared" si="28"/>
        <v>28.799999999999997</v>
      </c>
      <c r="AT91" s="29">
        <f t="shared" si="29"/>
        <v>28.799999999999997</v>
      </c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>
        <f>+AG91/AS91</f>
        <v>6944.4444444444453</v>
      </c>
      <c r="BG91" s="27">
        <f t="shared" si="16"/>
        <v>6944.4444444444453</v>
      </c>
    </row>
    <row r="92" spans="1:59" x14ac:dyDescent="0.25">
      <c r="A92">
        <v>2295</v>
      </c>
      <c r="B92" t="s">
        <v>975</v>
      </c>
      <c r="C92" t="s">
        <v>976</v>
      </c>
      <c r="D92" t="s">
        <v>979</v>
      </c>
      <c r="E92" t="s">
        <v>149</v>
      </c>
      <c r="F92" s="53">
        <f>VLOOKUP(B92,'[4]Ventas Ene-Dic 2019 Hot Melt'!$B$2:$F$247,5,0)</f>
        <v>1.44</v>
      </c>
      <c r="G92" t="str">
        <f>VLOOKUP(B92,'[4]Ventas Ene-Dic 2019 Hot Melt'!$B$2:$G$247,6,0)</f>
        <v>SI</v>
      </c>
      <c r="H92" t="s">
        <v>339</v>
      </c>
      <c r="I92" s="28">
        <v>160000</v>
      </c>
      <c r="AD92">
        <v>20</v>
      </c>
      <c r="AE92" s="28">
        <v>160000</v>
      </c>
      <c r="AH92" s="27">
        <f t="shared" si="17"/>
        <v>0</v>
      </c>
      <c r="AI92" s="27">
        <f t="shared" si="18"/>
        <v>0</v>
      </c>
      <c r="AJ92" s="27">
        <f t="shared" si="19"/>
        <v>0</v>
      </c>
      <c r="AK92" s="27">
        <f t="shared" si="20"/>
        <v>0</v>
      </c>
      <c r="AL92" s="27">
        <f t="shared" si="21"/>
        <v>0</v>
      </c>
      <c r="AM92" s="27">
        <f t="shared" si="22"/>
        <v>0</v>
      </c>
      <c r="AN92" s="27">
        <f t="shared" si="23"/>
        <v>0</v>
      </c>
      <c r="AO92" s="27">
        <f t="shared" si="24"/>
        <v>0</v>
      </c>
      <c r="AP92" s="27">
        <f t="shared" si="25"/>
        <v>0</v>
      </c>
      <c r="AQ92" s="27">
        <f t="shared" si="26"/>
        <v>0</v>
      </c>
      <c r="AR92" s="27">
        <f t="shared" si="27"/>
        <v>28.799999999999997</v>
      </c>
      <c r="AS92" s="27">
        <f t="shared" si="28"/>
        <v>0</v>
      </c>
      <c r="AT92" s="29">
        <f t="shared" si="29"/>
        <v>28.799999999999997</v>
      </c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>
        <f>+AE92/AR92</f>
        <v>5555.5555555555557</v>
      </c>
      <c r="BF92" s="27"/>
      <c r="BG92" s="27">
        <f t="shared" si="16"/>
        <v>5555.5555555555557</v>
      </c>
    </row>
    <row r="93" spans="1:59" x14ac:dyDescent="0.25">
      <c r="A93">
        <v>2296</v>
      </c>
      <c r="B93" t="s">
        <v>980</v>
      </c>
      <c r="C93" t="s">
        <v>981</v>
      </c>
      <c r="D93" t="s">
        <v>982</v>
      </c>
      <c r="E93" t="s">
        <v>107</v>
      </c>
      <c r="F93" s="53">
        <f>VLOOKUP(B93,'[4]Ventas Ene-Dic 2019 Hot Melt'!$B$2:$F$247,5,0)</f>
        <v>1.8</v>
      </c>
      <c r="G93" t="str">
        <f>VLOOKUP(B93,'[4]Ventas Ene-Dic 2019 Hot Melt'!$B$2:$G$247,6,0)</f>
        <v>SI</v>
      </c>
      <c r="H93" t="s">
        <v>339</v>
      </c>
      <c r="I93" s="28">
        <v>1318800</v>
      </c>
      <c r="AD93">
        <v>300</v>
      </c>
      <c r="AE93" s="28">
        <v>1318800</v>
      </c>
      <c r="AH93" s="27">
        <f t="shared" si="17"/>
        <v>0</v>
      </c>
      <c r="AI93" s="27">
        <f t="shared" si="18"/>
        <v>0</v>
      </c>
      <c r="AJ93" s="27">
        <f t="shared" si="19"/>
        <v>0</v>
      </c>
      <c r="AK93" s="27">
        <f t="shared" si="20"/>
        <v>0</v>
      </c>
      <c r="AL93" s="27">
        <f t="shared" si="21"/>
        <v>0</v>
      </c>
      <c r="AM93" s="27">
        <f t="shared" si="22"/>
        <v>0</v>
      </c>
      <c r="AN93" s="27">
        <f t="shared" si="23"/>
        <v>0</v>
      </c>
      <c r="AO93" s="27">
        <f t="shared" si="24"/>
        <v>0</v>
      </c>
      <c r="AP93" s="27">
        <f t="shared" si="25"/>
        <v>0</v>
      </c>
      <c r="AQ93" s="27">
        <f t="shared" si="26"/>
        <v>0</v>
      </c>
      <c r="AR93" s="27">
        <f t="shared" si="27"/>
        <v>540</v>
      </c>
      <c r="AS93" s="27">
        <f t="shared" si="28"/>
        <v>0</v>
      </c>
      <c r="AT93" s="29">
        <f t="shared" si="29"/>
        <v>540</v>
      </c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>
        <f>+AE93/AR93</f>
        <v>2442.2222222222222</v>
      </c>
      <c r="BF93" s="27"/>
      <c r="BG93" s="27">
        <f t="shared" si="16"/>
        <v>2442.2222222222222</v>
      </c>
    </row>
    <row r="94" spans="1:59" x14ac:dyDescent="0.25">
      <c r="A94">
        <v>2297</v>
      </c>
      <c r="B94" t="s">
        <v>983</v>
      </c>
      <c r="C94" t="s">
        <v>984</v>
      </c>
      <c r="D94" t="s">
        <v>985</v>
      </c>
      <c r="E94" t="s">
        <v>131</v>
      </c>
      <c r="F94" s="53">
        <f>VLOOKUP(B94,'[4]Ventas Ene-Dic 2019 Hot Melt'!$B$2:$F$247,5,0)</f>
        <v>2.4</v>
      </c>
      <c r="G94" t="str">
        <f>VLOOKUP(B94,'[4]Ventas Ene-Dic 2019 Hot Melt'!$B$2:$G$247,6,0)</f>
        <v>SI</v>
      </c>
      <c r="H94" t="s">
        <v>339</v>
      </c>
      <c r="I94" s="28">
        <v>380835</v>
      </c>
      <c r="AF94">
        <v>91</v>
      </c>
      <c r="AG94" s="28">
        <v>380835</v>
      </c>
      <c r="AH94" s="27">
        <f t="shared" si="17"/>
        <v>0</v>
      </c>
      <c r="AI94" s="27">
        <f t="shared" si="18"/>
        <v>0</v>
      </c>
      <c r="AJ94" s="27">
        <f t="shared" si="19"/>
        <v>0</v>
      </c>
      <c r="AK94" s="27">
        <f t="shared" si="20"/>
        <v>0</v>
      </c>
      <c r="AL94" s="27">
        <f t="shared" si="21"/>
        <v>0</v>
      </c>
      <c r="AM94" s="27">
        <f t="shared" si="22"/>
        <v>0</v>
      </c>
      <c r="AN94" s="27">
        <f t="shared" si="23"/>
        <v>0</v>
      </c>
      <c r="AO94" s="27">
        <f t="shared" si="24"/>
        <v>0</v>
      </c>
      <c r="AP94" s="27">
        <f t="shared" si="25"/>
        <v>0</v>
      </c>
      <c r="AQ94" s="27">
        <f t="shared" si="26"/>
        <v>0</v>
      </c>
      <c r="AR94" s="27">
        <f t="shared" si="27"/>
        <v>0</v>
      </c>
      <c r="AS94" s="27">
        <f t="shared" si="28"/>
        <v>218.4</v>
      </c>
      <c r="AT94" s="29">
        <f t="shared" si="29"/>
        <v>218.4</v>
      </c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>
        <f>+AG94/AS94</f>
        <v>1743.75</v>
      </c>
      <c r="BG94" s="27">
        <f t="shared" si="16"/>
        <v>1743.75</v>
      </c>
    </row>
    <row r="95" spans="1:59" x14ac:dyDescent="0.25">
      <c r="A95">
        <v>2298</v>
      </c>
      <c r="B95" t="s">
        <v>986</v>
      </c>
      <c r="C95" t="s">
        <v>987</v>
      </c>
      <c r="D95" t="s">
        <v>386</v>
      </c>
      <c r="E95" t="s">
        <v>91</v>
      </c>
      <c r="F95" s="53">
        <f>VLOOKUP(B95,'[4]Ventas Ene-Dic 2019 Hot Melt'!$B$2:$F$247,5,0)</f>
        <v>1.5</v>
      </c>
      <c r="G95" t="str">
        <f>VLOOKUP(B95,'[4]Ventas Ene-Dic 2019 Hot Melt'!$B$2:$G$247,6,0)</f>
        <v>SI</v>
      </c>
      <c r="H95" t="s">
        <v>339</v>
      </c>
      <c r="I95" s="28">
        <v>498600</v>
      </c>
      <c r="AF95">
        <v>100</v>
      </c>
      <c r="AG95" s="28">
        <v>498600</v>
      </c>
      <c r="AH95" s="27">
        <f t="shared" si="17"/>
        <v>0</v>
      </c>
      <c r="AI95" s="27">
        <f t="shared" si="18"/>
        <v>0</v>
      </c>
      <c r="AJ95" s="27">
        <f t="shared" si="19"/>
        <v>0</v>
      </c>
      <c r="AK95" s="27">
        <f t="shared" si="20"/>
        <v>0</v>
      </c>
      <c r="AL95" s="27">
        <f t="shared" si="21"/>
        <v>0</v>
      </c>
      <c r="AM95" s="27">
        <f t="shared" si="22"/>
        <v>0</v>
      </c>
      <c r="AN95" s="27">
        <f t="shared" si="23"/>
        <v>0</v>
      </c>
      <c r="AO95" s="27">
        <f t="shared" si="24"/>
        <v>0</v>
      </c>
      <c r="AP95" s="27">
        <f t="shared" si="25"/>
        <v>0</v>
      </c>
      <c r="AQ95" s="27">
        <f t="shared" si="26"/>
        <v>0</v>
      </c>
      <c r="AR95" s="27">
        <f t="shared" si="27"/>
        <v>0</v>
      </c>
      <c r="AS95" s="27">
        <f t="shared" si="28"/>
        <v>150</v>
      </c>
      <c r="AT95" s="29">
        <f t="shared" si="29"/>
        <v>150</v>
      </c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>
        <f>+AG95/AS95</f>
        <v>3324</v>
      </c>
      <c r="BG95" s="27">
        <f t="shared" si="16"/>
        <v>3324</v>
      </c>
    </row>
    <row r="96" spans="1:59" hidden="1" x14ac:dyDescent="0.25">
      <c r="A96">
        <v>2334</v>
      </c>
      <c r="B96" t="s">
        <v>478</v>
      </c>
      <c r="C96" t="s">
        <v>479</v>
      </c>
      <c r="D96" t="s">
        <v>988</v>
      </c>
      <c r="E96" t="s">
        <v>989</v>
      </c>
      <c r="F96" s="53">
        <f>VLOOKUP(B96,'[4]Ventas Ene-Dic 2019 Hot Melt'!$B$2:$F$247,5,0)</f>
        <v>0</v>
      </c>
      <c r="G96" t="str">
        <f>VLOOKUP(B96,'[4]Ventas Ene-Dic 2019 Hot Melt'!$B$2:$G$247,6,0)</f>
        <v>SI</v>
      </c>
      <c r="H96" t="s">
        <v>482</v>
      </c>
      <c r="I96" s="28">
        <v>1700197.9</v>
      </c>
      <c r="P96">
        <v>100</v>
      </c>
      <c r="Q96" s="28">
        <v>1700197.9</v>
      </c>
      <c r="AH96" s="27">
        <f t="shared" si="17"/>
        <v>0</v>
      </c>
      <c r="AI96" s="27">
        <f t="shared" si="18"/>
        <v>0</v>
      </c>
      <c r="AJ96" s="27">
        <f t="shared" si="19"/>
        <v>0</v>
      </c>
      <c r="AK96" s="27">
        <f t="shared" si="20"/>
        <v>0</v>
      </c>
      <c r="AL96" s="27">
        <f t="shared" si="21"/>
        <v>0</v>
      </c>
      <c r="AM96" s="27">
        <f t="shared" si="22"/>
        <v>0</v>
      </c>
      <c r="AN96" s="27">
        <f t="shared" si="23"/>
        <v>0</v>
      </c>
      <c r="AO96" s="27">
        <f t="shared" si="24"/>
        <v>0</v>
      </c>
      <c r="AP96" s="27">
        <f t="shared" si="25"/>
        <v>0</v>
      </c>
      <c r="AQ96" s="27">
        <f t="shared" si="26"/>
        <v>0</v>
      </c>
      <c r="AR96" s="27">
        <f t="shared" si="27"/>
        <v>0</v>
      </c>
      <c r="AS96" s="27">
        <f t="shared" si="28"/>
        <v>0</v>
      </c>
      <c r="AT96" s="29">
        <f t="shared" si="29"/>
        <v>0</v>
      </c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 t="e">
        <f t="shared" si="16"/>
        <v>#DIV/0!</v>
      </c>
    </row>
    <row r="97" spans="1:59" hidden="1" x14ac:dyDescent="0.25">
      <c r="A97">
        <v>2335</v>
      </c>
      <c r="B97" t="s">
        <v>478</v>
      </c>
      <c r="C97" t="s">
        <v>479</v>
      </c>
      <c r="D97" t="s">
        <v>990</v>
      </c>
      <c r="E97" t="s">
        <v>991</v>
      </c>
      <c r="F97" s="53">
        <f>VLOOKUP(B97,'[4]Ventas Ene-Dic 2019 Hot Melt'!$B$2:$F$247,5,0)</f>
        <v>0</v>
      </c>
      <c r="G97" t="str">
        <f>VLOOKUP(B97,'[4]Ventas Ene-Dic 2019 Hot Melt'!$B$2:$G$247,6,0)</f>
        <v>SI</v>
      </c>
      <c r="H97" t="s">
        <v>482</v>
      </c>
      <c r="I97" s="28">
        <v>817200</v>
      </c>
      <c r="AF97">
        <v>60</v>
      </c>
      <c r="AG97" s="28">
        <v>817200</v>
      </c>
      <c r="AH97" s="27">
        <f t="shared" si="17"/>
        <v>0</v>
      </c>
      <c r="AI97" s="27">
        <f t="shared" si="18"/>
        <v>0</v>
      </c>
      <c r="AJ97" s="27">
        <f t="shared" si="19"/>
        <v>0</v>
      </c>
      <c r="AK97" s="27">
        <f t="shared" si="20"/>
        <v>0</v>
      </c>
      <c r="AL97" s="27">
        <f t="shared" si="21"/>
        <v>0</v>
      </c>
      <c r="AM97" s="27">
        <f t="shared" si="22"/>
        <v>0</v>
      </c>
      <c r="AN97" s="27">
        <f t="shared" si="23"/>
        <v>0</v>
      </c>
      <c r="AO97" s="27">
        <f t="shared" si="24"/>
        <v>0</v>
      </c>
      <c r="AP97" s="27">
        <f t="shared" si="25"/>
        <v>0</v>
      </c>
      <c r="AQ97" s="27">
        <f t="shared" si="26"/>
        <v>0</v>
      </c>
      <c r="AR97" s="27">
        <f t="shared" si="27"/>
        <v>0</v>
      </c>
      <c r="AS97" s="27">
        <f t="shared" si="28"/>
        <v>0</v>
      </c>
      <c r="AT97" s="29">
        <f t="shared" si="29"/>
        <v>0</v>
      </c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 t="e">
        <f t="shared" si="16"/>
        <v>#DIV/0!</v>
      </c>
    </row>
    <row r="98" spans="1:59" hidden="1" x14ac:dyDescent="0.25">
      <c r="A98">
        <v>2336</v>
      </c>
      <c r="B98" t="s">
        <v>478</v>
      </c>
      <c r="C98" t="s">
        <v>479</v>
      </c>
      <c r="D98" t="s">
        <v>992</v>
      </c>
      <c r="E98" t="s">
        <v>993</v>
      </c>
      <c r="F98" s="53">
        <f>VLOOKUP(B98,'[4]Ventas Ene-Dic 2019 Hot Melt'!$B$2:$F$247,5,0)</f>
        <v>0</v>
      </c>
      <c r="G98" t="str">
        <f>VLOOKUP(B98,'[4]Ventas Ene-Dic 2019 Hot Melt'!$B$2:$G$247,6,0)</f>
        <v>SI</v>
      </c>
      <c r="H98" t="s">
        <v>482</v>
      </c>
      <c r="I98" s="28">
        <v>817200</v>
      </c>
      <c r="AF98">
        <v>60</v>
      </c>
      <c r="AG98" s="28">
        <v>817200</v>
      </c>
      <c r="AH98" s="27">
        <f t="shared" si="17"/>
        <v>0</v>
      </c>
      <c r="AI98" s="27">
        <f t="shared" si="18"/>
        <v>0</v>
      </c>
      <c r="AJ98" s="27">
        <f t="shared" si="19"/>
        <v>0</v>
      </c>
      <c r="AK98" s="27">
        <f t="shared" si="20"/>
        <v>0</v>
      </c>
      <c r="AL98" s="27">
        <f t="shared" si="21"/>
        <v>0</v>
      </c>
      <c r="AM98" s="27">
        <f t="shared" si="22"/>
        <v>0</v>
      </c>
      <c r="AN98" s="27">
        <f t="shared" si="23"/>
        <v>0</v>
      </c>
      <c r="AO98" s="27">
        <f t="shared" si="24"/>
        <v>0</v>
      </c>
      <c r="AP98" s="27">
        <f t="shared" si="25"/>
        <v>0</v>
      </c>
      <c r="AQ98" s="27">
        <f t="shared" si="26"/>
        <v>0</v>
      </c>
      <c r="AR98" s="27">
        <f t="shared" si="27"/>
        <v>0</v>
      </c>
      <c r="AS98" s="27">
        <f t="shared" si="28"/>
        <v>0</v>
      </c>
      <c r="AT98" s="29">
        <f t="shared" si="29"/>
        <v>0</v>
      </c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 t="e">
        <f t="shared" si="16"/>
        <v>#DIV/0!</v>
      </c>
    </row>
    <row r="99" spans="1:59" hidden="1" x14ac:dyDescent="0.25">
      <c r="A99">
        <v>2337</v>
      </c>
      <c r="B99" t="s">
        <v>478</v>
      </c>
      <c r="C99" t="s">
        <v>479</v>
      </c>
      <c r="D99" t="s">
        <v>994</v>
      </c>
      <c r="E99" t="s">
        <v>995</v>
      </c>
      <c r="F99" s="53">
        <f>VLOOKUP(B99,'[4]Ventas Ene-Dic 2019 Hot Melt'!$B$2:$F$247,5,0)</f>
        <v>0</v>
      </c>
      <c r="G99" t="str">
        <f>VLOOKUP(B99,'[4]Ventas Ene-Dic 2019 Hot Melt'!$B$2:$G$247,6,0)</f>
        <v>SI</v>
      </c>
      <c r="H99" t="s">
        <v>482</v>
      </c>
      <c r="I99" s="28">
        <v>544800</v>
      </c>
      <c r="AF99">
        <v>40</v>
      </c>
      <c r="AG99" s="28">
        <v>544800</v>
      </c>
      <c r="AH99" s="27">
        <f t="shared" si="17"/>
        <v>0</v>
      </c>
      <c r="AI99" s="27">
        <f t="shared" si="18"/>
        <v>0</v>
      </c>
      <c r="AJ99" s="27">
        <f t="shared" si="19"/>
        <v>0</v>
      </c>
      <c r="AK99" s="27">
        <f t="shared" si="20"/>
        <v>0</v>
      </c>
      <c r="AL99" s="27">
        <f t="shared" si="21"/>
        <v>0</v>
      </c>
      <c r="AM99" s="27">
        <f t="shared" si="22"/>
        <v>0</v>
      </c>
      <c r="AN99" s="27">
        <f t="shared" si="23"/>
        <v>0</v>
      </c>
      <c r="AO99" s="27">
        <f t="shared" si="24"/>
        <v>0</v>
      </c>
      <c r="AP99" s="27">
        <f t="shared" si="25"/>
        <v>0</v>
      </c>
      <c r="AQ99" s="27">
        <f t="shared" si="26"/>
        <v>0</v>
      </c>
      <c r="AR99" s="27">
        <f t="shared" si="27"/>
        <v>0</v>
      </c>
      <c r="AS99" s="27">
        <f t="shared" si="28"/>
        <v>0</v>
      </c>
      <c r="AT99" s="29">
        <f t="shared" si="29"/>
        <v>0</v>
      </c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 t="e">
        <f t="shared" si="16"/>
        <v>#DIV/0!</v>
      </c>
    </row>
    <row r="100" spans="1:59" hidden="1" x14ac:dyDescent="0.25">
      <c r="A100">
        <v>2338</v>
      </c>
      <c r="B100" t="s">
        <v>478</v>
      </c>
      <c r="C100" t="s">
        <v>479</v>
      </c>
      <c r="D100" t="s">
        <v>483</v>
      </c>
      <c r="E100" t="s">
        <v>76</v>
      </c>
      <c r="F100" s="53">
        <f>VLOOKUP(B100,'[4]Ventas Ene-Dic 2019 Hot Melt'!$B$2:$F$247,5,0)</f>
        <v>0</v>
      </c>
      <c r="G100" t="str">
        <f>VLOOKUP(B100,'[4]Ventas Ene-Dic 2019 Hot Melt'!$B$2:$G$247,6,0)</f>
        <v>SI</v>
      </c>
      <c r="H100" t="s">
        <v>482</v>
      </c>
      <c r="I100" s="28">
        <v>7627200</v>
      </c>
      <c r="J100">
        <v>40</v>
      </c>
      <c r="K100" s="28">
        <v>544800</v>
      </c>
      <c r="L100">
        <v>20</v>
      </c>
      <c r="M100" s="28">
        <v>272400</v>
      </c>
      <c r="N100">
        <v>20</v>
      </c>
      <c r="O100" s="28">
        <v>272400</v>
      </c>
      <c r="P100">
        <v>80</v>
      </c>
      <c r="Q100" s="28">
        <v>1089600</v>
      </c>
      <c r="R100">
        <v>40</v>
      </c>
      <c r="S100" s="28">
        <v>544800</v>
      </c>
      <c r="V100">
        <v>60</v>
      </c>
      <c r="W100" s="28">
        <v>817200</v>
      </c>
      <c r="X100">
        <v>40</v>
      </c>
      <c r="Y100" s="28">
        <v>544800</v>
      </c>
      <c r="Z100">
        <v>80</v>
      </c>
      <c r="AA100" s="28">
        <v>1089600</v>
      </c>
      <c r="AB100">
        <v>80</v>
      </c>
      <c r="AC100" s="28">
        <v>1089600</v>
      </c>
      <c r="AD100">
        <v>100</v>
      </c>
      <c r="AE100" s="28">
        <v>1362000</v>
      </c>
      <c r="AH100" s="27">
        <f t="shared" si="17"/>
        <v>0</v>
      </c>
      <c r="AI100" s="27">
        <f t="shared" si="18"/>
        <v>0</v>
      </c>
      <c r="AJ100" s="27">
        <f t="shared" si="19"/>
        <v>0</v>
      </c>
      <c r="AK100" s="27">
        <f t="shared" si="20"/>
        <v>0</v>
      </c>
      <c r="AL100" s="27">
        <f t="shared" si="21"/>
        <v>0</v>
      </c>
      <c r="AM100" s="27">
        <f t="shared" si="22"/>
        <v>0</v>
      </c>
      <c r="AN100" s="27">
        <f t="shared" si="23"/>
        <v>0</v>
      </c>
      <c r="AO100" s="27">
        <f t="shared" si="24"/>
        <v>0</v>
      </c>
      <c r="AP100" s="27">
        <f t="shared" si="25"/>
        <v>0</v>
      </c>
      <c r="AQ100" s="27">
        <f t="shared" si="26"/>
        <v>0</v>
      </c>
      <c r="AR100" s="27">
        <f t="shared" si="27"/>
        <v>0</v>
      </c>
      <c r="AS100" s="27">
        <f t="shared" si="28"/>
        <v>0</v>
      </c>
      <c r="AT100" s="29">
        <f t="shared" si="29"/>
        <v>0</v>
      </c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 t="e">
        <f t="shared" si="16"/>
        <v>#DIV/0!</v>
      </c>
    </row>
    <row r="101" spans="1:59" hidden="1" x14ac:dyDescent="0.25">
      <c r="A101">
        <v>2339</v>
      </c>
      <c r="B101" t="s">
        <v>484</v>
      </c>
      <c r="C101" t="s">
        <v>485</v>
      </c>
      <c r="D101" t="s">
        <v>480</v>
      </c>
      <c r="E101" t="s">
        <v>481</v>
      </c>
      <c r="F101" s="53">
        <f>VLOOKUP(B101,'[4]Ventas Ene-Dic 2019 Hot Melt'!$B$2:$F$247,5,0)</f>
        <v>0</v>
      </c>
      <c r="G101" t="str">
        <f>VLOOKUP(B101,'[4]Ventas Ene-Dic 2019 Hot Melt'!$B$2:$G$247,6,0)</f>
        <v>SI</v>
      </c>
      <c r="H101" t="s">
        <v>482</v>
      </c>
      <c r="I101" s="28">
        <v>21580200</v>
      </c>
      <c r="J101">
        <v>600</v>
      </c>
      <c r="K101" s="28">
        <v>7193400</v>
      </c>
      <c r="L101">
        <v>600</v>
      </c>
      <c r="M101" s="28">
        <v>7193400</v>
      </c>
      <c r="N101">
        <v>600</v>
      </c>
      <c r="O101" s="28">
        <v>7193400</v>
      </c>
      <c r="AH101" s="27">
        <f t="shared" si="17"/>
        <v>0</v>
      </c>
      <c r="AI101" s="27">
        <f t="shared" si="18"/>
        <v>0</v>
      </c>
      <c r="AJ101" s="27">
        <f t="shared" si="19"/>
        <v>0</v>
      </c>
      <c r="AK101" s="27">
        <f t="shared" si="20"/>
        <v>0</v>
      </c>
      <c r="AL101" s="27">
        <f t="shared" si="21"/>
        <v>0</v>
      </c>
      <c r="AM101" s="27">
        <f t="shared" si="22"/>
        <v>0</v>
      </c>
      <c r="AN101" s="27">
        <f t="shared" si="23"/>
        <v>0</v>
      </c>
      <c r="AO101" s="27">
        <f t="shared" si="24"/>
        <v>0</v>
      </c>
      <c r="AP101" s="27">
        <f t="shared" si="25"/>
        <v>0</v>
      </c>
      <c r="AQ101" s="27">
        <f t="shared" si="26"/>
        <v>0</v>
      </c>
      <c r="AR101" s="27">
        <f t="shared" si="27"/>
        <v>0</v>
      </c>
      <c r="AS101" s="27">
        <f t="shared" si="28"/>
        <v>0</v>
      </c>
      <c r="AT101" s="29">
        <f t="shared" si="29"/>
        <v>0</v>
      </c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 t="e">
        <f t="shared" si="16"/>
        <v>#DIV/0!</v>
      </c>
    </row>
    <row r="102" spans="1:59" hidden="1" x14ac:dyDescent="0.25">
      <c r="A102">
        <v>2340</v>
      </c>
      <c r="B102" t="s">
        <v>484</v>
      </c>
      <c r="C102" t="s">
        <v>485</v>
      </c>
      <c r="D102" t="s">
        <v>996</v>
      </c>
      <c r="E102" t="s">
        <v>997</v>
      </c>
      <c r="F102" s="53">
        <f>VLOOKUP(B102,'[4]Ventas Ene-Dic 2019 Hot Melt'!$B$2:$F$247,5,0)</f>
        <v>0</v>
      </c>
      <c r="G102" t="str">
        <f>VLOOKUP(B102,'[4]Ventas Ene-Dic 2019 Hot Melt'!$B$2:$G$247,6,0)</f>
        <v>SI</v>
      </c>
      <c r="H102" t="s">
        <v>482</v>
      </c>
      <c r="I102" s="28">
        <v>54267000</v>
      </c>
      <c r="R102">
        <v>600</v>
      </c>
      <c r="S102" s="28">
        <v>7193400</v>
      </c>
      <c r="T102">
        <v>600</v>
      </c>
      <c r="U102" s="28">
        <v>7193400</v>
      </c>
      <c r="V102" s="31">
        <v>1200</v>
      </c>
      <c r="W102" s="28">
        <v>14386800</v>
      </c>
      <c r="X102">
        <v>600</v>
      </c>
      <c r="Y102" s="28">
        <v>7193400</v>
      </c>
      <c r="Z102" s="31">
        <v>1020</v>
      </c>
      <c r="AA102" s="28">
        <v>15555000</v>
      </c>
      <c r="AB102">
        <v>180</v>
      </c>
      <c r="AC102" s="28">
        <v>2745000</v>
      </c>
      <c r="AH102" s="27">
        <f t="shared" si="17"/>
        <v>0</v>
      </c>
      <c r="AI102" s="27">
        <f t="shared" si="18"/>
        <v>0</v>
      </c>
      <c r="AJ102" s="27">
        <f t="shared" si="19"/>
        <v>0</v>
      </c>
      <c r="AK102" s="27">
        <f t="shared" si="20"/>
        <v>0</v>
      </c>
      <c r="AL102" s="27">
        <f t="shared" si="21"/>
        <v>0</v>
      </c>
      <c r="AM102" s="27">
        <f t="shared" si="22"/>
        <v>0</v>
      </c>
      <c r="AN102" s="27">
        <f t="shared" si="23"/>
        <v>0</v>
      </c>
      <c r="AO102" s="27">
        <f t="shared" si="24"/>
        <v>0</v>
      </c>
      <c r="AP102" s="27">
        <f t="shared" si="25"/>
        <v>0</v>
      </c>
      <c r="AQ102" s="27">
        <f t="shared" si="26"/>
        <v>0</v>
      </c>
      <c r="AR102" s="27">
        <f t="shared" si="27"/>
        <v>0</v>
      </c>
      <c r="AS102" s="27">
        <f t="shared" si="28"/>
        <v>0</v>
      </c>
      <c r="AT102" s="29">
        <f t="shared" si="29"/>
        <v>0</v>
      </c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 t="e">
        <f t="shared" si="16"/>
        <v>#DIV/0!</v>
      </c>
    </row>
    <row r="103" spans="1:59" hidden="1" x14ac:dyDescent="0.25">
      <c r="A103">
        <v>2341</v>
      </c>
      <c r="B103" t="s">
        <v>486</v>
      </c>
      <c r="C103" t="s">
        <v>487</v>
      </c>
      <c r="D103" t="s">
        <v>488</v>
      </c>
      <c r="E103" t="s">
        <v>489</v>
      </c>
      <c r="F103" s="53">
        <f>VLOOKUP(B103,'[4]Ventas Ene-Dic 2019 Hot Melt'!$B$2:$F$247,5,0)</f>
        <v>0</v>
      </c>
      <c r="G103" t="str">
        <f>VLOOKUP(B103,'[4]Ventas Ene-Dic 2019 Hot Melt'!$B$2:$G$247,6,0)</f>
        <v>SI</v>
      </c>
      <c r="H103" t="s">
        <v>482</v>
      </c>
      <c r="I103" s="28">
        <v>111616500</v>
      </c>
      <c r="L103">
        <v>0</v>
      </c>
      <c r="M103" s="28">
        <v>0</v>
      </c>
      <c r="N103" s="31">
        <v>1000</v>
      </c>
      <c r="O103" s="28">
        <v>23029000</v>
      </c>
      <c r="T103">
        <v>0</v>
      </c>
      <c r="U103" s="28">
        <v>0</v>
      </c>
      <c r="V103" s="31">
        <v>1000</v>
      </c>
      <c r="W103" s="28">
        <v>23029000</v>
      </c>
      <c r="X103">
        <v>500</v>
      </c>
      <c r="Y103" s="28">
        <v>12456500</v>
      </c>
      <c r="Z103" s="31">
        <v>1000</v>
      </c>
      <c r="AA103" s="28">
        <v>26551000</v>
      </c>
      <c r="AD103" s="31">
        <v>1000</v>
      </c>
      <c r="AE103" s="28">
        <v>26551000</v>
      </c>
      <c r="AH103" s="27">
        <f t="shared" si="17"/>
        <v>0</v>
      </c>
      <c r="AI103" s="27">
        <f t="shared" si="18"/>
        <v>0</v>
      </c>
      <c r="AJ103" s="27">
        <f t="shared" si="19"/>
        <v>0</v>
      </c>
      <c r="AK103" s="27">
        <f t="shared" si="20"/>
        <v>0</v>
      </c>
      <c r="AL103" s="27">
        <f t="shared" si="21"/>
        <v>0</v>
      </c>
      <c r="AM103" s="27">
        <f t="shared" si="22"/>
        <v>0</v>
      </c>
      <c r="AN103" s="27">
        <f t="shared" si="23"/>
        <v>0</v>
      </c>
      <c r="AO103" s="27">
        <f t="shared" si="24"/>
        <v>0</v>
      </c>
      <c r="AP103" s="27">
        <f t="shared" si="25"/>
        <v>0</v>
      </c>
      <c r="AQ103" s="27">
        <f t="shared" si="26"/>
        <v>0</v>
      </c>
      <c r="AR103" s="27">
        <f t="shared" si="27"/>
        <v>0</v>
      </c>
      <c r="AS103" s="27">
        <f t="shared" si="28"/>
        <v>0</v>
      </c>
      <c r="AT103" s="29">
        <f t="shared" si="29"/>
        <v>0</v>
      </c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 t="e">
        <f t="shared" si="16"/>
        <v>#DIV/0!</v>
      </c>
    </row>
    <row r="104" spans="1:59" hidden="1" x14ac:dyDescent="0.25">
      <c r="A104">
        <v>2342</v>
      </c>
      <c r="B104" t="s">
        <v>490</v>
      </c>
      <c r="C104" t="s">
        <v>491</v>
      </c>
      <c r="D104" t="s">
        <v>492</v>
      </c>
      <c r="E104" t="s">
        <v>493</v>
      </c>
      <c r="F104" s="53">
        <f>VLOOKUP(B104,'[4]Ventas Ene-Dic 2019 Hot Melt'!$B$2:$F$247,5,0)</f>
        <v>0</v>
      </c>
      <c r="G104" t="str">
        <f>VLOOKUP(B104,'[4]Ventas Ene-Dic 2019 Hot Melt'!$B$2:$G$247,6,0)</f>
        <v>SI</v>
      </c>
      <c r="H104" t="s">
        <v>482</v>
      </c>
      <c r="I104" s="28">
        <v>19199565.760000002</v>
      </c>
      <c r="J104">
        <v>300</v>
      </c>
      <c r="K104" s="28">
        <v>5012410.92</v>
      </c>
      <c r="N104">
        <v>120</v>
      </c>
      <c r="O104" s="28">
        <v>1915256.16</v>
      </c>
      <c r="P104">
        <v>260</v>
      </c>
      <c r="Q104" s="28">
        <v>4212627.9000000004</v>
      </c>
      <c r="R104">
        <v>160</v>
      </c>
      <c r="S104" s="28">
        <v>2739219.08</v>
      </c>
      <c r="V104">
        <v>120</v>
      </c>
      <c r="W104" s="28">
        <v>1976174.48</v>
      </c>
      <c r="Z104">
        <v>80</v>
      </c>
      <c r="AA104" s="28">
        <v>1497381.12</v>
      </c>
      <c r="AD104">
        <v>100</v>
      </c>
      <c r="AE104" s="28">
        <v>1846496.1</v>
      </c>
      <c r="AH104" s="27">
        <f t="shared" si="17"/>
        <v>0</v>
      </c>
      <c r="AI104" s="27">
        <f t="shared" si="18"/>
        <v>0</v>
      </c>
      <c r="AJ104" s="27">
        <f t="shared" si="19"/>
        <v>0</v>
      </c>
      <c r="AK104" s="27">
        <f t="shared" si="20"/>
        <v>0</v>
      </c>
      <c r="AL104" s="27">
        <f t="shared" si="21"/>
        <v>0</v>
      </c>
      <c r="AM104" s="27">
        <f t="shared" si="22"/>
        <v>0</v>
      </c>
      <c r="AN104" s="27">
        <f t="shared" si="23"/>
        <v>0</v>
      </c>
      <c r="AO104" s="27">
        <f t="shared" si="24"/>
        <v>0</v>
      </c>
      <c r="AP104" s="27">
        <f t="shared" si="25"/>
        <v>0</v>
      </c>
      <c r="AQ104" s="27">
        <f t="shared" si="26"/>
        <v>0</v>
      </c>
      <c r="AR104" s="27">
        <f t="shared" si="27"/>
        <v>0</v>
      </c>
      <c r="AS104" s="27">
        <f t="shared" si="28"/>
        <v>0</v>
      </c>
      <c r="AT104" s="29">
        <f t="shared" si="29"/>
        <v>0</v>
      </c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 t="e">
        <f t="shared" si="16"/>
        <v>#DIV/0!</v>
      </c>
    </row>
    <row r="105" spans="1:59" hidden="1" x14ac:dyDescent="0.25">
      <c r="A105">
        <v>2343</v>
      </c>
      <c r="B105" t="s">
        <v>490</v>
      </c>
      <c r="C105" t="s">
        <v>491</v>
      </c>
      <c r="D105" t="s">
        <v>499</v>
      </c>
      <c r="E105" t="s">
        <v>500</v>
      </c>
      <c r="F105" s="53">
        <f>VLOOKUP(B105,'[4]Ventas Ene-Dic 2019 Hot Melt'!$B$2:$F$247,5,0)</f>
        <v>0</v>
      </c>
      <c r="G105" t="str">
        <f>VLOOKUP(B105,'[4]Ventas Ene-Dic 2019 Hot Melt'!$B$2:$G$247,6,0)</f>
        <v>SI</v>
      </c>
      <c r="H105" t="s">
        <v>482</v>
      </c>
      <c r="I105" s="28">
        <v>347771.22</v>
      </c>
      <c r="L105">
        <v>20</v>
      </c>
      <c r="M105" s="28">
        <v>347771.22</v>
      </c>
      <c r="AH105" s="27">
        <f t="shared" si="17"/>
        <v>0</v>
      </c>
      <c r="AI105" s="27">
        <f t="shared" si="18"/>
        <v>0</v>
      </c>
      <c r="AJ105" s="27">
        <f t="shared" si="19"/>
        <v>0</v>
      </c>
      <c r="AK105" s="27">
        <f t="shared" si="20"/>
        <v>0</v>
      </c>
      <c r="AL105" s="27">
        <f t="shared" si="21"/>
        <v>0</v>
      </c>
      <c r="AM105" s="27">
        <f t="shared" si="22"/>
        <v>0</v>
      </c>
      <c r="AN105" s="27">
        <f t="shared" si="23"/>
        <v>0</v>
      </c>
      <c r="AO105" s="27">
        <f t="shared" si="24"/>
        <v>0</v>
      </c>
      <c r="AP105" s="27">
        <f t="shared" si="25"/>
        <v>0</v>
      </c>
      <c r="AQ105" s="27">
        <f t="shared" si="26"/>
        <v>0</v>
      </c>
      <c r="AR105" s="27">
        <f t="shared" si="27"/>
        <v>0</v>
      </c>
      <c r="AS105" s="27">
        <f t="shared" si="28"/>
        <v>0</v>
      </c>
      <c r="AT105" s="29">
        <f t="shared" si="29"/>
        <v>0</v>
      </c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 t="e">
        <f t="shared" si="16"/>
        <v>#DIV/0!</v>
      </c>
    </row>
    <row r="106" spans="1:59" hidden="1" x14ac:dyDescent="0.25">
      <c r="A106">
        <v>2344</v>
      </c>
      <c r="B106" t="s">
        <v>490</v>
      </c>
      <c r="C106" t="s">
        <v>491</v>
      </c>
      <c r="D106" t="s">
        <v>495</v>
      </c>
      <c r="E106" t="s">
        <v>496</v>
      </c>
      <c r="F106" s="53">
        <f>VLOOKUP(B106,'[4]Ventas Ene-Dic 2019 Hot Melt'!$B$2:$F$247,5,0)</f>
        <v>0</v>
      </c>
      <c r="G106" t="str">
        <f>VLOOKUP(B106,'[4]Ventas Ene-Dic 2019 Hot Melt'!$B$2:$G$247,6,0)</f>
        <v>SI</v>
      </c>
      <c r="H106" t="s">
        <v>482</v>
      </c>
      <c r="I106" s="28">
        <v>1122134.3999999999</v>
      </c>
      <c r="AF106">
        <v>40</v>
      </c>
      <c r="AG106" s="28">
        <v>1122134.3999999999</v>
      </c>
      <c r="AH106" s="27">
        <f t="shared" si="17"/>
        <v>0</v>
      </c>
      <c r="AI106" s="27">
        <f t="shared" si="18"/>
        <v>0</v>
      </c>
      <c r="AJ106" s="27">
        <f t="shared" si="19"/>
        <v>0</v>
      </c>
      <c r="AK106" s="27">
        <f t="shared" si="20"/>
        <v>0</v>
      </c>
      <c r="AL106" s="27">
        <f t="shared" si="21"/>
        <v>0</v>
      </c>
      <c r="AM106" s="27">
        <f t="shared" si="22"/>
        <v>0</v>
      </c>
      <c r="AN106" s="27">
        <f t="shared" si="23"/>
        <v>0</v>
      </c>
      <c r="AO106" s="27">
        <f t="shared" si="24"/>
        <v>0</v>
      </c>
      <c r="AP106" s="27">
        <f t="shared" si="25"/>
        <v>0</v>
      </c>
      <c r="AQ106" s="27">
        <f t="shared" si="26"/>
        <v>0</v>
      </c>
      <c r="AR106" s="27">
        <f t="shared" si="27"/>
        <v>0</v>
      </c>
      <c r="AS106" s="27">
        <f t="shared" si="28"/>
        <v>0</v>
      </c>
      <c r="AT106" s="29">
        <f t="shared" si="29"/>
        <v>0</v>
      </c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 t="e">
        <f t="shared" si="16"/>
        <v>#DIV/0!</v>
      </c>
    </row>
    <row r="107" spans="1:59" hidden="1" x14ac:dyDescent="0.25">
      <c r="A107">
        <v>2345</v>
      </c>
      <c r="B107" t="s">
        <v>490</v>
      </c>
      <c r="C107" t="s">
        <v>491</v>
      </c>
      <c r="D107" t="s">
        <v>998</v>
      </c>
      <c r="E107" t="s">
        <v>999</v>
      </c>
      <c r="F107" s="53">
        <f>VLOOKUP(B107,'[4]Ventas Ene-Dic 2019 Hot Melt'!$B$2:$F$247,5,0)</f>
        <v>0</v>
      </c>
      <c r="G107" t="str">
        <f>VLOOKUP(B107,'[4]Ventas Ene-Dic 2019 Hot Melt'!$B$2:$G$247,6,0)</f>
        <v>SI</v>
      </c>
      <c r="H107" t="s">
        <v>482</v>
      </c>
      <c r="I107" s="28">
        <v>370873.66</v>
      </c>
      <c r="Z107">
        <v>20</v>
      </c>
      <c r="AA107" s="28">
        <v>370873.66</v>
      </c>
      <c r="AH107" s="27">
        <f t="shared" si="17"/>
        <v>0</v>
      </c>
      <c r="AI107" s="27">
        <f t="shared" si="18"/>
        <v>0</v>
      </c>
      <c r="AJ107" s="27">
        <f t="shared" si="19"/>
        <v>0</v>
      </c>
      <c r="AK107" s="27">
        <f t="shared" si="20"/>
        <v>0</v>
      </c>
      <c r="AL107" s="27">
        <f t="shared" si="21"/>
        <v>0</v>
      </c>
      <c r="AM107" s="27">
        <f t="shared" si="22"/>
        <v>0</v>
      </c>
      <c r="AN107" s="27">
        <f t="shared" si="23"/>
        <v>0</v>
      </c>
      <c r="AO107" s="27">
        <f t="shared" si="24"/>
        <v>0</v>
      </c>
      <c r="AP107" s="27">
        <f t="shared" si="25"/>
        <v>0</v>
      </c>
      <c r="AQ107" s="27">
        <f t="shared" si="26"/>
        <v>0</v>
      </c>
      <c r="AR107" s="27">
        <f t="shared" si="27"/>
        <v>0</v>
      </c>
      <c r="AS107" s="27">
        <f t="shared" si="28"/>
        <v>0</v>
      </c>
      <c r="AT107" s="29">
        <f t="shared" si="29"/>
        <v>0</v>
      </c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 t="e">
        <f t="shared" si="16"/>
        <v>#DIV/0!</v>
      </c>
    </row>
    <row r="108" spans="1:59" hidden="1" x14ac:dyDescent="0.25">
      <c r="A108">
        <v>2346</v>
      </c>
      <c r="B108" t="s">
        <v>497</v>
      </c>
      <c r="C108" t="s">
        <v>498</v>
      </c>
      <c r="D108" t="s">
        <v>499</v>
      </c>
      <c r="E108" t="s">
        <v>500</v>
      </c>
      <c r="F108" s="53">
        <f>VLOOKUP(B108,'[4]Ventas Ene-Dic 2019 Hot Melt'!$B$2:$F$247,5,0)</f>
        <v>0</v>
      </c>
      <c r="G108" t="str">
        <f>VLOOKUP(B108,'[4]Ventas Ene-Dic 2019 Hot Melt'!$B$2:$G$247,6,0)</f>
        <v>SI</v>
      </c>
      <c r="H108" t="s">
        <v>482</v>
      </c>
      <c r="I108" s="28">
        <v>3715643.82</v>
      </c>
      <c r="L108">
        <v>60</v>
      </c>
      <c r="M108" s="28">
        <v>882157.65</v>
      </c>
      <c r="T108">
        <v>40</v>
      </c>
      <c r="U108" s="28">
        <v>606322.30000000005</v>
      </c>
      <c r="V108">
        <v>60</v>
      </c>
      <c r="W108" s="28">
        <v>919422.35</v>
      </c>
      <c r="AB108">
        <v>80</v>
      </c>
      <c r="AC108" s="28">
        <v>1307741.52</v>
      </c>
      <c r="AH108" s="27">
        <f t="shared" si="17"/>
        <v>0</v>
      </c>
      <c r="AI108" s="27">
        <f t="shared" si="18"/>
        <v>0</v>
      </c>
      <c r="AJ108" s="27">
        <f t="shared" si="19"/>
        <v>0</v>
      </c>
      <c r="AK108" s="27">
        <f t="shared" si="20"/>
        <v>0</v>
      </c>
      <c r="AL108" s="27">
        <f t="shared" si="21"/>
        <v>0</v>
      </c>
      <c r="AM108" s="27">
        <f t="shared" si="22"/>
        <v>0</v>
      </c>
      <c r="AN108" s="27">
        <f t="shared" si="23"/>
        <v>0</v>
      </c>
      <c r="AO108" s="27">
        <f t="shared" si="24"/>
        <v>0</v>
      </c>
      <c r="AP108" s="27">
        <f t="shared" si="25"/>
        <v>0</v>
      </c>
      <c r="AQ108" s="27">
        <f t="shared" si="26"/>
        <v>0</v>
      </c>
      <c r="AR108" s="27">
        <f t="shared" si="27"/>
        <v>0</v>
      </c>
      <c r="AS108" s="27">
        <f t="shared" si="28"/>
        <v>0</v>
      </c>
      <c r="AT108" s="29">
        <f t="shared" si="29"/>
        <v>0</v>
      </c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 t="e">
        <f t="shared" si="16"/>
        <v>#DIV/0!</v>
      </c>
    </row>
    <row r="109" spans="1:59" hidden="1" x14ac:dyDescent="0.25">
      <c r="A109">
        <v>2347</v>
      </c>
      <c r="B109" t="s">
        <v>497</v>
      </c>
      <c r="C109" t="s">
        <v>498</v>
      </c>
      <c r="D109" t="s">
        <v>501</v>
      </c>
      <c r="E109" t="s">
        <v>502</v>
      </c>
      <c r="F109" s="53">
        <f>VLOOKUP(B109,'[4]Ventas Ene-Dic 2019 Hot Melt'!$B$2:$F$247,5,0)</f>
        <v>0</v>
      </c>
      <c r="G109" t="str">
        <f>VLOOKUP(B109,'[4]Ventas Ene-Dic 2019 Hot Melt'!$B$2:$G$247,6,0)</f>
        <v>SI</v>
      </c>
      <c r="H109" t="s">
        <v>482</v>
      </c>
      <c r="I109" s="28">
        <v>361618.55</v>
      </c>
      <c r="P109">
        <v>20</v>
      </c>
      <c r="Q109" s="28">
        <v>361618.55</v>
      </c>
      <c r="AH109" s="27">
        <f t="shared" si="17"/>
        <v>0</v>
      </c>
      <c r="AI109" s="27">
        <f t="shared" si="18"/>
        <v>0</v>
      </c>
      <c r="AJ109" s="27">
        <f t="shared" si="19"/>
        <v>0</v>
      </c>
      <c r="AK109" s="27">
        <f t="shared" si="20"/>
        <v>0</v>
      </c>
      <c r="AL109" s="27">
        <f t="shared" si="21"/>
        <v>0</v>
      </c>
      <c r="AM109" s="27">
        <f t="shared" si="22"/>
        <v>0</v>
      </c>
      <c r="AN109" s="27">
        <f t="shared" si="23"/>
        <v>0</v>
      </c>
      <c r="AO109" s="27">
        <f t="shared" si="24"/>
        <v>0</v>
      </c>
      <c r="AP109" s="27">
        <f t="shared" si="25"/>
        <v>0</v>
      </c>
      <c r="AQ109" s="27">
        <f t="shared" si="26"/>
        <v>0</v>
      </c>
      <c r="AR109" s="27">
        <f t="shared" si="27"/>
        <v>0</v>
      </c>
      <c r="AS109" s="27">
        <f t="shared" si="28"/>
        <v>0</v>
      </c>
      <c r="AT109" s="29">
        <f t="shared" si="29"/>
        <v>0</v>
      </c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 t="e">
        <f t="shared" si="16"/>
        <v>#DIV/0!</v>
      </c>
    </row>
    <row r="110" spans="1:59" hidden="1" x14ac:dyDescent="0.25">
      <c r="A110">
        <v>2348</v>
      </c>
      <c r="B110" t="s">
        <v>497</v>
      </c>
      <c r="C110" t="s">
        <v>498</v>
      </c>
      <c r="D110" t="s">
        <v>503</v>
      </c>
      <c r="E110" t="s">
        <v>504</v>
      </c>
      <c r="F110" s="53">
        <f>VLOOKUP(B110,'[4]Ventas Ene-Dic 2019 Hot Melt'!$B$2:$F$247,5,0)</f>
        <v>0</v>
      </c>
      <c r="G110" t="str">
        <f>VLOOKUP(B110,'[4]Ventas Ene-Dic 2019 Hot Melt'!$B$2:$G$247,6,0)</f>
        <v>SI</v>
      </c>
      <c r="H110" t="s">
        <v>482</v>
      </c>
      <c r="I110" s="28">
        <v>68245023.340000004</v>
      </c>
      <c r="J110">
        <v>400</v>
      </c>
      <c r="K110" s="28">
        <v>7249200</v>
      </c>
      <c r="L110">
        <v>200</v>
      </c>
      <c r="M110" s="28">
        <v>3536220.24</v>
      </c>
      <c r="N110">
        <v>200</v>
      </c>
      <c r="O110" s="28">
        <v>3547732.61</v>
      </c>
      <c r="P110">
        <v>0</v>
      </c>
      <c r="Q110" s="28">
        <v>5252.69</v>
      </c>
      <c r="R110">
        <v>200</v>
      </c>
      <c r="S110" s="28">
        <v>3792606.3</v>
      </c>
      <c r="T110">
        <v>400</v>
      </c>
      <c r="U110" s="28">
        <v>7454076.8399999999</v>
      </c>
      <c r="V110">
        <v>200</v>
      </c>
      <c r="W110" s="28">
        <v>3666516.84</v>
      </c>
      <c r="X110">
        <v>400</v>
      </c>
      <c r="Y110" s="28">
        <v>7854957.1799999997</v>
      </c>
      <c r="Z110">
        <v>400</v>
      </c>
      <c r="AA110" s="28">
        <v>7624335.5999999996</v>
      </c>
      <c r="AB110">
        <v>400</v>
      </c>
      <c r="AC110" s="28">
        <v>7851838.6799999997</v>
      </c>
      <c r="AD110">
        <v>400</v>
      </c>
      <c r="AE110" s="28">
        <v>7673301.7199999997</v>
      </c>
      <c r="AF110">
        <v>400</v>
      </c>
      <c r="AG110" s="28">
        <v>7988984.6399999997</v>
      </c>
      <c r="AH110" s="27">
        <f t="shared" si="17"/>
        <v>0</v>
      </c>
      <c r="AI110" s="27">
        <f t="shared" si="18"/>
        <v>0</v>
      </c>
      <c r="AJ110" s="27">
        <f t="shared" si="19"/>
        <v>0</v>
      </c>
      <c r="AK110" s="27">
        <f t="shared" si="20"/>
        <v>0</v>
      </c>
      <c r="AL110" s="27">
        <f t="shared" si="21"/>
        <v>0</v>
      </c>
      <c r="AM110" s="27">
        <f t="shared" si="22"/>
        <v>0</v>
      </c>
      <c r="AN110" s="27">
        <f t="shared" si="23"/>
        <v>0</v>
      </c>
      <c r="AO110" s="27">
        <f t="shared" si="24"/>
        <v>0</v>
      </c>
      <c r="AP110" s="27">
        <f t="shared" si="25"/>
        <v>0</v>
      </c>
      <c r="AQ110" s="27">
        <f t="shared" si="26"/>
        <v>0</v>
      </c>
      <c r="AR110" s="27">
        <f t="shared" si="27"/>
        <v>0</v>
      </c>
      <c r="AS110" s="27">
        <f t="shared" si="28"/>
        <v>0</v>
      </c>
      <c r="AT110" s="29">
        <f t="shared" si="29"/>
        <v>0</v>
      </c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 t="e">
        <f t="shared" si="16"/>
        <v>#DIV/0!</v>
      </c>
    </row>
    <row r="111" spans="1:59" hidden="1" x14ac:dyDescent="0.25">
      <c r="A111">
        <v>2349</v>
      </c>
      <c r="B111" t="s">
        <v>497</v>
      </c>
      <c r="C111" t="s">
        <v>498</v>
      </c>
      <c r="D111" t="s">
        <v>505</v>
      </c>
      <c r="E111" t="s">
        <v>506</v>
      </c>
      <c r="F111" s="53">
        <f>VLOOKUP(B111,'[4]Ventas Ene-Dic 2019 Hot Melt'!$B$2:$F$247,5,0)</f>
        <v>0</v>
      </c>
      <c r="G111" t="str">
        <f>VLOOKUP(B111,'[4]Ventas Ene-Dic 2019 Hot Melt'!$B$2:$G$247,6,0)</f>
        <v>SI</v>
      </c>
      <c r="H111" t="s">
        <v>482</v>
      </c>
      <c r="I111" s="28">
        <v>35803705.920000002</v>
      </c>
      <c r="J111">
        <v>140</v>
      </c>
      <c r="K111" s="28">
        <v>2123869.44</v>
      </c>
      <c r="L111">
        <v>160</v>
      </c>
      <c r="M111" s="28">
        <v>2388798.7200000002</v>
      </c>
      <c r="N111">
        <v>160</v>
      </c>
      <c r="O111" s="28">
        <v>2428723.2000000002</v>
      </c>
      <c r="P111">
        <v>160</v>
      </c>
      <c r="Q111" s="28">
        <v>2400921.6000000001</v>
      </c>
      <c r="R111">
        <v>200</v>
      </c>
      <c r="S111" s="28">
        <v>3143992.32</v>
      </c>
      <c r="T111">
        <v>240</v>
      </c>
      <c r="U111" s="28">
        <v>3820961.28</v>
      </c>
      <c r="V111">
        <v>160</v>
      </c>
      <c r="W111" s="28">
        <v>2450426.8799999999</v>
      </c>
      <c r="X111">
        <v>140</v>
      </c>
      <c r="Y111" s="28">
        <v>2324763.84</v>
      </c>
      <c r="Z111">
        <v>200</v>
      </c>
      <c r="AA111" s="28">
        <v>3283529.28</v>
      </c>
      <c r="AB111">
        <v>220</v>
      </c>
      <c r="AC111" s="28">
        <v>3679624.32</v>
      </c>
      <c r="AD111">
        <v>240</v>
      </c>
      <c r="AE111" s="28">
        <v>3901360.32</v>
      </c>
      <c r="AF111">
        <v>240</v>
      </c>
      <c r="AG111" s="28">
        <v>3856734.72</v>
      </c>
      <c r="AH111" s="27">
        <f t="shared" si="17"/>
        <v>0</v>
      </c>
      <c r="AI111" s="27">
        <f t="shared" si="18"/>
        <v>0</v>
      </c>
      <c r="AJ111" s="27">
        <f t="shared" si="19"/>
        <v>0</v>
      </c>
      <c r="AK111" s="27">
        <f t="shared" si="20"/>
        <v>0</v>
      </c>
      <c r="AL111" s="27">
        <f t="shared" si="21"/>
        <v>0</v>
      </c>
      <c r="AM111" s="27">
        <f t="shared" si="22"/>
        <v>0</v>
      </c>
      <c r="AN111" s="27">
        <f t="shared" si="23"/>
        <v>0</v>
      </c>
      <c r="AO111" s="27">
        <f t="shared" si="24"/>
        <v>0</v>
      </c>
      <c r="AP111" s="27">
        <f t="shared" si="25"/>
        <v>0</v>
      </c>
      <c r="AQ111" s="27">
        <f t="shared" si="26"/>
        <v>0</v>
      </c>
      <c r="AR111" s="27">
        <f t="shared" si="27"/>
        <v>0</v>
      </c>
      <c r="AS111" s="27">
        <f t="shared" si="28"/>
        <v>0</v>
      </c>
      <c r="AT111" s="29">
        <f t="shared" si="29"/>
        <v>0</v>
      </c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 t="e">
        <f t="shared" si="16"/>
        <v>#DIV/0!</v>
      </c>
    </row>
    <row r="112" spans="1:59" hidden="1" x14ac:dyDescent="0.25">
      <c r="A112">
        <v>2350</v>
      </c>
      <c r="B112" t="s">
        <v>497</v>
      </c>
      <c r="C112" t="s">
        <v>498</v>
      </c>
      <c r="D112" t="s">
        <v>507</v>
      </c>
      <c r="E112" t="s">
        <v>508</v>
      </c>
      <c r="F112" s="53">
        <f>VLOOKUP(B112,'[4]Ventas Ene-Dic 2019 Hot Melt'!$B$2:$F$247,5,0)</f>
        <v>0</v>
      </c>
      <c r="G112" t="str">
        <f>VLOOKUP(B112,'[4]Ventas Ene-Dic 2019 Hot Melt'!$B$2:$G$247,6,0)</f>
        <v>SI</v>
      </c>
      <c r="H112" t="s">
        <v>482</v>
      </c>
      <c r="I112" s="28">
        <v>18379853.890000001</v>
      </c>
      <c r="L112">
        <v>300</v>
      </c>
      <c r="M112" s="28">
        <v>5904900</v>
      </c>
      <c r="R112">
        <v>300</v>
      </c>
      <c r="S112" s="28">
        <v>5904900</v>
      </c>
      <c r="X112">
        <v>100</v>
      </c>
      <c r="Y112" s="28">
        <v>2139663.5</v>
      </c>
      <c r="Z112">
        <v>100</v>
      </c>
      <c r="AA112" s="28">
        <v>2189720</v>
      </c>
      <c r="AD112">
        <v>100</v>
      </c>
      <c r="AE112" s="28">
        <v>2240670.39</v>
      </c>
      <c r="AH112" s="27">
        <f t="shared" si="17"/>
        <v>0</v>
      </c>
      <c r="AI112" s="27">
        <f t="shared" si="18"/>
        <v>0</v>
      </c>
      <c r="AJ112" s="27">
        <f t="shared" si="19"/>
        <v>0</v>
      </c>
      <c r="AK112" s="27">
        <f t="shared" si="20"/>
        <v>0</v>
      </c>
      <c r="AL112" s="27">
        <f t="shared" si="21"/>
        <v>0</v>
      </c>
      <c r="AM112" s="27">
        <f t="shared" si="22"/>
        <v>0</v>
      </c>
      <c r="AN112" s="27">
        <f t="shared" si="23"/>
        <v>0</v>
      </c>
      <c r="AO112" s="27">
        <f t="shared" si="24"/>
        <v>0</v>
      </c>
      <c r="AP112" s="27">
        <f t="shared" si="25"/>
        <v>0</v>
      </c>
      <c r="AQ112" s="27">
        <f t="shared" si="26"/>
        <v>0</v>
      </c>
      <c r="AR112" s="27">
        <f t="shared" si="27"/>
        <v>0</v>
      </c>
      <c r="AS112" s="27">
        <f t="shared" si="28"/>
        <v>0</v>
      </c>
      <c r="AT112" s="29">
        <f t="shared" si="29"/>
        <v>0</v>
      </c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 t="e">
        <f t="shared" si="16"/>
        <v>#DIV/0!</v>
      </c>
    </row>
    <row r="113" spans="1:59" hidden="1" x14ac:dyDescent="0.25">
      <c r="A113">
        <v>2351</v>
      </c>
      <c r="B113" t="s">
        <v>509</v>
      </c>
      <c r="C113" t="s">
        <v>510</v>
      </c>
      <c r="D113" t="s">
        <v>511</v>
      </c>
      <c r="E113" t="s">
        <v>512</v>
      </c>
      <c r="F113" s="53">
        <f>VLOOKUP(B113,'[4]Ventas Ene-Dic 2019 Hot Melt'!$B$2:$F$247,5,0)</f>
        <v>0</v>
      </c>
      <c r="G113" t="str">
        <f>VLOOKUP(B113,'[4]Ventas Ene-Dic 2019 Hot Melt'!$B$2:$G$247,6,0)</f>
        <v>SI</v>
      </c>
      <c r="H113" t="s">
        <v>482</v>
      </c>
      <c r="I113" s="28">
        <v>3971165.33</v>
      </c>
      <c r="J113">
        <v>98.42</v>
      </c>
      <c r="K113" s="28">
        <v>2070316.5</v>
      </c>
      <c r="AD113">
        <v>42.18</v>
      </c>
      <c r="AE113" s="28">
        <v>936569.93</v>
      </c>
      <c r="AF113">
        <v>42.18</v>
      </c>
      <c r="AG113" s="28">
        <v>964278.9</v>
      </c>
      <c r="AH113" s="27">
        <f t="shared" si="17"/>
        <v>0</v>
      </c>
      <c r="AI113" s="27">
        <f t="shared" si="18"/>
        <v>0</v>
      </c>
      <c r="AJ113" s="27">
        <f t="shared" si="19"/>
        <v>0</v>
      </c>
      <c r="AK113" s="27">
        <f t="shared" si="20"/>
        <v>0</v>
      </c>
      <c r="AL113" s="27">
        <f t="shared" si="21"/>
        <v>0</v>
      </c>
      <c r="AM113" s="27">
        <f t="shared" si="22"/>
        <v>0</v>
      </c>
      <c r="AN113" s="27">
        <f t="shared" si="23"/>
        <v>0</v>
      </c>
      <c r="AO113" s="27">
        <f t="shared" si="24"/>
        <v>0</v>
      </c>
      <c r="AP113" s="27">
        <f t="shared" si="25"/>
        <v>0</v>
      </c>
      <c r="AQ113" s="27">
        <f t="shared" si="26"/>
        <v>0</v>
      </c>
      <c r="AR113" s="27">
        <f t="shared" si="27"/>
        <v>0</v>
      </c>
      <c r="AS113" s="27">
        <f t="shared" si="28"/>
        <v>0</v>
      </c>
      <c r="AT113" s="29">
        <f t="shared" si="29"/>
        <v>0</v>
      </c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 t="e">
        <f t="shared" si="16"/>
        <v>#DIV/0!</v>
      </c>
    </row>
    <row r="114" spans="1:59" hidden="1" x14ac:dyDescent="0.25">
      <c r="A114">
        <v>2352</v>
      </c>
      <c r="B114" t="s">
        <v>509</v>
      </c>
      <c r="C114" t="s">
        <v>510</v>
      </c>
      <c r="D114" t="s">
        <v>513</v>
      </c>
      <c r="E114" t="s">
        <v>514</v>
      </c>
      <c r="F114" s="53">
        <f>VLOOKUP(B114,'[4]Ventas Ene-Dic 2019 Hot Melt'!$B$2:$F$247,5,0)</f>
        <v>0</v>
      </c>
      <c r="G114" t="str">
        <f>VLOOKUP(B114,'[4]Ventas Ene-Dic 2019 Hot Melt'!$B$2:$G$247,6,0)</f>
        <v>SI</v>
      </c>
      <c r="H114" t="s">
        <v>482</v>
      </c>
      <c r="I114" s="28">
        <v>5030083.78</v>
      </c>
      <c r="J114">
        <v>28.12</v>
      </c>
      <c r="K114" s="28">
        <v>531186.80000000005</v>
      </c>
      <c r="L114">
        <v>28.12</v>
      </c>
      <c r="M114" s="28">
        <v>531186.80000000005</v>
      </c>
      <c r="N114">
        <v>28.12</v>
      </c>
      <c r="O114" s="28">
        <v>531186.80000000005</v>
      </c>
      <c r="R114">
        <v>28.12</v>
      </c>
      <c r="S114" s="28">
        <v>531186.80000000005</v>
      </c>
      <c r="V114">
        <v>28.12</v>
      </c>
      <c r="W114" s="28">
        <v>531186.80000000005</v>
      </c>
      <c r="X114">
        <v>28.12</v>
      </c>
      <c r="Y114" s="28">
        <v>531186.80000000005</v>
      </c>
      <c r="Z114">
        <v>28.12</v>
      </c>
      <c r="AA114" s="28">
        <v>608464.17000000004</v>
      </c>
      <c r="AB114">
        <v>28.12</v>
      </c>
      <c r="AC114" s="28">
        <v>608460.56999999995</v>
      </c>
      <c r="AF114">
        <v>28.12</v>
      </c>
      <c r="AG114" s="28">
        <v>626038.24</v>
      </c>
      <c r="AH114" s="27">
        <f t="shared" si="17"/>
        <v>0</v>
      </c>
      <c r="AI114" s="27">
        <f t="shared" si="18"/>
        <v>0</v>
      </c>
      <c r="AJ114" s="27">
        <f t="shared" si="19"/>
        <v>0</v>
      </c>
      <c r="AK114" s="27">
        <f t="shared" si="20"/>
        <v>0</v>
      </c>
      <c r="AL114" s="27">
        <f t="shared" si="21"/>
        <v>0</v>
      </c>
      <c r="AM114" s="27">
        <f t="shared" si="22"/>
        <v>0</v>
      </c>
      <c r="AN114" s="27">
        <f t="shared" si="23"/>
        <v>0</v>
      </c>
      <c r="AO114" s="27">
        <f t="shared" si="24"/>
        <v>0</v>
      </c>
      <c r="AP114" s="27">
        <f t="shared" si="25"/>
        <v>0</v>
      </c>
      <c r="AQ114" s="27">
        <f t="shared" si="26"/>
        <v>0</v>
      </c>
      <c r="AR114" s="27">
        <f t="shared" si="27"/>
        <v>0</v>
      </c>
      <c r="AS114" s="27">
        <f t="shared" si="28"/>
        <v>0</v>
      </c>
      <c r="AT114" s="29">
        <f t="shared" si="29"/>
        <v>0</v>
      </c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 t="e">
        <f t="shared" si="16"/>
        <v>#DIV/0!</v>
      </c>
    </row>
    <row r="115" spans="1:59" hidden="1" x14ac:dyDescent="0.25">
      <c r="A115">
        <v>2353</v>
      </c>
      <c r="B115" t="s">
        <v>509</v>
      </c>
      <c r="C115" t="s">
        <v>510</v>
      </c>
      <c r="D115" t="s">
        <v>1000</v>
      </c>
      <c r="E115" t="s">
        <v>1001</v>
      </c>
      <c r="F115" s="53">
        <f>VLOOKUP(B115,'[4]Ventas Ene-Dic 2019 Hot Melt'!$B$2:$F$247,5,0)</f>
        <v>0</v>
      </c>
      <c r="G115" t="str">
        <f>VLOOKUP(B115,'[4]Ventas Ene-Dic 2019 Hot Melt'!$B$2:$G$247,6,0)</f>
        <v>SI</v>
      </c>
      <c r="H115" t="s">
        <v>482</v>
      </c>
      <c r="I115" s="28">
        <v>4473411.88</v>
      </c>
      <c r="P115">
        <v>42.18</v>
      </c>
      <c r="Q115" s="28">
        <v>858668.89</v>
      </c>
      <c r="V115">
        <v>42.18</v>
      </c>
      <c r="W115" s="28">
        <v>885104.93</v>
      </c>
      <c r="X115">
        <v>42.18</v>
      </c>
      <c r="Y115" s="28">
        <v>902512.69</v>
      </c>
      <c r="Z115">
        <v>42.18</v>
      </c>
      <c r="AA115" s="28">
        <v>920265.38</v>
      </c>
      <c r="AB115">
        <v>42.18</v>
      </c>
      <c r="AC115" s="28">
        <v>943276.95</v>
      </c>
      <c r="AD115">
        <v>0</v>
      </c>
      <c r="AE115" s="28">
        <v>-36416.959999999999</v>
      </c>
      <c r="AH115" s="27">
        <f t="shared" si="17"/>
        <v>0</v>
      </c>
      <c r="AI115" s="27">
        <f t="shared" si="18"/>
        <v>0</v>
      </c>
      <c r="AJ115" s="27">
        <f t="shared" si="19"/>
        <v>0</v>
      </c>
      <c r="AK115" s="27">
        <f t="shared" si="20"/>
        <v>0</v>
      </c>
      <c r="AL115" s="27">
        <f t="shared" si="21"/>
        <v>0</v>
      </c>
      <c r="AM115" s="27">
        <f t="shared" si="22"/>
        <v>0</v>
      </c>
      <c r="AN115" s="27">
        <f t="shared" si="23"/>
        <v>0</v>
      </c>
      <c r="AO115" s="27">
        <f t="shared" si="24"/>
        <v>0</v>
      </c>
      <c r="AP115" s="27">
        <f t="shared" si="25"/>
        <v>0</v>
      </c>
      <c r="AQ115" s="27">
        <f t="shared" si="26"/>
        <v>0</v>
      </c>
      <c r="AR115" s="27">
        <f t="shared" si="27"/>
        <v>0</v>
      </c>
      <c r="AS115" s="27">
        <f t="shared" si="28"/>
        <v>0</v>
      </c>
      <c r="AT115" s="29">
        <f t="shared" si="29"/>
        <v>0</v>
      </c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 t="e">
        <f t="shared" si="16"/>
        <v>#DIV/0!</v>
      </c>
    </row>
    <row r="116" spans="1:59" hidden="1" x14ac:dyDescent="0.25">
      <c r="A116">
        <v>2354</v>
      </c>
      <c r="B116" t="s">
        <v>515</v>
      </c>
      <c r="C116" t="s">
        <v>516</v>
      </c>
      <c r="D116" t="s">
        <v>517</v>
      </c>
      <c r="E116" t="s">
        <v>518</v>
      </c>
      <c r="F116" s="53">
        <f>VLOOKUP(B116,'[4]Ventas Ene-Dic 2019 Hot Melt'!$B$2:$F$247,5,0)</f>
        <v>0</v>
      </c>
      <c r="G116" t="str">
        <f>VLOOKUP(B116,'[4]Ventas Ene-Dic 2019 Hot Melt'!$B$2:$G$247,6,0)</f>
        <v>SI</v>
      </c>
      <c r="H116" t="s">
        <v>482</v>
      </c>
      <c r="I116" s="28">
        <v>14061017.65</v>
      </c>
      <c r="N116">
        <v>160</v>
      </c>
      <c r="O116" s="28">
        <v>3480640</v>
      </c>
      <c r="P116">
        <v>40</v>
      </c>
      <c r="Q116" s="28">
        <v>870160</v>
      </c>
      <c r="R116">
        <v>80</v>
      </c>
      <c r="S116" s="28">
        <v>1740320</v>
      </c>
      <c r="T116">
        <v>160</v>
      </c>
      <c r="U116" s="28">
        <v>3601615.6</v>
      </c>
      <c r="V116">
        <v>80</v>
      </c>
      <c r="W116" s="28">
        <v>1874857.13</v>
      </c>
      <c r="X116">
        <v>40</v>
      </c>
      <c r="Y116" s="28">
        <v>1006265.36</v>
      </c>
      <c r="Z116">
        <v>40</v>
      </c>
      <c r="AA116" s="28">
        <v>985037.12</v>
      </c>
      <c r="AD116">
        <v>20</v>
      </c>
      <c r="AE116" s="28">
        <v>502122.44</v>
      </c>
      <c r="AH116" s="27">
        <f t="shared" si="17"/>
        <v>0</v>
      </c>
      <c r="AI116" s="27">
        <f t="shared" si="18"/>
        <v>0</v>
      </c>
      <c r="AJ116" s="27">
        <f t="shared" si="19"/>
        <v>0</v>
      </c>
      <c r="AK116" s="27">
        <f t="shared" si="20"/>
        <v>0</v>
      </c>
      <c r="AL116" s="27">
        <f t="shared" si="21"/>
        <v>0</v>
      </c>
      <c r="AM116" s="27">
        <f t="shared" si="22"/>
        <v>0</v>
      </c>
      <c r="AN116" s="27">
        <f t="shared" si="23"/>
        <v>0</v>
      </c>
      <c r="AO116" s="27">
        <f t="shared" si="24"/>
        <v>0</v>
      </c>
      <c r="AP116" s="27">
        <f t="shared" si="25"/>
        <v>0</v>
      </c>
      <c r="AQ116" s="27">
        <f t="shared" si="26"/>
        <v>0</v>
      </c>
      <c r="AR116" s="27">
        <f t="shared" si="27"/>
        <v>0</v>
      </c>
      <c r="AS116" s="27">
        <f t="shared" si="28"/>
        <v>0</v>
      </c>
      <c r="AT116" s="29">
        <f t="shared" si="29"/>
        <v>0</v>
      </c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 t="e">
        <f t="shared" si="16"/>
        <v>#DIV/0!</v>
      </c>
    </row>
    <row r="117" spans="1:59" hidden="1" x14ac:dyDescent="0.25">
      <c r="A117">
        <v>2355</v>
      </c>
      <c r="B117" t="s">
        <v>515</v>
      </c>
      <c r="C117" t="s">
        <v>516</v>
      </c>
      <c r="D117" t="s">
        <v>1002</v>
      </c>
      <c r="E117" t="s">
        <v>1003</v>
      </c>
      <c r="F117" s="53">
        <f>VLOOKUP(B117,'[4]Ventas Ene-Dic 2019 Hot Melt'!$B$2:$F$247,5,0)</f>
        <v>0</v>
      </c>
      <c r="G117" t="str">
        <f>VLOOKUP(B117,'[4]Ventas Ene-Dic 2019 Hot Melt'!$B$2:$G$247,6,0)</f>
        <v>SI</v>
      </c>
      <c r="H117" t="s">
        <v>482</v>
      </c>
      <c r="I117" s="28">
        <v>4541831.6500000004</v>
      </c>
      <c r="P117">
        <v>200</v>
      </c>
      <c r="Q117" s="28">
        <v>4541831.6500000004</v>
      </c>
      <c r="AH117" s="27">
        <f t="shared" si="17"/>
        <v>0</v>
      </c>
      <c r="AI117" s="27">
        <f t="shared" si="18"/>
        <v>0</v>
      </c>
      <c r="AJ117" s="27">
        <f t="shared" si="19"/>
        <v>0</v>
      </c>
      <c r="AK117" s="27">
        <f t="shared" si="20"/>
        <v>0</v>
      </c>
      <c r="AL117" s="27">
        <f t="shared" si="21"/>
        <v>0</v>
      </c>
      <c r="AM117" s="27">
        <f t="shared" si="22"/>
        <v>0</v>
      </c>
      <c r="AN117" s="27">
        <f t="shared" si="23"/>
        <v>0</v>
      </c>
      <c r="AO117" s="27">
        <f t="shared" si="24"/>
        <v>0</v>
      </c>
      <c r="AP117" s="27">
        <f t="shared" si="25"/>
        <v>0</v>
      </c>
      <c r="AQ117" s="27">
        <f t="shared" si="26"/>
        <v>0</v>
      </c>
      <c r="AR117" s="27">
        <f t="shared" si="27"/>
        <v>0</v>
      </c>
      <c r="AS117" s="27">
        <f t="shared" si="28"/>
        <v>0</v>
      </c>
      <c r="AT117" s="29">
        <f t="shared" si="29"/>
        <v>0</v>
      </c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 t="e">
        <f t="shared" si="16"/>
        <v>#DIV/0!</v>
      </c>
    </row>
    <row r="118" spans="1:59" hidden="1" x14ac:dyDescent="0.25">
      <c r="A118">
        <v>2356</v>
      </c>
      <c r="B118" t="s">
        <v>519</v>
      </c>
      <c r="C118" t="s">
        <v>520</v>
      </c>
      <c r="D118" t="s">
        <v>523</v>
      </c>
      <c r="E118" t="s">
        <v>524</v>
      </c>
      <c r="F118" s="53">
        <f>VLOOKUP(B118,'[4]Ventas Ene-Dic 2019 Hot Melt'!$B$2:$F$247,5,0)</f>
        <v>0</v>
      </c>
      <c r="G118" t="str">
        <f>VLOOKUP(B118,'[4]Ventas Ene-Dic 2019 Hot Melt'!$B$2:$G$247,6,0)</f>
        <v>SI</v>
      </c>
      <c r="H118" t="s">
        <v>482</v>
      </c>
      <c r="I118" s="28">
        <v>171280388.28</v>
      </c>
      <c r="L118">
        <v>520</v>
      </c>
      <c r="M118" s="28">
        <v>19026151.899999999</v>
      </c>
      <c r="N118">
        <v>180</v>
      </c>
      <c r="O118" s="28">
        <v>6671399.04</v>
      </c>
      <c r="P118">
        <v>260</v>
      </c>
      <c r="Q118" s="28">
        <v>9492698.3800000008</v>
      </c>
      <c r="R118">
        <v>200</v>
      </c>
      <c r="S118" s="28">
        <v>7674959.2000000002</v>
      </c>
      <c r="T118">
        <v>380</v>
      </c>
      <c r="U118" s="28">
        <v>14824079.51</v>
      </c>
      <c r="V118">
        <v>460</v>
      </c>
      <c r="W118" s="28">
        <v>17161206.899999999</v>
      </c>
      <c r="X118">
        <v>440</v>
      </c>
      <c r="Y118" s="28">
        <v>17725752.260000002</v>
      </c>
      <c r="Z118">
        <v>300</v>
      </c>
      <c r="AA118" s="28">
        <v>12144088.199999999</v>
      </c>
      <c r="AB118">
        <v>660</v>
      </c>
      <c r="AC118" s="28">
        <v>26754779.32</v>
      </c>
      <c r="AD118">
        <v>400</v>
      </c>
      <c r="AE118" s="28">
        <v>15860863.52</v>
      </c>
      <c r="AF118">
        <v>580</v>
      </c>
      <c r="AG118" s="28">
        <v>23944410.050000001</v>
      </c>
      <c r="AH118" s="27">
        <f t="shared" si="17"/>
        <v>0</v>
      </c>
      <c r="AI118" s="27">
        <f t="shared" si="18"/>
        <v>0</v>
      </c>
      <c r="AJ118" s="27">
        <f t="shared" si="19"/>
        <v>0</v>
      </c>
      <c r="AK118" s="27">
        <f t="shared" si="20"/>
        <v>0</v>
      </c>
      <c r="AL118" s="27">
        <f t="shared" si="21"/>
        <v>0</v>
      </c>
      <c r="AM118" s="27">
        <f t="shared" si="22"/>
        <v>0</v>
      </c>
      <c r="AN118" s="27">
        <f t="shared" si="23"/>
        <v>0</v>
      </c>
      <c r="AO118" s="27">
        <f t="shared" si="24"/>
        <v>0</v>
      </c>
      <c r="AP118" s="27">
        <f t="shared" si="25"/>
        <v>0</v>
      </c>
      <c r="AQ118" s="27">
        <f t="shared" si="26"/>
        <v>0</v>
      </c>
      <c r="AR118" s="27">
        <f t="shared" si="27"/>
        <v>0</v>
      </c>
      <c r="AS118" s="27">
        <f t="shared" si="28"/>
        <v>0</v>
      </c>
      <c r="AT118" s="29">
        <f t="shared" si="29"/>
        <v>0</v>
      </c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 t="e">
        <f t="shared" si="16"/>
        <v>#DIV/0!</v>
      </c>
    </row>
    <row r="119" spans="1:59" hidden="1" x14ac:dyDescent="0.25">
      <c r="A119">
        <v>2357</v>
      </c>
      <c r="B119" t="s">
        <v>525</v>
      </c>
      <c r="C119" t="s">
        <v>526</v>
      </c>
      <c r="D119" t="s">
        <v>507</v>
      </c>
      <c r="E119" t="s">
        <v>508</v>
      </c>
      <c r="F119" s="53">
        <f>VLOOKUP(B119,'[4]Ventas Ene-Dic 2019 Hot Melt'!$B$2:$F$247,5,0)</f>
        <v>0</v>
      </c>
      <c r="G119" t="str">
        <f>VLOOKUP(B119,'[4]Ventas Ene-Dic 2019 Hot Melt'!$B$2:$G$247,6,0)</f>
        <v>SI</v>
      </c>
      <c r="H119" t="s">
        <v>482</v>
      </c>
      <c r="I119" s="28">
        <v>33123583.239999998</v>
      </c>
      <c r="N119">
        <v>200</v>
      </c>
      <c r="O119" s="28">
        <v>3504206.68</v>
      </c>
      <c r="P119">
        <v>300</v>
      </c>
      <c r="Q119" s="28">
        <v>5300803.92</v>
      </c>
      <c r="R119">
        <v>300</v>
      </c>
      <c r="S119" s="28">
        <v>5394261.96</v>
      </c>
      <c r="X119">
        <v>300</v>
      </c>
      <c r="Y119" s="28">
        <v>5553155.6399999997</v>
      </c>
      <c r="AD119">
        <v>300</v>
      </c>
      <c r="AE119" s="28">
        <v>5537159.5199999996</v>
      </c>
      <c r="AF119">
        <v>400</v>
      </c>
      <c r="AG119" s="28">
        <v>7833995.5199999996</v>
      </c>
      <c r="AH119" s="27">
        <f t="shared" si="17"/>
        <v>0</v>
      </c>
      <c r="AI119" s="27">
        <f t="shared" si="18"/>
        <v>0</v>
      </c>
      <c r="AJ119" s="27">
        <f t="shared" si="19"/>
        <v>0</v>
      </c>
      <c r="AK119" s="27">
        <f t="shared" si="20"/>
        <v>0</v>
      </c>
      <c r="AL119" s="27">
        <f t="shared" si="21"/>
        <v>0</v>
      </c>
      <c r="AM119" s="27">
        <f t="shared" si="22"/>
        <v>0</v>
      </c>
      <c r="AN119" s="27">
        <f t="shared" si="23"/>
        <v>0</v>
      </c>
      <c r="AO119" s="27">
        <f t="shared" si="24"/>
        <v>0</v>
      </c>
      <c r="AP119" s="27">
        <f t="shared" si="25"/>
        <v>0</v>
      </c>
      <c r="AQ119" s="27">
        <f t="shared" si="26"/>
        <v>0</v>
      </c>
      <c r="AR119" s="27">
        <f t="shared" si="27"/>
        <v>0</v>
      </c>
      <c r="AS119" s="27">
        <f t="shared" si="28"/>
        <v>0</v>
      </c>
      <c r="AT119" s="29">
        <f t="shared" si="29"/>
        <v>0</v>
      </c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 t="e">
        <f t="shared" si="16"/>
        <v>#DIV/0!</v>
      </c>
    </row>
    <row r="120" spans="1:59" hidden="1" x14ac:dyDescent="0.25">
      <c r="A120">
        <v>2358</v>
      </c>
      <c r="B120" t="s">
        <v>531</v>
      </c>
      <c r="C120" t="s">
        <v>532</v>
      </c>
      <c r="D120" t="s">
        <v>533</v>
      </c>
      <c r="E120" t="s">
        <v>534</v>
      </c>
      <c r="F120" s="53">
        <f>VLOOKUP(B120,'[4]Ventas Ene-Dic 2019 Hot Melt'!$B$2:$F$247,5,0)</f>
        <v>0</v>
      </c>
      <c r="G120" t="str">
        <f>VLOOKUP(B120,'[4]Ventas Ene-Dic 2019 Hot Melt'!$B$2:$G$247,6,0)</f>
        <v>SI</v>
      </c>
      <c r="H120" t="s">
        <v>482</v>
      </c>
      <c r="I120" s="28">
        <v>140071210.19999999</v>
      </c>
      <c r="J120" s="31">
        <v>1000</v>
      </c>
      <c r="K120" s="28">
        <v>15930000</v>
      </c>
      <c r="L120" s="31">
        <v>1000</v>
      </c>
      <c r="M120" s="28">
        <v>15930000</v>
      </c>
      <c r="P120" s="31">
        <v>1000</v>
      </c>
      <c r="Q120" s="28">
        <v>15930000</v>
      </c>
      <c r="R120">
        <v>999.92</v>
      </c>
      <c r="S120" s="28">
        <v>15928725.6</v>
      </c>
      <c r="T120">
        <v>999.92</v>
      </c>
      <c r="U120" s="28">
        <v>15928725.6</v>
      </c>
      <c r="V120">
        <v>998.38800000000003</v>
      </c>
      <c r="W120" s="28">
        <v>15904320.84</v>
      </c>
      <c r="Z120">
        <v>999.92</v>
      </c>
      <c r="AA120" s="28">
        <v>17521598.16</v>
      </c>
      <c r="AB120" s="31">
        <v>1499.88</v>
      </c>
      <c r="AC120" s="28">
        <v>26997840</v>
      </c>
      <c r="AH120" s="27">
        <f t="shared" si="17"/>
        <v>0</v>
      </c>
      <c r="AI120" s="27">
        <f t="shared" si="18"/>
        <v>0</v>
      </c>
      <c r="AJ120" s="27">
        <f t="shared" si="19"/>
        <v>0</v>
      </c>
      <c r="AK120" s="27">
        <f t="shared" si="20"/>
        <v>0</v>
      </c>
      <c r="AL120" s="27">
        <f t="shared" si="21"/>
        <v>0</v>
      </c>
      <c r="AM120" s="27">
        <f t="shared" si="22"/>
        <v>0</v>
      </c>
      <c r="AN120" s="27">
        <f t="shared" si="23"/>
        <v>0</v>
      </c>
      <c r="AO120" s="27">
        <f t="shared" si="24"/>
        <v>0</v>
      </c>
      <c r="AP120" s="27">
        <f t="shared" si="25"/>
        <v>0</v>
      </c>
      <c r="AQ120" s="27">
        <f t="shared" si="26"/>
        <v>0</v>
      </c>
      <c r="AR120" s="27">
        <f t="shared" si="27"/>
        <v>0</v>
      </c>
      <c r="AS120" s="27">
        <f t="shared" si="28"/>
        <v>0</v>
      </c>
      <c r="AT120" s="29">
        <f t="shared" si="29"/>
        <v>0</v>
      </c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 t="e">
        <f t="shared" si="16"/>
        <v>#DIV/0!</v>
      </c>
    </row>
    <row r="121" spans="1:59" hidden="1" x14ac:dyDescent="0.25">
      <c r="A121">
        <v>2359</v>
      </c>
      <c r="B121" t="s">
        <v>531</v>
      </c>
      <c r="C121" t="s">
        <v>532</v>
      </c>
      <c r="D121" t="s">
        <v>418</v>
      </c>
      <c r="E121" t="s">
        <v>249</v>
      </c>
      <c r="F121" s="53">
        <f>VLOOKUP(B121,'[4]Ventas Ene-Dic 2019 Hot Melt'!$B$2:$F$247,5,0)</f>
        <v>0</v>
      </c>
      <c r="G121" t="str">
        <f>VLOOKUP(B121,'[4]Ventas Ene-Dic 2019 Hot Melt'!$B$2:$G$247,6,0)</f>
        <v>SI</v>
      </c>
      <c r="H121" t="s">
        <v>482</v>
      </c>
      <c r="I121" s="28">
        <v>37364801.859999999</v>
      </c>
      <c r="P121">
        <v>999.92</v>
      </c>
      <c r="Q121" s="28">
        <v>17967882.739999998</v>
      </c>
      <c r="Z121">
        <v>999.92</v>
      </c>
      <c r="AA121" s="28">
        <v>19396919.120000001</v>
      </c>
      <c r="AH121" s="27">
        <f t="shared" si="17"/>
        <v>0</v>
      </c>
      <c r="AI121" s="27">
        <f t="shared" si="18"/>
        <v>0</v>
      </c>
      <c r="AJ121" s="27">
        <f t="shared" si="19"/>
        <v>0</v>
      </c>
      <c r="AK121" s="27">
        <f t="shared" si="20"/>
        <v>0</v>
      </c>
      <c r="AL121" s="27">
        <f t="shared" si="21"/>
        <v>0</v>
      </c>
      <c r="AM121" s="27">
        <f t="shared" si="22"/>
        <v>0</v>
      </c>
      <c r="AN121" s="27">
        <f t="shared" si="23"/>
        <v>0</v>
      </c>
      <c r="AO121" s="27">
        <f t="shared" si="24"/>
        <v>0</v>
      </c>
      <c r="AP121" s="27">
        <f t="shared" si="25"/>
        <v>0</v>
      </c>
      <c r="AQ121" s="27">
        <f t="shared" si="26"/>
        <v>0</v>
      </c>
      <c r="AR121" s="27">
        <f t="shared" si="27"/>
        <v>0</v>
      </c>
      <c r="AS121" s="27">
        <f t="shared" si="28"/>
        <v>0</v>
      </c>
      <c r="AT121" s="29">
        <f t="shared" si="29"/>
        <v>0</v>
      </c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 t="e">
        <f t="shared" si="16"/>
        <v>#DIV/0!</v>
      </c>
    </row>
    <row r="122" spans="1:59" hidden="1" x14ac:dyDescent="0.25">
      <c r="A122">
        <v>2360</v>
      </c>
      <c r="B122" t="s">
        <v>531</v>
      </c>
      <c r="C122" t="s">
        <v>532</v>
      </c>
      <c r="D122" t="s">
        <v>352</v>
      </c>
      <c r="E122" t="s">
        <v>84</v>
      </c>
      <c r="F122" s="53">
        <f>VLOOKUP(B122,'[4]Ventas Ene-Dic 2019 Hot Melt'!$B$2:$F$247,5,0)</f>
        <v>0</v>
      </c>
      <c r="G122" t="str">
        <f>VLOOKUP(B122,'[4]Ventas Ene-Dic 2019 Hot Melt'!$B$2:$G$247,6,0)</f>
        <v>SI</v>
      </c>
      <c r="H122" t="s">
        <v>482</v>
      </c>
      <c r="I122" s="28">
        <v>47451654.520000003</v>
      </c>
      <c r="N122">
        <v>172.4</v>
      </c>
      <c r="O122" s="28">
        <v>2931350.82</v>
      </c>
      <c r="P122">
        <v>344.8</v>
      </c>
      <c r="Q122" s="28">
        <v>5892607.8600000003</v>
      </c>
      <c r="T122">
        <v>172.4</v>
      </c>
      <c r="U122" s="28">
        <v>3081232.79</v>
      </c>
      <c r="V122">
        <v>172.4</v>
      </c>
      <c r="W122" s="28">
        <v>3044727.09</v>
      </c>
      <c r="X122">
        <v>344.8</v>
      </c>
      <c r="Y122" s="28">
        <v>6335995.6699999999</v>
      </c>
      <c r="Z122">
        <v>344.8</v>
      </c>
      <c r="AA122" s="28">
        <v>6483696.7800000003</v>
      </c>
      <c r="AB122">
        <v>172.4</v>
      </c>
      <c r="AC122" s="28">
        <v>3253710.37</v>
      </c>
      <c r="AD122">
        <v>172.4</v>
      </c>
      <c r="AE122" s="28">
        <v>3269147.07</v>
      </c>
      <c r="AF122">
        <v>689.6</v>
      </c>
      <c r="AG122" s="28">
        <v>13159186.07</v>
      </c>
      <c r="AH122" s="27">
        <f t="shared" si="17"/>
        <v>0</v>
      </c>
      <c r="AI122" s="27">
        <f t="shared" si="18"/>
        <v>0</v>
      </c>
      <c r="AJ122" s="27">
        <f t="shared" si="19"/>
        <v>0</v>
      </c>
      <c r="AK122" s="27">
        <f t="shared" si="20"/>
        <v>0</v>
      </c>
      <c r="AL122" s="27">
        <f t="shared" si="21"/>
        <v>0</v>
      </c>
      <c r="AM122" s="27">
        <f t="shared" si="22"/>
        <v>0</v>
      </c>
      <c r="AN122" s="27">
        <f t="shared" si="23"/>
        <v>0</v>
      </c>
      <c r="AO122" s="27">
        <f t="shared" si="24"/>
        <v>0</v>
      </c>
      <c r="AP122" s="27">
        <f t="shared" si="25"/>
        <v>0</v>
      </c>
      <c r="AQ122" s="27">
        <f t="shared" si="26"/>
        <v>0</v>
      </c>
      <c r="AR122" s="27">
        <f t="shared" si="27"/>
        <v>0</v>
      </c>
      <c r="AS122" s="27">
        <f t="shared" si="28"/>
        <v>0</v>
      </c>
      <c r="AT122" s="29">
        <f t="shared" si="29"/>
        <v>0</v>
      </c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 t="e">
        <f t="shared" si="16"/>
        <v>#DIV/0!</v>
      </c>
    </row>
    <row r="123" spans="1:59" hidden="1" x14ac:dyDescent="0.25">
      <c r="A123">
        <v>2361</v>
      </c>
      <c r="B123" t="s">
        <v>535</v>
      </c>
      <c r="C123" t="s">
        <v>536</v>
      </c>
      <c r="D123" t="s">
        <v>537</v>
      </c>
      <c r="E123" t="s">
        <v>538</v>
      </c>
      <c r="F123" s="53">
        <f>VLOOKUP(B123,'[4]Ventas Ene-Dic 2019 Hot Melt'!$B$2:$F$247,5,0)</f>
        <v>0</v>
      </c>
      <c r="G123" t="str">
        <f>VLOOKUP(B123,'[4]Ventas Ene-Dic 2019 Hot Melt'!$B$2:$G$247,6,0)</f>
        <v>SI</v>
      </c>
      <c r="H123" t="s">
        <v>482</v>
      </c>
      <c r="I123" s="28">
        <v>7530931.5800000001</v>
      </c>
      <c r="J123">
        <v>20</v>
      </c>
      <c r="K123" s="28">
        <v>267850.58</v>
      </c>
      <c r="L123">
        <v>80</v>
      </c>
      <c r="M123" s="28">
        <v>1070694.8</v>
      </c>
      <c r="P123">
        <v>40</v>
      </c>
      <c r="Q123" s="28">
        <v>533932.43000000005</v>
      </c>
      <c r="T123">
        <v>120</v>
      </c>
      <c r="U123" s="28">
        <v>1675901.34</v>
      </c>
      <c r="X123">
        <v>80</v>
      </c>
      <c r="Y123" s="28">
        <v>1165484.25</v>
      </c>
      <c r="Z123">
        <v>20</v>
      </c>
      <c r="AA123" s="28">
        <v>306703.33</v>
      </c>
      <c r="AB123">
        <v>40</v>
      </c>
      <c r="AC123" s="28">
        <v>628701.02</v>
      </c>
      <c r="AD123">
        <v>60</v>
      </c>
      <c r="AE123" s="28">
        <v>923419.65</v>
      </c>
      <c r="AF123">
        <v>60</v>
      </c>
      <c r="AG123" s="28">
        <v>958244.18</v>
      </c>
      <c r="AH123" s="27">
        <f t="shared" si="17"/>
        <v>0</v>
      </c>
      <c r="AI123" s="27">
        <f t="shared" si="18"/>
        <v>0</v>
      </c>
      <c r="AJ123" s="27">
        <f t="shared" si="19"/>
        <v>0</v>
      </c>
      <c r="AK123" s="27">
        <f t="shared" si="20"/>
        <v>0</v>
      </c>
      <c r="AL123" s="27">
        <f t="shared" si="21"/>
        <v>0</v>
      </c>
      <c r="AM123" s="27">
        <f t="shared" si="22"/>
        <v>0</v>
      </c>
      <c r="AN123" s="27">
        <f t="shared" si="23"/>
        <v>0</v>
      </c>
      <c r="AO123" s="27">
        <f t="shared" si="24"/>
        <v>0</v>
      </c>
      <c r="AP123" s="27">
        <f t="shared" si="25"/>
        <v>0</v>
      </c>
      <c r="AQ123" s="27">
        <f t="shared" si="26"/>
        <v>0</v>
      </c>
      <c r="AR123" s="27">
        <f t="shared" si="27"/>
        <v>0</v>
      </c>
      <c r="AS123" s="27">
        <f t="shared" si="28"/>
        <v>0</v>
      </c>
      <c r="AT123" s="29">
        <f t="shared" si="29"/>
        <v>0</v>
      </c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 t="e">
        <f t="shared" si="16"/>
        <v>#DIV/0!</v>
      </c>
    </row>
    <row r="124" spans="1:59" x14ac:dyDescent="0.25">
      <c r="A124">
        <v>2403</v>
      </c>
      <c r="B124" t="s">
        <v>539</v>
      </c>
      <c r="C124" t="s">
        <v>540</v>
      </c>
      <c r="D124" t="s">
        <v>542</v>
      </c>
      <c r="E124" t="s">
        <v>133</v>
      </c>
      <c r="F124" s="53">
        <f>VLOOKUP(B124,'[4]Ventas Ene-Dic 2019 Hot Melt'!$B$2:$F$247,5,0)</f>
        <v>3</v>
      </c>
      <c r="G124" t="str">
        <f>VLOOKUP(B124,'[4]Ventas Ene-Dic 2019 Hot Melt'!$B$2:$G$247,6,0)</f>
        <v>SI</v>
      </c>
      <c r="H124" t="s">
        <v>339</v>
      </c>
      <c r="I124" s="28">
        <v>356160</v>
      </c>
      <c r="N124">
        <v>60</v>
      </c>
      <c r="O124" s="28">
        <v>178080</v>
      </c>
      <c r="R124">
        <v>60</v>
      </c>
      <c r="S124" s="28">
        <v>178080</v>
      </c>
      <c r="AH124" s="27">
        <f t="shared" si="17"/>
        <v>0</v>
      </c>
      <c r="AI124" s="27">
        <f t="shared" si="18"/>
        <v>0</v>
      </c>
      <c r="AJ124" s="27">
        <f t="shared" si="19"/>
        <v>180</v>
      </c>
      <c r="AK124" s="27">
        <f t="shared" si="20"/>
        <v>0</v>
      </c>
      <c r="AL124" s="27">
        <f t="shared" si="21"/>
        <v>180</v>
      </c>
      <c r="AM124" s="27">
        <f t="shared" si="22"/>
        <v>0</v>
      </c>
      <c r="AN124" s="27">
        <f t="shared" si="23"/>
        <v>0</v>
      </c>
      <c r="AO124" s="27">
        <f t="shared" si="24"/>
        <v>0</v>
      </c>
      <c r="AP124" s="27">
        <f t="shared" si="25"/>
        <v>0</v>
      </c>
      <c r="AQ124" s="27">
        <f t="shared" si="26"/>
        <v>0</v>
      </c>
      <c r="AR124" s="27">
        <f t="shared" si="27"/>
        <v>0</v>
      </c>
      <c r="AS124" s="27">
        <f t="shared" si="28"/>
        <v>0</v>
      </c>
      <c r="AT124" s="29">
        <f t="shared" si="29"/>
        <v>360</v>
      </c>
      <c r="AU124" s="27"/>
      <c r="AV124" s="27"/>
      <c r="AW124" s="27">
        <f>+O124/AJ124</f>
        <v>989.33333333333337</v>
      </c>
      <c r="AX124" s="27"/>
      <c r="AY124" s="27">
        <f>+S124/AL124</f>
        <v>989.33333333333337</v>
      </c>
      <c r="AZ124" s="27"/>
      <c r="BA124" s="27"/>
      <c r="BB124" s="27"/>
      <c r="BC124" s="27"/>
      <c r="BD124" s="27"/>
      <c r="BE124" s="27"/>
      <c r="BF124" s="27"/>
      <c r="BG124" s="27">
        <f t="shared" si="16"/>
        <v>989.33333333333337</v>
      </c>
    </row>
    <row r="125" spans="1:59" x14ac:dyDescent="0.25">
      <c r="A125">
        <v>2404</v>
      </c>
      <c r="B125" t="s">
        <v>543</v>
      </c>
      <c r="C125" t="s">
        <v>544</v>
      </c>
      <c r="D125" t="s">
        <v>545</v>
      </c>
      <c r="E125" t="s">
        <v>129</v>
      </c>
      <c r="F125" s="53">
        <f>VLOOKUP(B125,'[4]Ventas Ene-Dic 2019 Hot Melt'!$B$2:$F$247,5,0)</f>
        <v>2.4</v>
      </c>
      <c r="G125" t="str">
        <f>VLOOKUP(B125,'[4]Ventas Ene-Dic 2019 Hot Melt'!$B$2:$G$247,6,0)</f>
        <v>SI</v>
      </c>
      <c r="H125" t="s">
        <v>339</v>
      </c>
      <c r="I125" s="28">
        <v>452000</v>
      </c>
      <c r="L125">
        <v>113</v>
      </c>
      <c r="M125" s="28">
        <v>452000</v>
      </c>
      <c r="AH125" s="27">
        <f t="shared" si="17"/>
        <v>0</v>
      </c>
      <c r="AI125" s="27">
        <f t="shared" si="18"/>
        <v>271.2</v>
      </c>
      <c r="AJ125" s="27">
        <f t="shared" si="19"/>
        <v>0</v>
      </c>
      <c r="AK125" s="27">
        <f t="shared" si="20"/>
        <v>0</v>
      </c>
      <c r="AL125" s="27">
        <f t="shared" si="21"/>
        <v>0</v>
      </c>
      <c r="AM125" s="27">
        <f t="shared" si="22"/>
        <v>0</v>
      </c>
      <c r="AN125" s="27">
        <f t="shared" si="23"/>
        <v>0</v>
      </c>
      <c r="AO125" s="27">
        <f t="shared" si="24"/>
        <v>0</v>
      </c>
      <c r="AP125" s="27">
        <f t="shared" si="25"/>
        <v>0</v>
      </c>
      <c r="AQ125" s="27">
        <f t="shared" si="26"/>
        <v>0</v>
      </c>
      <c r="AR125" s="27">
        <f t="shared" si="27"/>
        <v>0</v>
      </c>
      <c r="AS125" s="27">
        <f t="shared" si="28"/>
        <v>0</v>
      </c>
      <c r="AT125" s="29">
        <f t="shared" si="29"/>
        <v>271.2</v>
      </c>
      <c r="AU125" s="27"/>
      <c r="AV125" s="27">
        <f>+M125/AI125</f>
        <v>1666.6666666666667</v>
      </c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>
        <f t="shared" si="16"/>
        <v>1666.6666666666667</v>
      </c>
    </row>
    <row r="126" spans="1:59" x14ac:dyDescent="0.25">
      <c r="A126">
        <v>2405</v>
      </c>
      <c r="B126" t="s">
        <v>1004</v>
      </c>
      <c r="C126" t="s">
        <v>1005</v>
      </c>
      <c r="D126" t="s">
        <v>579</v>
      </c>
      <c r="E126" t="s">
        <v>50</v>
      </c>
      <c r="F126" s="53">
        <f>VLOOKUP(B126,'[4]Ventas Ene-Dic 2019 Hot Melt'!$B$2:$F$247,5,0)</f>
        <v>3.6</v>
      </c>
      <c r="G126" t="str">
        <f>VLOOKUP(B126,'[4]Ventas Ene-Dic 2019 Hot Melt'!$B$2:$G$247,6,0)</f>
        <v>SI</v>
      </c>
      <c r="H126" t="s">
        <v>339</v>
      </c>
      <c r="I126" s="28">
        <v>1757634.71</v>
      </c>
      <c r="P126">
        <v>206</v>
      </c>
      <c r="Q126" s="28">
        <v>1757634.71</v>
      </c>
      <c r="AH126" s="27">
        <f t="shared" si="17"/>
        <v>0</v>
      </c>
      <c r="AI126" s="27">
        <f t="shared" si="18"/>
        <v>0</v>
      </c>
      <c r="AJ126" s="27">
        <f t="shared" si="19"/>
        <v>0</v>
      </c>
      <c r="AK126" s="27">
        <f t="shared" si="20"/>
        <v>741.6</v>
      </c>
      <c r="AL126" s="27">
        <f t="shared" si="21"/>
        <v>0</v>
      </c>
      <c r="AM126" s="27">
        <f t="shared" si="22"/>
        <v>0</v>
      </c>
      <c r="AN126" s="27">
        <f t="shared" si="23"/>
        <v>0</v>
      </c>
      <c r="AO126" s="27">
        <f t="shared" si="24"/>
        <v>0</v>
      </c>
      <c r="AP126" s="27">
        <f t="shared" si="25"/>
        <v>0</v>
      </c>
      <c r="AQ126" s="27">
        <f t="shared" si="26"/>
        <v>0</v>
      </c>
      <c r="AR126" s="27">
        <f t="shared" si="27"/>
        <v>0</v>
      </c>
      <c r="AS126" s="27">
        <f t="shared" si="28"/>
        <v>0</v>
      </c>
      <c r="AT126" s="29">
        <f t="shared" si="29"/>
        <v>741.6</v>
      </c>
      <c r="AU126" s="27"/>
      <c r="AV126" s="27"/>
      <c r="AW126" s="27"/>
      <c r="AX126" s="27">
        <f>+Q126/AK126</f>
        <v>2370.0575916936355</v>
      </c>
      <c r="AY126" s="27"/>
      <c r="AZ126" s="27"/>
      <c r="BA126" s="27"/>
      <c r="BB126" s="27"/>
      <c r="BC126" s="27"/>
      <c r="BD126" s="27"/>
      <c r="BE126" s="27"/>
      <c r="BF126" s="27"/>
      <c r="BG126" s="27">
        <f t="shared" si="16"/>
        <v>2370.0575916936355</v>
      </c>
    </row>
    <row r="127" spans="1:59" x14ac:dyDescent="0.25">
      <c r="A127">
        <v>2406</v>
      </c>
      <c r="B127" t="s">
        <v>1006</v>
      </c>
      <c r="C127" t="s">
        <v>1005</v>
      </c>
      <c r="D127" t="s">
        <v>579</v>
      </c>
      <c r="E127" t="s">
        <v>50</v>
      </c>
      <c r="F127" s="53">
        <f>VLOOKUP(B127,'[4]Ventas Ene-Dic 2019 Hot Melt'!$B$2:$F$247,5,0)</f>
        <v>3.6</v>
      </c>
      <c r="G127" t="str">
        <f>VLOOKUP(B127,'[4]Ventas Ene-Dic 2019 Hot Melt'!$B$2:$G$247,6,0)</f>
        <v>SI</v>
      </c>
      <c r="H127" t="s">
        <v>339</v>
      </c>
      <c r="I127" s="28">
        <v>51410854.68</v>
      </c>
      <c r="X127" s="31">
        <v>2000</v>
      </c>
      <c r="Y127" s="28">
        <v>18987313.800000001</v>
      </c>
      <c r="AB127">
        <v>577</v>
      </c>
      <c r="AC127" s="28">
        <v>5367394.5</v>
      </c>
      <c r="AD127" s="31">
        <v>2503</v>
      </c>
      <c r="AE127" s="28">
        <v>23334533.449999999</v>
      </c>
      <c r="AF127">
        <v>394</v>
      </c>
      <c r="AG127" s="28">
        <v>3721612.93</v>
      </c>
      <c r="AH127" s="27">
        <f t="shared" si="17"/>
        <v>0</v>
      </c>
      <c r="AI127" s="27">
        <f t="shared" si="18"/>
        <v>0</v>
      </c>
      <c r="AJ127" s="27">
        <f t="shared" si="19"/>
        <v>0</v>
      </c>
      <c r="AK127" s="27">
        <f t="shared" si="20"/>
        <v>0</v>
      </c>
      <c r="AL127" s="27">
        <f t="shared" si="21"/>
        <v>0</v>
      </c>
      <c r="AM127" s="27">
        <f t="shared" si="22"/>
        <v>0</v>
      </c>
      <c r="AN127" s="27">
        <f t="shared" si="23"/>
        <v>0</v>
      </c>
      <c r="AO127" s="27">
        <f t="shared" si="24"/>
        <v>7200</v>
      </c>
      <c r="AP127" s="27">
        <f t="shared" si="25"/>
        <v>0</v>
      </c>
      <c r="AQ127" s="27">
        <f t="shared" si="26"/>
        <v>2077.2000000000003</v>
      </c>
      <c r="AR127" s="27">
        <f t="shared" si="27"/>
        <v>9010.8000000000011</v>
      </c>
      <c r="AS127" s="27">
        <f t="shared" si="28"/>
        <v>1418.4</v>
      </c>
      <c r="AT127" s="29">
        <f t="shared" si="29"/>
        <v>19706.400000000001</v>
      </c>
      <c r="AU127" s="27"/>
      <c r="AV127" s="27"/>
      <c r="AW127" s="27"/>
      <c r="AX127" s="27"/>
      <c r="AY127" s="27"/>
      <c r="AZ127" s="27"/>
      <c r="BA127" s="27"/>
      <c r="BB127" s="27">
        <f>+Y127/AO127</f>
        <v>2637.1269166666666</v>
      </c>
      <c r="BC127" s="27"/>
      <c r="BD127" s="27">
        <f>+AC127/AQ127</f>
        <v>2583.9565280184861</v>
      </c>
      <c r="BE127" s="27">
        <f>+AE127/AR127</f>
        <v>2589.6183968127134</v>
      </c>
      <c r="BF127" s="27">
        <f>+AG127/AS127</f>
        <v>2623.8105823463056</v>
      </c>
      <c r="BG127" s="27">
        <f t="shared" si="16"/>
        <v>2608.8405127268297</v>
      </c>
    </row>
    <row r="128" spans="1:59" x14ac:dyDescent="0.25">
      <c r="A128">
        <v>2407</v>
      </c>
      <c r="B128" t="s">
        <v>1007</v>
      </c>
      <c r="C128" t="s">
        <v>1005</v>
      </c>
      <c r="D128" t="s">
        <v>579</v>
      </c>
      <c r="E128" t="s">
        <v>50</v>
      </c>
      <c r="F128" s="53">
        <f>VLOOKUP(B128,'[4]Ventas Ene-Dic 2019 Hot Melt'!$B$2:$F$247,5,0)</f>
        <v>3.6</v>
      </c>
      <c r="G128" t="str">
        <f>VLOOKUP(B128,'[4]Ventas Ene-Dic 2019 Hot Melt'!$B$2:$G$247,6,0)</f>
        <v>SI</v>
      </c>
      <c r="H128" t="s">
        <v>339</v>
      </c>
      <c r="I128" s="28">
        <v>752966.51</v>
      </c>
      <c r="AB128">
        <v>79</v>
      </c>
      <c r="AC128" s="28">
        <v>752966.51</v>
      </c>
      <c r="AH128" s="27">
        <f t="shared" si="17"/>
        <v>0</v>
      </c>
      <c r="AI128" s="27">
        <f t="shared" si="18"/>
        <v>0</v>
      </c>
      <c r="AJ128" s="27">
        <f t="shared" si="19"/>
        <v>0</v>
      </c>
      <c r="AK128" s="27">
        <f t="shared" si="20"/>
        <v>0</v>
      </c>
      <c r="AL128" s="27">
        <f t="shared" si="21"/>
        <v>0</v>
      </c>
      <c r="AM128" s="27">
        <f t="shared" si="22"/>
        <v>0</v>
      </c>
      <c r="AN128" s="27">
        <f t="shared" si="23"/>
        <v>0</v>
      </c>
      <c r="AO128" s="27">
        <f t="shared" si="24"/>
        <v>0</v>
      </c>
      <c r="AP128" s="27">
        <f t="shared" si="25"/>
        <v>0</v>
      </c>
      <c r="AQ128" s="27">
        <f t="shared" si="26"/>
        <v>284.40000000000003</v>
      </c>
      <c r="AR128" s="27">
        <f t="shared" si="27"/>
        <v>0</v>
      </c>
      <c r="AS128" s="27">
        <f t="shared" si="28"/>
        <v>0</v>
      </c>
      <c r="AT128" s="29">
        <f t="shared" si="29"/>
        <v>284.40000000000003</v>
      </c>
      <c r="AU128" s="27"/>
      <c r="AV128" s="27"/>
      <c r="AW128" s="27"/>
      <c r="AX128" s="27"/>
      <c r="AY128" s="27"/>
      <c r="AZ128" s="27"/>
      <c r="BA128" s="27"/>
      <c r="BB128" s="27"/>
      <c r="BC128" s="27"/>
      <c r="BD128" s="27">
        <f>+AC128/AQ128</f>
        <v>2647.5615682137832</v>
      </c>
      <c r="BE128" s="27"/>
      <c r="BF128" s="27"/>
      <c r="BG128" s="27">
        <f t="shared" si="16"/>
        <v>2647.5615682137832</v>
      </c>
    </row>
    <row r="129" spans="1:59" x14ac:dyDescent="0.25">
      <c r="A129">
        <v>4437</v>
      </c>
      <c r="B129" t="s">
        <v>547</v>
      </c>
      <c r="C129" t="s">
        <v>548</v>
      </c>
      <c r="D129" t="s">
        <v>550</v>
      </c>
      <c r="E129" t="s">
        <v>120</v>
      </c>
      <c r="F129" s="53">
        <f>VLOOKUP(B129,'[4]Ventas Ene-Dic 2019 Hot Melt'!$B$2:$F$247,5,0)</f>
        <v>0.6</v>
      </c>
      <c r="G129" t="str">
        <f>VLOOKUP(B129,'[4]Ventas Ene-Dic 2019 Hot Melt'!$B$2:$G$247,6,0)</f>
        <v>SI</v>
      </c>
      <c r="H129" t="s">
        <v>339</v>
      </c>
      <c r="I129" s="28">
        <v>696816</v>
      </c>
      <c r="J129">
        <v>144</v>
      </c>
      <c r="K129" s="28">
        <v>180576</v>
      </c>
      <c r="T129">
        <v>144</v>
      </c>
      <c r="U129" s="28">
        <v>172080</v>
      </c>
      <c r="V129">
        <v>144</v>
      </c>
      <c r="W129" s="28">
        <v>172080</v>
      </c>
      <c r="AD129">
        <v>144</v>
      </c>
      <c r="AE129" s="28">
        <v>172080</v>
      </c>
      <c r="AH129" s="27">
        <f t="shared" si="17"/>
        <v>86.399999999999991</v>
      </c>
      <c r="AI129" s="27">
        <f t="shared" si="18"/>
        <v>0</v>
      </c>
      <c r="AJ129" s="27">
        <f t="shared" si="19"/>
        <v>0</v>
      </c>
      <c r="AK129" s="27">
        <f t="shared" si="20"/>
        <v>0</v>
      </c>
      <c r="AL129" s="27">
        <f t="shared" si="21"/>
        <v>0</v>
      </c>
      <c r="AM129" s="27">
        <f t="shared" si="22"/>
        <v>86.399999999999991</v>
      </c>
      <c r="AN129" s="27">
        <f t="shared" si="23"/>
        <v>86.399999999999991</v>
      </c>
      <c r="AO129" s="27">
        <f t="shared" si="24"/>
        <v>0</v>
      </c>
      <c r="AP129" s="27">
        <f t="shared" si="25"/>
        <v>0</v>
      </c>
      <c r="AQ129" s="27">
        <f t="shared" si="26"/>
        <v>0</v>
      </c>
      <c r="AR129" s="27">
        <f t="shared" si="27"/>
        <v>86.399999999999991</v>
      </c>
      <c r="AS129" s="27">
        <f t="shared" si="28"/>
        <v>0</v>
      </c>
      <c r="AT129" s="29">
        <f t="shared" si="29"/>
        <v>345.59999999999997</v>
      </c>
      <c r="AU129" s="27">
        <f>+K129/AH129</f>
        <v>2090</v>
      </c>
      <c r="AV129" s="27"/>
      <c r="AW129" s="27"/>
      <c r="AX129" s="27"/>
      <c r="AY129" s="27"/>
      <c r="AZ129" s="27">
        <f>+U129/AM129</f>
        <v>1991.666666666667</v>
      </c>
      <c r="BA129" s="27">
        <f>+W129/AN129</f>
        <v>1991.666666666667</v>
      </c>
      <c r="BB129" s="27"/>
      <c r="BC129" s="27"/>
      <c r="BD129" s="27"/>
      <c r="BE129" s="27">
        <f>+AE129/AR129</f>
        <v>1991.666666666667</v>
      </c>
      <c r="BF129" s="27"/>
      <c r="BG129" s="27">
        <f t="shared" si="16"/>
        <v>2016.2500000000002</v>
      </c>
    </row>
    <row r="130" spans="1:59" x14ac:dyDescent="0.25">
      <c r="A130">
        <v>4438</v>
      </c>
      <c r="B130" t="s">
        <v>547</v>
      </c>
      <c r="C130" t="s">
        <v>548</v>
      </c>
      <c r="D130" t="s">
        <v>551</v>
      </c>
      <c r="E130" t="s">
        <v>80</v>
      </c>
      <c r="F130" s="53">
        <f>VLOOKUP(B130,'[4]Ventas Ene-Dic 2019 Hot Melt'!$B$2:$F$247,5,0)</f>
        <v>0.6</v>
      </c>
      <c r="G130" t="str">
        <f>VLOOKUP(B130,'[4]Ventas Ene-Dic 2019 Hot Melt'!$B$2:$G$247,6,0)</f>
        <v>SI</v>
      </c>
      <c r="H130" t="s">
        <v>339</v>
      </c>
      <c r="I130" s="28">
        <v>4644000</v>
      </c>
      <c r="P130" s="31">
        <v>1440</v>
      </c>
      <c r="Q130" s="28">
        <v>1548000</v>
      </c>
      <c r="AB130" s="31">
        <v>2592</v>
      </c>
      <c r="AC130" s="28">
        <v>2786400</v>
      </c>
      <c r="AD130">
        <v>288</v>
      </c>
      <c r="AE130" s="28">
        <v>309600</v>
      </c>
      <c r="AH130" s="27">
        <f t="shared" si="17"/>
        <v>0</v>
      </c>
      <c r="AI130" s="27">
        <f t="shared" si="18"/>
        <v>0</v>
      </c>
      <c r="AJ130" s="27">
        <f t="shared" si="19"/>
        <v>0</v>
      </c>
      <c r="AK130" s="27">
        <f t="shared" si="20"/>
        <v>864</v>
      </c>
      <c r="AL130" s="27">
        <f t="shared" si="21"/>
        <v>0</v>
      </c>
      <c r="AM130" s="27">
        <f t="shared" si="22"/>
        <v>0</v>
      </c>
      <c r="AN130" s="27">
        <f t="shared" si="23"/>
        <v>0</v>
      </c>
      <c r="AO130" s="27">
        <f t="shared" si="24"/>
        <v>0</v>
      </c>
      <c r="AP130" s="27">
        <f t="shared" si="25"/>
        <v>0</v>
      </c>
      <c r="AQ130" s="27">
        <f t="shared" si="26"/>
        <v>1555.2</v>
      </c>
      <c r="AR130" s="27">
        <f t="shared" si="27"/>
        <v>172.79999999999998</v>
      </c>
      <c r="AS130" s="27">
        <f t="shared" si="28"/>
        <v>0</v>
      </c>
      <c r="AT130" s="29">
        <f t="shared" si="29"/>
        <v>2592</v>
      </c>
      <c r="AU130" s="27"/>
      <c r="AV130" s="27"/>
      <c r="AW130" s="27"/>
      <c r="AX130" s="27">
        <f>+Q130/AK130</f>
        <v>1791.6666666666667</v>
      </c>
      <c r="AY130" s="27"/>
      <c r="AZ130" s="27"/>
      <c r="BA130" s="27"/>
      <c r="BB130" s="27"/>
      <c r="BC130" s="27"/>
      <c r="BD130" s="27">
        <f t="shared" ref="BD130:BD160" si="30">+AC130/AQ130</f>
        <v>1791.6666666666665</v>
      </c>
      <c r="BE130" s="27">
        <f>+AE130/AR130</f>
        <v>1791.6666666666667</v>
      </c>
      <c r="BF130" s="27"/>
      <c r="BG130" s="27">
        <f t="shared" ref="BG130:BG160" si="31">+I130/AT130</f>
        <v>1791.6666666666667</v>
      </c>
    </row>
    <row r="131" spans="1:59" x14ac:dyDescent="0.25">
      <c r="A131">
        <v>4439</v>
      </c>
      <c r="B131" t="s">
        <v>547</v>
      </c>
      <c r="C131" t="s">
        <v>548</v>
      </c>
      <c r="D131" t="s">
        <v>553</v>
      </c>
      <c r="E131" t="s">
        <v>116</v>
      </c>
      <c r="F131" s="53">
        <f>VLOOKUP(B131,'[4]Ventas Ene-Dic 2019 Hot Melt'!$B$2:$F$247,5,0)</f>
        <v>0.6</v>
      </c>
      <c r="G131" t="str">
        <f>VLOOKUP(B131,'[4]Ventas Ene-Dic 2019 Hot Melt'!$B$2:$G$247,6,0)</f>
        <v>SI</v>
      </c>
      <c r="H131" t="s">
        <v>339</v>
      </c>
      <c r="I131" s="28">
        <v>878400</v>
      </c>
      <c r="AB131">
        <v>288</v>
      </c>
      <c r="AC131" s="28">
        <v>351360</v>
      </c>
      <c r="AD131">
        <v>432</v>
      </c>
      <c r="AE131" s="28">
        <v>527040</v>
      </c>
      <c r="AH131" s="27">
        <f t="shared" ref="AH131:AH194" si="32">+($F131*J131)</f>
        <v>0</v>
      </c>
      <c r="AI131" s="27">
        <f t="shared" ref="AI131:AI194" si="33">+($F131*L131)</f>
        <v>0</v>
      </c>
      <c r="AJ131" s="27">
        <f t="shared" ref="AJ131:AJ194" si="34">+($F131*N131)</f>
        <v>0</v>
      </c>
      <c r="AK131" s="27">
        <f t="shared" ref="AK131:AK194" si="35">+($F131*P131)</f>
        <v>0</v>
      </c>
      <c r="AL131" s="27">
        <f t="shared" ref="AL131:AL194" si="36">+($F131*R131)</f>
        <v>0</v>
      </c>
      <c r="AM131" s="27">
        <f t="shared" ref="AM131:AM194" si="37">+($F131*T131)</f>
        <v>0</v>
      </c>
      <c r="AN131" s="27">
        <f t="shared" ref="AN131:AN194" si="38">+($F131*V131)</f>
        <v>0</v>
      </c>
      <c r="AO131" s="27">
        <f t="shared" ref="AO131:AO194" si="39">+($F131*X131)</f>
        <v>0</v>
      </c>
      <c r="AP131" s="27">
        <f t="shared" ref="AP131:AP194" si="40">+($F131*Z131)</f>
        <v>0</v>
      </c>
      <c r="AQ131" s="27">
        <f t="shared" ref="AQ131:AQ194" si="41">+($F131*AB131)</f>
        <v>172.79999999999998</v>
      </c>
      <c r="AR131" s="27">
        <f t="shared" ref="AR131:AR194" si="42">+($F131*AD131)</f>
        <v>259.2</v>
      </c>
      <c r="AS131" s="27">
        <f t="shared" ref="AS131:AS194" si="43">+($F131*AF131)</f>
        <v>0</v>
      </c>
      <c r="AT131" s="29">
        <f t="shared" ref="AT131:AT194" si="44">SUM(AH131:AS131)</f>
        <v>432</v>
      </c>
      <c r="AU131" s="27"/>
      <c r="AV131" s="27"/>
      <c r="AW131" s="27"/>
      <c r="AX131" s="27"/>
      <c r="AY131" s="27"/>
      <c r="AZ131" s="27"/>
      <c r="BA131" s="27"/>
      <c r="BB131" s="27"/>
      <c r="BC131" s="27"/>
      <c r="BD131" s="27">
        <f t="shared" si="30"/>
        <v>2033.3333333333335</v>
      </c>
      <c r="BE131" s="27">
        <f>+AE131/AR131</f>
        <v>2033.3333333333335</v>
      </c>
      <c r="BF131" s="27"/>
      <c r="BG131" s="27">
        <f t="shared" si="31"/>
        <v>2033.3333333333333</v>
      </c>
    </row>
    <row r="132" spans="1:59" x14ac:dyDescent="0.25">
      <c r="A132">
        <v>4440</v>
      </c>
      <c r="B132" t="s">
        <v>547</v>
      </c>
      <c r="C132" t="s">
        <v>548</v>
      </c>
      <c r="D132" t="s">
        <v>554</v>
      </c>
      <c r="E132" t="s">
        <v>125</v>
      </c>
      <c r="F132" s="53">
        <f>VLOOKUP(B132,'[4]Ventas Ene-Dic 2019 Hot Melt'!$B$2:$F$247,5,0)</f>
        <v>0.6</v>
      </c>
      <c r="G132" t="str">
        <f>VLOOKUP(B132,'[4]Ventas Ene-Dic 2019 Hot Melt'!$B$2:$G$247,6,0)</f>
        <v>SI</v>
      </c>
      <c r="H132" t="s">
        <v>339</v>
      </c>
      <c r="I132" s="28">
        <v>487296</v>
      </c>
      <c r="L132">
        <v>144</v>
      </c>
      <c r="M132" s="28">
        <v>162432</v>
      </c>
      <c r="T132">
        <v>144</v>
      </c>
      <c r="U132" s="28">
        <v>162432</v>
      </c>
      <c r="Z132">
        <v>144</v>
      </c>
      <c r="AA132" s="28">
        <v>162432</v>
      </c>
      <c r="AH132" s="27">
        <f t="shared" si="32"/>
        <v>0</v>
      </c>
      <c r="AI132" s="27">
        <f t="shared" si="33"/>
        <v>86.399999999999991</v>
      </c>
      <c r="AJ132" s="27">
        <f t="shared" si="34"/>
        <v>0</v>
      </c>
      <c r="AK132" s="27">
        <f t="shared" si="35"/>
        <v>0</v>
      </c>
      <c r="AL132" s="27">
        <f t="shared" si="36"/>
        <v>0</v>
      </c>
      <c r="AM132" s="27">
        <f t="shared" si="37"/>
        <v>86.399999999999991</v>
      </c>
      <c r="AN132" s="27">
        <f t="shared" si="38"/>
        <v>0</v>
      </c>
      <c r="AO132" s="27">
        <f t="shared" si="39"/>
        <v>0</v>
      </c>
      <c r="AP132" s="27">
        <f t="shared" si="40"/>
        <v>86.399999999999991</v>
      </c>
      <c r="AQ132" s="27">
        <f t="shared" si="41"/>
        <v>0</v>
      </c>
      <c r="AR132" s="27">
        <f t="shared" si="42"/>
        <v>0</v>
      </c>
      <c r="AS132" s="27">
        <f t="shared" si="43"/>
        <v>0</v>
      </c>
      <c r="AT132" s="29">
        <f t="shared" si="44"/>
        <v>259.2</v>
      </c>
      <c r="AU132" s="27"/>
      <c r="AV132" s="27">
        <f>+M132/AI132</f>
        <v>1880.0000000000002</v>
      </c>
      <c r="AW132" s="27"/>
      <c r="AX132" s="27"/>
      <c r="AY132" s="27"/>
      <c r="AZ132" s="27">
        <f>+U132/AM132</f>
        <v>1880.0000000000002</v>
      </c>
      <c r="BA132" s="27"/>
      <c r="BB132" s="27"/>
      <c r="BC132" s="27">
        <f>+AA132/AP132</f>
        <v>1880.0000000000002</v>
      </c>
      <c r="BD132" s="27" t="e">
        <f t="shared" si="30"/>
        <v>#DIV/0!</v>
      </c>
      <c r="BE132" s="27"/>
      <c r="BF132" s="27"/>
      <c r="BG132" s="27">
        <f t="shared" si="31"/>
        <v>1880</v>
      </c>
    </row>
    <row r="133" spans="1:59" x14ac:dyDescent="0.25">
      <c r="A133">
        <v>4441</v>
      </c>
      <c r="B133" t="s">
        <v>547</v>
      </c>
      <c r="C133" t="s">
        <v>548</v>
      </c>
      <c r="D133" t="s">
        <v>556</v>
      </c>
      <c r="E133" t="s">
        <v>90</v>
      </c>
      <c r="F133" s="53">
        <f>VLOOKUP(B133,'[4]Ventas Ene-Dic 2019 Hot Melt'!$B$2:$F$247,5,0)</f>
        <v>0.6</v>
      </c>
      <c r="G133" t="str">
        <f>VLOOKUP(B133,'[4]Ventas Ene-Dic 2019 Hot Melt'!$B$2:$G$247,6,0)</f>
        <v>SI</v>
      </c>
      <c r="H133" t="s">
        <v>339</v>
      </c>
      <c r="I133" s="28">
        <v>1556496</v>
      </c>
      <c r="L133">
        <v>144</v>
      </c>
      <c r="M133" s="28">
        <v>172944</v>
      </c>
      <c r="P133">
        <v>144</v>
      </c>
      <c r="Q133" s="28">
        <v>172944</v>
      </c>
      <c r="R133">
        <v>144</v>
      </c>
      <c r="S133" s="28">
        <v>172944</v>
      </c>
      <c r="T133">
        <v>144</v>
      </c>
      <c r="U133" s="28">
        <v>172944</v>
      </c>
      <c r="V133">
        <v>144</v>
      </c>
      <c r="W133" s="28">
        <v>172944</v>
      </c>
      <c r="X133">
        <v>144</v>
      </c>
      <c r="Y133" s="28">
        <v>172944</v>
      </c>
      <c r="Z133">
        <v>144</v>
      </c>
      <c r="AA133" s="28">
        <v>172944</v>
      </c>
      <c r="AB133">
        <v>144</v>
      </c>
      <c r="AC133" s="28">
        <v>172944</v>
      </c>
      <c r="AD133">
        <v>144</v>
      </c>
      <c r="AE133" s="28">
        <v>172944</v>
      </c>
      <c r="AH133" s="27">
        <f t="shared" si="32"/>
        <v>0</v>
      </c>
      <c r="AI133" s="27">
        <f t="shared" si="33"/>
        <v>86.399999999999991</v>
      </c>
      <c r="AJ133" s="27">
        <f t="shared" si="34"/>
        <v>0</v>
      </c>
      <c r="AK133" s="27">
        <f t="shared" si="35"/>
        <v>86.399999999999991</v>
      </c>
      <c r="AL133" s="27">
        <f t="shared" si="36"/>
        <v>86.399999999999991</v>
      </c>
      <c r="AM133" s="27">
        <f t="shared" si="37"/>
        <v>86.399999999999991</v>
      </c>
      <c r="AN133" s="27">
        <f t="shared" si="38"/>
        <v>86.399999999999991</v>
      </c>
      <c r="AO133" s="27">
        <f t="shared" si="39"/>
        <v>86.399999999999991</v>
      </c>
      <c r="AP133" s="27">
        <f t="shared" si="40"/>
        <v>86.399999999999991</v>
      </c>
      <c r="AQ133" s="27">
        <f t="shared" si="41"/>
        <v>86.399999999999991</v>
      </c>
      <c r="AR133" s="27">
        <f t="shared" si="42"/>
        <v>86.399999999999991</v>
      </c>
      <c r="AS133" s="27">
        <f t="shared" si="43"/>
        <v>0</v>
      </c>
      <c r="AT133" s="29">
        <f t="shared" si="44"/>
        <v>777.59999999999991</v>
      </c>
      <c r="AU133" s="27"/>
      <c r="AV133" s="27">
        <f>+M133/AI133</f>
        <v>2001.666666666667</v>
      </c>
      <c r="AW133" s="27"/>
      <c r="AX133" s="27">
        <f>+Q133/AK133</f>
        <v>2001.666666666667</v>
      </c>
      <c r="AY133" s="27">
        <f>+S133/AL133</f>
        <v>2001.666666666667</v>
      </c>
      <c r="AZ133" s="27">
        <f>+U133/AM133</f>
        <v>2001.666666666667</v>
      </c>
      <c r="BA133" s="27">
        <f>+W133/AN133</f>
        <v>2001.666666666667</v>
      </c>
      <c r="BB133" s="27">
        <f>+Y133/AO133</f>
        <v>2001.666666666667</v>
      </c>
      <c r="BC133" s="27">
        <f>+AA133/AP133</f>
        <v>2001.666666666667</v>
      </c>
      <c r="BD133" s="27">
        <f t="shared" si="30"/>
        <v>2001.666666666667</v>
      </c>
      <c r="BE133" s="27">
        <f>+AE133/AR133</f>
        <v>2001.666666666667</v>
      </c>
      <c r="BF133" s="27"/>
      <c r="BG133" s="27">
        <f t="shared" si="31"/>
        <v>2001.666666666667</v>
      </c>
    </row>
    <row r="134" spans="1:59" x14ac:dyDescent="0.25">
      <c r="A134">
        <v>4442</v>
      </c>
      <c r="B134" t="s">
        <v>547</v>
      </c>
      <c r="C134" t="s">
        <v>548</v>
      </c>
      <c r="D134" t="s">
        <v>557</v>
      </c>
      <c r="E134" t="s">
        <v>124</v>
      </c>
      <c r="F134" s="53">
        <f>VLOOKUP(B134,'[4]Ventas Ene-Dic 2019 Hot Melt'!$B$2:$F$247,5,0)</f>
        <v>0.6</v>
      </c>
      <c r="G134" t="str">
        <f>VLOOKUP(B134,'[4]Ventas Ene-Dic 2019 Hot Melt'!$B$2:$G$247,6,0)</f>
        <v>SI</v>
      </c>
      <c r="H134" t="s">
        <v>339</v>
      </c>
      <c r="I134" s="28">
        <v>345600</v>
      </c>
      <c r="P134">
        <v>144</v>
      </c>
      <c r="Q134" s="28">
        <v>172800</v>
      </c>
      <c r="V134">
        <v>144</v>
      </c>
      <c r="W134" s="28">
        <v>172800</v>
      </c>
      <c r="AH134" s="27">
        <f t="shared" si="32"/>
        <v>0</v>
      </c>
      <c r="AI134" s="27">
        <f t="shared" si="33"/>
        <v>0</v>
      </c>
      <c r="AJ134" s="27">
        <f t="shared" si="34"/>
        <v>0</v>
      </c>
      <c r="AK134" s="27">
        <f t="shared" si="35"/>
        <v>86.399999999999991</v>
      </c>
      <c r="AL134" s="27">
        <f t="shared" si="36"/>
        <v>0</v>
      </c>
      <c r="AM134" s="27">
        <f t="shared" si="37"/>
        <v>0</v>
      </c>
      <c r="AN134" s="27">
        <f t="shared" si="38"/>
        <v>86.399999999999991</v>
      </c>
      <c r="AO134" s="27">
        <f t="shared" si="39"/>
        <v>0</v>
      </c>
      <c r="AP134" s="27">
        <f t="shared" si="40"/>
        <v>0</v>
      </c>
      <c r="AQ134" s="27">
        <f t="shared" si="41"/>
        <v>0</v>
      </c>
      <c r="AR134" s="27">
        <f t="shared" si="42"/>
        <v>0</v>
      </c>
      <c r="AS134" s="27">
        <f t="shared" si="43"/>
        <v>0</v>
      </c>
      <c r="AT134" s="29">
        <f t="shared" si="44"/>
        <v>172.79999999999998</v>
      </c>
      <c r="AU134" s="27"/>
      <c r="AV134" s="27"/>
      <c r="AW134" s="27"/>
      <c r="AX134" s="27">
        <f>+Q134/AK134</f>
        <v>2000.0000000000002</v>
      </c>
      <c r="AY134" s="27"/>
      <c r="AZ134" s="27"/>
      <c r="BA134" s="27">
        <f>+W134/AN134</f>
        <v>2000.0000000000002</v>
      </c>
      <c r="BB134" s="27"/>
      <c r="BC134" s="27"/>
      <c r="BD134" s="27"/>
      <c r="BE134" s="27"/>
      <c r="BF134" s="27"/>
      <c r="BG134" s="27">
        <f t="shared" si="31"/>
        <v>2000.0000000000002</v>
      </c>
    </row>
    <row r="135" spans="1:59" x14ac:dyDescent="0.25">
      <c r="A135">
        <v>4443</v>
      </c>
      <c r="B135" t="s">
        <v>547</v>
      </c>
      <c r="C135" t="s">
        <v>548</v>
      </c>
      <c r="D135" t="s">
        <v>559</v>
      </c>
      <c r="E135" t="s">
        <v>35</v>
      </c>
      <c r="F135" s="53">
        <f>VLOOKUP(B135,'[4]Ventas Ene-Dic 2019 Hot Melt'!$B$2:$F$247,5,0)</f>
        <v>0.6</v>
      </c>
      <c r="G135" t="str">
        <f>VLOOKUP(B135,'[4]Ventas Ene-Dic 2019 Hot Melt'!$B$2:$G$247,6,0)</f>
        <v>SI</v>
      </c>
      <c r="H135" t="s">
        <v>339</v>
      </c>
      <c r="I135" s="28">
        <v>345600</v>
      </c>
      <c r="R135">
        <v>144</v>
      </c>
      <c r="S135" s="28">
        <v>172800</v>
      </c>
      <c r="Z135">
        <v>144</v>
      </c>
      <c r="AA135" s="28">
        <v>172800</v>
      </c>
      <c r="AH135" s="27">
        <f t="shared" si="32"/>
        <v>0</v>
      </c>
      <c r="AI135" s="27">
        <f t="shared" si="33"/>
        <v>0</v>
      </c>
      <c r="AJ135" s="27">
        <f t="shared" si="34"/>
        <v>0</v>
      </c>
      <c r="AK135" s="27">
        <f t="shared" si="35"/>
        <v>0</v>
      </c>
      <c r="AL135" s="27">
        <f t="shared" si="36"/>
        <v>86.399999999999991</v>
      </c>
      <c r="AM135" s="27">
        <f t="shared" si="37"/>
        <v>0</v>
      </c>
      <c r="AN135" s="27">
        <f t="shared" si="38"/>
        <v>0</v>
      </c>
      <c r="AO135" s="27">
        <f t="shared" si="39"/>
        <v>0</v>
      </c>
      <c r="AP135" s="27">
        <f t="shared" si="40"/>
        <v>86.399999999999991</v>
      </c>
      <c r="AQ135" s="27">
        <f t="shared" si="41"/>
        <v>0</v>
      </c>
      <c r="AR135" s="27">
        <f t="shared" si="42"/>
        <v>0</v>
      </c>
      <c r="AS135" s="27">
        <f t="shared" si="43"/>
        <v>0</v>
      </c>
      <c r="AT135" s="29">
        <f t="shared" si="44"/>
        <v>172.79999999999998</v>
      </c>
      <c r="AU135" s="27"/>
      <c r="AV135" s="27"/>
      <c r="AW135" s="27"/>
      <c r="AX135" s="27"/>
      <c r="AY135" s="27">
        <f>+S135/AL135</f>
        <v>2000.0000000000002</v>
      </c>
      <c r="AZ135" s="27"/>
      <c r="BA135" s="27"/>
      <c r="BB135" s="27"/>
      <c r="BC135" s="27">
        <f>+AA135/AP135</f>
        <v>2000.0000000000002</v>
      </c>
      <c r="BD135" s="27" t="e">
        <f t="shared" si="30"/>
        <v>#DIV/0!</v>
      </c>
      <c r="BE135" s="27"/>
      <c r="BF135" s="27"/>
      <c r="BG135" s="27">
        <f t="shared" si="31"/>
        <v>2000.0000000000002</v>
      </c>
    </row>
    <row r="136" spans="1:59" x14ac:dyDescent="0.25">
      <c r="A136">
        <v>4444</v>
      </c>
      <c r="B136" t="s">
        <v>547</v>
      </c>
      <c r="C136" t="s">
        <v>548</v>
      </c>
      <c r="D136" t="s">
        <v>606</v>
      </c>
      <c r="E136" t="s">
        <v>139</v>
      </c>
      <c r="F136" s="53">
        <f>VLOOKUP(B136,'[4]Ventas Ene-Dic 2019 Hot Melt'!$B$2:$F$247,5,0)</f>
        <v>0.6</v>
      </c>
      <c r="G136" t="str">
        <f>VLOOKUP(B136,'[4]Ventas Ene-Dic 2019 Hot Melt'!$B$2:$G$247,6,0)</f>
        <v>SI</v>
      </c>
      <c r="H136" t="s">
        <v>339</v>
      </c>
      <c r="I136" s="28">
        <v>139104</v>
      </c>
      <c r="AB136">
        <v>144</v>
      </c>
      <c r="AC136" s="28">
        <v>139104</v>
      </c>
      <c r="AH136" s="27">
        <f t="shared" si="32"/>
        <v>0</v>
      </c>
      <c r="AI136" s="27">
        <f t="shared" si="33"/>
        <v>0</v>
      </c>
      <c r="AJ136" s="27">
        <f t="shared" si="34"/>
        <v>0</v>
      </c>
      <c r="AK136" s="27">
        <f t="shared" si="35"/>
        <v>0</v>
      </c>
      <c r="AL136" s="27">
        <f t="shared" si="36"/>
        <v>0</v>
      </c>
      <c r="AM136" s="27">
        <f t="shared" si="37"/>
        <v>0</v>
      </c>
      <c r="AN136" s="27">
        <f t="shared" si="38"/>
        <v>0</v>
      </c>
      <c r="AO136" s="27">
        <f t="shared" si="39"/>
        <v>0</v>
      </c>
      <c r="AP136" s="27">
        <f t="shared" si="40"/>
        <v>0</v>
      </c>
      <c r="AQ136" s="27">
        <f t="shared" si="41"/>
        <v>86.399999999999991</v>
      </c>
      <c r="AR136" s="27">
        <f t="shared" si="42"/>
        <v>0</v>
      </c>
      <c r="AS136" s="27">
        <f t="shared" si="43"/>
        <v>0</v>
      </c>
      <c r="AT136" s="29">
        <f t="shared" si="44"/>
        <v>86.399999999999991</v>
      </c>
      <c r="AU136" s="27"/>
      <c r="AV136" s="27"/>
      <c r="AW136" s="27"/>
      <c r="AX136" s="27"/>
      <c r="AY136" s="27"/>
      <c r="AZ136" s="27"/>
      <c r="BA136" s="27"/>
      <c r="BB136" s="27"/>
      <c r="BC136" s="27"/>
      <c r="BD136" s="27">
        <f t="shared" si="30"/>
        <v>1610.0000000000002</v>
      </c>
      <c r="BE136" s="27"/>
      <c r="BF136" s="27"/>
      <c r="BG136" s="27">
        <f t="shared" si="31"/>
        <v>1610.0000000000002</v>
      </c>
    </row>
    <row r="137" spans="1:59" x14ac:dyDescent="0.25">
      <c r="A137">
        <v>4445</v>
      </c>
      <c r="B137" t="s">
        <v>547</v>
      </c>
      <c r="C137" t="s">
        <v>548</v>
      </c>
      <c r="D137" t="s">
        <v>1008</v>
      </c>
      <c r="E137" t="s">
        <v>152</v>
      </c>
      <c r="F137" s="53">
        <f>VLOOKUP(B137,'[4]Ventas Ene-Dic 2019 Hot Melt'!$B$2:$F$247,5,0)</f>
        <v>0.6</v>
      </c>
      <c r="G137" t="str">
        <f>VLOOKUP(B137,'[4]Ventas Ene-Dic 2019 Hot Melt'!$B$2:$G$247,6,0)</f>
        <v>SI</v>
      </c>
      <c r="H137" t="s">
        <v>339</v>
      </c>
      <c r="I137" s="28">
        <v>152352</v>
      </c>
      <c r="T137">
        <v>144</v>
      </c>
      <c r="U137" s="28">
        <v>152352</v>
      </c>
      <c r="AH137" s="27">
        <f t="shared" si="32"/>
        <v>0</v>
      </c>
      <c r="AI137" s="27">
        <f t="shared" si="33"/>
        <v>0</v>
      </c>
      <c r="AJ137" s="27">
        <f t="shared" si="34"/>
        <v>0</v>
      </c>
      <c r="AK137" s="27">
        <f t="shared" si="35"/>
        <v>0</v>
      </c>
      <c r="AL137" s="27">
        <f t="shared" si="36"/>
        <v>0</v>
      </c>
      <c r="AM137" s="27">
        <f t="shared" si="37"/>
        <v>86.399999999999991</v>
      </c>
      <c r="AN137" s="27">
        <f t="shared" si="38"/>
        <v>0</v>
      </c>
      <c r="AO137" s="27">
        <f t="shared" si="39"/>
        <v>0</v>
      </c>
      <c r="AP137" s="27">
        <f t="shared" si="40"/>
        <v>0</v>
      </c>
      <c r="AQ137" s="27">
        <f t="shared" si="41"/>
        <v>0</v>
      </c>
      <c r="AR137" s="27">
        <f t="shared" si="42"/>
        <v>0</v>
      </c>
      <c r="AS137" s="27">
        <f t="shared" si="43"/>
        <v>0</v>
      </c>
      <c r="AT137" s="29">
        <f t="shared" si="44"/>
        <v>86.399999999999991</v>
      </c>
      <c r="AU137" s="27"/>
      <c r="AV137" s="27"/>
      <c r="AW137" s="27"/>
      <c r="AX137" s="27"/>
      <c r="AY137" s="27"/>
      <c r="AZ137" s="27">
        <f>+U137/AM137</f>
        <v>1763.3333333333335</v>
      </c>
      <c r="BA137" s="27"/>
      <c r="BB137" s="27"/>
      <c r="BC137" s="27"/>
      <c r="BD137" s="27"/>
      <c r="BE137" s="27"/>
      <c r="BF137" s="27"/>
      <c r="BG137" s="27">
        <f t="shared" si="31"/>
        <v>1763.3333333333335</v>
      </c>
    </row>
    <row r="138" spans="1:59" x14ac:dyDescent="0.25">
      <c r="A138">
        <v>4446</v>
      </c>
      <c r="B138" t="s">
        <v>547</v>
      </c>
      <c r="C138" t="s">
        <v>548</v>
      </c>
      <c r="D138" t="s">
        <v>1009</v>
      </c>
      <c r="E138" t="s">
        <v>146</v>
      </c>
      <c r="F138" s="53">
        <f>VLOOKUP(B138,'[4]Ventas Ene-Dic 2019 Hot Melt'!$B$2:$F$247,5,0)</f>
        <v>0.6</v>
      </c>
      <c r="G138" t="str">
        <f>VLOOKUP(B138,'[4]Ventas Ene-Dic 2019 Hot Melt'!$B$2:$G$247,6,0)</f>
        <v>SI</v>
      </c>
      <c r="H138" t="s">
        <v>339</v>
      </c>
      <c r="I138" s="28">
        <v>172800</v>
      </c>
      <c r="AB138">
        <v>144</v>
      </c>
      <c r="AC138" s="28">
        <v>172800</v>
      </c>
      <c r="AH138" s="27">
        <f t="shared" si="32"/>
        <v>0</v>
      </c>
      <c r="AI138" s="27">
        <f t="shared" si="33"/>
        <v>0</v>
      </c>
      <c r="AJ138" s="27">
        <f t="shared" si="34"/>
        <v>0</v>
      </c>
      <c r="AK138" s="27">
        <f t="shared" si="35"/>
        <v>0</v>
      </c>
      <c r="AL138" s="27">
        <f t="shared" si="36"/>
        <v>0</v>
      </c>
      <c r="AM138" s="27">
        <f t="shared" si="37"/>
        <v>0</v>
      </c>
      <c r="AN138" s="27">
        <f t="shared" si="38"/>
        <v>0</v>
      </c>
      <c r="AO138" s="27">
        <f t="shared" si="39"/>
        <v>0</v>
      </c>
      <c r="AP138" s="27">
        <f t="shared" si="40"/>
        <v>0</v>
      </c>
      <c r="AQ138" s="27">
        <f t="shared" si="41"/>
        <v>86.399999999999991</v>
      </c>
      <c r="AR138" s="27">
        <f t="shared" si="42"/>
        <v>0</v>
      </c>
      <c r="AS138" s="27">
        <f t="shared" si="43"/>
        <v>0</v>
      </c>
      <c r="AT138" s="29">
        <f t="shared" si="44"/>
        <v>86.399999999999991</v>
      </c>
      <c r="AU138" s="27"/>
      <c r="AV138" s="27"/>
      <c r="AW138" s="27"/>
      <c r="AX138" s="27"/>
      <c r="AY138" s="27"/>
      <c r="AZ138" s="27"/>
      <c r="BA138" s="27"/>
      <c r="BB138" s="27"/>
      <c r="BC138" s="27"/>
      <c r="BD138" s="27">
        <f t="shared" si="30"/>
        <v>2000.0000000000002</v>
      </c>
      <c r="BE138" s="27"/>
      <c r="BF138" s="27"/>
      <c r="BG138" s="27">
        <f t="shared" si="31"/>
        <v>2000.0000000000002</v>
      </c>
    </row>
    <row r="139" spans="1:59" x14ac:dyDescent="0.25">
      <c r="A139">
        <v>4447</v>
      </c>
      <c r="B139" t="s">
        <v>547</v>
      </c>
      <c r="C139" t="s">
        <v>548</v>
      </c>
      <c r="D139" t="s">
        <v>1010</v>
      </c>
      <c r="E139" t="s">
        <v>37</v>
      </c>
      <c r="F139" s="53">
        <f>VLOOKUP(B139,'[4]Ventas Ene-Dic 2019 Hot Melt'!$B$2:$F$247,5,0)</f>
        <v>0.6</v>
      </c>
      <c r="G139" t="str">
        <f>VLOOKUP(B139,'[4]Ventas Ene-Dic 2019 Hot Melt'!$B$2:$G$247,6,0)</f>
        <v>SI</v>
      </c>
      <c r="H139" t="s">
        <v>339</v>
      </c>
      <c r="I139" s="28">
        <v>155808</v>
      </c>
      <c r="AD139">
        <v>144</v>
      </c>
      <c r="AE139" s="28">
        <v>155808</v>
      </c>
      <c r="AH139" s="27">
        <f t="shared" si="32"/>
        <v>0</v>
      </c>
      <c r="AI139" s="27">
        <f t="shared" si="33"/>
        <v>0</v>
      </c>
      <c r="AJ139" s="27">
        <f t="shared" si="34"/>
        <v>0</v>
      </c>
      <c r="AK139" s="27">
        <f t="shared" si="35"/>
        <v>0</v>
      </c>
      <c r="AL139" s="27">
        <f t="shared" si="36"/>
        <v>0</v>
      </c>
      <c r="AM139" s="27">
        <f t="shared" si="37"/>
        <v>0</v>
      </c>
      <c r="AN139" s="27">
        <f t="shared" si="38"/>
        <v>0</v>
      </c>
      <c r="AO139" s="27">
        <f t="shared" si="39"/>
        <v>0</v>
      </c>
      <c r="AP139" s="27">
        <f t="shared" si="40"/>
        <v>0</v>
      </c>
      <c r="AQ139" s="27">
        <f t="shared" si="41"/>
        <v>0</v>
      </c>
      <c r="AR139" s="27">
        <f t="shared" si="42"/>
        <v>86.399999999999991</v>
      </c>
      <c r="AS139" s="27">
        <f t="shared" si="43"/>
        <v>0</v>
      </c>
      <c r="AT139" s="29">
        <f t="shared" si="44"/>
        <v>86.399999999999991</v>
      </c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>
        <f>+AE139/AR139</f>
        <v>1803.3333333333335</v>
      </c>
      <c r="BF139" s="27"/>
      <c r="BG139" s="27">
        <f t="shared" si="31"/>
        <v>1803.3333333333335</v>
      </c>
    </row>
    <row r="140" spans="1:59" x14ac:dyDescent="0.25">
      <c r="A140">
        <v>4448</v>
      </c>
      <c r="B140" t="s">
        <v>547</v>
      </c>
      <c r="C140" t="s">
        <v>548</v>
      </c>
      <c r="D140" t="s">
        <v>563</v>
      </c>
      <c r="E140" t="s">
        <v>134</v>
      </c>
      <c r="F140" s="53">
        <f>VLOOKUP(B140,'[4]Ventas Ene-Dic 2019 Hot Melt'!$B$2:$F$247,5,0)</f>
        <v>0.6</v>
      </c>
      <c r="G140" t="str">
        <f>VLOOKUP(B140,'[4]Ventas Ene-Dic 2019 Hot Melt'!$B$2:$G$247,6,0)</f>
        <v>SI</v>
      </c>
      <c r="H140" t="s">
        <v>339</v>
      </c>
      <c r="I140" s="28">
        <v>345600</v>
      </c>
      <c r="J140">
        <v>144</v>
      </c>
      <c r="K140" s="28">
        <v>172800</v>
      </c>
      <c r="AD140">
        <v>144</v>
      </c>
      <c r="AE140" s="28">
        <v>172800</v>
      </c>
      <c r="AH140" s="27">
        <f t="shared" si="32"/>
        <v>86.399999999999991</v>
      </c>
      <c r="AI140" s="27">
        <f t="shared" si="33"/>
        <v>0</v>
      </c>
      <c r="AJ140" s="27">
        <f t="shared" si="34"/>
        <v>0</v>
      </c>
      <c r="AK140" s="27">
        <f t="shared" si="35"/>
        <v>0</v>
      </c>
      <c r="AL140" s="27">
        <f t="shared" si="36"/>
        <v>0</v>
      </c>
      <c r="AM140" s="27">
        <f t="shared" si="37"/>
        <v>0</v>
      </c>
      <c r="AN140" s="27">
        <f t="shared" si="38"/>
        <v>0</v>
      </c>
      <c r="AO140" s="27">
        <f t="shared" si="39"/>
        <v>0</v>
      </c>
      <c r="AP140" s="27">
        <f t="shared" si="40"/>
        <v>0</v>
      </c>
      <c r="AQ140" s="27">
        <f t="shared" si="41"/>
        <v>0</v>
      </c>
      <c r="AR140" s="27">
        <f t="shared" si="42"/>
        <v>86.399999999999991</v>
      </c>
      <c r="AS140" s="27">
        <f t="shared" si="43"/>
        <v>0</v>
      </c>
      <c r="AT140" s="29">
        <f t="shared" si="44"/>
        <v>172.79999999999998</v>
      </c>
      <c r="AU140" s="27">
        <f>+K140/AH140</f>
        <v>2000.0000000000002</v>
      </c>
      <c r="AV140" s="27"/>
      <c r="AW140" s="27"/>
      <c r="AX140" s="27"/>
      <c r="AY140" s="27"/>
      <c r="AZ140" s="27"/>
      <c r="BA140" s="27"/>
      <c r="BB140" s="27"/>
      <c r="BC140" s="27"/>
      <c r="BD140" s="27"/>
      <c r="BE140" s="27">
        <f>+AE140/AR140</f>
        <v>2000.0000000000002</v>
      </c>
      <c r="BF140" s="27"/>
      <c r="BG140" s="27">
        <f t="shared" si="31"/>
        <v>2000.0000000000002</v>
      </c>
    </row>
    <row r="141" spans="1:59" x14ac:dyDescent="0.25">
      <c r="A141">
        <v>4449</v>
      </c>
      <c r="B141" t="s">
        <v>547</v>
      </c>
      <c r="C141" t="s">
        <v>548</v>
      </c>
      <c r="D141" t="s">
        <v>466</v>
      </c>
      <c r="E141" t="s">
        <v>96</v>
      </c>
      <c r="F141" s="53">
        <f>VLOOKUP(B141,'[4]Ventas Ene-Dic 2019 Hot Melt'!$B$2:$F$247,5,0)</f>
        <v>0.6</v>
      </c>
      <c r="G141" t="str">
        <f>VLOOKUP(B141,'[4]Ventas Ene-Dic 2019 Hot Melt'!$B$2:$G$247,6,0)</f>
        <v>SI</v>
      </c>
      <c r="H141" t="s">
        <v>339</v>
      </c>
      <c r="I141" s="28">
        <v>1335312</v>
      </c>
      <c r="P141">
        <v>288</v>
      </c>
      <c r="Q141" s="28">
        <v>242784</v>
      </c>
      <c r="V141">
        <v>432</v>
      </c>
      <c r="W141" s="28">
        <v>364176</v>
      </c>
      <c r="Z141">
        <v>432</v>
      </c>
      <c r="AA141" s="28">
        <v>364176</v>
      </c>
      <c r="AF141">
        <v>432</v>
      </c>
      <c r="AG141" s="28">
        <v>364176</v>
      </c>
      <c r="AH141" s="27">
        <f t="shared" si="32"/>
        <v>0</v>
      </c>
      <c r="AI141" s="27">
        <f t="shared" si="33"/>
        <v>0</v>
      </c>
      <c r="AJ141" s="27">
        <f t="shared" si="34"/>
        <v>0</v>
      </c>
      <c r="AK141" s="27">
        <f t="shared" si="35"/>
        <v>172.79999999999998</v>
      </c>
      <c r="AL141" s="27">
        <f t="shared" si="36"/>
        <v>0</v>
      </c>
      <c r="AM141" s="27">
        <f t="shared" si="37"/>
        <v>0</v>
      </c>
      <c r="AN141" s="27">
        <f t="shared" si="38"/>
        <v>259.2</v>
      </c>
      <c r="AO141" s="27">
        <f t="shared" si="39"/>
        <v>0</v>
      </c>
      <c r="AP141" s="27">
        <f t="shared" si="40"/>
        <v>259.2</v>
      </c>
      <c r="AQ141" s="27">
        <f t="shared" si="41"/>
        <v>0</v>
      </c>
      <c r="AR141" s="27">
        <f t="shared" si="42"/>
        <v>0</v>
      </c>
      <c r="AS141" s="27">
        <f t="shared" si="43"/>
        <v>259.2</v>
      </c>
      <c r="AT141" s="29">
        <f t="shared" si="44"/>
        <v>950.40000000000009</v>
      </c>
      <c r="AU141" s="27"/>
      <c r="AV141" s="27"/>
      <c r="AW141" s="27"/>
      <c r="AX141" s="27">
        <f>+Q141/AK141</f>
        <v>1405.0000000000002</v>
      </c>
      <c r="AY141" s="27"/>
      <c r="AZ141" s="27"/>
      <c r="BA141" s="27">
        <f>+W141/AN141</f>
        <v>1405</v>
      </c>
      <c r="BB141" s="27"/>
      <c r="BC141" s="27">
        <f>+AA141/AP141</f>
        <v>1405</v>
      </c>
      <c r="BD141" s="27" t="e">
        <f t="shared" si="30"/>
        <v>#DIV/0!</v>
      </c>
      <c r="BE141" s="27"/>
      <c r="BF141" s="27">
        <f>+AG141/AS141</f>
        <v>1405</v>
      </c>
      <c r="BG141" s="27">
        <f t="shared" si="31"/>
        <v>1404.9999999999998</v>
      </c>
    </row>
    <row r="142" spans="1:59" x14ac:dyDescent="0.25">
      <c r="A142">
        <v>4450</v>
      </c>
      <c r="B142" t="s">
        <v>547</v>
      </c>
      <c r="C142" t="s">
        <v>548</v>
      </c>
      <c r="D142" t="s">
        <v>564</v>
      </c>
      <c r="E142" t="s">
        <v>36</v>
      </c>
      <c r="F142" s="53">
        <f>VLOOKUP(B142,'[4]Ventas Ene-Dic 2019 Hot Melt'!$B$2:$F$247,5,0)</f>
        <v>0.6</v>
      </c>
      <c r="G142" t="str">
        <f>VLOOKUP(B142,'[4]Ventas Ene-Dic 2019 Hot Melt'!$B$2:$G$247,6,0)</f>
        <v>SI</v>
      </c>
      <c r="H142" t="s">
        <v>339</v>
      </c>
      <c r="I142" s="28">
        <v>154368</v>
      </c>
      <c r="N142">
        <v>144</v>
      </c>
      <c r="O142" s="28">
        <v>154368</v>
      </c>
      <c r="AH142" s="27">
        <f t="shared" si="32"/>
        <v>0</v>
      </c>
      <c r="AI142" s="27">
        <f t="shared" si="33"/>
        <v>0</v>
      </c>
      <c r="AJ142" s="27">
        <f t="shared" si="34"/>
        <v>86.399999999999991</v>
      </c>
      <c r="AK142" s="27">
        <f t="shared" si="35"/>
        <v>0</v>
      </c>
      <c r="AL142" s="27">
        <f t="shared" si="36"/>
        <v>0</v>
      </c>
      <c r="AM142" s="27">
        <f t="shared" si="37"/>
        <v>0</v>
      </c>
      <c r="AN142" s="27">
        <f t="shared" si="38"/>
        <v>0</v>
      </c>
      <c r="AO142" s="27">
        <f t="shared" si="39"/>
        <v>0</v>
      </c>
      <c r="AP142" s="27">
        <f t="shared" si="40"/>
        <v>0</v>
      </c>
      <c r="AQ142" s="27">
        <f t="shared" si="41"/>
        <v>0</v>
      </c>
      <c r="AR142" s="27">
        <f t="shared" si="42"/>
        <v>0</v>
      </c>
      <c r="AS142" s="27">
        <f t="shared" si="43"/>
        <v>0</v>
      </c>
      <c r="AT142" s="29">
        <f t="shared" si="44"/>
        <v>86.399999999999991</v>
      </c>
      <c r="AU142" s="27"/>
      <c r="AV142" s="27"/>
      <c r="AW142" s="27">
        <f>+O142/AJ142</f>
        <v>1786.6666666666667</v>
      </c>
      <c r="AX142" s="27"/>
      <c r="AY142" s="27"/>
      <c r="AZ142" s="27"/>
      <c r="BA142" s="27"/>
      <c r="BB142" s="27"/>
      <c r="BC142" s="27"/>
      <c r="BD142" s="27"/>
      <c r="BE142" s="27"/>
      <c r="BF142" s="27"/>
      <c r="BG142" s="27">
        <f t="shared" si="31"/>
        <v>1786.6666666666667</v>
      </c>
    </row>
    <row r="143" spans="1:59" x14ac:dyDescent="0.25">
      <c r="A143">
        <v>4451</v>
      </c>
      <c r="B143" t="s">
        <v>547</v>
      </c>
      <c r="C143" t="s">
        <v>548</v>
      </c>
      <c r="D143" t="s">
        <v>565</v>
      </c>
      <c r="E143" t="s">
        <v>128</v>
      </c>
      <c r="F143" s="53">
        <f>VLOOKUP(B143,'[4]Ventas Ene-Dic 2019 Hot Melt'!$B$2:$F$247,5,0)</f>
        <v>0.6</v>
      </c>
      <c r="G143" t="str">
        <f>VLOOKUP(B143,'[4]Ventas Ene-Dic 2019 Hot Melt'!$B$2:$G$247,6,0)</f>
        <v>SI</v>
      </c>
      <c r="H143" t="s">
        <v>339</v>
      </c>
      <c r="I143" s="28">
        <v>304704</v>
      </c>
      <c r="P143">
        <v>144</v>
      </c>
      <c r="Q143" s="28">
        <v>152352</v>
      </c>
      <c r="AD143">
        <v>144</v>
      </c>
      <c r="AE143" s="28">
        <v>152352</v>
      </c>
      <c r="AH143" s="27">
        <f t="shared" si="32"/>
        <v>0</v>
      </c>
      <c r="AI143" s="27">
        <f t="shared" si="33"/>
        <v>0</v>
      </c>
      <c r="AJ143" s="27">
        <f t="shared" si="34"/>
        <v>0</v>
      </c>
      <c r="AK143" s="27">
        <f t="shared" si="35"/>
        <v>86.399999999999991</v>
      </c>
      <c r="AL143" s="27">
        <f t="shared" si="36"/>
        <v>0</v>
      </c>
      <c r="AM143" s="27">
        <f t="shared" si="37"/>
        <v>0</v>
      </c>
      <c r="AN143" s="27">
        <f t="shared" si="38"/>
        <v>0</v>
      </c>
      <c r="AO143" s="27">
        <f t="shared" si="39"/>
        <v>0</v>
      </c>
      <c r="AP143" s="27">
        <f t="shared" si="40"/>
        <v>0</v>
      </c>
      <c r="AQ143" s="27">
        <f t="shared" si="41"/>
        <v>0</v>
      </c>
      <c r="AR143" s="27">
        <f t="shared" si="42"/>
        <v>86.399999999999991</v>
      </c>
      <c r="AS143" s="27">
        <f t="shared" si="43"/>
        <v>0</v>
      </c>
      <c r="AT143" s="29">
        <f t="shared" si="44"/>
        <v>172.79999999999998</v>
      </c>
      <c r="AU143" s="27"/>
      <c r="AV143" s="27"/>
      <c r="AW143" s="27"/>
      <c r="AX143" s="27">
        <f>+Q143/AK143</f>
        <v>1763.3333333333335</v>
      </c>
      <c r="AY143" s="27"/>
      <c r="AZ143" s="27"/>
      <c r="BA143" s="27"/>
      <c r="BB143" s="27"/>
      <c r="BC143" s="27"/>
      <c r="BD143" s="27"/>
      <c r="BE143" s="27">
        <f>+AE143/AR143</f>
        <v>1763.3333333333335</v>
      </c>
      <c r="BF143" s="27"/>
      <c r="BG143" s="27">
        <f t="shared" si="31"/>
        <v>1763.3333333333335</v>
      </c>
    </row>
    <row r="144" spans="1:59" x14ac:dyDescent="0.25">
      <c r="A144">
        <v>4452</v>
      </c>
      <c r="B144" t="s">
        <v>547</v>
      </c>
      <c r="C144" t="s">
        <v>548</v>
      </c>
      <c r="D144" t="s">
        <v>566</v>
      </c>
      <c r="E144" t="s">
        <v>113</v>
      </c>
      <c r="F144" s="53">
        <f>VLOOKUP(B144,'[4]Ventas Ene-Dic 2019 Hot Melt'!$B$2:$F$247,5,0)</f>
        <v>0.6</v>
      </c>
      <c r="G144" t="str">
        <f>VLOOKUP(B144,'[4]Ventas Ene-Dic 2019 Hot Melt'!$B$2:$G$247,6,0)</f>
        <v>SI</v>
      </c>
      <c r="H144" t="s">
        <v>339</v>
      </c>
      <c r="I144" s="28">
        <v>518832</v>
      </c>
      <c r="R144">
        <v>288</v>
      </c>
      <c r="S144" s="28">
        <v>345888</v>
      </c>
      <c r="AD144">
        <v>144</v>
      </c>
      <c r="AE144" s="28">
        <v>172944</v>
      </c>
      <c r="AH144" s="27">
        <f t="shared" si="32"/>
        <v>0</v>
      </c>
      <c r="AI144" s="27">
        <f t="shared" si="33"/>
        <v>0</v>
      </c>
      <c r="AJ144" s="27">
        <f t="shared" si="34"/>
        <v>0</v>
      </c>
      <c r="AK144" s="27">
        <f t="shared" si="35"/>
        <v>0</v>
      </c>
      <c r="AL144" s="27">
        <f t="shared" si="36"/>
        <v>172.79999999999998</v>
      </c>
      <c r="AM144" s="27">
        <f t="shared" si="37"/>
        <v>0</v>
      </c>
      <c r="AN144" s="27">
        <f t="shared" si="38"/>
        <v>0</v>
      </c>
      <c r="AO144" s="27">
        <f t="shared" si="39"/>
        <v>0</v>
      </c>
      <c r="AP144" s="27">
        <f t="shared" si="40"/>
        <v>0</v>
      </c>
      <c r="AQ144" s="27">
        <f t="shared" si="41"/>
        <v>0</v>
      </c>
      <c r="AR144" s="27">
        <f t="shared" si="42"/>
        <v>86.399999999999991</v>
      </c>
      <c r="AS144" s="27">
        <f t="shared" si="43"/>
        <v>0</v>
      </c>
      <c r="AT144" s="29">
        <f t="shared" si="44"/>
        <v>259.2</v>
      </c>
      <c r="AU144" s="27"/>
      <c r="AV144" s="27"/>
      <c r="AW144" s="27"/>
      <c r="AX144" s="27"/>
      <c r="AY144" s="27">
        <f>+S144/AL144</f>
        <v>2001.666666666667</v>
      </c>
      <c r="AZ144" s="27"/>
      <c r="BA144" s="27"/>
      <c r="BB144" s="27"/>
      <c r="BC144" s="27"/>
      <c r="BD144" s="27"/>
      <c r="BE144" s="27">
        <f>+AE144/AR144</f>
        <v>2001.666666666667</v>
      </c>
      <c r="BF144" s="27"/>
      <c r="BG144" s="27">
        <f t="shared" si="31"/>
        <v>2001.6666666666667</v>
      </c>
    </row>
    <row r="145" spans="1:59" x14ac:dyDescent="0.25">
      <c r="A145">
        <v>4453</v>
      </c>
      <c r="B145" t="s">
        <v>547</v>
      </c>
      <c r="C145" t="s">
        <v>548</v>
      </c>
      <c r="D145" t="s">
        <v>608</v>
      </c>
      <c r="E145" t="s">
        <v>151</v>
      </c>
      <c r="F145" s="53">
        <f>VLOOKUP(B145,'[4]Ventas Ene-Dic 2019 Hot Melt'!$B$2:$F$247,5,0)</f>
        <v>0.6</v>
      </c>
      <c r="G145" t="str">
        <f>VLOOKUP(B145,'[4]Ventas Ene-Dic 2019 Hot Melt'!$B$2:$G$247,6,0)</f>
        <v>SI</v>
      </c>
      <c r="H145" t="s">
        <v>339</v>
      </c>
      <c r="I145" s="28">
        <v>153360</v>
      </c>
      <c r="P145">
        <v>144</v>
      </c>
      <c r="Q145" s="28">
        <v>153360</v>
      </c>
      <c r="AH145" s="27">
        <f t="shared" si="32"/>
        <v>0</v>
      </c>
      <c r="AI145" s="27">
        <f t="shared" si="33"/>
        <v>0</v>
      </c>
      <c r="AJ145" s="27">
        <f t="shared" si="34"/>
        <v>0</v>
      </c>
      <c r="AK145" s="27">
        <f t="shared" si="35"/>
        <v>86.399999999999991</v>
      </c>
      <c r="AL145" s="27">
        <f t="shared" si="36"/>
        <v>0</v>
      </c>
      <c r="AM145" s="27">
        <f t="shared" si="37"/>
        <v>0</v>
      </c>
      <c r="AN145" s="27">
        <f t="shared" si="38"/>
        <v>0</v>
      </c>
      <c r="AO145" s="27">
        <f t="shared" si="39"/>
        <v>0</v>
      </c>
      <c r="AP145" s="27">
        <f t="shared" si="40"/>
        <v>0</v>
      </c>
      <c r="AQ145" s="27">
        <f t="shared" si="41"/>
        <v>0</v>
      </c>
      <c r="AR145" s="27">
        <f t="shared" si="42"/>
        <v>0</v>
      </c>
      <c r="AS145" s="27">
        <f t="shared" si="43"/>
        <v>0</v>
      </c>
      <c r="AT145" s="29">
        <f t="shared" si="44"/>
        <v>86.399999999999991</v>
      </c>
      <c r="AU145" s="27"/>
      <c r="AV145" s="27"/>
      <c r="AW145" s="27"/>
      <c r="AX145" s="27">
        <f>+Q145/AK145</f>
        <v>1775.0000000000002</v>
      </c>
      <c r="AY145" s="27"/>
      <c r="AZ145" s="27"/>
      <c r="BA145" s="27"/>
      <c r="BB145" s="27"/>
      <c r="BC145" s="27"/>
      <c r="BD145" s="27"/>
      <c r="BE145" s="27"/>
      <c r="BF145" s="27"/>
      <c r="BG145" s="27">
        <f t="shared" si="31"/>
        <v>1775.0000000000002</v>
      </c>
    </row>
    <row r="146" spans="1:59" x14ac:dyDescent="0.25">
      <c r="A146">
        <v>4454</v>
      </c>
      <c r="B146" t="s">
        <v>547</v>
      </c>
      <c r="C146" t="s">
        <v>548</v>
      </c>
      <c r="D146" t="s">
        <v>568</v>
      </c>
      <c r="E146" t="s">
        <v>110</v>
      </c>
      <c r="F146" s="53">
        <f>VLOOKUP(B146,'[4]Ventas Ene-Dic 2019 Hot Melt'!$B$2:$F$247,5,0)</f>
        <v>0.6</v>
      </c>
      <c r="G146" t="str">
        <f>VLOOKUP(B146,'[4]Ventas Ene-Dic 2019 Hot Melt'!$B$2:$G$247,6,0)</f>
        <v>SI</v>
      </c>
      <c r="H146" t="s">
        <v>339</v>
      </c>
      <c r="I146" s="28">
        <v>1152000</v>
      </c>
      <c r="J146">
        <v>-144</v>
      </c>
      <c r="K146" s="28">
        <v>-144000</v>
      </c>
      <c r="L146">
        <v>144</v>
      </c>
      <c r="M146" s="28">
        <v>144000</v>
      </c>
      <c r="N146">
        <v>0</v>
      </c>
      <c r="O146" s="28">
        <v>0</v>
      </c>
      <c r="R146">
        <v>288</v>
      </c>
      <c r="S146" s="28">
        <v>288000</v>
      </c>
      <c r="T146">
        <v>288</v>
      </c>
      <c r="U146" s="28">
        <v>288000</v>
      </c>
      <c r="Z146">
        <v>144</v>
      </c>
      <c r="AA146" s="28">
        <v>144000</v>
      </c>
      <c r="AB146">
        <v>288</v>
      </c>
      <c r="AC146" s="28">
        <v>288000</v>
      </c>
      <c r="AD146">
        <v>144</v>
      </c>
      <c r="AE146" s="28">
        <v>144000</v>
      </c>
      <c r="AH146" s="27">
        <f t="shared" si="32"/>
        <v>-86.399999999999991</v>
      </c>
      <c r="AI146" s="27">
        <f t="shared" si="33"/>
        <v>86.399999999999991</v>
      </c>
      <c r="AJ146" s="27">
        <f t="shared" si="34"/>
        <v>0</v>
      </c>
      <c r="AK146" s="27">
        <f t="shared" si="35"/>
        <v>0</v>
      </c>
      <c r="AL146" s="27">
        <f t="shared" si="36"/>
        <v>172.79999999999998</v>
      </c>
      <c r="AM146" s="27">
        <f t="shared" si="37"/>
        <v>172.79999999999998</v>
      </c>
      <c r="AN146" s="27">
        <f t="shared" si="38"/>
        <v>0</v>
      </c>
      <c r="AO146" s="27">
        <f t="shared" si="39"/>
        <v>0</v>
      </c>
      <c r="AP146" s="27">
        <f t="shared" si="40"/>
        <v>86.399999999999991</v>
      </c>
      <c r="AQ146" s="27">
        <f t="shared" si="41"/>
        <v>172.79999999999998</v>
      </c>
      <c r="AR146" s="27">
        <f t="shared" si="42"/>
        <v>86.399999999999991</v>
      </c>
      <c r="AS146" s="27">
        <f t="shared" si="43"/>
        <v>0</v>
      </c>
      <c r="AT146" s="29">
        <f t="shared" si="44"/>
        <v>691.19999999999993</v>
      </c>
      <c r="AU146" s="27">
        <f>+K146/AH146</f>
        <v>1666.6666666666667</v>
      </c>
      <c r="AV146" s="27">
        <f>+M146/AI146</f>
        <v>1666.6666666666667</v>
      </c>
      <c r="AW146" s="27"/>
      <c r="AX146" s="27"/>
      <c r="AY146" s="27">
        <f>+S146/AL146</f>
        <v>1666.6666666666667</v>
      </c>
      <c r="AZ146" s="27">
        <f>+U146/AM146</f>
        <v>1666.6666666666667</v>
      </c>
      <c r="BA146" s="27"/>
      <c r="BB146" s="27"/>
      <c r="BC146" s="27">
        <f>+AA146/AP146</f>
        <v>1666.6666666666667</v>
      </c>
      <c r="BD146" s="27">
        <f t="shared" si="30"/>
        <v>1666.6666666666667</v>
      </c>
      <c r="BE146" s="27">
        <f>+AE146/AR146</f>
        <v>1666.6666666666667</v>
      </c>
      <c r="BF146" s="27"/>
      <c r="BG146" s="27">
        <f t="shared" si="31"/>
        <v>1666.6666666666667</v>
      </c>
    </row>
    <row r="147" spans="1:59" x14ac:dyDescent="0.25">
      <c r="A147">
        <v>4455</v>
      </c>
      <c r="B147" t="s">
        <v>547</v>
      </c>
      <c r="C147" t="s">
        <v>548</v>
      </c>
      <c r="D147" t="s">
        <v>1011</v>
      </c>
      <c r="E147" t="s">
        <v>79</v>
      </c>
      <c r="F147" s="53">
        <f>VLOOKUP(B147,'[4]Ventas Ene-Dic 2019 Hot Melt'!$B$2:$F$247,5,0)</f>
        <v>0.6</v>
      </c>
      <c r="G147" t="str">
        <f>VLOOKUP(B147,'[4]Ventas Ene-Dic 2019 Hot Melt'!$B$2:$G$247,6,0)</f>
        <v>SI</v>
      </c>
      <c r="H147" t="s">
        <v>339</v>
      </c>
      <c r="I147" s="28">
        <v>1993680</v>
      </c>
      <c r="P147">
        <v>432</v>
      </c>
      <c r="Q147" s="28">
        <v>460080</v>
      </c>
      <c r="R147">
        <v>288</v>
      </c>
      <c r="S147" s="28">
        <v>306720</v>
      </c>
      <c r="X147">
        <v>288</v>
      </c>
      <c r="Y147" s="28">
        <v>306720</v>
      </c>
      <c r="Z147">
        <v>432</v>
      </c>
      <c r="AA147" s="28">
        <v>460080</v>
      </c>
      <c r="AF147">
        <v>432</v>
      </c>
      <c r="AG147" s="28">
        <v>460080</v>
      </c>
      <c r="AH147" s="27">
        <f t="shared" si="32"/>
        <v>0</v>
      </c>
      <c r="AI147" s="27">
        <f t="shared" si="33"/>
        <v>0</v>
      </c>
      <c r="AJ147" s="27">
        <f t="shared" si="34"/>
        <v>0</v>
      </c>
      <c r="AK147" s="27">
        <f t="shared" si="35"/>
        <v>259.2</v>
      </c>
      <c r="AL147" s="27">
        <f t="shared" si="36"/>
        <v>172.79999999999998</v>
      </c>
      <c r="AM147" s="27">
        <f t="shared" si="37"/>
        <v>0</v>
      </c>
      <c r="AN147" s="27">
        <f t="shared" si="38"/>
        <v>0</v>
      </c>
      <c r="AO147" s="27">
        <f t="shared" si="39"/>
        <v>172.79999999999998</v>
      </c>
      <c r="AP147" s="27">
        <f t="shared" si="40"/>
        <v>259.2</v>
      </c>
      <c r="AQ147" s="27">
        <f t="shared" si="41"/>
        <v>0</v>
      </c>
      <c r="AR147" s="27">
        <f t="shared" si="42"/>
        <v>0</v>
      </c>
      <c r="AS147" s="27">
        <f t="shared" si="43"/>
        <v>259.2</v>
      </c>
      <c r="AT147" s="29">
        <f t="shared" si="44"/>
        <v>1123.2</v>
      </c>
      <c r="AU147" s="27"/>
      <c r="AV147" s="27"/>
      <c r="AW147" s="27"/>
      <c r="AX147" s="27">
        <f>+Q147/AK147</f>
        <v>1775</v>
      </c>
      <c r="AY147" s="27">
        <f>+S147/AL147</f>
        <v>1775.0000000000002</v>
      </c>
      <c r="AZ147" s="27"/>
      <c r="BA147" s="27"/>
      <c r="BB147" s="27">
        <f>+Y147/AO147</f>
        <v>1775.0000000000002</v>
      </c>
      <c r="BC147" s="27">
        <f>+AA147/AP147</f>
        <v>1775</v>
      </c>
      <c r="BD147" s="27" t="e">
        <f t="shared" si="30"/>
        <v>#DIV/0!</v>
      </c>
      <c r="BE147" s="27"/>
      <c r="BF147" s="27">
        <f>+AG147/AS147</f>
        <v>1775</v>
      </c>
      <c r="BG147" s="27">
        <f t="shared" si="31"/>
        <v>1775</v>
      </c>
    </row>
    <row r="148" spans="1:59" x14ac:dyDescent="0.25">
      <c r="A148">
        <v>4456</v>
      </c>
      <c r="B148" t="s">
        <v>547</v>
      </c>
      <c r="C148" t="s">
        <v>548</v>
      </c>
      <c r="D148" t="s">
        <v>594</v>
      </c>
      <c r="E148" t="s">
        <v>32</v>
      </c>
      <c r="F148" s="53">
        <f>VLOOKUP(B148,'[4]Ventas Ene-Dic 2019 Hot Melt'!$B$2:$F$247,5,0)</f>
        <v>0.6</v>
      </c>
      <c r="G148" t="str">
        <f>VLOOKUP(B148,'[4]Ventas Ene-Dic 2019 Hot Melt'!$B$2:$G$247,6,0)</f>
        <v>SI</v>
      </c>
      <c r="H148" t="s">
        <v>339</v>
      </c>
      <c r="I148" s="28">
        <v>154800</v>
      </c>
      <c r="L148">
        <v>144</v>
      </c>
      <c r="M148" s="28">
        <v>154800</v>
      </c>
      <c r="AH148" s="27">
        <f t="shared" si="32"/>
        <v>0</v>
      </c>
      <c r="AI148" s="27">
        <f t="shared" si="33"/>
        <v>86.399999999999991</v>
      </c>
      <c r="AJ148" s="27">
        <f t="shared" si="34"/>
        <v>0</v>
      </c>
      <c r="AK148" s="27">
        <f t="shared" si="35"/>
        <v>0</v>
      </c>
      <c r="AL148" s="27">
        <f t="shared" si="36"/>
        <v>0</v>
      </c>
      <c r="AM148" s="27">
        <f t="shared" si="37"/>
        <v>0</v>
      </c>
      <c r="AN148" s="27">
        <f t="shared" si="38"/>
        <v>0</v>
      </c>
      <c r="AO148" s="27">
        <f t="shared" si="39"/>
        <v>0</v>
      </c>
      <c r="AP148" s="27">
        <f t="shared" si="40"/>
        <v>0</v>
      </c>
      <c r="AQ148" s="27">
        <f t="shared" si="41"/>
        <v>0</v>
      </c>
      <c r="AR148" s="27">
        <f t="shared" si="42"/>
        <v>0</v>
      </c>
      <c r="AS148" s="27">
        <f t="shared" si="43"/>
        <v>0</v>
      </c>
      <c r="AT148" s="29">
        <f t="shared" si="44"/>
        <v>86.399999999999991</v>
      </c>
      <c r="AU148" s="27"/>
      <c r="AV148" s="27">
        <f>+M148/AI148</f>
        <v>1791.6666666666667</v>
      </c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>
        <f t="shared" si="31"/>
        <v>1791.6666666666667</v>
      </c>
    </row>
    <row r="149" spans="1:59" x14ac:dyDescent="0.25">
      <c r="A149">
        <v>4457</v>
      </c>
      <c r="B149" t="s">
        <v>547</v>
      </c>
      <c r="C149" t="s">
        <v>548</v>
      </c>
      <c r="D149" t="s">
        <v>570</v>
      </c>
      <c r="E149" t="s">
        <v>92</v>
      </c>
      <c r="F149" s="53">
        <f>VLOOKUP(B149,'[4]Ventas Ene-Dic 2019 Hot Melt'!$B$2:$F$247,5,0)</f>
        <v>0.6</v>
      </c>
      <c r="G149" t="str">
        <f>VLOOKUP(B149,'[4]Ventas Ene-Dic 2019 Hot Melt'!$B$2:$G$247,6,0)</f>
        <v>SI</v>
      </c>
      <c r="H149" t="s">
        <v>339</v>
      </c>
      <c r="I149" s="28">
        <v>2379456</v>
      </c>
      <c r="J149">
        <v>288</v>
      </c>
      <c r="K149" s="28">
        <v>279936</v>
      </c>
      <c r="N149">
        <v>288</v>
      </c>
      <c r="O149" s="28">
        <v>279936</v>
      </c>
      <c r="R149">
        <v>144</v>
      </c>
      <c r="S149" s="28">
        <v>139968</v>
      </c>
      <c r="T149">
        <v>720</v>
      </c>
      <c r="U149" s="28">
        <v>699840</v>
      </c>
      <c r="V149">
        <v>288</v>
      </c>
      <c r="W149" s="28">
        <v>279936</v>
      </c>
      <c r="Z149">
        <v>144</v>
      </c>
      <c r="AA149" s="28">
        <v>139968</v>
      </c>
      <c r="AD149">
        <v>288</v>
      </c>
      <c r="AE149" s="28">
        <v>279936</v>
      </c>
      <c r="AF149">
        <v>288</v>
      </c>
      <c r="AG149" s="28">
        <v>279936</v>
      </c>
      <c r="AH149" s="27">
        <f t="shared" si="32"/>
        <v>172.79999999999998</v>
      </c>
      <c r="AI149" s="27">
        <f t="shared" si="33"/>
        <v>0</v>
      </c>
      <c r="AJ149" s="27">
        <f t="shared" si="34"/>
        <v>172.79999999999998</v>
      </c>
      <c r="AK149" s="27">
        <f t="shared" si="35"/>
        <v>0</v>
      </c>
      <c r="AL149" s="27">
        <f t="shared" si="36"/>
        <v>86.399999999999991</v>
      </c>
      <c r="AM149" s="27">
        <f t="shared" si="37"/>
        <v>432</v>
      </c>
      <c r="AN149" s="27">
        <f t="shared" si="38"/>
        <v>172.79999999999998</v>
      </c>
      <c r="AO149" s="27">
        <f t="shared" si="39"/>
        <v>0</v>
      </c>
      <c r="AP149" s="27">
        <f t="shared" si="40"/>
        <v>86.399999999999991</v>
      </c>
      <c r="AQ149" s="27">
        <f t="shared" si="41"/>
        <v>0</v>
      </c>
      <c r="AR149" s="27">
        <f t="shared" si="42"/>
        <v>172.79999999999998</v>
      </c>
      <c r="AS149" s="27">
        <f t="shared" si="43"/>
        <v>172.79999999999998</v>
      </c>
      <c r="AT149" s="29">
        <f t="shared" si="44"/>
        <v>1468.8</v>
      </c>
      <c r="AU149" s="27">
        <f>+K149/AH149</f>
        <v>1620.0000000000002</v>
      </c>
      <c r="AV149" s="27"/>
      <c r="AW149" s="27">
        <f>+O149/AJ149</f>
        <v>1620.0000000000002</v>
      </c>
      <c r="AX149" s="27"/>
      <c r="AY149" s="27">
        <f>+S149/AL149</f>
        <v>1620.0000000000002</v>
      </c>
      <c r="AZ149" s="27">
        <f>+U149/AM149</f>
        <v>1620</v>
      </c>
      <c r="BA149" s="27">
        <f>+W149/AN149</f>
        <v>1620.0000000000002</v>
      </c>
      <c r="BB149" s="27"/>
      <c r="BC149" s="27">
        <f>+AA149/AP149</f>
        <v>1620.0000000000002</v>
      </c>
      <c r="BD149" s="27" t="e">
        <f t="shared" si="30"/>
        <v>#DIV/0!</v>
      </c>
      <c r="BE149" s="27">
        <f>+AE149/AR149</f>
        <v>1620.0000000000002</v>
      </c>
      <c r="BF149" s="27">
        <f>+AG149/AS149</f>
        <v>1620.0000000000002</v>
      </c>
      <c r="BG149" s="27">
        <f t="shared" si="31"/>
        <v>1620</v>
      </c>
    </row>
    <row r="150" spans="1:59" x14ac:dyDescent="0.25">
      <c r="A150">
        <v>4458</v>
      </c>
      <c r="B150" t="s">
        <v>547</v>
      </c>
      <c r="C150" t="s">
        <v>548</v>
      </c>
      <c r="D150" t="s">
        <v>1012</v>
      </c>
      <c r="E150" t="s">
        <v>94</v>
      </c>
      <c r="F150" s="53">
        <f>VLOOKUP(B150,'[4]Ventas Ene-Dic 2019 Hot Melt'!$B$2:$F$247,5,0)</f>
        <v>0.6</v>
      </c>
      <c r="G150" t="str">
        <f>VLOOKUP(B150,'[4]Ventas Ene-Dic 2019 Hot Melt'!$B$2:$G$247,6,0)</f>
        <v>SI</v>
      </c>
      <c r="H150" t="s">
        <v>339</v>
      </c>
      <c r="I150" s="28">
        <v>799815</v>
      </c>
      <c r="Z150">
        <v>288</v>
      </c>
      <c r="AA150" s="28">
        <v>306720</v>
      </c>
      <c r="AB150">
        <v>175</v>
      </c>
      <c r="AC150" s="28">
        <v>186375</v>
      </c>
      <c r="AD150">
        <v>288</v>
      </c>
      <c r="AE150" s="28">
        <v>306720</v>
      </c>
      <c r="AH150" s="27">
        <f t="shared" si="32"/>
        <v>0</v>
      </c>
      <c r="AI150" s="27">
        <f t="shared" si="33"/>
        <v>0</v>
      </c>
      <c r="AJ150" s="27">
        <f t="shared" si="34"/>
        <v>0</v>
      </c>
      <c r="AK150" s="27">
        <f t="shared" si="35"/>
        <v>0</v>
      </c>
      <c r="AL150" s="27">
        <f t="shared" si="36"/>
        <v>0</v>
      </c>
      <c r="AM150" s="27">
        <f t="shared" si="37"/>
        <v>0</v>
      </c>
      <c r="AN150" s="27">
        <f t="shared" si="38"/>
        <v>0</v>
      </c>
      <c r="AO150" s="27">
        <f t="shared" si="39"/>
        <v>0</v>
      </c>
      <c r="AP150" s="27">
        <f t="shared" si="40"/>
        <v>172.79999999999998</v>
      </c>
      <c r="AQ150" s="27">
        <f t="shared" si="41"/>
        <v>105</v>
      </c>
      <c r="AR150" s="27">
        <f t="shared" si="42"/>
        <v>172.79999999999998</v>
      </c>
      <c r="AS150" s="27">
        <f t="shared" si="43"/>
        <v>0</v>
      </c>
      <c r="AT150" s="29">
        <f t="shared" si="44"/>
        <v>450.59999999999991</v>
      </c>
      <c r="AU150" s="27"/>
      <c r="AV150" s="27"/>
      <c r="AW150" s="27"/>
      <c r="AX150" s="27"/>
      <c r="AY150" s="27"/>
      <c r="AZ150" s="27"/>
      <c r="BA150" s="27"/>
      <c r="BB150" s="27"/>
      <c r="BC150" s="27">
        <f>+AA150/AP150</f>
        <v>1775.0000000000002</v>
      </c>
      <c r="BD150" s="27">
        <f t="shared" si="30"/>
        <v>1775</v>
      </c>
      <c r="BE150" s="27">
        <f>+AE150/AR150</f>
        <v>1775.0000000000002</v>
      </c>
      <c r="BF150" s="27"/>
      <c r="BG150" s="27">
        <f t="shared" si="31"/>
        <v>1775.0000000000005</v>
      </c>
    </row>
    <row r="151" spans="1:59" x14ac:dyDescent="0.25">
      <c r="A151">
        <v>4459</v>
      </c>
      <c r="B151" t="s">
        <v>547</v>
      </c>
      <c r="C151" t="s">
        <v>548</v>
      </c>
      <c r="D151" t="s">
        <v>572</v>
      </c>
      <c r="E151" t="s">
        <v>130</v>
      </c>
      <c r="F151" s="53">
        <f>VLOOKUP(B151,'[4]Ventas Ene-Dic 2019 Hot Melt'!$B$2:$F$247,5,0)</f>
        <v>0.6</v>
      </c>
      <c r="G151" t="str">
        <f>VLOOKUP(B151,'[4]Ventas Ene-Dic 2019 Hot Melt'!$B$2:$G$247,6,0)</f>
        <v>SI</v>
      </c>
      <c r="H151" t="s">
        <v>339</v>
      </c>
      <c r="I151" s="28">
        <v>134784</v>
      </c>
      <c r="X151">
        <v>144</v>
      </c>
      <c r="Y151" s="28">
        <v>134784</v>
      </c>
      <c r="AH151" s="27">
        <f t="shared" si="32"/>
        <v>0</v>
      </c>
      <c r="AI151" s="27">
        <f t="shared" si="33"/>
        <v>0</v>
      </c>
      <c r="AJ151" s="27">
        <f t="shared" si="34"/>
        <v>0</v>
      </c>
      <c r="AK151" s="27">
        <f t="shared" si="35"/>
        <v>0</v>
      </c>
      <c r="AL151" s="27">
        <f t="shared" si="36"/>
        <v>0</v>
      </c>
      <c r="AM151" s="27">
        <f t="shared" si="37"/>
        <v>0</v>
      </c>
      <c r="AN151" s="27">
        <f t="shared" si="38"/>
        <v>0</v>
      </c>
      <c r="AO151" s="27">
        <f t="shared" si="39"/>
        <v>86.399999999999991</v>
      </c>
      <c r="AP151" s="27">
        <f t="shared" si="40"/>
        <v>0</v>
      </c>
      <c r="AQ151" s="27">
        <f t="shared" si="41"/>
        <v>0</v>
      </c>
      <c r="AR151" s="27">
        <f t="shared" si="42"/>
        <v>0</v>
      </c>
      <c r="AS151" s="27">
        <f t="shared" si="43"/>
        <v>0</v>
      </c>
      <c r="AT151" s="29">
        <f t="shared" si="44"/>
        <v>86.399999999999991</v>
      </c>
      <c r="AU151" s="27"/>
      <c r="AV151" s="27"/>
      <c r="AW151" s="27"/>
      <c r="AX151" s="27"/>
      <c r="AY151" s="27"/>
      <c r="AZ151" s="27"/>
      <c r="BA151" s="27"/>
      <c r="BB151" s="27">
        <f>+Y151/AO151</f>
        <v>1560.0000000000002</v>
      </c>
      <c r="BC151" s="27"/>
      <c r="BD151" s="27"/>
      <c r="BE151" s="27"/>
      <c r="BF151" s="27"/>
      <c r="BG151" s="27">
        <f t="shared" si="31"/>
        <v>1560.0000000000002</v>
      </c>
    </row>
    <row r="152" spans="1:59" x14ac:dyDescent="0.25">
      <c r="A152">
        <v>4460</v>
      </c>
      <c r="B152" t="s">
        <v>547</v>
      </c>
      <c r="C152" t="s">
        <v>548</v>
      </c>
      <c r="D152" t="s">
        <v>573</v>
      </c>
      <c r="E152" t="s">
        <v>135</v>
      </c>
      <c r="F152" s="53">
        <f>VLOOKUP(B152,'[4]Ventas Ene-Dic 2019 Hot Melt'!$B$2:$F$247,5,0)</f>
        <v>0.6</v>
      </c>
      <c r="G152" t="str">
        <f>VLOOKUP(B152,'[4]Ventas Ene-Dic 2019 Hot Melt'!$B$2:$G$247,6,0)</f>
        <v>SI</v>
      </c>
      <c r="H152" t="s">
        <v>339</v>
      </c>
      <c r="I152" s="28">
        <v>160560</v>
      </c>
      <c r="L152">
        <v>144</v>
      </c>
      <c r="M152" s="28">
        <v>160560</v>
      </c>
      <c r="AH152" s="27">
        <f t="shared" si="32"/>
        <v>0</v>
      </c>
      <c r="AI152" s="27">
        <f t="shared" si="33"/>
        <v>86.399999999999991</v>
      </c>
      <c r="AJ152" s="27">
        <f t="shared" si="34"/>
        <v>0</v>
      </c>
      <c r="AK152" s="27">
        <f t="shared" si="35"/>
        <v>0</v>
      </c>
      <c r="AL152" s="27">
        <f t="shared" si="36"/>
        <v>0</v>
      </c>
      <c r="AM152" s="27">
        <f t="shared" si="37"/>
        <v>0</v>
      </c>
      <c r="AN152" s="27">
        <f t="shared" si="38"/>
        <v>0</v>
      </c>
      <c r="AO152" s="27">
        <f t="shared" si="39"/>
        <v>0</v>
      </c>
      <c r="AP152" s="27">
        <f t="shared" si="40"/>
        <v>0</v>
      </c>
      <c r="AQ152" s="27">
        <f t="shared" si="41"/>
        <v>0</v>
      </c>
      <c r="AR152" s="27">
        <f t="shared" si="42"/>
        <v>0</v>
      </c>
      <c r="AS152" s="27">
        <f t="shared" si="43"/>
        <v>0</v>
      </c>
      <c r="AT152" s="29">
        <f t="shared" si="44"/>
        <v>86.399999999999991</v>
      </c>
      <c r="AU152" s="27"/>
      <c r="AV152" s="27">
        <f>+M152/AI152</f>
        <v>1858.3333333333335</v>
      </c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>
        <f t="shared" si="31"/>
        <v>1858.3333333333335</v>
      </c>
    </row>
    <row r="153" spans="1:59" x14ac:dyDescent="0.25">
      <c r="A153">
        <v>4461</v>
      </c>
      <c r="B153" t="s">
        <v>547</v>
      </c>
      <c r="C153" t="s">
        <v>548</v>
      </c>
      <c r="D153" t="s">
        <v>574</v>
      </c>
      <c r="E153" t="s">
        <v>115</v>
      </c>
      <c r="F153" s="53">
        <f>VLOOKUP(B153,'[4]Ventas Ene-Dic 2019 Hot Melt'!$B$2:$F$247,5,0)</f>
        <v>0.6</v>
      </c>
      <c r="G153" t="str">
        <f>VLOOKUP(B153,'[4]Ventas Ene-Dic 2019 Hot Melt'!$B$2:$G$247,6,0)</f>
        <v>SI</v>
      </c>
      <c r="H153" t="s">
        <v>339</v>
      </c>
      <c r="I153" s="28">
        <v>899424</v>
      </c>
      <c r="R153">
        <v>288</v>
      </c>
      <c r="S153" s="28">
        <v>299808</v>
      </c>
      <c r="X153">
        <v>432</v>
      </c>
      <c r="Y153" s="28">
        <v>449712</v>
      </c>
      <c r="AF153">
        <v>144</v>
      </c>
      <c r="AG153" s="28">
        <v>149904</v>
      </c>
      <c r="AH153" s="27">
        <f t="shared" si="32"/>
        <v>0</v>
      </c>
      <c r="AI153" s="27">
        <f t="shared" si="33"/>
        <v>0</v>
      </c>
      <c r="AJ153" s="27">
        <f t="shared" si="34"/>
        <v>0</v>
      </c>
      <c r="AK153" s="27">
        <f t="shared" si="35"/>
        <v>0</v>
      </c>
      <c r="AL153" s="27">
        <f t="shared" si="36"/>
        <v>172.79999999999998</v>
      </c>
      <c r="AM153" s="27">
        <f t="shared" si="37"/>
        <v>0</v>
      </c>
      <c r="AN153" s="27">
        <f t="shared" si="38"/>
        <v>0</v>
      </c>
      <c r="AO153" s="27">
        <f t="shared" si="39"/>
        <v>259.2</v>
      </c>
      <c r="AP153" s="27">
        <f t="shared" si="40"/>
        <v>0</v>
      </c>
      <c r="AQ153" s="27">
        <f t="shared" si="41"/>
        <v>0</v>
      </c>
      <c r="AR153" s="27">
        <f t="shared" si="42"/>
        <v>0</v>
      </c>
      <c r="AS153" s="27">
        <f t="shared" si="43"/>
        <v>86.399999999999991</v>
      </c>
      <c r="AT153" s="29">
        <f t="shared" si="44"/>
        <v>518.4</v>
      </c>
      <c r="AU153" s="27"/>
      <c r="AV153" s="27"/>
      <c r="AW153" s="27"/>
      <c r="AX153" s="27"/>
      <c r="AY153" s="27">
        <f>+S153/AL153</f>
        <v>1735.0000000000002</v>
      </c>
      <c r="AZ153" s="27"/>
      <c r="BA153" s="27"/>
      <c r="BB153" s="27">
        <f>+Y153/AO153</f>
        <v>1735</v>
      </c>
      <c r="BC153" s="27"/>
      <c r="BD153" s="27"/>
      <c r="BE153" s="27"/>
      <c r="BF153" s="27">
        <f>+AG153/AS153</f>
        <v>1735.0000000000002</v>
      </c>
      <c r="BG153" s="27">
        <f t="shared" si="31"/>
        <v>1735</v>
      </c>
    </row>
    <row r="154" spans="1:59" x14ac:dyDescent="0.25">
      <c r="A154">
        <v>4462</v>
      </c>
      <c r="B154" t="s">
        <v>547</v>
      </c>
      <c r="C154" t="s">
        <v>548</v>
      </c>
      <c r="D154" t="s">
        <v>1013</v>
      </c>
      <c r="E154" t="s">
        <v>38</v>
      </c>
      <c r="F154" s="53">
        <f>VLOOKUP(B154,'[4]Ventas Ene-Dic 2019 Hot Melt'!$B$2:$F$247,5,0)</f>
        <v>0.6</v>
      </c>
      <c r="G154" t="str">
        <f>VLOOKUP(B154,'[4]Ventas Ene-Dic 2019 Hot Melt'!$B$2:$G$247,6,0)</f>
        <v>SI</v>
      </c>
      <c r="H154" t="s">
        <v>339</v>
      </c>
      <c r="I154" s="28">
        <v>141696</v>
      </c>
      <c r="Z154">
        <v>144</v>
      </c>
      <c r="AA154" s="28">
        <v>141696</v>
      </c>
      <c r="AH154" s="27">
        <f t="shared" si="32"/>
        <v>0</v>
      </c>
      <c r="AI154" s="27">
        <f t="shared" si="33"/>
        <v>0</v>
      </c>
      <c r="AJ154" s="27">
        <f t="shared" si="34"/>
        <v>0</v>
      </c>
      <c r="AK154" s="27">
        <f t="shared" si="35"/>
        <v>0</v>
      </c>
      <c r="AL154" s="27">
        <f t="shared" si="36"/>
        <v>0</v>
      </c>
      <c r="AM154" s="27">
        <f t="shared" si="37"/>
        <v>0</v>
      </c>
      <c r="AN154" s="27">
        <f t="shared" si="38"/>
        <v>0</v>
      </c>
      <c r="AO154" s="27">
        <f t="shared" si="39"/>
        <v>0</v>
      </c>
      <c r="AP154" s="27">
        <f t="shared" si="40"/>
        <v>86.399999999999991</v>
      </c>
      <c r="AQ154" s="27">
        <f t="shared" si="41"/>
        <v>0</v>
      </c>
      <c r="AR154" s="27">
        <f t="shared" si="42"/>
        <v>0</v>
      </c>
      <c r="AS154" s="27">
        <f t="shared" si="43"/>
        <v>0</v>
      </c>
      <c r="AT154" s="29">
        <f t="shared" si="44"/>
        <v>86.399999999999991</v>
      </c>
      <c r="AU154" s="27"/>
      <c r="AV154" s="27"/>
      <c r="AW154" s="27"/>
      <c r="AX154" s="27"/>
      <c r="AY154" s="27"/>
      <c r="AZ154" s="27"/>
      <c r="BA154" s="27"/>
      <c r="BB154" s="27"/>
      <c r="BC154" s="27">
        <f>+AA154/AP154</f>
        <v>1640.0000000000002</v>
      </c>
      <c r="BD154" s="27" t="e">
        <f t="shared" si="30"/>
        <v>#DIV/0!</v>
      </c>
      <c r="BE154" s="27"/>
      <c r="BF154" s="27"/>
      <c r="BG154" s="27">
        <f t="shared" si="31"/>
        <v>1640.0000000000002</v>
      </c>
    </row>
    <row r="155" spans="1:59" x14ac:dyDescent="0.25">
      <c r="A155">
        <v>4463</v>
      </c>
      <c r="B155" t="s">
        <v>547</v>
      </c>
      <c r="C155" t="s">
        <v>548</v>
      </c>
      <c r="D155" t="s">
        <v>575</v>
      </c>
      <c r="E155" t="s">
        <v>145</v>
      </c>
      <c r="F155" s="53">
        <f>VLOOKUP(B155,'[4]Ventas Ene-Dic 2019 Hot Melt'!$B$2:$F$247,5,0)</f>
        <v>0.6</v>
      </c>
      <c r="G155" t="str">
        <f>VLOOKUP(B155,'[4]Ventas Ene-Dic 2019 Hot Melt'!$B$2:$G$247,6,0)</f>
        <v>SI</v>
      </c>
      <c r="H155" t="s">
        <v>339</v>
      </c>
      <c r="I155" s="28">
        <v>172944</v>
      </c>
      <c r="AB155">
        <v>144</v>
      </c>
      <c r="AC155" s="28">
        <v>172944</v>
      </c>
      <c r="AH155" s="27">
        <f t="shared" si="32"/>
        <v>0</v>
      </c>
      <c r="AI155" s="27">
        <f t="shared" si="33"/>
        <v>0</v>
      </c>
      <c r="AJ155" s="27">
        <f t="shared" si="34"/>
        <v>0</v>
      </c>
      <c r="AK155" s="27">
        <f t="shared" si="35"/>
        <v>0</v>
      </c>
      <c r="AL155" s="27">
        <f t="shared" si="36"/>
        <v>0</v>
      </c>
      <c r="AM155" s="27">
        <f t="shared" si="37"/>
        <v>0</v>
      </c>
      <c r="AN155" s="27">
        <f t="shared" si="38"/>
        <v>0</v>
      </c>
      <c r="AO155" s="27">
        <f t="shared" si="39"/>
        <v>0</v>
      </c>
      <c r="AP155" s="27">
        <f t="shared" si="40"/>
        <v>0</v>
      </c>
      <c r="AQ155" s="27">
        <f t="shared" si="41"/>
        <v>86.399999999999991</v>
      </c>
      <c r="AR155" s="27">
        <f t="shared" si="42"/>
        <v>0</v>
      </c>
      <c r="AS155" s="27">
        <f t="shared" si="43"/>
        <v>0</v>
      </c>
      <c r="AT155" s="29">
        <f t="shared" si="44"/>
        <v>86.399999999999991</v>
      </c>
      <c r="AU155" s="27"/>
      <c r="AV155" s="27"/>
      <c r="AW155" s="27"/>
      <c r="AX155" s="27"/>
      <c r="AY155" s="27"/>
      <c r="AZ155" s="27"/>
      <c r="BA155" s="27"/>
      <c r="BB155" s="27"/>
      <c r="BC155" s="27"/>
      <c r="BD155" s="27">
        <f t="shared" si="30"/>
        <v>2001.666666666667</v>
      </c>
      <c r="BE155" s="27"/>
      <c r="BF155" s="27"/>
      <c r="BG155" s="27">
        <f t="shared" si="31"/>
        <v>2001.666666666667</v>
      </c>
    </row>
    <row r="156" spans="1:59" x14ac:dyDescent="0.25">
      <c r="A156">
        <v>4464</v>
      </c>
      <c r="B156" t="s">
        <v>547</v>
      </c>
      <c r="C156" t="s">
        <v>548</v>
      </c>
      <c r="D156" t="s">
        <v>576</v>
      </c>
      <c r="E156" t="s">
        <v>31</v>
      </c>
      <c r="F156" s="53">
        <f>VLOOKUP(B156,'[4]Ventas Ene-Dic 2019 Hot Melt'!$B$2:$F$247,5,0)</f>
        <v>0.6</v>
      </c>
      <c r="G156" t="str">
        <f>VLOOKUP(B156,'[4]Ventas Ene-Dic 2019 Hot Melt'!$B$2:$G$247,6,0)</f>
        <v>SI</v>
      </c>
      <c r="H156" t="s">
        <v>339</v>
      </c>
      <c r="I156" s="28">
        <v>154368</v>
      </c>
      <c r="P156">
        <v>144</v>
      </c>
      <c r="Q156" s="28">
        <v>154368</v>
      </c>
      <c r="AH156" s="27">
        <f t="shared" si="32"/>
        <v>0</v>
      </c>
      <c r="AI156" s="27">
        <f t="shared" si="33"/>
        <v>0</v>
      </c>
      <c r="AJ156" s="27">
        <f t="shared" si="34"/>
        <v>0</v>
      </c>
      <c r="AK156" s="27">
        <f t="shared" si="35"/>
        <v>86.399999999999991</v>
      </c>
      <c r="AL156" s="27">
        <f t="shared" si="36"/>
        <v>0</v>
      </c>
      <c r="AM156" s="27">
        <f t="shared" si="37"/>
        <v>0</v>
      </c>
      <c r="AN156" s="27">
        <f t="shared" si="38"/>
        <v>0</v>
      </c>
      <c r="AO156" s="27">
        <f t="shared" si="39"/>
        <v>0</v>
      </c>
      <c r="AP156" s="27">
        <f t="shared" si="40"/>
        <v>0</v>
      </c>
      <c r="AQ156" s="27">
        <f t="shared" si="41"/>
        <v>0</v>
      </c>
      <c r="AR156" s="27">
        <f t="shared" si="42"/>
        <v>0</v>
      </c>
      <c r="AS156" s="27">
        <f t="shared" si="43"/>
        <v>0</v>
      </c>
      <c r="AT156" s="29">
        <f t="shared" si="44"/>
        <v>86.399999999999991</v>
      </c>
      <c r="AU156" s="27"/>
      <c r="AV156" s="27"/>
      <c r="AW156" s="27"/>
      <c r="AX156" s="27">
        <f>+Q156/AK156</f>
        <v>1786.6666666666667</v>
      </c>
      <c r="AY156" s="27"/>
      <c r="AZ156" s="27"/>
      <c r="BA156" s="27"/>
      <c r="BB156" s="27"/>
      <c r="BC156" s="27"/>
      <c r="BD156" s="27"/>
      <c r="BE156" s="27"/>
      <c r="BF156" s="27"/>
      <c r="BG156" s="27">
        <f t="shared" si="31"/>
        <v>1786.6666666666667</v>
      </c>
    </row>
    <row r="157" spans="1:59" x14ac:dyDescent="0.25">
      <c r="A157">
        <v>4465</v>
      </c>
      <c r="B157" t="s">
        <v>547</v>
      </c>
      <c r="C157" t="s">
        <v>548</v>
      </c>
      <c r="D157" t="s">
        <v>483</v>
      </c>
      <c r="E157" t="s">
        <v>76</v>
      </c>
      <c r="F157" s="53">
        <f>VLOOKUP(B157,'[4]Ventas Ene-Dic 2019 Hot Melt'!$B$2:$F$247,5,0)</f>
        <v>0.6</v>
      </c>
      <c r="G157" t="str">
        <f>VLOOKUP(B157,'[4]Ventas Ene-Dic 2019 Hot Melt'!$B$2:$G$247,6,0)</f>
        <v>SI</v>
      </c>
      <c r="H157" t="s">
        <v>339</v>
      </c>
      <c r="I157" s="28">
        <v>154519.88</v>
      </c>
      <c r="J157">
        <v>50</v>
      </c>
      <c r="K157" s="28">
        <v>58600</v>
      </c>
      <c r="N157">
        <v>12</v>
      </c>
      <c r="O157" s="28">
        <v>14328</v>
      </c>
      <c r="P157">
        <v>17</v>
      </c>
      <c r="Q157" s="28">
        <v>19516</v>
      </c>
      <c r="R157">
        <v>12</v>
      </c>
      <c r="S157" s="28">
        <v>14328</v>
      </c>
      <c r="T157">
        <v>36</v>
      </c>
      <c r="U157" s="28">
        <v>40583.879999999997</v>
      </c>
      <c r="Z157">
        <v>6</v>
      </c>
      <c r="AA157" s="28">
        <v>7164</v>
      </c>
      <c r="AH157" s="27">
        <f t="shared" si="32"/>
        <v>30</v>
      </c>
      <c r="AI157" s="27">
        <f t="shared" si="33"/>
        <v>0</v>
      </c>
      <c r="AJ157" s="27">
        <f t="shared" si="34"/>
        <v>7.1999999999999993</v>
      </c>
      <c r="AK157" s="27">
        <f t="shared" si="35"/>
        <v>10.199999999999999</v>
      </c>
      <c r="AL157" s="27">
        <f t="shared" si="36"/>
        <v>7.1999999999999993</v>
      </c>
      <c r="AM157" s="27">
        <f t="shared" si="37"/>
        <v>21.599999999999998</v>
      </c>
      <c r="AN157" s="27">
        <f t="shared" si="38"/>
        <v>0</v>
      </c>
      <c r="AO157" s="27">
        <f t="shared" si="39"/>
        <v>0</v>
      </c>
      <c r="AP157" s="27">
        <f t="shared" si="40"/>
        <v>3.5999999999999996</v>
      </c>
      <c r="AQ157" s="27">
        <f t="shared" si="41"/>
        <v>0</v>
      </c>
      <c r="AR157" s="27">
        <f t="shared" si="42"/>
        <v>0</v>
      </c>
      <c r="AS157" s="27">
        <f t="shared" si="43"/>
        <v>0</v>
      </c>
      <c r="AT157" s="29">
        <f t="shared" si="44"/>
        <v>79.8</v>
      </c>
      <c r="AU157" s="27">
        <f>+K157/AH157</f>
        <v>1953.3333333333333</v>
      </c>
      <c r="AV157" s="27"/>
      <c r="AW157" s="27">
        <f>+O157/AJ157</f>
        <v>1990.0000000000002</v>
      </c>
      <c r="AX157" s="27">
        <f>+Q157/AK157</f>
        <v>1913.3333333333335</v>
      </c>
      <c r="AY157" s="27">
        <f>+S157/AL157</f>
        <v>1990.0000000000002</v>
      </c>
      <c r="AZ157" s="27">
        <f>+U157/AM157</f>
        <v>1878.8833333333334</v>
      </c>
      <c r="BA157" s="27"/>
      <c r="BB157" s="27"/>
      <c r="BC157" s="27">
        <f>+AA157/AP157</f>
        <v>1990.0000000000002</v>
      </c>
      <c r="BD157" s="27" t="e">
        <f t="shared" si="30"/>
        <v>#DIV/0!</v>
      </c>
      <c r="BE157" s="27"/>
      <c r="BF157" s="27"/>
      <c r="BG157" s="27">
        <f t="shared" si="31"/>
        <v>1936.3393483709274</v>
      </c>
    </row>
    <row r="158" spans="1:59" x14ac:dyDescent="0.25">
      <c r="A158">
        <v>4466</v>
      </c>
      <c r="B158" t="s">
        <v>577</v>
      </c>
      <c r="C158" t="s">
        <v>578</v>
      </c>
      <c r="D158" t="s">
        <v>1014</v>
      </c>
      <c r="E158" t="s">
        <v>59</v>
      </c>
      <c r="F158" s="53">
        <f>VLOOKUP(B158,'[4]Ventas Ene-Dic 2019 Hot Melt'!$B$2:$F$247,5,0)</f>
        <v>0.6</v>
      </c>
      <c r="G158" t="str">
        <f>VLOOKUP(B158,'[4]Ventas Ene-Dic 2019 Hot Melt'!$B$2:$G$247,6,0)</f>
        <v>SI</v>
      </c>
      <c r="H158" t="s">
        <v>339</v>
      </c>
      <c r="I158" s="28">
        <v>87061.13</v>
      </c>
      <c r="R158">
        <v>144</v>
      </c>
      <c r="S158" s="28">
        <v>87061.13</v>
      </c>
      <c r="AH158" s="27">
        <f t="shared" si="32"/>
        <v>0</v>
      </c>
      <c r="AI158" s="27">
        <f t="shared" si="33"/>
        <v>0</v>
      </c>
      <c r="AJ158" s="27">
        <f t="shared" si="34"/>
        <v>0</v>
      </c>
      <c r="AK158" s="27">
        <f t="shared" si="35"/>
        <v>0</v>
      </c>
      <c r="AL158" s="27">
        <f t="shared" si="36"/>
        <v>86.399999999999991</v>
      </c>
      <c r="AM158" s="27">
        <f t="shared" si="37"/>
        <v>0</v>
      </c>
      <c r="AN158" s="27">
        <f t="shared" si="38"/>
        <v>0</v>
      </c>
      <c r="AO158" s="27">
        <f t="shared" si="39"/>
        <v>0</v>
      </c>
      <c r="AP158" s="27">
        <f t="shared" si="40"/>
        <v>0</v>
      </c>
      <c r="AQ158" s="27">
        <f t="shared" si="41"/>
        <v>0</v>
      </c>
      <c r="AR158" s="27">
        <f t="shared" si="42"/>
        <v>0</v>
      </c>
      <c r="AS158" s="27">
        <f t="shared" si="43"/>
        <v>0</v>
      </c>
      <c r="AT158" s="29">
        <f t="shared" si="44"/>
        <v>86.399999999999991</v>
      </c>
      <c r="AU158" s="27"/>
      <c r="AV158" s="27"/>
      <c r="AW158" s="27"/>
      <c r="AX158" s="27"/>
      <c r="AY158" s="27">
        <f>+S158/AL158</f>
        <v>1007.6519675925928</v>
      </c>
      <c r="AZ158" s="27"/>
      <c r="BA158" s="27"/>
      <c r="BB158" s="27"/>
      <c r="BC158" s="27"/>
      <c r="BD158" s="27"/>
      <c r="BE158" s="27"/>
      <c r="BF158" s="27"/>
      <c r="BG158" s="27">
        <f t="shared" si="31"/>
        <v>1007.6519675925928</v>
      </c>
    </row>
    <row r="159" spans="1:59" x14ac:dyDescent="0.25">
      <c r="A159">
        <v>4467</v>
      </c>
      <c r="B159" t="s">
        <v>577</v>
      </c>
      <c r="C159" t="s">
        <v>578</v>
      </c>
      <c r="D159" t="s">
        <v>580</v>
      </c>
      <c r="E159" t="s">
        <v>83</v>
      </c>
      <c r="F159" s="53">
        <f>VLOOKUP(B159,'[4]Ventas Ene-Dic 2019 Hot Melt'!$B$2:$F$247,5,0)</f>
        <v>0.6</v>
      </c>
      <c r="G159" t="str">
        <f>VLOOKUP(B159,'[4]Ventas Ene-Dic 2019 Hot Melt'!$B$2:$G$247,6,0)</f>
        <v>SI</v>
      </c>
      <c r="H159" t="s">
        <v>339</v>
      </c>
      <c r="I159" s="28">
        <v>6775776</v>
      </c>
      <c r="J159">
        <v>576</v>
      </c>
      <c r="K159" s="28">
        <v>392256</v>
      </c>
      <c r="L159">
        <v>576</v>
      </c>
      <c r="M159" s="28">
        <v>411840</v>
      </c>
      <c r="N159">
        <v>576</v>
      </c>
      <c r="O159" s="28">
        <v>411840</v>
      </c>
      <c r="P159" s="31">
        <v>1440</v>
      </c>
      <c r="Q159" s="28">
        <v>1029600</v>
      </c>
      <c r="R159">
        <v>288</v>
      </c>
      <c r="S159" s="28">
        <v>205920</v>
      </c>
      <c r="T159" s="31">
        <v>1008</v>
      </c>
      <c r="U159" s="28">
        <v>720720</v>
      </c>
      <c r="X159" s="31">
        <v>1008</v>
      </c>
      <c r="Y159" s="28">
        <v>720720</v>
      </c>
      <c r="Z159" s="31">
        <v>1008</v>
      </c>
      <c r="AA159" s="28">
        <v>720720</v>
      </c>
      <c r="AD159" s="31">
        <v>1008</v>
      </c>
      <c r="AE159" s="28">
        <v>720720</v>
      </c>
      <c r="AF159" s="31">
        <v>2016</v>
      </c>
      <c r="AG159" s="28">
        <v>1441440</v>
      </c>
      <c r="AH159" s="27">
        <f t="shared" si="32"/>
        <v>345.59999999999997</v>
      </c>
      <c r="AI159" s="27">
        <f t="shared" si="33"/>
        <v>345.59999999999997</v>
      </c>
      <c r="AJ159" s="27">
        <f t="shared" si="34"/>
        <v>345.59999999999997</v>
      </c>
      <c r="AK159" s="27">
        <f t="shared" si="35"/>
        <v>864</v>
      </c>
      <c r="AL159" s="27">
        <f t="shared" si="36"/>
        <v>172.79999999999998</v>
      </c>
      <c r="AM159" s="27">
        <f t="shared" si="37"/>
        <v>604.79999999999995</v>
      </c>
      <c r="AN159" s="27">
        <f t="shared" si="38"/>
        <v>0</v>
      </c>
      <c r="AO159" s="27">
        <f t="shared" si="39"/>
        <v>604.79999999999995</v>
      </c>
      <c r="AP159" s="27">
        <f t="shared" si="40"/>
        <v>604.79999999999995</v>
      </c>
      <c r="AQ159" s="27">
        <f t="shared" si="41"/>
        <v>0</v>
      </c>
      <c r="AR159" s="27">
        <f t="shared" si="42"/>
        <v>604.79999999999995</v>
      </c>
      <c r="AS159" s="27">
        <f t="shared" si="43"/>
        <v>1209.5999999999999</v>
      </c>
      <c r="AT159" s="29">
        <f t="shared" si="44"/>
        <v>5702.4</v>
      </c>
      <c r="AU159" s="27">
        <f>+K159/AH159</f>
        <v>1135</v>
      </c>
      <c r="AV159" s="27">
        <f>+M159/AI159</f>
        <v>1191.6666666666667</v>
      </c>
      <c r="AW159" s="27">
        <f>+O159/AJ159</f>
        <v>1191.6666666666667</v>
      </c>
      <c r="AX159" s="27">
        <f>+Q159/AK159</f>
        <v>1191.6666666666667</v>
      </c>
      <c r="AY159" s="27">
        <f>+S159/AL159</f>
        <v>1191.6666666666667</v>
      </c>
      <c r="AZ159" s="27">
        <f>+U159/AM159</f>
        <v>1191.6666666666667</v>
      </c>
      <c r="BA159" s="27"/>
      <c r="BB159" s="27">
        <f>+Y159/AO159</f>
        <v>1191.6666666666667</v>
      </c>
      <c r="BC159" s="27">
        <f>+AA159/AP159</f>
        <v>1191.6666666666667</v>
      </c>
      <c r="BD159" s="27" t="e">
        <f t="shared" si="30"/>
        <v>#DIV/0!</v>
      </c>
      <c r="BE159" s="27">
        <f>+AE159/AR159</f>
        <v>1191.6666666666667</v>
      </c>
      <c r="BF159" s="27">
        <f>+AG159/AS159</f>
        <v>1191.6666666666667</v>
      </c>
      <c r="BG159" s="27">
        <f t="shared" si="31"/>
        <v>1188.2323232323233</v>
      </c>
    </row>
    <row r="160" spans="1:59" x14ac:dyDescent="0.25">
      <c r="A160">
        <v>4468</v>
      </c>
      <c r="B160" t="s">
        <v>577</v>
      </c>
      <c r="C160" t="s">
        <v>578</v>
      </c>
      <c r="D160" t="s">
        <v>581</v>
      </c>
      <c r="E160" t="s">
        <v>103</v>
      </c>
      <c r="F160" s="53">
        <f>VLOOKUP(B160,'[4]Ventas Ene-Dic 2019 Hot Melt'!$B$2:$F$247,5,0)</f>
        <v>0.6</v>
      </c>
      <c r="G160" t="str">
        <f>VLOOKUP(B160,'[4]Ventas Ene-Dic 2019 Hot Melt'!$B$2:$G$247,6,0)</f>
        <v>SI</v>
      </c>
      <c r="H160" t="s">
        <v>339</v>
      </c>
      <c r="I160" s="28">
        <v>1142784</v>
      </c>
      <c r="P160">
        <v>576</v>
      </c>
      <c r="Q160" s="28">
        <v>571392</v>
      </c>
      <c r="Z160">
        <v>576</v>
      </c>
      <c r="AA160" s="28">
        <v>571392</v>
      </c>
      <c r="AH160" s="27">
        <f t="shared" si="32"/>
        <v>0</v>
      </c>
      <c r="AI160" s="27">
        <f t="shared" si="33"/>
        <v>0</v>
      </c>
      <c r="AJ160" s="27">
        <f t="shared" si="34"/>
        <v>0</v>
      </c>
      <c r="AK160" s="27">
        <f t="shared" si="35"/>
        <v>345.59999999999997</v>
      </c>
      <c r="AL160" s="27">
        <f t="shared" si="36"/>
        <v>0</v>
      </c>
      <c r="AM160" s="27">
        <f t="shared" si="37"/>
        <v>0</v>
      </c>
      <c r="AN160" s="27">
        <f t="shared" si="38"/>
        <v>0</v>
      </c>
      <c r="AO160" s="27">
        <f t="shared" si="39"/>
        <v>0</v>
      </c>
      <c r="AP160" s="27">
        <f t="shared" si="40"/>
        <v>345.59999999999997</v>
      </c>
      <c r="AQ160" s="27">
        <f t="shared" si="41"/>
        <v>0</v>
      </c>
      <c r="AR160" s="27">
        <f t="shared" si="42"/>
        <v>0</v>
      </c>
      <c r="AS160" s="27">
        <f t="shared" si="43"/>
        <v>0</v>
      </c>
      <c r="AT160" s="29">
        <f t="shared" si="44"/>
        <v>691.19999999999993</v>
      </c>
      <c r="AU160" s="27"/>
      <c r="AV160" s="27"/>
      <c r="AW160" s="27"/>
      <c r="AX160" s="27">
        <f>+Q160/AK160</f>
        <v>1653.3333333333335</v>
      </c>
      <c r="AY160" s="27"/>
      <c r="AZ160" s="27"/>
      <c r="BA160" s="27"/>
      <c r="BB160" s="27"/>
      <c r="BC160" s="27">
        <f>+AA160/AP160</f>
        <v>1653.3333333333335</v>
      </c>
      <c r="BD160" s="27" t="e">
        <f t="shared" si="30"/>
        <v>#DIV/0!</v>
      </c>
      <c r="BE160" s="27"/>
      <c r="BF160" s="27"/>
      <c r="BG160" s="27">
        <f t="shared" si="31"/>
        <v>1653.3333333333335</v>
      </c>
    </row>
    <row r="161" spans="1:59" x14ac:dyDescent="0.25">
      <c r="A161">
        <v>4469</v>
      </c>
      <c r="B161" t="s">
        <v>577</v>
      </c>
      <c r="C161" t="s">
        <v>578</v>
      </c>
      <c r="D161" t="s">
        <v>582</v>
      </c>
      <c r="E161" t="s">
        <v>86</v>
      </c>
      <c r="F161" s="53">
        <f>VLOOKUP(B161,'[4]Ventas Ene-Dic 2019 Hot Melt'!$B$2:$F$247,5,0)</f>
        <v>0.6</v>
      </c>
      <c r="G161" t="str">
        <f>VLOOKUP(B161,'[4]Ventas Ene-Dic 2019 Hot Melt'!$B$2:$G$247,6,0)</f>
        <v>SI</v>
      </c>
      <c r="H161" t="s">
        <v>339</v>
      </c>
      <c r="I161" s="28">
        <v>5725152</v>
      </c>
      <c r="J161">
        <v>288</v>
      </c>
      <c r="K161" s="28">
        <v>324576</v>
      </c>
      <c r="L161">
        <v>288</v>
      </c>
      <c r="M161" s="28">
        <v>337536</v>
      </c>
      <c r="N161">
        <v>576</v>
      </c>
      <c r="O161" s="28">
        <v>675072</v>
      </c>
      <c r="P161">
        <v>288</v>
      </c>
      <c r="Q161" s="28">
        <v>337536</v>
      </c>
      <c r="R161">
        <v>288</v>
      </c>
      <c r="S161" s="28">
        <v>337536</v>
      </c>
      <c r="T161">
        <v>288</v>
      </c>
      <c r="U161" s="28">
        <v>337536</v>
      </c>
      <c r="V161">
        <v>576</v>
      </c>
      <c r="W161" s="28">
        <v>675072</v>
      </c>
      <c r="X161">
        <v>576</v>
      </c>
      <c r="Y161" s="28">
        <v>675072</v>
      </c>
      <c r="Z161">
        <v>576</v>
      </c>
      <c r="AA161" s="28">
        <v>675072</v>
      </c>
      <c r="AB161">
        <v>576</v>
      </c>
      <c r="AC161" s="28">
        <v>675072</v>
      </c>
      <c r="AD161">
        <v>576</v>
      </c>
      <c r="AE161" s="28">
        <v>675072</v>
      </c>
      <c r="AH161" s="27">
        <f t="shared" si="32"/>
        <v>172.79999999999998</v>
      </c>
      <c r="AI161" s="27">
        <f t="shared" si="33"/>
        <v>172.79999999999998</v>
      </c>
      <c r="AJ161" s="27">
        <f t="shared" si="34"/>
        <v>345.59999999999997</v>
      </c>
      <c r="AK161" s="27">
        <f t="shared" si="35"/>
        <v>172.79999999999998</v>
      </c>
      <c r="AL161" s="27">
        <f t="shared" si="36"/>
        <v>172.79999999999998</v>
      </c>
      <c r="AM161" s="27">
        <f t="shared" si="37"/>
        <v>172.79999999999998</v>
      </c>
      <c r="AN161" s="27">
        <f t="shared" si="38"/>
        <v>345.59999999999997</v>
      </c>
      <c r="AO161" s="27">
        <f t="shared" si="39"/>
        <v>345.59999999999997</v>
      </c>
      <c r="AP161" s="27">
        <f t="shared" si="40"/>
        <v>345.59999999999997</v>
      </c>
      <c r="AQ161" s="27">
        <f t="shared" si="41"/>
        <v>345.59999999999997</v>
      </c>
      <c r="AR161" s="27">
        <f t="shared" si="42"/>
        <v>345.59999999999997</v>
      </c>
      <c r="AS161" s="27">
        <f t="shared" si="43"/>
        <v>0</v>
      </c>
      <c r="AT161" s="29">
        <f t="shared" si="44"/>
        <v>2937.5999999999995</v>
      </c>
      <c r="AU161" s="27">
        <f>+K161/AH161</f>
        <v>1878.3333333333335</v>
      </c>
      <c r="AV161" s="27">
        <f>+M161/AI161</f>
        <v>1953.3333333333335</v>
      </c>
      <c r="AW161" s="27">
        <f>+O161/AJ161</f>
        <v>1953.3333333333335</v>
      </c>
      <c r="AX161" s="27">
        <f>+Q161/AK161</f>
        <v>1953.3333333333335</v>
      </c>
      <c r="AY161" s="27">
        <f>+S161/AL161</f>
        <v>1953.3333333333335</v>
      </c>
      <c r="AZ161" s="27">
        <f>+U161/AM161</f>
        <v>1953.3333333333335</v>
      </c>
      <c r="BA161" s="27">
        <f>+W161/AN161</f>
        <v>1953.3333333333335</v>
      </c>
      <c r="BB161" s="27">
        <f>+Y161/AO161</f>
        <v>1953.3333333333335</v>
      </c>
      <c r="BC161" s="27">
        <f>+AA161/AP161</f>
        <v>1953.3333333333335</v>
      </c>
      <c r="BD161" s="27">
        <f>+AC161/AQ161</f>
        <v>1953.3333333333335</v>
      </c>
      <c r="BE161" s="27">
        <f>+AE161/AR161</f>
        <v>1953.3333333333335</v>
      </c>
      <c r="BF161" s="27"/>
      <c r="BG161" s="27">
        <f>+I161/AT161</f>
        <v>1948.9215686274513</v>
      </c>
    </row>
    <row r="162" spans="1:59" x14ac:dyDescent="0.25">
      <c r="A162">
        <v>4470</v>
      </c>
      <c r="B162" t="s">
        <v>577</v>
      </c>
      <c r="C162" t="s">
        <v>578</v>
      </c>
      <c r="D162" t="s">
        <v>551</v>
      </c>
      <c r="E162" t="s">
        <v>80</v>
      </c>
      <c r="F162" s="53">
        <f>VLOOKUP(B162,'[4]Ventas Ene-Dic 2019 Hot Melt'!$B$2:$F$247,5,0)</f>
        <v>0.6</v>
      </c>
      <c r="G162" t="str">
        <f>VLOOKUP(B162,'[4]Ventas Ene-Dic 2019 Hot Melt'!$B$2:$G$247,6,0)</f>
        <v>SI</v>
      </c>
      <c r="H162" t="s">
        <v>339</v>
      </c>
      <c r="I162" s="28">
        <v>3096000</v>
      </c>
      <c r="P162" s="31">
        <v>1440</v>
      </c>
      <c r="Q162" s="28">
        <v>1548000</v>
      </c>
      <c r="AB162" s="31">
        <v>1440</v>
      </c>
      <c r="AC162" s="28">
        <v>1548000</v>
      </c>
      <c r="AH162" s="27">
        <f t="shared" si="32"/>
        <v>0</v>
      </c>
      <c r="AI162" s="27">
        <f t="shared" si="33"/>
        <v>0</v>
      </c>
      <c r="AJ162" s="27">
        <f t="shared" si="34"/>
        <v>0</v>
      </c>
      <c r="AK162" s="27">
        <f t="shared" si="35"/>
        <v>864</v>
      </c>
      <c r="AL162" s="27">
        <f t="shared" si="36"/>
        <v>0</v>
      </c>
      <c r="AM162" s="27">
        <f t="shared" si="37"/>
        <v>0</v>
      </c>
      <c r="AN162" s="27">
        <f t="shared" si="38"/>
        <v>0</v>
      </c>
      <c r="AO162" s="27">
        <f t="shared" si="39"/>
        <v>0</v>
      </c>
      <c r="AP162" s="27">
        <f t="shared" si="40"/>
        <v>0</v>
      </c>
      <c r="AQ162" s="27">
        <f t="shared" si="41"/>
        <v>864</v>
      </c>
      <c r="AR162" s="27">
        <f t="shared" si="42"/>
        <v>0</v>
      </c>
      <c r="AS162" s="27">
        <f t="shared" si="43"/>
        <v>0</v>
      </c>
      <c r="AT162" s="29">
        <f t="shared" si="44"/>
        <v>1728</v>
      </c>
      <c r="AU162" s="27"/>
      <c r="AV162" s="27"/>
      <c r="AW162" s="27"/>
      <c r="AX162" s="27">
        <f>+Q162/AK162</f>
        <v>1791.6666666666667</v>
      </c>
      <c r="AY162" s="27"/>
      <c r="AZ162" s="27"/>
      <c r="BA162" s="27"/>
      <c r="BB162" s="27"/>
      <c r="BC162" s="27"/>
      <c r="BD162" s="27">
        <f t="shared" ref="BD162:BD225" si="45">+AC162/AQ162</f>
        <v>1791.6666666666667</v>
      </c>
      <c r="BE162" s="27"/>
      <c r="BF162" s="27"/>
      <c r="BG162" s="27">
        <f t="shared" ref="BG162:BG225" si="46">+I162/AT162</f>
        <v>1791.6666666666667</v>
      </c>
    </row>
    <row r="163" spans="1:59" x14ac:dyDescent="0.25">
      <c r="A163">
        <v>4471</v>
      </c>
      <c r="B163" t="s">
        <v>577</v>
      </c>
      <c r="C163" t="s">
        <v>578</v>
      </c>
      <c r="D163" t="s">
        <v>583</v>
      </c>
      <c r="E163" t="s">
        <v>138</v>
      </c>
      <c r="F163" s="53">
        <f>VLOOKUP(B163,'[4]Ventas Ene-Dic 2019 Hot Melt'!$B$2:$F$247,5,0)</f>
        <v>0.6</v>
      </c>
      <c r="G163" t="str">
        <f>VLOOKUP(B163,'[4]Ventas Ene-Dic 2019 Hot Melt'!$B$2:$G$247,6,0)</f>
        <v>SI</v>
      </c>
      <c r="H163" t="s">
        <v>339</v>
      </c>
      <c r="I163" s="28">
        <v>301248</v>
      </c>
      <c r="N163">
        <v>144</v>
      </c>
      <c r="O163" s="28">
        <v>150624</v>
      </c>
      <c r="X163">
        <v>144</v>
      </c>
      <c r="Y163" s="28">
        <v>150624</v>
      </c>
      <c r="AH163" s="27">
        <f t="shared" si="32"/>
        <v>0</v>
      </c>
      <c r="AI163" s="27">
        <f t="shared" si="33"/>
        <v>0</v>
      </c>
      <c r="AJ163" s="27">
        <f t="shared" si="34"/>
        <v>86.399999999999991</v>
      </c>
      <c r="AK163" s="27">
        <f t="shared" si="35"/>
        <v>0</v>
      </c>
      <c r="AL163" s="27">
        <f t="shared" si="36"/>
        <v>0</v>
      </c>
      <c r="AM163" s="27">
        <f t="shared" si="37"/>
        <v>0</v>
      </c>
      <c r="AN163" s="27">
        <f t="shared" si="38"/>
        <v>0</v>
      </c>
      <c r="AO163" s="27">
        <f t="shared" si="39"/>
        <v>86.399999999999991</v>
      </c>
      <c r="AP163" s="27">
        <f t="shared" si="40"/>
        <v>0</v>
      </c>
      <c r="AQ163" s="27">
        <f t="shared" si="41"/>
        <v>0</v>
      </c>
      <c r="AR163" s="27">
        <f t="shared" si="42"/>
        <v>0</v>
      </c>
      <c r="AS163" s="27">
        <f t="shared" si="43"/>
        <v>0</v>
      </c>
      <c r="AT163" s="29">
        <f t="shared" si="44"/>
        <v>172.79999999999998</v>
      </c>
      <c r="AU163" s="27"/>
      <c r="AV163" s="27"/>
      <c r="AW163" s="27">
        <f>+O163/AJ163</f>
        <v>1743.3333333333335</v>
      </c>
      <c r="AX163" s="27"/>
      <c r="AY163" s="27"/>
      <c r="AZ163" s="27"/>
      <c r="BA163" s="27"/>
      <c r="BB163" s="27">
        <f>+Y163/AO163</f>
        <v>1743.3333333333335</v>
      </c>
      <c r="BC163" s="27"/>
      <c r="BD163" s="27"/>
      <c r="BE163" s="27"/>
      <c r="BF163" s="27"/>
      <c r="BG163" s="27">
        <f t="shared" si="46"/>
        <v>1743.3333333333335</v>
      </c>
    </row>
    <row r="164" spans="1:59" x14ac:dyDescent="0.25">
      <c r="A164">
        <v>4472</v>
      </c>
      <c r="B164" t="s">
        <v>577</v>
      </c>
      <c r="C164" t="s">
        <v>578</v>
      </c>
      <c r="D164" t="s">
        <v>556</v>
      </c>
      <c r="E164" t="s">
        <v>90</v>
      </c>
      <c r="F164" s="53">
        <f>VLOOKUP(B164,'[4]Ventas Ene-Dic 2019 Hot Melt'!$B$2:$F$247,5,0)</f>
        <v>0.6</v>
      </c>
      <c r="G164" t="str">
        <f>VLOOKUP(B164,'[4]Ventas Ene-Dic 2019 Hot Melt'!$B$2:$G$247,6,0)</f>
        <v>SI</v>
      </c>
      <c r="H164" t="s">
        <v>339</v>
      </c>
      <c r="I164" s="28">
        <v>1738080</v>
      </c>
      <c r="J164">
        <v>144</v>
      </c>
      <c r="K164" s="28">
        <v>181584</v>
      </c>
      <c r="L164">
        <v>144</v>
      </c>
      <c r="M164" s="28">
        <v>172944</v>
      </c>
      <c r="P164">
        <v>144</v>
      </c>
      <c r="Q164" s="28">
        <v>172944</v>
      </c>
      <c r="R164">
        <v>144</v>
      </c>
      <c r="S164" s="28">
        <v>172944</v>
      </c>
      <c r="T164">
        <v>144</v>
      </c>
      <c r="U164" s="28">
        <v>172944</v>
      </c>
      <c r="V164">
        <v>144</v>
      </c>
      <c r="W164" s="28">
        <v>172944</v>
      </c>
      <c r="X164">
        <v>144</v>
      </c>
      <c r="Y164" s="28">
        <v>172944</v>
      </c>
      <c r="AB164">
        <v>144</v>
      </c>
      <c r="AC164" s="28">
        <v>172944</v>
      </c>
      <c r="AD164">
        <v>288</v>
      </c>
      <c r="AE164" s="28">
        <v>345888</v>
      </c>
      <c r="AH164" s="27">
        <f t="shared" si="32"/>
        <v>86.399999999999991</v>
      </c>
      <c r="AI164" s="27">
        <f t="shared" si="33"/>
        <v>86.399999999999991</v>
      </c>
      <c r="AJ164" s="27">
        <f t="shared" si="34"/>
        <v>0</v>
      </c>
      <c r="AK164" s="27">
        <f t="shared" si="35"/>
        <v>86.399999999999991</v>
      </c>
      <c r="AL164" s="27">
        <f t="shared" si="36"/>
        <v>86.399999999999991</v>
      </c>
      <c r="AM164" s="27">
        <f t="shared" si="37"/>
        <v>86.399999999999991</v>
      </c>
      <c r="AN164" s="27">
        <f t="shared" si="38"/>
        <v>86.399999999999991</v>
      </c>
      <c r="AO164" s="27">
        <f t="shared" si="39"/>
        <v>86.399999999999991</v>
      </c>
      <c r="AP164" s="27">
        <f t="shared" si="40"/>
        <v>0</v>
      </c>
      <c r="AQ164" s="27">
        <f t="shared" si="41"/>
        <v>86.399999999999991</v>
      </c>
      <c r="AR164" s="27">
        <f t="shared" si="42"/>
        <v>172.79999999999998</v>
      </c>
      <c r="AS164" s="27">
        <f t="shared" si="43"/>
        <v>0</v>
      </c>
      <c r="AT164" s="29">
        <f t="shared" si="44"/>
        <v>863.99999999999989</v>
      </c>
      <c r="AU164" s="27">
        <f>+K164/AH164</f>
        <v>2101.666666666667</v>
      </c>
      <c r="AV164" s="27">
        <f>+M164/AI164</f>
        <v>2001.666666666667</v>
      </c>
      <c r="AW164" s="27"/>
      <c r="AX164" s="27">
        <f>+Q164/AK164</f>
        <v>2001.666666666667</v>
      </c>
      <c r="AY164" s="27">
        <f>+S164/AL164</f>
        <v>2001.666666666667</v>
      </c>
      <c r="AZ164" s="27">
        <f>+U164/AM164</f>
        <v>2001.666666666667</v>
      </c>
      <c r="BA164" s="27">
        <f>+W164/AN164</f>
        <v>2001.666666666667</v>
      </c>
      <c r="BB164" s="27">
        <f>+Y164/AO164</f>
        <v>2001.666666666667</v>
      </c>
      <c r="BC164" s="27"/>
      <c r="BD164" s="27">
        <f t="shared" si="45"/>
        <v>2001.666666666667</v>
      </c>
      <c r="BE164" s="27">
        <f>+AE164/AR164</f>
        <v>2001.666666666667</v>
      </c>
      <c r="BF164" s="27"/>
      <c r="BG164" s="27">
        <f t="shared" si="46"/>
        <v>2011.666666666667</v>
      </c>
    </row>
    <row r="165" spans="1:59" x14ac:dyDescent="0.25">
      <c r="A165">
        <v>4473</v>
      </c>
      <c r="B165" t="s">
        <v>577</v>
      </c>
      <c r="C165" t="s">
        <v>578</v>
      </c>
      <c r="D165" t="s">
        <v>585</v>
      </c>
      <c r="E165" t="s">
        <v>148</v>
      </c>
      <c r="F165" s="53">
        <f>VLOOKUP(B165,'[4]Ventas Ene-Dic 2019 Hot Melt'!$B$2:$F$247,5,0)</f>
        <v>0.6</v>
      </c>
      <c r="G165" t="str">
        <f>VLOOKUP(B165,'[4]Ventas Ene-Dic 2019 Hot Melt'!$B$2:$G$247,6,0)</f>
        <v>SI</v>
      </c>
      <c r="H165" t="s">
        <v>339</v>
      </c>
      <c r="I165" s="28">
        <v>170496</v>
      </c>
      <c r="AF165">
        <v>144</v>
      </c>
      <c r="AG165" s="28">
        <v>170496</v>
      </c>
      <c r="AH165" s="27">
        <f t="shared" si="32"/>
        <v>0</v>
      </c>
      <c r="AI165" s="27">
        <f t="shared" si="33"/>
        <v>0</v>
      </c>
      <c r="AJ165" s="27">
        <f t="shared" si="34"/>
        <v>0</v>
      </c>
      <c r="AK165" s="27">
        <f t="shared" si="35"/>
        <v>0</v>
      </c>
      <c r="AL165" s="27">
        <f t="shared" si="36"/>
        <v>0</v>
      </c>
      <c r="AM165" s="27">
        <f t="shared" si="37"/>
        <v>0</v>
      </c>
      <c r="AN165" s="27">
        <f t="shared" si="38"/>
        <v>0</v>
      </c>
      <c r="AO165" s="27">
        <f t="shared" si="39"/>
        <v>0</v>
      </c>
      <c r="AP165" s="27">
        <f t="shared" si="40"/>
        <v>0</v>
      </c>
      <c r="AQ165" s="27">
        <f t="shared" si="41"/>
        <v>0</v>
      </c>
      <c r="AR165" s="27">
        <f t="shared" si="42"/>
        <v>0</v>
      </c>
      <c r="AS165" s="27">
        <f t="shared" si="43"/>
        <v>86.399999999999991</v>
      </c>
      <c r="AT165" s="29">
        <f t="shared" si="44"/>
        <v>86.399999999999991</v>
      </c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>
        <f>+AG165/AS165</f>
        <v>1973.3333333333335</v>
      </c>
      <c r="BG165" s="27">
        <f t="shared" si="46"/>
        <v>1973.3333333333335</v>
      </c>
    </row>
    <row r="166" spans="1:59" x14ac:dyDescent="0.25">
      <c r="A166">
        <v>4474</v>
      </c>
      <c r="B166" t="s">
        <v>577</v>
      </c>
      <c r="C166" t="s">
        <v>578</v>
      </c>
      <c r="D166" t="s">
        <v>586</v>
      </c>
      <c r="E166" t="s">
        <v>136</v>
      </c>
      <c r="F166" s="53">
        <f>VLOOKUP(B166,'[4]Ventas Ene-Dic 2019 Hot Melt'!$B$2:$F$247,5,0)</f>
        <v>0.6</v>
      </c>
      <c r="G166" t="str">
        <f>VLOOKUP(B166,'[4]Ventas Ene-Dic 2019 Hot Melt'!$B$2:$G$247,6,0)</f>
        <v>SI</v>
      </c>
      <c r="H166" t="s">
        <v>339</v>
      </c>
      <c r="I166" s="28">
        <v>316800</v>
      </c>
      <c r="R166">
        <v>144</v>
      </c>
      <c r="S166" s="28">
        <v>158400</v>
      </c>
      <c r="AB166">
        <v>144</v>
      </c>
      <c r="AC166" s="28">
        <v>158400</v>
      </c>
      <c r="AH166" s="27">
        <f t="shared" si="32"/>
        <v>0</v>
      </c>
      <c r="AI166" s="27">
        <f t="shared" si="33"/>
        <v>0</v>
      </c>
      <c r="AJ166" s="27">
        <f t="shared" si="34"/>
        <v>0</v>
      </c>
      <c r="AK166" s="27">
        <f t="shared" si="35"/>
        <v>0</v>
      </c>
      <c r="AL166" s="27">
        <f t="shared" si="36"/>
        <v>86.399999999999991</v>
      </c>
      <c r="AM166" s="27">
        <f t="shared" si="37"/>
        <v>0</v>
      </c>
      <c r="AN166" s="27">
        <f t="shared" si="38"/>
        <v>0</v>
      </c>
      <c r="AO166" s="27">
        <f t="shared" si="39"/>
        <v>0</v>
      </c>
      <c r="AP166" s="27">
        <f t="shared" si="40"/>
        <v>0</v>
      </c>
      <c r="AQ166" s="27">
        <f t="shared" si="41"/>
        <v>86.399999999999991</v>
      </c>
      <c r="AR166" s="27">
        <f t="shared" si="42"/>
        <v>0</v>
      </c>
      <c r="AS166" s="27">
        <f t="shared" si="43"/>
        <v>0</v>
      </c>
      <c r="AT166" s="29">
        <f t="shared" si="44"/>
        <v>172.79999999999998</v>
      </c>
      <c r="AU166" s="27"/>
      <c r="AV166" s="27"/>
      <c r="AW166" s="27"/>
      <c r="AX166" s="27"/>
      <c r="AY166" s="27">
        <f>+S166/AL166</f>
        <v>1833.3333333333335</v>
      </c>
      <c r="AZ166" s="27"/>
      <c r="BA166" s="27"/>
      <c r="BB166" s="27"/>
      <c r="BC166" s="27"/>
      <c r="BD166" s="27">
        <f t="shared" si="45"/>
        <v>1833.3333333333335</v>
      </c>
      <c r="BE166" s="27"/>
      <c r="BF166" s="27"/>
      <c r="BG166" s="27">
        <f t="shared" si="46"/>
        <v>1833.3333333333335</v>
      </c>
    </row>
    <row r="167" spans="1:59" x14ac:dyDescent="0.25">
      <c r="A167">
        <v>4475</v>
      </c>
      <c r="B167" t="s">
        <v>577</v>
      </c>
      <c r="C167" t="s">
        <v>578</v>
      </c>
      <c r="D167" t="s">
        <v>1015</v>
      </c>
      <c r="E167" t="s">
        <v>154</v>
      </c>
      <c r="F167" s="53">
        <f>VLOOKUP(B167,'[4]Ventas Ene-Dic 2019 Hot Melt'!$B$2:$F$247,5,0)</f>
        <v>0.6</v>
      </c>
      <c r="G167" t="str">
        <f>VLOOKUP(B167,'[4]Ventas Ene-Dic 2019 Hot Melt'!$B$2:$G$247,6,0)</f>
        <v>SI</v>
      </c>
      <c r="H167" t="s">
        <v>339</v>
      </c>
      <c r="I167" s="28">
        <v>144000</v>
      </c>
      <c r="X167">
        <v>144</v>
      </c>
      <c r="Y167" s="28">
        <v>144000</v>
      </c>
      <c r="AH167" s="27">
        <f t="shared" si="32"/>
        <v>0</v>
      </c>
      <c r="AI167" s="27">
        <f t="shared" si="33"/>
        <v>0</v>
      </c>
      <c r="AJ167" s="27">
        <f t="shared" si="34"/>
        <v>0</v>
      </c>
      <c r="AK167" s="27">
        <f t="shared" si="35"/>
        <v>0</v>
      </c>
      <c r="AL167" s="27">
        <f t="shared" si="36"/>
        <v>0</v>
      </c>
      <c r="AM167" s="27">
        <f t="shared" si="37"/>
        <v>0</v>
      </c>
      <c r="AN167" s="27">
        <f t="shared" si="38"/>
        <v>0</v>
      </c>
      <c r="AO167" s="27">
        <f t="shared" si="39"/>
        <v>86.399999999999991</v>
      </c>
      <c r="AP167" s="27">
        <f t="shared" si="40"/>
        <v>0</v>
      </c>
      <c r="AQ167" s="27">
        <f t="shared" si="41"/>
        <v>0</v>
      </c>
      <c r="AR167" s="27">
        <f t="shared" si="42"/>
        <v>0</v>
      </c>
      <c r="AS167" s="27">
        <f t="shared" si="43"/>
        <v>0</v>
      </c>
      <c r="AT167" s="29">
        <f t="shared" si="44"/>
        <v>86.399999999999991</v>
      </c>
      <c r="AU167" s="27"/>
      <c r="AV167" s="27"/>
      <c r="AW167" s="27"/>
      <c r="AX167" s="27"/>
      <c r="AY167" s="27"/>
      <c r="AZ167" s="27"/>
      <c r="BA167" s="27"/>
      <c r="BB167" s="27">
        <f>+Y167/AO167</f>
        <v>1666.6666666666667</v>
      </c>
      <c r="BC167" s="27"/>
      <c r="BD167" s="27"/>
      <c r="BE167" s="27"/>
      <c r="BF167" s="27"/>
      <c r="BG167" s="27">
        <f t="shared" si="46"/>
        <v>1666.6666666666667</v>
      </c>
    </row>
    <row r="168" spans="1:59" x14ac:dyDescent="0.25">
      <c r="A168">
        <v>4476</v>
      </c>
      <c r="B168" t="s">
        <v>577</v>
      </c>
      <c r="C168" t="s">
        <v>578</v>
      </c>
      <c r="D168" t="s">
        <v>1016</v>
      </c>
      <c r="E168" t="s">
        <v>147</v>
      </c>
      <c r="F168" s="53">
        <f>VLOOKUP(B168,'[4]Ventas Ene-Dic 2019 Hot Melt'!$B$2:$F$247,5,0)</f>
        <v>0.6</v>
      </c>
      <c r="G168" t="str">
        <f>VLOOKUP(B168,'[4]Ventas Ene-Dic 2019 Hot Melt'!$B$2:$G$247,6,0)</f>
        <v>SI</v>
      </c>
      <c r="H168" t="s">
        <v>339</v>
      </c>
      <c r="I168" s="28">
        <v>172800</v>
      </c>
      <c r="V168">
        <v>144</v>
      </c>
      <c r="W168" s="28">
        <v>172800</v>
      </c>
      <c r="AH168" s="27">
        <f t="shared" si="32"/>
        <v>0</v>
      </c>
      <c r="AI168" s="27">
        <f t="shared" si="33"/>
        <v>0</v>
      </c>
      <c r="AJ168" s="27">
        <f t="shared" si="34"/>
        <v>0</v>
      </c>
      <c r="AK168" s="27">
        <f t="shared" si="35"/>
        <v>0</v>
      </c>
      <c r="AL168" s="27">
        <f t="shared" si="36"/>
        <v>0</v>
      </c>
      <c r="AM168" s="27">
        <f t="shared" si="37"/>
        <v>0</v>
      </c>
      <c r="AN168" s="27">
        <f t="shared" si="38"/>
        <v>86.399999999999991</v>
      </c>
      <c r="AO168" s="27">
        <f t="shared" si="39"/>
        <v>0</v>
      </c>
      <c r="AP168" s="27">
        <f t="shared" si="40"/>
        <v>0</v>
      </c>
      <c r="AQ168" s="27">
        <f t="shared" si="41"/>
        <v>0</v>
      </c>
      <c r="AR168" s="27">
        <f t="shared" si="42"/>
        <v>0</v>
      </c>
      <c r="AS168" s="27">
        <f t="shared" si="43"/>
        <v>0</v>
      </c>
      <c r="AT168" s="29">
        <f t="shared" si="44"/>
        <v>86.399999999999991</v>
      </c>
      <c r="AU168" s="27"/>
      <c r="AV168" s="27"/>
      <c r="AW168" s="27"/>
      <c r="AX168" s="27"/>
      <c r="AY168" s="27"/>
      <c r="AZ168" s="27"/>
      <c r="BA168" s="27">
        <f>+W168/AN168</f>
        <v>2000.0000000000002</v>
      </c>
      <c r="BB168" s="27"/>
      <c r="BC168" s="27"/>
      <c r="BD168" s="27"/>
      <c r="BE168" s="27"/>
      <c r="BF168" s="27"/>
      <c r="BG168" s="27">
        <f t="shared" si="46"/>
        <v>2000.0000000000002</v>
      </c>
    </row>
    <row r="169" spans="1:59" x14ac:dyDescent="0.25">
      <c r="A169">
        <v>4477</v>
      </c>
      <c r="B169" t="s">
        <v>577</v>
      </c>
      <c r="C169" t="s">
        <v>578</v>
      </c>
      <c r="D169" t="s">
        <v>587</v>
      </c>
      <c r="E169" t="s">
        <v>111</v>
      </c>
      <c r="F169" s="53">
        <f>VLOOKUP(B169,'[4]Ventas Ene-Dic 2019 Hot Melt'!$B$2:$F$247,5,0)</f>
        <v>0.6</v>
      </c>
      <c r="G169" t="str">
        <f>VLOOKUP(B169,'[4]Ventas Ene-Dic 2019 Hot Melt'!$B$2:$G$247,6,0)</f>
        <v>SI</v>
      </c>
      <c r="H169" t="s">
        <v>339</v>
      </c>
      <c r="I169" s="28">
        <v>1127952</v>
      </c>
      <c r="R169">
        <v>288</v>
      </c>
      <c r="S169" s="28">
        <v>322272</v>
      </c>
      <c r="Z169">
        <v>288</v>
      </c>
      <c r="AA169" s="28">
        <v>322272</v>
      </c>
      <c r="AF169">
        <v>432</v>
      </c>
      <c r="AG169" s="28">
        <v>483408</v>
      </c>
      <c r="AH169" s="27">
        <f t="shared" si="32"/>
        <v>0</v>
      </c>
      <c r="AI169" s="27">
        <f t="shared" si="33"/>
        <v>0</v>
      </c>
      <c r="AJ169" s="27">
        <f t="shared" si="34"/>
        <v>0</v>
      </c>
      <c r="AK169" s="27">
        <f t="shared" si="35"/>
        <v>0</v>
      </c>
      <c r="AL169" s="27">
        <f t="shared" si="36"/>
        <v>172.79999999999998</v>
      </c>
      <c r="AM169" s="27">
        <f t="shared" si="37"/>
        <v>0</v>
      </c>
      <c r="AN169" s="27">
        <f t="shared" si="38"/>
        <v>0</v>
      </c>
      <c r="AO169" s="27">
        <f t="shared" si="39"/>
        <v>0</v>
      </c>
      <c r="AP169" s="27">
        <f t="shared" si="40"/>
        <v>172.79999999999998</v>
      </c>
      <c r="AQ169" s="27">
        <f t="shared" si="41"/>
        <v>0</v>
      </c>
      <c r="AR169" s="27">
        <f t="shared" si="42"/>
        <v>0</v>
      </c>
      <c r="AS169" s="27">
        <f t="shared" si="43"/>
        <v>259.2</v>
      </c>
      <c r="AT169" s="29">
        <f t="shared" si="44"/>
        <v>604.79999999999995</v>
      </c>
      <c r="AU169" s="27"/>
      <c r="AV169" s="27"/>
      <c r="AW169" s="27"/>
      <c r="AX169" s="27"/>
      <c r="AY169" s="27">
        <f>+S169/AL169</f>
        <v>1865.0000000000002</v>
      </c>
      <c r="AZ169" s="27"/>
      <c r="BA169" s="27"/>
      <c r="BB169" s="27"/>
      <c r="BC169" s="27">
        <f>+AA169/AP169</f>
        <v>1865.0000000000002</v>
      </c>
      <c r="BD169" s="27" t="e">
        <f t="shared" si="45"/>
        <v>#DIV/0!</v>
      </c>
      <c r="BE169" s="27"/>
      <c r="BF169" s="27">
        <f>+AG169/AS169</f>
        <v>1865</v>
      </c>
      <c r="BG169" s="27">
        <f t="shared" si="46"/>
        <v>1865.0000000000002</v>
      </c>
    </row>
    <row r="170" spans="1:59" x14ac:dyDescent="0.25">
      <c r="A170">
        <v>4478</v>
      </c>
      <c r="B170" t="s">
        <v>577</v>
      </c>
      <c r="C170" t="s">
        <v>578</v>
      </c>
      <c r="D170" t="s">
        <v>564</v>
      </c>
      <c r="E170" t="s">
        <v>36</v>
      </c>
      <c r="F170" s="53">
        <f>VLOOKUP(B170,'[4]Ventas Ene-Dic 2019 Hot Melt'!$B$2:$F$247,5,0)</f>
        <v>0.6</v>
      </c>
      <c r="G170" t="str">
        <f>VLOOKUP(B170,'[4]Ventas Ene-Dic 2019 Hot Melt'!$B$2:$G$247,6,0)</f>
        <v>SI</v>
      </c>
      <c r="H170" t="s">
        <v>339</v>
      </c>
      <c r="I170" s="28">
        <v>154368</v>
      </c>
      <c r="N170">
        <v>144</v>
      </c>
      <c r="O170" s="28">
        <v>154368</v>
      </c>
      <c r="AH170" s="27">
        <f t="shared" si="32"/>
        <v>0</v>
      </c>
      <c r="AI170" s="27">
        <f t="shared" si="33"/>
        <v>0</v>
      </c>
      <c r="AJ170" s="27">
        <f t="shared" si="34"/>
        <v>86.399999999999991</v>
      </c>
      <c r="AK170" s="27">
        <f t="shared" si="35"/>
        <v>0</v>
      </c>
      <c r="AL170" s="27">
        <f t="shared" si="36"/>
        <v>0</v>
      </c>
      <c r="AM170" s="27">
        <f t="shared" si="37"/>
        <v>0</v>
      </c>
      <c r="AN170" s="27">
        <f t="shared" si="38"/>
        <v>0</v>
      </c>
      <c r="AO170" s="27">
        <f t="shared" si="39"/>
        <v>0</v>
      </c>
      <c r="AP170" s="27">
        <f t="shared" si="40"/>
        <v>0</v>
      </c>
      <c r="AQ170" s="27">
        <f t="shared" si="41"/>
        <v>0</v>
      </c>
      <c r="AR170" s="27">
        <f t="shared" si="42"/>
        <v>0</v>
      </c>
      <c r="AS170" s="27">
        <f t="shared" si="43"/>
        <v>0</v>
      </c>
      <c r="AT170" s="29">
        <f t="shared" si="44"/>
        <v>86.399999999999991</v>
      </c>
      <c r="AU170" s="27"/>
      <c r="AV170" s="27"/>
      <c r="AW170" s="27">
        <f>+O170/AJ170</f>
        <v>1786.6666666666667</v>
      </c>
      <c r="AX170" s="27"/>
      <c r="AY170" s="27"/>
      <c r="AZ170" s="27"/>
      <c r="BA170" s="27"/>
      <c r="BB170" s="27"/>
      <c r="BC170" s="27"/>
      <c r="BD170" s="27"/>
      <c r="BE170" s="27"/>
      <c r="BF170" s="27"/>
      <c r="BG170" s="27">
        <f t="shared" si="46"/>
        <v>1786.6666666666667</v>
      </c>
    </row>
    <row r="171" spans="1:59" x14ac:dyDescent="0.25">
      <c r="A171">
        <v>4479</v>
      </c>
      <c r="B171" t="s">
        <v>577</v>
      </c>
      <c r="C171" t="s">
        <v>578</v>
      </c>
      <c r="D171" t="s">
        <v>565</v>
      </c>
      <c r="E171" t="s">
        <v>128</v>
      </c>
      <c r="F171" s="53">
        <f>VLOOKUP(B171,'[4]Ventas Ene-Dic 2019 Hot Melt'!$B$2:$F$247,5,0)</f>
        <v>0.6</v>
      </c>
      <c r="G171" t="str">
        <f>VLOOKUP(B171,'[4]Ventas Ene-Dic 2019 Hot Melt'!$B$2:$G$247,6,0)</f>
        <v>SI</v>
      </c>
      <c r="H171" t="s">
        <v>339</v>
      </c>
      <c r="I171" s="28">
        <v>152352</v>
      </c>
      <c r="AD171">
        <v>144</v>
      </c>
      <c r="AE171" s="28">
        <v>152352</v>
      </c>
      <c r="AH171" s="27">
        <f t="shared" si="32"/>
        <v>0</v>
      </c>
      <c r="AI171" s="27">
        <f t="shared" si="33"/>
        <v>0</v>
      </c>
      <c r="AJ171" s="27">
        <f t="shared" si="34"/>
        <v>0</v>
      </c>
      <c r="AK171" s="27">
        <f t="shared" si="35"/>
        <v>0</v>
      </c>
      <c r="AL171" s="27">
        <f t="shared" si="36"/>
        <v>0</v>
      </c>
      <c r="AM171" s="27">
        <f t="shared" si="37"/>
        <v>0</v>
      </c>
      <c r="AN171" s="27">
        <f t="shared" si="38"/>
        <v>0</v>
      </c>
      <c r="AO171" s="27">
        <f t="shared" si="39"/>
        <v>0</v>
      </c>
      <c r="AP171" s="27">
        <f t="shared" si="40"/>
        <v>0</v>
      </c>
      <c r="AQ171" s="27">
        <f t="shared" si="41"/>
        <v>0</v>
      </c>
      <c r="AR171" s="27">
        <f t="shared" si="42"/>
        <v>86.399999999999991</v>
      </c>
      <c r="AS171" s="27">
        <f t="shared" si="43"/>
        <v>0</v>
      </c>
      <c r="AT171" s="29">
        <f t="shared" si="44"/>
        <v>86.399999999999991</v>
      </c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>
        <f>+AE171/AR171</f>
        <v>1763.3333333333335</v>
      </c>
      <c r="BF171" s="27"/>
      <c r="BG171" s="27">
        <f t="shared" si="46"/>
        <v>1763.3333333333335</v>
      </c>
    </row>
    <row r="172" spans="1:59" x14ac:dyDescent="0.25">
      <c r="A172">
        <v>4480</v>
      </c>
      <c r="B172" t="s">
        <v>577</v>
      </c>
      <c r="C172" t="s">
        <v>578</v>
      </c>
      <c r="D172" t="s">
        <v>566</v>
      </c>
      <c r="E172" t="s">
        <v>113</v>
      </c>
      <c r="F172" s="53">
        <f>VLOOKUP(B172,'[4]Ventas Ene-Dic 2019 Hot Melt'!$B$2:$F$247,5,0)</f>
        <v>0.6</v>
      </c>
      <c r="G172" t="str">
        <f>VLOOKUP(B172,'[4]Ventas Ene-Dic 2019 Hot Melt'!$B$2:$G$247,6,0)</f>
        <v>SI</v>
      </c>
      <c r="H172" t="s">
        <v>339</v>
      </c>
      <c r="I172" s="28">
        <v>518832</v>
      </c>
      <c r="R172">
        <v>288</v>
      </c>
      <c r="S172" s="28">
        <v>345888</v>
      </c>
      <c r="AB172">
        <v>144</v>
      </c>
      <c r="AC172" s="28">
        <v>172944</v>
      </c>
      <c r="AH172" s="27">
        <f t="shared" si="32"/>
        <v>0</v>
      </c>
      <c r="AI172" s="27">
        <f t="shared" si="33"/>
        <v>0</v>
      </c>
      <c r="AJ172" s="27">
        <f t="shared" si="34"/>
        <v>0</v>
      </c>
      <c r="AK172" s="27">
        <f t="shared" si="35"/>
        <v>0</v>
      </c>
      <c r="AL172" s="27">
        <f t="shared" si="36"/>
        <v>172.79999999999998</v>
      </c>
      <c r="AM172" s="27">
        <f t="shared" si="37"/>
        <v>0</v>
      </c>
      <c r="AN172" s="27">
        <f t="shared" si="38"/>
        <v>0</v>
      </c>
      <c r="AO172" s="27">
        <f t="shared" si="39"/>
        <v>0</v>
      </c>
      <c r="AP172" s="27">
        <f t="shared" si="40"/>
        <v>0</v>
      </c>
      <c r="AQ172" s="27">
        <f t="shared" si="41"/>
        <v>86.399999999999991</v>
      </c>
      <c r="AR172" s="27">
        <f t="shared" si="42"/>
        <v>0</v>
      </c>
      <c r="AS172" s="27">
        <f t="shared" si="43"/>
        <v>0</v>
      </c>
      <c r="AT172" s="29">
        <f t="shared" si="44"/>
        <v>259.2</v>
      </c>
      <c r="AU172" s="27"/>
      <c r="AV172" s="27"/>
      <c r="AW172" s="27"/>
      <c r="AX172" s="27"/>
      <c r="AY172" s="27">
        <f>+S172/AL172</f>
        <v>2001.666666666667</v>
      </c>
      <c r="AZ172" s="27"/>
      <c r="BA172" s="27"/>
      <c r="BB172" s="27"/>
      <c r="BC172" s="27"/>
      <c r="BD172" s="27">
        <f t="shared" si="45"/>
        <v>2001.666666666667</v>
      </c>
      <c r="BE172" s="27"/>
      <c r="BF172" s="27"/>
      <c r="BG172" s="27">
        <f t="shared" si="46"/>
        <v>2001.6666666666667</v>
      </c>
    </row>
    <row r="173" spans="1:59" x14ac:dyDescent="0.25">
      <c r="A173">
        <v>4481</v>
      </c>
      <c r="B173" t="s">
        <v>577</v>
      </c>
      <c r="C173" t="s">
        <v>578</v>
      </c>
      <c r="D173" t="s">
        <v>591</v>
      </c>
      <c r="E173" t="s">
        <v>140</v>
      </c>
      <c r="F173" s="53">
        <f>VLOOKUP(B173,'[4]Ventas Ene-Dic 2019 Hot Melt'!$B$2:$F$247,5,0)</f>
        <v>0.6</v>
      </c>
      <c r="G173" t="str">
        <f>VLOOKUP(B173,'[4]Ventas Ene-Dic 2019 Hot Melt'!$B$2:$G$247,6,0)</f>
        <v>SI</v>
      </c>
      <c r="H173" t="s">
        <v>339</v>
      </c>
      <c r="I173" s="28">
        <v>225216</v>
      </c>
      <c r="V173">
        <v>288</v>
      </c>
      <c r="W173" s="28">
        <v>225216</v>
      </c>
      <c r="AH173" s="27">
        <f t="shared" si="32"/>
        <v>0</v>
      </c>
      <c r="AI173" s="27">
        <f t="shared" si="33"/>
        <v>0</v>
      </c>
      <c r="AJ173" s="27">
        <f t="shared" si="34"/>
        <v>0</v>
      </c>
      <c r="AK173" s="27">
        <f t="shared" si="35"/>
        <v>0</v>
      </c>
      <c r="AL173" s="27">
        <f t="shared" si="36"/>
        <v>0</v>
      </c>
      <c r="AM173" s="27">
        <f t="shared" si="37"/>
        <v>0</v>
      </c>
      <c r="AN173" s="27">
        <f t="shared" si="38"/>
        <v>172.79999999999998</v>
      </c>
      <c r="AO173" s="27">
        <f t="shared" si="39"/>
        <v>0</v>
      </c>
      <c r="AP173" s="27">
        <f t="shared" si="40"/>
        <v>0</v>
      </c>
      <c r="AQ173" s="27">
        <f t="shared" si="41"/>
        <v>0</v>
      </c>
      <c r="AR173" s="27">
        <f t="shared" si="42"/>
        <v>0</v>
      </c>
      <c r="AS173" s="27">
        <f t="shared" si="43"/>
        <v>0</v>
      </c>
      <c r="AT173" s="29">
        <f t="shared" si="44"/>
        <v>172.79999999999998</v>
      </c>
      <c r="AU173" s="27"/>
      <c r="AV173" s="27"/>
      <c r="AW173" s="27"/>
      <c r="AX173" s="27"/>
      <c r="AY173" s="27"/>
      <c r="AZ173" s="27"/>
      <c r="BA173" s="27">
        <f>+W173/AN173</f>
        <v>1303.3333333333335</v>
      </c>
      <c r="BB173" s="27"/>
      <c r="BC173" s="27"/>
      <c r="BD173" s="27"/>
      <c r="BE173" s="27"/>
      <c r="BF173" s="27"/>
      <c r="BG173" s="27">
        <f t="shared" si="46"/>
        <v>1303.3333333333335</v>
      </c>
    </row>
    <row r="174" spans="1:59" x14ac:dyDescent="0.25">
      <c r="A174">
        <v>4482</v>
      </c>
      <c r="B174" t="s">
        <v>577</v>
      </c>
      <c r="C174" t="s">
        <v>578</v>
      </c>
      <c r="D174" t="s">
        <v>592</v>
      </c>
      <c r="E174" t="s">
        <v>144</v>
      </c>
      <c r="F174" s="53">
        <f>VLOOKUP(B174,'[4]Ventas Ene-Dic 2019 Hot Melt'!$B$2:$F$247,5,0)</f>
        <v>0.6</v>
      </c>
      <c r="G174" t="str">
        <f>VLOOKUP(B174,'[4]Ventas Ene-Dic 2019 Hot Melt'!$B$2:$G$247,6,0)</f>
        <v>SI</v>
      </c>
      <c r="H174" t="s">
        <v>339</v>
      </c>
      <c r="I174" s="28">
        <v>181152</v>
      </c>
      <c r="N174">
        <v>144</v>
      </c>
      <c r="O174" s="28">
        <v>181152</v>
      </c>
      <c r="AH174" s="27">
        <f t="shared" si="32"/>
        <v>0</v>
      </c>
      <c r="AI174" s="27">
        <f t="shared" si="33"/>
        <v>0</v>
      </c>
      <c r="AJ174" s="27">
        <f t="shared" si="34"/>
        <v>86.399999999999991</v>
      </c>
      <c r="AK174" s="27">
        <f t="shared" si="35"/>
        <v>0</v>
      </c>
      <c r="AL174" s="27">
        <f t="shared" si="36"/>
        <v>0</v>
      </c>
      <c r="AM174" s="27">
        <f t="shared" si="37"/>
        <v>0</v>
      </c>
      <c r="AN174" s="27">
        <f t="shared" si="38"/>
        <v>0</v>
      </c>
      <c r="AO174" s="27">
        <f t="shared" si="39"/>
        <v>0</v>
      </c>
      <c r="AP174" s="27">
        <f t="shared" si="40"/>
        <v>0</v>
      </c>
      <c r="AQ174" s="27">
        <f t="shared" si="41"/>
        <v>0</v>
      </c>
      <c r="AR174" s="27">
        <f t="shared" si="42"/>
        <v>0</v>
      </c>
      <c r="AS174" s="27">
        <f t="shared" si="43"/>
        <v>0</v>
      </c>
      <c r="AT174" s="29">
        <f t="shared" si="44"/>
        <v>86.399999999999991</v>
      </c>
      <c r="AU174" s="27"/>
      <c r="AV174" s="27"/>
      <c r="AW174" s="27">
        <f>+O174/AJ174</f>
        <v>2096.666666666667</v>
      </c>
      <c r="AX174" s="27"/>
      <c r="AY174" s="27"/>
      <c r="AZ174" s="27"/>
      <c r="BA174" s="27"/>
      <c r="BB174" s="27"/>
      <c r="BC174" s="27"/>
      <c r="BD174" s="27"/>
      <c r="BE174" s="27"/>
      <c r="BF174" s="27"/>
      <c r="BG174" s="27">
        <f t="shared" si="46"/>
        <v>2096.666666666667</v>
      </c>
    </row>
    <row r="175" spans="1:59" x14ac:dyDescent="0.25">
      <c r="A175">
        <v>4483</v>
      </c>
      <c r="B175" t="s">
        <v>577</v>
      </c>
      <c r="C175" t="s">
        <v>578</v>
      </c>
      <c r="D175" t="s">
        <v>1011</v>
      </c>
      <c r="E175" t="s">
        <v>79</v>
      </c>
      <c r="F175" s="53">
        <f>VLOOKUP(B175,'[4]Ventas Ene-Dic 2019 Hot Melt'!$B$2:$F$247,5,0)</f>
        <v>0.6</v>
      </c>
      <c r="G175" t="str">
        <f>VLOOKUP(B175,'[4]Ventas Ene-Dic 2019 Hot Melt'!$B$2:$G$247,6,0)</f>
        <v>SI</v>
      </c>
      <c r="H175" t="s">
        <v>339</v>
      </c>
      <c r="I175" s="28">
        <v>2383056</v>
      </c>
      <c r="J175">
        <v>288</v>
      </c>
      <c r="K175" s="28">
        <v>307008</v>
      </c>
      <c r="N175">
        <v>288</v>
      </c>
      <c r="O175" s="28">
        <v>319392</v>
      </c>
      <c r="P175">
        <v>288</v>
      </c>
      <c r="Q175" s="28">
        <v>319392</v>
      </c>
      <c r="T175">
        <v>144</v>
      </c>
      <c r="U175" s="28">
        <v>159696</v>
      </c>
      <c r="V175">
        <v>288</v>
      </c>
      <c r="W175" s="28">
        <v>319392</v>
      </c>
      <c r="X175">
        <v>144</v>
      </c>
      <c r="Y175" s="28">
        <v>159696</v>
      </c>
      <c r="Z175">
        <v>144</v>
      </c>
      <c r="AA175" s="28">
        <v>159696</v>
      </c>
      <c r="AB175">
        <v>144</v>
      </c>
      <c r="AC175" s="28">
        <v>159696</v>
      </c>
      <c r="AF175">
        <v>432</v>
      </c>
      <c r="AG175" s="28">
        <v>479088</v>
      </c>
      <c r="AH175" s="27">
        <f t="shared" si="32"/>
        <v>172.79999999999998</v>
      </c>
      <c r="AI175" s="27">
        <f t="shared" si="33"/>
        <v>0</v>
      </c>
      <c r="AJ175" s="27">
        <f t="shared" si="34"/>
        <v>172.79999999999998</v>
      </c>
      <c r="AK175" s="27">
        <f t="shared" si="35"/>
        <v>172.79999999999998</v>
      </c>
      <c r="AL175" s="27">
        <f t="shared" si="36"/>
        <v>0</v>
      </c>
      <c r="AM175" s="27">
        <f t="shared" si="37"/>
        <v>86.399999999999991</v>
      </c>
      <c r="AN175" s="27">
        <f t="shared" si="38"/>
        <v>172.79999999999998</v>
      </c>
      <c r="AO175" s="27">
        <f t="shared" si="39"/>
        <v>86.399999999999991</v>
      </c>
      <c r="AP175" s="27">
        <f t="shared" si="40"/>
        <v>86.399999999999991</v>
      </c>
      <c r="AQ175" s="27">
        <f t="shared" si="41"/>
        <v>86.399999999999991</v>
      </c>
      <c r="AR175" s="27">
        <f t="shared" si="42"/>
        <v>0</v>
      </c>
      <c r="AS175" s="27">
        <f t="shared" si="43"/>
        <v>259.2</v>
      </c>
      <c r="AT175" s="29">
        <f t="shared" si="44"/>
        <v>1296</v>
      </c>
      <c r="AU175" s="27">
        <f>+K175/AH175</f>
        <v>1776.6666666666667</v>
      </c>
      <c r="AV175" s="27"/>
      <c r="AW175" s="27">
        <f>+O175/AJ175</f>
        <v>1848.3333333333335</v>
      </c>
      <c r="AX175" s="27">
        <f>+Q175/AK175</f>
        <v>1848.3333333333335</v>
      </c>
      <c r="AY175" s="27"/>
      <c r="AZ175" s="27">
        <f>+U175/AM175</f>
        <v>1848.3333333333335</v>
      </c>
      <c r="BA175" s="27">
        <f>+W175/AN175</f>
        <v>1848.3333333333335</v>
      </c>
      <c r="BB175" s="27">
        <f>+Y175/AO175</f>
        <v>1848.3333333333335</v>
      </c>
      <c r="BC175" s="27">
        <f>+AA175/AP175</f>
        <v>1848.3333333333335</v>
      </c>
      <c r="BD175" s="27">
        <f t="shared" si="45"/>
        <v>1848.3333333333335</v>
      </c>
      <c r="BE175" s="27"/>
      <c r="BF175" s="27">
        <f>+AG175/AS175</f>
        <v>1848.3333333333335</v>
      </c>
      <c r="BG175" s="27">
        <f t="shared" si="46"/>
        <v>1838.7777777777778</v>
      </c>
    </row>
    <row r="176" spans="1:59" x14ac:dyDescent="0.25">
      <c r="A176">
        <v>4484</v>
      </c>
      <c r="B176" t="s">
        <v>577</v>
      </c>
      <c r="C176" t="s">
        <v>578</v>
      </c>
      <c r="D176" t="s">
        <v>593</v>
      </c>
      <c r="E176" t="s">
        <v>117</v>
      </c>
      <c r="F176" s="53">
        <f>VLOOKUP(B176,'[4]Ventas Ene-Dic 2019 Hot Melt'!$B$2:$F$247,5,0)</f>
        <v>0.6</v>
      </c>
      <c r="G176" t="str">
        <f>VLOOKUP(B176,'[4]Ventas Ene-Dic 2019 Hot Melt'!$B$2:$G$247,6,0)</f>
        <v>SI</v>
      </c>
      <c r="H176" t="s">
        <v>339</v>
      </c>
      <c r="I176" s="28">
        <v>839808</v>
      </c>
      <c r="T176">
        <v>432</v>
      </c>
      <c r="U176" s="28">
        <v>419904</v>
      </c>
      <c r="AF176">
        <v>432</v>
      </c>
      <c r="AG176" s="28">
        <v>419904</v>
      </c>
      <c r="AH176" s="27">
        <f t="shared" si="32"/>
        <v>0</v>
      </c>
      <c r="AI176" s="27">
        <f t="shared" si="33"/>
        <v>0</v>
      </c>
      <c r="AJ176" s="27">
        <f t="shared" si="34"/>
        <v>0</v>
      </c>
      <c r="AK176" s="27">
        <f t="shared" si="35"/>
        <v>0</v>
      </c>
      <c r="AL176" s="27">
        <f t="shared" si="36"/>
        <v>0</v>
      </c>
      <c r="AM176" s="27">
        <f t="shared" si="37"/>
        <v>259.2</v>
      </c>
      <c r="AN176" s="27">
        <f t="shared" si="38"/>
        <v>0</v>
      </c>
      <c r="AO176" s="27">
        <f t="shared" si="39"/>
        <v>0</v>
      </c>
      <c r="AP176" s="27">
        <f t="shared" si="40"/>
        <v>0</v>
      </c>
      <c r="AQ176" s="27">
        <f t="shared" si="41"/>
        <v>0</v>
      </c>
      <c r="AR176" s="27">
        <f t="shared" si="42"/>
        <v>0</v>
      </c>
      <c r="AS176" s="27">
        <f t="shared" si="43"/>
        <v>259.2</v>
      </c>
      <c r="AT176" s="29">
        <f t="shared" si="44"/>
        <v>518.4</v>
      </c>
      <c r="AU176" s="27"/>
      <c r="AV176" s="27"/>
      <c r="AW176" s="27"/>
      <c r="AX176" s="27"/>
      <c r="AY176" s="27"/>
      <c r="AZ176" s="27">
        <f>+U176/AM176</f>
        <v>1620</v>
      </c>
      <c r="BA176" s="27"/>
      <c r="BB176" s="27"/>
      <c r="BC176" s="27"/>
      <c r="BD176" s="27"/>
      <c r="BE176" s="27"/>
      <c r="BF176" s="27">
        <f>+AG176/AS176</f>
        <v>1620</v>
      </c>
      <c r="BG176" s="27">
        <f t="shared" si="46"/>
        <v>1620</v>
      </c>
    </row>
    <row r="177" spans="1:59" x14ac:dyDescent="0.25">
      <c r="A177">
        <v>4485</v>
      </c>
      <c r="B177" t="s">
        <v>577</v>
      </c>
      <c r="C177" t="s">
        <v>578</v>
      </c>
      <c r="D177" t="s">
        <v>594</v>
      </c>
      <c r="E177" t="s">
        <v>32</v>
      </c>
      <c r="F177" s="53">
        <f>VLOOKUP(B177,'[4]Ventas Ene-Dic 2019 Hot Melt'!$B$2:$F$247,5,0)</f>
        <v>0.6</v>
      </c>
      <c r="G177" t="str">
        <f>VLOOKUP(B177,'[4]Ventas Ene-Dic 2019 Hot Melt'!$B$2:$G$247,6,0)</f>
        <v>SI</v>
      </c>
      <c r="H177" t="s">
        <v>339</v>
      </c>
      <c r="I177" s="28">
        <v>298080</v>
      </c>
      <c r="P177">
        <v>144</v>
      </c>
      <c r="Q177" s="28">
        <v>149040</v>
      </c>
      <c r="T177">
        <v>144</v>
      </c>
      <c r="U177" s="28">
        <v>149040</v>
      </c>
      <c r="AH177" s="27">
        <f t="shared" si="32"/>
        <v>0</v>
      </c>
      <c r="AI177" s="27">
        <f t="shared" si="33"/>
        <v>0</v>
      </c>
      <c r="AJ177" s="27">
        <f t="shared" si="34"/>
        <v>0</v>
      </c>
      <c r="AK177" s="27">
        <f t="shared" si="35"/>
        <v>86.399999999999991</v>
      </c>
      <c r="AL177" s="27">
        <f t="shared" si="36"/>
        <v>0</v>
      </c>
      <c r="AM177" s="27">
        <f t="shared" si="37"/>
        <v>86.399999999999991</v>
      </c>
      <c r="AN177" s="27">
        <f t="shared" si="38"/>
        <v>0</v>
      </c>
      <c r="AO177" s="27">
        <f t="shared" si="39"/>
        <v>0</v>
      </c>
      <c r="AP177" s="27">
        <f t="shared" si="40"/>
        <v>0</v>
      </c>
      <c r="AQ177" s="27">
        <f t="shared" si="41"/>
        <v>0</v>
      </c>
      <c r="AR177" s="27">
        <f t="shared" si="42"/>
        <v>0</v>
      </c>
      <c r="AS177" s="27">
        <f t="shared" si="43"/>
        <v>0</v>
      </c>
      <c r="AT177" s="29">
        <f t="shared" si="44"/>
        <v>172.79999999999998</v>
      </c>
      <c r="AU177" s="27"/>
      <c r="AV177" s="27"/>
      <c r="AW177" s="27"/>
      <c r="AX177" s="27">
        <f>+Q177/AK177</f>
        <v>1725.0000000000002</v>
      </c>
      <c r="AY177" s="27"/>
      <c r="AZ177" s="27">
        <f>+U177/AM177</f>
        <v>1725.0000000000002</v>
      </c>
      <c r="BA177" s="27"/>
      <c r="BB177" s="27"/>
      <c r="BC177" s="27"/>
      <c r="BD177" s="27"/>
      <c r="BE177" s="27"/>
      <c r="BF177" s="27"/>
      <c r="BG177" s="27">
        <f t="shared" si="46"/>
        <v>1725.0000000000002</v>
      </c>
    </row>
    <row r="178" spans="1:59" x14ac:dyDescent="0.25">
      <c r="A178">
        <v>4486</v>
      </c>
      <c r="B178" t="s">
        <v>577</v>
      </c>
      <c r="C178" t="s">
        <v>578</v>
      </c>
      <c r="D178" t="s">
        <v>1017</v>
      </c>
      <c r="E178" t="s">
        <v>153</v>
      </c>
      <c r="F178" s="53">
        <f>VLOOKUP(B178,'[4]Ventas Ene-Dic 2019 Hot Melt'!$B$2:$F$247,5,0)</f>
        <v>0.6</v>
      </c>
      <c r="G178" t="str">
        <f>VLOOKUP(B178,'[4]Ventas Ene-Dic 2019 Hot Melt'!$B$2:$G$247,6,0)</f>
        <v>SI</v>
      </c>
      <c r="H178" t="s">
        <v>339</v>
      </c>
      <c r="I178" s="28">
        <v>149040</v>
      </c>
      <c r="R178">
        <v>144</v>
      </c>
      <c r="S178" s="28">
        <v>149040</v>
      </c>
      <c r="AH178" s="27">
        <f t="shared" si="32"/>
        <v>0</v>
      </c>
      <c r="AI178" s="27">
        <f t="shared" si="33"/>
        <v>0</v>
      </c>
      <c r="AJ178" s="27">
        <f t="shared" si="34"/>
        <v>0</v>
      </c>
      <c r="AK178" s="27">
        <f t="shared" si="35"/>
        <v>0</v>
      </c>
      <c r="AL178" s="27">
        <f t="shared" si="36"/>
        <v>86.399999999999991</v>
      </c>
      <c r="AM178" s="27">
        <f t="shared" si="37"/>
        <v>0</v>
      </c>
      <c r="AN178" s="27">
        <f t="shared" si="38"/>
        <v>0</v>
      </c>
      <c r="AO178" s="27">
        <f t="shared" si="39"/>
        <v>0</v>
      </c>
      <c r="AP178" s="27">
        <f t="shared" si="40"/>
        <v>0</v>
      </c>
      <c r="AQ178" s="27">
        <f t="shared" si="41"/>
        <v>0</v>
      </c>
      <c r="AR178" s="27">
        <f t="shared" si="42"/>
        <v>0</v>
      </c>
      <c r="AS178" s="27">
        <f t="shared" si="43"/>
        <v>0</v>
      </c>
      <c r="AT178" s="29">
        <f t="shared" si="44"/>
        <v>86.399999999999991</v>
      </c>
      <c r="AU178" s="27"/>
      <c r="AV178" s="27"/>
      <c r="AW178" s="27"/>
      <c r="AX178" s="27"/>
      <c r="AY178" s="27">
        <f>+S178/AL178</f>
        <v>1725.0000000000002</v>
      </c>
      <c r="AZ178" s="27"/>
      <c r="BA178" s="27"/>
      <c r="BB178" s="27"/>
      <c r="BC178" s="27"/>
      <c r="BD178" s="27"/>
      <c r="BE178" s="27"/>
      <c r="BF178" s="27"/>
      <c r="BG178" s="27">
        <f t="shared" si="46"/>
        <v>1725.0000000000002</v>
      </c>
    </row>
    <row r="179" spans="1:59" x14ac:dyDescent="0.25">
      <c r="A179">
        <v>4487</v>
      </c>
      <c r="B179" t="s">
        <v>577</v>
      </c>
      <c r="C179" t="s">
        <v>578</v>
      </c>
      <c r="D179" t="s">
        <v>570</v>
      </c>
      <c r="E179" t="s">
        <v>92</v>
      </c>
      <c r="F179" s="53">
        <f>VLOOKUP(B179,'[4]Ventas Ene-Dic 2019 Hot Melt'!$B$2:$F$247,5,0)</f>
        <v>0.6</v>
      </c>
      <c r="G179" t="str">
        <f>VLOOKUP(B179,'[4]Ventas Ene-Dic 2019 Hot Melt'!$B$2:$G$247,6,0)</f>
        <v>SI</v>
      </c>
      <c r="H179" t="s">
        <v>339</v>
      </c>
      <c r="I179" s="28">
        <v>1393056</v>
      </c>
      <c r="J179">
        <v>432</v>
      </c>
      <c r="K179" s="28">
        <v>413280</v>
      </c>
      <c r="N179">
        <v>144</v>
      </c>
      <c r="O179" s="28">
        <v>139968</v>
      </c>
      <c r="R179">
        <v>144</v>
      </c>
      <c r="S179" s="28">
        <v>139968</v>
      </c>
      <c r="V179">
        <v>288</v>
      </c>
      <c r="W179" s="28">
        <v>279936</v>
      </c>
      <c r="Z179">
        <v>144</v>
      </c>
      <c r="AA179" s="28">
        <v>139968</v>
      </c>
      <c r="AF179">
        <v>288</v>
      </c>
      <c r="AG179" s="28">
        <v>279936</v>
      </c>
      <c r="AH179" s="27">
        <f t="shared" si="32"/>
        <v>259.2</v>
      </c>
      <c r="AI179" s="27">
        <f t="shared" si="33"/>
        <v>0</v>
      </c>
      <c r="AJ179" s="27">
        <f t="shared" si="34"/>
        <v>86.399999999999991</v>
      </c>
      <c r="AK179" s="27">
        <f t="shared" si="35"/>
        <v>0</v>
      </c>
      <c r="AL179" s="27">
        <f t="shared" si="36"/>
        <v>86.399999999999991</v>
      </c>
      <c r="AM179" s="27">
        <f t="shared" si="37"/>
        <v>0</v>
      </c>
      <c r="AN179" s="27">
        <f t="shared" si="38"/>
        <v>172.79999999999998</v>
      </c>
      <c r="AO179" s="27">
        <f t="shared" si="39"/>
        <v>0</v>
      </c>
      <c r="AP179" s="27">
        <f t="shared" si="40"/>
        <v>86.399999999999991</v>
      </c>
      <c r="AQ179" s="27">
        <f t="shared" si="41"/>
        <v>0</v>
      </c>
      <c r="AR179" s="27">
        <f t="shared" si="42"/>
        <v>0</v>
      </c>
      <c r="AS179" s="27">
        <f t="shared" si="43"/>
        <v>172.79999999999998</v>
      </c>
      <c r="AT179" s="29">
        <f t="shared" si="44"/>
        <v>863.99999999999989</v>
      </c>
      <c r="AU179" s="27">
        <f>+K179/AH179</f>
        <v>1594.4444444444446</v>
      </c>
      <c r="AV179" s="27"/>
      <c r="AW179" s="27">
        <f>+O179/AJ179</f>
        <v>1620.0000000000002</v>
      </c>
      <c r="AX179" s="27"/>
      <c r="AY179" s="27">
        <f>+S179/AL179</f>
        <v>1620.0000000000002</v>
      </c>
      <c r="AZ179" s="27"/>
      <c r="BA179" s="27">
        <f>+W179/AN179</f>
        <v>1620.0000000000002</v>
      </c>
      <c r="BB179" s="27"/>
      <c r="BC179" s="27">
        <f>+AA179/AP179</f>
        <v>1620.0000000000002</v>
      </c>
      <c r="BD179" s="27" t="e">
        <f t="shared" si="45"/>
        <v>#DIV/0!</v>
      </c>
      <c r="BE179" s="27"/>
      <c r="BF179" s="27">
        <f>+AG179/AS179</f>
        <v>1620.0000000000002</v>
      </c>
      <c r="BG179" s="27">
        <f t="shared" si="46"/>
        <v>1612.3333333333335</v>
      </c>
    </row>
    <row r="180" spans="1:59" x14ac:dyDescent="0.25">
      <c r="A180">
        <v>4488</v>
      </c>
      <c r="B180" t="s">
        <v>577</v>
      </c>
      <c r="C180" t="s">
        <v>578</v>
      </c>
      <c r="D180" t="s">
        <v>571</v>
      </c>
      <c r="E180" t="s">
        <v>150</v>
      </c>
      <c r="F180" s="53">
        <f>VLOOKUP(B180,'[4]Ventas Ene-Dic 2019 Hot Melt'!$B$2:$F$247,5,0)</f>
        <v>0.6</v>
      </c>
      <c r="G180" t="str">
        <f>VLOOKUP(B180,'[4]Ventas Ene-Dic 2019 Hot Melt'!$B$2:$G$247,6,0)</f>
        <v>SI</v>
      </c>
      <c r="H180" t="s">
        <v>339</v>
      </c>
      <c r="I180" s="28">
        <v>156528</v>
      </c>
      <c r="R180">
        <v>144</v>
      </c>
      <c r="S180" s="28">
        <v>156528</v>
      </c>
      <c r="AH180" s="27">
        <f t="shared" si="32"/>
        <v>0</v>
      </c>
      <c r="AI180" s="27">
        <f t="shared" si="33"/>
        <v>0</v>
      </c>
      <c r="AJ180" s="27">
        <f t="shared" si="34"/>
        <v>0</v>
      </c>
      <c r="AK180" s="27">
        <f t="shared" si="35"/>
        <v>0</v>
      </c>
      <c r="AL180" s="27">
        <f t="shared" si="36"/>
        <v>86.399999999999991</v>
      </c>
      <c r="AM180" s="27">
        <f t="shared" si="37"/>
        <v>0</v>
      </c>
      <c r="AN180" s="27">
        <f t="shared" si="38"/>
        <v>0</v>
      </c>
      <c r="AO180" s="27">
        <f t="shared" si="39"/>
        <v>0</v>
      </c>
      <c r="AP180" s="27">
        <f t="shared" si="40"/>
        <v>0</v>
      </c>
      <c r="AQ180" s="27">
        <f t="shared" si="41"/>
        <v>0</v>
      </c>
      <c r="AR180" s="27">
        <f t="shared" si="42"/>
        <v>0</v>
      </c>
      <c r="AS180" s="27">
        <f t="shared" si="43"/>
        <v>0</v>
      </c>
      <c r="AT180" s="29">
        <f t="shared" si="44"/>
        <v>86.399999999999991</v>
      </c>
      <c r="AU180" s="27"/>
      <c r="AV180" s="27"/>
      <c r="AW180" s="27"/>
      <c r="AX180" s="27"/>
      <c r="AY180" s="27">
        <f>+S180/AL180</f>
        <v>1811.6666666666667</v>
      </c>
      <c r="AZ180" s="27"/>
      <c r="BA180" s="27"/>
      <c r="BB180" s="27"/>
      <c r="BC180" s="27"/>
      <c r="BD180" s="27"/>
      <c r="BE180" s="27"/>
      <c r="BF180" s="27"/>
      <c r="BG180" s="27">
        <f t="shared" si="46"/>
        <v>1811.6666666666667</v>
      </c>
    </row>
    <row r="181" spans="1:59" x14ac:dyDescent="0.25">
      <c r="A181">
        <v>4489</v>
      </c>
      <c r="B181" t="s">
        <v>577</v>
      </c>
      <c r="C181" t="s">
        <v>578</v>
      </c>
      <c r="D181" t="s">
        <v>595</v>
      </c>
      <c r="E181" t="s">
        <v>81</v>
      </c>
      <c r="F181" s="53">
        <f>VLOOKUP(B181,'[4]Ventas Ene-Dic 2019 Hot Melt'!$B$2:$F$247,5,0)</f>
        <v>0.6</v>
      </c>
      <c r="G181" t="str">
        <f>VLOOKUP(B181,'[4]Ventas Ene-Dic 2019 Hot Melt'!$B$2:$G$247,6,0)</f>
        <v>SI</v>
      </c>
      <c r="H181" t="s">
        <v>339</v>
      </c>
      <c r="I181" s="28">
        <v>8107776</v>
      </c>
      <c r="N181" s="31">
        <v>2016</v>
      </c>
      <c r="O181" s="28">
        <v>1576512</v>
      </c>
      <c r="R181" s="31">
        <v>1152</v>
      </c>
      <c r="S181" s="28">
        <v>900864</v>
      </c>
      <c r="T181" s="31">
        <v>1584</v>
      </c>
      <c r="U181" s="28">
        <v>1238688</v>
      </c>
      <c r="V181">
        <v>720</v>
      </c>
      <c r="W181" s="28">
        <v>563040</v>
      </c>
      <c r="X181" s="31">
        <v>1440</v>
      </c>
      <c r="Y181" s="28">
        <v>1126080</v>
      </c>
      <c r="AB181" s="31">
        <v>1440</v>
      </c>
      <c r="AC181" s="28">
        <v>1126080</v>
      </c>
      <c r="AD181" s="31">
        <v>1728</v>
      </c>
      <c r="AE181" s="28">
        <v>1351296</v>
      </c>
      <c r="AF181">
        <v>288</v>
      </c>
      <c r="AG181" s="28">
        <v>225216</v>
      </c>
      <c r="AH181" s="27">
        <f t="shared" si="32"/>
        <v>0</v>
      </c>
      <c r="AI181" s="27">
        <f t="shared" si="33"/>
        <v>0</v>
      </c>
      <c r="AJ181" s="27">
        <f t="shared" si="34"/>
        <v>1209.5999999999999</v>
      </c>
      <c r="AK181" s="27">
        <f t="shared" si="35"/>
        <v>0</v>
      </c>
      <c r="AL181" s="27">
        <f t="shared" si="36"/>
        <v>691.19999999999993</v>
      </c>
      <c r="AM181" s="27">
        <f t="shared" si="37"/>
        <v>950.4</v>
      </c>
      <c r="AN181" s="27">
        <f t="shared" si="38"/>
        <v>432</v>
      </c>
      <c r="AO181" s="27">
        <f t="shared" si="39"/>
        <v>864</v>
      </c>
      <c r="AP181" s="27">
        <f t="shared" si="40"/>
        <v>0</v>
      </c>
      <c r="AQ181" s="27">
        <f t="shared" si="41"/>
        <v>864</v>
      </c>
      <c r="AR181" s="27">
        <f t="shared" si="42"/>
        <v>1036.8</v>
      </c>
      <c r="AS181" s="27">
        <f t="shared" si="43"/>
        <v>172.79999999999998</v>
      </c>
      <c r="AT181" s="29">
        <f t="shared" si="44"/>
        <v>6220.8</v>
      </c>
      <c r="AU181" s="27"/>
      <c r="AV181" s="27"/>
      <c r="AW181" s="27">
        <f>+O181/AJ181</f>
        <v>1303.3333333333335</v>
      </c>
      <c r="AX181" s="27"/>
      <c r="AY181" s="27">
        <f>+S181/AL181</f>
        <v>1303.3333333333335</v>
      </c>
      <c r="AZ181" s="27">
        <f>+U181/AM181</f>
        <v>1303.3333333333333</v>
      </c>
      <c r="BA181" s="27">
        <f>+W181/AN181</f>
        <v>1303.3333333333333</v>
      </c>
      <c r="BB181" s="27">
        <f>+Y181/AO181</f>
        <v>1303.3333333333333</v>
      </c>
      <c r="BC181" s="27"/>
      <c r="BD181" s="27">
        <f t="shared" si="45"/>
        <v>1303.3333333333333</v>
      </c>
      <c r="BE181" s="27">
        <f>+AE181/AR181</f>
        <v>1303.3333333333335</v>
      </c>
      <c r="BF181" s="27">
        <f>+AG181/AS181</f>
        <v>1303.3333333333335</v>
      </c>
      <c r="BG181" s="27">
        <f t="shared" si="46"/>
        <v>1303.3333333333333</v>
      </c>
    </row>
    <row r="182" spans="1:59" x14ac:dyDescent="0.25">
      <c r="A182">
        <v>4490</v>
      </c>
      <c r="B182" t="s">
        <v>577</v>
      </c>
      <c r="C182" t="s">
        <v>578</v>
      </c>
      <c r="D182" t="s">
        <v>1012</v>
      </c>
      <c r="E182" t="s">
        <v>94</v>
      </c>
      <c r="F182" s="53">
        <f>VLOOKUP(B182,'[4]Ventas Ene-Dic 2019 Hot Melt'!$B$2:$F$247,5,0)</f>
        <v>0.6</v>
      </c>
      <c r="G182" t="str">
        <f>VLOOKUP(B182,'[4]Ventas Ene-Dic 2019 Hot Melt'!$B$2:$G$247,6,0)</f>
        <v>SI</v>
      </c>
      <c r="H182" t="s">
        <v>339</v>
      </c>
      <c r="I182" s="28">
        <v>1277568</v>
      </c>
      <c r="Z182">
        <v>288</v>
      </c>
      <c r="AA182" s="28">
        <v>319392</v>
      </c>
      <c r="AB182">
        <v>288</v>
      </c>
      <c r="AC182" s="28">
        <v>319392</v>
      </c>
      <c r="AF182">
        <v>576</v>
      </c>
      <c r="AG182" s="28">
        <v>638784</v>
      </c>
      <c r="AH182" s="27">
        <f t="shared" si="32"/>
        <v>0</v>
      </c>
      <c r="AI182" s="27">
        <f t="shared" si="33"/>
        <v>0</v>
      </c>
      <c r="AJ182" s="27">
        <f t="shared" si="34"/>
        <v>0</v>
      </c>
      <c r="AK182" s="27">
        <f t="shared" si="35"/>
        <v>0</v>
      </c>
      <c r="AL182" s="27">
        <f t="shared" si="36"/>
        <v>0</v>
      </c>
      <c r="AM182" s="27">
        <f t="shared" si="37"/>
        <v>0</v>
      </c>
      <c r="AN182" s="27">
        <f t="shared" si="38"/>
        <v>0</v>
      </c>
      <c r="AO182" s="27">
        <f t="shared" si="39"/>
        <v>0</v>
      </c>
      <c r="AP182" s="27">
        <f t="shared" si="40"/>
        <v>172.79999999999998</v>
      </c>
      <c r="AQ182" s="27">
        <f t="shared" si="41"/>
        <v>172.79999999999998</v>
      </c>
      <c r="AR182" s="27">
        <f t="shared" si="42"/>
        <v>0</v>
      </c>
      <c r="AS182" s="27">
        <f t="shared" si="43"/>
        <v>345.59999999999997</v>
      </c>
      <c r="AT182" s="29">
        <f t="shared" si="44"/>
        <v>691.19999999999993</v>
      </c>
      <c r="AU182" s="27"/>
      <c r="AV182" s="27"/>
      <c r="AW182" s="27"/>
      <c r="AX182" s="27"/>
      <c r="AY182" s="27"/>
      <c r="AZ182" s="27"/>
      <c r="BA182" s="27"/>
      <c r="BB182" s="27"/>
      <c r="BC182" s="27">
        <f>+AA182/AP182</f>
        <v>1848.3333333333335</v>
      </c>
      <c r="BD182" s="27">
        <f t="shared" si="45"/>
        <v>1848.3333333333335</v>
      </c>
      <c r="BE182" s="27"/>
      <c r="BF182" s="27">
        <f>+AG182/AS182</f>
        <v>1848.3333333333335</v>
      </c>
      <c r="BG182" s="27">
        <f t="shared" si="46"/>
        <v>1848.3333333333335</v>
      </c>
    </row>
    <row r="183" spans="1:59" x14ac:dyDescent="0.25">
      <c r="A183">
        <v>4491</v>
      </c>
      <c r="B183" t="s">
        <v>577</v>
      </c>
      <c r="C183" t="s">
        <v>578</v>
      </c>
      <c r="D183" t="s">
        <v>596</v>
      </c>
      <c r="E183" t="s">
        <v>66</v>
      </c>
      <c r="F183" s="53">
        <f>VLOOKUP(B183,'[4]Ventas Ene-Dic 2019 Hot Melt'!$B$2:$F$247,5,0)</f>
        <v>0.6</v>
      </c>
      <c r="G183" t="str">
        <f>VLOOKUP(B183,'[4]Ventas Ene-Dic 2019 Hot Melt'!$B$2:$G$247,6,0)</f>
        <v>SI</v>
      </c>
      <c r="H183" t="s">
        <v>339</v>
      </c>
      <c r="I183" s="28">
        <v>41557824</v>
      </c>
      <c r="N183" s="31">
        <v>9360</v>
      </c>
      <c r="O183" s="28">
        <v>8770320</v>
      </c>
      <c r="R183" s="31">
        <v>12960</v>
      </c>
      <c r="S183" s="28">
        <v>12143520</v>
      </c>
      <c r="V183">
        <v>432</v>
      </c>
      <c r="W183" s="28">
        <v>404784</v>
      </c>
      <c r="X183" s="31">
        <v>10080</v>
      </c>
      <c r="Y183" s="28">
        <v>9444960</v>
      </c>
      <c r="Z183" s="31">
        <v>11520</v>
      </c>
      <c r="AA183" s="28">
        <v>10794240</v>
      </c>
      <c r="AH183" s="27">
        <f t="shared" si="32"/>
        <v>0</v>
      </c>
      <c r="AI183" s="27">
        <f t="shared" si="33"/>
        <v>0</v>
      </c>
      <c r="AJ183" s="27">
        <f t="shared" si="34"/>
        <v>5616</v>
      </c>
      <c r="AK183" s="27">
        <f t="shared" si="35"/>
        <v>0</v>
      </c>
      <c r="AL183" s="27">
        <f t="shared" si="36"/>
        <v>7776</v>
      </c>
      <c r="AM183" s="27">
        <f t="shared" si="37"/>
        <v>0</v>
      </c>
      <c r="AN183" s="27">
        <f t="shared" si="38"/>
        <v>259.2</v>
      </c>
      <c r="AO183" s="27">
        <f t="shared" si="39"/>
        <v>6048</v>
      </c>
      <c r="AP183" s="27">
        <f t="shared" si="40"/>
        <v>6912</v>
      </c>
      <c r="AQ183" s="27">
        <f t="shared" si="41"/>
        <v>0</v>
      </c>
      <c r="AR183" s="27">
        <f t="shared" si="42"/>
        <v>0</v>
      </c>
      <c r="AS183" s="27">
        <f t="shared" si="43"/>
        <v>0</v>
      </c>
      <c r="AT183" s="29">
        <f t="shared" si="44"/>
        <v>26611.200000000001</v>
      </c>
      <c r="AU183" s="27"/>
      <c r="AV183" s="27"/>
      <c r="AW183" s="27">
        <f>+O183/AJ183</f>
        <v>1561.6666666666667</v>
      </c>
      <c r="AX183" s="27"/>
      <c r="AY183" s="27">
        <f>+S183/AL183</f>
        <v>1561.6666666666667</v>
      </c>
      <c r="AZ183" s="27"/>
      <c r="BA183" s="27">
        <f>+W183/AN183</f>
        <v>1561.6666666666667</v>
      </c>
      <c r="BB183" s="27">
        <f>+Y183/AO183</f>
        <v>1561.6666666666667</v>
      </c>
      <c r="BC183" s="27">
        <f>+AA183/AP183</f>
        <v>1561.6666666666667</v>
      </c>
      <c r="BD183" s="27" t="e">
        <f t="shared" si="45"/>
        <v>#DIV/0!</v>
      </c>
      <c r="BE183" s="27"/>
      <c r="BF183" s="27"/>
      <c r="BG183" s="27">
        <f t="shared" si="46"/>
        <v>1561.6666666666665</v>
      </c>
    </row>
    <row r="184" spans="1:59" x14ac:dyDescent="0.25">
      <c r="A184">
        <v>4492</v>
      </c>
      <c r="B184" t="s">
        <v>577</v>
      </c>
      <c r="C184" t="s">
        <v>578</v>
      </c>
      <c r="D184" t="s">
        <v>572</v>
      </c>
      <c r="E184" t="s">
        <v>130</v>
      </c>
      <c r="F184" s="53">
        <f>VLOOKUP(B184,'[4]Ventas Ene-Dic 2019 Hot Melt'!$B$2:$F$247,5,0)</f>
        <v>0.6</v>
      </c>
      <c r="G184" t="str">
        <f>VLOOKUP(B184,'[4]Ventas Ene-Dic 2019 Hot Melt'!$B$2:$G$247,6,0)</f>
        <v>SI</v>
      </c>
      <c r="H184" t="s">
        <v>339</v>
      </c>
      <c r="I184" s="28">
        <v>269568</v>
      </c>
      <c r="L184">
        <v>144</v>
      </c>
      <c r="M184" s="28">
        <v>134784</v>
      </c>
      <c r="AB184">
        <v>144</v>
      </c>
      <c r="AC184" s="28">
        <v>134784</v>
      </c>
      <c r="AH184" s="27">
        <f t="shared" si="32"/>
        <v>0</v>
      </c>
      <c r="AI184" s="27">
        <f t="shared" si="33"/>
        <v>86.399999999999991</v>
      </c>
      <c r="AJ184" s="27">
        <f t="shared" si="34"/>
        <v>0</v>
      </c>
      <c r="AK184" s="27">
        <f t="shared" si="35"/>
        <v>0</v>
      </c>
      <c r="AL184" s="27">
        <f t="shared" si="36"/>
        <v>0</v>
      </c>
      <c r="AM184" s="27">
        <f t="shared" si="37"/>
        <v>0</v>
      </c>
      <c r="AN184" s="27">
        <f t="shared" si="38"/>
        <v>0</v>
      </c>
      <c r="AO184" s="27">
        <f t="shared" si="39"/>
        <v>0</v>
      </c>
      <c r="AP184" s="27">
        <f t="shared" si="40"/>
        <v>0</v>
      </c>
      <c r="AQ184" s="27">
        <f t="shared" si="41"/>
        <v>86.399999999999991</v>
      </c>
      <c r="AR184" s="27">
        <f t="shared" si="42"/>
        <v>0</v>
      </c>
      <c r="AS184" s="27">
        <f t="shared" si="43"/>
        <v>0</v>
      </c>
      <c r="AT184" s="29">
        <f t="shared" si="44"/>
        <v>172.79999999999998</v>
      </c>
      <c r="AU184" s="27"/>
      <c r="AV184" s="27">
        <f>+M184/AI184</f>
        <v>1560.0000000000002</v>
      </c>
      <c r="AW184" s="27"/>
      <c r="AX184" s="27"/>
      <c r="AY184" s="27"/>
      <c r="AZ184" s="27"/>
      <c r="BA184" s="27"/>
      <c r="BB184" s="27"/>
      <c r="BC184" s="27"/>
      <c r="BD184" s="27">
        <f t="shared" si="45"/>
        <v>1560.0000000000002</v>
      </c>
      <c r="BE184" s="27"/>
      <c r="BF184" s="27"/>
      <c r="BG184" s="27">
        <f t="shared" si="46"/>
        <v>1560.0000000000002</v>
      </c>
    </row>
    <row r="185" spans="1:59" x14ac:dyDescent="0.25">
      <c r="A185">
        <v>4493</v>
      </c>
      <c r="B185" t="s">
        <v>577</v>
      </c>
      <c r="C185" t="s">
        <v>578</v>
      </c>
      <c r="D185" t="s">
        <v>573</v>
      </c>
      <c r="E185" t="s">
        <v>135</v>
      </c>
      <c r="F185" s="53">
        <f>VLOOKUP(B185,'[4]Ventas Ene-Dic 2019 Hot Melt'!$B$2:$F$247,5,0)</f>
        <v>0.6</v>
      </c>
      <c r="G185" t="str">
        <f>VLOOKUP(B185,'[4]Ventas Ene-Dic 2019 Hot Melt'!$B$2:$G$247,6,0)</f>
        <v>SI</v>
      </c>
      <c r="H185" t="s">
        <v>339</v>
      </c>
      <c r="I185" s="28">
        <v>160560</v>
      </c>
      <c r="L185">
        <v>144</v>
      </c>
      <c r="M185" s="28">
        <v>160560</v>
      </c>
      <c r="AH185" s="27">
        <f t="shared" si="32"/>
        <v>0</v>
      </c>
      <c r="AI185" s="27">
        <f t="shared" si="33"/>
        <v>86.399999999999991</v>
      </c>
      <c r="AJ185" s="27">
        <f t="shared" si="34"/>
        <v>0</v>
      </c>
      <c r="AK185" s="27">
        <f t="shared" si="35"/>
        <v>0</v>
      </c>
      <c r="AL185" s="27">
        <f t="shared" si="36"/>
        <v>0</v>
      </c>
      <c r="AM185" s="27">
        <f t="shared" si="37"/>
        <v>0</v>
      </c>
      <c r="AN185" s="27">
        <f t="shared" si="38"/>
        <v>0</v>
      </c>
      <c r="AO185" s="27">
        <f t="shared" si="39"/>
        <v>0</v>
      </c>
      <c r="AP185" s="27">
        <f t="shared" si="40"/>
        <v>0</v>
      </c>
      <c r="AQ185" s="27">
        <f t="shared" si="41"/>
        <v>0</v>
      </c>
      <c r="AR185" s="27">
        <f t="shared" si="42"/>
        <v>0</v>
      </c>
      <c r="AS185" s="27">
        <f t="shared" si="43"/>
        <v>0</v>
      </c>
      <c r="AT185" s="29">
        <f t="shared" si="44"/>
        <v>86.399999999999991</v>
      </c>
      <c r="AU185" s="27"/>
      <c r="AV185" s="27">
        <f>+M185/AI185</f>
        <v>1858.3333333333335</v>
      </c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>
        <f t="shared" si="46"/>
        <v>1858.3333333333335</v>
      </c>
    </row>
    <row r="186" spans="1:59" x14ac:dyDescent="0.25">
      <c r="A186">
        <v>4494</v>
      </c>
      <c r="B186" t="s">
        <v>577</v>
      </c>
      <c r="C186" t="s">
        <v>578</v>
      </c>
      <c r="D186" t="s">
        <v>1018</v>
      </c>
      <c r="E186" t="s">
        <v>155</v>
      </c>
      <c r="F186" s="53">
        <f>VLOOKUP(B186,'[4]Ventas Ene-Dic 2019 Hot Melt'!$B$2:$F$247,5,0)</f>
        <v>0.6</v>
      </c>
      <c r="G186" t="str">
        <f>VLOOKUP(B186,'[4]Ventas Ene-Dic 2019 Hot Melt'!$B$2:$G$247,6,0)</f>
        <v>SI</v>
      </c>
      <c r="H186" t="s">
        <v>339</v>
      </c>
      <c r="I186" s="28">
        <v>141696</v>
      </c>
      <c r="AD186">
        <v>144</v>
      </c>
      <c r="AE186" s="28">
        <v>141696</v>
      </c>
      <c r="AH186" s="27">
        <f t="shared" si="32"/>
        <v>0</v>
      </c>
      <c r="AI186" s="27">
        <f t="shared" si="33"/>
        <v>0</v>
      </c>
      <c r="AJ186" s="27">
        <f t="shared" si="34"/>
        <v>0</v>
      </c>
      <c r="AK186" s="27">
        <f t="shared" si="35"/>
        <v>0</v>
      </c>
      <c r="AL186" s="27">
        <f t="shared" si="36"/>
        <v>0</v>
      </c>
      <c r="AM186" s="27">
        <f t="shared" si="37"/>
        <v>0</v>
      </c>
      <c r="AN186" s="27">
        <f t="shared" si="38"/>
        <v>0</v>
      </c>
      <c r="AO186" s="27">
        <f t="shared" si="39"/>
        <v>0</v>
      </c>
      <c r="AP186" s="27">
        <f t="shared" si="40"/>
        <v>0</v>
      </c>
      <c r="AQ186" s="27">
        <f t="shared" si="41"/>
        <v>0</v>
      </c>
      <c r="AR186" s="27">
        <f t="shared" si="42"/>
        <v>86.399999999999991</v>
      </c>
      <c r="AS186" s="27">
        <f t="shared" si="43"/>
        <v>0</v>
      </c>
      <c r="AT186" s="29">
        <f t="shared" si="44"/>
        <v>86.399999999999991</v>
      </c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>
        <f>+AE186/AR186</f>
        <v>1640.0000000000002</v>
      </c>
      <c r="BF186" s="27"/>
      <c r="BG186" s="27">
        <f t="shared" si="46"/>
        <v>1640.0000000000002</v>
      </c>
    </row>
    <row r="187" spans="1:59" x14ac:dyDescent="0.25">
      <c r="A187">
        <v>4495</v>
      </c>
      <c r="B187" t="s">
        <v>577</v>
      </c>
      <c r="C187" t="s">
        <v>578</v>
      </c>
      <c r="D187" t="s">
        <v>576</v>
      </c>
      <c r="E187" t="s">
        <v>31</v>
      </c>
      <c r="F187" s="53">
        <f>VLOOKUP(B187,'[4]Ventas Ene-Dic 2019 Hot Melt'!$B$2:$F$247,5,0)</f>
        <v>0.6</v>
      </c>
      <c r="G187" t="str">
        <f>VLOOKUP(B187,'[4]Ventas Ene-Dic 2019 Hot Melt'!$B$2:$G$247,6,0)</f>
        <v>SI</v>
      </c>
      <c r="H187" t="s">
        <v>339</v>
      </c>
      <c r="I187" s="28">
        <v>594144</v>
      </c>
      <c r="J187">
        <v>144</v>
      </c>
      <c r="K187" s="28">
        <v>154368</v>
      </c>
      <c r="R187">
        <v>144</v>
      </c>
      <c r="S187" s="28">
        <v>146592</v>
      </c>
      <c r="AB187">
        <v>288</v>
      </c>
      <c r="AC187" s="28">
        <v>293184</v>
      </c>
      <c r="AH187" s="27">
        <f t="shared" si="32"/>
        <v>86.399999999999991</v>
      </c>
      <c r="AI187" s="27">
        <f t="shared" si="33"/>
        <v>0</v>
      </c>
      <c r="AJ187" s="27">
        <f t="shared" si="34"/>
        <v>0</v>
      </c>
      <c r="AK187" s="27">
        <f t="shared" si="35"/>
        <v>0</v>
      </c>
      <c r="AL187" s="27">
        <f t="shared" si="36"/>
        <v>86.399999999999991</v>
      </c>
      <c r="AM187" s="27">
        <f t="shared" si="37"/>
        <v>0</v>
      </c>
      <c r="AN187" s="27">
        <f t="shared" si="38"/>
        <v>0</v>
      </c>
      <c r="AO187" s="27">
        <f t="shared" si="39"/>
        <v>0</v>
      </c>
      <c r="AP187" s="27">
        <f t="shared" si="40"/>
        <v>0</v>
      </c>
      <c r="AQ187" s="27">
        <f t="shared" si="41"/>
        <v>172.79999999999998</v>
      </c>
      <c r="AR187" s="27">
        <f t="shared" si="42"/>
        <v>0</v>
      </c>
      <c r="AS187" s="27">
        <f t="shared" si="43"/>
        <v>0</v>
      </c>
      <c r="AT187" s="29">
        <f t="shared" si="44"/>
        <v>345.59999999999997</v>
      </c>
      <c r="AU187" s="27">
        <f>+K187/AH187</f>
        <v>1786.6666666666667</v>
      </c>
      <c r="AV187" s="27"/>
      <c r="AW187" s="27"/>
      <c r="AX187" s="27"/>
      <c r="AY187" s="27">
        <f>+S187/AL187</f>
        <v>1696.6666666666667</v>
      </c>
      <c r="AZ187" s="27"/>
      <c r="BA187" s="27"/>
      <c r="BB187" s="27"/>
      <c r="BC187" s="27"/>
      <c r="BD187" s="27">
        <f t="shared" si="45"/>
        <v>1696.6666666666667</v>
      </c>
      <c r="BE187" s="27"/>
      <c r="BF187" s="27"/>
      <c r="BG187" s="27">
        <f t="shared" si="46"/>
        <v>1719.1666666666667</v>
      </c>
    </row>
    <row r="188" spans="1:59" x14ac:dyDescent="0.25">
      <c r="A188">
        <v>4496</v>
      </c>
      <c r="B188" t="s">
        <v>577</v>
      </c>
      <c r="C188" t="s">
        <v>578</v>
      </c>
      <c r="D188" t="s">
        <v>1019</v>
      </c>
      <c r="E188" t="s">
        <v>102</v>
      </c>
      <c r="F188" s="53">
        <f>VLOOKUP(B188,'[4]Ventas Ene-Dic 2019 Hot Melt'!$B$2:$F$247,5,0)</f>
        <v>0.6</v>
      </c>
      <c r="G188" t="str">
        <f>VLOOKUP(B188,'[4]Ventas Ene-Dic 2019 Hot Melt'!$B$2:$G$247,6,0)</f>
        <v>SI</v>
      </c>
      <c r="H188" t="s">
        <v>339</v>
      </c>
      <c r="I188" s="28">
        <v>1470336</v>
      </c>
      <c r="AF188" s="31">
        <v>1344</v>
      </c>
      <c r="AG188" s="28">
        <v>1470336</v>
      </c>
      <c r="AH188" s="27">
        <f t="shared" si="32"/>
        <v>0</v>
      </c>
      <c r="AI188" s="27">
        <f t="shared" si="33"/>
        <v>0</v>
      </c>
      <c r="AJ188" s="27">
        <f t="shared" si="34"/>
        <v>0</v>
      </c>
      <c r="AK188" s="27">
        <f t="shared" si="35"/>
        <v>0</v>
      </c>
      <c r="AL188" s="27">
        <f t="shared" si="36"/>
        <v>0</v>
      </c>
      <c r="AM188" s="27">
        <f t="shared" si="37"/>
        <v>0</v>
      </c>
      <c r="AN188" s="27">
        <f t="shared" si="38"/>
        <v>0</v>
      </c>
      <c r="AO188" s="27">
        <f t="shared" si="39"/>
        <v>0</v>
      </c>
      <c r="AP188" s="27">
        <f t="shared" si="40"/>
        <v>0</v>
      </c>
      <c r="AQ188" s="27">
        <f t="shared" si="41"/>
        <v>0</v>
      </c>
      <c r="AR188" s="27">
        <f t="shared" si="42"/>
        <v>0</v>
      </c>
      <c r="AS188" s="27">
        <f t="shared" si="43"/>
        <v>806.4</v>
      </c>
      <c r="AT188" s="29">
        <f t="shared" si="44"/>
        <v>806.4</v>
      </c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>
        <f>+AG188/AS188</f>
        <v>1823.3333333333335</v>
      </c>
      <c r="BG188" s="27">
        <f t="shared" si="46"/>
        <v>1823.3333333333335</v>
      </c>
    </row>
    <row r="189" spans="1:59" x14ac:dyDescent="0.25">
      <c r="A189">
        <v>4497</v>
      </c>
      <c r="B189" t="s">
        <v>577</v>
      </c>
      <c r="C189" t="s">
        <v>578</v>
      </c>
      <c r="D189" t="s">
        <v>483</v>
      </c>
      <c r="E189" t="s">
        <v>76</v>
      </c>
      <c r="F189" s="53">
        <f>VLOOKUP(B189,'[4]Ventas Ene-Dic 2019 Hot Melt'!$B$2:$F$247,5,0)</f>
        <v>0.6</v>
      </c>
      <c r="G189" t="str">
        <f>VLOOKUP(B189,'[4]Ventas Ene-Dic 2019 Hot Melt'!$B$2:$G$247,6,0)</f>
        <v>SI</v>
      </c>
      <c r="H189" t="s">
        <v>339</v>
      </c>
      <c r="I189" s="28">
        <v>9109547.0500000007</v>
      </c>
      <c r="J189">
        <v>164</v>
      </c>
      <c r="K189" s="28">
        <v>180076</v>
      </c>
      <c r="L189">
        <v>501</v>
      </c>
      <c r="M189" s="28">
        <v>555903.52</v>
      </c>
      <c r="N189" s="31">
        <v>1070</v>
      </c>
      <c r="O189" s="28">
        <v>1181994.7</v>
      </c>
      <c r="P189">
        <v>687</v>
      </c>
      <c r="Q189" s="28">
        <v>756631.96</v>
      </c>
      <c r="R189">
        <v>817</v>
      </c>
      <c r="S189" s="28">
        <v>901626.42</v>
      </c>
      <c r="T189">
        <v>949</v>
      </c>
      <c r="U189" s="28">
        <v>1049053.73</v>
      </c>
      <c r="V189">
        <v>932</v>
      </c>
      <c r="W189" s="28">
        <v>1025728</v>
      </c>
      <c r="X189">
        <v>730</v>
      </c>
      <c r="Y189" s="28">
        <v>815288</v>
      </c>
      <c r="Z189">
        <v>650</v>
      </c>
      <c r="AA189" s="28">
        <v>717820</v>
      </c>
      <c r="AB189">
        <v>600</v>
      </c>
      <c r="AC189" s="28">
        <v>658800.72</v>
      </c>
      <c r="AD189" s="31">
        <v>1152</v>
      </c>
      <c r="AE189" s="28">
        <v>1266624</v>
      </c>
      <c r="AH189" s="27">
        <f t="shared" si="32"/>
        <v>98.399999999999991</v>
      </c>
      <c r="AI189" s="27">
        <f t="shared" si="33"/>
        <v>300.59999999999997</v>
      </c>
      <c r="AJ189" s="27">
        <f t="shared" si="34"/>
        <v>642</v>
      </c>
      <c r="AK189" s="27">
        <f t="shared" si="35"/>
        <v>412.2</v>
      </c>
      <c r="AL189" s="27">
        <f t="shared" si="36"/>
        <v>490.2</v>
      </c>
      <c r="AM189" s="27">
        <f t="shared" si="37"/>
        <v>569.4</v>
      </c>
      <c r="AN189" s="27">
        <f t="shared" si="38"/>
        <v>559.19999999999993</v>
      </c>
      <c r="AO189" s="27">
        <f t="shared" si="39"/>
        <v>438</v>
      </c>
      <c r="AP189" s="27">
        <f t="shared" si="40"/>
        <v>390</v>
      </c>
      <c r="AQ189" s="27">
        <f t="shared" si="41"/>
        <v>360</v>
      </c>
      <c r="AR189" s="27">
        <f t="shared" si="42"/>
        <v>691.19999999999993</v>
      </c>
      <c r="AS189" s="27">
        <f t="shared" si="43"/>
        <v>0</v>
      </c>
      <c r="AT189" s="29">
        <f t="shared" si="44"/>
        <v>4951.2</v>
      </c>
      <c r="AU189" s="27">
        <f>+K189/AH189</f>
        <v>1830.0406504065043</v>
      </c>
      <c r="AV189" s="27">
        <f>+M189/AI189</f>
        <v>1849.3131071190953</v>
      </c>
      <c r="AW189" s="27">
        <f>+O189/AJ189</f>
        <v>1841.1132398753894</v>
      </c>
      <c r="AX189" s="27">
        <f>+Q189/AK189</f>
        <v>1835.5942746239689</v>
      </c>
      <c r="AY189" s="27">
        <f>+S189/AL189</f>
        <v>1839.3031823745412</v>
      </c>
      <c r="AZ189" s="27">
        <f>+U189/AM189</f>
        <v>1842.3844924481912</v>
      </c>
      <c r="BA189" s="27">
        <f>+W189/AN189</f>
        <v>1834.2775393419172</v>
      </c>
      <c r="BB189" s="27">
        <f>+Y189/AO189</f>
        <v>1861.3881278538813</v>
      </c>
      <c r="BC189" s="27">
        <f>+AA189/AP189</f>
        <v>1840.5641025641025</v>
      </c>
      <c r="BD189" s="27">
        <f t="shared" si="45"/>
        <v>1830.002</v>
      </c>
      <c r="BE189" s="27">
        <f>+AE189/AR189</f>
        <v>1832.5000000000002</v>
      </c>
      <c r="BF189" s="27"/>
      <c r="BG189" s="27">
        <f t="shared" si="46"/>
        <v>1839.8665071093878</v>
      </c>
    </row>
    <row r="190" spans="1:59" x14ac:dyDescent="0.25">
      <c r="A190">
        <v>4498</v>
      </c>
      <c r="B190" t="s">
        <v>598</v>
      </c>
      <c r="C190" t="s">
        <v>599</v>
      </c>
      <c r="D190" t="s">
        <v>579</v>
      </c>
      <c r="E190" t="s">
        <v>50</v>
      </c>
      <c r="F190" s="53">
        <f>VLOOKUP(B190,'[4]Ventas Ene-Dic 2019 Hot Melt'!$B$2:$F$247,5,0)</f>
        <v>1.2</v>
      </c>
      <c r="G190" t="str">
        <f>VLOOKUP(B190,'[4]Ventas Ene-Dic 2019 Hot Melt'!$B$2:$G$247,6,0)</f>
        <v>SI</v>
      </c>
      <c r="H190" t="s">
        <v>339</v>
      </c>
      <c r="I190" s="28">
        <v>208705852.11000001</v>
      </c>
      <c r="J190" s="31">
        <v>16704</v>
      </c>
      <c r="K190" s="28">
        <v>30305743.140000001</v>
      </c>
      <c r="N190" s="31">
        <v>6048</v>
      </c>
      <c r="O190" s="28">
        <v>10858132.859999999</v>
      </c>
      <c r="P190" s="31">
        <v>16020</v>
      </c>
      <c r="Q190" s="28">
        <v>29024277.829999998</v>
      </c>
      <c r="R190" s="31">
        <v>9994</v>
      </c>
      <c r="S190" s="28">
        <v>19498050.289999999</v>
      </c>
      <c r="T190" s="31">
        <v>16062</v>
      </c>
      <c r="U190" s="28">
        <v>30018196.699999999</v>
      </c>
      <c r="V190" s="31">
        <v>15264</v>
      </c>
      <c r="W190" s="28">
        <v>28886048.469999999</v>
      </c>
      <c r="Z190" s="31">
        <v>14112</v>
      </c>
      <c r="AA190" s="28">
        <v>27646503.09</v>
      </c>
      <c r="AD190" s="31">
        <v>15840</v>
      </c>
      <c r="AE190" s="28">
        <v>31720369.82</v>
      </c>
      <c r="AF190">
        <v>373</v>
      </c>
      <c r="AG190" s="28">
        <v>748529.91</v>
      </c>
      <c r="AH190" s="27">
        <f t="shared" si="32"/>
        <v>20044.8</v>
      </c>
      <c r="AI190" s="27">
        <f t="shared" si="33"/>
        <v>0</v>
      </c>
      <c r="AJ190" s="27">
        <f t="shared" si="34"/>
        <v>7257.5999999999995</v>
      </c>
      <c r="AK190" s="27">
        <f t="shared" si="35"/>
        <v>19224</v>
      </c>
      <c r="AL190" s="27">
        <f t="shared" si="36"/>
        <v>11992.8</v>
      </c>
      <c r="AM190" s="27">
        <f t="shared" si="37"/>
        <v>19274.399999999998</v>
      </c>
      <c r="AN190" s="27">
        <f t="shared" si="38"/>
        <v>18316.8</v>
      </c>
      <c r="AO190" s="27">
        <f t="shared" si="39"/>
        <v>0</v>
      </c>
      <c r="AP190" s="27">
        <f t="shared" si="40"/>
        <v>16934.399999999998</v>
      </c>
      <c r="AQ190" s="27">
        <f t="shared" si="41"/>
        <v>0</v>
      </c>
      <c r="AR190" s="27">
        <f t="shared" si="42"/>
        <v>19008</v>
      </c>
      <c r="AS190" s="27">
        <f t="shared" si="43"/>
        <v>447.59999999999997</v>
      </c>
      <c r="AT190" s="29">
        <f t="shared" si="44"/>
        <v>132500.4</v>
      </c>
      <c r="AU190" s="27">
        <f>+K190/AH190</f>
        <v>1511.9004998802682</v>
      </c>
      <c r="AV190" s="27"/>
      <c r="AW190" s="27">
        <f>+O190/AJ190</f>
        <v>1496.1051669973544</v>
      </c>
      <c r="AX190" s="27">
        <f>+Q190/AK190</f>
        <v>1509.793894610903</v>
      </c>
      <c r="AY190" s="27">
        <f>+S190/AL190</f>
        <v>1625.813011973851</v>
      </c>
      <c r="AZ190" s="27">
        <f>+U190/AM190</f>
        <v>1557.4127703067281</v>
      </c>
      <c r="BA190" s="27">
        <f>+W190/AN190</f>
        <v>1577.0248334861985</v>
      </c>
      <c r="BB190" s="27"/>
      <c r="BC190" s="27">
        <f>+AA190/AP190</f>
        <v>1632.5646665958052</v>
      </c>
      <c r="BD190" s="27" t="e">
        <f t="shared" si="45"/>
        <v>#DIV/0!</v>
      </c>
      <c r="BE190" s="27">
        <f>+AE190/AR190</f>
        <v>1668.7904997895623</v>
      </c>
      <c r="BF190" s="27">
        <f>+AG190/AS190</f>
        <v>1672.318833780161</v>
      </c>
      <c r="BG190" s="27">
        <f t="shared" si="46"/>
        <v>1575.1337513698074</v>
      </c>
    </row>
    <row r="191" spans="1:59" x14ac:dyDescent="0.25">
      <c r="A191">
        <v>4571</v>
      </c>
      <c r="B191" t="s">
        <v>600</v>
      </c>
      <c r="C191" t="s">
        <v>601</v>
      </c>
      <c r="D191" t="s">
        <v>579</v>
      </c>
      <c r="E191" t="s">
        <v>50</v>
      </c>
      <c r="F191" s="53">
        <f>VLOOKUP(B191,'[4]Ventas Ene-Dic 2019 Hot Melt'!$B$2:$F$247,5,0)</f>
        <v>0.6</v>
      </c>
      <c r="G191" t="str">
        <f>VLOOKUP(B191,'[4]Ventas Ene-Dic 2019 Hot Melt'!$B$2:$G$247,6,0)</f>
        <v>SI</v>
      </c>
      <c r="H191" t="s">
        <v>339</v>
      </c>
      <c r="I191" s="28">
        <v>5911556.9000000004</v>
      </c>
      <c r="P191">
        <v>720</v>
      </c>
      <c r="Q191" s="28">
        <v>700109.21</v>
      </c>
      <c r="V191">
        <v>720</v>
      </c>
      <c r="W191" s="28">
        <v>714177.5</v>
      </c>
      <c r="Z191" s="31">
        <v>1440</v>
      </c>
      <c r="AA191" s="28">
        <v>1545441.26</v>
      </c>
      <c r="AD191" s="31">
        <v>1440</v>
      </c>
      <c r="AE191" s="28">
        <v>1481365.01</v>
      </c>
      <c r="AF191" s="31">
        <v>1440</v>
      </c>
      <c r="AG191" s="28">
        <v>1470463.92</v>
      </c>
      <c r="AH191" s="27">
        <f t="shared" si="32"/>
        <v>0</v>
      </c>
      <c r="AI191" s="27">
        <f t="shared" si="33"/>
        <v>0</v>
      </c>
      <c r="AJ191" s="27">
        <f t="shared" si="34"/>
        <v>0</v>
      </c>
      <c r="AK191" s="27">
        <f t="shared" si="35"/>
        <v>432</v>
      </c>
      <c r="AL191" s="27">
        <f t="shared" si="36"/>
        <v>0</v>
      </c>
      <c r="AM191" s="27">
        <f t="shared" si="37"/>
        <v>0</v>
      </c>
      <c r="AN191" s="27">
        <f t="shared" si="38"/>
        <v>432</v>
      </c>
      <c r="AO191" s="27">
        <f t="shared" si="39"/>
        <v>0</v>
      </c>
      <c r="AP191" s="27">
        <f t="shared" si="40"/>
        <v>864</v>
      </c>
      <c r="AQ191" s="27">
        <f t="shared" si="41"/>
        <v>0</v>
      </c>
      <c r="AR191" s="27">
        <f t="shared" si="42"/>
        <v>864</v>
      </c>
      <c r="AS191" s="27">
        <f t="shared" si="43"/>
        <v>864</v>
      </c>
      <c r="AT191" s="29">
        <f t="shared" si="44"/>
        <v>3456</v>
      </c>
      <c r="AU191" s="27"/>
      <c r="AV191" s="27"/>
      <c r="AW191" s="27"/>
      <c r="AX191" s="27">
        <f>+Q191/AK191</f>
        <v>1620.6231712962963</v>
      </c>
      <c r="AY191" s="27"/>
      <c r="AZ191" s="27"/>
      <c r="BA191" s="27">
        <f>+W191/AN191</f>
        <v>1653.1886574074074</v>
      </c>
      <c r="BB191" s="27"/>
      <c r="BC191" s="27">
        <f>+AA191/AP191</f>
        <v>1788.7051620370371</v>
      </c>
      <c r="BD191" s="27" t="e">
        <f t="shared" si="45"/>
        <v>#DIV/0!</v>
      </c>
      <c r="BE191" s="27">
        <f>+AE191/AR191</f>
        <v>1714.5428356481482</v>
      </c>
      <c r="BF191" s="27">
        <f>+AG191/AS191</f>
        <v>1701.9258333333332</v>
      </c>
      <c r="BG191" s="27">
        <f t="shared" si="46"/>
        <v>1710.5199363425927</v>
      </c>
    </row>
    <row r="192" spans="1:59" x14ac:dyDescent="0.25">
      <c r="A192">
        <v>4572</v>
      </c>
      <c r="B192" t="s">
        <v>600</v>
      </c>
      <c r="C192" t="s">
        <v>601</v>
      </c>
      <c r="D192" t="s">
        <v>410</v>
      </c>
      <c r="E192" t="s">
        <v>51</v>
      </c>
      <c r="F192" s="53">
        <f>VLOOKUP(B192,'[4]Ventas Ene-Dic 2019 Hot Melt'!$B$2:$F$247,5,0)</f>
        <v>0.6</v>
      </c>
      <c r="G192" t="str">
        <f>VLOOKUP(B192,'[4]Ventas Ene-Dic 2019 Hot Melt'!$B$2:$G$247,6,0)</f>
        <v>SI</v>
      </c>
      <c r="H192" t="s">
        <v>339</v>
      </c>
      <c r="I192" s="28">
        <v>11825640.77</v>
      </c>
      <c r="L192" s="31">
        <v>3456</v>
      </c>
      <c r="M192" s="28">
        <v>2687290.56</v>
      </c>
      <c r="N192" s="31">
        <v>5184</v>
      </c>
      <c r="O192" s="28">
        <v>4129613.28</v>
      </c>
      <c r="R192" s="31">
        <v>2016</v>
      </c>
      <c r="S192" s="28">
        <v>1657560.29</v>
      </c>
      <c r="T192" s="31">
        <v>2016</v>
      </c>
      <c r="U192" s="28">
        <v>1606323.6</v>
      </c>
      <c r="Z192" s="31">
        <v>2016</v>
      </c>
      <c r="AA192" s="28">
        <v>1744853.04</v>
      </c>
      <c r="AH192" s="27">
        <f t="shared" si="32"/>
        <v>0</v>
      </c>
      <c r="AI192" s="27">
        <f t="shared" si="33"/>
        <v>2073.6</v>
      </c>
      <c r="AJ192" s="27">
        <f t="shared" si="34"/>
        <v>3110.4</v>
      </c>
      <c r="AK192" s="27">
        <f t="shared" si="35"/>
        <v>0</v>
      </c>
      <c r="AL192" s="27">
        <f t="shared" si="36"/>
        <v>1209.5999999999999</v>
      </c>
      <c r="AM192" s="27">
        <f t="shared" si="37"/>
        <v>1209.5999999999999</v>
      </c>
      <c r="AN192" s="27">
        <f t="shared" si="38"/>
        <v>0</v>
      </c>
      <c r="AO192" s="27">
        <f t="shared" si="39"/>
        <v>0</v>
      </c>
      <c r="AP192" s="27">
        <f t="shared" si="40"/>
        <v>1209.5999999999999</v>
      </c>
      <c r="AQ192" s="27">
        <f t="shared" si="41"/>
        <v>0</v>
      </c>
      <c r="AR192" s="27">
        <f t="shared" si="42"/>
        <v>0</v>
      </c>
      <c r="AS192" s="27">
        <f t="shared" si="43"/>
        <v>0</v>
      </c>
      <c r="AT192" s="29">
        <f t="shared" si="44"/>
        <v>8812.8000000000011</v>
      </c>
      <c r="AU192" s="27"/>
      <c r="AV192" s="27">
        <f>+M192/AI192</f>
        <v>1295.9541666666667</v>
      </c>
      <c r="AW192" s="27">
        <f>+O192/AJ192</f>
        <v>1327.6791666666666</v>
      </c>
      <c r="AX192" s="27"/>
      <c r="AY192" s="27">
        <f>+S192/AL192</f>
        <v>1370.337541335979</v>
      </c>
      <c r="AZ192" s="27">
        <f>+U192/AM192</f>
        <v>1327.9791666666667</v>
      </c>
      <c r="BA192" s="27"/>
      <c r="BB192" s="27"/>
      <c r="BC192" s="27">
        <f>+AA192/AP192</f>
        <v>1442.5041666666668</v>
      </c>
      <c r="BD192" s="27" t="e">
        <f t="shared" si="45"/>
        <v>#DIV/0!</v>
      </c>
      <c r="BE192" s="27"/>
      <c r="BF192" s="27"/>
      <c r="BG192" s="27">
        <f t="shared" si="46"/>
        <v>1341.8710024055918</v>
      </c>
    </row>
    <row r="193" spans="1:59" x14ac:dyDescent="0.25">
      <c r="A193">
        <v>4573</v>
      </c>
      <c r="B193" t="s">
        <v>600</v>
      </c>
      <c r="C193" t="s">
        <v>601</v>
      </c>
      <c r="D193" t="s">
        <v>549</v>
      </c>
      <c r="E193" t="s">
        <v>89</v>
      </c>
      <c r="F193" s="53">
        <f>VLOOKUP(B193,'[4]Ventas Ene-Dic 2019 Hot Melt'!$B$2:$F$247,5,0)</f>
        <v>0.6</v>
      </c>
      <c r="G193" t="str">
        <f>VLOOKUP(B193,'[4]Ventas Ene-Dic 2019 Hot Melt'!$B$2:$G$247,6,0)</f>
        <v>SI</v>
      </c>
      <c r="H193" t="s">
        <v>339</v>
      </c>
      <c r="I193" s="28">
        <v>5355984</v>
      </c>
      <c r="J193">
        <v>720</v>
      </c>
      <c r="K193" s="28">
        <v>694080</v>
      </c>
      <c r="N193">
        <v>720</v>
      </c>
      <c r="O193" s="28">
        <v>694080</v>
      </c>
      <c r="X193" s="31">
        <v>2016</v>
      </c>
      <c r="Y193" s="28">
        <v>1943424</v>
      </c>
      <c r="Z193" s="31">
        <v>1440</v>
      </c>
      <c r="AA193" s="28">
        <v>1388160</v>
      </c>
      <c r="AF193">
        <v>660</v>
      </c>
      <c r="AG193" s="28">
        <v>636240</v>
      </c>
      <c r="AH193" s="27">
        <f t="shared" si="32"/>
        <v>432</v>
      </c>
      <c r="AI193" s="27">
        <f t="shared" si="33"/>
        <v>0</v>
      </c>
      <c r="AJ193" s="27">
        <f t="shared" si="34"/>
        <v>432</v>
      </c>
      <c r="AK193" s="27">
        <f t="shared" si="35"/>
        <v>0</v>
      </c>
      <c r="AL193" s="27">
        <f t="shared" si="36"/>
        <v>0</v>
      </c>
      <c r="AM193" s="27">
        <f t="shared" si="37"/>
        <v>0</v>
      </c>
      <c r="AN193" s="27">
        <f t="shared" si="38"/>
        <v>0</v>
      </c>
      <c r="AO193" s="27">
        <f t="shared" si="39"/>
        <v>1209.5999999999999</v>
      </c>
      <c r="AP193" s="27">
        <f t="shared" si="40"/>
        <v>864</v>
      </c>
      <c r="AQ193" s="27">
        <f t="shared" si="41"/>
        <v>0</v>
      </c>
      <c r="AR193" s="27">
        <f t="shared" si="42"/>
        <v>0</v>
      </c>
      <c r="AS193" s="27">
        <f t="shared" si="43"/>
        <v>396</v>
      </c>
      <c r="AT193" s="29">
        <f t="shared" si="44"/>
        <v>3333.6</v>
      </c>
      <c r="AU193" s="27">
        <f>+K193/AH193</f>
        <v>1606.6666666666667</v>
      </c>
      <c r="AV193" s="27"/>
      <c r="AW193" s="27">
        <f>+O193/AJ193</f>
        <v>1606.6666666666667</v>
      </c>
      <c r="AX193" s="27"/>
      <c r="AY193" s="27"/>
      <c r="AZ193" s="27"/>
      <c r="BA193" s="27"/>
      <c r="BB193" s="27">
        <f>+Y193/AO193</f>
        <v>1606.6666666666667</v>
      </c>
      <c r="BC193" s="27">
        <f>+AA193/AP193</f>
        <v>1606.6666666666667</v>
      </c>
      <c r="BD193" s="27" t="e">
        <f t="shared" si="45"/>
        <v>#DIV/0!</v>
      </c>
      <c r="BE193" s="27"/>
      <c r="BF193" s="27">
        <f>+AG193/AS193</f>
        <v>1606.6666666666667</v>
      </c>
      <c r="BG193" s="27">
        <f t="shared" si="46"/>
        <v>1606.6666666666667</v>
      </c>
    </row>
    <row r="194" spans="1:59" x14ac:dyDescent="0.25">
      <c r="A194">
        <v>4574</v>
      </c>
      <c r="B194" t="s">
        <v>600</v>
      </c>
      <c r="C194" t="s">
        <v>601</v>
      </c>
      <c r="D194" t="s">
        <v>581</v>
      </c>
      <c r="E194" t="s">
        <v>103</v>
      </c>
      <c r="F194" s="53">
        <f>VLOOKUP(B194,'[4]Ventas Ene-Dic 2019 Hot Melt'!$B$2:$F$247,5,0)</f>
        <v>0.6</v>
      </c>
      <c r="G194" t="str">
        <f>VLOOKUP(B194,'[4]Ventas Ene-Dic 2019 Hot Melt'!$B$2:$G$247,6,0)</f>
        <v>SI</v>
      </c>
      <c r="H194" t="s">
        <v>339</v>
      </c>
      <c r="I194" s="28">
        <v>285696</v>
      </c>
      <c r="P194">
        <v>288</v>
      </c>
      <c r="Q194" s="28">
        <v>285696</v>
      </c>
      <c r="AH194" s="27">
        <f t="shared" si="32"/>
        <v>0</v>
      </c>
      <c r="AI194" s="27">
        <f t="shared" si="33"/>
        <v>0</v>
      </c>
      <c r="AJ194" s="27">
        <f t="shared" si="34"/>
        <v>0</v>
      </c>
      <c r="AK194" s="27">
        <f t="shared" si="35"/>
        <v>172.79999999999998</v>
      </c>
      <c r="AL194" s="27">
        <f t="shared" si="36"/>
        <v>0</v>
      </c>
      <c r="AM194" s="27">
        <f t="shared" si="37"/>
        <v>0</v>
      </c>
      <c r="AN194" s="27">
        <f t="shared" si="38"/>
        <v>0</v>
      </c>
      <c r="AO194" s="27">
        <f t="shared" si="39"/>
        <v>0</v>
      </c>
      <c r="AP194" s="27">
        <f t="shared" si="40"/>
        <v>0</v>
      </c>
      <c r="AQ194" s="27">
        <f t="shared" si="41"/>
        <v>0</v>
      </c>
      <c r="AR194" s="27">
        <f t="shared" si="42"/>
        <v>0</v>
      </c>
      <c r="AS194" s="27">
        <f t="shared" si="43"/>
        <v>0</v>
      </c>
      <c r="AT194" s="29">
        <f t="shared" si="44"/>
        <v>172.79999999999998</v>
      </c>
      <c r="AU194" s="27"/>
      <c r="AV194" s="27"/>
      <c r="AW194" s="27"/>
      <c r="AX194" s="27">
        <f>+Q194/AK194</f>
        <v>1653.3333333333335</v>
      </c>
      <c r="AY194" s="27"/>
      <c r="AZ194" s="27"/>
      <c r="BA194" s="27"/>
      <c r="BB194" s="27"/>
      <c r="BC194" s="27"/>
      <c r="BD194" s="27"/>
      <c r="BE194" s="27"/>
      <c r="BF194" s="27"/>
      <c r="BG194" s="27">
        <f t="shared" si="46"/>
        <v>1653.3333333333335</v>
      </c>
    </row>
    <row r="195" spans="1:59" x14ac:dyDescent="0.25">
      <c r="A195">
        <v>4575</v>
      </c>
      <c r="B195" t="s">
        <v>600</v>
      </c>
      <c r="C195" t="s">
        <v>601</v>
      </c>
      <c r="D195" t="s">
        <v>602</v>
      </c>
      <c r="E195" t="s">
        <v>105</v>
      </c>
      <c r="F195" s="53">
        <f>VLOOKUP(B195,'[4]Ventas Ene-Dic 2019 Hot Melt'!$B$2:$F$247,5,0)</f>
        <v>0.6</v>
      </c>
      <c r="G195" t="str">
        <f>VLOOKUP(B195,'[4]Ventas Ene-Dic 2019 Hot Melt'!$B$2:$G$247,6,0)</f>
        <v>SI</v>
      </c>
      <c r="H195" t="s">
        <v>339</v>
      </c>
      <c r="I195" s="28">
        <v>1386720</v>
      </c>
      <c r="AF195" s="31">
        <v>1440</v>
      </c>
      <c r="AG195" s="28">
        <v>1386720</v>
      </c>
      <c r="AH195" s="27">
        <f t="shared" ref="AH195:AH258" si="47">+($F195*J195)</f>
        <v>0</v>
      </c>
      <c r="AI195" s="27">
        <f t="shared" ref="AI195:AI258" si="48">+($F195*L195)</f>
        <v>0</v>
      </c>
      <c r="AJ195" s="27">
        <f t="shared" ref="AJ195:AJ258" si="49">+($F195*N195)</f>
        <v>0</v>
      </c>
      <c r="AK195" s="27">
        <f t="shared" ref="AK195:AK258" si="50">+($F195*P195)</f>
        <v>0</v>
      </c>
      <c r="AL195" s="27">
        <f t="shared" ref="AL195:AL258" si="51">+($F195*R195)</f>
        <v>0</v>
      </c>
      <c r="AM195" s="27">
        <f t="shared" ref="AM195:AM258" si="52">+($F195*T195)</f>
        <v>0</v>
      </c>
      <c r="AN195" s="27">
        <f t="shared" ref="AN195:AN258" si="53">+($F195*V195)</f>
        <v>0</v>
      </c>
      <c r="AO195" s="27">
        <f t="shared" ref="AO195:AO258" si="54">+($F195*X195)</f>
        <v>0</v>
      </c>
      <c r="AP195" s="27">
        <f t="shared" ref="AP195:AP258" si="55">+($F195*Z195)</f>
        <v>0</v>
      </c>
      <c r="AQ195" s="27">
        <f t="shared" ref="AQ195:AQ258" si="56">+($F195*AB195)</f>
        <v>0</v>
      </c>
      <c r="AR195" s="27">
        <f t="shared" ref="AR195:AR258" si="57">+($F195*AD195)</f>
        <v>0</v>
      </c>
      <c r="AS195" s="27">
        <f t="shared" ref="AS195:AS258" si="58">+($F195*AF195)</f>
        <v>864</v>
      </c>
      <c r="AT195" s="29">
        <f t="shared" ref="AT195:AT258" si="59">SUM(AH195:AS195)</f>
        <v>864</v>
      </c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>
        <f>+AG195/AS195</f>
        <v>1605</v>
      </c>
      <c r="BG195" s="27">
        <f t="shared" si="46"/>
        <v>1605</v>
      </c>
    </row>
    <row r="196" spans="1:59" x14ac:dyDescent="0.25">
      <c r="A196">
        <v>4576</v>
      </c>
      <c r="B196" t="s">
        <v>600</v>
      </c>
      <c r="C196" t="s">
        <v>601</v>
      </c>
      <c r="D196" t="s">
        <v>603</v>
      </c>
      <c r="E196" t="s">
        <v>121</v>
      </c>
      <c r="F196" s="53">
        <f>VLOOKUP(B196,'[4]Ventas Ene-Dic 2019 Hot Melt'!$B$2:$F$247,5,0)</f>
        <v>0.6</v>
      </c>
      <c r="G196" t="str">
        <f>VLOOKUP(B196,'[4]Ventas Ene-Dic 2019 Hot Melt'!$B$2:$G$247,6,0)</f>
        <v>SI</v>
      </c>
      <c r="H196" t="s">
        <v>339</v>
      </c>
      <c r="I196" s="28">
        <v>675072</v>
      </c>
      <c r="N196">
        <v>288</v>
      </c>
      <c r="O196" s="28">
        <v>337536</v>
      </c>
      <c r="X196">
        <v>288</v>
      </c>
      <c r="Y196" s="28">
        <v>337536</v>
      </c>
      <c r="AH196" s="27">
        <f t="shared" si="47"/>
        <v>0</v>
      </c>
      <c r="AI196" s="27">
        <f t="shared" si="48"/>
        <v>0</v>
      </c>
      <c r="AJ196" s="27">
        <f t="shared" si="49"/>
        <v>172.79999999999998</v>
      </c>
      <c r="AK196" s="27">
        <f t="shared" si="50"/>
        <v>0</v>
      </c>
      <c r="AL196" s="27">
        <f t="shared" si="51"/>
        <v>0</v>
      </c>
      <c r="AM196" s="27">
        <f t="shared" si="52"/>
        <v>0</v>
      </c>
      <c r="AN196" s="27">
        <f t="shared" si="53"/>
        <v>0</v>
      </c>
      <c r="AO196" s="27">
        <f t="shared" si="54"/>
        <v>172.79999999999998</v>
      </c>
      <c r="AP196" s="27">
        <f t="shared" si="55"/>
        <v>0</v>
      </c>
      <c r="AQ196" s="27">
        <f t="shared" si="56"/>
        <v>0</v>
      </c>
      <c r="AR196" s="27">
        <f t="shared" si="57"/>
        <v>0</v>
      </c>
      <c r="AS196" s="27">
        <f t="shared" si="58"/>
        <v>0</v>
      </c>
      <c r="AT196" s="29">
        <f t="shared" si="59"/>
        <v>345.59999999999997</v>
      </c>
      <c r="AU196" s="27"/>
      <c r="AV196" s="27"/>
      <c r="AW196" s="27">
        <f>+O196/AJ196</f>
        <v>1953.3333333333335</v>
      </c>
      <c r="AX196" s="27"/>
      <c r="AY196" s="27"/>
      <c r="AZ196" s="27"/>
      <c r="BA196" s="27"/>
      <c r="BB196" s="27">
        <f>+Y196/AO196</f>
        <v>1953.3333333333335</v>
      </c>
      <c r="BC196" s="27"/>
      <c r="BD196" s="27"/>
      <c r="BE196" s="27"/>
      <c r="BF196" s="27"/>
      <c r="BG196" s="27">
        <f t="shared" si="46"/>
        <v>1953.3333333333335</v>
      </c>
    </row>
    <row r="197" spans="1:59" x14ac:dyDescent="0.25">
      <c r="A197">
        <v>4577</v>
      </c>
      <c r="B197" t="s">
        <v>600</v>
      </c>
      <c r="C197" t="s">
        <v>601</v>
      </c>
      <c r="D197" t="s">
        <v>551</v>
      </c>
      <c r="E197" t="s">
        <v>80</v>
      </c>
      <c r="F197" s="53">
        <f>VLOOKUP(B197,'[4]Ventas Ene-Dic 2019 Hot Melt'!$B$2:$F$247,5,0)</f>
        <v>0.6</v>
      </c>
      <c r="G197" t="str">
        <f>VLOOKUP(B197,'[4]Ventas Ene-Dic 2019 Hot Melt'!$B$2:$G$247,6,0)</f>
        <v>SI</v>
      </c>
      <c r="H197" t="s">
        <v>339</v>
      </c>
      <c r="I197" s="28">
        <v>771840</v>
      </c>
      <c r="AB197">
        <v>720</v>
      </c>
      <c r="AC197" s="28">
        <v>771840</v>
      </c>
      <c r="AH197" s="27">
        <f t="shared" si="47"/>
        <v>0</v>
      </c>
      <c r="AI197" s="27">
        <f t="shared" si="48"/>
        <v>0</v>
      </c>
      <c r="AJ197" s="27">
        <f t="shared" si="49"/>
        <v>0</v>
      </c>
      <c r="AK197" s="27">
        <f t="shared" si="50"/>
        <v>0</v>
      </c>
      <c r="AL197" s="27">
        <f t="shared" si="51"/>
        <v>0</v>
      </c>
      <c r="AM197" s="27">
        <f t="shared" si="52"/>
        <v>0</v>
      </c>
      <c r="AN197" s="27">
        <f t="shared" si="53"/>
        <v>0</v>
      </c>
      <c r="AO197" s="27">
        <f t="shared" si="54"/>
        <v>0</v>
      </c>
      <c r="AP197" s="27">
        <f t="shared" si="55"/>
        <v>0</v>
      </c>
      <c r="AQ197" s="27">
        <f t="shared" si="56"/>
        <v>432</v>
      </c>
      <c r="AR197" s="27">
        <f t="shared" si="57"/>
        <v>0</v>
      </c>
      <c r="AS197" s="27">
        <f t="shared" si="58"/>
        <v>0</v>
      </c>
      <c r="AT197" s="29">
        <f t="shared" si="59"/>
        <v>432</v>
      </c>
      <c r="AU197" s="27"/>
      <c r="AV197" s="27"/>
      <c r="AW197" s="27"/>
      <c r="AX197" s="27"/>
      <c r="AY197" s="27"/>
      <c r="AZ197" s="27"/>
      <c r="BA197" s="27"/>
      <c r="BB197" s="27"/>
      <c r="BC197" s="27"/>
      <c r="BD197" s="27">
        <f t="shared" si="45"/>
        <v>1786.6666666666667</v>
      </c>
      <c r="BE197" s="27"/>
      <c r="BF197" s="27"/>
      <c r="BG197" s="27">
        <f t="shared" si="46"/>
        <v>1786.6666666666667</v>
      </c>
    </row>
    <row r="198" spans="1:59" x14ac:dyDescent="0.25">
      <c r="A198">
        <v>4578</v>
      </c>
      <c r="B198" t="s">
        <v>600</v>
      </c>
      <c r="C198" t="s">
        <v>601</v>
      </c>
      <c r="D198" t="s">
        <v>604</v>
      </c>
      <c r="E198" t="s">
        <v>112</v>
      </c>
      <c r="F198" s="53">
        <f>VLOOKUP(B198,'[4]Ventas Ene-Dic 2019 Hot Melt'!$B$2:$F$247,5,0)</f>
        <v>0.6</v>
      </c>
      <c r="G198" t="str">
        <f>VLOOKUP(B198,'[4]Ventas Ene-Dic 2019 Hot Melt'!$B$2:$G$247,6,0)</f>
        <v>SI</v>
      </c>
      <c r="H198" t="s">
        <v>339</v>
      </c>
      <c r="I198" s="28">
        <v>1094688</v>
      </c>
      <c r="N198">
        <v>144</v>
      </c>
      <c r="O198" s="28">
        <v>156384</v>
      </c>
      <c r="R198">
        <v>288</v>
      </c>
      <c r="S198" s="28">
        <v>312768</v>
      </c>
      <c r="V198">
        <v>144</v>
      </c>
      <c r="W198" s="28">
        <v>156384</v>
      </c>
      <c r="X198">
        <v>144</v>
      </c>
      <c r="Y198" s="28">
        <v>156384</v>
      </c>
      <c r="AB198">
        <v>144</v>
      </c>
      <c r="AC198" s="28">
        <v>156384</v>
      </c>
      <c r="AD198">
        <v>144</v>
      </c>
      <c r="AE198" s="28">
        <v>156384</v>
      </c>
      <c r="AH198" s="27">
        <f t="shared" si="47"/>
        <v>0</v>
      </c>
      <c r="AI198" s="27">
        <f t="shared" si="48"/>
        <v>0</v>
      </c>
      <c r="AJ198" s="27">
        <f t="shared" si="49"/>
        <v>86.399999999999991</v>
      </c>
      <c r="AK198" s="27">
        <f t="shared" si="50"/>
        <v>0</v>
      </c>
      <c r="AL198" s="27">
        <f t="shared" si="51"/>
        <v>172.79999999999998</v>
      </c>
      <c r="AM198" s="27">
        <f t="shared" si="52"/>
        <v>0</v>
      </c>
      <c r="AN198" s="27">
        <f t="shared" si="53"/>
        <v>86.399999999999991</v>
      </c>
      <c r="AO198" s="27">
        <f t="shared" si="54"/>
        <v>86.399999999999991</v>
      </c>
      <c r="AP198" s="27">
        <f t="shared" si="55"/>
        <v>0</v>
      </c>
      <c r="AQ198" s="27">
        <f t="shared" si="56"/>
        <v>86.399999999999991</v>
      </c>
      <c r="AR198" s="27">
        <f t="shared" si="57"/>
        <v>86.399999999999991</v>
      </c>
      <c r="AS198" s="27">
        <f t="shared" si="58"/>
        <v>0</v>
      </c>
      <c r="AT198" s="29">
        <f t="shared" si="59"/>
        <v>604.79999999999995</v>
      </c>
      <c r="AU198" s="27"/>
      <c r="AV198" s="27"/>
      <c r="AW198" s="27">
        <f>+O198/AJ198</f>
        <v>1810.0000000000002</v>
      </c>
      <c r="AX198" s="27"/>
      <c r="AY198" s="27">
        <f>+S198/AL198</f>
        <v>1810.0000000000002</v>
      </c>
      <c r="AZ198" s="27"/>
      <c r="BA198" s="27">
        <f>+W198/AN198</f>
        <v>1810.0000000000002</v>
      </c>
      <c r="BB198" s="27">
        <f>+Y198/AO198</f>
        <v>1810.0000000000002</v>
      </c>
      <c r="BC198" s="27"/>
      <c r="BD198" s="27">
        <f t="shared" si="45"/>
        <v>1810.0000000000002</v>
      </c>
      <c r="BE198" s="27">
        <f>+AE198/AR198</f>
        <v>1810.0000000000002</v>
      </c>
      <c r="BF198" s="27"/>
      <c r="BG198" s="27">
        <f t="shared" si="46"/>
        <v>1810.0000000000002</v>
      </c>
    </row>
    <row r="199" spans="1:59" x14ac:dyDescent="0.25">
      <c r="A199">
        <v>4579</v>
      </c>
      <c r="B199" t="s">
        <v>600</v>
      </c>
      <c r="C199" t="s">
        <v>601</v>
      </c>
      <c r="D199" t="s">
        <v>605</v>
      </c>
      <c r="E199" t="s">
        <v>34</v>
      </c>
      <c r="F199" s="53">
        <f>VLOOKUP(B199,'[4]Ventas Ene-Dic 2019 Hot Melt'!$B$2:$F$247,5,0)</f>
        <v>0.6</v>
      </c>
      <c r="G199" t="str">
        <f>VLOOKUP(B199,'[4]Ventas Ene-Dic 2019 Hot Melt'!$B$2:$G$247,6,0)</f>
        <v>SI</v>
      </c>
      <c r="H199" t="s">
        <v>339</v>
      </c>
      <c r="I199" s="28">
        <v>345888</v>
      </c>
      <c r="V199">
        <v>144</v>
      </c>
      <c r="W199" s="28">
        <v>172944</v>
      </c>
      <c r="AD199">
        <v>144</v>
      </c>
      <c r="AE199" s="28">
        <v>172944</v>
      </c>
      <c r="AH199" s="27">
        <f t="shared" si="47"/>
        <v>0</v>
      </c>
      <c r="AI199" s="27">
        <f t="shared" si="48"/>
        <v>0</v>
      </c>
      <c r="AJ199" s="27">
        <f t="shared" si="49"/>
        <v>0</v>
      </c>
      <c r="AK199" s="27">
        <f t="shared" si="50"/>
        <v>0</v>
      </c>
      <c r="AL199" s="27">
        <f t="shared" si="51"/>
        <v>0</v>
      </c>
      <c r="AM199" s="27">
        <f t="shared" si="52"/>
        <v>0</v>
      </c>
      <c r="AN199" s="27">
        <f t="shared" si="53"/>
        <v>86.399999999999991</v>
      </c>
      <c r="AO199" s="27">
        <f t="shared" si="54"/>
        <v>0</v>
      </c>
      <c r="AP199" s="27">
        <f t="shared" si="55"/>
        <v>0</v>
      </c>
      <c r="AQ199" s="27">
        <f t="shared" si="56"/>
        <v>0</v>
      </c>
      <c r="AR199" s="27">
        <f t="shared" si="57"/>
        <v>86.399999999999991</v>
      </c>
      <c r="AS199" s="27">
        <f t="shared" si="58"/>
        <v>0</v>
      </c>
      <c r="AT199" s="29">
        <f t="shared" si="59"/>
        <v>172.79999999999998</v>
      </c>
      <c r="AU199" s="27"/>
      <c r="AV199" s="27"/>
      <c r="AW199" s="27"/>
      <c r="AX199" s="27"/>
      <c r="AY199" s="27"/>
      <c r="AZ199" s="27"/>
      <c r="BA199" s="27">
        <f>+W199/AN199</f>
        <v>2001.666666666667</v>
      </c>
      <c r="BB199" s="27"/>
      <c r="BC199" s="27"/>
      <c r="BD199" s="27"/>
      <c r="BE199" s="27">
        <f>+AE199/AR199</f>
        <v>2001.666666666667</v>
      </c>
      <c r="BF199" s="27"/>
      <c r="BG199" s="27">
        <f t="shared" si="46"/>
        <v>2001.666666666667</v>
      </c>
    </row>
    <row r="200" spans="1:59" x14ac:dyDescent="0.25">
      <c r="A200">
        <v>4580</v>
      </c>
      <c r="B200" t="s">
        <v>600</v>
      </c>
      <c r="C200" t="s">
        <v>601</v>
      </c>
      <c r="D200" t="s">
        <v>556</v>
      </c>
      <c r="E200" t="s">
        <v>90</v>
      </c>
      <c r="F200" s="53">
        <f>VLOOKUP(B200,'[4]Ventas Ene-Dic 2019 Hot Melt'!$B$2:$F$247,5,0)</f>
        <v>0.6</v>
      </c>
      <c r="G200" t="str">
        <f>VLOOKUP(B200,'[4]Ventas Ene-Dic 2019 Hot Melt'!$B$2:$G$247,6,0)</f>
        <v>SI</v>
      </c>
      <c r="H200" t="s">
        <v>339</v>
      </c>
      <c r="I200" s="28">
        <v>1556496</v>
      </c>
      <c r="L200">
        <v>144</v>
      </c>
      <c r="M200" s="28">
        <v>172944</v>
      </c>
      <c r="N200">
        <v>144</v>
      </c>
      <c r="O200" s="28">
        <v>172944</v>
      </c>
      <c r="R200">
        <v>144</v>
      </c>
      <c r="S200" s="28">
        <v>172944</v>
      </c>
      <c r="T200">
        <v>144</v>
      </c>
      <c r="U200" s="28">
        <v>172944</v>
      </c>
      <c r="V200">
        <v>144</v>
      </c>
      <c r="W200" s="28">
        <v>172944</v>
      </c>
      <c r="X200">
        <v>144</v>
      </c>
      <c r="Y200" s="28">
        <v>172944</v>
      </c>
      <c r="Z200">
        <v>144</v>
      </c>
      <c r="AA200" s="28">
        <v>172944</v>
      </c>
      <c r="AD200">
        <v>288</v>
      </c>
      <c r="AE200" s="28">
        <v>345888</v>
      </c>
      <c r="AH200" s="27">
        <f t="shared" si="47"/>
        <v>0</v>
      </c>
      <c r="AI200" s="27">
        <f t="shared" si="48"/>
        <v>86.399999999999991</v>
      </c>
      <c r="AJ200" s="27">
        <f t="shared" si="49"/>
        <v>86.399999999999991</v>
      </c>
      <c r="AK200" s="27">
        <f t="shared" si="50"/>
        <v>0</v>
      </c>
      <c r="AL200" s="27">
        <f t="shared" si="51"/>
        <v>86.399999999999991</v>
      </c>
      <c r="AM200" s="27">
        <f t="shared" si="52"/>
        <v>86.399999999999991</v>
      </c>
      <c r="AN200" s="27">
        <f t="shared" si="53"/>
        <v>86.399999999999991</v>
      </c>
      <c r="AO200" s="27">
        <f t="shared" si="54"/>
        <v>86.399999999999991</v>
      </c>
      <c r="AP200" s="27">
        <f t="shared" si="55"/>
        <v>86.399999999999991</v>
      </c>
      <c r="AQ200" s="27">
        <f t="shared" si="56"/>
        <v>0</v>
      </c>
      <c r="AR200" s="27">
        <f t="shared" si="57"/>
        <v>172.79999999999998</v>
      </c>
      <c r="AS200" s="27">
        <f t="shared" si="58"/>
        <v>0</v>
      </c>
      <c r="AT200" s="29">
        <f t="shared" si="59"/>
        <v>777.59999999999991</v>
      </c>
      <c r="AU200" s="27"/>
      <c r="AV200" s="27">
        <f>+M200/AI200</f>
        <v>2001.666666666667</v>
      </c>
      <c r="AW200" s="27">
        <f>+O200/AJ200</f>
        <v>2001.666666666667</v>
      </c>
      <c r="AX200" s="27"/>
      <c r="AY200" s="27">
        <f>+S200/AL200</f>
        <v>2001.666666666667</v>
      </c>
      <c r="AZ200" s="27">
        <f>+U200/AM200</f>
        <v>2001.666666666667</v>
      </c>
      <c r="BA200" s="27">
        <f>+W200/AN200</f>
        <v>2001.666666666667</v>
      </c>
      <c r="BB200" s="27">
        <f>+Y200/AO200</f>
        <v>2001.666666666667</v>
      </c>
      <c r="BC200" s="27">
        <f>+AA200/AP200</f>
        <v>2001.666666666667</v>
      </c>
      <c r="BD200" s="27" t="e">
        <f t="shared" si="45"/>
        <v>#DIV/0!</v>
      </c>
      <c r="BE200" s="27">
        <f>+AE200/AR200</f>
        <v>2001.666666666667</v>
      </c>
      <c r="BF200" s="27"/>
      <c r="BG200" s="27">
        <f t="shared" si="46"/>
        <v>2001.666666666667</v>
      </c>
    </row>
    <row r="201" spans="1:59" x14ac:dyDescent="0.25">
      <c r="A201">
        <v>4581</v>
      </c>
      <c r="B201" t="s">
        <v>600</v>
      </c>
      <c r="C201" t="s">
        <v>601</v>
      </c>
      <c r="D201" t="s">
        <v>557</v>
      </c>
      <c r="E201" t="s">
        <v>124</v>
      </c>
      <c r="F201" s="53">
        <f>VLOOKUP(B201,'[4]Ventas Ene-Dic 2019 Hot Melt'!$B$2:$F$247,5,0)</f>
        <v>0.6</v>
      </c>
      <c r="G201" t="str">
        <f>VLOOKUP(B201,'[4]Ventas Ene-Dic 2019 Hot Melt'!$B$2:$G$247,6,0)</f>
        <v>SI</v>
      </c>
      <c r="H201" t="s">
        <v>339</v>
      </c>
      <c r="I201" s="28">
        <v>181440</v>
      </c>
      <c r="J201">
        <v>144</v>
      </c>
      <c r="K201" s="28">
        <v>181440</v>
      </c>
      <c r="AH201" s="27">
        <f t="shared" si="47"/>
        <v>86.399999999999991</v>
      </c>
      <c r="AI201" s="27">
        <f t="shared" si="48"/>
        <v>0</v>
      </c>
      <c r="AJ201" s="27">
        <f t="shared" si="49"/>
        <v>0</v>
      </c>
      <c r="AK201" s="27">
        <f t="shared" si="50"/>
        <v>0</v>
      </c>
      <c r="AL201" s="27">
        <f t="shared" si="51"/>
        <v>0</v>
      </c>
      <c r="AM201" s="27">
        <f t="shared" si="52"/>
        <v>0</v>
      </c>
      <c r="AN201" s="27">
        <f t="shared" si="53"/>
        <v>0</v>
      </c>
      <c r="AO201" s="27">
        <f t="shared" si="54"/>
        <v>0</v>
      </c>
      <c r="AP201" s="27">
        <f t="shared" si="55"/>
        <v>0</v>
      </c>
      <c r="AQ201" s="27">
        <f t="shared" si="56"/>
        <v>0</v>
      </c>
      <c r="AR201" s="27">
        <f t="shared" si="57"/>
        <v>0</v>
      </c>
      <c r="AS201" s="27">
        <f t="shared" si="58"/>
        <v>0</v>
      </c>
      <c r="AT201" s="29">
        <f t="shared" si="59"/>
        <v>86.399999999999991</v>
      </c>
      <c r="AU201" s="27">
        <f>+K201/AH201</f>
        <v>2100</v>
      </c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>
        <f t="shared" si="46"/>
        <v>2100</v>
      </c>
    </row>
    <row r="202" spans="1:59" x14ac:dyDescent="0.25">
      <c r="A202">
        <v>4582</v>
      </c>
      <c r="B202" t="s">
        <v>600</v>
      </c>
      <c r="C202" t="s">
        <v>601</v>
      </c>
      <c r="D202" t="s">
        <v>1020</v>
      </c>
      <c r="E202" t="s">
        <v>157</v>
      </c>
      <c r="F202" s="53">
        <f>VLOOKUP(B202,'[4]Ventas Ene-Dic 2019 Hot Melt'!$B$2:$F$247,5,0)</f>
        <v>0.6</v>
      </c>
      <c r="G202" t="str">
        <f>VLOOKUP(B202,'[4]Ventas Ene-Dic 2019 Hot Melt'!$B$2:$G$247,6,0)</f>
        <v>SI</v>
      </c>
      <c r="H202" t="s">
        <v>339</v>
      </c>
      <c r="I202" s="28">
        <v>12996</v>
      </c>
      <c r="N202">
        <v>12</v>
      </c>
      <c r="O202" s="28">
        <v>12996</v>
      </c>
      <c r="AH202" s="27">
        <f t="shared" si="47"/>
        <v>0</v>
      </c>
      <c r="AI202" s="27">
        <f t="shared" si="48"/>
        <v>0</v>
      </c>
      <c r="AJ202" s="27">
        <f t="shared" si="49"/>
        <v>7.1999999999999993</v>
      </c>
      <c r="AK202" s="27">
        <f t="shared" si="50"/>
        <v>0</v>
      </c>
      <c r="AL202" s="27">
        <f t="shared" si="51"/>
        <v>0</v>
      </c>
      <c r="AM202" s="27">
        <f t="shared" si="52"/>
        <v>0</v>
      </c>
      <c r="AN202" s="27">
        <f t="shared" si="53"/>
        <v>0</v>
      </c>
      <c r="AO202" s="27">
        <f t="shared" si="54"/>
        <v>0</v>
      </c>
      <c r="AP202" s="27">
        <f t="shared" si="55"/>
        <v>0</v>
      </c>
      <c r="AQ202" s="27">
        <f t="shared" si="56"/>
        <v>0</v>
      </c>
      <c r="AR202" s="27">
        <f t="shared" si="57"/>
        <v>0</v>
      </c>
      <c r="AS202" s="27">
        <f t="shared" si="58"/>
        <v>0</v>
      </c>
      <c r="AT202" s="29">
        <f t="shared" si="59"/>
        <v>7.1999999999999993</v>
      </c>
      <c r="AU202" s="27"/>
      <c r="AV202" s="27"/>
      <c r="AW202" s="27">
        <f>+O202/AJ202</f>
        <v>1805.0000000000002</v>
      </c>
      <c r="AX202" s="27"/>
      <c r="AY202" s="27"/>
      <c r="AZ202" s="27"/>
      <c r="BA202" s="27"/>
      <c r="BB202" s="27"/>
      <c r="BC202" s="27"/>
      <c r="BD202" s="27"/>
      <c r="BE202" s="27"/>
      <c r="BF202" s="27"/>
      <c r="BG202" s="27">
        <f t="shared" si="46"/>
        <v>1805.0000000000002</v>
      </c>
    </row>
    <row r="203" spans="1:59" x14ac:dyDescent="0.25">
      <c r="A203">
        <v>4583</v>
      </c>
      <c r="B203" t="s">
        <v>600</v>
      </c>
      <c r="C203" t="s">
        <v>601</v>
      </c>
      <c r="D203" t="s">
        <v>606</v>
      </c>
      <c r="E203" t="s">
        <v>139</v>
      </c>
      <c r="F203" s="53">
        <f>VLOOKUP(B203,'[4]Ventas Ene-Dic 2019 Hot Melt'!$B$2:$F$247,5,0)</f>
        <v>0.6</v>
      </c>
      <c r="G203" t="str">
        <f>VLOOKUP(B203,'[4]Ventas Ene-Dic 2019 Hot Melt'!$B$2:$G$247,6,0)</f>
        <v>SI</v>
      </c>
      <c r="H203" t="s">
        <v>339</v>
      </c>
      <c r="I203" s="28">
        <v>139104</v>
      </c>
      <c r="J203">
        <v>144</v>
      </c>
      <c r="K203" s="28">
        <v>139104</v>
      </c>
      <c r="AH203" s="27">
        <f t="shared" si="47"/>
        <v>86.399999999999991</v>
      </c>
      <c r="AI203" s="27">
        <f t="shared" si="48"/>
        <v>0</v>
      </c>
      <c r="AJ203" s="27">
        <f t="shared" si="49"/>
        <v>0</v>
      </c>
      <c r="AK203" s="27">
        <f t="shared" si="50"/>
        <v>0</v>
      </c>
      <c r="AL203" s="27">
        <f t="shared" si="51"/>
        <v>0</v>
      </c>
      <c r="AM203" s="27">
        <f t="shared" si="52"/>
        <v>0</v>
      </c>
      <c r="AN203" s="27">
        <f t="shared" si="53"/>
        <v>0</v>
      </c>
      <c r="AO203" s="27">
        <f t="shared" si="54"/>
        <v>0</v>
      </c>
      <c r="AP203" s="27">
        <f t="shared" si="55"/>
        <v>0</v>
      </c>
      <c r="AQ203" s="27">
        <f t="shared" si="56"/>
        <v>0</v>
      </c>
      <c r="AR203" s="27">
        <f t="shared" si="57"/>
        <v>0</v>
      </c>
      <c r="AS203" s="27">
        <f t="shared" si="58"/>
        <v>0</v>
      </c>
      <c r="AT203" s="29">
        <f t="shared" si="59"/>
        <v>86.399999999999991</v>
      </c>
      <c r="AU203" s="27">
        <f>+K203/AH203</f>
        <v>1610.0000000000002</v>
      </c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>
        <f t="shared" si="46"/>
        <v>1610.0000000000002</v>
      </c>
    </row>
    <row r="204" spans="1:59" x14ac:dyDescent="0.25">
      <c r="A204">
        <v>4584</v>
      </c>
      <c r="B204" t="s">
        <v>600</v>
      </c>
      <c r="C204" t="s">
        <v>601</v>
      </c>
      <c r="D204" t="s">
        <v>1021</v>
      </c>
      <c r="E204" t="s">
        <v>156</v>
      </c>
      <c r="F204" s="53">
        <f>VLOOKUP(B204,'[4]Ventas Ene-Dic 2019 Hot Melt'!$B$2:$F$247,5,0)</f>
        <v>0.6</v>
      </c>
      <c r="G204" t="str">
        <f>VLOOKUP(B204,'[4]Ventas Ene-Dic 2019 Hot Melt'!$B$2:$G$247,6,0)</f>
        <v>SI</v>
      </c>
      <c r="H204" t="s">
        <v>339</v>
      </c>
      <c r="I204" s="28">
        <v>54000</v>
      </c>
      <c r="AF204">
        <v>48</v>
      </c>
      <c r="AG204" s="28">
        <v>54000</v>
      </c>
      <c r="AH204" s="27">
        <f t="shared" si="47"/>
        <v>0</v>
      </c>
      <c r="AI204" s="27">
        <f t="shared" si="48"/>
        <v>0</v>
      </c>
      <c r="AJ204" s="27">
        <f t="shared" si="49"/>
        <v>0</v>
      </c>
      <c r="AK204" s="27">
        <f t="shared" si="50"/>
        <v>0</v>
      </c>
      <c r="AL204" s="27">
        <f t="shared" si="51"/>
        <v>0</v>
      </c>
      <c r="AM204" s="27">
        <f t="shared" si="52"/>
        <v>0</v>
      </c>
      <c r="AN204" s="27">
        <f t="shared" si="53"/>
        <v>0</v>
      </c>
      <c r="AO204" s="27">
        <f t="shared" si="54"/>
        <v>0</v>
      </c>
      <c r="AP204" s="27">
        <f t="shared" si="55"/>
        <v>0</v>
      </c>
      <c r="AQ204" s="27">
        <f t="shared" si="56"/>
        <v>0</v>
      </c>
      <c r="AR204" s="27">
        <f t="shared" si="57"/>
        <v>0</v>
      </c>
      <c r="AS204" s="27">
        <f t="shared" si="58"/>
        <v>28.799999999999997</v>
      </c>
      <c r="AT204" s="29">
        <f t="shared" si="59"/>
        <v>28.799999999999997</v>
      </c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>
        <f>+AG204/AS204</f>
        <v>1875.0000000000002</v>
      </c>
      <c r="BG204" s="27">
        <f t="shared" si="46"/>
        <v>1875.0000000000002</v>
      </c>
    </row>
    <row r="205" spans="1:59" x14ac:dyDescent="0.25">
      <c r="A205">
        <v>4585</v>
      </c>
      <c r="B205" t="s">
        <v>600</v>
      </c>
      <c r="C205" t="s">
        <v>601</v>
      </c>
      <c r="D205" t="s">
        <v>609</v>
      </c>
      <c r="E205" t="s">
        <v>137</v>
      </c>
      <c r="F205" s="53">
        <f>VLOOKUP(B205,'[4]Ventas Ene-Dic 2019 Hot Melt'!$B$2:$F$247,5,0)</f>
        <v>0.6</v>
      </c>
      <c r="G205" t="str">
        <f>VLOOKUP(B205,'[4]Ventas Ene-Dic 2019 Hot Melt'!$B$2:$G$247,6,0)</f>
        <v>SI</v>
      </c>
      <c r="H205" t="s">
        <v>339</v>
      </c>
      <c r="I205" s="28">
        <v>316800</v>
      </c>
      <c r="N205">
        <v>144</v>
      </c>
      <c r="O205" s="28">
        <v>158400</v>
      </c>
      <c r="AD205">
        <v>144</v>
      </c>
      <c r="AE205" s="28">
        <v>158400</v>
      </c>
      <c r="AH205" s="27">
        <f t="shared" si="47"/>
        <v>0</v>
      </c>
      <c r="AI205" s="27">
        <f t="shared" si="48"/>
        <v>0</v>
      </c>
      <c r="AJ205" s="27">
        <f t="shared" si="49"/>
        <v>86.399999999999991</v>
      </c>
      <c r="AK205" s="27">
        <f t="shared" si="50"/>
        <v>0</v>
      </c>
      <c r="AL205" s="27">
        <f t="shared" si="51"/>
        <v>0</v>
      </c>
      <c r="AM205" s="27">
        <f t="shared" si="52"/>
        <v>0</v>
      </c>
      <c r="AN205" s="27">
        <f t="shared" si="53"/>
        <v>0</v>
      </c>
      <c r="AO205" s="27">
        <f t="shared" si="54"/>
        <v>0</v>
      </c>
      <c r="AP205" s="27">
        <f t="shared" si="55"/>
        <v>0</v>
      </c>
      <c r="AQ205" s="27">
        <f t="shared" si="56"/>
        <v>0</v>
      </c>
      <c r="AR205" s="27">
        <f t="shared" si="57"/>
        <v>86.399999999999991</v>
      </c>
      <c r="AS205" s="27">
        <f t="shared" si="58"/>
        <v>0</v>
      </c>
      <c r="AT205" s="29">
        <f t="shared" si="59"/>
        <v>172.79999999999998</v>
      </c>
      <c r="AU205" s="27"/>
      <c r="AV205" s="27"/>
      <c r="AW205" s="27">
        <f>+O205/AJ205</f>
        <v>1833.3333333333335</v>
      </c>
      <c r="AX205" s="27"/>
      <c r="AY205" s="27"/>
      <c r="AZ205" s="27"/>
      <c r="BA205" s="27"/>
      <c r="BB205" s="27"/>
      <c r="BC205" s="27"/>
      <c r="BD205" s="27"/>
      <c r="BE205" s="27">
        <f>+AE205/AR205</f>
        <v>1833.3333333333335</v>
      </c>
      <c r="BF205" s="27"/>
      <c r="BG205" s="27">
        <f t="shared" si="46"/>
        <v>1833.3333333333335</v>
      </c>
    </row>
    <row r="206" spans="1:59" x14ac:dyDescent="0.25">
      <c r="A206">
        <v>4586</v>
      </c>
      <c r="B206" t="s">
        <v>600</v>
      </c>
      <c r="C206" t="s">
        <v>601</v>
      </c>
      <c r="D206" t="s">
        <v>1011</v>
      </c>
      <c r="E206" t="s">
        <v>79</v>
      </c>
      <c r="F206" s="53">
        <f>VLOOKUP(B206,'[4]Ventas Ene-Dic 2019 Hot Melt'!$B$2:$F$247,5,0)</f>
        <v>0.6</v>
      </c>
      <c r="G206" t="str">
        <f>VLOOKUP(B206,'[4]Ventas Ene-Dic 2019 Hot Melt'!$B$2:$G$247,6,0)</f>
        <v>SI</v>
      </c>
      <c r="H206" t="s">
        <v>339</v>
      </c>
      <c r="I206" s="28">
        <v>4787474</v>
      </c>
      <c r="J206">
        <v>144</v>
      </c>
      <c r="K206" s="28">
        <v>136512</v>
      </c>
      <c r="L206">
        <v>432</v>
      </c>
      <c r="M206" s="28">
        <v>425952</v>
      </c>
      <c r="P206">
        <v>720</v>
      </c>
      <c r="Q206" s="28">
        <v>709920</v>
      </c>
      <c r="R206">
        <v>720</v>
      </c>
      <c r="S206" s="28">
        <v>709920</v>
      </c>
      <c r="V206" s="31">
        <v>1152</v>
      </c>
      <c r="W206" s="28">
        <v>1135872</v>
      </c>
      <c r="X206">
        <v>144</v>
      </c>
      <c r="Y206" s="28">
        <v>141984</v>
      </c>
      <c r="Z206">
        <v>397</v>
      </c>
      <c r="AA206" s="28">
        <v>391442</v>
      </c>
      <c r="AB206">
        <v>576</v>
      </c>
      <c r="AC206" s="28">
        <v>567936</v>
      </c>
      <c r="AF206">
        <v>576</v>
      </c>
      <c r="AG206" s="28">
        <v>567936</v>
      </c>
      <c r="AH206" s="27">
        <f t="shared" si="47"/>
        <v>86.399999999999991</v>
      </c>
      <c r="AI206" s="27">
        <f t="shared" si="48"/>
        <v>259.2</v>
      </c>
      <c r="AJ206" s="27">
        <f t="shared" si="49"/>
        <v>0</v>
      </c>
      <c r="AK206" s="27">
        <f t="shared" si="50"/>
        <v>432</v>
      </c>
      <c r="AL206" s="27">
        <f t="shared" si="51"/>
        <v>432</v>
      </c>
      <c r="AM206" s="27">
        <f t="shared" si="52"/>
        <v>0</v>
      </c>
      <c r="AN206" s="27">
        <f t="shared" si="53"/>
        <v>691.19999999999993</v>
      </c>
      <c r="AO206" s="27">
        <f t="shared" si="54"/>
        <v>86.399999999999991</v>
      </c>
      <c r="AP206" s="27">
        <f t="shared" si="55"/>
        <v>238.2</v>
      </c>
      <c r="AQ206" s="27">
        <f t="shared" si="56"/>
        <v>345.59999999999997</v>
      </c>
      <c r="AR206" s="27">
        <f t="shared" si="57"/>
        <v>0</v>
      </c>
      <c r="AS206" s="27">
        <f t="shared" si="58"/>
        <v>345.59999999999997</v>
      </c>
      <c r="AT206" s="29">
        <f t="shared" si="59"/>
        <v>2916.5999999999995</v>
      </c>
      <c r="AU206" s="27">
        <f>+K206/AH206</f>
        <v>1580.0000000000002</v>
      </c>
      <c r="AV206" s="27">
        <f>+M206/AI206</f>
        <v>1643.3333333333335</v>
      </c>
      <c r="AW206" s="27"/>
      <c r="AX206" s="27">
        <f>+Q206/AK206</f>
        <v>1643.3333333333333</v>
      </c>
      <c r="AY206" s="27">
        <f>+S206/AL206</f>
        <v>1643.3333333333333</v>
      </c>
      <c r="AZ206" s="27"/>
      <c r="BA206" s="27">
        <f>+W206/AN206</f>
        <v>1643.3333333333335</v>
      </c>
      <c r="BB206" s="27">
        <f>+Y206/AO206</f>
        <v>1643.3333333333335</v>
      </c>
      <c r="BC206" s="27">
        <f>+AA206/AP206</f>
        <v>1643.3333333333335</v>
      </c>
      <c r="BD206" s="27">
        <f t="shared" si="45"/>
        <v>1643.3333333333335</v>
      </c>
      <c r="BE206" s="27"/>
      <c r="BF206" s="27">
        <f>+AG206/AS206</f>
        <v>1643.3333333333335</v>
      </c>
      <c r="BG206" s="27">
        <f t="shared" si="46"/>
        <v>1641.4571761640268</v>
      </c>
    </row>
    <row r="207" spans="1:59" x14ac:dyDescent="0.25">
      <c r="A207">
        <v>4587</v>
      </c>
      <c r="B207" t="s">
        <v>600</v>
      </c>
      <c r="C207" t="s">
        <v>601</v>
      </c>
      <c r="D207" t="s">
        <v>610</v>
      </c>
      <c r="E207" t="s">
        <v>122</v>
      </c>
      <c r="F207" s="53">
        <f>VLOOKUP(B207,'[4]Ventas Ene-Dic 2019 Hot Melt'!$B$2:$F$247,5,0)</f>
        <v>0.6</v>
      </c>
      <c r="G207" t="str">
        <f>VLOOKUP(B207,'[4]Ventas Ene-Dic 2019 Hot Melt'!$B$2:$G$247,6,0)</f>
        <v>SI</v>
      </c>
      <c r="H207" t="s">
        <v>339</v>
      </c>
      <c r="I207" s="28">
        <v>631296</v>
      </c>
      <c r="V207">
        <v>144</v>
      </c>
      <c r="W207" s="28">
        <v>157824</v>
      </c>
      <c r="AD207">
        <v>144</v>
      </c>
      <c r="AE207" s="28">
        <v>157824</v>
      </c>
      <c r="AF207">
        <v>288</v>
      </c>
      <c r="AG207" s="28">
        <v>315648</v>
      </c>
      <c r="AH207" s="27">
        <f t="shared" si="47"/>
        <v>0</v>
      </c>
      <c r="AI207" s="27">
        <f t="shared" si="48"/>
        <v>0</v>
      </c>
      <c r="AJ207" s="27">
        <f t="shared" si="49"/>
        <v>0</v>
      </c>
      <c r="AK207" s="27">
        <f t="shared" si="50"/>
        <v>0</v>
      </c>
      <c r="AL207" s="27">
        <f t="shared" si="51"/>
        <v>0</v>
      </c>
      <c r="AM207" s="27">
        <f t="shared" si="52"/>
        <v>0</v>
      </c>
      <c r="AN207" s="27">
        <f t="shared" si="53"/>
        <v>86.399999999999991</v>
      </c>
      <c r="AO207" s="27">
        <f t="shared" si="54"/>
        <v>0</v>
      </c>
      <c r="AP207" s="27">
        <f t="shared" si="55"/>
        <v>0</v>
      </c>
      <c r="AQ207" s="27">
        <f t="shared" si="56"/>
        <v>0</v>
      </c>
      <c r="AR207" s="27">
        <f t="shared" si="57"/>
        <v>86.399999999999991</v>
      </c>
      <c r="AS207" s="27">
        <f t="shared" si="58"/>
        <v>172.79999999999998</v>
      </c>
      <c r="AT207" s="29">
        <f t="shared" si="59"/>
        <v>345.59999999999997</v>
      </c>
      <c r="AU207" s="27"/>
      <c r="AV207" s="27"/>
      <c r="AW207" s="27"/>
      <c r="AX207" s="27"/>
      <c r="AY207" s="27"/>
      <c r="AZ207" s="27"/>
      <c r="BA207" s="27">
        <f>+W207/AN207</f>
        <v>1826.6666666666667</v>
      </c>
      <c r="BB207" s="27"/>
      <c r="BC207" s="27"/>
      <c r="BD207" s="27"/>
      <c r="BE207" s="27">
        <f>+AE207/AR207</f>
        <v>1826.6666666666667</v>
      </c>
      <c r="BF207" s="27">
        <f>+AG207/AS207</f>
        <v>1826.6666666666667</v>
      </c>
      <c r="BG207" s="27">
        <f t="shared" si="46"/>
        <v>1826.6666666666667</v>
      </c>
    </row>
    <row r="208" spans="1:59" x14ac:dyDescent="0.25">
      <c r="A208">
        <v>4588</v>
      </c>
      <c r="B208" t="s">
        <v>600</v>
      </c>
      <c r="C208" t="s">
        <v>601</v>
      </c>
      <c r="D208" t="s">
        <v>611</v>
      </c>
      <c r="E208" t="s">
        <v>33</v>
      </c>
      <c r="F208" s="53">
        <f>VLOOKUP(B208,'[4]Ventas Ene-Dic 2019 Hot Melt'!$B$2:$F$247,5,0)</f>
        <v>0.6</v>
      </c>
      <c r="G208" t="str">
        <f>VLOOKUP(B208,'[4]Ventas Ene-Dic 2019 Hot Melt'!$B$2:$G$247,6,0)</f>
        <v>SI</v>
      </c>
      <c r="H208" t="s">
        <v>339</v>
      </c>
      <c r="I208" s="28">
        <v>429840</v>
      </c>
      <c r="P208">
        <v>432</v>
      </c>
      <c r="Q208" s="28">
        <v>429840</v>
      </c>
      <c r="AH208" s="27">
        <f t="shared" si="47"/>
        <v>0</v>
      </c>
      <c r="AI208" s="27">
        <f t="shared" si="48"/>
        <v>0</v>
      </c>
      <c r="AJ208" s="27">
        <f t="shared" si="49"/>
        <v>0</v>
      </c>
      <c r="AK208" s="27">
        <f t="shared" si="50"/>
        <v>259.2</v>
      </c>
      <c r="AL208" s="27">
        <f t="shared" si="51"/>
        <v>0</v>
      </c>
      <c r="AM208" s="27">
        <f t="shared" si="52"/>
        <v>0</v>
      </c>
      <c r="AN208" s="27">
        <f t="shared" si="53"/>
        <v>0</v>
      </c>
      <c r="AO208" s="27">
        <f t="shared" si="54"/>
        <v>0</v>
      </c>
      <c r="AP208" s="27">
        <f t="shared" si="55"/>
        <v>0</v>
      </c>
      <c r="AQ208" s="27">
        <f t="shared" si="56"/>
        <v>0</v>
      </c>
      <c r="AR208" s="27">
        <f t="shared" si="57"/>
        <v>0</v>
      </c>
      <c r="AS208" s="27">
        <f t="shared" si="58"/>
        <v>0</v>
      </c>
      <c r="AT208" s="29">
        <f t="shared" si="59"/>
        <v>259.2</v>
      </c>
      <c r="AU208" s="27"/>
      <c r="AV208" s="27"/>
      <c r="AW208" s="27"/>
      <c r="AX208" s="27">
        <f>+Q208/AK208</f>
        <v>1658.3333333333335</v>
      </c>
      <c r="AY208" s="27"/>
      <c r="AZ208" s="27"/>
      <c r="BA208" s="27"/>
      <c r="BB208" s="27"/>
      <c r="BC208" s="27"/>
      <c r="BD208" s="27"/>
      <c r="BE208" s="27"/>
      <c r="BF208" s="27"/>
      <c r="BG208" s="27">
        <f t="shared" si="46"/>
        <v>1658.3333333333335</v>
      </c>
    </row>
    <row r="209" spans="1:59" x14ac:dyDescent="0.25">
      <c r="A209">
        <v>4589</v>
      </c>
      <c r="B209" t="s">
        <v>600</v>
      </c>
      <c r="C209" t="s">
        <v>601</v>
      </c>
      <c r="D209" t="s">
        <v>570</v>
      </c>
      <c r="E209" t="s">
        <v>92</v>
      </c>
      <c r="F209" s="53">
        <f>VLOOKUP(B209,'[4]Ventas Ene-Dic 2019 Hot Melt'!$B$2:$F$247,5,0)</f>
        <v>0.6</v>
      </c>
      <c r="G209" t="str">
        <f>VLOOKUP(B209,'[4]Ventas Ene-Dic 2019 Hot Melt'!$B$2:$G$247,6,0)</f>
        <v>SI</v>
      </c>
      <c r="H209" t="s">
        <v>339</v>
      </c>
      <c r="I209" s="28">
        <v>559872</v>
      </c>
      <c r="N209">
        <v>144</v>
      </c>
      <c r="O209" s="28">
        <v>139968</v>
      </c>
      <c r="T209">
        <v>144</v>
      </c>
      <c r="U209" s="28">
        <v>139968</v>
      </c>
      <c r="Z209">
        <v>144</v>
      </c>
      <c r="AA209" s="28">
        <v>139968</v>
      </c>
      <c r="AF209">
        <v>144</v>
      </c>
      <c r="AG209" s="28">
        <v>139968</v>
      </c>
      <c r="AH209" s="27">
        <f t="shared" si="47"/>
        <v>0</v>
      </c>
      <c r="AI209" s="27">
        <f t="shared" si="48"/>
        <v>0</v>
      </c>
      <c r="AJ209" s="27">
        <f t="shared" si="49"/>
        <v>86.399999999999991</v>
      </c>
      <c r="AK209" s="27">
        <f t="shared" si="50"/>
        <v>0</v>
      </c>
      <c r="AL209" s="27">
        <f t="shared" si="51"/>
        <v>0</v>
      </c>
      <c r="AM209" s="27">
        <f t="shared" si="52"/>
        <v>86.399999999999991</v>
      </c>
      <c r="AN209" s="27">
        <f t="shared" si="53"/>
        <v>0</v>
      </c>
      <c r="AO209" s="27">
        <f t="shared" si="54"/>
        <v>0</v>
      </c>
      <c r="AP209" s="27">
        <f t="shared" si="55"/>
        <v>86.399999999999991</v>
      </c>
      <c r="AQ209" s="27">
        <f t="shared" si="56"/>
        <v>0</v>
      </c>
      <c r="AR209" s="27">
        <f t="shared" si="57"/>
        <v>0</v>
      </c>
      <c r="AS209" s="27">
        <f t="shared" si="58"/>
        <v>86.399999999999991</v>
      </c>
      <c r="AT209" s="29">
        <f t="shared" si="59"/>
        <v>345.59999999999997</v>
      </c>
      <c r="AU209" s="27"/>
      <c r="AV209" s="27"/>
      <c r="AW209" s="27">
        <f>+O209/AJ209</f>
        <v>1620.0000000000002</v>
      </c>
      <c r="AX209" s="27"/>
      <c r="AY209" s="27"/>
      <c r="AZ209" s="27">
        <f>+U209/AM209</f>
        <v>1620.0000000000002</v>
      </c>
      <c r="BA209" s="27"/>
      <c r="BB209" s="27"/>
      <c r="BC209" s="27">
        <f>+AA209/AP209</f>
        <v>1620.0000000000002</v>
      </c>
      <c r="BD209" s="27" t="e">
        <f t="shared" si="45"/>
        <v>#DIV/0!</v>
      </c>
      <c r="BE209" s="27"/>
      <c r="BF209" s="27">
        <f>+AG209/AS209</f>
        <v>1620.0000000000002</v>
      </c>
      <c r="BG209" s="27">
        <f t="shared" si="46"/>
        <v>1620.0000000000002</v>
      </c>
    </row>
    <row r="210" spans="1:59" x14ac:dyDescent="0.25">
      <c r="A210">
        <v>4590</v>
      </c>
      <c r="B210" t="s">
        <v>600</v>
      </c>
      <c r="C210" t="s">
        <v>601</v>
      </c>
      <c r="D210" t="s">
        <v>595</v>
      </c>
      <c r="E210" t="s">
        <v>81</v>
      </c>
      <c r="F210" s="53">
        <f>VLOOKUP(B210,'[4]Ventas Ene-Dic 2019 Hot Melt'!$B$2:$F$247,5,0)</f>
        <v>0.6</v>
      </c>
      <c r="G210" t="str">
        <f>VLOOKUP(B210,'[4]Ventas Ene-Dic 2019 Hot Melt'!$B$2:$G$247,6,0)</f>
        <v>SI</v>
      </c>
      <c r="H210" t="s">
        <v>339</v>
      </c>
      <c r="I210" s="28">
        <v>112608</v>
      </c>
      <c r="L210">
        <v>144</v>
      </c>
      <c r="M210" s="28">
        <v>112608</v>
      </c>
      <c r="AF210">
        <v>0</v>
      </c>
      <c r="AG210" s="28">
        <v>0</v>
      </c>
      <c r="AH210" s="27">
        <f t="shared" si="47"/>
        <v>0</v>
      </c>
      <c r="AI210" s="27">
        <f t="shared" si="48"/>
        <v>86.399999999999991</v>
      </c>
      <c r="AJ210" s="27">
        <f t="shared" si="49"/>
        <v>0</v>
      </c>
      <c r="AK210" s="27">
        <f t="shared" si="50"/>
        <v>0</v>
      </c>
      <c r="AL210" s="27">
        <f t="shared" si="51"/>
        <v>0</v>
      </c>
      <c r="AM210" s="27">
        <f t="shared" si="52"/>
        <v>0</v>
      </c>
      <c r="AN210" s="27">
        <f t="shared" si="53"/>
        <v>0</v>
      </c>
      <c r="AO210" s="27">
        <f t="shared" si="54"/>
        <v>0</v>
      </c>
      <c r="AP210" s="27">
        <f t="shared" si="55"/>
        <v>0</v>
      </c>
      <c r="AQ210" s="27">
        <f t="shared" si="56"/>
        <v>0</v>
      </c>
      <c r="AR210" s="27">
        <f t="shared" si="57"/>
        <v>0</v>
      </c>
      <c r="AS210" s="27">
        <f t="shared" si="58"/>
        <v>0</v>
      </c>
      <c r="AT210" s="29">
        <f t="shared" si="59"/>
        <v>86.399999999999991</v>
      </c>
      <c r="AU210" s="27"/>
      <c r="AV210" s="27">
        <f>+M210/AI210</f>
        <v>1303.3333333333335</v>
      </c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>
        <f t="shared" si="46"/>
        <v>1303.3333333333335</v>
      </c>
    </row>
    <row r="211" spans="1:59" x14ac:dyDescent="0.25">
      <c r="A211">
        <v>4591</v>
      </c>
      <c r="B211" t="s">
        <v>600</v>
      </c>
      <c r="C211" t="s">
        <v>601</v>
      </c>
      <c r="D211" t="s">
        <v>1012</v>
      </c>
      <c r="E211" t="s">
        <v>94</v>
      </c>
      <c r="F211" s="53">
        <f>VLOOKUP(B211,'[4]Ventas Ene-Dic 2019 Hot Melt'!$B$2:$F$247,5,0)</f>
        <v>0.6</v>
      </c>
      <c r="G211" t="str">
        <f>VLOOKUP(B211,'[4]Ventas Ene-Dic 2019 Hot Melt'!$B$2:$G$247,6,0)</f>
        <v>SI</v>
      </c>
      <c r="H211" t="s">
        <v>339</v>
      </c>
      <c r="I211" s="28">
        <v>1135872</v>
      </c>
      <c r="Z211">
        <v>288</v>
      </c>
      <c r="AA211" s="28">
        <v>283968</v>
      </c>
      <c r="AB211">
        <v>288</v>
      </c>
      <c r="AC211" s="28">
        <v>283968</v>
      </c>
      <c r="AF211">
        <v>576</v>
      </c>
      <c r="AG211" s="28">
        <v>567936</v>
      </c>
      <c r="AH211" s="27">
        <f t="shared" si="47"/>
        <v>0</v>
      </c>
      <c r="AI211" s="27">
        <f t="shared" si="48"/>
        <v>0</v>
      </c>
      <c r="AJ211" s="27">
        <f t="shared" si="49"/>
        <v>0</v>
      </c>
      <c r="AK211" s="27">
        <f t="shared" si="50"/>
        <v>0</v>
      </c>
      <c r="AL211" s="27">
        <f t="shared" si="51"/>
        <v>0</v>
      </c>
      <c r="AM211" s="27">
        <f t="shared" si="52"/>
        <v>0</v>
      </c>
      <c r="AN211" s="27">
        <f t="shared" si="53"/>
        <v>0</v>
      </c>
      <c r="AO211" s="27">
        <f t="shared" si="54"/>
        <v>0</v>
      </c>
      <c r="AP211" s="27">
        <f t="shared" si="55"/>
        <v>172.79999999999998</v>
      </c>
      <c r="AQ211" s="27">
        <f t="shared" si="56"/>
        <v>172.79999999999998</v>
      </c>
      <c r="AR211" s="27">
        <f t="shared" si="57"/>
        <v>0</v>
      </c>
      <c r="AS211" s="27">
        <f t="shared" si="58"/>
        <v>345.59999999999997</v>
      </c>
      <c r="AT211" s="29">
        <f t="shared" si="59"/>
        <v>691.19999999999993</v>
      </c>
      <c r="AU211" s="27"/>
      <c r="AV211" s="27"/>
      <c r="AW211" s="27"/>
      <c r="AX211" s="27"/>
      <c r="AY211" s="27"/>
      <c r="AZ211" s="27"/>
      <c r="BA211" s="27"/>
      <c r="BB211" s="27"/>
      <c r="BC211" s="27">
        <f>+AA211/AP211</f>
        <v>1643.3333333333335</v>
      </c>
      <c r="BD211" s="27">
        <f t="shared" si="45"/>
        <v>1643.3333333333335</v>
      </c>
      <c r="BE211" s="27"/>
      <c r="BF211" s="27">
        <f>+AG211/AS211</f>
        <v>1643.3333333333335</v>
      </c>
      <c r="BG211" s="27">
        <f t="shared" si="46"/>
        <v>1643.3333333333335</v>
      </c>
    </row>
    <row r="212" spans="1:59" x14ac:dyDescent="0.25">
      <c r="A212">
        <v>4592</v>
      </c>
      <c r="B212" t="s">
        <v>600</v>
      </c>
      <c r="C212" t="s">
        <v>601</v>
      </c>
      <c r="D212" t="s">
        <v>596</v>
      </c>
      <c r="E212" t="s">
        <v>66</v>
      </c>
      <c r="F212" s="53">
        <f>VLOOKUP(B212,'[4]Ventas Ene-Dic 2019 Hot Melt'!$B$2:$F$247,5,0)</f>
        <v>0.6</v>
      </c>
      <c r="G212" t="str">
        <f>VLOOKUP(B212,'[4]Ventas Ene-Dic 2019 Hot Melt'!$B$2:$G$247,6,0)</f>
        <v>SI</v>
      </c>
      <c r="H212" t="s">
        <v>339</v>
      </c>
      <c r="I212" s="28">
        <v>2833488</v>
      </c>
      <c r="J212">
        <v>0</v>
      </c>
      <c r="K212" s="28">
        <v>0</v>
      </c>
      <c r="V212">
        <v>576</v>
      </c>
      <c r="W212" s="28">
        <v>539712</v>
      </c>
      <c r="X212">
        <v>864</v>
      </c>
      <c r="Y212" s="28">
        <v>809568</v>
      </c>
      <c r="AB212">
        <v>720</v>
      </c>
      <c r="AC212" s="28">
        <v>674640</v>
      </c>
      <c r="AD212">
        <v>864</v>
      </c>
      <c r="AE212" s="28">
        <v>809568</v>
      </c>
      <c r="AH212" s="27">
        <f t="shared" si="47"/>
        <v>0</v>
      </c>
      <c r="AI212" s="27">
        <f t="shared" si="48"/>
        <v>0</v>
      </c>
      <c r="AJ212" s="27">
        <f t="shared" si="49"/>
        <v>0</v>
      </c>
      <c r="AK212" s="27">
        <f t="shared" si="50"/>
        <v>0</v>
      </c>
      <c r="AL212" s="27">
        <f t="shared" si="51"/>
        <v>0</v>
      </c>
      <c r="AM212" s="27">
        <f t="shared" si="52"/>
        <v>0</v>
      </c>
      <c r="AN212" s="27">
        <f t="shared" si="53"/>
        <v>345.59999999999997</v>
      </c>
      <c r="AO212" s="27">
        <f t="shared" si="54"/>
        <v>518.4</v>
      </c>
      <c r="AP212" s="27">
        <f t="shared" si="55"/>
        <v>0</v>
      </c>
      <c r="AQ212" s="27">
        <f t="shared" si="56"/>
        <v>432</v>
      </c>
      <c r="AR212" s="27">
        <f t="shared" si="57"/>
        <v>518.4</v>
      </c>
      <c r="AS212" s="27">
        <f t="shared" si="58"/>
        <v>0</v>
      </c>
      <c r="AT212" s="29">
        <f t="shared" si="59"/>
        <v>1814.4</v>
      </c>
      <c r="AU212" s="27"/>
      <c r="AV212" s="27"/>
      <c r="AW212" s="27"/>
      <c r="AX212" s="27"/>
      <c r="AY212" s="27"/>
      <c r="AZ212" s="27"/>
      <c r="BA212" s="27">
        <f>+W212/AN212</f>
        <v>1561.6666666666667</v>
      </c>
      <c r="BB212" s="27">
        <f>+Y212/AO212</f>
        <v>1561.6666666666667</v>
      </c>
      <c r="BC212" s="27"/>
      <c r="BD212" s="27">
        <f t="shared" si="45"/>
        <v>1561.6666666666667</v>
      </c>
      <c r="BE212" s="27">
        <f>+AE212/AR212</f>
        <v>1561.6666666666667</v>
      </c>
      <c r="BF212" s="27"/>
      <c r="BG212" s="27">
        <f t="shared" si="46"/>
        <v>1561.6666666666665</v>
      </c>
    </row>
    <row r="213" spans="1:59" x14ac:dyDescent="0.25">
      <c r="A213">
        <v>4593</v>
      </c>
      <c r="B213" t="s">
        <v>600</v>
      </c>
      <c r="C213" t="s">
        <v>601</v>
      </c>
      <c r="D213" t="s">
        <v>483</v>
      </c>
      <c r="E213" t="s">
        <v>76</v>
      </c>
      <c r="F213" s="53">
        <f>VLOOKUP(B213,'[4]Ventas Ene-Dic 2019 Hot Melt'!$B$2:$F$247,5,0)</f>
        <v>0.6</v>
      </c>
      <c r="G213" t="str">
        <f>VLOOKUP(B213,'[4]Ventas Ene-Dic 2019 Hot Melt'!$B$2:$G$247,6,0)</f>
        <v>SI</v>
      </c>
      <c r="H213" t="s">
        <v>339</v>
      </c>
      <c r="I213" s="28">
        <v>2757576.92</v>
      </c>
      <c r="J213">
        <v>12</v>
      </c>
      <c r="K213" s="28">
        <v>13524</v>
      </c>
      <c r="N213">
        <v>12</v>
      </c>
      <c r="O213" s="28">
        <v>14328</v>
      </c>
      <c r="P213" s="31">
        <v>1452</v>
      </c>
      <c r="Q213" s="28">
        <v>1400377.04</v>
      </c>
      <c r="R213">
        <v>12</v>
      </c>
      <c r="S213" s="28">
        <v>14328</v>
      </c>
      <c r="T213">
        <v>36</v>
      </c>
      <c r="U213" s="28">
        <v>40583.879999999997</v>
      </c>
      <c r="V213">
        <v>160</v>
      </c>
      <c r="W213" s="28">
        <v>144000</v>
      </c>
      <c r="Z213">
        <v>738</v>
      </c>
      <c r="AA213" s="28">
        <v>714852</v>
      </c>
      <c r="AD213">
        <v>432</v>
      </c>
      <c r="AE213" s="28">
        <v>415584</v>
      </c>
      <c r="AH213" s="27">
        <f t="shared" si="47"/>
        <v>7.1999999999999993</v>
      </c>
      <c r="AI213" s="27">
        <f t="shared" si="48"/>
        <v>0</v>
      </c>
      <c r="AJ213" s="27">
        <f t="shared" si="49"/>
        <v>7.1999999999999993</v>
      </c>
      <c r="AK213" s="27">
        <f t="shared" si="50"/>
        <v>871.19999999999993</v>
      </c>
      <c r="AL213" s="27">
        <f t="shared" si="51"/>
        <v>7.1999999999999993</v>
      </c>
      <c r="AM213" s="27">
        <f t="shared" si="52"/>
        <v>21.599999999999998</v>
      </c>
      <c r="AN213" s="27">
        <f t="shared" si="53"/>
        <v>96</v>
      </c>
      <c r="AO213" s="27">
        <f t="shared" si="54"/>
        <v>0</v>
      </c>
      <c r="AP213" s="27">
        <f t="shared" si="55"/>
        <v>442.8</v>
      </c>
      <c r="AQ213" s="27">
        <f t="shared" si="56"/>
        <v>0</v>
      </c>
      <c r="AR213" s="27">
        <f t="shared" si="57"/>
        <v>259.2</v>
      </c>
      <c r="AS213" s="27">
        <f t="shared" si="58"/>
        <v>0</v>
      </c>
      <c r="AT213" s="29">
        <f t="shared" si="59"/>
        <v>1712.4</v>
      </c>
      <c r="AU213" s="27">
        <f>+K213/AH213</f>
        <v>1878.3333333333335</v>
      </c>
      <c r="AV213" s="27"/>
      <c r="AW213" s="27">
        <f>+O213/AJ213</f>
        <v>1990.0000000000002</v>
      </c>
      <c r="AX213" s="27">
        <f>+Q213/AK213</f>
        <v>1607.4116620752986</v>
      </c>
      <c r="AY213" s="27">
        <f t="shared" ref="AY213:AY218" si="60">+S213/AL213</f>
        <v>1990.0000000000002</v>
      </c>
      <c r="AZ213" s="27">
        <f>+U213/AM213</f>
        <v>1878.8833333333334</v>
      </c>
      <c r="BA213" s="27">
        <f>+W213/AN213</f>
        <v>1500</v>
      </c>
      <c r="BB213" s="27"/>
      <c r="BC213" s="27">
        <f>+AA213/AP213</f>
        <v>1614.3902439024389</v>
      </c>
      <c r="BD213" s="27" t="e">
        <f t="shared" si="45"/>
        <v>#DIV/0!</v>
      </c>
      <c r="BE213" s="27">
        <f>+AE213/AR213</f>
        <v>1603.3333333333335</v>
      </c>
      <c r="BF213" s="27"/>
      <c r="BG213" s="27">
        <f t="shared" si="46"/>
        <v>1610.3579303900956</v>
      </c>
    </row>
    <row r="214" spans="1:59" x14ac:dyDescent="0.25">
      <c r="A214">
        <v>4596</v>
      </c>
      <c r="B214" t="s">
        <v>616</v>
      </c>
      <c r="C214" t="s">
        <v>617</v>
      </c>
      <c r="D214" t="s">
        <v>612</v>
      </c>
      <c r="E214" t="s">
        <v>55</v>
      </c>
      <c r="F214" s="53">
        <f>VLOOKUP(B214,'[4]Ventas Ene-Dic 2019 Hot Melt'!$B$2:$F$247,5,0)</f>
        <v>0.6</v>
      </c>
      <c r="G214" t="str">
        <f>VLOOKUP(B214,'[4]Ventas Ene-Dic 2019 Hot Melt'!$B$2:$G$247,6,0)</f>
        <v>SI</v>
      </c>
      <c r="H214" t="s">
        <v>339</v>
      </c>
      <c r="I214" s="28">
        <v>4327344</v>
      </c>
      <c r="L214">
        <v>432</v>
      </c>
      <c r="M214" s="28">
        <v>618192</v>
      </c>
      <c r="N214">
        <v>288</v>
      </c>
      <c r="O214" s="28">
        <v>412128</v>
      </c>
      <c r="P214">
        <v>576</v>
      </c>
      <c r="Q214" s="28">
        <v>824256</v>
      </c>
      <c r="R214">
        <v>576</v>
      </c>
      <c r="S214" s="28">
        <v>824256</v>
      </c>
      <c r="X214">
        <v>144</v>
      </c>
      <c r="Y214" s="28">
        <v>206064</v>
      </c>
      <c r="Z214">
        <v>432</v>
      </c>
      <c r="AA214" s="28">
        <v>618192</v>
      </c>
      <c r="AB214">
        <v>576</v>
      </c>
      <c r="AC214" s="28">
        <v>824256</v>
      </c>
      <c r="AH214" s="27">
        <f t="shared" si="47"/>
        <v>0</v>
      </c>
      <c r="AI214" s="27">
        <f t="shared" si="48"/>
        <v>259.2</v>
      </c>
      <c r="AJ214" s="27">
        <f t="shared" si="49"/>
        <v>172.79999999999998</v>
      </c>
      <c r="AK214" s="27">
        <f t="shared" si="50"/>
        <v>345.59999999999997</v>
      </c>
      <c r="AL214" s="27">
        <f t="shared" si="51"/>
        <v>345.59999999999997</v>
      </c>
      <c r="AM214" s="27">
        <f t="shared" si="52"/>
        <v>0</v>
      </c>
      <c r="AN214" s="27">
        <f t="shared" si="53"/>
        <v>0</v>
      </c>
      <c r="AO214" s="27">
        <f t="shared" si="54"/>
        <v>86.399999999999991</v>
      </c>
      <c r="AP214" s="27">
        <f t="shared" si="55"/>
        <v>259.2</v>
      </c>
      <c r="AQ214" s="27">
        <f t="shared" si="56"/>
        <v>345.59999999999997</v>
      </c>
      <c r="AR214" s="27">
        <f t="shared" si="57"/>
        <v>0</v>
      </c>
      <c r="AS214" s="27">
        <f t="shared" si="58"/>
        <v>0</v>
      </c>
      <c r="AT214" s="29">
        <f t="shared" si="59"/>
        <v>1814.3999999999999</v>
      </c>
      <c r="AU214" s="27"/>
      <c r="AV214" s="27">
        <f>+M214/AI214</f>
        <v>2385</v>
      </c>
      <c r="AW214" s="27">
        <f>+O214/AJ214</f>
        <v>2385.0000000000005</v>
      </c>
      <c r="AX214" s="27">
        <f>+Q214/AK214</f>
        <v>2385.0000000000005</v>
      </c>
      <c r="AY214" s="27">
        <f t="shared" si="60"/>
        <v>2385.0000000000005</v>
      </c>
      <c r="AZ214" s="27"/>
      <c r="BA214" s="27"/>
      <c r="BB214" s="27">
        <f>+Y214/AO214</f>
        <v>2385.0000000000005</v>
      </c>
      <c r="BC214" s="27">
        <f>+AA214/AP214</f>
        <v>2385</v>
      </c>
      <c r="BD214" s="27">
        <f t="shared" si="45"/>
        <v>2385.0000000000005</v>
      </c>
      <c r="BE214" s="27"/>
      <c r="BF214" s="27"/>
      <c r="BG214" s="27">
        <f t="shared" si="46"/>
        <v>2385</v>
      </c>
    </row>
    <row r="215" spans="1:59" x14ac:dyDescent="0.25">
      <c r="A215">
        <v>4994</v>
      </c>
      <c r="B215" t="s">
        <v>618</v>
      </c>
      <c r="C215" t="s">
        <v>619</v>
      </c>
      <c r="D215" t="s">
        <v>579</v>
      </c>
      <c r="E215" t="s">
        <v>50</v>
      </c>
      <c r="F215" s="53">
        <f>VLOOKUP(B215,'[4]Ventas Ene-Dic 2019 Hot Melt'!$B$2:$F$247,5,0)</f>
        <v>0.6</v>
      </c>
      <c r="G215" t="str">
        <f>VLOOKUP(B215,'[4]Ventas Ene-Dic 2019 Hot Melt'!$B$2:$G$247,6,0)</f>
        <v>SI</v>
      </c>
      <c r="H215" t="s">
        <v>339</v>
      </c>
      <c r="I215" s="28">
        <v>42894918.490000002</v>
      </c>
      <c r="J215" s="31">
        <v>2304</v>
      </c>
      <c r="K215" s="28">
        <v>2234192.7200000002</v>
      </c>
      <c r="L215" s="31">
        <v>5760</v>
      </c>
      <c r="M215" s="28">
        <v>5563822.46</v>
      </c>
      <c r="P215" s="31">
        <v>6768</v>
      </c>
      <c r="Q215" s="28">
        <v>6535980.7800000003</v>
      </c>
      <c r="R215" s="31">
        <v>1728</v>
      </c>
      <c r="S215" s="28">
        <v>1808075.35</v>
      </c>
      <c r="T215" s="31">
        <v>5760</v>
      </c>
      <c r="U215" s="28">
        <v>5886891.0700000003</v>
      </c>
      <c r="X215" s="31">
        <v>8585</v>
      </c>
      <c r="Y215" s="28">
        <v>9069242.0800000001</v>
      </c>
      <c r="AD215" s="31">
        <v>4082</v>
      </c>
      <c r="AE215" s="28">
        <v>4369077.67</v>
      </c>
      <c r="AF215" s="31">
        <v>7122</v>
      </c>
      <c r="AG215" s="28">
        <v>7427636.3600000003</v>
      </c>
      <c r="AH215" s="27">
        <f t="shared" si="47"/>
        <v>1382.3999999999999</v>
      </c>
      <c r="AI215" s="27">
        <f t="shared" si="48"/>
        <v>3456</v>
      </c>
      <c r="AJ215" s="27">
        <f t="shared" si="49"/>
        <v>0</v>
      </c>
      <c r="AK215" s="27">
        <f t="shared" si="50"/>
        <v>4060.7999999999997</v>
      </c>
      <c r="AL215" s="27">
        <f t="shared" si="51"/>
        <v>1036.8</v>
      </c>
      <c r="AM215" s="27">
        <f t="shared" si="52"/>
        <v>3456</v>
      </c>
      <c r="AN215" s="27">
        <f t="shared" si="53"/>
        <v>0</v>
      </c>
      <c r="AO215" s="27">
        <f t="shared" si="54"/>
        <v>5151</v>
      </c>
      <c r="AP215" s="27">
        <f t="shared" si="55"/>
        <v>0</v>
      </c>
      <c r="AQ215" s="27">
        <f t="shared" si="56"/>
        <v>0</v>
      </c>
      <c r="AR215" s="27">
        <f t="shared" si="57"/>
        <v>2449.1999999999998</v>
      </c>
      <c r="AS215" s="27">
        <f t="shared" si="58"/>
        <v>4273.2</v>
      </c>
      <c r="AT215" s="29">
        <f t="shared" si="59"/>
        <v>25265.4</v>
      </c>
      <c r="AU215" s="27">
        <f>+K215/AH215</f>
        <v>1616.1695023148152</v>
      </c>
      <c r="AV215" s="27">
        <f>+M215/AI215</f>
        <v>1609.9023321759259</v>
      </c>
      <c r="AW215" s="27"/>
      <c r="AX215" s="27">
        <f>+Q215/AK215</f>
        <v>1609.5303339243501</v>
      </c>
      <c r="AY215" s="27">
        <f t="shared" si="60"/>
        <v>1743.8998360339508</v>
      </c>
      <c r="AZ215" s="27">
        <f>+U215/AM215</f>
        <v>1703.3828327546298</v>
      </c>
      <c r="BA215" s="27"/>
      <c r="BB215" s="27">
        <f>+Y215/AO215</f>
        <v>1760.6760007765483</v>
      </c>
      <c r="BC215" s="27"/>
      <c r="BD215" s="27"/>
      <c r="BE215" s="27">
        <f>+AE215/AR215</f>
        <v>1783.8794994283849</v>
      </c>
      <c r="BF215" s="27">
        <f>+AG215/AS215</f>
        <v>1738.1906674155202</v>
      </c>
      <c r="BG215" s="27">
        <f t="shared" si="46"/>
        <v>1697.7731795261504</v>
      </c>
    </row>
    <row r="216" spans="1:59" x14ac:dyDescent="0.25">
      <c r="A216">
        <v>4995</v>
      </c>
      <c r="B216" t="s">
        <v>618</v>
      </c>
      <c r="C216" t="s">
        <v>619</v>
      </c>
      <c r="D216" t="s">
        <v>1014</v>
      </c>
      <c r="E216" t="s">
        <v>59</v>
      </c>
      <c r="F216" s="53">
        <f>VLOOKUP(B216,'[4]Ventas Ene-Dic 2019 Hot Melt'!$B$2:$F$247,5,0)</f>
        <v>0.6</v>
      </c>
      <c r="G216" t="str">
        <f>VLOOKUP(B216,'[4]Ventas Ene-Dic 2019 Hot Melt'!$B$2:$G$247,6,0)</f>
        <v>SI</v>
      </c>
      <c r="H216" t="s">
        <v>339</v>
      </c>
      <c r="I216" s="28">
        <v>47762.7</v>
      </c>
      <c r="R216">
        <v>79</v>
      </c>
      <c r="S216" s="28">
        <v>47762.7</v>
      </c>
      <c r="AH216" s="27">
        <f t="shared" si="47"/>
        <v>0</v>
      </c>
      <c r="AI216" s="27">
        <f t="shared" si="48"/>
        <v>0</v>
      </c>
      <c r="AJ216" s="27">
        <f t="shared" si="49"/>
        <v>0</v>
      </c>
      <c r="AK216" s="27">
        <f t="shared" si="50"/>
        <v>0</v>
      </c>
      <c r="AL216" s="27">
        <f t="shared" si="51"/>
        <v>47.4</v>
      </c>
      <c r="AM216" s="27">
        <f t="shared" si="52"/>
        <v>0</v>
      </c>
      <c r="AN216" s="27">
        <f t="shared" si="53"/>
        <v>0</v>
      </c>
      <c r="AO216" s="27">
        <f t="shared" si="54"/>
        <v>0</v>
      </c>
      <c r="AP216" s="27">
        <f t="shared" si="55"/>
        <v>0</v>
      </c>
      <c r="AQ216" s="27">
        <f t="shared" si="56"/>
        <v>0</v>
      </c>
      <c r="AR216" s="27">
        <f t="shared" si="57"/>
        <v>0</v>
      </c>
      <c r="AS216" s="27">
        <f t="shared" si="58"/>
        <v>0</v>
      </c>
      <c r="AT216" s="29">
        <f t="shared" si="59"/>
        <v>47.4</v>
      </c>
      <c r="AU216" s="27"/>
      <c r="AV216" s="27"/>
      <c r="AW216" s="27"/>
      <c r="AX216" s="27"/>
      <c r="AY216" s="27">
        <f t="shared" si="60"/>
        <v>1007.6518987341772</v>
      </c>
      <c r="AZ216" s="27"/>
      <c r="BA216" s="27"/>
      <c r="BB216" s="27"/>
      <c r="BC216" s="27"/>
      <c r="BD216" s="27"/>
      <c r="BE216" s="27"/>
      <c r="BF216" s="27"/>
      <c r="BG216" s="27">
        <f t="shared" si="46"/>
        <v>1007.6518987341772</v>
      </c>
    </row>
    <row r="217" spans="1:59" x14ac:dyDescent="0.25">
      <c r="A217">
        <v>4996</v>
      </c>
      <c r="B217" t="s">
        <v>618</v>
      </c>
      <c r="C217" t="s">
        <v>619</v>
      </c>
      <c r="D217" t="s">
        <v>483</v>
      </c>
      <c r="E217" t="s">
        <v>76</v>
      </c>
      <c r="F217" s="53">
        <f>VLOOKUP(B217,'[4]Ventas Ene-Dic 2019 Hot Melt'!$B$2:$F$247,5,0)</f>
        <v>0.6</v>
      </c>
      <c r="G217" t="str">
        <f>VLOOKUP(B217,'[4]Ventas Ene-Dic 2019 Hot Melt'!$B$2:$G$247,6,0)</f>
        <v>SI</v>
      </c>
      <c r="H217" t="s">
        <v>339</v>
      </c>
      <c r="I217" s="28">
        <v>327579.88</v>
      </c>
      <c r="N217">
        <v>12</v>
      </c>
      <c r="O217" s="28">
        <v>14328</v>
      </c>
      <c r="P217">
        <v>24</v>
      </c>
      <c r="Q217" s="28">
        <v>27312</v>
      </c>
      <c r="R217">
        <v>96</v>
      </c>
      <c r="S217" s="28">
        <v>112776</v>
      </c>
      <c r="T217">
        <v>48</v>
      </c>
      <c r="U217" s="28">
        <v>54911.88</v>
      </c>
      <c r="V217">
        <v>107</v>
      </c>
      <c r="W217" s="28">
        <v>117058</v>
      </c>
      <c r="Z217">
        <v>1</v>
      </c>
      <c r="AA217" s="28">
        <v>1194</v>
      </c>
      <c r="AH217" s="27">
        <f t="shared" si="47"/>
        <v>0</v>
      </c>
      <c r="AI217" s="27">
        <f t="shared" si="48"/>
        <v>0</v>
      </c>
      <c r="AJ217" s="27">
        <f t="shared" si="49"/>
        <v>7.1999999999999993</v>
      </c>
      <c r="AK217" s="27">
        <f t="shared" si="50"/>
        <v>14.399999999999999</v>
      </c>
      <c r="AL217" s="27">
        <f t="shared" si="51"/>
        <v>57.599999999999994</v>
      </c>
      <c r="AM217" s="27">
        <f t="shared" si="52"/>
        <v>28.799999999999997</v>
      </c>
      <c r="AN217" s="27">
        <f t="shared" si="53"/>
        <v>64.2</v>
      </c>
      <c r="AO217" s="27">
        <f t="shared" si="54"/>
        <v>0</v>
      </c>
      <c r="AP217" s="27">
        <f t="shared" si="55"/>
        <v>0.6</v>
      </c>
      <c r="AQ217" s="27">
        <f t="shared" si="56"/>
        <v>0</v>
      </c>
      <c r="AR217" s="27">
        <f t="shared" si="57"/>
        <v>0</v>
      </c>
      <c r="AS217" s="27">
        <f t="shared" si="58"/>
        <v>0</v>
      </c>
      <c r="AT217" s="29">
        <f t="shared" si="59"/>
        <v>172.79999999999998</v>
      </c>
      <c r="AU217" s="27"/>
      <c r="AV217" s="27"/>
      <c r="AW217" s="27">
        <f>+O217/AJ217</f>
        <v>1990.0000000000002</v>
      </c>
      <c r="AX217" s="27">
        <f>+Q217/AK217</f>
        <v>1896.6666666666667</v>
      </c>
      <c r="AY217" s="27">
        <f t="shared" si="60"/>
        <v>1957.916666666667</v>
      </c>
      <c r="AZ217" s="27">
        <f>+U217/AM217</f>
        <v>1906.6625000000001</v>
      </c>
      <c r="BA217" s="27">
        <f>+W217/AN217</f>
        <v>1823.3333333333333</v>
      </c>
      <c r="BB217" s="27"/>
      <c r="BC217" s="27">
        <f>+AA217/AP217</f>
        <v>1990</v>
      </c>
      <c r="BD217" s="27" t="e">
        <f t="shared" si="45"/>
        <v>#DIV/0!</v>
      </c>
      <c r="BE217" s="27"/>
      <c r="BF217" s="27"/>
      <c r="BG217" s="27">
        <f t="shared" si="46"/>
        <v>1895.7168981481484</v>
      </c>
    </row>
    <row r="218" spans="1:59" x14ac:dyDescent="0.25">
      <c r="A218">
        <v>5374</v>
      </c>
      <c r="B218" t="s">
        <v>620</v>
      </c>
      <c r="C218" t="s">
        <v>621</v>
      </c>
      <c r="D218" t="s">
        <v>622</v>
      </c>
      <c r="E218" t="s">
        <v>60</v>
      </c>
      <c r="F218" s="53">
        <f>VLOOKUP(B218,'[4]Ventas Ene-Dic 2019 Hot Melt'!$B$2:$F$247,5,0)</f>
        <v>1.6</v>
      </c>
      <c r="G218" t="str">
        <f>VLOOKUP(B218,'[4]Ventas Ene-Dic 2019 Hot Melt'!$B$2:$G$247,6,0)</f>
        <v>SI</v>
      </c>
      <c r="H218" t="s">
        <v>339</v>
      </c>
      <c r="I218" s="28">
        <v>72122886</v>
      </c>
      <c r="J218">
        <v>792</v>
      </c>
      <c r="K218" s="28">
        <v>3561624</v>
      </c>
      <c r="L218" s="31">
        <v>1980</v>
      </c>
      <c r="M218" s="28">
        <v>8904060</v>
      </c>
      <c r="N218" s="31">
        <v>1782</v>
      </c>
      <c r="O218" s="28">
        <v>8013654</v>
      </c>
      <c r="P218" s="31">
        <v>1584</v>
      </c>
      <c r="Q218" s="28">
        <v>7123248</v>
      </c>
      <c r="R218" s="31">
        <v>1584</v>
      </c>
      <c r="S218" s="28">
        <v>7123248</v>
      </c>
      <c r="T218" s="31">
        <v>1980</v>
      </c>
      <c r="U218" s="28">
        <v>8904060</v>
      </c>
      <c r="V218" s="31">
        <v>1980</v>
      </c>
      <c r="W218" s="28">
        <v>8904060</v>
      </c>
      <c r="X218" s="31">
        <v>2178</v>
      </c>
      <c r="Y218" s="28">
        <v>9794466</v>
      </c>
      <c r="Z218" s="31">
        <v>1980</v>
      </c>
      <c r="AA218" s="28">
        <v>8904060</v>
      </c>
      <c r="AB218">
        <v>198</v>
      </c>
      <c r="AC218" s="28">
        <v>890406</v>
      </c>
      <c r="AH218" s="27">
        <f t="shared" si="47"/>
        <v>1267.2</v>
      </c>
      <c r="AI218" s="27">
        <f t="shared" si="48"/>
        <v>3168</v>
      </c>
      <c r="AJ218" s="27">
        <f t="shared" si="49"/>
        <v>2851.2000000000003</v>
      </c>
      <c r="AK218" s="27">
        <f t="shared" si="50"/>
        <v>2534.4</v>
      </c>
      <c r="AL218" s="27">
        <f t="shared" si="51"/>
        <v>2534.4</v>
      </c>
      <c r="AM218" s="27">
        <f t="shared" si="52"/>
        <v>3168</v>
      </c>
      <c r="AN218" s="27">
        <f t="shared" si="53"/>
        <v>3168</v>
      </c>
      <c r="AO218" s="27">
        <f t="shared" si="54"/>
        <v>3484.8</v>
      </c>
      <c r="AP218" s="27">
        <f t="shared" si="55"/>
        <v>3168</v>
      </c>
      <c r="AQ218" s="27">
        <f t="shared" si="56"/>
        <v>316.8</v>
      </c>
      <c r="AR218" s="27">
        <f t="shared" si="57"/>
        <v>0</v>
      </c>
      <c r="AS218" s="27">
        <f t="shared" si="58"/>
        <v>0</v>
      </c>
      <c r="AT218" s="29">
        <f t="shared" si="59"/>
        <v>25660.799999999996</v>
      </c>
      <c r="AU218" s="27">
        <f>+K218/AH218</f>
        <v>2810.625</v>
      </c>
      <c r="AV218" s="27">
        <f>+M218/AI218</f>
        <v>2810.625</v>
      </c>
      <c r="AW218" s="27">
        <f>+O218/AJ218</f>
        <v>2810.6249999999995</v>
      </c>
      <c r="AX218" s="27">
        <f>+Q218/AK218</f>
        <v>2810.625</v>
      </c>
      <c r="AY218" s="27">
        <f t="shared" si="60"/>
        <v>2810.625</v>
      </c>
      <c r="AZ218" s="27">
        <f>+U218/AM218</f>
        <v>2810.625</v>
      </c>
      <c r="BA218" s="27">
        <f>+W218/AN218</f>
        <v>2810.625</v>
      </c>
      <c r="BB218" s="27">
        <f>+Y218/AO218</f>
        <v>2810.625</v>
      </c>
      <c r="BC218" s="27">
        <f>+AA218/AP218</f>
        <v>2810.625</v>
      </c>
      <c r="BD218" s="27">
        <f t="shared" si="45"/>
        <v>2810.625</v>
      </c>
      <c r="BE218" s="27"/>
      <c r="BF218" s="27"/>
      <c r="BG218" s="27">
        <f t="shared" si="46"/>
        <v>2810.6250000000005</v>
      </c>
    </row>
    <row r="219" spans="1:59" x14ac:dyDescent="0.25">
      <c r="A219">
        <v>5377</v>
      </c>
      <c r="B219" t="s">
        <v>623</v>
      </c>
      <c r="C219" t="s">
        <v>624</v>
      </c>
      <c r="D219" t="s">
        <v>579</v>
      </c>
      <c r="E219" t="s">
        <v>50</v>
      </c>
      <c r="F219" s="53">
        <f>VLOOKUP(B219,'[4]Ventas Ene-Dic 2019 Hot Melt'!$B$2:$F$247,5,0)</f>
        <v>0.6</v>
      </c>
      <c r="G219" t="str">
        <f>VLOOKUP(B219,'[4]Ventas Ene-Dic 2019 Hot Melt'!$B$2:$G$247,6,0)</f>
        <v>SI</v>
      </c>
      <c r="H219" t="s">
        <v>339</v>
      </c>
      <c r="I219" s="28">
        <v>433313.83</v>
      </c>
      <c r="L219">
        <v>494</v>
      </c>
      <c r="M219" s="28">
        <v>433313.83</v>
      </c>
      <c r="AH219" s="27">
        <f t="shared" si="47"/>
        <v>0</v>
      </c>
      <c r="AI219" s="27">
        <f t="shared" si="48"/>
        <v>296.39999999999998</v>
      </c>
      <c r="AJ219" s="27">
        <f t="shared" si="49"/>
        <v>0</v>
      </c>
      <c r="AK219" s="27">
        <f t="shared" si="50"/>
        <v>0</v>
      </c>
      <c r="AL219" s="27">
        <f t="shared" si="51"/>
        <v>0</v>
      </c>
      <c r="AM219" s="27">
        <f t="shared" si="52"/>
        <v>0</v>
      </c>
      <c r="AN219" s="27">
        <f t="shared" si="53"/>
        <v>0</v>
      </c>
      <c r="AO219" s="27">
        <f t="shared" si="54"/>
        <v>0</v>
      </c>
      <c r="AP219" s="27">
        <f t="shared" si="55"/>
        <v>0</v>
      </c>
      <c r="AQ219" s="27">
        <f t="shared" si="56"/>
        <v>0</v>
      </c>
      <c r="AR219" s="27">
        <f t="shared" si="57"/>
        <v>0</v>
      </c>
      <c r="AS219" s="27">
        <f t="shared" si="58"/>
        <v>0</v>
      </c>
      <c r="AT219" s="29">
        <f t="shared" si="59"/>
        <v>296.39999999999998</v>
      </c>
      <c r="AU219" s="27"/>
      <c r="AV219" s="27">
        <f>+M219/AI219</f>
        <v>1461.9225033738194</v>
      </c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>
        <f t="shared" si="46"/>
        <v>1461.9225033738194</v>
      </c>
    </row>
    <row r="220" spans="1:59" x14ac:dyDescent="0.25">
      <c r="A220">
        <v>5378</v>
      </c>
      <c r="B220" t="s">
        <v>623</v>
      </c>
      <c r="C220" t="s">
        <v>624</v>
      </c>
      <c r="D220" t="s">
        <v>483</v>
      </c>
      <c r="E220" t="s">
        <v>76</v>
      </c>
      <c r="F220" s="53">
        <f>VLOOKUP(B220,'[4]Ventas Ene-Dic 2019 Hot Melt'!$B$2:$F$247,5,0)</f>
        <v>0.6</v>
      </c>
      <c r="G220" t="str">
        <f>VLOOKUP(B220,'[4]Ventas Ene-Dic 2019 Hot Melt'!$B$2:$G$247,6,0)</f>
        <v>SI</v>
      </c>
      <c r="H220" t="s">
        <v>339</v>
      </c>
      <c r="I220" s="28">
        <v>111963.82</v>
      </c>
      <c r="N220">
        <v>12</v>
      </c>
      <c r="O220" s="28">
        <v>14328</v>
      </c>
      <c r="P220">
        <v>29</v>
      </c>
      <c r="Q220" s="28">
        <v>33171.94</v>
      </c>
      <c r="R220">
        <v>12</v>
      </c>
      <c r="S220" s="28">
        <v>14328</v>
      </c>
      <c r="T220">
        <v>36</v>
      </c>
      <c r="U220" s="28">
        <v>40583.879999999997</v>
      </c>
      <c r="Z220">
        <v>8</v>
      </c>
      <c r="AA220" s="28">
        <v>9552</v>
      </c>
      <c r="AH220" s="27">
        <f t="shared" si="47"/>
        <v>0</v>
      </c>
      <c r="AI220" s="27">
        <f t="shared" si="48"/>
        <v>0</v>
      </c>
      <c r="AJ220" s="27">
        <f t="shared" si="49"/>
        <v>7.1999999999999993</v>
      </c>
      <c r="AK220" s="27">
        <f t="shared" si="50"/>
        <v>17.399999999999999</v>
      </c>
      <c r="AL220" s="27">
        <f t="shared" si="51"/>
        <v>7.1999999999999993</v>
      </c>
      <c r="AM220" s="27">
        <f t="shared" si="52"/>
        <v>21.599999999999998</v>
      </c>
      <c r="AN220" s="27">
        <f t="shared" si="53"/>
        <v>0</v>
      </c>
      <c r="AO220" s="27">
        <f t="shared" si="54"/>
        <v>0</v>
      </c>
      <c r="AP220" s="27">
        <f t="shared" si="55"/>
        <v>4.8</v>
      </c>
      <c r="AQ220" s="27">
        <f t="shared" si="56"/>
        <v>0</v>
      </c>
      <c r="AR220" s="27">
        <f t="shared" si="57"/>
        <v>0</v>
      </c>
      <c r="AS220" s="27">
        <f t="shared" si="58"/>
        <v>0</v>
      </c>
      <c r="AT220" s="29">
        <f t="shared" si="59"/>
        <v>58.199999999999989</v>
      </c>
      <c r="AU220" s="27"/>
      <c r="AV220" s="27"/>
      <c r="AW220" s="27">
        <f>+O220/AJ220</f>
        <v>1990.0000000000002</v>
      </c>
      <c r="AX220" s="27">
        <f>+Q220/AK220</f>
        <v>1906.4333333333336</v>
      </c>
      <c r="AY220" s="27">
        <f>+S220/AL220</f>
        <v>1990.0000000000002</v>
      </c>
      <c r="AZ220" s="27">
        <f>+U220/AM220</f>
        <v>1878.8833333333334</v>
      </c>
      <c r="BA220" s="27"/>
      <c r="BB220" s="27"/>
      <c r="BC220" s="27">
        <f>+AA220/AP220</f>
        <v>1990</v>
      </c>
      <c r="BD220" s="27" t="e">
        <f t="shared" si="45"/>
        <v>#DIV/0!</v>
      </c>
      <c r="BE220" s="27"/>
      <c r="BF220" s="27"/>
      <c r="BG220" s="27">
        <f t="shared" si="46"/>
        <v>1923.7769759450177</v>
      </c>
    </row>
    <row r="221" spans="1:59" x14ac:dyDescent="0.25">
      <c r="A221">
        <v>5479</v>
      </c>
      <c r="B221" t="s">
        <v>625</v>
      </c>
      <c r="C221" t="s">
        <v>626</v>
      </c>
      <c r="D221" t="s">
        <v>579</v>
      </c>
      <c r="E221" t="s">
        <v>50</v>
      </c>
      <c r="F221" s="53">
        <f>VLOOKUP(B221,'[4]Ventas Ene-Dic 2019 Hot Melt'!$B$2:$F$247,5,0)</f>
        <v>1.8</v>
      </c>
      <c r="G221" t="str">
        <f>VLOOKUP(B221,'[4]Ventas Ene-Dic 2019 Hot Melt'!$B$2:$G$247,6,0)</f>
        <v>SI</v>
      </c>
      <c r="H221" t="s">
        <v>339</v>
      </c>
      <c r="I221" s="28">
        <v>47761938.079999998</v>
      </c>
      <c r="J221" s="31">
        <v>8496</v>
      </c>
      <c r="K221" s="28">
        <v>15126792.43</v>
      </c>
      <c r="L221" s="31">
        <v>4320</v>
      </c>
      <c r="M221" s="28">
        <v>7564517.4199999999</v>
      </c>
      <c r="N221" s="31">
        <v>4320</v>
      </c>
      <c r="O221" s="28">
        <v>7622088.3399999999</v>
      </c>
      <c r="P221" s="31">
        <v>1073</v>
      </c>
      <c r="Q221" s="28">
        <v>1918430.97</v>
      </c>
      <c r="R221" s="31">
        <v>3168</v>
      </c>
      <c r="S221" s="28">
        <v>6094963.6699999999</v>
      </c>
      <c r="AB221" s="31">
        <v>4896</v>
      </c>
      <c r="AC221" s="28">
        <v>9435145.25</v>
      </c>
      <c r="AH221" s="27">
        <f t="shared" si="47"/>
        <v>15292.800000000001</v>
      </c>
      <c r="AI221" s="27">
        <f t="shared" si="48"/>
        <v>7776</v>
      </c>
      <c r="AJ221" s="27">
        <f t="shared" si="49"/>
        <v>7776</v>
      </c>
      <c r="AK221" s="27">
        <f t="shared" si="50"/>
        <v>1931.4</v>
      </c>
      <c r="AL221" s="27">
        <f t="shared" si="51"/>
        <v>5702.4000000000005</v>
      </c>
      <c r="AM221" s="27">
        <f t="shared" si="52"/>
        <v>0</v>
      </c>
      <c r="AN221" s="27">
        <f t="shared" si="53"/>
        <v>0</v>
      </c>
      <c r="AO221" s="27">
        <f t="shared" si="54"/>
        <v>0</v>
      </c>
      <c r="AP221" s="27">
        <f t="shared" si="55"/>
        <v>0</v>
      </c>
      <c r="AQ221" s="27">
        <f t="shared" si="56"/>
        <v>8812.8000000000011</v>
      </c>
      <c r="AR221" s="27">
        <f t="shared" si="57"/>
        <v>0</v>
      </c>
      <c r="AS221" s="27">
        <f t="shared" si="58"/>
        <v>0</v>
      </c>
      <c r="AT221" s="29">
        <f t="shared" si="59"/>
        <v>47291.400000000009</v>
      </c>
      <c r="AU221" s="27">
        <f>+K221/AH221</f>
        <v>989.14472366080759</v>
      </c>
      <c r="AV221" s="27">
        <f>+M221/AI221</f>
        <v>972.80316615226332</v>
      </c>
      <c r="AW221" s="27">
        <f>+O221/AJ221</f>
        <v>980.20683384773656</v>
      </c>
      <c r="AX221" s="27">
        <f>+Q221/AK221</f>
        <v>993.28516620068342</v>
      </c>
      <c r="AY221" s="27">
        <f>+S221/AL221</f>
        <v>1068.8418332631873</v>
      </c>
      <c r="AZ221" s="27"/>
      <c r="BA221" s="27"/>
      <c r="BB221" s="27"/>
      <c r="BC221" s="27"/>
      <c r="BD221" s="27">
        <f t="shared" si="45"/>
        <v>1070.6183335602759</v>
      </c>
      <c r="BE221" s="27"/>
      <c r="BF221" s="27"/>
      <c r="BG221" s="27">
        <f t="shared" si="46"/>
        <v>1009.9497599986464</v>
      </c>
    </row>
    <row r="222" spans="1:59" x14ac:dyDescent="0.25">
      <c r="A222">
        <v>5510</v>
      </c>
      <c r="B222" t="s">
        <v>1022</v>
      </c>
      <c r="C222" t="s">
        <v>1023</v>
      </c>
      <c r="D222" t="s">
        <v>1024</v>
      </c>
      <c r="E222" t="s">
        <v>69</v>
      </c>
      <c r="F222" s="53">
        <f>VLOOKUP(B222,'[4]Ventas Ene-Dic 2019 Hot Melt'!$B$2:$F$247,5,0)</f>
        <v>1.968</v>
      </c>
      <c r="G222" t="str">
        <f>VLOOKUP(B222,'[4]Ventas Ene-Dic 2019 Hot Melt'!$B$2:$G$247,6,0)</f>
        <v>SI</v>
      </c>
      <c r="H222" t="s">
        <v>339</v>
      </c>
      <c r="I222" s="28">
        <v>0</v>
      </c>
      <c r="AB222" s="31">
        <v>9600</v>
      </c>
      <c r="AC222" s="28">
        <v>29860108.800000001</v>
      </c>
      <c r="AD222" s="31">
        <v>-9600</v>
      </c>
      <c r="AE222" s="28">
        <v>-29860108.800000001</v>
      </c>
      <c r="AH222" s="27">
        <f t="shared" si="47"/>
        <v>0</v>
      </c>
      <c r="AI222" s="27">
        <f t="shared" si="48"/>
        <v>0</v>
      </c>
      <c r="AJ222" s="27">
        <f t="shared" si="49"/>
        <v>0</v>
      </c>
      <c r="AK222" s="27">
        <f t="shared" si="50"/>
        <v>0</v>
      </c>
      <c r="AL222" s="27">
        <f t="shared" si="51"/>
        <v>0</v>
      </c>
      <c r="AM222" s="27">
        <f t="shared" si="52"/>
        <v>0</v>
      </c>
      <c r="AN222" s="27">
        <f t="shared" si="53"/>
        <v>0</v>
      </c>
      <c r="AO222" s="27">
        <f t="shared" si="54"/>
        <v>0</v>
      </c>
      <c r="AP222" s="27">
        <f t="shared" si="55"/>
        <v>0</v>
      </c>
      <c r="AQ222" s="27">
        <f t="shared" si="56"/>
        <v>18892.8</v>
      </c>
      <c r="AR222" s="27">
        <f t="shared" si="57"/>
        <v>-18892.8</v>
      </c>
      <c r="AS222" s="27">
        <f t="shared" si="58"/>
        <v>0</v>
      </c>
      <c r="AT222" s="29">
        <f>SUM(AH222:AS222)</f>
        <v>0</v>
      </c>
      <c r="AU222" s="27"/>
      <c r="AV222" s="27"/>
      <c r="AW222" s="27"/>
      <c r="AX222" s="27"/>
      <c r="AY222" s="27"/>
      <c r="AZ222" s="27"/>
      <c r="BA222" s="27"/>
      <c r="BB222" s="27"/>
      <c r="BC222" s="27"/>
      <c r="BD222" s="27">
        <f t="shared" si="45"/>
        <v>1580.5020325203252</v>
      </c>
      <c r="BE222" s="27">
        <f>+AE222/AR222</f>
        <v>1580.5020325203252</v>
      </c>
      <c r="BF222" s="27"/>
      <c r="BG222" s="27" t="e">
        <f t="shared" si="46"/>
        <v>#DIV/0!</v>
      </c>
    </row>
    <row r="223" spans="1:59" x14ac:dyDescent="0.25">
      <c r="A223">
        <v>5511</v>
      </c>
      <c r="B223" t="s">
        <v>1022</v>
      </c>
      <c r="C223" t="s">
        <v>1023</v>
      </c>
      <c r="D223" t="s">
        <v>1025</v>
      </c>
      <c r="E223" t="s">
        <v>63</v>
      </c>
      <c r="F223" s="53">
        <f>VLOOKUP(B223,'[4]Ventas Ene-Dic 2019 Hot Melt'!$B$2:$F$247,5,0)</f>
        <v>1.968</v>
      </c>
      <c r="G223" t="str">
        <f>VLOOKUP(B223,'[4]Ventas Ene-Dic 2019 Hot Melt'!$B$2:$G$247,6,0)</f>
        <v>SI</v>
      </c>
      <c r="H223" t="s">
        <v>339</v>
      </c>
      <c r="I223" s="28">
        <v>29319060.48</v>
      </c>
      <c r="AD223" s="31">
        <v>9600</v>
      </c>
      <c r="AE223" s="28">
        <v>29319060.48</v>
      </c>
      <c r="AH223" s="27">
        <f t="shared" si="47"/>
        <v>0</v>
      </c>
      <c r="AI223" s="27">
        <f t="shared" si="48"/>
        <v>0</v>
      </c>
      <c r="AJ223" s="27">
        <f t="shared" si="49"/>
        <v>0</v>
      </c>
      <c r="AK223" s="27">
        <f t="shared" si="50"/>
        <v>0</v>
      </c>
      <c r="AL223" s="27">
        <f t="shared" si="51"/>
        <v>0</v>
      </c>
      <c r="AM223" s="27">
        <f t="shared" si="52"/>
        <v>0</v>
      </c>
      <c r="AN223" s="27">
        <f t="shared" si="53"/>
        <v>0</v>
      </c>
      <c r="AO223" s="27">
        <f t="shared" si="54"/>
        <v>0</v>
      </c>
      <c r="AP223" s="27">
        <f t="shared" si="55"/>
        <v>0</v>
      </c>
      <c r="AQ223" s="27">
        <f t="shared" si="56"/>
        <v>0</v>
      </c>
      <c r="AR223" s="27">
        <f t="shared" si="57"/>
        <v>18892.8</v>
      </c>
      <c r="AS223" s="27">
        <f t="shared" si="58"/>
        <v>0</v>
      </c>
      <c r="AT223" s="29">
        <f t="shared" si="59"/>
        <v>18892.8</v>
      </c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>
        <f>+AE223/AR223</f>
        <v>1551.8642276422765</v>
      </c>
      <c r="BF223" s="27"/>
      <c r="BG223" s="27">
        <f t="shared" si="46"/>
        <v>1551.8642276422765</v>
      </c>
    </row>
    <row r="224" spans="1:59" x14ac:dyDescent="0.25">
      <c r="A224">
        <v>7327</v>
      </c>
      <c r="B224" t="s">
        <v>630</v>
      </c>
      <c r="C224" t="s">
        <v>631</v>
      </c>
      <c r="D224" t="s">
        <v>381</v>
      </c>
      <c r="E224" t="s">
        <v>97</v>
      </c>
      <c r="F224" s="53">
        <f>VLOOKUP(B224,'[4]Ventas Ene-Dic 2019 Hot Melt'!$B$2:$F$247,5,0)</f>
        <v>2.4</v>
      </c>
      <c r="G224" t="str">
        <f>VLOOKUP(B224,'[4]Ventas Ene-Dic 2019 Hot Melt'!$B$2:$G$247,6,0)</f>
        <v>SI</v>
      </c>
      <c r="H224" t="s">
        <v>339</v>
      </c>
      <c r="I224" s="28">
        <v>368480</v>
      </c>
      <c r="Z224">
        <v>40</v>
      </c>
      <c r="AA224" s="28">
        <v>368480</v>
      </c>
      <c r="AH224" s="27">
        <f t="shared" si="47"/>
        <v>0</v>
      </c>
      <c r="AI224" s="27">
        <f t="shared" si="48"/>
        <v>0</v>
      </c>
      <c r="AJ224" s="27">
        <f t="shared" si="49"/>
        <v>0</v>
      </c>
      <c r="AK224" s="27">
        <f t="shared" si="50"/>
        <v>0</v>
      </c>
      <c r="AL224" s="27">
        <f t="shared" si="51"/>
        <v>0</v>
      </c>
      <c r="AM224" s="27">
        <f t="shared" si="52"/>
        <v>0</v>
      </c>
      <c r="AN224" s="27">
        <f t="shared" si="53"/>
        <v>0</v>
      </c>
      <c r="AO224" s="27">
        <f t="shared" si="54"/>
        <v>0</v>
      </c>
      <c r="AP224" s="27">
        <f t="shared" si="55"/>
        <v>96</v>
      </c>
      <c r="AQ224" s="27">
        <f t="shared" si="56"/>
        <v>0</v>
      </c>
      <c r="AR224" s="27">
        <f t="shared" si="57"/>
        <v>0</v>
      </c>
      <c r="AS224" s="27">
        <f t="shared" si="58"/>
        <v>0</v>
      </c>
      <c r="AT224" s="29">
        <f t="shared" si="59"/>
        <v>96</v>
      </c>
      <c r="AU224" s="27"/>
      <c r="AV224" s="27"/>
      <c r="AW224" s="27"/>
      <c r="AX224" s="27"/>
      <c r="AY224" s="27"/>
      <c r="AZ224" s="27"/>
      <c r="BA224" s="27"/>
      <c r="BB224" s="27"/>
      <c r="BC224" s="27">
        <f>+AA224/AP224</f>
        <v>3838.3333333333335</v>
      </c>
      <c r="BD224" s="27" t="e">
        <f t="shared" si="45"/>
        <v>#DIV/0!</v>
      </c>
      <c r="BE224" s="27"/>
      <c r="BF224" s="27"/>
      <c r="BG224" s="27">
        <f t="shared" si="46"/>
        <v>3838.3333333333335</v>
      </c>
    </row>
    <row r="225" spans="1:59" x14ac:dyDescent="0.25">
      <c r="A225">
        <v>7328</v>
      </c>
      <c r="B225" t="s">
        <v>632</v>
      </c>
      <c r="C225" t="s">
        <v>633</v>
      </c>
      <c r="D225" t="s">
        <v>381</v>
      </c>
      <c r="E225" t="s">
        <v>97</v>
      </c>
      <c r="F225" s="53">
        <f>VLOOKUP(B225,'[4]Ventas Ene-Dic 2019 Hot Melt'!$B$2:$F$247,5,0)</f>
        <v>2.4</v>
      </c>
      <c r="G225" t="str">
        <f>VLOOKUP(B225,'[4]Ventas Ene-Dic 2019 Hot Melt'!$B$2:$G$247,6,0)</f>
        <v>SI</v>
      </c>
      <c r="H225" t="s">
        <v>339</v>
      </c>
      <c r="I225" s="28">
        <v>736960</v>
      </c>
      <c r="R225">
        <v>40</v>
      </c>
      <c r="S225" s="28">
        <v>368480</v>
      </c>
      <c r="Z225">
        <v>40</v>
      </c>
      <c r="AA225" s="28">
        <v>368480</v>
      </c>
      <c r="AH225" s="27">
        <f t="shared" si="47"/>
        <v>0</v>
      </c>
      <c r="AI225" s="27">
        <f t="shared" si="48"/>
        <v>0</v>
      </c>
      <c r="AJ225" s="27">
        <f t="shared" si="49"/>
        <v>0</v>
      </c>
      <c r="AK225" s="27">
        <f t="shared" si="50"/>
        <v>0</v>
      </c>
      <c r="AL225" s="27">
        <f t="shared" si="51"/>
        <v>96</v>
      </c>
      <c r="AM225" s="27">
        <f t="shared" si="52"/>
        <v>0</v>
      </c>
      <c r="AN225" s="27">
        <f t="shared" si="53"/>
        <v>0</v>
      </c>
      <c r="AO225" s="27">
        <f t="shared" si="54"/>
        <v>0</v>
      </c>
      <c r="AP225" s="27">
        <f t="shared" si="55"/>
        <v>96</v>
      </c>
      <c r="AQ225" s="27">
        <f t="shared" si="56"/>
        <v>0</v>
      </c>
      <c r="AR225" s="27">
        <f t="shared" si="57"/>
        <v>0</v>
      </c>
      <c r="AS225" s="27">
        <f t="shared" si="58"/>
        <v>0</v>
      </c>
      <c r="AT225" s="29">
        <f t="shared" si="59"/>
        <v>192</v>
      </c>
      <c r="AU225" s="27"/>
      <c r="AV225" s="27"/>
      <c r="AW225" s="27"/>
      <c r="AX225" s="27"/>
      <c r="AY225" s="27">
        <f>+S225/AL225</f>
        <v>3838.3333333333335</v>
      </c>
      <c r="AZ225" s="27"/>
      <c r="BA225" s="27"/>
      <c r="BB225" s="27"/>
      <c r="BC225" s="27">
        <f>+AA225/AP225</f>
        <v>3838.3333333333335</v>
      </c>
      <c r="BD225" s="27" t="e">
        <f t="shared" si="45"/>
        <v>#DIV/0!</v>
      </c>
      <c r="BE225" s="27"/>
      <c r="BF225" s="27"/>
      <c r="BG225" s="27">
        <f t="shared" si="46"/>
        <v>3838.3333333333335</v>
      </c>
    </row>
    <row r="226" spans="1:59" x14ac:dyDescent="0.25">
      <c r="A226">
        <v>7329</v>
      </c>
      <c r="B226" t="s">
        <v>634</v>
      </c>
      <c r="C226" t="s">
        <v>633</v>
      </c>
      <c r="D226" t="s">
        <v>381</v>
      </c>
      <c r="E226" t="s">
        <v>97</v>
      </c>
      <c r="F226" s="53">
        <f>VLOOKUP(B226,'[4]Ventas Ene-Dic 2019 Hot Melt'!$B$2:$F$247,5,0)</f>
        <v>2.4</v>
      </c>
      <c r="G226" t="str">
        <f>VLOOKUP(B226,'[4]Ventas Ene-Dic 2019 Hot Melt'!$B$2:$G$247,6,0)</f>
        <v>SI</v>
      </c>
      <c r="H226" t="s">
        <v>339</v>
      </c>
      <c r="I226" s="28">
        <v>736960</v>
      </c>
      <c r="R226">
        <v>40</v>
      </c>
      <c r="S226" s="28">
        <v>368480</v>
      </c>
      <c r="Z226">
        <v>40</v>
      </c>
      <c r="AA226" s="28">
        <v>368480</v>
      </c>
      <c r="AH226" s="27">
        <f t="shared" si="47"/>
        <v>0</v>
      </c>
      <c r="AI226" s="27">
        <f t="shared" si="48"/>
        <v>0</v>
      </c>
      <c r="AJ226" s="27">
        <f t="shared" si="49"/>
        <v>0</v>
      </c>
      <c r="AK226" s="27">
        <f t="shared" si="50"/>
        <v>0</v>
      </c>
      <c r="AL226" s="27">
        <f t="shared" si="51"/>
        <v>96</v>
      </c>
      <c r="AM226" s="27">
        <f t="shared" si="52"/>
        <v>0</v>
      </c>
      <c r="AN226" s="27">
        <f t="shared" si="53"/>
        <v>0</v>
      </c>
      <c r="AO226" s="27">
        <f t="shared" si="54"/>
        <v>0</v>
      </c>
      <c r="AP226" s="27">
        <f t="shared" si="55"/>
        <v>96</v>
      </c>
      <c r="AQ226" s="27">
        <f t="shared" si="56"/>
        <v>0</v>
      </c>
      <c r="AR226" s="27">
        <f t="shared" si="57"/>
        <v>0</v>
      </c>
      <c r="AS226" s="27">
        <f t="shared" si="58"/>
        <v>0</v>
      </c>
      <c r="AT226" s="29">
        <f t="shared" si="59"/>
        <v>192</v>
      </c>
      <c r="AU226" s="27"/>
      <c r="AV226" s="27"/>
      <c r="AW226" s="27"/>
      <c r="AX226" s="27"/>
      <c r="AY226" s="27">
        <f>+S226/AL226</f>
        <v>3838.3333333333335</v>
      </c>
      <c r="AZ226" s="27"/>
      <c r="BA226" s="27"/>
      <c r="BB226" s="27"/>
      <c r="BC226" s="27">
        <f>+AA226/AP226</f>
        <v>3838.3333333333335</v>
      </c>
      <c r="BD226" s="27" t="e">
        <f>+AC226/AQ226</f>
        <v>#DIV/0!</v>
      </c>
      <c r="BE226" s="27"/>
      <c r="BF226" s="27"/>
      <c r="BG226" s="27">
        <f t="shared" ref="BG226:BG289" si="61">+I226/AT226</f>
        <v>3838.3333333333335</v>
      </c>
    </row>
    <row r="227" spans="1:59" x14ac:dyDescent="0.25">
      <c r="A227">
        <v>7350</v>
      </c>
      <c r="B227" t="s">
        <v>643</v>
      </c>
      <c r="C227" t="s">
        <v>644</v>
      </c>
      <c r="D227" t="s">
        <v>410</v>
      </c>
      <c r="E227" t="s">
        <v>51</v>
      </c>
      <c r="F227" s="53">
        <f>VLOOKUP(B227,'[4]Ventas Ene-Dic 2019 Hot Melt'!$B$2:$F$247,5,0)</f>
        <v>9.6</v>
      </c>
      <c r="G227" t="str">
        <f>VLOOKUP(B227,'[4]Ventas Ene-Dic 2019 Hot Melt'!$B$2:$G$247,6,0)</f>
        <v>SI</v>
      </c>
      <c r="H227" t="s">
        <v>339</v>
      </c>
      <c r="I227" s="28">
        <v>11663241.98</v>
      </c>
      <c r="J227">
        <v>540</v>
      </c>
      <c r="K227" s="28">
        <v>4699653.75</v>
      </c>
      <c r="N227">
        <v>810</v>
      </c>
      <c r="O227" s="28">
        <v>6963588.2300000004</v>
      </c>
      <c r="AH227" s="27">
        <f t="shared" si="47"/>
        <v>5184</v>
      </c>
      <c r="AI227" s="27">
        <f t="shared" si="48"/>
        <v>0</v>
      </c>
      <c r="AJ227" s="27">
        <f t="shared" si="49"/>
        <v>7776</v>
      </c>
      <c r="AK227" s="27">
        <f t="shared" si="50"/>
        <v>0</v>
      </c>
      <c r="AL227" s="27">
        <f t="shared" si="51"/>
        <v>0</v>
      </c>
      <c r="AM227" s="27">
        <f t="shared" si="52"/>
        <v>0</v>
      </c>
      <c r="AN227" s="27">
        <f t="shared" si="53"/>
        <v>0</v>
      </c>
      <c r="AO227" s="27">
        <f t="shared" si="54"/>
        <v>0</v>
      </c>
      <c r="AP227" s="27">
        <f t="shared" si="55"/>
        <v>0</v>
      </c>
      <c r="AQ227" s="27">
        <f t="shared" si="56"/>
        <v>0</v>
      </c>
      <c r="AR227" s="27">
        <f t="shared" si="57"/>
        <v>0</v>
      </c>
      <c r="AS227" s="27">
        <f t="shared" si="58"/>
        <v>0</v>
      </c>
      <c r="AT227" s="29">
        <f t="shared" si="59"/>
        <v>12960</v>
      </c>
      <c r="AU227" s="27">
        <f>+K227/AH227</f>
        <v>906.56901041666663</v>
      </c>
      <c r="AV227" s="27"/>
      <c r="AW227" s="27">
        <f>+O227/AJ227</f>
        <v>895.52317772633751</v>
      </c>
      <c r="AX227" s="27"/>
      <c r="AY227" s="27"/>
      <c r="AZ227" s="27"/>
      <c r="BA227" s="27"/>
      <c r="BB227" s="27"/>
      <c r="BC227" s="27"/>
      <c r="BD227" s="27"/>
      <c r="BE227" s="27"/>
      <c r="BF227" s="27"/>
      <c r="BG227" s="27">
        <f t="shared" si="61"/>
        <v>899.94151080246922</v>
      </c>
    </row>
    <row r="228" spans="1:59" x14ac:dyDescent="0.25">
      <c r="A228">
        <v>7351</v>
      </c>
      <c r="B228" t="s">
        <v>1026</v>
      </c>
      <c r="C228" t="s">
        <v>1027</v>
      </c>
      <c r="D228" t="s">
        <v>1028</v>
      </c>
      <c r="E228" t="s">
        <v>85</v>
      </c>
      <c r="F228" s="53">
        <f>VLOOKUP(B228,'[4]Ventas Ene-Dic 2019 Hot Melt'!$B$2:$F$247,5,0)</f>
        <v>96</v>
      </c>
      <c r="G228" t="str">
        <f>VLOOKUP(B228,'[4]Ventas Ene-Dic 2019 Hot Melt'!$B$2:$G$247,6,0)</f>
        <v>SI</v>
      </c>
      <c r="H228" t="s">
        <v>339</v>
      </c>
      <c r="I228" s="28">
        <v>4459845</v>
      </c>
      <c r="L228">
        <v>21</v>
      </c>
      <c r="M228" s="28">
        <v>2401455</v>
      </c>
      <c r="N228">
        <v>18</v>
      </c>
      <c r="O228" s="28">
        <v>2058390</v>
      </c>
      <c r="AH228" s="27">
        <f t="shared" si="47"/>
        <v>0</v>
      </c>
      <c r="AI228" s="27">
        <f t="shared" si="48"/>
        <v>2016</v>
      </c>
      <c r="AJ228" s="27">
        <f t="shared" si="49"/>
        <v>1728</v>
      </c>
      <c r="AK228" s="27">
        <f t="shared" si="50"/>
        <v>0</v>
      </c>
      <c r="AL228" s="27">
        <f t="shared" si="51"/>
        <v>0</v>
      </c>
      <c r="AM228" s="27">
        <f t="shared" si="52"/>
        <v>0</v>
      </c>
      <c r="AN228" s="27">
        <f t="shared" si="53"/>
        <v>0</v>
      </c>
      <c r="AO228" s="27">
        <f t="shared" si="54"/>
        <v>0</v>
      </c>
      <c r="AP228" s="27">
        <f t="shared" si="55"/>
        <v>0</v>
      </c>
      <c r="AQ228" s="27">
        <f t="shared" si="56"/>
        <v>0</v>
      </c>
      <c r="AR228" s="27">
        <f t="shared" si="57"/>
        <v>0</v>
      </c>
      <c r="AS228" s="27">
        <f t="shared" si="58"/>
        <v>0</v>
      </c>
      <c r="AT228" s="29">
        <f t="shared" si="59"/>
        <v>3744</v>
      </c>
      <c r="AU228" s="27"/>
      <c r="AV228" s="27">
        <f>+M228/AI228</f>
        <v>1191.1979166666667</v>
      </c>
      <c r="AW228" s="27">
        <f>+O228/AJ228</f>
        <v>1191.1979166666667</v>
      </c>
      <c r="AX228" s="27"/>
      <c r="AY228" s="27"/>
      <c r="AZ228" s="27"/>
      <c r="BA228" s="27"/>
      <c r="BB228" s="27"/>
      <c r="BC228" s="27"/>
      <c r="BD228" s="27"/>
      <c r="BE228" s="27"/>
      <c r="BF228" s="27"/>
      <c r="BG228" s="27">
        <f t="shared" si="61"/>
        <v>1191.1979166666667</v>
      </c>
    </row>
    <row r="229" spans="1:59" x14ac:dyDescent="0.25">
      <c r="A229">
        <v>7352</v>
      </c>
      <c r="B229" t="s">
        <v>1029</v>
      </c>
      <c r="C229" t="s">
        <v>1030</v>
      </c>
      <c r="D229" t="s">
        <v>579</v>
      </c>
      <c r="E229" t="s">
        <v>50</v>
      </c>
      <c r="F229" s="53">
        <f>VLOOKUP(B229,'[4]Ventas Ene-Dic 2019 Hot Melt'!$B$2:$F$247,5,0)</f>
        <v>3.6</v>
      </c>
      <c r="G229" t="str">
        <f>VLOOKUP(B229,'[4]Ventas Ene-Dic 2019 Hot Melt'!$B$2:$G$247,6,0)</f>
        <v>SI</v>
      </c>
      <c r="H229" t="s">
        <v>339</v>
      </c>
      <c r="I229" s="28">
        <v>142445416.72999999</v>
      </c>
      <c r="L229" s="31">
        <v>1596</v>
      </c>
      <c r="M229" s="28">
        <v>6818597.1799999997</v>
      </c>
      <c r="N229" s="31">
        <v>2100</v>
      </c>
      <c r="O229" s="28">
        <v>8840433.8399999999</v>
      </c>
      <c r="P229">
        <v>57</v>
      </c>
      <c r="Q229" s="28">
        <v>251763.25</v>
      </c>
      <c r="R229" s="31">
        <v>2123</v>
      </c>
      <c r="S229" s="28">
        <v>9499497.6699999999</v>
      </c>
      <c r="T229" s="31">
        <v>15229</v>
      </c>
      <c r="U229" s="28">
        <v>66664668.469999999</v>
      </c>
      <c r="V229">
        <v>240</v>
      </c>
      <c r="W229" s="28">
        <v>1064981.18</v>
      </c>
      <c r="AD229" s="31">
        <v>10427</v>
      </c>
      <c r="AE229" s="28">
        <v>49305475.140000001</v>
      </c>
      <c r="AH229" s="27">
        <f t="shared" si="47"/>
        <v>0</v>
      </c>
      <c r="AI229" s="27">
        <f t="shared" si="48"/>
        <v>5745.6</v>
      </c>
      <c r="AJ229" s="27">
        <f t="shared" si="49"/>
        <v>7560</v>
      </c>
      <c r="AK229" s="27">
        <f t="shared" si="50"/>
        <v>205.20000000000002</v>
      </c>
      <c r="AL229" s="27">
        <f t="shared" si="51"/>
        <v>7642.8</v>
      </c>
      <c r="AM229" s="27">
        <f t="shared" si="52"/>
        <v>54824.4</v>
      </c>
      <c r="AN229" s="27">
        <f t="shared" si="53"/>
        <v>864</v>
      </c>
      <c r="AO229" s="27">
        <f t="shared" si="54"/>
        <v>0</v>
      </c>
      <c r="AP229" s="27">
        <f t="shared" si="55"/>
        <v>0</v>
      </c>
      <c r="AQ229" s="27">
        <f t="shared" si="56"/>
        <v>0</v>
      </c>
      <c r="AR229" s="27">
        <f t="shared" si="57"/>
        <v>37537.200000000004</v>
      </c>
      <c r="AS229" s="27">
        <f t="shared" si="58"/>
        <v>0</v>
      </c>
      <c r="AT229" s="29">
        <f t="shared" si="59"/>
        <v>114379.20000000001</v>
      </c>
      <c r="AU229" s="27"/>
      <c r="AV229" s="27">
        <f>+M229/AI229</f>
        <v>1186.7511104149262</v>
      </c>
      <c r="AW229" s="27">
        <f>+O229/AJ229</f>
        <v>1169.3695555555555</v>
      </c>
      <c r="AX229" s="27">
        <f>+Q229/AK229</f>
        <v>1226.9164230019492</v>
      </c>
      <c r="AY229" s="27">
        <f>+S229/AL229</f>
        <v>1242.9342217511905</v>
      </c>
      <c r="AZ229" s="27">
        <f>+U229/AM229</f>
        <v>1215.9671327000385</v>
      </c>
      <c r="BA229" s="27">
        <f>+W229/AN229</f>
        <v>1232.6171064814814</v>
      </c>
      <c r="BB229" s="27"/>
      <c r="BC229" s="27"/>
      <c r="BD229" s="27"/>
      <c r="BE229" s="27">
        <f>+AE229/AR229</f>
        <v>1313.5096688085418</v>
      </c>
      <c r="BF229" s="27"/>
      <c r="BG229" s="27">
        <f t="shared" si="61"/>
        <v>1245.3786766300163</v>
      </c>
    </row>
    <row r="230" spans="1:59" x14ac:dyDescent="0.25">
      <c r="A230">
        <v>7353</v>
      </c>
      <c r="B230" t="s">
        <v>1031</v>
      </c>
      <c r="C230" t="s">
        <v>1030</v>
      </c>
      <c r="D230" t="s">
        <v>410</v>
      </c>
      <c r="E230" t="s">
        <v>51</v>
      </c>
      <c r="F230" s="53">
        <f>VLOOKUP(B230,'[4]Ventas Ene-Dic 2019 Hot Melt'!$B$2:$F$247,5,0)</f>
        <v>3.6</v>
      </c>
      <c r="G230" t="str">
        <f>VLOOKUP(B230,'[4]Ventas Ene-Dic 2019 Hot Melt'!$B$2:$G$247,6,0)</f>
        <v>SI</v>
      </c>
      <c r="H230" t="s">
        <v>339</v>
      </c>
      <c r="I230" s="28">
        <v>19072990.52</v>
      </c>
      <c r="X230" s="31">
        <v>5340</v>
      </c>
      <c r="Y230" s="28">
        <v>19072990.52</v>
      </c>
      <c r="AH230" s="27">
        <f t="shared" si="47"/>
        <v>0</v>
      </c>
      <c r="AI230" s="27">
        <f t="shared" si="48"/>
        <v>0</v>
      </c>
      <c r="AJ230" s="27">
        <f t="shared" si="49"/>
        <v>0</v>
      </c>
      <c r="AK230" s="27">
        <f t="shared" si="50"/>
        <v>0</v>
      </c>
      <c r="AL230" s="27">
        <f t="shared" si="51"/>
        <v>0</v>
      </c>
      <c r="AM230" s="27">
        <f t="shared" si="52"/>
        <v>0</v>
      </c>
      <c r="AN230" s="27">
        <f t="shared" si="53"/>
        <v>0</v>
      </c>
      <c r="AO230" s="27">
        <f t="shared" si="54"/>
        <v>19224</v>
      </c>
      <c r="AP230" s="27">
        <f t="shared" si="55"/>
        <v>0</v>
      </c>
      <c r="AQ230" s="27">
        <f t="shared" si="56"/>
        <v>0</v>
      </c>
      <c r="AR230" s="27">
        <f t="shared" si="57"/>
        <v>0</v>
      </c>
      <c r="AS230" s="27">
        <f t="shared" si="58"/>
        <v>0</v>
      </c>
      <c r="AT230" s="29">
        <f t="shared" si="59"/>
        <v>19224</v>
      </c>
      <c r="AU230" s="27"/>
      <c r="AV230" s="27"/>
      <c r="AW230" s="27"/>
      <c r="AX230" s="27"/>
      <c r="AY230" s="27"/>
      <c r="AZ230" s="27"/>
      <c r="BA230" s="27"/>
      <c r="BB230" s="27">
        <f>+Y230/AO230</f>
        <v>992.14474198918015</v>
      </c>
      <c r="BC230" s="27"/>
      <c r="BD230" s="27"/>
      <c r="BE230" s="27"/>
      <c r="BF230" s="27"/>
      <c r="BG230" s="27">
        <f t="shared" si="61"/>
        <v>992.14474198918015</v>
      </c>
    </row>
    <row r="231" spans="1:59" x14ac:dyDescent="0.25">
      <c r="A231">
        <v>7354</v>
      </c>
      <c r="B231" t="s">
        <v>1031</v>
      </c>
      <c r="C231" t="s">
        <v>1030</v>
      </c>
      <c r="D231" t="s">
        <v>1024</v>
      </c>
      <c r="E231" t="s">
        <v>69</v>
      </c>
      <c r="F231" s="53">
        <f>VLOOKUP(B231,'[4]Ventas Ene-Dic 2019 Hot Melt'!$B$2:$F$247,5,0)</f>
        <v>3.6</v>
      </c>
      <c r="G231" t="str">
        <f>VLOOKUP(B231,'[4]Ventas Ene-Dic 2019 Hot Melt'!$B$2:$G$247,6,0)</f>
        <v>SI</v>
      </c>
      <c r="H231" t="s">
        <v>339</v>
      </c>
      <c r="I231" s="28">
        <v>32402010</v>
      </c>
      <c r="AD231" s="31">
        <v>5000</v>
      </c>
      <c r="AE231" s="28">
        <v>32402010</v>
      </c>
      <c r="AH231" s="27">
        <f t="shared" si="47"/>
        <v>0</v>
      </c>
      <c r="AI231" s="27">
        <f t="shared" si="48"/>
        <v>0</v>
      </c>
      <c r="AJ231" s="27">
        <f t="shared" si="49"/>
        <v>0</v>
      </c>
      <c r="AK231" s="27">
        <f t="shared" si="50"/>
        <v>0</v>
      </c>
      <c r="AL231" s="27">
        <f t="shared" si="51"/>
        <v>0</v>
      </c>
      <c r="AM231" s="27">
        <f t="shared" si="52"/>
        <v>0</v>
      </c>
      <c r="AN231" s="27">
        <f t="shared" si="53"/>
        <v>0</v>
      </c>
      <c r="AO231" s="27">
        <f t="shared" si="54"/>
        <v>0</v>
      </c>
      <c r="AP231" s="27">
        <f t="shared" si="55"/>
        <v>0</v>
      </c>
      <c r="AQ231" s="27">
        <f t="shared" si="56"/>
        <v>0</v>
      </c>
      <c r="AR231" s="27">
        <f t="shared" si="57"/>
        <v>18000</v>
      </c>
      <c r="AS231" s="27">
        <f t="shared" si="58"/>
        <v>0</v>
      </c>
      <c r="AT231" s="29">
        <f t="shared" si="59"/>
        <v>18000</v>
      </c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>
        <f>+AE231/AR231</f>
        <v>1800.1116666666667</v>
      </c>
      <c r="BF231" s="27"/>
      <c r="BG231" s="27">
        <f t="shared" si="61"/>
        <v>1800.1116666666667</v>
      </c>
    </row>
    <row r="232" spans="1:59" x14ac:dyDescent="0.25">
      <c r="A232">
        <v>7355</v>
      </c>
      <c r="B232" t="s">
        <v>647</v>
      </c>
      <c r="C232" t="s">
        <v>648</v>
      </c>
      <c r="D232" t="s">
        <v>579</v>
      </c>
      <c r="E232" t="s">
        <v>50</v>
      </c>
      <c r="F232" s="53">
        <f>VLOOKUP(B232,'[4]Ventas Ene-Dic 2019 Hot Melt'!$B$2:$F$247,5,0)</f>
        <v>12</v>
      </c>
      <c r="G232" t="str">
        <f>VLOOKUP(B232,'[4]Ventas Ene-Dic 2019 Hot Melt'!$B$2:$G$247,6,0)</f>
        <v>SI</v>
      </c>
      <c r="H232" t="s">
        <v>339</v>
      </c>
      <c r="I232" s="28">
        <v>403047.71</v>
      </c>
      <c r="L232">
        <v>32</v>
      </c>
      <c r="M232" s="28">
        <v>403047.71</v>
      </c>
      <c r="AH232" s="27">
        <f t="shared" si="47"/>
        <v>0</v>
      </c>
      <c r="AI232" s="27">
        <f t="shared" si="48"/>
        <v>384</v>
      </c>
      <c r="AJ232" s="27">
        <f t="shared" si="49"/>
        <v>0</v>
      </c>
      <c r="AK232" s="27">
        <f t="shared" si="50"/>
        <v>0</v>
      </c>
      <c r="AL232" s="27">
        <f t="shared" si="51"/>
        <v>0</v>
      </c>
      <c r="AM232" s="27">
        <f t="shared" si="52"/>
        <v>0</v>
      </c>
      <c r="AN232" s="27">
        <f t="shared" si="53"/>
        <v>0</v>
      </c>
      <c r="AO232" s="27">
        <f t="shared" si="54"/>
        <v>0</v>
      </c>
      <c r="AP232" s="27">
        <f t="shared" si="55"/>
        <v>0</v>
      </c>
      <c r="AQ232" s="27">
        <f t="shared" si="56"/>
        <v>0</v>
      </c>
      <c r="AR232" s="27">
        <f t="shared" si="57"/>
        <v>0</v>
      </c>
      <c r="AS232" s="27">
        <f t="shared" si="58"/>
        <v>0</v>
      </c>
      <c r="AT232" s="29">
        <f t="shared" si="59"/>
        <v>384</v>
      </c>
      <c r="AU232" s="27"/>
      <c r="AV232" s="27">
        <f>+M232/AI232</f>
        <v>1049.6034114583333</v>
      </c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>
        <f t="shared" si="61"/>
        <v>1049.6034114583333</v>
      </c>
    </row>
    <row r="233" spans="1:59" x14ac:dyDescent="0.25">
      <c r="A233">
        <v>7356</v>
      </c>
      <c r="B233" t="s">
        <v>649</v>
      </c>
      <c r="C233" t="s">
        <v>650</v>
      </c>
      <c r="D233" t="s">
        <v>651</v>
      </c>
      <c r="E233" t="s">
        <v>71</v>
      </c>
      <c r="F233" s="53">
        <f>VLOOKUP(B233,'[4]Ventas Ene-Dic 2019 Hot Melt'!$B$2:$F$247,5,0)</f>
        <v>3.6</v>
      </c>
      <c r="G233" t="str">
        <f>VLOOKUP(B233,'[4]Ventas Ene-Dic 2019 Hot Melt'!$B$2:$G$247,6,0)</f>
        <v>SI</v>
      </c>
      <c r="H233" t="s">
        <v>339</v>
      </c>
      <c r="I233" s="28">
        <v>22119228</v>
      </c>
      <c r="J233">
        <v>480</v>
      </c>
      <c r="K233" s="28">
        <v>2633280</v>
      </c>
      <c r="L233">
        <v>480</v>
      </c>
      <c r="M233" s="28">
        <v>2633280</v>
      </c>
      <c r="N233">
        <v>384</v>
      </c>
      <c r="O233" s="28">
        <v>2106624</v>
      </c>
      <c r="P233">
        <v>576</v>
      </c>
      <c r="Q233" s="28">
        <v>3159612</v>
      </c>
      <c r="T233">
        <v>480</v>
      </c>
      <c r="U233" s="28">
        <v>2633280</v>
      </c>
      <c r="X233">
        <v>480</v>
      </c>
      <c r="Y233" s="28">
        <v>2633280</v>
      </c>
      <c r="Z233">
        <v>576</v>
      </c>
      <c r="AA233" s="28">
        <v>3159936</v>
      </c>
      <c r="AD233">
        <v>576</v>
      </c>
      <c r="AE233" s="28">
        <v>3159936</v>
      </c>
      <c r="AH233" s="27">
        <f t="shared" si="47"/>
        <v>1728</v>
      </c>
      <c r="AI233" s="27">
        <f t="shared" si="48"/>
        <v>1728</v>
      </c>
      <c r="AJ233" s="27">
        <f t="shared" si="49"/>
        <v>1382.4</v>
      </c>
      <c r="AK233" s="27">
        <f t="shared" si="50"/>
        <v>2073.6</v>
      </c>
      <c r="AL233" s="27">
        <f t="shared" si="51"/>
        <v>0</v>
      </c>
      <c r="AM233" s="27">
        <f t="shared" si="52"/>
        <v>1728</v>
      </c>
      <c r="AN233" s="27">
        <f t="shared" si="53"/>
        <v>0</v>
      </c>
      <c r="AO233" s="27">
        <f t="shared" si="54"/>
        <v>1728</v>
      </c>
      <c r="AP233" s="27">
        <f t="shared" si="55"/>
        <v>2073.6</v>
      </c>
      <c r="AQ233" s="27">
        <f t="shared" si="56"/>
        <v>0</v>
      </c>
      <c r="AR233" s="27">
        <f t="shared" si="57"/>
        <v>2073.6</v>
      </c>
      <c r="AS233" s="27">
        <f t="shared" si="58"/>
        <v>0</v>
      </c>
      <c r="AT233" s="29">
        <f t="shared" si="59"/>
        <v>14515.2</v>
      </c>
      <c r="AU233" s="27">
        <f>+K233/AH233</f>
        <v>1523.8888888888889</v>
      </c>
      <c r="AV233" s="27">
        <f>+M233/AI233</f>
        <v>1523.8888888888889</v>
      </c>
      <c r="AW233" s="27">
        <f>+O233/AJ233</f>
        <v>1523.8888888888887</v>
      </c>
      <c r="AX233" s="27">
        <f>+Q233/AK233</f>
        <v>1523.7326388888889</v>
      </c>
      <c r="AY233" s="27"/>
      <c r="AZ233" s="27">
        <f>+U233/AM233</f>
        <v>1523.8888888888889</v>
      </c>
      <c r="BA233" s="27"/>
      <c r="BB233" s="27">
        <f>+Y233/AO233</f>
        <v>1523.8888888888889</v>
      </c>
      <c r="BC233" s="27">
        <f>+AA233/AP233</f>
        <v>1523.8888888888889</v>
      </c>
      <c r="BD233" s="27" t="e">
        <f>+AC233/AQ233</f>
        <v>#DIV/0!</v>
      </c>
      <c r="BE233" s="27">
        <f>+AE233/AR233</f>
        <v>1523.8888888888889</v>
      </c>
      <c r="BF233" s="27"/>
      <c r="BG233" s="27">
        <f t="shared" si="61"/>
        <v>1523.8665674603174</v>
      </c>
    </row>
    <row r="234" spans="1:59" x14ac:dyDescent="0.25">
      <c r="A234">
        <v>7357</v>
      </c>
      <c r="B234" t="s">
        <v>652</v>
      </c>
      <c r="C234" t="s">
        <v>653</v>
      </c>
      <c r="D234" t="s">
        <v>654</v>
      </c>
      <c r="E234" t="s">
        <v>54</v>
      </c>
      <c r="F234" s="53">
        <f>VLOOKUP(B234,'[4]Ventas Ene-Dic 2019 Hot Melt'!$B$2:$F$247,5,0)</f>
        <v>48</v>
      </c>
      <c r="G234" t="str">
        <f>VLOOKUP(B234,'[4]Ventas Ene-Dic 2019 Hot Melt'!$B$2:$G$247,6,0)</f>
        <v>SI</v>
      </c>
      <c r="H234" t="s">
        <v>339</v>
      </c>
      <c r="I234" s="28">
        <v>89512500</v>
      </c>
      <c r="J234">
        <v>234</v>
      </c>
      <c r="K234" s="28">
        <v>16087500</v>
      </c>
      <c r="L234">
        <v>126</v>
      </c>
      <c r="M234" s="28">
        <v>8662500</v>
      </c>
      <c r="N234">
        <v>120</v>
      </c>
      <c r="O234" s="28">
        <v>8250000</v>
      </c>
      <c r="P234">
        <v>36</v>
      </c>
      <c r="Q234" s="28">
        <v>2475000</v>
      </c>
      <c r="R234">
        <v>108</v>
      </c>
      <c r="S234" s="28">
        <v>7425000</v>
      </c>
      <c r="T234">
        <v>36</v>
      </c>
      <c r="U234" s="28">
        <v>2475000</v>
      </c>
      <c r="V234">
        <v>210</v>
      </c>
      <c r="W234" s="28">
        <v>14437500</v>
      </c>
      <c r="X234">
        <v>180</v>
      </c>
      <c r="Y234" s="28">
        <v>12375000</v>
      </c>
      <c r="Z234">
        <v>108</v>
      </c>
      <c r="AA234" s="28">
        <v>7425000</v>
      </c>
      <c r="AB234">
        <v>36</v>
      </c>
      <c r="AC234" s="28">
        <v>2475000</v>
      </c>
      <c r="AD234">
        <v>108</v>
      </c>
      <c r="AE234" s="28">
        <v>7425000</v>
      </c>
      <c r="AH234" s="27">
        <f t="shared" si="47"/>
        <v>11232</v>
      </c>
      <c r="AI234" s="27">
        <f t="shared" si="48"/>
        <v>6048</v>
      </c>
      <c r="AJ234" s="27">
        <f t="shared" si="49"/>
        <v>5760</v>
      </c>
      <c r="AK234" s="27">
        <f t="shared" si="50"/>
        <v>1728</v>
      </c>
      <c r="AL234" s="27">
        <f t="shared" si="51"/>
        <v>5184</v>
      </c>
      <c r="AM234" s="27">
        <f t="shared" si="52"/>
        <v>1728</v>
      </c>
      <c r="AN234" s="27">
        <f t="shared" si="53"/>
        <v>10080</v>
      </c>
      <c r="AO234" s="27">
        <f t="shared" si="54"/>
        <v>8640</v>
      </c>
      <c r="AP234" s="27">
        <f t="shared" si="55"/>
        <v>5184</v>
      </c>
      <c r="AQ234" s="27">
        <f t="shared" si="56"/>
        <v>1728</v>
      </c>
      <c r="AR234" s="27">
        <f t="shared" si="57"/>
        <v>5184</v>
      </c>
      <c r="AS234" s="27">
        <f t="shared" si="58"/>
        <v>0</v>
      </c>
      <c r="AT234" s="29">
        <f t="shared" si="59"/>
        <v>62496</v>
      </c>
      <c r="AU234" s="27">
        <f>+K234/AH234</f>
        <v>1432.2916666666667</v>
      </c>
      <c r="AV234" s="27">
        <f>+M234/AI234</f>
        <v>1432.2916666666667</v>
      </c>
      <c r="AW234" s="27">
        <f>+O234/AJ234</f>
        <v>1432.2916666666667</v>
      </c>
      <c r="AX234" s="27">
        <f>+Q234/AK234</f>
        <v>1432.2916666666667</v>
      </c>
      <c r="AY234" s="27">
        <f>+S234/AL234</f>
        <v>1432.2916666666667</v>
      </c>
      <c r="AZ234" s="27">
        <f>+U234/AM234</f>
        <v>1432.2916666666667</v>
      </c>
      <c r="BA234" s="27">
        <f>+W234/AN234</f>
        <v>1432.2916666666667</v>
      </c>
      <c r="BB234" s="27">
        <f>+Y234/AO234</f>
        <v>1432.2916666666667</v>
      </c>
      <c r="BC234" s="27">
        <f>+AA234/AP234</f>
        <v>1432.2916666666667</v>
      </c>
      <c r="BD234" s="27">
        <f>+AC234/AQ234</f>
        <v>1432.2916666666667</v>
      </c>
      <c r="BE234" s="27">
        <f>+AE234/AR234</f>
        <v>1432.2916666666667</v>
      </c>
      <c r="BF234" s="27"/>
      <c r="BG234" s="27">
        <f t="shared" si="61"/>
        <v>1432.2916666666667</v>
      </c>
    </row>
    <row r="235" spans="1:59" x14ac:dyDescent="0.25">
      <c r="A235">
        <v>7358</v>
      </c>
      <c r="B235" t="s">
        <v>1032</v>
      </c>
      <c r="C235" t="s">
        <v>1033</v>
      </c>
      <c r="D235" t="s">
        <v>637</v>
      </c>
      <c r="E235" t="s">
        <v>18</v>
      </c>
      <c r="F235" s="53">
        <f>VLOOKUP(B235,'[4]Ventas Ene-Dic 2019 Hot Melt'!$B$2:$F$247,5,0)</f>
        <v>30</v>
      </c>
      <c r="G235" t="str">
        <f>VLOOKUP(B235,'[4]Ventas Ene-Dic 2019 Hot Melt'!$B$2:$G$247,6,0)</f>
        <v>SI</v>
      </c>
      <c r="H235" t="s">
        <v>339</v>
      </c>
      <c r="I235" s="28">
        <v>20065500</v>
      </c>
      <c r="P235">
        <v>260</v>
      </c>
      <c r="Q235" s="28">
        <v>20065500</v>
      </c>
      <c r="AH235" s="27">
        <f t="shared" si="47"/>
        <v>0</v>
      </c>
      <c r="AI235" s="27">
        <f t="shared" si="48"/>
        <v>0</v>
      </c>
      <c r="AJ235" s="27">
        <f t="shared" si="49"/>
        <v>0</v>
      </c>
      <c r="AK235" s="27">
        <f t="shared" si="50"/>
        <v>7800</v>
      </c>
      <c r="AL235" s="27">
        <f t="shared" si="51"/>
        <v>0</v>
      </c>
      <c r="AM235" s="27">
        <f t="shared" si="52"/>
        <v>0</v>
      </c>
      <c r="AN235" s="27">
        <f t="shared" si="53"/>
        <v>0</v>
      </c>
      <c r="AO235" s="27">
        <f t="shared" si="54"/>
        <v>0</v>
      </c>
      <c r="AP235" s="27">
        <f t="shared" si="55"/>
        <v>0</v>
      </c>
      <c r="AQ235" s="27">
        <f t="shared" si="56"/>
        <v>0</v>
      </c>
      <c r="AR235" s="27">
        <f t="shared" si="57"/>
        <v>0</v>
      </c>
      <c r="AS235" s="27">
        <f t="shared" si="58"/>
        <v>0</v>
      </c>
      <c r="AT235" s="29">
        <f t="shared" si="59"/>
        <v>7800</v>
      </c>
      <c r="AU235" s="27"/>
      <c r="AV235" s="27"/>
      <c r="AW235" s="27"/>
      <c r="AX235" s="27">
        <f>+Q235/AK235</f>
        <v>2572.5</v>
      </c>
      <c r="AY235" s="27"/>
      <c r="AZ235" s="27"/>
      <c r="BA235" s="27"/>
      <c r="BB235" s="27"/>
      <c r="BC235" s="27"/>
      <c r="BD235" s="27"/>
      <c r="BE235" s="27"/>
      <c r="BF235" s="27"/>
      <c r="BG235" s="27">
        <f t="shared" si="61"/>
        <v>2572.5</v>
      </c>
    </row>
    <row r="236" spans="1:59" x14ac:dyDescent="0.25">
      <c r="A236">
        <v>7359</v>
      </c>
      <c r="B236" t="s">
        <v>1032</v>
      </c>
      <c r="C236" t="s">
        <v>1033</v>
      </c>
      <c r="D236" t="s">
        <v>1034</v>
      </c>
      <c r="E236" t="s">
        <v>57</v>
      </c>
      <c r="F236" s="53">
        <f>VLOOKUP(B236,'[4]Ventas Ene-Dic 2019 Hot Melt'!$B$2:$F$247,5,0)</f>
        <v>30</v>
      </c>
      <c r="G236" t="str">
        <f>VLOOKUP(B236,'[4]Ventas Ene-Dic 2019 Hot Melt'!$B$2:$G$247,6,0)</f>
        <v>SI</v>
      </c>
      <c r="H236" t="s">
        <v>339</v>
      </c>
      <c r="I236" s="28">
        <v>99644400</v>
      </c>
      <c r="Z236">
        <v>512</v>
      </c>
      <c r="AA236" s="28">
        <v>21524400</v>
      </c>
      <c r="AB236" s="31">
        <v>1850</v>
      </c>
      <c r="AC236" s="28">
        <v>77700000</v>
      </c>
      <c r="AD236">
        <v>10</v>
      </c>
      <c r="AE236" s="28">
        <v>420000</v>
      </c>
      <c r="AH236" s="27">
        <f t="shared" si="47"/>
        <v>0</v>
      </c>
      <c r="AI236" s="27">
        <f t="shared" si="48"/>
        <v>0</v>
      </c>
      <c r="AJ236" s="27">
        <f t="shared" si="49"/>
        <v>0</v>
      </c>
      <c r="AK236" s="27">
        <f t="shared" si="50"/>
        <v>0</v>
      </c>
      <c r="AL236" s="27">
        <f t="shared" si="51"/>
        <v>0</v>
      </c>
      <c r="AM236" s="27">
        <f t="shared" si="52"/>
        <v>0</v>
      </c>
      <c r="AN236" s="27">
        <f t="shared" si="53"/>
        <v>0</v>
      </c>
      <c r="AO236" s="27">
        <f t="shared" si="54"/>
        <v>0</v>
      </c>
      <c r="AP236" s="27">
        <f t="shared" si="55"/>
        <v>15360</v>
      </c>
      <c r="AQ236" s="27">
        <f t="shared" si="56"/>
        <v>55500</v>
      </c>
      <c r="AR236" s="27">
        <f t="shared" si="57"/>
        <v>300</v>
      </c>
      <c r="AS236" s="27">
        <f t="shared" si="58"/>
        <v>0</v>
      </c>
      <c r="AT236" s="29">
        <f t="shared" si="59"/>
        <v>71160</v>
      </c>
      <c r="AU236" s="27"/>
      <c r="AV236" s="27"/>
      <c r="AW236" s="27"/>
      <c r="AX236" s="27"/>
      <c r="AY236" s="27"/>
      <c r="AZ236" s="27"/>
      <c r="BA236" s="27"/>
      <c r="BB236" s="27"/>
      <c r="BC236" s="27">
        <f>+AA236/AP236</f>
        <v>1401.328125</v>
      </c>
      <c r="BD236" s="27">
        <f>+AC236/AQ236</f>
        <v>1400</v>
      </c>
      <c r="BE236" s="27">
        <f>+AE236/AR236</f>
        <v>1400</v>
      </c>
      <c r="BF236" s="27"/>
      <c r="BG236" s="27">
        <f t="shared" si="61"/>
        <v>1400.2866779089377</v>
      </c>
    </row>
    <row r="237" spans="1:59" x14ac:dyDescent="0.25">
      <c r="A237">
        <v>7360</v>
      </c>
      <c r="B237" t="s">
        <v>1035</v>
      </c>
      <c r="C237" t="s">
        <v>1036</v>
      </c>
      <c r="D237" t="s">
        <v>483</v>
      </c>
      <c r="E237" t="s">
        <v>76</v>
      </c>
      <c r="F237" s="53">
        <f>VLOOKUP(B237,'[4]Ventas Ene-Dic 2019 Hot Melt'!$B$2:$F$247,5,0)</f>
        <v>30</v>
      </c>
      <c r="G237" t="str">
        <f>VLOOKUP(B237,'[4]Ventas Ene-Dic 2019 Hot Melt'!$B$2:$G$247,6,0)</f>
        <v>SI</v>
      </c>
      <c r="H237" t="s">
        <v>339</v>
      </c>
      <c r="I237" s="28">
        <v>15126</v>
      </c>
      <c r="AB237">
        <v>1</v>
      </c>
      <c r="AC237" s="28">
        <v>15126</v>
      </c>
      <c r="AH237" s="27">
        <f t="shared" si="47"/>
        <v>0</v>
      </c>
      <c r="AI237" s="27">
        <f t="shared" si="48"/>
        <v>0</v>
      </c>
      <c r="AJ237" s="27">
        <f t="shared" si="49"/>
        <v>0</v>
      </c>
      <c r="AK237" s="27">
        <f t="shared" si="50"/>
        <v>0</v>
      </c>
      <c r="AL237" s="27">
        <f t="shared" si="51"/>
        <v>0</v>
      </c>
      <c r="AM237" s="27">
        <f t="shared" si="52"/>
        <v>0</v>
      </c>
      <c r="AN237" s="27">
        <f t="shared" si="53"/>
        <v>0</v>
      </c>
      <c r="AO237" s="27">
        <f t="shared" si="54"/>
        <v>0</v>
      </c>
      <c r="AP237" s="27">
        <f t="shared" si="55"/>
        <v>0</v>
      </c>
      <c r="AQ237" s="27">
        <f t="shared" si="56"/>
        <v>30</v>
      </c>
      <c r="AR237" s="27">
        <f t="shared" si="57"/>
        <v>0</v>
      </c>
      <c r="AS237" s="27">
        <f t="shared" si="58"/>
        <v>0</v>
      </c>
      <c r="AT237" s="29">
        <f t="shared" si="59"/>
        <v>30</v>
      </c>
      <c r="AU237" s="27"/>
      <c r="AV237" s="27"/>
      <c r="AW237" s="27"/>
      <c r="AX237" s="27"/>
      <c r="AY237" s="27"/>
      <c r="AZ237" s="27"/>
      <c r="BA237" s="27"/>
      <c r="BB237" s="27"/>
      <c r="BC237" s="27"/>
      <c r="BD237" s="27">
        <f>+AC237/AQ237</f>
        <v>504.2</v>
      </c>
      <c r="BE237" s="27"/>
      <c r="BF237" s="27"/>
      <c r="BG237" s="27">
        <f t="shared" si="61"/>
        <v>504.2</v>
      </c>
    </row>
    <row r="238" spans="1:59" x14ac:dyDescent="0.25">
      <c r="A238">
        <v>7361</v>
      </c>
      <c r="B238" t="s">
        <v>655</v>
      </c>
      <c r="C238" t="s">
        <v>656</v>
      </c>
      <c r="D238" t="s">
        <v>483</v>
      </c>
      <c r="E238" t="s">
        <v>76</v>
      </c>
      <c r="F238" s="53">
        <f>VLOOKUP(B238,'[4]Ventas Ene-Dic 2019 Hot Melt'!$B$2:$F$247,5,0)</f>
        <v>30</v>
      </c>
      <c r="G238" t="str">
        <f>VLOOKUP(B238,'[4]Ventas Ene-Dic 2019 Hot Melt'!$B$2:$G$247,6,0)</f>
        <v>SI</v>
      </c>
      <c r="H238" t="s">
        <v>339</v>
      </c>
      <c r="I238" s="28">
        <v>100000</v>
      </c>
      <c r="J238">
        <v>2</v>
      </c>
      <c r="K238" s="28">
        <v>50000</v>
      </c>
      <c r="T238">
        <v>2</v>
      </c>
      <c r="U238" s="28">
        <v>50000</v>
      </c>
      <c r="AH238" s="27">
        <f t="shared" si="47"/>
        <v>60</v>
      </c>
      <c r="AI238" s="27">
        <f t="shared" si="48"/>
        <v>0</v>
      </c>
      <c r="AJ238" s="27">
        <f t="shared" si="49"/>
        <v>0</v>
      </c>
      <c r="AK238" s="27">
        <f t="shared" si="50"/>
        <v>0</v>
      </c>
      <c r="AL238" s="27">
        <f t="shared" si="51"/>
        <v>0</v>
      </c>
      <c r="AM238" s="27">
        <f t="shared" si="52"/>
        <v>60</v>
      </c>
      <c r="AN238" s="27">
        <f t="shared" si="53"/>
        <v>0</v>
      </c>
      <c r="AO238" s="27">
        <f t="shared" si="54"/>
        <v>0</v>
      </c>
      <c r="AP238" s="27">
        <f t="shared" si="55"/>
        <v>0</v>
      </c>
      <c r="AQ238" s="27">
        <f t="shared" si="56"/>
        <v>0</v>
      </c>
      <c r="AR238" s="27">
        <f t="shared" si="57"/>
        <v>0</v>
      </c>
      <c r="AS238" s="27">
        <f t="shared" si="58"/>
        <v>0</v>
      </c>
      <c r="AT238" s="29">
        <f t="shared" si="59"/>
        <v>120</v>
      </c>
      <c r="AU238" s="27">
        <f>+K238/AH238</f>
        <v>833.33333333333337</v>
      </c>
      <c r="AV238" s="27"/>
      <c r="AW238" s="27"/>
      <c r="AX238" s="27"/>
      <c r="AY238" s="27"/>
      <c r="AZ238" s="27">
        <f>+U238/AM238</f>
        <v>833.33333333333337</v>
      </c>
      <c r="BA238" s="27"/>
      <c r="BB238" s="27"/>
      <c r="BC238" s="27"/>
      <c r="BD238" s="27"/>
      <c r="BE238" s="27"/>
      <c r="BF238" s="27"/>
      <c r="BG238" s="27">
        <f t="shared" si="61"/>
        <v>833.33333333333337</v>
      </c>
    </row>
    <row r="239" spans="1:59" x14ac:dyDescent="0.25">
      <c r="A239">
        <v>7362</v>
      </c>
      <c r="B239" t="s">
        <v>657</v>
      </c>
      <c r="C239" t="s">
        <v>658</v>
      </c>
      <c r="D239" t="s">
        <v>1034</v>
      </c>
      <c r="E239" t="s">
        <v>57</v>
      </c>
      <c r="F239" s="53">
        <f>VLOOKUP(B239,'[4]Ventas Ene-Dic 2019 Hot Melt'!$B$2:$F$247,5,0)</f>
        <v>30</v>
      </c>
      <c r="G239" t="str">
        <f>VLOOKUP(B239,'[4]Ventas Ene-Dic 2019 Hot Melt'!$B$2:$G$247,6,0)</f>
        <v>SI</v>
      </c>
      <c r="H239" t="s">
        <v>339</v>
      </c>
      <c r="I239" s="28">
        <v>1680000</v>
      </c>
      <c r="AF239">
        <v>40</v>
      </c>
      <c r="AG239" s="28">
        <v>1680000</v>
      </c>
      <c r="AH239" s="27">
        <f t="shared" si="47"/>
        <v>0</v>
      </c>
      <c r="AI239" s="27">
        <f t="shared" si="48"/>
        <v>0</v>
      </c>
      <c r="AJ239" s="27">
        <f t="shared" si="49"/>
        <v>0</v>
      </c>
      <c r="AK239" s="27">
        <f t="shared" si="50"/>
        <v>0</v>
      </c>
      <c r="AL239" s="27">
        <f t="shared" si="51"/>
        <v>0</v>
      </c>
      <c r="AM239" s="27">
        <f t="shared" si="52"/>
        <v>0</v>
      </c>
      <c r="AN239" s="27">
        <f t="shared" si="53"/>
        <v>0</v>
      </c>
      <c r="AO239" s="27">
        <f t="shared" si="54"/>
        <v>0</v>
      </c>
      <c r="AP239" s="27">
        <f t="shared" si="55"/>
        <v>0</v>
      </c>
      <c r="AQ239" s="27">
        <f t="shared" si="56"/>
        <v>0</v>
      </c>
      <c r="AR239" s="27">
        <f t="shared" si="57"/>
        <v>0</v>
      </c>
      <c r="AS239" s="27">
        <f t="shared" si="58"/>
        <v>1200</v>
      </c>
      <c r="AT239" s="29">
        <f t="shared" si="59"/>
        <v>1200</v>
      </c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>
        <f>+AG239/AS239</f>
        <v>1400</v>
      </c>
      <c r="BG239" s="27">
        <f t="shared" si="61"/>
        <v>1400</v>
      </c>
    </row>
    <row r="240" spans="1:59" x14ac:dyDescent="0.25">
      <c r="A240">
        <v>7363</v>
      </c>
      <c r="B240" t="s">
        <v>1037</v>
      </c>
      <c r="C240" t="s">
        <v>1038</v>
      </c>
      <c r="D240" t="s">
        <v>637</v>
      </c>
      <c r="E240" t="s">
        <v>18</v>
      </c>
      <c r="F240" s="53">
        <f>VLOOKUP(B240,'[4]Ventas Ene-Dic 2019 Hot Melt'!$B$2:$F$247,5,0)</f>
        <v>30</v>
      </c>
      <c r="G240" t="str">
        <f>VLOOKUP(B240,'[4]Ventas Ene-Dic 2019 Hot Melt'!$B$2:$G$247,6,0)</f>
        <v>SI</v>
      </c>
      <c r="H240" t="s">
        <v>339</v>
      </c>
      <c r="I240" s="28">
        <v>6841530</v>
      </c>
      <c r="R240">
        <v>90</v>
      </c>
      <c r="S240" s="28">
        <v>6841530</v>
      </c>
      <c r="AH240" s="27">
        <f t="shared" si="47"/>
        <v>0</v>
      </c>
      <c r="AI240" s="27">
        <f t="shared" si="48"/>
        <v>0</v>
      </c>
      <c r="AJ240" s="27">
        <f t="shared" si="49"/>
        <v>0</v>
      </c>
      <c r="AK240" s="27">
        <f t="shared" si="50"/>
        <v>0</v>
      </c>
      <c r="AL240" s="27">
        <f t="shared" si="51"/>
        <v>2700</v>
      </c>
      <c r="AM240" s="27">
        <f t="shared" si="52"/>
        <v>0</v>
      </c>
      <c r="AN240" s="27">
        <f t="shared" si="53"/>
        <v>0</v>
      </c>
      <c r="AO240" s="27">
        <f t="shared" si="54"/>
        <v>0</v>
      </c>
      <c r="AP240" s="27">
        <f t="shared" si="55"/>
        <v>0</v>
      </c>
      <c r="AQ240" s="27">
        <f t="shared" si="56"/>
        <v>0</v>
      </c>
      <c r="AR240" s="27">
        <f t="shared" si="57"/>
        <v>0</v>
      </c>
      <c r="AS240" s="27">
        <f t="shared" si="58"/>
        <v>0</v>
      </c>
      <c r="AT240" s="29">
        <f t="shared" si="59"/>
        <v>2700</v>
      </c>
      <c r="AU240" s="27"/>
      <c r="AV240" s="27"/>
      <c r="AW240" s="27"/>
      <c r="AX240" s="27"/>
      <c r="AY240" s="27">
        <f>+S240/AL240</f>
        <v>2533.9</v>
      </c>
      <c r="AZ240" s="27"/>
      <c r="BA240" s="27"/>
      <c r="BB240" s="27"/>
      <c r="BC240" s="27"/>
      <c r="BD240" s="27"/>
      <c r="BE240" s="27"/>
      <c r="BF240" s="27"/>
      <c r="BG240" s="27">
        <f t="shared" si="61"/>
        <v>2533.9</v>
      </c>
    </row>
    <row r="241" spans="1:59" x14ac:dyDescent="0.25">
      <c r="A241">
        <v>7364</v>
      </c>
      <c r="B241" t="s">
        <v>1039</v>
      </c>
      <c r="C241" t="s">
        <v>1040</v>
      </c>
      <c r="D241" t="s">
        <v>637</v>
      </c>
      <c r="E241" t="s">
        <v>18</v>
      </c>
      <c r="F241" s="53">
        <f>VLOOKUP(B241,'[4]Ventas Ene-Dic 2019 Hot Melt'!$B$2:$F$247,5,0)</f>
        <v>30</v>
      </c>
      <c r="G241" t="str">
        <f>VLOOKUP(B241,'[4]Ventas Ene-Dic 2019 Hot Melt'!$B$2:$G$247,6,0)</f>
        <v>SI</v>
      </c>
      <c r="H241" t="s">
        <v>339</v>
      </c>
      <c r="I241" s="28">
        <v>6841530</v>
      </c>
      <c r="R241">
        <v>90</v>
      </c>
      <c r="S241" s="28">
        <v>6841530</v>
      </c>
      <c r="AH241" s="27">
        <f t="shared" si="47"/>
        <v>0</v>
      </c>
      <c r="AI241" s="27">
        <f t="shared" si="48"/>
        <v>0</v>
      </c>
      <c r="AJ241" s="27">
        <f t="shared" si="49"/>
        <v>0</v>
      </c>
      <c r="AK241" s="27">
        <f t="shared" si="50"/>
        <v>0</v>
      </c>
      <c r="AL241" s="27">
        <f t="shared" si="51"/>
        <v>2700</v>
      </c>
      <c r="AM241" s="27">
        <f t="shared" si="52"/>
        <v>0</v>
      </c>
      <c r="AN241" s="27">
        <f t="shared" si="53"/>
        <v>0</v>
      </c>
      <c r="AO241" s="27">
        <f t="shared" si="54"/>
        <v>0</v>
      </c>
      <c r="AP241" s="27">
        <f t="shared" si="55"/>
        <v>0</v>
      </c>
      <c r="AQ241" s="27">
        <f t="shared" si="56"/>
        <v>0</v>
      </c>
      <c r="AR241" s="27">
        <f t="shared" si="57"/>
        <v>0</v>
      </c>
      <c r="AS241" s="27">
        <f t="shared" si="58"/>
        <v>0</v>
      </c>
      <c r="AT241" s="29">
        <f t="shared" si="59"/>
        <v>2700</v>
      </c>
      <c r="AU241" s="27"/>
      <c r="AV241" s="27"/>
      <c r="AW241" s="27"/>
      <c r="AX241" s="27"/>
      <c r="AY241" s="27">
        <f>+S241/AL241</f>
        <v>2533.9</v>
      </c>
      <c r="AZ241" s="27"/>
      <c r="BA241" s="27"/>
      <c r="BB241" s="27"/>
      <c r="BC241" s="27"/>
      <c r="BD241" s="27"/>
      <c r="BE241" s="27"/>
      <c r="BF241" s="27"/>
      <c r="BG241" s="27">
        <f t="shared" si="61"/>
        <v>2533.9</v>
      </c>
    </row>
    <row r="242" spans="1:59" x14ac:dyDescent="0.25">
      <c r="A242">
        <v>7365</v>
      </c>
      <c r="B242" t="s">
        <v>1041</v>
      </c>
      <c r="C242" t="s">
        <v>1042</v>
      </c>
      <c r="D242" t="s">
        <v>637</v>
      </c>
      <c r="E242" t="s">
        <v>18</v>
      </c>
      <c r="F242" s="53">
        <f>VLOOKUP(B242,'[4]Ventas Ene-Dic 2019 Hot Melt'!$B$2:$F$247,5,0)</f>
        <v>30</v>
      </c>
      <c r="G242" t="str">
        <f>VLOOKUP(B242,'[4]Ventas Ene-Dic 2019 Hot Melt'!$B$2:$G$247,6,0)</f>
        <v>SI</v>
      </c>
      <c r="H242" t="s">
        <v>339</v>
      </c>
      <c r="I242" s="28">
        <v>6841530</v>
      </c>
      <c r="R242">
        <v>90</v>
      </c>
      <c r="S242" s="28">
        <v>6841530</v>
      </c>
      <c r="AH242" s="27">
        <f t="shared" si="47"/>
        <v>0</v>
      </c>
      <c r="AI242" s="27">
        <f t="shared" si="48"/>
        <v>0</v>
      </c>
      <c r="AJ242" s="27">
        <f t="shared" si="49"/>
        <v>0</v>
      </c>
      <c r="AK242" s="27">
        <f t="shared" si="50"/>
        <v>0</v>
      </c>
      <c r="AL242" s="27">
        <f t="shared" si="51"/>
        <v>2700</v>
      </c>
      <c r="AM242" s="27">
        <f t="shared" si="52"/>
        <v>0</v>
      </c>
      <c r="AN242" s="27">
        <f t="shared" si="53"/>
        <v>0</v>
      </c>
      <c r="AO242" s="27">
        <f t="shared" si="54"/>
        <v>0</v>
      </c>
      <c r="AP242" s="27">
        <f t="shared" si="55"/>
        <v>0</v>
      </c>
      <c r="AQ242" s="27">
        <f t="shared" si="56"/>
        <v>0</v>
      </c>
      <c r="AR242" s="27">
        <f t="shared" si="57"/>
        <v>0</v>
      </c>
      <c r="AS242" s="27">
        <f t="shared" si="58"/>
        <v>0</v>
      </c>
      <c r="AT242" s="29">
        <f t="shared" si="59"/>
        <v>2700</v>
      </c>
      <c r="AU242" s="27"/>
      <c r="AV242" s="27"/>
      <c r="AW242" s="27"/>
      <c r="AX242" s="27"/>
      <c r="AY242" s="27">
        <f>+S242/AL242</f>
        <v>2533.9</v>
      </c>
      <c r="AZ242" s="27"/>
      <c r="BA242" s="27"/>
      <c r="BB242" s="27"/>
      <c r="BC242" s="27"/>
      <c r="BD242" s="27"/>
      <c r="BE242" s="27"/>
      <c r="BF242" s="27"/>
      <c r="BG242" s="27">
        <f t="shared" si="61"/>
        <v>2533.9</v>
      </c>
    </row>
    <row r="243" spans="1:59" x14ac:dyDescent="0.25">
      <c r="A243">
        <v>7366</v>
      </c>
      <c r="B243" t="s">
        <v>661</v>
      </c>
      <c r="C243" t="s">
        <v>662</v>
      </c>
      <c r="D243" t="s">
        <v>637</v>
      </c>
      <c r="E243" t="s">
        <v>18</v>
      </c>
      <c r="F243" s="53">
        <f>VLOOKUP(B243,'[4]Ventas Ene-Dic 2019 Hot Melt'!$B$2:$F$247,5,0)</f>
        <v>30</v>
      </c>
      <c r="G243" t="str">
        <f>VLOOKUP(B243,'[4]Ventas Ene-Dic 2019 Hot Melt'!$B$2:$G$247,6,0)</f>
        <v>SI</v>
      </c>
      <c r="H243" t="s">
        <v>339</v>
      </c>
      <c r="I243" s="28">
        <v>8385030</v>
      </c>
      <c r="R243">
        <v>90</v>
      </c>
      <c r="S243" s="28">
        <v>6841530</v>
      </c>
      <c r="AB243">
        <v>20</v>
      </c>
      <c r="AC243" s="28">
        <v>1543500</v>
      </c>
      <c r="AH243" s="27">
        <f t="shared" si="47"/>
        <v>0</v>
      </c>
      <c r="AI243" s="27">
        <f t="shared" si="48"/>
        <v>0</v>
      </c>
      <c r="AJ243" s="27">
        <f t="shared" si="49"/>
        <v>0</v>
      </c>
      <c r="AK243" s="27">
        <f t="shared" si="50"/>
        <v>0</v>
      </c>
      <c r="AL243" s="27">
        <f t="shared" si="51"/>
        <v>2700</v>
      </c>
      <c r="AM243" s="27">
        <f t="shared" si="52"/>
        <v>0</v>
      </c>
      <c r="AN243" s="27">
        <f t="shared" si="53"/>
        <v>0</v>
      </c>
      <c r="AO243" s="27">
        <f t="shared" si="54"/>
        <v>0</v>
      </c>
      <c r="AP243" s="27">
        <f t="shared" si="55"/>
        <v>0</v>
      </c>
      <c r="AQ243" s="27">
        <f t="shared" si="56"/>
        <v>600</v>
      </c>
      <c r="AR243" s="27">
        <f t="shared" si="57"/>
        <v>0</v>
      </c>
      <c r="AS243" s="27">
        <f t="shared" si="58"/>
        <v>0</v>
      </c>
      <c r="AT243" s="29">
        <f t="shared" si="59"/>
        <v>3300</v>
      </c>
      <c r="AU243" s="27"/>
      <c r="AV243" s="27"/>
      <c r="AW243" s="27"/>
      <c r="AX243" s="27"/>
      <c r="AY243" s="27">
        <f>+S243/AL243</f>
        <v>2533.9</v>
      </c>
      <c r="AZ243" s="27"/>
      <c r="BA243" s="27"/>
      <c r="BB243" s="27"/>
      <c r="BC243" s="27"/>
      <c r="BD243" s="27">
        <f>+AC243/AQ243</f>
        <v>2572.5</v>
      </c>
      <c r="BE243" s="27"/>
      <c r="BF243" s="27"/>
      <c r="BG243" s="27">
        <f t="shared" si="61"/>
        <v>2540.9181818181819</v>
      </c>
    </row>
    <row r="244" spans="1:59" x14ac:dyDescent="0.25">
      <c r="A244">
        <v>7367</v>
      </c>
      <c r="B244" t="s">
        <v>661</v>
      </c>
      <c r="C244" t="s">
        <v>662</v>
      </c>
      <c r="D244" t="s">
        <v>1043</v>
      </c>
      <c r="E244" t="s">
        <v>118</v>
      </c>
      <c r="F244" s="53">
        <f>VLOOKUP(B244,'[4]Ventas Ene-Dic 2019 Hot Melt'!$B$2:$F$247,5,0)</f>
        <v>30</v>
      </c>
      <c r="G244" t="str">
        <f>VLOOKUP(B244,'[4]Ventas Ene-Dic 2019 Hot Melt'!$B$2:$G$247,6,0)</f>
        <v>SI</v>
      </c>
      <c r="H244" t="s">
        <v>339</v>
      </c>
      <c r="I244" s="28">
        <v>772450</v>
      </c>
      <c r="P244">
        <v>7</v>
      </c>
      <c r="Q244" s="28">
        <v>772450</v>
      </c>
      <c r="AH244" s="27">
        <f t="shared" si="47"/>
        <v>0</v>
      </c>
      <c r="AI244" s="27">
        <f t="shared" si="48"/>
        <v>0</v>
      </c>
      <c r="AJ244" s="27">
        <f t="shared" si="49"/>
        <v>0</v>
      </c>
      <c r="AK244" s="27">
        <f t="shared" si="50"/>
        <v>210</v>
      </c>
      <c r="AL244" s="27">
        <f t="shared" si="51"/>
        <v>0</v>
      </c>
      <c r="AM244" s="27">
        <f t="shared" si="52"/>
        <v>0</v>
      </c>
      <c r="AN244" s="27">
        <f t="shared" si="53"/>
        <v>0</v>
      </c>
      <c r="AO244" s="27">
        <f t="shared" si="54"/>
        <v>0</v>
      </c>
      <c r="AP244" s="27">
        <f t="shared" si="55"/>
        <v>0</v>
      </c>
      <c r="AQ244" s="27">
        <f t="shared" si="56"/>
        <v>0</v>
      </c>
      <c r="AR244" s="27">
        <f t="shared" si="57"/>
        <v>0</v>
      </c>
      <c r="AS244" s="27">
        <f t="shared" si="58"/>
        <v>0</v>
      </c>
      <c r="AT244" s="29">
        <f t="shared" si="59"/>
        <v>210</v>
      </c>
      <c r="AU244" s="27"/>
      <c r="AV244" s="27"/>
      <c r="AW244" s="27"/>
      <c r="AX244" s="27">
        <f>+Q244/AK244</f>
        <v>3678.3333333333335</v>
      </c>
      <c r="AY244" s="27"/>
      <c r="AZ244" s="27"/>
      <c r="BA244" s="27"/>
      <c r="BB244" s="27"/>
      <c r="BC244" s="27"/>
      <c r="BD244" s="27"/>
      <c r="BE244" s="27"/>
      <c r="BF244" s="27"/>
      <c r="BG244" s="27">
        <f t="shared" si="61"/>
        <v>3678.3333333333335</v>
      </c>
    </row>
    <row r="245" spans="1:59" x14ac:dyDescent="0.25">
      <c r="A245">
        <v>7368</v>
      </c>
      <c r="B245" t="s">
        <v>661</v>
      </c>
      <c r="C245" t="s">
        <v>662</v>
      </c>
      <c r="D245" t="s">
        <v>1034</v>
      </c>
      <c r="E245" t="s">
        <v>57</v>
      </c>
      <c r="F245" s="53">
        <f>VLOOKUP(B245,'[4]Ventas Ene-Dic 2019 Hot Melt'!$B$2:$F$247,5,0)</f>
        <v>30</v>
      </c>
      <c r="G245" t="str">
        <f>VLOOKUP(B245,'[4]Ventas Ene-Dic 2019 Hot Melt'!$B$2:$G$247,6,0)</f>
        <v>SI</v>
      </c>
      <c r="H245" t="s">
        <v>339</v>
      </c>
      <c r="I245" s="28">
        <v>1428000</v>
      </c>
      <c r="AB245">
        <v>34</v>
      </c>
      <c r="AC245" s="28">
        <v>1428000</v>
      </c>
      <c r="AH245" s="27">
        <f t="shared" si="47"/>
        <v>0</v>
      </c>
      <c r="AI245" s="27">
        <f t="shared" si="48"/>
        <v>0</v>
      </c>
      <c r="AJ245" s="27">
        <f t="shared" si="49"/>
        <v>0</v>
      </c>
      <c r="AK245" s="27">
        <f t="shared" si="50"/>
        <v>0</v>
      </c>
      <c r="AL245" s="27">
        <f t="shared" si="51"/>
        <v>0</v>
      </c>
      <c r="AM245" s="27">
        <f t="shared" si="52"/>
        <v>0</v>
      </c>
      <c r="AN245" s="27">
        <f t="shared" si="53"/>
        <v>0</v>
      </c>
      <c r="AO245" s="27">
        <f t="shared" si="54"/>
        <v>0</v>
      </c>
      <c r="AP245" s="27">
        <f t="shared" si="55"/>
        <v>0</v>
      </c>
      <c r="AQ245" s="27">
        <f t="shared" si="56"/>
        <v>1020</v>
      </c>
      <c r="AR245" s="27">
        <f t="shared" si="57"/>
        <v>0</v>
      </c>
      <c r="AS245" s="27">
        <f t="shared" si="58"/>
        <v>0</v>
      </c>
      <c r="AT245" s="29">
        <f t="shared" si="59"/>
        <v>1020</v>
      </c>
      <c r="AU245" s="27"/>
      <c r="AV245" s="27"/>
      <c r="AW245" s="27"/>
      <c r="AX245" s="27"/>
      <c r="AY245" s="27"/>
      <c r="AZ245" s="27"/>
      <c r="BA245" s="27"/>
      <c r="BB245" s="27"/>
      <c r="BC245" s="27"/>
      <c r="BD245" s="27">
        <f>+AC245/AQ245</f>
        <v>1400</v>
      </c>
      <c r="BE245" s="27"/>
      <c r="BF245" s="27"/>
      <c r="BG245" s="27">
        <f t="shared" si="61"/>
        <v>1400</v>
      </c>
    </row>
    <row r="246" spans="1:59" x14ac:dyDescent="0.25">
      <c r="A246">
        <v>7369</v>
      </c>
      <c r="B246" t="s">
        <v>663</v>
      </c>
      <c r="C246" t="s">
        <v>664</v>
      </c>
      <c r="D246" t="s">
        <v>637</v>
      </c>
      <c r="E246" t="s">
        <v>18</v>
      </c>
      <c r="F246" s="53">
        <f>VLOOKUP(B246,'[4]Ventas Ene-Dic 2019 Hot Melt'!$B$2:$F$247,5,0)</f>
        <v>30</v>
      </c>
      <c r="G246" t="str">
        <f>VLOOKUP(B246,'[4]Ventas Ene-Dic 2019 Hot Melt'!$B$2:$G$247,6,0)</f>
        <v>SI</v>
      </c>
      <c r="H246" t="s">
        <v>339</v>
      </c>
      <c r="I246" s="28">
        <v>7999155</v>
      </c>
      <c r="L246">
        <v>15</v>
      </c>
      <c r="M246" s="28">
        <v>1157625</v>
      </c>
      <c r="R246">
        <v>90</v>
      </c>
      <c r="S246" s="28">
        <v>6841530</v>
      </c>
      <c r="AH246" s="27">
        <f t="shared" si="47"/>
        <v>0</v>
      </c>
      <c r="AI246" s="27">
        <f t="shared" si="48"/>
        <v>450</v>
      </c>
      <c r="AJ246" s="27">
        <f t="shared" si="49"/>
        <v>0</v>
      </c>
      <c r="AK246" s="27">
        <f t="shared" si="50"/>
        <v>0</v>
      </c>
      <c r="AL246" s="27">
        <f t="shared" si="51"/>
        <v>2700</v>
      </c>
      <c r="AM246" s="27">
        <f t="shared" si="52"/>
        <v>0</v>
      </c>
      <c r="AN246" s="27">
        <f t="shared" si="53"/>
        <v>0</v>
      </c>
      <c r="AO246" s="27">
        <f t="shared" si="54"/>
        <v>0</v>
      </c>
      <c r="AP246" s="27">
        <f t="shared" si="55"/>
        <v>0</v>
      </c>
      <c r="AQ246" s="27">
        <f t="shared" si="56"/>
        <v>0</v>
      </c>
      <c r="AR246" s="27">
        <f t="shared" si="57"/>
        <v>0</v>
      </c>
      <c r="AS246" s="27">
        <f t="shared" si="58"/>
        <v>0</v>
      </c>
      <c r="AT246" s="29">
        <f t="shared" si="59"/>
        <v>3150</v>
      </c>
      <c r="AU246" s="27"/>
      <c r="AV246" s="27">
        <f>+M246/AI246</f>
        <v>2572.5</v>
      </c>
      <c r="AW246" s="27"/>
      <c r="AX246" s="27"/>
      <c r="AY246" s="27">
        <f>+S246/AL246</f>
        <v>2533.9</v>
      </c>
      <c r="AZ246" s="27"/>
      <c r="BA246" s="27"/>
      <c r="BB246" s="27"/>
      <c r="BC246" s="27"/>
      <c r="BD246" s="27"/>
      <c r="BE246" s="27"/>
      <c r="BF246" s="27"/>
      <c r="BG246" s="27">
        <f t="shared" si="61"/>
        <v>2539.4142857142856</v>
      </c>
    </row>
    <row r="247" spans="1:59" x14ac:dyDescent="0.25">
      <c r="A247">
        <v>7370</v>
      </c>
      <c r="B247" t="s">
        <v>665</v>
      </c>
      <c r="C247" t="s">
        <v>666</v>
      </c>
      <c r="D247" t="s">
        <v>637</v>
      </c>
      <c r="E247" t="s">
        <v>18</v>
      </c>
      <c r="F247" s="53">
        <f>VLOOKUP(B247,'[4]Ventas Ene-Dic 2019 Hot Melt'!$B$2:$F$247,5,0)</f>
        <v>30</v>
      </c>
      <c r="G247" t="str">
        <f>VLOOKUP(B247,'[4]Ventas Ene-Dic 2019 Hot Melt'!$B$2:$G$247,6,0)</f>
        <v>SI</v>
      </c>
      <c r="H247" t="s">
        <v>339</v>
      </c>
      <c r="I247" s="28">
        <v>18522000</v>
      </c>
      <c r="N247">
        <v>30</v>
      </c>
      <c r="O247" s="28">
        <v>2315250</v>
      </c>
      <c r="V247">
        <v>30</v>
      </c>
      <c r="W247" s="28">
        <v>2315250</v>
      </c>
      <c r="X247">
        <v>120</v>
      </c>
      <c r="Y247" s="28">
        <v>9261000</v>
      </c>
      <c r="Z247">
        <v>60</v>
      </c>
      <c r="AA247" s="28">
        <v>4630500</v>
      </c>
      <c r="AH247" s="27">
        <f t="shared" si="47"/>
        <v>0</v>
      </c>
      <c r="AI247" s="27">
        <f t="shared" si="48"/>
        <v>0</v>
      </c>
      <c r="AJ247" s="27">
        <f t="shared" si="49"/>
        <v>900</v>
      </c>
      <c r="AK247" s="27">
        <f t="shared" si="50"/>
        <v>0</v>
      </c>
      <c r="AL247" s="27">
        <f t="shared" si="51"/>
        <v>0</v>
      </c>
      <c r="AM247" s="27">
        <f t="shared" si="52"/>
        <v>0</v>
      </c>
      <c r="AN247" s="27">
        <f t="shared" si="53"/>
        <v>900</v>
      </c>
      <c r="AO247" s="27">
        <f t="shared" si="54"/>
        <v>3600</v>
      </c>
      <c r="AP247" s="27">
        <f t="shared" si="55"/>
        <v>1800</v>
      </c>
      <c r="AQ247" s="27">
        <f t="shared" si="56"/>
        <v>0</v>
      </c>
      <c r="AR247" s="27">
        <f t="shared" si="57"/>
        <v>0</v>
      </c>
      <c r="AS247" s="27">
        <f t="shared" si="58"/>
        <v>0</v>
      </c>
      <c r="AT247" s="29">
        <f t="shared" si="59"/>
        <v>7200</v>
      </c>
      <c r="AU247" s="27"/>
      <c r="AV247" s="27"/>
      <c r="AW247" s="27">
        <f>+O247/AJ247</f>
        <v>2572.5</v>
      </c>
      <c r="AX247" s="27"/>
      <c r="AY247" s="27"/>
      <c r="AZ247" s="27"/>
      <c r="BA247" s="27">
        <f>+W247/AN247</f>
        <v>2572.5</v>
      </c>
      <c r="BB247" s="27">
        <f>+Y247/AO247</f>
        <v>2572.5</v>
      </c>
      <c r="BC247" s="27">
        <f>+AA247/AP247</f>
        <v>2572.5</v>
      </c>
      <c r="BD247" s="27" t="e">
        <f>+AC247/AQ247</f>
        <v>#DIV/0!</v>
      </c>
      <c r="BE247" s="27"/>
      <c r="BF247" s="27"/>
      <c r="BG247" s="27">
        <f t="shared" si="61"/>
        <v>2572.5</v>
      </c>
    </row>
    <row r="248" spans="1:59" x14ac:dyDescent="0.25">
      <c r="A248">
        <v>7371</v>
      </c>
      <c r="B248" t="s">
        <v>667</v>
      </c>
      <c r="C248" t="s">
        <v>668</v>
      </c>
      <c r="D248" t="s">
        <v>637</v>
      </c>
      <c r="E248" t="s">
        <v>18</v>
      </c>
      <c r="F248" s="53">
        <f>VLOOKUP(B248,'[4]Ventas Ene-Dic 2019 Hot Melt'!$B$2:$F$247,5,0)</f>
        <v>30</v>
      </c>
      <c r="G248" t="str">
        <f>VLOOKUP(B248,'[4]Ventas Ene-Dic 2019 Hot Melt'!$B$2:$G$247,6,0)</f>
        <v>SI</v>
      </c>
      <c r="H248" t="s">
        <v>339</v>
      </c>
      <c r="I248" s="28">
        <v>16206750</v>
      </c>
      <c r="N248">
        <v>30</v>
      </c>
      <c r="O248" s="28">
        <v>2315250</v>
      </c>
      <c r="V248">
        <v>30</v>
      </c>
      <c r="W248" s="28">
        <v>2315250</v>
      </c>
      <c r="X248">
        <v>90</v>
      </c>
      <c r="Y248" s="28">
        <v>6945750</v>
      </c>
      <c r="Z248">
        <v>60</v>
      </c>
      <c r="AA248" s="28">
        <v>4630500</v>
      </c>
      <c r="AH248" s="27">
        <f t="shared" si="47"/>
        <v>0</v>
      </c>
      <c r="AI248" s="27">
        <f t="shared" si="48"/>
        <v>0</v>
      </c>
      <c r="AJ248" s="27">
        <f t="shared" si="49"/>
        <v>900</v>
      </c>
      <c r="AK248" s="27">
        <f t="shared" si="50"/>
        <v>0</v>
      </c>
      <c r="AL248" s="27">
        <f t="shared" si="51"/>
        <v>0</v>
      </c>
      <c r="AM248" s="27">
        <f t="shared" si="52"/>
        <v>0</v>
      </c>
      <c r="AN248" s="27">
        <f t="shared" si="53"/>
        <v>900</v>
      </c>
      <c r="AO248" s="27">
        <f t="shared" si="54"/>
        <v>2700</v>
      </c>
      <c r="AP248" s="27">
        <f t="shared" si="55"/>
        <v>1800</v>
      </c>
      <c r="AQ248" s="27">
        <f t="shared" si="56"/>
        <v>0</v>
      </c>
      <c r="AR248" s="27">
        <f t="shared" si="57"/>
        <v>0</v>
      </c>
      <c r="AS248" s="27">
        <f t="shared" si="58"/>
        <v>0</v>
      </c>
      <c r="AT248" s="29">
        <f t="shared" si="59"/>
        <v>6300</v>
      </c>
      <c r="AU248" s="27"/>
      <c r="AV248" s="27"/>
      <c r="AW248" s="27">
        <f>+O248/AJ248</f>
        <v>2572.5</v>
      </c>
      <c r="AX248" s="27"/>
      <c r="AY248" s="27"/>
      <c r="AZ248" s="27"/>
      <c r="BA248" s="27">
        <f>+W248/AN248</f>
        <v>2572.5</v>
      </c>
      <c r="BB248" s="27">
        <f>+Y248/AO248</f>
        <v>2572.5</v>
      </c>
      <c r="BC248" s="27">
        <f>+AA248/AP248</f>
        <v>2572.5</v>
      </c>
      <c r="BD248" s="27" t="e">
        <f>+AC248/AQ248</f>
        <v>#DIV/0!</v>
      </c>
      <c r="BE248" s="27"/>
      <c r="BF248" s="27"/>
      <c r="BG248" s="27">
        <f t="shared" si="61"/>
        <v>2572.5</v>
      </c>
    </row>
    <row r="249" spans="1:59" x14ac:dyDescent="0.25">
      <c r="A249">
        <v>7372</v>
      </c>
      <c r="B249" t="s">
        <v>1044</v>
      </c>
      <c r="C249" t="s">
        <v>1045</v>
      </c>
      <c r="D249" t="s">
        <v>637</v>
      </c>
      <c r="E249" t="s">
        <v>18</v>
      </c>
      <c r="F249" s="53">
        <f>VLOOKUP(B249,'[4]Ventas Ene-Dic 2019 Hot Melt'!$B$2:$F$247,5,0)</f>
        <v>30</v>
      </c>
      <c r="G249" t="str">
        <f>VLOOKUP(B249,'[4]Ventas Ene-Dic 2019 Hot Melt'!$B$2:$G$247,6,0)</f>
        <v>SI</v>
      </c>
      <c r="H249" t="s">
        <v>339</v>
      </c>
      <c r="I249" s="28">
        <v>6841530</v>
      </c>
      <c r="R249">
        <v>90</v>
      </c>
      <c r="S249" s="28">
        <v>6841530</v>
      </c>
      <c r="AH249" s="27">
        <f t="shared" si="47"/>
        <v>0</v>
      </c>
      <c r="AI249" s="27">
        <f t="shared" si="48"/>
        <v>0</v>
      </c>
      <c r="AJ249" s="27">
        <f t="shared" si="49"/>
        <v>0</v>
      </c>
      <c r="AK249" s="27">
        <f t="shared" si="50"/>
        <v>0</v>
      </c>
      <c r="AL249" s="27">
        <f t="shared" si="51"/>
        <v>2700</v>
      </c>
      <c r="AM249" s="27">
        <f t="shared" si="52"/>
        <v>0</v>
      </c>
      <c r="AN249" s="27">
        <f t="shared" si="53"/>
        <v>0</v>
      </c>
      <c r="AO249" s="27">
        <f t="shared" si="54"/>
        <v>0</v>
      </c>
      <c r="AP249" s="27">
        <f t="shared" si="55"/>
        <v>0</v>
      </c>
      <c r="AQ249" s="27">
        <f t="shared" si="56"/>
        <v>0</v>
      </c>
      <c r="AR249" s="27">
        <f t="shared" si="57"/>
        <v>0</v>
      </c>
      <c r="AS249" s="27">
        <f t="shared" si="58"/>
        <v>0</v>
      </c>
      <c r="AT249" s="29">
        <f t="shared" si="59"/>
        <v>2700</v>
      </c>
      <c r="AU249" s="27"/>
      <c r="AV249" s="27"/>
      <c r="AW249" s="27"/>
      <c r="AX249" s="27"/>
      <c r="AY249" s="27">
        <f>+S249/AL249</f>
        <v>2533.9</v>
      </c>
      <c r="AZ249" s="27"/>
      <c r="BA249" s="27"/>
      <c r="BB249" s="27"/>
      <c r="BC249" s="27"/>
      <c r="BD249" s="27"/>
      <c r="BE249" s="27"/>
      <c r="BF249" s="27"/>
      <c r="BG249" s="27">
        <f t="shared" si="61"/>
        <v>2533.9</v>
      </c>
    </row>
    <row r="250" spans="1:59" x14ac:dyDescent="0.25">
      <c r="A250">
        <v>7373</v>
      </c>
      <c r="B250" t="s">
        <v>669</v>
      </c>
      <c r="C250" t="s">
        <v>670</v>
      </c>
      <c r="D250" t="s">
        <v>579</v>
      </c>
      <c r="E250" t="s">
        <v>50</v>
      </c>
      <c r="F250" s="53">
        <f>VLOOKUP(B250,'[4]Ventas Ene-Dic 2019 Hot Melt'!$B$2:$F$247,5,0)</f>
        <v>4.8</v>
      </c>
      <c r="G250" t="str">
        <f>VLOOKUP(B250,'[4]Ventas Ene-Dic 2019 Hot Melt'!$B$2:$G$247,6,0)</f>
        <v>SI</v>
      </c>
      <c r="H250" t="s">
        <v>339</v>
      </c>
      <c r="I250" s="28">
        <v>2875896</v>
      </c>
      <c r="P250">
        <v>144</v>
      </c>
      <c r="Q250" s="28">
        <v>932538.24</v>
      </c>
      <c r="R250">
        <v>144</v>
      </c>
      <c r="S250" s="28">
        <v>972083.52</v>
      </c>
      <c r="Z250">
        <v>144</v>
      </c>
      <c r="AA250" s="28">
        <v>971274.23999999999</v>
      </c>
      <c r="AH250" s="27">
        <f t="shared" si="47"/>
        <v>0</v>
      </c>
      <c r="AI250" s="27">
        <f t="shared" si="48"/>
        <v>0</v>
      </c>
      <c r="AJ250" s="27">
        <f t="shared" si="49"/>
        <v>0</v>
      </c>
      <c r="AK250" s="27">
        <f t="shared" si="50"/>
        <v>691.19999999999993</v>
      </c>
      <c r="AL250" s="27">
        <f t="shared" si="51"/>
        <v>691.19999999999993</v>
      </c>
      <c r="AM250" s="27">
        <f t="shared" si="52"/>
        <v>0</v>
      </c>
      <c r="AN250" s="27">
        <f t="shared" si="53"/>
        <v>0</v>
      </c>
      <c r="AO250" s="27">
        <f t="shared" si="54"/>
        <v>0</v>
      </c>
      <c r="AP250" s="27">
        <f t="shared" si="55"/>
        <v>691.19999999999993</v>
      </c>
      <c r="AQ250" s="27">
        <f t="shared" si="56"/>
        <v>0</v>
      </c>
      <c r="AR250" s="27">
        <f t="shared" si="57"/>
        <v>0</v>
      </c>
      <c r="AS250" s="27">
        <f t="shared" si="58"/>
        <v>0</v>
      </c>
      <c r="AT250" s="29">
        <f t="shared" si="59"/>
        <v>2073.6</v>
      </c>
      <c r="AU250" s="27"/>
      <c r="AV250" s="27"/>
      <c r="AW250" s="27"/>
      <c r="AX250" s="27">
        <f>+Q250/AK250</f>
        <v>1349.1583333333335</v>
      </c>
      <c r="AY250" s="27">
        <f>+S250/AL250</f>
        <v>1406.3708333333334</v>
      </c>
      <c r="AZ250" s="27"/>
      <c r="BA250" s="27"/>
      <c r="BB250" s="27"/>
      <c r="BC250" s="27">
        <f>+AA250/AP250</f>
        <v>1405.2</v>
      </c>
      <c r="BD250" s="27" t="e">
        <f>+AC250/AQ250</f>
        <v>#DIV/0!</v>
      </c>
      <c r="BE250" s="27"/>
      <c r="BF250" s="27"/>
      <c r="BG250" s="27">
        <f t="shared" si="61"/>
        <v>1386.9097222222222</v>
      </c>
    </row>
    <row r="251" spans="1:59" x14ac:dyDescent="0.25">
      <c r="A251">
        <v>7374</v>
      </c>
      <c r="B251" t="s">
        <v>669</v>
      </c>
      <c r="C251" t="s">
        <v>670</v>
      </c>
      <c r="D251" t="s">
        <v>651</v>
      </c>
      <c r="E251" t="s">
        <v>71</v>
      </c>
      <c r="F251" s="53">
        <f>VLOOKUP(B251,'[4]Ventas Ene-Dic 2019 Hot Melt'!$B$2:$F$247,5,0)</f>
        <v>4.8</v>
      </c>
      <c r="G251" t="str">
        <f>VLOOKUP(B251,'[4]Ventas Ene-Dic 2019 Hot Melt'!$B$2:$G$247,6,0)</f>
        <v>SI</v>
      </c>
      <c r="H251" t="s">
        <v>339</v>
      </c>
      <c r="I251" s="28">
        <v>3159648</v>
      </c>
      <c r="T251">
        <v>432</v>
      </c>
      <c r="U251" s="28">
        <v>3159648</v>
      </c>
      <c r="AH251" s="27">
        <f t="shared" si="47"/>
        <v>0</v>
      </c>
      <c r="AI251" s="27">
        <f t="shared" si="48"/>
        <v>0</v>
      </c>
      <c r="AJ251" s="27">
        <f t="shared" si="49"/>
        <v>0</v>
      </c>
      <c r="AK251" s="27">
        <f t="shared" si="50"/>
        <v>0</v>
      </c>
      <c r="AL251" s="27">
        <f t="shared" si="51"/>
        <v>0</v>
      </c>
      <c r="AM251" s="27">
        <f t="shared" si="52"/>
        <v>2073.6</v>
      </c>
      <c r="AN251" s="27">
        <f t="shared" si="53"/>
        <v>0</v>
      </c>
      <c r="AO251" s="27">
        <f t="shared" si="54"/>
        <v>0</v>
      </c>
      <c r="AP251" s="27">
        <f t="shared" si="55"/>
        <v>0</v>
      </c>
      <c r="AQ251" s="27">
        <f t="shared" si="56"/>
        <v>0</v>
      </c>
      <c r="AR251" s="27">
        <f t="shared" si="57"/>
        <v>0</v>
      </c>
      <c r="AS251" s="27">
        <f t="shared" si="58"/>
        <v>0</v>
      </c>
      <c r="AT251" s="29">
        <f t="shared" si="59"/>
        <v>2073.6</v>
      </c>
      <c r="AU251" s="27"/>
      <c r="AV251" s="27"/>
      <c r="AW251" s="27"/>
      <c r="AX251" s="27"/>
      <c r="AY251" s="27"/>
      <c r="AZ251" s="27">
        <f>+U251/AM251</f>
        <v>1523.75</v>
      </c>
      <c r="BA251" s="27"/>
      <c r="BB251" s="27"/>
      <c r="BC251" s="27"/>
      <c r="BD251" s="27"/>
      <c r="BE251" s="27"/>
      <c r="BF251" s="27"/>
      <c r="BG251" s="27">
        <f t="shared" si="61"/>
        <v>1523.75</v>
      </c>
    </row>
    <row r="252" spans="1:59" x14ac:dyDescent="0.25">
      <c r="A252">
        <v>7375</v>
      </c>
      <c r="B252" t="s">
        <v>669</v>
      </c>
      <c r="C252" t="s">
        <v>670</v>
      </c>
      <c r="D252" t="s">
        <v>654</v>
      </c>
      <c r="E252" t="s">
        <v>54</v>
      </c>
      <c r="F252" s="53">
        <f>VLOOKUP(B252,'[4]Ventas Ene-Dic 2019 Hot Melt'!$B$2:$F$247,5,0)</f>
        <v>4.8</v>
      </c>
      <c r="G252" t="str">
        <f>VLOOKUP(B252,'[4]Ventas Ene-Dic 2019 Hot Melt'!$B$2:$G$247,6,0)</f>
        <v>SI</v>
      </c>
      <c r="H252" t="s">
        <v>339</v>
      </c>
      <c r="I252" s="28">
        <v>44761680</v>
      </c>
      <c r="J252" s="31">
        <v>1080</v>
      </c>
      <c r="K252" s="28">
        <v>7899120</v>
      </c>
      <c r="L252">
        <v>720</v>
      </c>
      <c r="M252" s="28">
        <v>5266080</v>
      </c>
      <c r="T252">
        <v>720</v>
      </c>
      <c r="U252" s="28">
        <v>5266080</v>
      </c>
      <c r="V252">
        <v>360</v>
      </c>
      <c r="W252" s="28">
        <v>2633040</v>
      </c>
      <c r="X252">
        <v>720</v>
      </c>
      <c r="Y252" s="28">
        <v>5266080</v>
      </c>
      <c r="Z252">
        <v>360</v>
      </c>
      <c r="AA252" s="28">
        <v>2633040</v>
      </c>
      <c r="AB252">
        <v>720</v>
      </c>
      <c r="AC252" s="28">
        <v>5266080</v>
      </c>
      <c r="AD252">
        <v>720</v>
      </c>
      <c r="AE252" s="28">
        <v>5266080</v>
      </c>
      <c r="AF252">
        <v>720</v>
      </c>
      <c r="AG252" s="28">
        <v>5266080</v>
      </c>
      <c r="AH252" s="27">
        <f t="shared" si="47"/>
        <v>5184</v>
      </c>
      <c r="AI252" s="27">
        <f t="shared" si="48"/>
        <v>3456</v>
      </c>
      <c r="AJ252" s="27">
        <f t="shared" si="49"/>
        <v>0</v>
      </c>
      <c r="AK252" s="27">
        <f t="shared" si="50"/>
        <v>0</v>
      </c>
      <c r="AL252" s="27">
        <f t="shared" si="51"/>
        <v>0</v>
      </c>
      <c r="AM252" s="27">
        <f t="shared" si="52"/>
        <v>3456</v>
      </c>
      <c r="AN252" s="27">
        <f t="shared" si="53"/>
        <v>1728</v>
      </c>
      <c r="AO252" s="27">
        <f t="shared" si="54"/>
        <v>3456</v>
      </c>
      <c r="AP252" s="27">
        <f t="shared" si="55"/>
        <v>1728</v>
      </c>
      <c r="AQ252" s="27">
        <f t="shared" si="56"/>
        <v>3456</v>
      </c>
      <c r="AR252" s="27">
        <f t="shared" si="57"/>
        <v>3456</v>
      </c>
      <c r="AS252" s="27">
        <f t="shared" si="58"/>
        <v>3456</v>
      </c>
      <c r="AT252" s="29">
        <f t="shared" si="59"/>
        <v>29376</v>
      </c>
      <c r="AU252" s="27">
        <f>+K252/AH252</f>
        <v>1523.75</v>
      </c>
      <c r="AV252" s="27">
        <f>+M252/AI252</f>
        <v>1523.75</v>
      </c>
      <c r="AW252" s="27"/>
      <c r="AX252" s="27"/>
      <c r="AY252" s="27"/>
      <c r="AZ252" s="27">
        <f>+U252/AM252</f>
        <v>1523.75</v>
      </c>
      <c r="BA252" s="27">
        <f>+W252/AN252</f>
        <v>1523.75</v>
      </c>
      <c r="BB252" s="27">
        <f>+Y252/AO252</f>
        <v>1523.75</v>
      </c>
      <c r="BC252" s="27">
        <f>+AA252/AP252</f>
        <v>1523.75</v>
      </c>
      <c r="BD252" s="27">
        <f>+AC252/AQ252</f>
        <v>1523.75</v>
      </c>
      <c r="BE252" s="27">
        <f>+AE252/AR252</f>
        <v>1523.75</v>
      </c>
      <c r="BF252" s="27">
        <f>+AG252/AS252</f>
        <v>1523.75</v>
      </c>
      <c r="BG252" s="27">
        <f t="shared" si="61"/>
        <v>1523.75</v>
      </c>
    </row>
    <row r="253" spans="1:59" x14ac:dyDescent="0.25">
      <c r="A253">
        <v>7376</v>
      </c>
      <c r="B253" t="s">
        <v>669</v>
      </c>
      <c r="C253" t="s">
        <v>670</v>
      </c>
      <c r="D253" t="s">
        <v>338</v>
      </c>
      <c r="E253" t="s">
        <v>19</v>
      </c>
      <c r="F253" s="53">
        <f>VLOOKUP(B253,'[4]Ventas Ene-Dic 2019 Hot Melt'!$B$2:$F$247,5,0)</f>
        <v>4.8</v>
      </c>
      <c r="G253" t="str">
        <f>VLOOKUP(B253,'[4]Ventas Ene-Dic 2019 Hot Melt'!$B$2:$G$247,6,0)</f>
        <v>SI</v>
      </c>
      <c r="H253" t="s">
        <v>339</v>
      </c>
      <c r="I253" s="28">
        <v>33895656</v>
      </c>
      <c r="J253" s="31">
        <v>1152</v>
      </c>
      <c r="K253" s="28">
        <v>5499648</v>
      </c>
      <c r="P253">
        <v>864</v>
      </c>
      <c r="Q253" s="28">
        <v>4206816</v>
      </c>
      <c r="R253">
        <v>648</v>
      </c>
      <c r="S253" s="28">
        <v>3155112</v>
      </c>
      <c r="T253">
        <v>648</v>
      </c>
      <c r="U253" s="28">
        <v>3155112</v>
      </c>
      <c r="V253">
        <v>648</v>
      </c>
      <c r="W253" s="28">
        <v>3155112</v>
      </c>
      <c r="X253">
        <v>792</v>
      </c>
      <c r="Y253" s="28">
        <v>3856248</v>
      </c>
      <c r="AB253">
        <v>792</v>
      </c>
      <c r="AC253" s="28">
        <v>3856248</v>
      </c>
      <c r="AD253">
        <v>720</v>
      </c>
      <c r="AE253" s="28">
        <v>3505680</v>
      </c>
      <c r="AF253">
        <v>720</v>
      </c>
      <c r="AG253" s="28">
        <v>3505680</v>
      </c>
      <c r="AH253" s="27">
        <f t="shared" si="47"/>
        <v>5529.5999999999995</v>
      </c>
      <c r="AI253" s="27">
        <f t="shared" si="48"/>
        <v>0</v>
      </c>
      <c r="AJ253" s="27">
        <f t="shared" si="49"/>
        <v>0</v>
      </c>
      <c r="AK253" s="27">
        <f t="shared" si="50"/>
        <v>4147.2</v>
      </c>
      <c r="AL253" s="27">
        <f t="shared" si="51"/>
        <v>3110.4</v>
      </c>
      <c r="AM253" s="27">
        <f t="shared" si="52"/>
        <v>3110.4</v>
      </c>
      <c r="AN253" s="27">
        <f t="shared" si="53"/>
        <v>3110.4</v>
      </c>
      <c r="AO253" s="27">
        <f t="shared" si="54"/>
        <v>3801.6</v>
      </c>
      <c r="AP253" s="27">
        <f t="shared" si="55"/>
        <v>0</v>
      </c>
      <c r="AQ253" s="27">
        <f t="shared" si="56"/>
        <v>3801.6</v>
      </c>
      <c r="AR253" s="27">
        <f t="shared" si="57"/>
        <v>3456</v>
      </c>
      <c r="AS253" s="27">
        <f t="shared" si="58"/>
        <v>3456</v>
      </c>
      <c r="AT253" s="29">
        <f t="shared" si="59"/>
        <v>33523.199999999997</v>
      </c>
      <c r="AU253" s="27">
        <f>+K253/AH253</f>
        <v>994.58333333333348</v>
      </c>
      <c r="AV253" s="27"/>
      <c r="AW253" s="27"/>
      <c r="AX253" s="27">
        <f>+Q253/AK253</f>
        <v>1014.375</v>
      </c>
      <c r="AY253" s="27">
        <f>+S253/AL253</f>
        <v>1014.375</v>
      </c>
      <c r="AZ253" s="27">
        <f>+U253/AM253</f>
        <v>1014.375</v>
      </c>
      <c r="BA253" s="27">
        <f>+W253/AN253</f>
        <v>1014.375</v>
      </c>
      <c r="BB253" s="27">
        <f>+Y253/AO253</f>
        <v>1014.375</v>
      </c>
      <c r="BC253" s="27"/>
      <c r="BD253" s="27">
        <f>+AC253/AQ253</f>
        <v>1014.375</v>
      </c>
      <c r="BE253" s="27">
        <f>+AE253/AR253</f>
        <v>1014.375</v>
      </c>
      <c r="BF253" s="27">
        <f>+AG253/AS253</f>
        <v>1014.375</v>
      </c>
      <c r="BG253" s="27">
        <f t="shared" si="61"/>
        <v>1011.1103951890035</v>
      </c>
    </row>
    <row r="254" spans="1:59" x14ac:dyDescent="0.25">
      <c r="A254">
        <v>7377</v>
      </c>
      <c r="B254" t="s">
        <v>669</v>
      </c>
      <c r="C254" t="s">
        <v>670</v>
      </c>
      <c r="D254" t="s">
        <v>466</v>
      </c>
      <c r="E254" t="s">
        <v>96</v>
      </c>
      <c r="F254" s="53">
        <f>VLOOKUP(B254,'[4]Ventas Ene-Dic 2019 Hot Melt'!$B$2:$F$247,5,0)</f>
        <v>4.8</v>
      </c>
      <c r="G254" t="str">
        <f>VLOOKUP(B254,'[4]Ventas Ene-Dic 2019 Hot Melt'!$B$2:$G$247,6,0)</f>
        <v>SI</v>
      </c>
      <c r="H254" t="s">
        <v>339</v>
      </c>
      <c r="I254" s="28">
        <v>667440</v>
      </c>
      <c r="J254">
        <v>144</v>
      </c>
      <c r="K254" s="28">
        <v>667440</v>
      </c>
      <c r="AH254" s="27">
        <f t="shared" si="47"/>
        <v>691.19999999999993</v>
      </c>
      <c r="AI254" s="27">
        <f t="shared" si="48"/>
        <v>0</v>
      </c>
      <c r="AJ254" s="27">
        <f t="shared" si="49"/>
        <v>0</v>
      </c>
      <c r="AK254" s="27">
        <f t="shared" si="50"/>
        <v>0</v>
      </c>
      <c r="AL254" s="27">
        <f t="shared" si="51"/>
        <v>0</v>
      </c>
      <c r="AM254" s="27">
        <f t="shared" si="52"/>
        <v>0</v>
      </c>
      <c r="AN254" s="27">
        <f t="shared" si="53"/>
        <v>0</v>
      </c>
      <c r="AO254" s="27">
        <f t="shared" si="54"/>
        <v>0</v>
      </c>
      <c r="AP254" s="27">
        <f t="shared" si="55"/>
        <v>0</v>
      </c>
      <c r="AQ254" s="27">
        <f t="shared" si="56"/>
        <v>0</v>
      </c>
      <c r="AR254" s="27">
        <f t="shared" si="57"/>
        <v>0</v>
      </c>
      <c r="AS254" s="27">
        <f t="shared" si="58"/>
        <v>0</v>
      </c>
      <c r="AT254" s="29">
        <f t="shared" si="59"/>
        <v>691.19999999999993</v>
      </c>
      <c r="AU254" s="27">
        <f>+K254/AH254</f>
        <v>965.62500000000011</v>
      </c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>
        <f t="shared" si="61"/>
        <v>965.62500000000011</v>
      </c>
    </row>
    <row r="255" spans="1:59" x14ac:dyDescent="0.25">
      <c r="A255">
        <v>7378</v>
      </c>
      <c r="B255" t="s">
        <v>669</v>
      </c>
      <c r="C255" t="s">
        <v>670</v>
      </c>
      <c r="D255" t="s">
        <v>673</v>
      </c>
      <c r="E255" t="s">
        <v>100</v>
      </c>
      <c r="F255" s="53">
        <f>VLOOKUP(B255,'[4]Ventas Ene-Dic 2019 Hot Melt'!$B$2:$F$247,5,0)</f>
        <v>4.8</v>
      </c>
      <c r="G255" t="str">
        <f>VLOOKUP(B255,'[4]Ventas Ene-Dic 2019 Hot Melt'!$B$2:$G$247,6,0)</f>
        <v>SI</v>
      </c>
      <c r="H255" t="s">
        <v>339</v>
      </c>
      <c r="I255" s="28">
        <v>1512000</v>
      </c>
      <c r="N255">
        <v>72</v>
      </c>
      <c r="O255" s="28">
        <v>302400</v>
      </c>
      <c r="P255">
        <v>72</v>
      </c>
      <c r="Q255" s="28">
        <v>302400</v>
      </c>
      <c r="T255">
        <v>72</v>
      </c>
      <c r="U255" s="28">
        <v>302400</v>
      </c>
      <c r="V255">
        <v>72</v>
      </c>
      <c r="W255" s="28">
        <v>302400</v>
      </c>
      <c r="AF255">
        <v>72</v>
      </c>
      <c r="AG255" s="28">
        <v>302400</v>
      </c>
      <c r="AH255" s="27">
        <f t="shared" si="47"/>
        <v>0</v>
      </c>
      <c r="AI255" s="27">
        <f t="shared" si="48"/>
        <v>0</v>
      </c>
      <c r="AJ255" s="27">
        <f t="shared" si="49"/>
        <v>345.59999999999997</v>
      </c>
      <c r="AK255" s="27">
        <f t="shared" si="50"/>
        <v>345.59999999999997</v>
      </c>
      <c r="AL255" s="27">
        <f t="shared" si="51"/>
        <v>0</v>
      </c>
      <c r="AM255" s="27">
        <f t="shared" si="52"/>
        <v>345.59999999999997</v>
      </c>
      <c r="AN255" s="27">
        <f t="shared" si="53"/>
        <v>345.59999999999997</v>
      </c>
      <c r="AO255" s="27">
        <f t="shared" si="54"/>
        <v>0</v>
      </c>
      <c r="AP255" s="27">
        <f t="shared" si="55"/>
        <v>0</v>
      </c>
      <c r="AQ255" s="27">
        <f t="shared" si="56"/>
        <v>0</v>
      </c>
      <c r="AR255" s="27">
        <f t="shared" si="57"/>
        <v>0</v>
      </c>
      <c r="AS255" s="27">
        <f t="shared" si="58"/>
        <v>345.59999999999997</v>
      </c>
      <c r="AT255" s="29">
        <f t="shared" si="59"/>
        <v>1727.9999999999998</v>
      </c>
      <c r="AU255" s="27"/>
      <c r="AV255" s="27"/>
      <c r="AW255" s="27">
        <f>+O255/AJ255</f>
        <v>875.00000000000011</v>
      </c>
      <c r="AX255" s="27">
        <f>+Q255/AK255</f>
        <v>875.00000000000011</v>
      </c>
      <c r="AY255" s="27"/>
      <c r="AZ255" s="27">
        <f>+U255/AM255</f>
        <v>875.00000000000011</v>
      </c>
      <c r="BA255" s="27">
        <f>+W255/AN255</f>
        <v>875.00000000000011</v>
      </c>
      <c r="BB255" s="27"/>
      <c r="BC255" s="27"/>
      <c r="BD255" s="27"/>
      <c r="BE255" s="27"/>
      <c r="BF255" s="27">
        <f>+AG255/AS255</f>
        <v>875.00000000000011</v>
      </c>
      <c r="BG255" s="27">
        <f t="shared" si="61"/>
        <v>875.00000000000011</v>
      </c>
    </row>
    <row r="256" spans="1:59" x14ac:dyDescent="0.25">
      <c r="A256">
        <v>7379</v>
      </c>
      <c r="B256" t="s">
        <v>669</v>
      </c>
      <c r="C256" t="s">
        <v>670</v>
      </c>
      <c r="D256" t="s">
        <v>483</v>
      </c>
      <c r="E256" t="s">
        <v>76</v>
      </c>
      <c r="F256" s="53">
        <f>VLOOKUP(B256,'[4]Ventas Ene-Dic 2019 Hot Melt'!$B$2:$F$247,5,0)</f>
        <v>4.8</v>
      </c>
      <c r="G256" t="str">
        <f>VLOOKUP(B256,'[4]Ventas Ene-Dic 2019 Hot Melt'!$B$2:$G$247,6,0)</f>
        <v>SI</v>
      </c>
      <c r="H256" t="s">
        <v>339</v>
      </c>
      <c r="I256" s="28">
        <v>352800</v>
      </c>
      <c r="V256">
        <v>72</v>
      </c>
      <c r="W256" s="28">
        <v>352800</v>
      </c>
      <c r="AH256" s="27">
        <f t="shared" si="47"/>
        <v>0</v>
      </c>
      <c r="AI256" s="27">
        <f t="shared" si="48"/>
        <v>0</v>
      </c>
      <c r="AJ256" s="27">
        <f t="shared" si="49"/>
        <v>0</v>
      </c>
      <c r="AK256" s="27">
        <f t="shared" si="50"/>
        <v>0</v>
      </c>
      <c r="AL256" s="27">
        <f t="shared" si="51"/>
        <v>0</v>
      </c>
      <c r="AM256" s="27">
        <f t="shared" si="52"/>
        <v>0</v>
      </c>
      <c r="AN256" s="27">
        <f t="shared" si="53"/>
        <v>345.59999999999997</v>
      </c>
      <c r="AO256" s="27">
        <f t="shared" si="54"/>
        <v>0</v>
      </c>
      <c r="AP256" s="27">
        <f t="shared" si="55"/>
        <v>0</v>
      </c>
      <c r="AQ256" s="27">
        <f t="shared" si="56"/>
        <v>0</v>
      </c>
      <c r="AR256" s="27">
        <f t="shared" si="57"/>
        <v>0</v>
      </c>
      <c r="AS256" s="27">
        <f t="shared" si="58"/>
        <v>0</v>
      </c>
      <c r="AT256" s="29">
        <f t="shared" si="59"/>
        <v>345.59999999999997</v>
      </c>
      <c r="AU256" s="27"/>
      <c r="AV256" s="27"/>
      <c r="AW256" s="27"/>
      <c r="AX256" s="27"/>
      <c r="AY256" s="27"/>
      <c r="AZ256" s="27"/>
      <c r="BA256" s="27">
        <f>+W256/AN256</f>
        <v>1020.8333333333335</v>
      </c>
      <c r="BB256" s="27"/>
      <c r="BC256" s="27"/>
      <c r="BD256" s="27"/>
      <c r="BE256" s="27"/>
      <c r="BF256" s="27"/>
      <c r="BG256" s="27">
        <f t="shared" si="61"/>
        <v>1020.8333333333335</v>
      </c>
    </row>
    <row r="257" spans="1:59" x14ac:dyDescent="0.25">
      <c r="A257">
        <v>7380</v>
      </c>
      <c r="B257" t="s">
        <v>1046</v>
      </c>
      <c r="C257" t="s">
        <v>1047</v>
      </c>
      <c r="D257" t="s">
        <v>579</v>
      </c>
      <c r="E257" t="s">
        <v>50</v>
      </c>
      <c r="F257" s="53">
        <f>VLOOKUP(B257,'[4]Ventas Ene-Dic 2019 Hot Melt'!$B$2:$F$247,5,0)</f>
        <v>18</v>
      </c>
      <c r="G257" t="str">
        <f>VLOOKUP(B257,'[4]Ventas Ene-Dic 2019 Hot Melt'!$B$2:$G$247,6,0)</f>
        <v>SI</v>
      </c>
      <c r="H257" t="s">
        <v>339</v>
      </c>
      <c r="I257" s="28">
        <v>17102616.149999999</v>
      </c>
      <c r="V257">
        <v>415</v>
      </c>
      <c r="W257" s="28">
        <v>7853955.5099999998</v>
      </c>
      <c r="X257">
        <v>460</v>
      </c>
      <c r="Y257" s="28">
        <v>9248660.6400000006</v>
      </c>
      <c r="AH257" s="27">
        <f t="shared" si="47"/>
        <v>0</v>
      </c>
      <c r="AI257" s="27">
        <f t="shared" si="48"/>
        <v>0</v>
      </c>
      <c r="AJ257" s="27">
        <f t="shared" si="49"/>
        <v>0</v>
      </c>
      <c r="AK257" s="27">
        <f t="shared" si="50"/>
        <v>0</v>
      </c>
      <c r="AL257" s="27">
        <f t="shared" si="51"/>
        <v>0</v>
      </c>
      <c r="AM257" s="27">
        <f t="shared" si="52"/>
        <v>0</v>
      </c>
      <c r="AN257" s="27">
        <f t="shared" si="53"/>
        <v>7470</v>
      </c>
      <c r="AO257" s="27">
        <f t="shared" si="54"/>
        <v>8280</v>
      </c>
      <c r="AP257" s="27">
        <f t="shared" si="55"/>
        <v>0</v>
      </c>
      <c r="AQ257" s="27">
        <f t="shared" si="56"/>
        <v>0</v>
      </c>
      <c r="AR257" s="27">
        <f t="shared" si="57"/>
        <v>0</v>
      </c>
      <c r="AS257" s="27">
        <f t="shared" si="58"/>
        <v>0</v>
      </c>
      <c r="AT257" s="29">
        <f t="shared" si="59"/>
        <v>15750</v>
      </c>
      <c r="AU257" s="27"/>
      <c r="AV257" s="27"/>
      <c r="AW257" s="27"/>
      <c r="AX257" s="27"/>
      <c r="AY257" s="27"/>
      <c r="AZ257" s="27"/>
      <c r="BA257" s="27">
        <f>+W257/AN257</f>
        <v>1051.3996666666667</v>
      </c>
      <c r="BB257" s="27">
        <f>+Y257/AO257</f>
        <v>1116.9880000000001</v>
      </c>
      <c r="BC257" s="27"/>
      <c r="BD257" s="27"/>
      <c r="BE257" s="27"/>
      <c r="BF257" s="27"/>
      <c r="BG257" s="27">
        <f t="shared" si="61"/>
        <v>1085.8803904761903</v>
      </c>
    </row>
    <row r="258" spans="1:59" x14ac:dyDescent="0.25">
      <c r="A258">
        <v>7381</v>
      </c>
      <c r="B258" t="s">
        <v>1048</v>
      </c>
      <c r="C258" t="s">
        <v>1047</v>
      </c>
      <c r="D258" t="s">
        <v>579</v>
      </c>
      <c r="E258" t="s">
        <v>50</v>
      </c>
      <c r="F258" s="53">
        <f>VLOOKUP(B258,'[4]Ventas Ene-Dic 2019 Hot Melt'!$B$2:$F$247,5,0)</f>
        <v>18</v>
      </c>
      <c r="G258" t="str">
        <f>VLOOKUP(B258,'[4]Ventas Ene-Dic 2019 Hot Melt'!$B$2:$G$247,6,0)</f>
        <v>SI</v>
      </c>
      <c r="H258" t="s">
        <v>339</v>
      </c>
      <c r="I258" s="28">
        <v>5775173.7000000002</v>
      </c>
      <c r="V258">
        <v>300</v>
      </c>
      <c r="W258" s="28">
        <v>5775173.7000000002</v>
      </c>
      <c r="AH258" s="27">
        <f t="shared" si="47"/>
        <v>0</v>
      </c>
      <c r="AI258" s="27">
        <f t="shared" si="48"/>
        <v>0</v>
      </c>
      <c r="AJ258" s="27">
        <f t="shared" si="49"/>
        <v>0</v>
      </c>
      <c r="AK258" s="27">
        <f t="shared" si="50"/>
        <v>0</v>
      </c>
      <c r="AL258" s="27">
        <f t="shared" si="51"/>
        <v>0</v>
      </c>
      <c r="AM258" s="27">
        <f t="shared" si="52"/>
        <v>0</v>
      </c>
      <c r="AN258" s="27">
        <f t="shared" si="53"/>
        <v>5400</v>
      </c>
      <c r="AO258" s="27">
        <f t="shared" si="54"/>
        <v>0</v>
      </c>
      <c r="AP258" s="27">
        <f t="shared" si="55"/>
        <v>0</v>
      </c>
      <c r="AQ258" s="27">
        <f t="shared" si="56"/>
        <v>0</v>
      </c>
      <c r="AR258" s="27">
        <f t="shared" si="57"/>
        <v>0</v>
      </c>
      <c r="AS258" s="27">
        <f t="shared" si="58"/>
        <v>0</v>
      </c>
      <c r="AT258" s="29">
        <f t="shared" si="59"/>
        <v>5400</v>
      </c>
      <c r="AU258" s="27"/>
      <c r="AV258" s="27"/>
      <c r="AW258" s="27"/>
      <c r="AX258" s="27"/>
      <c r="AY258" s="27"/>
      <c r="AZ258" s="27"/>
      <c r="BA258" s="27">
        <f>+W258/AN258</f>
        <v>1069.4766111111112</v>
      </c>
      <c r="BB258" s="27"/>
      <c r="BC258" s="27"/>
      <c r="BD258" s="27"/>
      <c r="BE258" s="27"/>
      <c r="BF258" s="27"/>
      <c r="BG258" s="27">
        <f t="shared" si="61"/>
        <v>1069.4766111111112</v>
      </c>
    </row>
    <row r="259" spans="1:59" x14ac:dyDescent="0.25">
      <c r="A259">
        <v>7382</v>
      </c>
      <c r="B259" t="s">
        <v>1049</v>
      </c>
      <c r="C259" t="s">
        <v>1047</v>
      </c>
      <c r="D259" t="s">
        <v>579</v>
      </c>
      <c r="E259" t="s">
        <v>50</v>
      </c>
      <c r="F259" s="53">
        <f>VLOOKUP(B259,'[4]Ventas Ene-Dic 2019 Hot Melt'!$B$2:$F$247,5,0)</f>
        <v>18</v>
      </c>
      <c r="G259" t="str">
        <f>VLOOKUP(B259,'[4]Ventas Ene-Dic 2019 Hot Melt'!$B$2:$G$247,6,0)</f>
        <v>SI</v>
      </c>
      <c r="H259" t="s">
        <v>339</v>
      </c>
      <c r="I259" s="28">
        <v>8559114.1899999995</v>
      </c>
      <c r="N259">
        <v>336</v>
      </c>
      <c r="O259" s="28">
        <v>6316778.8300000001</v>
      </c>
      <c r="P259">
        <v>122</v>
      </c>
      <c r="Q259" s="28">
        <v>2242335.36</v>
      </c>
      <c r="AH259" s="27">
        <f t="shared" ref="AH259:AH322" si="62">+($F259*J259)</f>
        <v>0</v>
      </c>
      <c r="AI259" s="27">
        <f t="shared" ref="AI259:AI322" si="63">+($F259*L259)</f>
        <v>0</v>
      </c>
      <c r="AJ259" s="27">
        <f t="shared" ref="AJ259:AJ322" si="64">+($F259*N259)</f>
        <v>6048</v>
      </c>
      <c r="AK259" s="27">
        <f t="shared" ref="AK259:AK322" si="65">+($F259*P259)</f>
        <v>2196</v>
      </c>
      <c r="AL259" s="27">
        <f t="shared" ref="AL259:AL322" si="66">+($F259*R259)</f>
        <v>0</v>
      </c>
      <c r="AM259" s="27">
        <f t="shared" ref="AM259:AM322" si="67">+($F259*T259)</f>
        <v>0</v>
      </c>
      <c r="AN259" s="27">
        <f t="shared" ref="AN259:AN322" si="68">+($F259*V259)</f>
        <v>0</v>
      </c>
      <c r="AO259" s="27">
        <f t="shared" ref="AO259:AO322" si="69">+($F259*X259)</f>
        <v>0</v>
      </c>
      <c r="AP259" s="27">
        <f t="shared" ref="AP259:AP322" si="70">+($F259*Z259)</f>
        <v>0</v>
      </c>
      <c r="AQ259" s="27">
        <f t="shared" ref="AQ259:AQ322" si="71">+($F259*AB259)</f>
        <v>0</v>
      </c>
      <c r="AR259" s="27">
        <f t="shared" ref="AR259:AR322" si="72">+($F259*AD259)</f>
        <v>0</v>
      </c>
      <c r="AS259" s="27">
        <f t="shared" ref="AS259:AS322" si="73">+($F259*AF259)</f>
        <v>0</v>
      </c>
      <c r="AT259" s="29">
        <f t="shared" ref="AT259:AT322" si="74">SUM(AH259:AS259)</f>
        <v>8244</v>
      </c>
      <c r="AU259" s="27"/>
      <c r="AV259" s="27"/>
      <c r="AW259" s="27">
        <f>+O259/AJ259</f>
        <v>1044.4409441137566</v>
      </c>
      <c r="AX259" s="27">
        <f>+Q259/AK259</f>
        <v>1021.0998907103825</v>
      </c>
      <c r="AY259" s="27"/>
      <c r="AZ259" s="27"/>
      <c r="BA259" s="27"/>
      <c r="BB259" s="27"/>
      <c r="BC259" s="27"/>
      <c r="BD259" s="27"/>
      <c r="BE259" s="27"/>
      <c r="BF259" s="27"/>
      <c r="BG259" s="27">
        <f t="shared" si="61"/>
        <v>1038.223458272683</v>
      </c>
    </row>
    <row r="260" spans="1:59" x14ac:dyDescent="0.25">
      <c r="A260">
        <v>7383</v>
      </c>
      <c r="B260" t="s">
        <v>1050</v>
      </c>
      <c r="C260" t="s">
        <v>1047</v>
      </c>
      <c r="D260" t="s">
        <v>579</v>
      </c>
      <c r="E260" t="s">
        <v>50</v>
      </c>
      <c r="F260" s="53">
        <f>VLOOKUP(B260,'[4]Ventas Ene-Dic 2019 Hot Melt'!$B$2:$F$247,5,0)</f>
        <v>18</v>
      </c>
      <c r="G260" t="str">
        <f>VLOOKUP(B260,'[4]Ventas Ene-Dic 2019 Hot Melt'!$B$2:$G$247,6,0)</f>
        <v>SI</v>
      </c>
      <c r="H260" t="s">
        <v>339</v>
      </c>
      <c r="I260" s="28">
        <v>4949959.34</v>
      </c>
      <c r="T260">
        <v>264</v>
      </c>
      <c r="U260" s="28">
        <v>4949959.34</v>
      </c>
      <c r="AH260" s="27">
        <f t="shared" si="62"/>
        <v>0</v>
      </c>
      <c r="AI260" s="27">
        <f t="shared" si="63"/>
        <v>0</v>
      </c>
      <c r="AJ260" s="27">
        <f t="shared" si="64"/>
        <v>0</v>
      </c>
      <c r="AK260" s="27">
        <f t="shared" si="65"/>
        <v>0</v>
      </c>
      <c r="AL260" s="27">
        <f t="shared" si="66"/>
        <v>0</v>
      </c>
      <c r="AM260" s="27">
        <f t="shared" si="67"/>
        <v>4752</v>
      </c>
      <c r="AN260" s="27">
        <f t="shared" si="68"/>
        <v>0</v>
      </c>
      <c r="AO260" s="27">
        <f t="shared" si="69"/>
        <v>0</v>
      </c>
      <c r="AP260" s="27">
        <f t="shared" si="70"/>
        <v>0</v>
      </c>
      <c r="AQ260" s="27">
        <f t="shared" si="71"/>
        <v>0</v>
      </c>
      <c r="AR260" s="27">
        <f t="shared" si="72"/>
        <v>0</v>
      </c>
      <c r="AS260" s="27">
        <f t="shared" si="73"/>
        <v>0</v>
      </c>
      <c r="AT260" s="29">
        <f t="shared" si="74"/>
        <v>4752</v>
      </c>
      <c r="AU260" s="27"/>
      <c r="AV260" s="27"/>
      <c r="AW260" s="27"/>
      <c r="AX260" s="27"/>
      <c r="AY260" s="27"/>
      <c r="AZ260" s="27">
        <f>+U260/AM260</f>
        <v>1041.6581102693603</v>
      </c>
      <c r="BA260" s="27"/>
      <c r="BB260" s="27"/>
      <c r="BC260" s="27"/>
      <c r="BD260" s="27"/>
      <c r="BE260" s="27"/>
      <c r="BF260" s="27"/>
      <c r="BG260" s="27">
        <f t="shared" si="61"/>
        <v>1041.6581102693603</v>
      </c>
    </row>
    <row r="261" spans="1:59" x14ac:dyDescent="0.25">
      <c r="A261">
        <v>7384</v>
      </c>
      <c r="B261" t="s">
        <v>1051</v>
      </c>
      <c r="C261" t="s">
        <v>1047</v>
      </c>
      <c r="D261" t="s">
        <v>579</v>
      </c>
      <c r="E261" t="s">
        <v>50</v>
      </c>
      <c r="F261" s="53">
        <f>VLOOKUP(B261,'[4]Ventas Ene-Dic 2019 Hot Melt'!$B$2:$F$247,5,0)</f>
        <v>18</v>
      </c>
      <c r="G261" t="str">
        <f>VLOOKUP(B261,'[4]Ventas Ene-Dic 2019 Hot Melt'!$B$2:$G$247,6,0)</f>
        <v>SI</v>
      </c>
      <c r="H261" t="s">
        <v>339</v>
      </c>
      <c r="I261" s="28">
        <v>27837891.649999999</v>
      </c>
      <c r="J261" s="31">
        <v>1512</v>
      </c>
      <c r="K261" s="28">
        <v>27837891.649999999</v>
      </c>
      <c r="AH261" s="27">
        <f t="shared" si="62"/>
        <v>27216</v>
      </c>
      <c r="AI261" s="27">
        <f t="shared" si="63"/>
        <v>0</v>
      </c>
      <c r="AJ261" s="27">
        <f t="shared" si="64"/>
        <v>0</v>
      </c>
      <c r="AK261" s="27">
        <f t="shared" si="65"/>
        <v>0</v>
      </c>
      <c r="AL261" s="27">
        <f t="shared" si="66"/>
        <v>0</v>
      </c>
      <c r="AM261" s="27">
        <f t="shared" si="67"/>
        <v>0</v>
      </c>
      <c r="AN261" s="27">
        <f t="shared" si="68"/>
        <v>0</v>
      </c>
      <c r="AO261" s="27">
        <f t="shared" si="69"/>
        <v>0</v>
      </c>
      <c r="AP261" s="27">
        <f t="shared" si="70"/>
        <v>0</v>
      </c>
      <c r="AQ261" s="27">
        <f t="shared" si="71"/>
        <v>0</v>
      </c>
      <c r="AR261" s="27">
        <f t="shared" si="72"/>
        <v>0</v>
      </c>
      <c r="AS261" s="27">
        <f t="shared" si="73"/>
        <v>0</v>
      </c>
      <c r="AT261" s="29">
        <f t="shared" si="74"/>
        <v>27216</v>
      </c>
      <c r="AU261" s="27">
        <f>+K261/AH261</f>
        <v>1022.8502222957084</v>
      </c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>
        <f t="shared" si="61"/>
        <v>1022.8502222957084</v>
      </c>
    </row>
    <row r="262" spans="1:59" x14ac:dyDescent="0.25">
      <c r="A262">
        <v>7385</v>
      </c>
      <c r="B262" t="s">
        <v>1052</v>
      </c>
      <c r="C262" t="s">
        <v>1047</v>
      </c>
      <c r="D262" t="s">
        <v>579</v>
      </c>
      <c r="E262" t="s">
        <v>50</v>
      </c>
      <c r="F262" s="53">
        <f>VLOOKUP(B262,'[4]Ventas Ene-Dic 2019 Hot Melt'!$B$2:$F$247,5,0)</f>
        <v>18</v>
      </c>
      <c r="G262" t="str">
        <f>VLOOKUP(B262,'[4]Ventas Ene-Dic 2019 Hot Melt'!$B$2:$G$247,6,0)</f>
        <v>SI</v>
      </c>
      <c r="H262" t="s">
        <v>339</v>
      </c>
      <c r="I262" s="28">
        <v>21593977.100000001</v>
      </c>
      <c r="N262">
        <v>308</v>
      </c>
      <c r="O262" s="28">
        <v>5649048.6900000004</v>
      </c>
      <c r="P262">
        <v>499</v>
      </c>
      <c r="Q262" s="28">
        <v>9213733.6999999993</v>
      </c>
      <c r="T262">
        <v>359</v>
      </c>
      <c r="U262" s="28">
        <v>6731194.71</v>
      </c>
      <c r="AH262" s="27">
        <f t="shared" si="62"/>
        <v>0</v>
      </c>
      <c r="AI262" s="27">
        <f t="shared" si="63"/>
        <v>0</v>
      </c>
      <c r="AJ262" s="27">
        <f t="shared" si="64"/>
        <v>5544</v>
      </c>
      <c r="AK262" s="27">
        <f t="shared" si="65"/>
        <v>8982</v>
      </c>
      <c r="AL262" s="27">
        <f t="shared" si="66"/>
        <v>0</v>
      </c>
      <c r="AM262" s="27">
        <f t="shared" si="67"/>
        <v>6462</v>
      </c>
      <c r="AN262" s="27">
        <f t="shared" si="68"/>
        <v>0</v>
      </c>
      <c r="AO262" s="27">
        <f t="shared" si="69"/>
        <v>0</v>
      </c>
      <c r="AP262" s="27">
        <f t="shared" si="70"/>
        <v>0</v>
      </c>
      <c r="AQ262" s="27">
        <f t="shared" si="71"/>
        <v>0</v>
      </c>
      <c r="AR262" s="27">
        <f t="shared" si="72"/>
        <v>0</v>
      </c>
      <c r="AS262" s="27">
        <f t="shared" si="73"/>
        <v>0</v>
      </c>
      <c r="AT262" s="29">
        <f t="shared" si="74"/>
        <v>20988</v>
      </c>
      <c r="AU262" s="27"/>
      <c r="AV262" s="27"/>
      <c r="AW262" s="27">
        <f>+O262/AJ262</f>
        <v>1018.9481764069264</v>
      </c>
      <c r="AX262" s="27">
        <f>+Q262/AK262</f>
        <v>1025.7997884658205</v>
      </c>
      <c r="AY262" s="27"/>
      <c r="AZ262" s="27">
        <f>+U262/AM262</f>
        <v>1041.6581104921077</v>
      </c>
      <c r="BA262" s="27"/>
      <c r="BB262" s="27"/>
      <c r="BC262" s="27"/>
      <c r="BD262" s="27"/>
      <c r="BE262" s="27"/>
      <c r="BF262" s="27"/>
      <c r="BG262" s="27">
        <f t="shared" si="61"/>
        <v>1028.8725509815133</v>
      </c>
    </row>
    <row r="263" spans="1:59" x14ac:dyDescent="0.25">
      <c r="A263">
        <v>7386</v>
      </c>
      <c r="B263" t="s">
        <v>1053</v>
      </c>
      <c r="C263" t="s">
        <v>1047</v>
      </c>
      <c r="D263" t="s">
        <v>579</v>
      </c>
      <c r="E263" t="s">
        <v>50</v>
      </c>
      <c r="F263" s="53">
        <f>VLOOKUP(B263,'[4]Ventas Ene-Dic 2019 Hot Melt'!$B$2:$F$247,5,0)</f>
        <v>18</v>
      </c>
      <c r="G263" t="str">
        <f>VLOOKUP(B263,'[4]Ventas Ene-Dic 2019 Hot Melt'!$B$2:$G$247,6,0)</f>
        <v>SI</v>
      </c>
      <c r="H263" t="s">
        <v>339</v>
      </c>
      <c r="I263" s="28">
        <v>40668931.049999997</v>
      </c>
      <c r="P263" s="31">
        <v>2076</v>
      </c>
      <c r="Q263" s="28">
        <v>38376871.670000002</v>
      </c>
      <c r="X263">
        <v>114</v>
      </c>
      <c r="Y263" s="28">
        <v>2292059.38</v>
      </c>
      <c r="AH263" s="27">
        <f t="shared" si="62"/>
        <v>0</v>
      </c>
      <c r="AI263" s="27">
        <f t="shared" si="63"/>
        <v>0</v>
      </c>
      <c r="AJ263" s="27">
        <f t="shared" si="64"/>
        <v>0</v>
      </c>
      <c r="AK263" s="27">
        <f t="shared" si="65"/>
        <v>37368</v>
      </c>
      <c r="AL263" s="27">
        <f t="shared" si="66"/>
        <v>0</v>
      </c>
      <c r="AM263" s="27">
        <f t="shared" si="67"/>
        <v>0</v>
      </c>
      <c r="AN263" s="27">
        <f t="shared" si="68"/>
        <v>0</v>
      </c>
      <c r="AO263" s="27">
        <f t="shared" si="69"/>
        <v>2052</v>
      </c>
      <c r="AP263" s="27">
        <f t="shared" si="70"/>
        <v>0</v>
      </c>
      <c r="AQ263" s="27">
        <f t="shared" si="71"/>
        <v>0</v>
      </c>
      <c r="AR263" s="27">
        <f t="shared" si="72"/>
        <v>0</v>
      </c>
      <c r="AS263" s="27">
        <f t="shared" si="73"/>
        <v>0</v>
      </c>
      <c r="AT263" s="29">
        <f t="shared" si="74"/>
        <v>39420</v>
      </c>
      <c r="AU263" s="27"/>
      <c r="AV263" s="27"/>
      <c r="AW263" s="27"/>
      <c r="AX263" s="27">
        <f>+Q263/AK263</f>
        <v>1026.9982784735603</v>
      </c>
      <c r="AY263" s="27"/>
      <c r="AZ263" s="27"/>
      <c r="BA263" s="27"/>
      <c r="BB263" s="27">
        <f>+Y263/AO263</f>
        <v>1116.9880019493178</v>
      </c>
      <c r="BC263" s="27"/>
      <c r="BD263" s="27"/>
      <c r="BE263" s="27"/>
      <c r="BF263" s="27"/>
      <c r="BG263" s="27">
        <f t="shared" si="61"/>
        <v>1031.6826750380517</v>
      </c>
    </row>
    <row r="264" spans="1:59" x14ac:dyDescent="0.25">
      <c r="A264">
        <v>7387</v>
      </c>
      <c r="B264" t="s">
        <v>1054</v>
      </c>
      <c r="C264" t="s">
        <v>1047</v>
      </c>
      <c r="D264" t="s">
        <v>697</v>
      </c>
      <c r="E264" t="s">
        <v>53</v>
      </c>
      <c r="F264" s="53">
        <f>VLOOKUP(B264,'[4]Ventas Ene-Dic 2019 Hot Melt'!$B$2:$F$247,5,0)</f>
        <v>18</v>
      </c>
      <c r="G264" t="str">
        <f>VLOOKUP(B264,'[4]Ventas Ene-Dic 2019 Hot Melt'!$B$2:$G$247,6,0)</f>
        <v>SI</v>
      </c>
      <c r="H264" t="s">
        <v>339</v>
      </c>
      <c r="I264" s="28">
        <v>54653600</v>
      </c>
      <c r="P264">
        <v>300</v>
      </c>
      <c r="Q264" s="28">
        <v>7734000</v>
      </c>
      <c r="T264">
        <v>616</v>
      </c>
      <c r="U264" s="28">
        <v>15880480</v>
      </c>
      <c r="X264">
        <v>308</v>
      </c>
      <c r="Y264" s="28">
        <v>7940240</v>
      </c>
      <c r="Z264">
        <v>308</v>
      </c>
      <c r="AA264" s="28">
        <v>7940240</v>
      </c>
      <c r="AB264">
        <v>308</v>
      </c>
      <c r="AC264" s="28">
        <v>7940240</v>
      </c>
      <c r="AD264">
        <v>280</v>
      </c>
      <c r="AE264" s="28">
        <v>7218400</v>
      </c>
      <c r="AH264" s="27">
        <f t="shared" si="62"/>
        <v>0</v>
      </c>
      <c r="AI264" s="27">
        <f t="shared" si="63"/>
        <v>0</v>
      </c>
      <c r="AJ264" s="27">
        <f t="shared" si="64"/>
        <v>0</v>
      </c>
      <c r="AK264" s="27">
        <f t="shared" si="65"/>
        <v>5400</v>
      </c>
      <c r="AL264" s="27">
        <f t="shared" si="66"/>
        <v>0</v>
      </c>
      <c r="AM264" s="27">
        <f t="shared" si="67"/>
        <v>11088</v>
      </c>
      <c r="AN264" s="27">
        <f t="shared" si="68"/>
        <v>0</v>
      </c>
      <c r="AO264" s="27">
        <f t="shared" si="69"/>
        <v>5544</v>
      </c>
      <c r="AP264" s="27">
        <f t="shared" si="70"/>
        <v>5544</v>
      </c>
      <c r="AQ264" s="27">
        <f t="shared" si="71"/>
        <v>5544</v>
      </c>
      <c r="AR264" s="27">
        <f t="shared" si="72"/>
        <v>5040</v>
      </c>
      <c r="AS264" s="27">
        <f t="shared" si="73"/>
        <v>0</v>
      </c>
      <c r="AT264" s="29">
        <f t="shared" si="74"/>
        <v>38160</v>
      </c>
      <c r="AU264" s="27"/>
      <c r="AV264" s="27"/>
      <c r="AW264" s="27"/>
      <c r="AX264" s="27">
        <f>+Q264/AK264</f>
        <v>1432.2222222222222</v>
      </c>
      <c r="AY264" s="27"/>
      <c r="AZ264" s="27">
        <f>+U264/AM264</f>
        <v>1432.2222222222222</v>
      </c>
      <c r="BA264" s="27"/>
      <c r="BB264" s="27">
        <f>+Y264/AO264</f>
        <v>1432.2222222222222</v>
      </c>
      <c r="BC264" s="27">
        <f>+AA264/AP264</f>
        <v>1432.2222222222222</v>
      </c>
      <c r="BD264" s="27">
        <f>+AC264/AQ264</f>
        <v>1432.2222222222222</v>
      </c>
      <c r="BE264" s="27">
        <f>+AE264/AR264</f>
        <v>1432.2222222222222</v>
      </c>
      <c r="BF264" s="27"/>
      <c r="BG264" s="27">
        <f t="shared" si="61"/>
        <v>1432.2222222222222</v>
      </c>
    </row>
    <row r="265" spans="1:59" x14ac:dyDescent="0.25">
      <c r="A265">
        <v>7388</v>
      </c>
      <c r="B265" t="s">
        <v>1055</v>
      </c>
      <c r="C265" t="s">
        <v>1047</v>
      </c>
      <c r="D265" t="s">
        <v>1056</v>
      </c>
      <c r="E265" t="s">
        <v>52</v>
      </c>
      <c r="F265" s="53">
        <f>VLOOKUP(B265,'[4]Ventas Ene-Dic 2019 Hot Melt'!$B$2:$F$247,5,0)</f>
        <v>18</v>
      </c>
      <c r="G265" t="str">
        <f>VLOOKUP(B265,'[4]Ventas Ene-Dic 2019 Hot Melt'!$B$2:$G$247,6,0)</f>
        <v>SI</v>
      </c>
      <c r="H265" t="s">
        <v>339</v>
      </c>
      <c r="I265" s="28">
        <v>430667370</v>
      </c>
      <c r="T265" s="31">
        <v>1820</v>
      </c>
      <c r="U265" s="28">
        <v>78656760</v>
      </c>
      <c r="V265" s="31">
        <v>1820</v>
      </c>
      <c r="W265" s="28">
        <v>78656760</v>
      </c>
      <c r="X265" s="31">
        <v>2016</v>
      </c>
      <c r="Y265" s="28">
        <v>87127488</v>
      </c>
      <c r="Z265" s="31">
        <v>2504</v>
      </c>
      <c r="AA265" s="28">
        <v>108217872</v>
      </c>
      <c r="AF265" s="31">
        <v>1805</v>
      </c>
      <c r="AG265" s="28">
        <v>78008490</v>
      </c>
      <c r="AH265" s="27">
        <f t="shared" si="62"/>
        <v>0</v>
      </c>
      <c r="AI265" s="27">
        <f t="shared" si="63"/>
        <v>0</v>
      </c>
      <c r="AJ265" s="27">
        <f t="shared" si="64"/>
        <v>0</v>
      </c>
      <c r="AK265" s="27">
        <f t="shared" si="65"/>
        <v>0</v>
      </c>
      <c r="AL265" s="27">
        <f t="shared" si="66"/>
        <v>0</v>
      </c>
      <c r="AM265" s="27">
        <f t="shared" si="67"/>
        <v>32760</v>
      </c>
      <c r="AN265" s="27">
        <f t="shared" si="68"/>
        <v>32760</v>
      </c>
      <c r="AO265" s="27">
        <f t="shared" si="69"/>
        <v>36288</v>
      </c>
      <c r="AP265" s="27">
        <f t="shared" si="70"/>
        <v>45072</v>
      </c>
      <c r="AQ265" s="27">
        <f t="shared" si="71"/>
        <v>0</v>
      </c>
      <c r="AR265" s="27">
        <f t="shared" si="72"/>
        <v>0</v>
      </c>
      <c r="AS265" s="27">
        <f t="shared" si="73"/>
        <v>32490</v>
      </c>
      <c r="AT265" s="29">
        <f t="shared" si="74"/>
        <v>179370</v>
      </c>
      <c r="AU265" s="27"/>
      <c r="AV265" s="27"/>
      <c r="AW265" s="27"/>
      <c r="AX265" s="27"/>
      <c r="AY265" s="27"/>
      <c r="AZ265" s="27">
        <f>+U265/AM265</f>
        <v>2401</v>
      </c>
      <c r="BA265" s="27">
        <f>+W265/AN265</f>
        <v>2401</v>
      </c>
      <c r="BB265" s="27">
        <f>+Y265/AO265</f>
        <v>2401</v>
      </c>
      <c r="BC265" s="27">
        <f>+AA265/AP265</f>
        <v>2401</v>
      </c>
      <c r="BD265" s="27" t="e">
        <f>+AC265/AQ265</f>
        <v>#DIV/0!</v>
      </c>
      <c r="BE265" s="27"/>
      <c r="BF265" s="27">
        <f t="shared" ref="BF265:BF271" si="75">+AG265/AS265</f>
        <v>2401</v>
      </c>
      <c r="BG265" s="27">
        <f t="shared" si="61"/>
        <v>2401</v>
      </c>
    </row>
    <row r="266" spans="1:59" x14ac:dyDescent="0.25">
      <c r="A266">
        <v>7389</v>
      </c>
      <c r="B266" t="s">
        <v>1055</v>
      </c>
      <c r="C266" t="s">
        <v>1047</v>
      </c>
      <c r="D266" t="s">
        <v>1057</v>
      </c>
      <c r="E266" t="s">
        <v>20</v>
      </c>
      <c r="F266" s="53">
        <f>VLOOKUP(B266,'[4]Ventas Ene-Dic 2019 Hot Melt'!$B$2:$F$247,5,0)</f>
        <v>18</v>
      </c>
      <c r="G266" t="str">
        <f>VLOOKUP(B266,'[4]Ventas Ene-Dic 2019 Hot Melt'!$B$2:$G$247,6,0)</f>
        <v>SI</v>
      </c>
      <c r="H266" t="s">
        <v>339</v>
      </c>
      <c r="I266" s="28">
        <v>4840416</v>
      </c>
      <c r="AF266">
        <v>112</v>
      </c>
      <c r="AG266" s="28">
        <v>4840416</v>
      </c>
      <c r="AH266" s="27">
        <f t="shared" si="62"/>
        <v>0</v>
      </c>
      <c r="AI266" s="27">
        <f t="shared" si="63"/>
        <v>0</v>
      </c>
      <c r="AJ266" s="27">
        <f t="shared" si="64"/>
        <v>0</v>
      </c>
      <c r="AK266" s="27">
        <f t="shared" si="65"/>
        <v>0</v>
      </c>
      <c r="AL266" s="27">
        <f t="shared" si="66"/>
        <v>0</v>
      </c>
      <c r="AM266" s="27">
        <f t="shared" si="67"/>
        <v>0</v>
      </c>
      <c r="AN266" s="27">
        <f t="shared" si="68"/>
        <v>0</v>
      </c>
      <c r="AO266" s="27">
        <f t="shared" si="69"/>
        <v>0</v>
      </c>
      <c r="AP266" s="27">
        <f t="shared" si="70"/>
        <v>0</v>
      </c>
      <c r="AQ266" s="27">
        <f t="shared" si="71"/>
        <v>0</v>
      </c>
      <c r="AR266" s="27">
        <f t="shared" si="72"/>
        <v>0</v>
      </c>
      <c r="AS266" s="27">
        <f t="shared" si="73"/>
        <v>2016</v>
      </c>
      <c r="AT266" s="29">
        <f t="shared" si="74"/>
        <v>2016</v>
      </c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>
        <f t="shared" si="75"/>
        <v>2401</v>
      </c>
      <c r="BG266" s="27">
        <f t="shared" si="61"/>
        <v>2401</v>
      </c>
    </row>
    <row r="267" spans="1:59" x14ac:dyDescent="0.25">
      <c r="A267">
        <v>7390</v>
      </c>
      <c r="B267" t="s">
        <v>1055</v>
      </c>
      <c r="C267" t="s">
        <v>1047</v>
      </c>
      <c r="D267" t="s">
        <v>1058</v>
      </c>
      <c r="E267" t="s">
        <v>25</v>
      </c>
      <c r="F267" s="53">
        <f>VLOOKUP(B267,'[4]Ventas Ene-Dic 2019 Hot Melt'!$B$2:$F$247,5,0)</f>
        <v>18</v>
      </c>
      <c r="G267" t="str">
        <f>VLOOKUP(B267,'[4]Ventas Ene-Dic 2019 Hot Melt'!$B$2:$G$247,6,0)</f>
        <v>SI</v>
      </c>
      <c r="H267" t="s">
        <v>339</v>
      </c>
      <c r="I267" s="28">
        <v>2420208</v>
      </c>
      <c r="AF267">
        <v>56</v>
      </c>
      <c r="AG267" s="28">
        <v>2420208</v>
      </c>
      <c r="AH267" s="27">
        <f t="shared" si="62"/>
        <v>0</v>
      </c>
      <c r="AI267" s="27">
        <f t="shared" si="63"/>
        <v>0</v>
      </c>
      <c r="AJ267" s="27">
        <f t="shared" si="64"/>
        <v>0</v>
      </c>
      <c r="AK267" s="27">
        <f t="shared" si="65"/>
        <v>0</v>
      </c>
      <c r="AL267" s="27">
        <f t="shared" si="66"/>
        <v>0</v>
      </c>
      <c r="AM267" s="27">
        <f t="shared" si="67"/>
        <v>0</v>
      </c>
      <c r="AN267" s="27">
        <f t="shared" si="68"/>
        <v>0</v>
      </c>
      <c r="AO267" s="27">
        <f t="shared" si="69"/>
        <v>0</v>
      </c>
      <c r="AP267" s="27">
        <f t="shared" si="70"/>
        <v>0</v>
      </c>
      <c r="AQ267" s="27">
        <f t="shared" si="71"/>
        <v>0</v>
      </c>
      <c r="AR267" s="27">
        <f t="shared" si="72"/>
        <v>0</v>
      </c>
      <c r="AS267" s="27">
        <f t="shared" si="73"/>
        <v>1008</v>
      </c>
      <c r="AT267" s="29">
        <f t="shared" si="74"/>
        <v>1008</v>
      </c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>
        <f t="shared" si="75"/>
        <v>2401</v>
      </c>
      <c r="BG267" s="27">
        <f t="shared" si="61"/>
        <v>2401</v>
      </c>
    </row>
    <row r="268" spans="1:59" x14ac:dyDescent="0.25">
      <c r="A268">
        <v>7391</v>
      </c>
      <c r="B268" t="s">
        <v>1055</v>
      </c>
      <c r="C268" t="s">
        <v>1047</v>
      </c>
      <c r="D268" t="s">
        <v>1059</v>
      </c>
      <c r="E268" t="s">
        <v>23</v>
      </c>
      <c r="F268" s="53">
        <f>VLOOKUP(B268,'[4]Ventas Ene-Dic 2019 Hot Melt'!$B$2:$F$247,5,0)</f>
        <v>18</v>
      </c>
      <c r="G268" t="str">
        <f>VLOOKUP(B268,'[4]Ventas Ene-Dic 2019 Hot Melt'!$B$2:$G$247,6,0)</f>
        <v>SI</v>
      </c>
      <c r="H268" t="s">
        <v>339</v>
      </c>
      <c r="I268" s="28">
        <v>3630312</v>
      </c>
      <c r="AF268">
        <v>84</v>
      </c>
      <c r="AG268" s="28">
        <v>3630312</v>
      </c>
      <c r="AH268" s="27">
        <f t="shared" si="62"/>
        <v>0</v>
      </c>
      <c r="AI268" s="27">
        <f t="shared" si="63"/>
        <v>0</v>
      </c>
      <c r="AJ268" s="27">
        <f t="shared" si="64"/>
        <v>0</v>
      </c>
      <c r="AK268" s="27">
        <f t="shared" si="65"/>
        <v>0</v>
      </c>
      <c r="AL268" s="27">
        <f t="shared" si="66"/>
        <v>0</v>
      </c>
      <c r="AM268" s="27">
        <f t="shared" si="67"/>
        <v>0</v>
      </c>
      <c r="AN268" s="27">
        <f t="shared" si="68"/>
        <v>0</v>
      </c>
      <c r="AO268" s="27">
        <f t="shared" si="69"/>
        <v>0</v>
      </c>
      <c r="AP268" s="27">
        <f t="shared" si="70"/>
        <v>0</v>
      </c>
      <c r="AQ268" s="27">
        <f t="shared" si="71"/>
        <v>0</v>
      </c>
      <c r="AR268" s="27">
        <f t="shared" si="72"/>
        <v>0</v>
      </c>
      <c r="AS268" s="27">
        <f t="shared" si="73"/>
        <v>1512</v>
      </c>
      <c r="AT268" s="29">
        <f t="shared" si="74"/>
        <v>1512</v>
      </c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>
        <f t="shared" si="75"/>
        <v>2401</v>
      </c>
      <c r="BG268" s="27">
        <f t="shared" si="61"/>
        <v>2401</v>
      </c>
    </row>
    <row r="269" spans="1:59" x14ac:dyDescent="0.25">
      <c r="A269">
        <v>7392</v>
      </c>
      <c r="B269" t="s">
        <v>1055</v>
      </c>
      <c r="C269" t="s">
        <v>1047</v>
      </c>
      <c r="D269" t="s">
        <v>1060</v>
      </c>
      <c r="E269" t="s">
        <v>21</v>
      </c>
      <c r="F269" s="53">
        <f>VLOOKUP(B269,'[4]Ventas Ene-Dic 2019 Hot Melt'!$B$2:$F$247,5,0)</f>
        <v>18</v>
      </c>
      <c r="G269" t="str">
        <f>VLOOKUP(B269,'[4]Ventas Ene-Dic 2019 Hot Melt'!$B$2:$G$247,6,0)</f>
        <v>SI</v>
      </c>
      <c r="H269" t="s">
        <v>339</v>
      </c>
      <c r="I269" s="28">
        <v>4840416</v>
      </c>
      <c r="AF269">
        <v>112</v>
      </c>
      <c r="AG269" s="28">
        <v>4840416</v>
      </c>
      <c r="AH269" s="27">
        <f t="shared" si="62"/>
        <v>0</v>
      </c>
      <c r="AI269" s="27">
        <f t="shared" si="63"/>
        <v>0</v>
      </c>
      <c r="AJ269" s="27">
        <f t="shared" si="64"/>
        <v>0</v>
      </c>
      <c r="AK269" s="27">
        <f t="shared" si="65"/>
        <v>0</v>
      </c>
      <c r="AL269" s="27">
        <f t="shared" si="66"/>
        <v>0</v>
      </c>
      <c r="AM269" s="27">
        <f t="shared" si="67"/>
        <v>0</v>
      </c>
      <c r="AN269" s="27">
        <f t="shared" si="68"/>
        <v>0</v>
      </c>
      <c r="AO269" s="27">
        <f t="shared" si="69"/>
        <v>0</v>
      </c>
      <c r="AP269" s="27">
        <f t="shared" si="70"/>
        <v>0</v>
      </c>
      <c r="AQ269" s="27">
        <f t="shared" si="71"/>
        <v>0</v>
      </c>
      <c r="AR269" s="27">
        <f t="shared" si="72"/>
        <v>0</v>
      </c>
      <c r="AS269" s="27">
        <f t="shared" si="73"/>
        <v>2016</v>
      </c>
      <c r="AT269" s="29">
        <f t="shared" si="74"/>
        <v>2016</v>
      </c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>
        <f t="shared" si="75"/>
        <v>2401</v>
      </c>
      <c r="BG269" s="27">
        <f t="shared" si="61"/>
        <v>2401</v>
      </c>
    </row>
    <row r="270" spans="1:59" x14ac:dyDescent="0.25">
      <c r="A270">
        <v>7393</v>
      </c>
      <c r="B270" t="s">
        <v>1055</v>
      </c>
      <c r="C270" t="s">
        <v>1047</v>
      </c>
      <c r="D270" t="s">
        <v>1061</v>
      </c>
      <c r="E270" t="s">
        <v>24</v>
      </c>
      <c r="F270" s="53">
        <f>VLOOKUP(B270,'[4]Ventas Ene-Dic 2019 Hot Melt'!$B$2:$F$247,5,0)</f>
        <v>18</v>
      </c>
      <c r="G270" t="str">
        <f>VLOOKUP(B270,'[4]Ventas Ene-Dic 2019 Hot Melt'!$B$2:$G$247,6,0)</f>
        <v>SI</v>
      </c>
      <c r="H270" t="s">
        <v>339</v>
      </c>
      <c r="I270" s="28">
        <v>2420208</v>
      </c>
      <c r="AF270">
        <v>56</v>
      </c>
      <c r="AG270" s="28">
        <v>2420208</v>
      </c>
      <c r="AH270" s="27">
        <f t="shared" si="62"/>
        <v>0</v>
      </c>
      <c r="AI270" s="27">
        <f t="shared" si="63"/>
        <v>0</v>
      </c>
      <c r="AJ270" s="27">
        <f t="shared" si="64"/>
        <v>0</v>
      </c>
      <c r="AK270" s="27">
        <f t="shared" si="65"/>
        <v>0</v>
      </c>
      <c r="AL270" s="27">
        <f t="shared" si="66"/>
        <v>0</v>
      </c>
      <c r="AM270" s="27">
        <f t="shared" si="67"/>
        <v>0</v>
      </c>
      <c r="AN270" s="27">
        <f t="shared" si="68"/>
        <v>0</v>
      </c>
      <c r="AO270" s="27">
        <f t="shared" si="69"/>
        <v>0</v>
      </c>
      <c r="AP270" s="27">
        <f t="shared" si="70"/>
        <v>0</v>
      </c>
      <c r="AQ270" s="27">
        <f t="shared" si="71"/>
        <v>0</v>
      </c>
      <c r="AR270" s="27">
        <f t="shared" si="72"/>
        <v>0</v>
      </c>
      <c r="AS270" s="27">
        <f t="shared" si="73"/>
        <v>1008</v>
      </c>
      <c r="AT270" s="29">
        <f t="shared" si="74"/>
        <v>1008</v>
      </c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>
        <f t="shared" si="75"/>
        <v>2401</v>
      </c>
      <c r="BG270" s="27">
        <f t="shared" si="61"/>
        <v>2401</v>
      </c>
    </row>
    <row r="271" spans="1:59" x14ac:dyDescent="0.25">
      <c r="A271">
        <v>7394</v>
      </c>
      <c r="B271" t="s">
        <v>1055</v>
      </c>
      <c r="C271" t="s">
        <v>1047</v>
      </c>
      <c r="D271" t="s">
        <v>1062</v>
      </c>
      <c r="E271" t="s">
        <v>74</v>
      </c>
      <c r="F271" s="53">
        <f>VLOOKUP(B271,'[4]Ventas Ene-Dic 2019 Hot Melt'!$B$2:$F$247,5,0)</f>
        <v>18</v>
      </c>
      <c r="G271" t="str">
        <f>VLOOKUP(B271,'[4]Ventas Ene-Dic 2019 Hot Melt'!$B$2:$G$247,6,0)</f>
        <v>SI</v>
      </c>
      <c r="H271" t="s">
        <v>339</v>
      </c>
      <c r="I271" s="28">
        <v>3630312</v>
      </c>
      <c r="AF271">
        <v>84</v>
      </c>
      <c r="AG271" s="28">
        <v>3630312</v>
      </c>
      <c r="AH271" s="27">
        <f t="shared" si="62"/>
        <v>0</v>
      </c>
      <c r="AI271" s="27">
        <f t="shared" si="63"/>
        <v>0</v>
      </c>
      <c r="AJ271" s="27">
        <f t="shared" si="64"/>
        <v>0</v>
      </c>
      <c r="AK271" s="27">
        <f t="shared" si="65"/>
        <v>0</v>
      </c>
      <c r="AL271" s="27">
        <f t="shared" si="66"/>
        <v>0</v>
      </c>
      <c r="AM271" s="27">
        <f t="shared" si="67"/>
        <v>0</v>
      </c>
      <c r="AN271" s="27">
        <f t="shared" si="68"/>
        <v>0</v>
      </c>
      <c r="AO271" s="27">
        <f t="shared" si="69"/>
        <v>0</v>
      </c>
      <c r="AP271" s="27">
        <f t="shared" si="70"/>
        <v>0</v>
      </c>
      <c r="AQ271" s="27">
        <f t="shared" si="71"/>
        <v>0</v>
      </c>
      <c r="AR271" s="27">
        <f t="shared" si="72"/>
        <v>0</v>
      </c>
      <c r="AS271" s="27">
        <f t="shared" si="73"/>
        <v>1512</v>
      </c>
      <c r="AT271" s="29">
        <f t="shared" si="74"/>
        <v>1512</v>
      </c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>
        <f t="shared" si="75"/>
        <v>2401</v>
      </c>
      <c r="BG271" s="27">
        <f t="shared" si="61"/>
        <v>2401</v>
      </c>
    </row>
    <row r="272" spans="1:59" x14ac:dyDescent="0.25">
      <c r="A272">
        <v>7395</v>
      </c>
      <c r="B272" t="s">
        <v>1063</v>
      </c>
      <c r="C272" t="s">
        <v>1047</v>
      </c>
      <c r="D272" t="s">
        <v>579</v>
      </c>
      <c r="E272" t="s">
        <v>50</v>
      </c>
      <c r="F272" s="53">
        <f>VLOOKUP(B272,'[4]Ventas Ene-Dic 2019 Hot Melt'!$B$2:$F$247,5,0)</f>
        <v>18</v>
      </c>
      <c r="G272" t="str">
        <f>VLOOKUP(B272,'[4]Ventas Ene-Dic 2019 Hot Melt'!$B$2:$G$247,6,0)</f>
        <v>SI</v>
      </c>
      <c r="H272" t="s">
        <v>339</v>
      </c>
      <c r="I272" s="28">
        <v>4065370.4</v>
      </c>
      <c r="T272">
        <v>209</v>
      </c>
      <c r="U272" s="28">
        <v>4065370.4</v>
      </c>
      <c r="AH272" s="27">
        <f t="shared" si="62"/>
        <v>0</v>
      </c>
      <c r="AI272" s="27">
        <f t="shared" si="63"/>
        <v>0</v>
      </c>
      <c r="AJ272" s="27">
        <f t="shared" si="64"/>
        <v>0</v>
      </c>
      <c r="AK272" s="27">
        <f t="shared" si="65"/>
        <v>0</v>
      </c>
      <c r="AL272" s="27">
        <f t="shared" si="66"/>
        <v>0</v>
      </c>
      <c r="AM272" s="27">
        <f t="shared" si="67"/>
        <v>3762</v>
      </c>
      <c r="AN272" s="27">
        <f t="shared" si="68"/>
        <v>0</v>
      </c>
      <c r="AO272" s="27">
        <f t="shared" si="69"/>
        <v>0</v>
      </c>
      <c r="AP272" s="27">
        <f t="shared" si="70"/>
        <v>0</v>
      </c>
      <c r="AQ272" s="27">
        <f t="shared" si="71"/>
        <v>0</v>
      </c>
      <c r="AR272" s="27">
        <f t="shared" si="72"/>
        <v>0</v>
      </c>
      <c r="AS272" s="27">
        <f t="shared" si="73"/>
        <v>0</v>
      </c>
      <c r="AT272" s="29">
        <f t="shared" si="74"/>
        <v>3762</v>
      </c>
      <c r="AU272" s="27"/>
      <c r="AV272" s="27"/>
      <c r="AW272" s="27"/>
      <c r="AX272" s="27"/>
      <c r="AY272" s="27"/>
      <c r="AZ272" s="27">
        <f>+U272/AM272</f>
        <v>1080.6407230196703</v>
      </c>
      <c r="BA272" s="27"/>
      <c r="BB272" s="27"/>
      <c r="BC272" s="27"/>
      <c r="BD272" s="27"/>
      <c r="BE272" s="27"/>
      <c r="BF272" s="27"/>
      <c r="BG272" s="27">
        <f t="shared" si="61"/>
        <v>1080.6407230196703</v>
      </c>
    </row>
    <row r="273" spans="1:59" x14ac:dyDescent="0.25">
      <c r="A273">
        <v>7396</v>
      </c>
      <c r="B273" t="s">
        <v>1064</v>
      </c>
      <c r="C273" t="s">
        <v>1047</v>
      </c>
      <c r="D273" t="s">
        <v>579</v>
      </c>
      <c r="E273" t="s">
        <v>50</v>
      </c>
      <c r="F273" s="53">
        <f>VLOOKUP(B273,'[4]Ventas Ene-Dic 2019 Hot Melt'!$B$2:$F$247,5,0)</f>
        <v>18</v>
      </c>
      <c r="G273" t="str">
        <f>VLOOKUP(B273,'[4]Ventas Ene-Dic 2019 Hot Melt'!$B$2:$G$247,6,0)</f>
        <v>SI</v>
      </c>
      <c r="H273" t="s">
        <v>339</v>
      </c>
      <c r="I273" s="28">
        <v>49361342.280000001</v>
      </c>
      <c r="T273">
        <v>861</v>
      </c>
      <c r="U273" s="28">
        <v>16692462.6</v>
      </c>
      <c r="V273">
        <v>873</v>
      </c>
      <c r="W273" s="28">
        <v>16805755.469999999</v>
      </c>
      <c r="Z273">
        <v>796</v>
      </c>
      <c r="AA273" s="28">
        <v>15863124.210000001</v>
      </c>
      <c r="AH273" s="27">
        <f t="shared" si="62"/>
        <v>0</v>
      </c>
      <c r="AI273" s="27">
        <f t="shared" si="63"/>
        <v>0</v>
      </c>
      <c r="AJ273" s="27">
        <f t="shared" si="64"/>
        <v>0</v>
      </c>
      <c r="AK273" s="27">
        <f t="shared" si="65"/>
        <v>0</v>
      </c>
      <c r="AL273" s="27">
        <f t="shared" si="66"/>
        <v>0</v>
      </c>
      <c r="AM273" s="27">
        <f t="shared" si="67"/>
        <v>15498</v>
      </c>
      <c r="AN273" s="27">
        <f t="shared" si="68"/>
        <v>15714</v>
      </c>
      <c r="AO273" s="27">
        <f t="shared" si="69"/>
        <v>0</v>
      </c>
      <c r="AP273" s="27">
        <f t="shared" si="70"/>
        <v>14328</v>
      </c>
      <c r="AQ273" s="27">
        <f t="shared" si="71"/>
        <v>0</v>
      </c>
      <c r="AR273" s="27">
        <f t="shared" si="72"/>
        <v>0</v>
      </c>
      <c r="AS273" s="27">
        <f t="shared" si="73"/>
        <v>0</v>
      </c>
      <c r="AT273" s="29">
        <f t="shared" si="74"/>
        <v>45540</v>
      </c>
      <c r="AU273" s="27"/>
      <c r="AV273" s="27"/>
      <c r="AW273" s="27"/>
      <c r="AX273" s="27"/>
      <c r="AY273" s="27"/>
      <c r="AZ273" s="27">
        <f>+U273/AM273</f>
        <v>1077.0720480061943</v>
      </c>
      <c r="BA273" s="27">
        <f>+W273/AN273</f>
        <v>1069.4766113020237</v>
      </c>
      <c r="BB273" s="27"/>
      <c r="BC273" s="27">
        <f>+AA273/AP273</f>
        <v>1107.1415556951424</v>
      </c>
      <c r="BD273" s="27" t="e">
        <f>+AC273/AQ273</f>
        <v>#DIV/0!</v>
      </c>
      <c r="BE273" s="27"/>
      <c r="BF273" s="27"/>
      <c r="BG273" s="27">
        <f t="shared" si="61"/>
        <v>1083.9117760210804</v>
      </c>
    </row>
    <row r="274" spans="1:59" x14ac:dyDescent="0.25">
      <c r="A274">
        <v>7397</v>
      </c>
      <c r="B274" t="s">
        <v>1065</v>
      </c>
      <c r="C274" t="s">
        <v>1047</v>
      </c>
      <c r="D274" t="s">
        <v>697</v>
      </c>
      <c r="E274" t="s">
        <v>53</v>
      </c>
      <c r="F274" s="53">
        <f>VLOOKUP(B274,'[4]Ventas Ene-Dic 2019 Hot Melt'!$B$2:$F$247,5,0)</f>
        <v>18</v>
      </c>
      <c r="G274" t="str">
        <f>VLOOKUP(B274,'[4]Ventas Ene-Dic 2019 Hot Melt'!$B$2:$G$247,6,0)</f>
        <v>SI</v>
      </c>
      <c r="H274" t="s">
        <v>339</v>
      </c>
      <c r="I274" s="28">
        <v>59400495</v>
      </c>
      <c r="Z274" s="31">
        <v>1437</v>
      </c>
      <c r="AA274" s="28">
        <v>34854435</v>
      </c>
      <c r="AB274" s="31">
        <v>1012</v>
      </c>
      <c r="AC274" s="28">
        <v>24546060</v>
      </c>
      <c r="AH274" s="27">
        <f t="shared" si="62"/>
        <v>0</v>
      </c>
      <c r="AI274" s="27">
        <f t="shared" si="63"/>
        <v>0</v>
      </c>
      <c r="AJ274" s="27">
        <f t="shared" si="64"/>
        <v>0</v>
      </c>
      <c r="AK274" s="27">
        <f t="shared" si="65"/>
        <v>0</v>
      </c>
      <c r="AL274" s="27">
        <f t="shared" si="66"/>
        <v>0</v>
      </c>
      <c r="AM274" s="27">
        <f t="shared" si="67"/>
        <v>0</v>
      </c>
      <c r="AN274" s="27">
        <f t="shared" si="68"/>
        <v>0</v>
      </c>
      <c r="AO274" s="27">
        <f t="shared" si="69"/>
        <v>0</v>
      </c>
      <c r="AP274" s="27">
        <f t="shared" si="70"/>
        <v>25866</v>
      </c>
      <c r="AQ274" s="27">
        <f t="shared" si="71"/>
        <v>18216</v>
      </c>
      <c r="AR274" s="27">
        <f t="shared" si="72"/>
        <v>0</v>
      </c>
      <c r="AS274" s="27">
        <f t="shared" si="73"/>
        <v>0</v>
      </c>
      <c r="AT274" s="29">
        <f t="shared" si="74"/>
        <v>44082</v>
      </c>
      <c r="AU274" s="27"/>
      <c r="AV274" s="27"/>
      <c r="AW274" s="27"/>
      <c r="AX274" s="27"/>
      <c r="AY274" s="27"/>
      <c r="AZ274" s="27"/>
      <c r="BA274" s="27"/>
      <c r="BB274" s="27"/>
      <c r="BC274" s="27">
        <f>+AA274/AP274</f>
        <v>1347.5</v>
      </c>
      <c r="BD274" s="27">
        <f>+AC274/AQ274</f>
        <v>1347.5</v>
      </c>
      <c r="BE274" s="27"/>
      <c r="BF274" s="27"/>
      <c r="BG274" s="27">
        <f t="shared" si="61"/>
        <v>1347.5</v>
      </c>
    </row>
    <row r="275" spans="1:59" x14ac:dyDescent="0.25">
      <c r="A275">
        <v>7398</v>
      </c>
      <c r="B275" t="s">
        <v>1066</v>
      </c>
      <c r="C275" t="s">
        <v>1047</v>
      </c>
      <c r="D275" t="s">
        <v>579</v>
      </c>
      <c r="E275" t="s">
        <v>50</v>
      </c>
      <c r="F275" s="53">
        <f>VLOOKUP(B275,'[4]Ventas Ene-Dic 2019 Hot Melt'!$B$2:$F$247,5,0)</f>
        <v>18</v>
      </c>
      <c r="G275" t="str">
        <f>VLOOKUP(B275,'[4]Ventas Ene-Dic 2019 Hot Melt'!$B$2:$G$247,6,0)</f>
        <v>SI</v>
      </c>
      <c r="H275" t="s">
        <v>339</v>
      </c>
      <c r="I275" s="28">
        <v>6411101.7199999997</v>
      </c>
      <c r="AF275">
        <v>313</v>
      </c>
      <c r="AG275" s="28">
        <v>6411101.7199999997</v>
      </c>
      <c r="AH275" s="27">
        <f t="shared" si="62"/>
        <v>0</v>
      </c>
      <c r="AI275" s="27">
        <f t="shared" si="63"/>
        <v>0</v>
      </c>
      <c r="AJ275" s="27">
        <f t="shared" si="64"/>
        <v>0</v>
      </c>
      <c r="AK275" s="27">
        <f t="shared" si="65"/>
        <v>0</v>
      </c>
      <c r="AL275" s="27">
        <f t="shared" si="66"/>
        <v>0</v>
      </c>
      <c r="AM275" s="27">
        <f t="shared" si="67"/>
        <v>0</v>
      </c>
      <c r="AN275" s="27">
        <f t="shared" si="68"/>
        <v>0</v>
      </c>
      <c r="AO275" s="27">
        <f t="shared" si="69"/>
        <v>0</v>
      </c>
      <c r="AP275" s="27">
        <f t="shared" si="70"/>
        <v>0</v>
      </c>
      <c r="AQ275" s="27">
        <f t="shared" si="71"/>
        <v>0</v>
      </c>
      <c r="AR275" s="27">
        <f t="shared" si="72"/>
        <v>0</v>
      </c>
      <c r="AS275" s="27">
        <f t="shared" si="73"/>
        <v>5634</v>
      </c>
      <c r="AT275" s="29">
        <f t="shared" si="74"/>
        <v>5634</v>
      </c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>
        <f>+AG275/AS275</f>
        <v>1137.9307277245296</v>
      </c>
      <c r="BG275" s="27">
        <f t="shared" si="61"/>
        <v>1137.9307277245296</v>
      </c>
    </row>
    <row r="276" spans="1:59" x14ac:dyDescent="0.25">
      <c r="A276">
        <v>7399</v>
      </c>
      <c r="B276" t="s">
        <v>1067</v>
      </c>
      <c r="C276" t="s">
        <v>685</v>
      </c>
      <c r="D276" t="s">
        <v>579</v>
      </c>
      <c r="E276" t="s">
        <v>50</v>
      </c>
      <c r="F276" s="53">
        <f>VLOOKUP(B276,'[4]Ventas Ene-Dic 2019 Hot Melt'!$B$2:$F$247,5,0)</f>
        <v>12</v>
      </c>
      <c r="G276" t="str">
        <f>VLOOKUP(B276,'[4]Ventas Ene-Dic 2019 Hot Melt'!$B$2:$G$247,6,0)</f>
        <v>SI</v>
      </c>
      <c r="H276" t="s">
        <v>339</v>
      </c>
      <c r="I276" s="28">
        <v>6274497.3200000003</v>
      </c>
      <c r="N276">
        <v>440</v>
      </c>
      <c r="O276" s="28">
        <v>6196970.7800000003</v>
      </c>
      <c r="X276">
        <v>5</v>
      </c>
      <c r="Y276" s="28">
        <v>77526.539999999994</v>
      </c>
      <c r="AH276" s="27">
        <f t="shared" si="62"/>
        <v>0</v>
      </c>
      <c r="AI276" s="27">
        <f t="shared" si="63"/>
        <v>0</v>
      </c>
      <c r="AJ276" s="27">
        <f t="shared" si="64"/>
        <v>5280</v>
      </c>
      <c r="AK276" s="27">
        <f t="shared" si="65"/>
        <v>0</v>
      </c>
      <c r="AL276" s="27">
        <f t="shared" si="66"/>
        <v>0</v>
      </c>
      <c r="AM276" s="27">
        <f t="shared" si="67"/>
        <v>0</v>
      </c>
      <c r="AN276" s="27">
        <f t="shared" si="68"/>
        <v>0</v>
      </c>
      <c r="AO276" s="27">
        <f t="shared" si="69"/>
        <v>60</v>
      </c>
      <c r="AP276" s="27">
        <f t="shared" si="70"/>
        <v>0</v>
      </c>
      <c r="AQ276" s="27">
        <f t="shared" si="71"/>
        <v>0</v>
      </c>
      <c r="AR276" s="27">
        <f t="shared" si="72"/>
        <v>0</v>
      </c>
      <c r="AS276" s="27">
        <f t="shared" si="73"/>
        <v>0</v>
      </c>
      <c r="AT276" s="29">
        <f t="shared" si="74"/>
        <v>5340</v>
      </c>
      <c r="AU276" s="27"/>
      <c r="AV276" s="27"/>
      <c r="AW276" s="27">
        <f>+O276/AJ276</f>
        <v>1173.6687083333334</v>
      </c>
      <c r="AX276" s="27"/>
      <c r="AY276" s="27"/>
      <c r="AZ276" s="27"/>
      <c r="BA276" s="27"/>
      <c r="BB276" s="27">
        <f>+Y276/AO276</f>
        <v>1292.1089999999999</v>
      </c>
      <c r="BC276" s="27"/>
      <c r="BD276" s="27"/>
      <c r="BE276" s="27"/>
      <c r="BF276" s="27"/>
      <c r="BG276" s="27">
        <f t="shared" si="61"/>
        <v>1174.999498127341</v>
      </c>
    </row>
    <row r="277" spans="1:59" x14ac:dyDescent="0.25">
      <c r="A277">
        <v>7400</v>
      </c>
      <c r="B277" t="s">
        <v>1068</v>
      </c>
      <c r="C277" t="s">
        <v>685</v>
      </c>
      <c r="D277" t="s">
        <v>579</v>
      </c>
      <c r="E277" t="s">
        <v>50</v>
      </c>
      <c r="F277" s="53">
        <f>VLOOKUP(B277,'[4]Ventas Ene-Dic 2019 Hot Melt'!$B$2:$F$247,5,0)</f>
        <v>12</v>
      </c>
      <c r="G277" t="str">
        <f>VLOOKUP(B277,'[4]Ventas Ene-Dic 2019 Hot Melt'!$B$2:$G$247,6,0)</f>
        <v>SI</v>
      </c>
      <c r="H277" t="s">
        <v>339</v>
      </c>
      <c r="I277" s="28">
        <v>8101253.8899999997</v>
      </c>
      <c r="X277">
        <v>512</v>
      </c>
      <c r="Y277" s="28">
        <v>8101253.8899999997</v>
      </c>
      <c r="AH277" s="27">
        <f t="shared" si="62"/>
        <v>0</v>
      </c>
      <c r="AI277" s="27">
        <f t="shared" si="63"/>
        <v>0</v>
      </c>
      <c r="AJ277" s="27">
        <f t="shared" si="64"/>
        <v>0</v>
      </c>
      <c r="AK277" s="27">
        <f t="shared" si="65"/>
        <v>0</v>
      </c>
      <c r="AL277" s="27">
        <f t="shared" si="66"/>
        <v>0</v>
      </c>
      <c r="AM277" s="27">
        <f t="shared" si="67"/>
        <v>0</v>
      </c>
      <c r="AN277" s="27">
        <f t="shared" si="68"/>
        <v>0</v>
      </c>
      <c r="AO277" s="27">
        <f t="shared" si="69"/>
        <v>6144</v>
      </c>
      <c r="AP277" s="27">
        <f t="shared" si="70"/>
        <v>0</v>
      </c>
      <c r="AQ277" s="27">
        <f t="shared" si="71"/>
        <v>0</v>
      </c>
      <c r="AR277" s="27">
        <f t="shared" si="72"/>
        <v>0</v>
      </c>
      <c r="AS277" s="27">
        <f t="shared" si="73"/>
        <v>0</v>
      </c>
      <c r="AT277" s="29">
        <f t="shared" si="74"/>
        <v>6144</v>
      </c>
      <c r="AU277" s="27"/>
      <c r="AV277" s="27"/>
      <c r="AW277" s="27"/>
      <c r="AX277" s="27"/>
      <c r="AY277" s="27"/>
      <c r="AZ277" s="27"/>
      <c r="BA277" s="27"/>
      <c r="BB277" s="27">
        <f>+Y277/AO277</f>
        <v>1318.5634586588542</v>
      </c>
      <c r="BC277" s="27"/>
      <c r="BD277" s="27"/>
      <c r="BE277" s="27"/>
      <c r="BF277" s="27"/>
      <c r="BG277" s="27">
        <f t="shared" si="61"/>
        <v>1318.5634586588542</v>
      </c>
    </row>
    <row r="278" spans="1:59" x14ac:dyDescent="0.25">
      <c r="A278">
        <v>7401</v>
      </c>
      <c r="B278" t="s">
        <v>687</v>
      </c>
      <c r="C278" t="s">
        <v>688</v>
      </c>
      <c r="D278" t="s">
        <v>579</v>
      </c>
      <c r="E278" t="s">
        <v>50</v>
      </c>
      <c r="F278" s="53">
        <f>VLOOKUP(B278,'[4]Ventas Ene-Dic 2019 Hot Melt'!$B$2:$F$247,5,0)</f>
        <v>24</v>
      </c>
      <c r="G278" t="str">
        <f>VLOOKUP(B278,'[4]Ventas Ene-Dic 2019 Hot Melt'!$B$2:$G$247,6,0)</f>
        <v>SI</v>
      </c>
      <c r="H278" t="s">
        <v>339</v>
      </c>
      <c r="I278" s="28">
        <v>35654794.039999999</v>
      </c>
      <c r="L278">
        <v>637</v>
      </c>
      <c r="M278" s="28">
        <v>15395181.640000001</v>
      </c>
      <c r="V278">
        <v>11</v>
      </c>
      <c r="W278" s="28">
        <v>282102.55</v>
      </c>
      <c r="X278">
        <v>720</v>
      </c>
      <c r="Y278" s="28">
        <v>19285195.390000001</v>
      </c>
      <c r="AB278">
        <v>26</v>
      </c>
      <c r="AC278" s="28">
        <v>692314.46</v>
      </c>
      <c r="AH278" s="27">
        <f t="shared" si="62"/>
        <v>0</v>
      </c>
      <c r="AI278" s="27">
        <f t="shared" si="63"/>
        <v>15288</v>
      </c>
      <c r="AJ278" s="27">
        <f t="shared" si="64"/>
        <v>0</v>
      </c>
      <c r="AK278" s="27">
        <f t="shared" si="65"/>
        <v>0</v>
      </c>
      <c r="AL278" s="27">
        <f t="shared" si="66"/>
        <v>0</v>
      </c>
      <c r="AM278" s="27">
        <f t="shared" si="67"/>
        <v>0</v>
      </c>
      <c r="AN278" s="27">
        <f t="shared" si="68"/>
        <v>264</v>
      </c>
      <c r="AO278" s="27">
        <f t="shared" si="69"/>
        <v>17280</v>
      </c>
      <c r="AP278" s="27">
        <f t="shared" si="70"/>
        <v>0</v>
      </c>
      <c r="AQ278" s="27">
        <f t="shared" si="71"/>
        <v>624</v>
      </c>
      <c r="AR278" s="27">
        <f t="shared" si="72"/>
        <v>0</v>
      </c>
      <c r="AS278" s="27">
        <f t="shared" si="73"/>
        <v>0</v>
      </c>
      <c r="AT278" s="29">
        <f t="shared" si="74"/>
        <v>33456</v>
      </c>
      <c r="AU278" s="27"/>
      <c r="AV278" s="27">
        <f>+M278/AI278</f>
        <v>1007.010834641549</v>
      </c>
      <c r="AW278" s="27"/>
      <c r="AX278" s="27"/>
      <c r="AY278" s="27"/>
      <c r="AZ278" s="27"/>
      <c r="BA278" s="27">
        <f>+W278/AN278</f>
        <v>1068.5702651515151</v>
      </c>
      <c r="BB278" s="27">
        <f>+Y278/AO278</f>
        <v>1116.0413998842594</v>
      </c>
      <c r="BC278" s="27"/>
      <c r="BD278" s="27">
        <f>+AC278/AQ278</f>
        <v>1109.4783012820512</v>
      </c>
      <c r="BE278" s="27"/>
      <c r="BF278" s="27"/>
      <c r="BG278" s="27">
        <f t="shared" si="61"/>
        <v>1065.7219643711144</v>
      </c>
    </row>
    <row r="279" spans="1:59" x14ac:dyDescent="0.25">
      <c r="A279">
        <v>7402</v>
      </c>
      <c r="B279" t="s">
        <v>689</v>
      </c>
      <c r="C279" t="s">
        <v>688</v>
      </c>
      <c r="D279" t="s">
        <v>579</v>
      </c>
      <c r="E279" t="s">
        <v>50</v>
      </c>
      <c r="F279" s="53">
        <f>VLOOKUP(B279,'[4]Ventas Ene-Dic 2019 Hot Melt'!$B$2:$F$247,5,0)</f>
        <v>24</v>
      </c>
      <c r="G279" t="str">
        <f>VLOOKUP(B279,'[4]Ventas Ene-Dic 2019 Hot Melt'!$B$2:$G$247,6,0)</f>
        <v>SI</v>
      </c>
      <c r="H279" t="s">
        <v>339</v>
      </c>
      <c r="I279" s="28">
        <v>184689335.08000001</v>
      </c>
      <c r="J279" s="31">
        <v>1500</v>
      </c>
      <c r="K279" s="28">
        <v>37959129.450000003</v>
      </c>
      <c r="P279">
        <v>528</v>
      </c>
      <c r="Q279" s="28">
        <v>13872700.93</v>
      </c>
      <c r="R279" s="31">
        <v>1260</v>
      </c>
      <c r="S279" s="28">
        <v>33559311.759999998</v>
      </c>
      <c r="T279">
        <v>800</v>
      </c>
      <c r="U279" s="28">
        <v>17043002.48</v>
      </c>
      <c r="V279" s="31">
        <v>1486</v>
      </c>
      <c r="W279" s="28">
        <v>34869153.850000001</v>
      </c>
      <c r="Z279">
        <v>500</v>
      </c>
      <c r="AA279" s="28">
        <v>9558013.6999999993</v>
      </c>
      <c r="AB279" s="31">
        <v>1363</v>
      </c>
      <c r="AC279" s="28">
        <v>37828022.909999996</v>
      </c>
      <c r="AH279" s="27">
        <f t="shared" si="62"/>
        <v>36000</v>
      </c>
      <c r="AI279" s="27">
        <f t="shared" si="63"/>
        <v>0</v>
      </c>
      <c r="AJ279" s="27">
        <f t="shared" si="64"/>
        <v>0</v>
      </c>
      <c r="AK279" s="27">
        <f t="shared" si="65"/>
        <v>12672</v>
      </c>
      <c r="AL279" s="27">
        <f t="shared" si="66"/>
        <v>30240</v>
      </c>
      <c r="AM279" s="27">
        <f t="shared" si="67"/>
        <v>19200</v>
      </c>
      <c r="AN279" s="27">
        <f t="shared" si="68"/>
        <v>35664</v>
      </c>
      <c r="AO279" s="27">
        <f t="shared" si="69"/>
        <v>0</v>
      </c>
      <c r="AP279" s="27">
        <f t="shared" si="70"/>
        <v>12000</v>
      </c>
      <c r="AQ279" s="27">
        <f t="shared" si="71"/>
        <v>32712</v>
      </c>
      <c r="AR279" s="27">
        <f t="shared" si="72"/>
        <v>0</v>
      </c>
      <c r="AS279" s="27">
        <f t="shared" si="73"/>
        <v>0</v>
      </c>
      <c r="AT279" s="29">
        <f t="shared" si="74"/>
        <v>178488</v>
      </c>
      <c r="AU279" s="27">
        <f>+K279/AH279</f>
        <v>1054.4202625</v>
      </c>
      <c r="AV279" s="27"/>
      <c r="AW279" s="27"/>
      <c r="AX279" s="27">
        <f>+Q279/AK279</f>
        <v>1094.7522829861111</v>
      </c>
      <c r="AY279" s="27">
        <f>+S279/AL279</f>
        <v>1109.7656005291005</v>
      </c>
      <c r="AZ279" s="27">
        <f>+U279/AM279</f>
        <v>887.65637916666674</v>
      </c>
      <c r="BA279" s="27">
        <f>+W279/AN279</f>
        <v>977.7129276020637</v>
      </c>
      <c r="BB279" s="27"/>
      <c r="BC279" s="27">
        <f>+AA279/AP279</f>
        <v>796.50114166666663</v>
      </c>
      <c r="BD279" s="27">
        <f>+AC279/AQ279</f>
        <v>1156.395907006603</v>
      </c>
      <c r="BE279" s="27"/>
      <c r="BF279" s="27"/>
      <c r="BG279" s="27">
        <f t="shared" si="61"/>
        <v>1034.7437087087087</v>
      </c>
    </row>
    <row r="280" spans="1:59" x14ac:dyDescent="0.25">
      <c r="A280">
        <v>7403</v>
      </c>
      <c r="B280" t="s">
        <v>692</v>
      </c>
      <c r="C280" t="s">
        <v>691</v>
      </c>
      <c r="D280" t="s">
        <v>579</v>
      </c>
      <c r="E280" t="s">
        <v>50</v>
      </c>
      <c r="F280" s="53">
        <f>VLOOKUP(B280,'[4]Ventas Ene-Dic 2019 Hot Melt'!$B$2:$F$247,5,0)</f>
        <v>24</v>
      </c>
      <c r="G280" t="str">
        <f>VLOOKUP(B280,'[4]Ventas Ene-Dic 2019 Hot Melt'!$B$2:$G$247,6,0)</f>
        <v>SI</v>
      </c>
      <c r="H280" t="s">
        <v>339</v>
      </c>
      <c r="I280" s="28">
        <v>9736760.9199999999</v>
      </c>
      <c r="R280">
        <v>346</v>
      </c>
      <c r="S280" s="28">
        <v>9204984.1899999995</v>
      </c>
      <c r="T280">
        <v>20</v>
      </c>
      <c r="U280" s="28">
        <v>531776.73</v>
      </c>
      <c r="AH280" s="27">
        <f t="shared" si="62"/>
        <v>0</v>
      </c>
      <c r="AI280" s="27">
        <f t="shared" si="63"/>
        <v>0</v>
      </c>
      <c r="AJ280" s="27">
        <f t="shared" si="64"/>
        <v>0</v>
      </c>
      <c r="AK280" s="27">
        <f t="shared" si="65"/>
        <v>0</v>
      </c>
      <c r="AL280" s="27">
        <f t="shared" si="66"/>
        <v>8304</v>
      </c>
      <c r="AM280" s="27">
        <f t="shared" si="67"/>
        <v>480</v>
      </c>
      <c r="AN280" s="27">
        <f t="shared" si="68"/>
        <v>0</v>
      </c>
      <c r="AO280" s="27">
        <f t="shared" si="69"/>
        <v>0</v>
      </c>
      <c r="AP280" s="27">
        <f t="shared" si="70"/>
        <v>0</v>
      </c>
      <c r="AQ280" s="27">
        <f t="shared" si="71"/>
        <v>0</v>
      </c>
      <c r="AR280" s="27">
        <f t="shared" si="72"/>
        <v>0</v>
      </c>
      <c r="AS280" s="27">
        <f t="shared" si="73"/>
        <v>0</v>
      </c>
      <c r="AT280" s="29">
        <f t="shared" si="74"/>
        <v>8784</v>
      </c>
      <c r="AU280" s="27"/>
      <c r="AV280" s="27"/>
      <c r="AW280" s="27"/>
      <c r="AX280" s="27"/>
      <c r="AY280" s="27">
        <f>+S280/AL280</f>
        <v>1108.5000228805395</v>
      </c>
      <c r="AZ280" s="27">
        <f>+U280/AM280</f>
        <v>1107.8681875</v>
      </c>
      <c r="BA280" s="27"/>
      <c r="BB280" s="27"/>
      <c r="BC280" s="27"/>
      <c r="BD280" s="27"/>
      <c r="BE280" s="27"/>
      <c r="BF280" s="27"/>
      <c r="BG280" s="27">
        <f t="shared" si="61"/>
        <v>1108.4654963570129</v>
      </c>
    </row>
    <row r="281" spans="1:59" x14ac:dyDescent="0.25">
      <c r="A281">
        <v>7404</v>
      </c>
      <c r="B281" t="s">
        <v>1069</v>
      </c>
      <c r="C281" t="s">
        <v>694</v>
      </c>
      <c r="D281" t="s">
        <v>579</v>
      </c>
      <c r="E281" t="s">
        <v>50</v>
      </c>
      <c r="F281" s="53">
        <f>VLOOKUP(B281,'[4]Ventas Ene-Dic 2019 Hot Melt'!$B$2:$F$247,5,0)</f>
        <v>7</v>
      </c>
      <c r="G281" t="str">
        <f>VLOOKUP(B281,'[4]Ventas Ene-Dic 2019 Hot Melt'!$B$2:$G$247,6,0)</f>
        <v>SI</v>
      </c>
      <c r="H281" t="s">
        <v>339</v>
      </c>
      <c r="I281" s="28">
        <v>139822825.24000001</v>
      </c>
      <c r="V281" s="31">
        <v>1194</v>
      </c>
      <c r="W281" s="28">
        <v>10124234.050000001</v>
      </c>
      <c r="X281" s="31">
        <v>1380</v>
      </c>
      <c r="Y281" s="28">
        <v>12717327.210000001</v>
      </c>
      <c r="Z281" s="31">
        <v>6426</v>
      </c>
      <c r="AA281" s="28">
        <v>57926950.359999999</v>
      </c>
      <c r="AD281" s="31">
        <v>6300</v>
      </c>
      <c r="AE281" s="28">
        <v>57404488.68</v>
      </c>
      <c r="AF281">
        <v>189</v>
      </c>
      <c r="AG281" s="28">
        <v>1649824.94</v>
      </c>
      <c r="AH281" s="27">
        <f t="shared" si="62"/>
        <v>0</v>
      </c>
      <c r="AI281" s="27">
        <f t="shared" si="63"/>
        <v>0</v>
      </c>
      <c r="AJ281" s="27">
        <f t="shared" si="64"/>
        <v>0</v>
      </c>
      <c r="AK281" s="27">
        <f t="shared" si="65"/>
        <v>0</v>
      </c>
      <c r="AL281" s="27">
        <f t="shared" si="66"/>
        <v>0</v>
      </c>
      <c r="AM281" s="27">
        <f t="shared" si="67"/>
        <v>0</v>
      </c>
      <c r="AN281" s="27">
        <f t="shared" si="68"/>
        <v>8358</v>
      </c>
      <c r="AO281" s="27">
        <f t="shared" si="69"/>
        <v>9660</v>
      </c>
      <c r="AP281" s="27">
        <f t="shared" si="70"/>
        <v>44982</v>
      </c>
      <c r="AQ281" s="27">
        <f t="shared" si="71"/>
        <v>0</v>
      </c>
      <c r="AR281" s="27">
        <f t="shared" si="72"/>
        <v>44100</v>
      </c>
      <c r="AS281" s="27">
        <f t="shared" si="73"/>
        <v>1323</v>
      </c>
      <c r="AT281" s="29">
        <f t="shared" si="74"/>
        <v>108423</v>
      </c>
      <c r="AU281" s="27"/>
      <c r="AV281" s="27"/>
      <c r="AW281" s="27"/>
      <c r="AX281" s="27"/>
      <c r="AY281" s="27"/>
      <c r="AZ281" s="27"/>
      <c r="BA281" s="27">
        <f>+W281/AN281</f>
        <v>1211.3225711892799</v>
      </c>
      <c r="BB281" s="27">
        <f>+Y281/AO281</f>
        <v>1316.4935</v>
      </c>
      <c r="BC281" s="27">
        <f>+AA281/AP281</f>
        <v>1287.780675825886</v>
      </c>
      <c r="BD281" s="27" t="e">
        <f>+AC281/AQ281</f>
        <v>#DIV/0!</v>
      </c>
      <c r="BE281" s="27">
        <f>+AE281/AR281</f>
        <v>1301.6890857142857</v>
      </c>
      <c r="BF281" s="27">
        <f>+AG281/AS281</f>
        <v>1247.0332123960695</v>
      </c>
      <c r="BG281" s="27">
        <f t="shared" si="61"/>
        <v>1289.6048369810835</v>
      </c>
    </row>
    <row r="282" spans="1:59" x14ac:dyDescent="0.25">
      <c r="A282">
        <v>7405</v>
      </c>
      <c r="B282" t="s">
        <v>1070</v>
      </c>
      <c r="C282" t="s">
        <v>694</v>
      </c>
      <c r="D282" t="s">
        <v>579</v>
      </c>
      <c r="E282" t="s">
        <v>50</v>
      </c>
      <c r="F282" s="53">
        <f>VLOOKUP(B282,'[4]Ventas Ene-Dic 2019 Hot Melt'!$B$2:$F$247,5,0)</f>
        <v>7</v>
      </c>
      <c r="G282" t="str">
        <f>VLOOKUP(B282,'[4]Ventas Ene-Dic 2019 Hot Melt'!$B$2:$G$247,6,0)</f>
        <v>SI</v>
      </c>
      <c r="H282" t="s">
        <v>339</v>
      </c>
      <c r="I282" s="28">
        <v>36558985.729999997</v>
      </c>
      <c r="Z282" s="31">
        <v>2317</v>
      </c>
      <c r="AA282" s="28">
        <v>20739369.690000001</v>
      </c>
      <c r="AD282" s="31">
        <v>1729</v>
      </c>
      <c r="AE282" s="28">
        <v>15819616.039999999</v>
      </c>
      <c r="AH282" s="27">
        <f t="shared" si="62"/>
        <v>0</v>
      </c>
      <c r="AI282" s="27">
        <f t="shared" si="63"/>
        <v>0</v>
      </c>
      <c r="AJ282" s="27">
        <f t="shared" si="64"/>
        <v>0</v>
      </c>
      <c r="AK282" s="27">
        <f t="shared" si="65"/>
        <v>0</v>
      </c>
      <c r="AL282" s="27">
        <f t="shared" si="66"/>
        <v>0</v>
      </c>
      <c r="AM282" s="27">
        <f t="shared" si="67"/>
        <v>0</v>
      </c>
      <c r="AN282" s="27">
        <f t="shared" si="68"/>
        <v>0</v>
      </c>
      <c r="AO282" s="27">
        <f t="shared" si="69"/>
        <v>0</v>
      </c>
      <c r="AP282" s="27">
        <f t="shared" si="70"/>
        <v>16219</v>
      </c>
      <c r="AQ282" s="27">
        <f t="shared" si="71"/>
        <v>0</v>
      </c>
      <c r="AR282" s="27">
        <f t="shared" si="72"/>
        <v>12103</v>
      </c>
      <c r="AS282" s="27">
        <f t="shared" si="73"/>
        <v>0</v>
      </c>
      <c r="AT282" s="29">
        <f t="shared" si="74"/>
        <v>28322</v>
      </c>
      <c r="AU282" s="27"/>
      <c r="AV282" s="27"/>
      <c r="AW282" s="27"/>
      <c r="AX282" s="27"/>
      <c r="AY282" s="27"/>
      <c r="AZ282" s="27"/>
      <c r="BA282" s="27"/>
      <c r="BB282" s="27"/>
      <c r="BC282" s="27">
        <f>+AA282/AP282</f>
        <v>1278.7082859609102</v>
      </c>
      <c r="BD282" s="27" t="e">
        <f>+AC282/AQ282</f>
        <v>#DIV/0!</v>
      </c>
      <c r="BE282" s="27">
        <f>+AE282/AR282</f>
        <v>1307.0822143270263</v>
      </c>
      <c r="BF282" s="27"/>
      <c r="BG282" s="27">
        <f t="shared" si="61"/>
        <v>1290.8334768024856</v>
      </c>
    </row>
    <row r="283" spans="1:59" x14ac:dyDescent="0.25">
      <c r="A283">
        <v>7406</v>
      </c>
      <c r="B283" t="s">
        <v>1071</v>
      </c>
      <c r="C283" t="s">
        <v>694</v>
      </c>
      <c r="D283" t="s">
        <v>579</v>
      </c>
      <c r="E283" t="s">
        <v>50</v>
      </c>
      <c r="F283" s="53">
        <f>VLOOKUP(B283,'[4]Ventas Ene-Dic 2019 Hot Melt'!$B$2:$F$247,5,0)</f>
        <v>7</v>
      </c>
      <c r="G283" t="str">
        <f>VLOOKUP(B283,'[4]Ventas Ene-Dic 2019 Hot Melt'!$B$2:$G$247,6,0)</f>
        <v>SI</v>
      </c>
      <c r="H283" t="s">
        <v>339</v>
      </c>
      <c r="I283" s="28">
        <v>48619222.509999998</v>
      </c>
      <c r="V283" s="31">
        <v>1197</v>
      </c>
      <c r="W283" s="28">
        <v>10174857.9</v>
      </c>
      <c r="Z283" s="31">
        <v>4295</v>
      </c>
      <c r="AA283" s="28">
        <v>38444364.609999999</v>
      </c>
      <c r="AH283" s="27">
        <f t="shared" si="62"/>
        <v>0</v>
      </c>
      <c r="AI283" s="27">
        <f t="shared" si="63"/>
        <v>0</v>
      </c>
      <c r="AJ283" s="27">
        <f t="shared" si="64"/>
        <v>0</v>
      </c>
      <c r="AK283" s="27">
        <f t="shared" si="65"/>
        <v>0</v>
      </c>
      <c r="AL283" s="27">
        <f t="shared" si="66"/>
        <v>0</v>
      </c>
      <c r="AM283" s="27">
        <f t="shared" si="67"/>
        <v>0</v>
      </c>
      <c r="AN283" s="27">
        <f t="shared" si="68"/>
        <v>8379</v>
      </c>
      <c r="AO283" s="27">
        <f t="shared" si="69"/>
        <v>0</v>
      </c>
      <c r="AP283" s="27">
        <f t="shared" si="70"/>
        <v>30065</v>
      </c>
      <c r="AQ283" s="27">
        <f t="shared" si="71"/>
        <v>0</v>
      </c>
      <c r="AR283" s="27">
        <f t="shared" si="72"/>
        <v>0</v>
      </c>
      <c r="AS283" s="27">
        <f t="shared" si="73"/>
        <v>0</v>
      </c>
      <c r="AT283" s="29">
        <f t="shared" si="74"/>
        <v>38444</v>
      </c>
      <c r="AU283" s="27"/>
      <c r="AV283" s="27"/>
      <c r="AW283" s="27"/>
      <c r="AX283" s="27"/>
      <c r="AY283" s="27"/>
      <c r="AZ283" s="27"/>
      <c r="BA283" s="27">
        <f>+W283/AN283</f>
        <v>1214.3284282133907</v>
      </c>
      <c r="BB283" s="27"/>
      <c r="BC283" s="27">
        <f>+AA283/AP283</f>
        <v>1278.7082857142857</v>
      </c>
      <c r="BD283" s="27" t="e">
        <f>+AC283/AQ283</f>
        <v>#DIV/0!</v>
      </c>
      <c r="BE283" s="27"/>
      <c r="BF283" s="27"/>
      <c r="BG283" s="27">
        <f t="shared" si="61"/>
        <v>1264.6764777338465</v>
      </c>
    </row>
    <row r="284" spans="1:59" x14ac:dyDescent="0.25">
      <c r="A284">
        <v>7407</v>
      </c>
      <c r="B284" t="s">
        <v>1072</v>
      </c>
      <c r="C284" t="s">
        <v>694</v>
      </c>
      <c r="D284" t="s">
        <v>579</v>
      </c>
      <c r="E284" t="s">
        <v>50</v>
      </c>
      <c r="F284" s="53">
        <f>VLOOKUP(B284,'[4]Ventas Ene-Dic 2019 Hot Melt'!$B$2:$F$247,5,0)</f>
        <v>7</v>
      </c>
      <c r="G284" t="str">
        <f>VLOOKUP(B284,'[4]Ventas Ene-Dic 2019 Hot Melt'!$B$2:$G$247,6,0)</f>
        <v>SI</v>
      </c>
      <c r="H284" t="s">
        <v>339</v>
      </c>
      <c r="I284" s="28">
        <v>8422227.7699999996</v>
      </c>
      <c r="V284">
        <v>457</v>
      </c>
      <c r="W284" s="28">
        <v>3884636.64</v>
      </c>
      <c r="AB284">
        <v>499</v>
      </c>
      <c r="AC284" s="28">
        <v>4537591.13</v>
      </c>
      <c r="AH284" s="27">
        <f t="shared" si="62"/>
        <v>0</v>
      </c>
      <c r="AI284" s="27">
        <f t="shared" si="63"/>
        <v>0</v>
      </c>
      <c r="AJ284" s="27">
        <f t="shared" si="64"/>
        <v>0</v>
      </c>
      <c r="AK284" s="27">
        <f t="shared" si="65"/>
        <v>0</v>
      </c>
      <c r="AL284" s="27">
        <f t="shared" si="66"/>
        <v>0</v>
      </c>
      <c r="AM284" s="27">
        <f t="shared" si="67"/>
        <v>0</v>
      </c>
      <c r="AN284" s="27">
        <f t="shared" si="68"/>
        <v>3199</v>
      </c>
      <c r="AO284" s="27">
        <f t="shared" si="69"/>
        <v>0</v>
      </c>
      <c r="AP284" s="27">
        <f t="shared" si="70"/>
        <v>0</v>
      </c>
      <c r="AQ284" s="27">
        <f t="shared" si="71"/>
        <v>3493</v>
      </c>
      <c r="AR284" s="27">
        <f t="shared" si="72"/>
        <v>0</v>
      </c>
      <c r="AS284" s="27">
        <f t="shared" si="73"/>
        <v>0</v>
      </c>
      <c r="AT284" s="29">
        <f t="shared" si="74"/>
        <v>6692</v>
      </c>
      <c r="AU284" s="27"/>
      <c r="AV284" s="27"/>
      <c r="AW284" s="27"/>
      <c r="AX284" s="27"/>
      <c r="AY284" s="27"/>
      <c r="AZ284" s="27"/>
      <c r="BA284" s="27">
        <f>+W284/AN284</f>
        <v>1214.3284276336356</v>
      </c>
      <c r="BB284" s="27"/>
      <c r="BC284" s="27"/>
      <c r="BD284" s="27">
        <f>+AC284/AQ284</f>
        <v>1299.0527139994274</v>
      </c>
      <c r="BE284" s="27"/>
      <c r="BF284" s="27"/>
      <c r="BG284" s="27">
        <f t="shared" si="61"/>
        <v>1258.5516691572025</v>
      </c>
    </row>
    <row r="285" spans="1:59" x14ac:dyDescent="0.25">
      <c r="A285">
        <v>7408</v>
      </c>
      <c r="B285" t="s">
        <v>693</v>
      </c>
      <c r="C285" t="s">
        <v>694</v>
      </c>
      <c r="D285" t="s">
        <v>410</v>
      </c>
      <c r="E285" t="s">
        <v>51</v>
      </c>
      <c r="F285" s="53">
        <f>VLOOKUP(B285,'[4]Ventas Ene-Dic 2019 Hot Melt'!$B$2:$F$247,5,0)</f>
        <v>7</v>
      </c>
      <c r="G285" t="str">
        <f>VLOOKUP(B285,'[4]Ventas Ene-Dic 2019 Hot Melt'!$B$2:$G$247,6,0)</f>
        <v>SI</v>
      </c>
      <c r="H285" t="s">
        <v>339</v>
      </c>
      <c r="I285" s="28">
        <v>69167445.480000004</v>
      </c>
      <c r="J285" s="31">
        <v>2646</v>
      </c>
      <c r="K285" s="28">
        <v>16514003.52</v>
      </c>
      <c r="N285" s="31">
        <v>2646</v>
      </c>
      <c r="O285" s="28">
        <v>16862587.559999999</v>
      </c>
      <c r="R285" s="31">
        <v>2646</v>
      </c>
      <c r="S285" s="28">
        <v>17686975.32</v>
      </c>
      <c r="X285" s="31">
        <v>2646</v>
      </c>
      <c r="Y285" s="28">
        <v>18103879.079999998</v>
      </c>
      <c r="AH285" s="27">
        <f t="shared" si="62"/>
        <v>18522</v>
      </c>
      <c r="AI285" s="27">
        <f t="shared" si="63"/>
        <v>0</v>
      </c>
      <c r="AJ285" s="27">
        <f t="shared" si="64"/>
        <v>18522</v>
      </c>
      <c r="AK285" s="27">
        <f t="shared" si="65"/>
        <v>0</v>
      </c>
      <c r="AL285" s="27">
        <f t="shared" si="66"/>
        <v>18522</v>
      </c>
      <c r="AM285" s="27">
        <f t="shared" si="67"/>
        <v>0</v>
      </c>
      <c r="AN285" s="27">
        <f t="shared" si="68"/>
        <v>0</v>
      </c>
      <c r="AO285" s="27">
        <f t="shared" si="69"/>
        <v>18522</v>
      </c>
      <c r="AP285" s="27">
        <f t="shared" si="70"/>
        <v>0</v>
      </c>
      <c r="AQ285" s="27">
        <f t="shared" si="71"/>
        <v>0</v>
      </c>
      <c r="AR285" s="27">
        <f t="shared" si="72"/>
        <v>0</v>
      </c>
      <c r="AS285" s="27">
        <f t="shared" si="73"/>
        <v>0</v>
      </c>
      <c r="AT285" s="29">
        <f t="shared" si="74"/>
        <v>74088</v>
      </c>
      <c r="AU285" s="27">
        <f>+K285/AH285</f>
        <v>891.58857142857141</v>
      </c>
      <c r="AV285" s="27"/>
      <c r="AW285" s="27">
        <f>+O285/AJ285</f>
        <v>910.40857142857135</v>
      </c>
      <c r="AX285" s="27"/>
      <c r="AY285" s="27">
        <f>+S285/AL285</f>
        <v>954.91714285714284</v>
      </c>
      <c r="AZ285" s="27"/>
      <c r="BA285" s="27"/>
      <c r="BB285" s="27">
        <f>+Y285/AO285</f>
        <v>977.42571428571421</v>
      </c>
      <c r="BC285" s="27"/>
      <c r="BD285" s="27"/>
      <c r="BE285" s="27"/>
      <c r="BF285" s="27"/>
      <c r="BG285" s="27">
        <f t="shared" si="61"/>
        <v>933.58500000000004</v>
      </c>
    </row>
    <row r="286" spans="1:59" x14ac:dyDescent="0.25">
      <c r="A286">
        <v>7409</v>
      </c>
      <c r="B286" t="s">
        <v>1073</v>
      </c>
      <c r="C286" t="s">
        <v>694</v>
      </c>
      <c r="D286" t="s">
        <v>579</v>
      </c>
      <c r="E286" t="s">
        <v>50</v>
      </c>
      <c r="F286" s="53">
        <f>VLOOKUP(B286,'[4]Ventas Ene-Dic 2019 Hot Melt'!$B$2:$F$247,5,0)</f>
        <v>7</v>
      </c>
      <c r="G286" t="str">
        <f>VLOOKUP(B286,'[4]Ventas Ene-Dic 2019 Hot Melt'!$B$2:$G$247,6,0)</f>
        <v>SI</v>
      </c>
      <c r="H286" t="s">
        <v>339</v>
      </c>
      <c r="I286" s="28">
        <v>15850849.9</v>
      </c>
      <c r="R286">
        <v>394</v>
      </c>
      <c r="S286" s="28">
        <v>3434776.91</v>
      </c>
      <c r="T286">
        <v>441</v>
      </c>
      <c r="U286" s="28">
        <v>3847758.43</v>
      </c>
      <c r="V286">
        <v>441</v>
      </c>
      <c r="W286" s="28">
        <v>3748631.86</v>
      </c>
      <c r="X286">
        <v>523</v>
      </c>
      <c r="Y286" s="28">
        <v>4819682.7</v>
      </c>
      <c r="AH286" s="27">
        <f t="shared" si="62"/>
        <v>0</v>
      </c>
      <c r="AI286" s="27">
        <f t="shared" si="63"/>
        <v>0</v>
      </c>
      <c r="AJ286" s="27">
        <f t="shared" si="64"/>
        <v>0</v>
      </c>
      <c r="AK286" s="27">
        <f t="shared" si="65"/>
        <v>0</v>
      </c>
      <c r="AL286" s="27">
        <f t="shared" si="66"/>
        <v>2758</v>
      </c>
      <c r="AM286" s="27">
        <f t="shared" si="67"/>
        <v>3087</v>
      </c>
      <c r="AN286" s="27">
        <f t="shared" si="68"/>
        <v>3087</v>
      </c>
      <c r="AO286" s="27">
        <f t="shared" si="69"/>
        <v>3661</v>
      </c>
      <c r="AP286" s="27">
        <f t="shared" si="70"/>
        <v>0</v>
      </c>
      <c r="AQ286" s="27">
        <f t="shared" si="71"/>
        <v>0</v>
      </c>
      <c r="AR286" s="27">
        <f t="shared" si="72"/>
        <v>0</v>
      </c>
      <c r="AS286" s="27">
        <f t="shared" si="73"/>
        <v>0</v>
      </c>
      <c r="AT286" s="29">
        <f t="shared" si="74"/>
        <v>12593</v>
      </c>
      <c r="AU286" s="27"/>
      <c r="AV286" s="27"/>
      <c r="AW286" s="27"/>
      <c r="AX286" s="27"/>
      <c r="AY286" s="27">
        <f>+S286/AL286</f>
        <v>1245.3868419144308</v>
      </c>
      <c r="AZ286" s="27">
        <f>+U286/AM286</f>
        <v>1246.4394007126662</v>
      </c>
      <c r="BA286" s="27">
        <f>+W286/AN286</f>
        <v>1214.3284288953676</v>
      </c>
      <c r="BB286" s="27">
        <f>+Y286/AO286</f>
        <v>1316.4934990439772</v>
      </c>
      <c r="BC286" s="27"/>
      <c r="BD286" s="27"/>
      <c r="BE286" s="27"/>
      <c r="BF286" s="27"/>
      <c r="BG286" s="27">
        <f t="shared" si="61"/>
        <v>1258.7032398951799</v>
      </c>
    </row>
    <row r="287" spans="1:59" x14ac:dyDescent="0.25">
      <c r="A287">
        <v>7410</v>
      </c>
      <c r="B287" t="s">
        <v>1074</v>
      </c>
      <c r="C287" t="s">
        <v>694</v>
      </c>
      <c r="D287" t="s">
        <v>1014</v>
      </c>
      <c r="E287" t="s">
        <v>59</v>
      </c>
      <c r="F287" s="53">
        <f>VLOOKUP(B287,'[4]Ventas Ene-Dic 2019 Hot Melt'!$B$2:$F$247,5,0)</f>
        <v>7</v>
      </c>
      <c r="G287" t="str">
        <f>VLOOKUP(B287,'[4]Ventas Ene-Dic 2019 Hot Melt'!$B$2:$G$247,6,0)</f>
        <v>SI</v>
      </c>
      <c r="H287" t="s">
        <v>339</v>
      </c>
      <c r="I287" s="28">
        <v>1223506.8999999999</v>
      </c>
      <c r="T287">
        <v>175</v>
      </c>
      <c r="U287" s="28">
        <v>1223506.8999999999</v>
      </c>
      <c r="AH287" s="27">
        <f t="shared" si="62"/>
        <v>0</v>
      </c>
      <c r="AI287" s="27">
        <f t="shared" si="63"/>
        <v>0</v>
      </c>
      <c r="AJ287" s="27">
        <f t="shared" si="64"/>
        <v>0</v>
      </c>
      <c r="AK287" s="27">
        <f t="shared" si="65"/>
        <v>0</v>
      </c>
      <c r="AL287" s="27">
        <f t="shared" si="66"/>
        <v>0</v>
      </c>
      <c r="AM287" s="27">
        <f t="shared" si="67"/>
        <v>1225</v>
      </c>
      <c r="AN287" s="27">
        <f t="shared" si="68"/>
        <v>0</v>
      </c>
      <c r="AO287" s="27">
        <f t="shared" si="69"/>
        <v>0</v>
      </c>
      <c r="AP287" s="27">
        <f t="shared" si="70"/>
        <v>0</v>
      </c>
      <c r="AQ287" s="27">
        <f t="shared" si="71"/>
        <v>0</v>
      </c>
      <c r="AR287" s="27">
        <f t="shared" si="72"/>
        <v>0</v>
      </c>
      <c r="AS287" s="27">
        <f t="shared" si="73"/>
        <v>0</v>
      </c>
      <c r="AT287" s="29">
        <f t="shared" si="74"/>
        <v>1225</v>
      </c>
      <c r="AU287" s="27"/>
      <c r="AV287" s="27"/>
      <c r="AW287" s="27"/>
      <c r="AX287" s="27"/>
      <c r="AY287" s="27"/>
      <c r="AZ287" s="27">
        <f>+U287/AM287</f>
        <v>998.78114285714275</v>
      </c>
      <c r="BA287" s="27"/>
      <c r="BB287" s="27"/>
      <c r="BC287" s="27"/>
      <c r="BD287" s="27"/>
      <c r="BE287" s="27"/>
      <c r="BF287" s="27"/>
      <c r="BG287" s="27">
        <f t="shared" si="61"/>
        <v>998.78114285714275</v>
      </c>
    </row>
    <row r="288" spans="1:59" x14ac:dyDescent="0.25">
      <c r="A288">
        <v>7411</v>
      </c>
      <c r="B288" t="s">
        <v>1075</v>
      </c>
      <c r="C288" t="s">
        <v>694</v>
      </c>
      <c r="D288" t="s">
        <v>410</v>
      </c>
      <c r="E288" t="s">
        <v>51</v>
      </c>
      <c r="F288" s="53">
        <f>VLOOKUP(B288,'[4]Ventas Ene-Dic 2019 Hot Melt'!$B$2:$F$247,5,0)</f>
        <v>7</v>
      </c>
      <c r="G288" t="str">
        <f>VLOOKUP(B288,'[4]Ventas Ene-Dic 2019 Hot Melt'!$B$2:$G$247,6,0)</f>
        <v>SI</v>
      </c>
      <c r="H288" t="s">
        <v>339</v>
      </c>
      <c r="I288" s="28">
        <v>122103250.14</v>
      </c>
      <c r="X288" s="31">
        <v>1512</v>
      </c>
      <c r="Y288" s="28">
        <v>10516050.720000001</v>
      </c>
      <c r="Z288" s="31">
        <v>9450</v>
      </c>
      <c r="AA288" s="28">
        <v>64989829.600000001</v>
      </c>
      <c r="AD288">
        <v>146</v>
      </c>
      <c r="AE288" s="28">
        <v>1022852.64</v>
      </c>
      <c r="AF288" s="31">
        <v>6908</v>
      </c>
      <c r="AG288" s="28">
        <v>45574517.18</v>
      </c>
      <c r="AH288" s="27">
        <f t="shared" si="62"/>
        <v>0</v>
      </c>
      <c r="AI288" s="27">
        <f t="shared" si="63"/>
        <v>0</v>
      </c>
      <c r="AJ288" s="27">
        <f t="shared" si="64"/>
        <v>0</v>
      </c>
      <c r="AK288" s="27">
        <f t="shared" si="65"/>
        <v>0</v>
      </c>
      <c r="AL288" s="27">
        <f t="shared" si="66"/>
        <v>0</v>
      </c>
      <c r="AM288" s="27">
        <f t="shared" si="67"/>
        <v>0</v>
      </c>
      <c r="AN288" s="27">
        <f t="shared" si="68"/>
        <v>0</v>
      </c>
      <c r="AO288" s="27">
        <f t="shared" si="69"/>
        <v>10584</v>
      </c>
      <c r="AP288" s="27">
        <f t="shared" si="70"/>
        <v>66150</v>
      </c>
      <c r="AQ288" s="27">
        <f t="shared" si="71"/>
        <v>0</v>
      </c>
      <c r="AR288" s="27">
        <f t="shared" si="72"/>
        <v>1022</v>
      </c>
      <c r="AS288" s="27">
        <f t="shared" si="73"/>
        <v>48356</v>
      </c>
      <c r="AT288" s="29">
        <f t="shared" si="74"/>
        <v>126112</v>
      </c>
      <c r="AU288" s="27"/>
      <c r="AV288" s="27"/>
      <c r="AW288" s="27"/>
      <c r="AX288" s="27"/>
      <c r="AY288" s="27"/>
      <c r="AZ288" s="27"/>
      <c r="BA288" s="27"/>
      <c r="BB288" s="27">
        <f>+Y288/AO288</f>
        <v>993.58</v>
      </c>
      <c r="BC288" s="27">
        <f>+AA288/AP288</f>
        <v>982.46152078609225</v>
      </c>
      <c r="BD288" s="27" t="e">
        <f>+AC288/AQ288</f>
        <v>#DIV/0!</v>
      </c>
      <c r="BE288" s="27">
        <f>+AE288/AR288</f>
        <v>1000.8342857142858</v>
      </c>
      <c r="BF288" s="27">
        <f>+AG288/AS288</f>
        <v>942.47905492596578</v>
      </c>
      <c r="BG288" s="27">
        <f t="shared" si="61"/>
        <v>968.21278022709976</v>
      </c>
    </row>
    <row r="289" spans="1:59" x14ac:dyDescent="0.25">
      <c r="A289">
        <v>7412</v>
      </c>
      <c r="B289" t="s">
        <v>1076</v>
      </c>
      <c r="C289" t="s">
        <v>694</v>
      </c>
      <c r="D289" t="s">
        <v>579</v>
      </c>
      <c r="E289" t="s">
        <v>50</v>
      </c>
      <c r="F289" s="53">
        <f>VLOOKUP(B289,'[4]Ventas Ene-Dic 2019 Hot Melt'!$B$2:$F$247,5,0)</f>
        <v>7</v>
      </c>
      <c r="G289" t="str">
        <f>VLOOKUP(B289,'[4]Ventas Ene-Dic 2019 Hot Melt'!$B$2:$G$247,6,0)</f>
        <v>SI</v>
      </c>
      <c r="H289" t="s">
        <v>339</v>
      </c>
      <c r="I289" s="28">
        <v>3117432.97</v>
      </c>
      <c r="AF289">
        <v>340</v>
      </c>
      <c r="AG289" s="28">
        <v>3117432.97</v>
      </c>
      <c r="AH289" s="27">
        <f t="shared" si="62"/>
        <v>0</v>
      </c>
      <c r="AI289" s="27">
        <f t="shared" si="63"/>
        <v>0</v>
      </c>
      <c r="AJ289" s="27">
        <f t="shared" si="64"/>
        <v>0</v>
      </c>
      <c r="AK289" s="27">
        <f t="shared" si="65"/>
        <v>0</v>
      </c>
      <c r="AL289" s="27">
        <f t="shared" si="66"/>
        <v>0</v>
      </c>
      <c r="AM289" s="27">
        <f t="shared" si="67"/>
        <v>0</v>
      </c>
      <c r="AN289" s="27">
        <f t="shared" si="68"/>
        <v>0</v>
      </c>
      <c r="AO289" s="27">
        <f t="shared" si="69"/>
        <v>0</v>
      </c>
      <c r="AP289" s="27">
        <f t="shared" si="70"/>
        <v>0</v>
      </c>
      <c r="AQ289" s="27">
        <f t="shared" si="71"/>
        <v>0</v>
      </c>
      <c r="AR289" s="27">
        <f t="shared" si="72"/>
        <v>0</v>
      </c>
      <c r="AS289" s="27">
        <f t="shared" si="73"/>
        <v>2380</v>
      </c>
      <c r="AT289" s="29">
        <f t="shared" si="74"/>
        <v>2380</v>
      </c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>
        <f>+AG289/AS289</f>
        <v>1309.8457857142857</v>
      </c>
      <c r="BG289" s="27">
        <f t="shared" si="61"/>
        <v>1309.8457857142857</v>
      </c>
    </row>
    <row r="290" spans="1:59" x14ac:dyDescent="0.25">
      <c r="A290">
        <v>7413</v>
      </c>
      <c r="B290" t="s">
        <v>1076</v>
      </c>
      <c r="C290" t="s">
        <v>694</v>
      </c>
      <c r="D290" t="s">
        <v>410</v>
      </c>
      <c r="E290" t="s">
        <v>51</v>
      </c>
      <c r="F290" s="53">
        <f>VLOOKUP(B290,'[4]Ventas Ene-Dic 2019 Hot Melt'!$B$2:$F$247,5,0)</f>
        <v>7</v>
      </c>
      <c r="G290" t="str">
        <f>VLOOKUP(B290,'[4]Ventas Ene-Dic 2019 Hot Melt'!$B$2:$G$247,6,0)</f>
        <v>SI</v>
      </c>
      <c r="H290" t="s">
        <v>339</v>
      </c>
      <c r="I290" s="28">
        <v>18192731.760000002</v>
      </c>
      <c r="Z290" s="31">
        <v>2646</v>
      </c>
      <c r="AA290" s="28">
        <v>18192731.760000002</v>
      </c>
      <c r="AH290" s="27">
        <f t="shared" si="62"/>
        <v>0</v>
      </c>
      <c r="AI290" s="27">
        <f t="shared" si="63"/>
        <v>0</v>
      </c>
      <c r="AJ290" s="27">
        <f t="shared" si="64"/>
        <v>0</v>
      </c>
      <c r="AK290" s="27">
        <f t="shared" si="65"/>
        <v>0</v>
      </c>
      <c r="AL290" s="27">
        <f t="shared" si="66"/>
        <v>0</v>
      </c>
      <c r="AM290" s="27">
        <f t="shared" si="67"/>
        <v>0</v>
      </c>
      <c r="AN290" s="27">
        <f t="shared" si="68"/>
        <v>0</v>
      </c>
      <c r="AO290" s="27">
        <f t="shared" si="69"/>
        <v>0</v>
      </c>
      <c r="AP290" s="27">
        <f t="shared" si="70"/>
        <v>18522</v>
      </c>
      <c r="AQ290" s="27">
        <f t="shared" si="71"/>
        <v>0</v>
      </c>
      <c r="AR290" s="27">
        <f t="shared" si="72"/>
        <v>0</v>
      </c>
      <c r="AS290" s="27">
        <f t="shared" si="73"/>
        <v>0</v>
      </c>
      <c r="AT290" s="29">
        <f t="shared" si="74"/>
        <v>18522</v>
      </c>
      <c r="AU290" s="27"/>
      <c r="AV290" s="27"/>
      <c r="AW290" s="27"/>
      <c r="AX290" s="27"/>
      <c r="AY290" s="27"/>
      <c r="AZ290" s="27"/>
      <c r="BA290" s="27"/>
      <c r="BB290" s="27"/>
      <c r="BC290" s="27">
        <f>+AA290/AP290</f>
        <v>982.22285714285726</v>
      </c>
      <c r="BD290" s="27" t="e">
        <f>+AC290/AQ290</f>
        <v>#DIV/0!</v>
      </c>
      <c r="BE290" s="27"/>
      <c r="BF290" s="27"/>
      <c r="BG290" s="27">
        <f t="shared" ref="BG290:BG353" si="76">+I290/AT290</f>
        <v>982.22285714285726</v>
      </c>
    </row>
    <row r="291" spans="1:59" x14ac:dyDescent="0.25">
      <c r="A291">
        <v>7414</v>
      </c>
      <c r="B291" t="s">
        <v>1077</v>
      </c>
      <c r="C291" t="s">
        <v>694</v>
      </c>
      <c r="D291" t="s">
        <v>1025</v>
      </c>
      <c r="E291" t="s">
        <v>63</v>
      </c>
      <c r="F291" s="53">
        <f>VLOOKUP(B291,'[4]Ventas Ene-Dic 2019 Hot Melt'!$B$2:$F$247,5,0)</f>
        <v>7</v>
      </c>
      <c r="G291" t="str">
        <f>VLOOKUP(B291,'[4]Ventas Ene-Dic 2019 Hot Melt'!$B$2:$G$247,6,0)</f>
        <v>SI</v>
      </c>
      <c r="H291" t="s">
        <v>339</v>
      </c>
      <c r="I291" s="28">
        <v>25952433.699999999</v>
      </c>
      <c r="AD291" s="31">
        <v>2646</v>
      </c>
      <c r="AE291" s="28">
        <v>25952433.699999999</v>
      </c>
      <c r="AH291" s="27">
        <f t="shared" si="62"/>
        <v>0</v>
      </c>
      <c r="AI291" s="27">
        <f t="shared" si="63"/>
        <v>0</v>
      </c>
      <c r="AJ291" s="27">
        <f t="shared" si="64"/>
        <v>0</v>
      </c>
      <c r="AK291" s="27">
        <f t="shared" si="65"/>
        <v>0</v>
      </c>
      <c r="AL291" s="27">
        <f t="shared" si="66"/>
        <v>0</v>
      </c>
      <c r="AM291" s="27">
        <f t="shared" si="67"/>
        <v>0</v>
      </c>
      <c r="AN291" s="27">
        <f t="shared" si="68"/>
        <v>0</v>
      </c>
      <c r="AO291" s="27">
        <f t="shared" si="69"/>
        <v>0</v>
      </c>
      <c r="AP291" s="27">
        <f t="shared" si="70"/>
        <v>0</v>
      </c>
      <c r="AQ291" s="27">
        <f t="shared" si="71"/>
        <v>0</v>
      </c>
      <c r="AR291" s="27">
        <f t="shared" si="72"/>
        <v>18522</v>
      </c>
      <c r="AS291" s="27">
        <f t="shared" si="73"/>
        <v>0</v>
      </c>
      <c r="AT291" s="29">
        <f t="shared" si="74"/>
        <v>18522</v>
      </c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>
        <f>+AE291/AR291</f>
        <v>1401.1680002159594</v>
      </c>
      <c r="BF291" s="27"/>
      <c r="BG291" s="27">
        <f t="shared" si="76"/>
        <v>1401.1680002159594</v>
      </c>
    </row>
    <row r="292" spans="1:59" x14ac:dyDescent="0.25">
      <c r="A292">
        <v>7415</v>
      </c>
      <c r="B292" t="s">
        <v>1078</v>
      </c>
      <c r="C292" t="s">
        <v>694</v>
      </c>
      <c r="D292" t="s">
        <v>1024</v>
      </c>
      <c r="E292" t="s">
        <v>69</v>
      </c>
      <c r="F292" s="53">
        <f>VLOOKUP(B292,'[4]Ventas Ene-Dic 2019 Hot Melt'!$B$2:$F$247,5,0)</f>
        <v>7</v>
      </c>
      <c r="G292" t="str">
        <f>VLOOKUP(B292,'[4]Ventas Ene-Dic 2019 Hot Melt'!$B$2:$G$247,6,0)</f>
        <v>SI</v>
      </c>
      <c r="H292" t="s">
        <v>339</v>
      </c>
      <c r="I292" s="28">
        <v>3859747.79</v>
      </c>
      <c r="AF292">
        <v>378</v>
      </c>
      <c r="AG292" s="28">
        <v>3859747.79</v>
      </c>
      <c r="AH292" s="27">
        <f t="shared" si="62"/>
        <v>0</v>
      </c>
      <c r="AI292" s="27">
        <f t="shared" si="63"/>
        <v>0</v>
      </c>
      <c r="AJ292" s="27">
        <f t="shared" si="64"/>
        <v>0</v>
      </c>
      <c r="AK292" s="27">
        <f t="shared" si="65"/>
        <v>0</v>
      </c>
      <c r="AL292" s="27">
        <f t="shared" si="66"/>
        <v>0</v>
      </c>
      <c r="AM292" s="27">
        <f t="shared" si="67"/>
        <v>0</v>
      </c>
      <c r="AN292" s="27">
        <f t="shared" si="68"/>
        <v>0</v>
      </c>
      <c r="AO292" s="27">
        <f t="shared" si="69"/>
        <v>0</v>
      </c>
      <c r="AP292" s="27">
        <f t="shared" si="70"/>
        <v>0</v>
      </c>
      <c r="AQ292" s="27">
        <f t="shared" si="71"/>
        <v>0</v>
      </c>
      <c r="AR292" s="27">
        <f t="shared" si="72"/>
        <v>0</v>
      </c>
      <c r="AS292" s="27">
        <f t="shared" si="73"/>
        <v>2646</v>
      </c>
      <c r="AT292" s="29">
        <f t="shared" si="74"/>
        <v>2646</v>
      </c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>
        <f>+AG292/AS292</f>
        <v>1458.7104270597129</v>
      </c>
      <c r="BG292" s="27">
        <f t="shared" si="76"/>
        <v>1458.7104270597129</v>
      </c>
    </row>
    <row r="293" spans="1:59" x14ac:dyDescent="0.25">
      <c r="A293">
        <v>7416</v>
      </c>
      <c r="B293" t="s">
        <v>1079</v>
      </c>
      <c r="C293" t="s">
        <v>696</v>
      </c>
      <c r="D293" t="s">
        <v>697</v>
      </c>
      <c r="E293" t="s">
        <v>53</v>
      </c>
      <c r="F293" s="53">
        <f>VLOOKUP(B293,'[4]Ventas Ene-Dic 2019 Hot Melt'!$B$2:$F$247,5,0)</f>
        <v>17.5</v>
      </c>
      <c r="G293" t="str">
        <f>VLOOKUP(B293,'[4]Ventas Ene-Dic 2019 Hot Melt'!$B$2:$G$247,6,0)</f>
        <v>SI</v>
      </c>
      <c r="H293" t="s">
        <v>339</v>
      </c>
      <c r="I293" s="28">
        <v>7737345</v>
      </c>
      <c r="AF293">
        <v>319</v>
      </c>
      <c r="AG293" s="28">
        <v>7737345</v>
      </c>
      <c r="AH293" s="27">
        <f t="shared" si="62"/>
        <v>0</v>
      </c>
      <c r="AI293" s="27">
        <f t="shared" si="63"/>
        <v>0</v>
      </c>
      <c r="AJ293" s="27">
        <f t="shared" si="64"/>
        <v>0</v>
      </c>
      <c r="AK293" s="27">
        <f t="shared" si="65"/>
        <v>0</v>
      </c>
      <c r="AL293" s="27">
        <f t="shared" si="66"/>
        <v>0</v>
      </c>
      <c r="AM293" s="27">
        <f t="shared" si="67"/>
        <v>0</v>
      </c>
      <c r="AN293" s="27">
        <f t="shared" si="68"/>
        <v>0</v>
      </c>
      <c r="AO293" s="27">
        <f t="shared" si="69"/>
        <v>0</v>
      </c>
      <c r="AP293" s="27">
        <f t="shared" si="70"/>
        <v>0</v>
      </c>
      <c r="AQ293" s="27">
        <f t="shared" si="71"/>
        <v>0</v>
      </c>
      <c r="AR293" s="27">
        <f t="shared" si="72"/>
        <v>0</v>
      </c>
      <c r="AS293" s="27">
        <f t="shared" si="73"/>
        <v>5582.5</v>
      </c>
      <c r="AT293" s="29">
        <f t="shared" si="74"/>
        <v>5582.5</v>
      </c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>
        <f>+AG293/AS293</f>
        <v>1386</v>
      </c>
      <c r="BG293" s="27">
        <f t="shared" si="76"/>
        <v>1386</v>
      </c>
    </row>
    <row r="294" spans="1:59" x14ac:dyDescent="0.25">
      <c r="A294">
        <v>7417</v>
      </c>
      <c r="B294" t="s">
        <v>698</v>
      </c>
      <c r="C294" t="s">
        <v>699</v>
      </c>
      <c r="D294" t="s">
        <v>579</v>
      </c>
      <c r="E294" t="s">
        <v>50</v>
      </c>
      <c r="F294" s="53">
        <f>VLOOKUP(B294,'[4]Ventas Ene-Dic 2019 Hot Melt'!$B$2:$F$247,5,0)</f>
        <v>17.5</v>
      </c>
      <c r="G294" t="str">
        <f>VLOOKUP(B294,'[4]Ventas Ene-Dic 2019 Hot Melt'!$B$2:$G$247,6,0)</f>
        <v>SI</v>
      </c>
      <c r="H294" t="s">
        <v>339</v>
      </c>
      <c r="I294" s="28">
        <v>6665905.2599999998</v>
      </c>
      <c r="X294">
        <v>314</v>
      </c>
      <c r="Y294" s="28">
        <v>6359697.9100000001</v>
      </c>
      <c r="AF294">
        <v>15</v>
      </c>
      <c r="AG294" s="28">
        <v>306207.34999999998</v>
      </c>
      <c r="AH294" s="27">
        <f t="shared" si="62"/>
        <v>0</v>
      </c>
      <c r="AI294" s="27">
        <f t="shared" si="63"/>
        <v>0</v>
      </c>
      <c r="AJ294" s="27">
        <f t="shared" si="64"/>
        <v>0</v>
      </c>
      <c r="AK294" s="27">
        <f t="shared" si="65"/>
        <v>0</v>
      </c>
      <c r="AL294" s="27">
        <f t="shared" si="66"/>
        <v>0</v>
      </c>
      <c r="AM294" s="27">
        <f t="shared" si="67"/>
        <v>0</v>
      </c>
      <c r="AN294" s="27">
        <f t="shared" si="68"/>
        <v>0</v>
      </c>
      <c r="AO294" s="27">
        <f t="shared" si="69"/>
        <v>5495</v>
      </c>
      <c r="AP294" s="27">
        <f t="shared" si="70"/>
        <v>0</v>
      </c>
      <c r="AQ294" s="27">
        <f t="shared" si="71"/>
        <v>0</v>
      </c>
      <c r="AR294" s="27">
        <f t="shared" si="72"/>
        <v>0</v>
      </c>
      <c r="AS294" s="27">
        <f t="shared" si="73"/>
        <v>262.5</v>
      </c>
      <c r="AT294" s="29">
        <f t="shared" si="74"/>
        <v>5757.5</v>
      </c>
      <c r="AU294" s="27"/>
      <c r="AV294" s="27"/>
      <c r="AW294" s="27"/>
      <c r="AX294" s="27"/>
      <c r="AY294" s="27"/>
      <c r="AZ294" s="27"/>
      <c r="BA294" s="27"/>
      <c r="BB294" s="27">
        <f>+Y294/AO294</f>
        <v>1157.3608571428572</v>
      </c>
      <c r="BC294" s="27"/>
      <c r="BD294" s="27"/>
      <c r="BE294" s="27"/>
      <c r="BF294" s="27">
        <f>+AG294/AS294</f>
        <v>1166.5041904761904</v>
      </c>
      <c r="BG294" s="27">
        <f t="shared" si="76"/>
        <v>1157.7777264437689</v>
      </c>
    </row>
    <row r="295" spans="1:59" x14ac:dyDescent="0.25">
      <c r="A295">
        <v>7418</v>
      </c>
      <c r="B295" t="s">
        <v>1080</v>
      </c>
      <c r="C295" t="s">
        <v>696</v>
      </c>
      <c r="D295" t="s">
        <v>579</v>
      </c>
      <c r="E295" t="s">
        <v>50</v>
      </c>
      <c r="F295" s="53">
        <f>VLOOKUP(B295,'[4]Ventas Ene-Dic 2019 Hot Melt'!$B$2:$F$247,5,0)</f>
        <v>17.5</v>
      </c>
      <c r="G295" t="str">
        <f>VLOOKUP(B295,'[4]Ventas Ene-Dic 2019 Hot Melt'!$B$2:$G$247,6,0)</f>
        <v>SI</v>
      </c>
      <c r="H295" t="s">
        <v>339</v>
      </c>
      <c r="I295" s="28">
        <v>6134769.9500000002</v>
      </c>
      <c r="N295">
        <v>336</v>
      </c>
      <c r="O295" s="28">
        <v>6134769.9500000002</v>
      </c>
      <c r="AH295" s="27">
        <f t="shared" si="62"/>
        <v>0</v>
      </c>
      <c r="AI295" s="27">
        <f t="shared" si="63"/>
        <v>0</v>
      </c>
      <c r="AJ295" s="27">
        <f t="shared" si="64"/>
        <v>5880</v>
      </c>
      <c r="AK295" s="27">
        <f t="shared" si="65"/>
        <v>0</v>
      </c>
      <c r="AL295" s="27">
        <f t="shared" si="66"/>
        <v>0</v>
      </c>
      <c r="AM295" s="27">
        <f t="shared" si="67"/>
        <v>0</v>
      </c>
      <c r="AN295" s="27">
        <f t="shared" si="68"/>
        <v>0</v>
      </c>
      <c r="AO295" s="27">
        <f t="shared" si="69"/>
        <v>0</v>
      </c>
      <c r="AP295" s="27">
        <f t="shared" si="70"/>
        <v>0</v>
      </c>
      <c r="AQ295" s="27">
        <f t="shared" si="71"/>
        <v>0</v>
      </c>
      <c r="AR295" s="27">
        <f t="shared" si="72"/>
        <v>0</v>
      </c>
      <c r="AS295" s="27">
        <f t="shared" si="73"/>
        <v>0</v>
      </c>
      <c r="AT295" s="29">
        <f t="shared" si="74"/>
        <v>5880</v>
      </c>
      <c r="AU295" s="27"/>
      <c r="AV295" s="27"/>
      <c r="AW295" s="27">
        <f>+O295/AJ295</f>
        <v>1043.3282227891157</v>
      </c>
      <c r="AX295" s="27"/>
      <c r="AY295" s="27"/>
      <c r="AZ295" s="27"/>
      <c r="BA295" s="27"/>
      <c r="BB295" s="27"/>
      <c r="BC295" s="27"/>
      <c r="BD295" s="27"/>
      <c r="BE295" s="27"/>
      <c r="BF295" s="27"/>
      <c r="BG295" s="27">
        <f t="shared" si="76"/>
        <v>1043.3282227891157</v>
      </c>
    </row>
    <row r="296" spans="1:59" x14ac:dyDescent="0.25">
      <c r="A296">
        <v>7419</v>
      </c>
      <c r="B296" t="s">
        <v>1081</v>
      </c>
      <c r="C296" t="s">
        <v>696</v>
      </c>
      <c r="D296" t="s">
        <v>697</v>
      </c>
      <c r="E296" t="s">
        <v>53</v>
      </c>
      <c r="F296" s="53">
        <f>VLOOKUP(B296,'[4]Ventas Ene-Dic 2019 Hot Melt'!$B$2:$F$247,5,0)</f>
        <v>17.5</v>
      </c>
      <c r="G296" t="str">
        <f>VLOOKUP(B296,'[4]Ventas Ene-Dic 2019 Hot Melt'!$B$2:$G$247,6,0)</f>
        <v>SI</v>
      </c>
      <c r="H296" t="s">
        <v>339</v>
      </c>
      <c r="I296" s="28">
        <v>7349265</v>
      </c>
      <c r="AF296">
        <v>303</v>
      </c>
      <c r="AG296" s="28">
        <v>7349265</v>
      </c>
      <c r="AH296" s="27">
        <f t="shared" si="62"/>
        <v>0</v>
      </c>
      <c r="AI296" s="27">
        <f t="shared" si="63"/>
        <v>0</v>
      </c>
      <c r="AJ296" s="27">
        <f t="shared" si="64"/>
        <v>0</v>
      </c>
      <c r="AK296" s="27">
        <f t="shared" si="65"/>
        <v>0</v>
      </c>
      <c r="AL296" s="27">
        <f t="shared" si="66"/>
        <v>0</v>
      </c>
      <c r="AM296" s="27">
        <f t="shared" si="67"/>
        <v>0</v>
      </c>
      <c r="AN296" s="27">
        <f t="shared" si="68"/>
        <v>0</v>
      </c>
      <c r="AO296" s="27">
        <f t="shared" si="69"/>
        <v>0</v>
      </c>
      <c r="AP296" s="27">
        <f t="shared" si="70"/>
        <v>0</v>
      </c>
      <c r="AQ296" s="27">
        <f t="shared" si="71"/>
        <v>0</v>
      </c>
      <c r="AR296" s="27">
        <f t="shared" si="72"/>
        <v>0</v>
      </c>
      <c r="AS296" s="27">
        <f t="shared" si="73"/>
        <v>5302.5</v>
      </c>
      <c r="AT296" s="29">
        <f t="shared" si="74"/>
        <v>5302.5</v>
      </c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>
        <f>+AG296/AS296</f>
        <v>1386</v>
      </c>
      <c r="BG296" s="27">
        <f t="shared" si="76"/>
        <v>1386</v>
      </c>
    </row>
    <row r="297" spans="1:59" x14ac:dyDescent="0.25">
      <c r="A297">
        <v>7420</v>
      </c>
      <c r="B297" t="s">
        <v>1082</v>
      </c>
      <c r="C297" t="s">
        <v>696</v>
      </c>
      <c r="D297" t="s">
        <v>697</v>
      </c>
      <c r="E297" t="s">
        <v>53</v>
      </c>
      <c r="F297" s="53">
        <f>VLOOKUP(B297,'[4]Ventas Ene-Dic 2019 Hot Melt'!$B$2:$F$247,5,0)</f>
        <v>17.5</v>
      </c>
      <c r="G297" t="str">
        <f>VLOOKUP(B297,'[4]Ventas Ene-Dic 2019 Hot Melt'!$B$2:$G$247,6,0)</f>
        <v>SI</v>
      </c>
      <c r="H297" t="s">
        <v>339</v>
      </c>
      <c r="I297" s="28">
        <v>7422030</v>
      </c>
      <c r="AF297">
        <v>306</v>
      </c>
      <c r="AG297" s="28">
        <v>7422030</v>
      </c>
      <c r="AH297" s="27">
        <f t="shared" si="62"/>
        <v>0</v>
      </c>
      <c r="AI297" s="27">
        <f t="shared" si="63"/>
        <v>0</v>
      </c>
      <c r="AJ297" s="27">
        <f t="shared" si="64"/>
        <v>0</v>
      </c>
      <c r="AK297" s="27">
        <f t="shared" si="65"/>
        <v>0</v>
      </c>
      <c r="AL297" s="27">
        <f t="shared" si="66"/>
        <v>0</v>
      </c>
      <c r="AM297" s="27">
        <f t="shared" si="67"/>
        <v>0</v>
      </c>
      <c r="AN297" s="27">
        <f t="shared" si="68"/>
        <v>0</v>
      </c>
      <c r="AO297" s="27">
        <f t="shared" si="69"/>
        <v>0</v>
      </c>
      <c r="AP297" s="27">
        <f t="shared" si="70"/>
        <v>0</v>
      </c>
      <c r="AQ297" s="27">
        <f t="shared" si="71"/>
        <v>0</v>
      </c>
      <c r="AR297" s="27">
        <f t="shared" si="72"/>
        <v>0</v>
      </c>
      <c r="AS297" s="27">
        <f t="shared" si="73"/>
        <v>5355</v>
      </c>
      <c r="AT297" s="29">
        <f t="shared" si="74"/>
        <v>5355</v>
      </c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>
        <f>+AG297/AS297</f>
        <v>1386</v>
      </c>
      <c r="BG297" s="27">
        <f t="shared" si="76"/>
        <v>1386</v>
      </c>
    </row>
    <row r="298" spans="1:59" x14ac:dyDescent="0.25">
      <c r="A298">
        <v>7421</v>
      </c>
      <c r="B298" t="s">
        <v>1083</v>
      </c>
      <c r="C298" t="s">
        <v>696</v>
      </c>
      <c r="D298" t="s">
        <v>697</v>
      </c>
      <c r="E298" t="s">
        <v>53</v>
      </c>
      <c r="F298" s="53">
        <f>VLOOKUP(B298,'[4]Ventas Ene-Dic 2019 Hot Melt'!$B$2:$F$247,5,0)</f>
        <v>17.5</v>
      </c>
      <c r="G298" t="str">
        <f>VLOOKUP(B298,'[4]Ventas Ene-Dic 2019 Hot Melt'!$B$2:$G$247,6,0)</f>
        <v>SI</v>
      </c>
      <c r="H298" t="s">
        <v>339</v>
      </c>
      <c r="I298" s="28">
        <v>7276500</v>
      </c>
      <c r="AF298">
        <v>300</v>
      </c>
      <c r="AG298" s="28">
        <v>7276500</v>
      </c>
      <c r="AH298" s="27">
        <f t="shared" si="62"/>
        <v>0</v>
      </c>
      <c r="AI298" s="27">
        <f t="shared" si="63"/>
        <v>0</v>
      </c>
      <c r="AJ298" s="27">
        <f t="shared" si="64"/>
        <v>0</v>
      </c>
      <c r="AK298" s="27">
        <f t="shared" si="65"/>
        <v>0</v>
      </c>
      <c r="AL298" s="27">
        <f t="shared" si="66"/>
        <v>0</v>
      </c>
      <c r="AM298" s="27">
        <f t="shared" si="67"/>
        <v>0</v>
      </c>
      <c r="AN298" s="27">
        <f t="shared" si="68"/>
        <v>0</v>
      </c>
      <c r="AO298" s="27">
        <f t="shared" si="69"/>
        <v>0</v>
      </c>
      <c r="AP298" s="27">
        <f t="shared" si="70"/>
        <v>0</v>
      </c>
      <c r="AQ298" s="27">
        <f t="shared" si="71"/>
        <v>0</v>
      </c>
      <c r="AR298" s="27">
        <f t="shared" si="72"/>
        <v>0</v>
      </c>
      <c r="AS298" s="27">
        <f t="shared" si="73"/>
        <v>5250</v>
      </c>
      <c r="AT298" s="29">
        <f t="shared" si="74"/>
        <v>5250</v>
      </c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>
        <f>+AG298/AS298</f>
        <v>1386</v>
      </c>
      <c r="BG298" s="27">
        <f t="shared" si="76"/>
        <v>1386</v>
      </c>
    </row>
    <row r="299" spans="1:59" x14ac:dyDescent="0.25">
      <c r="A299">
        <v>7422</v>
      </c>
      <c r="B299" t="s">
        <v>1084</v>
      </c>
      <c r="C299" t="s">
        <v>1085</v>
      </c>
      <c r="D299" t="s">
        <v>579</v>
      </c>
      <c r="E299" t="s">
        <v>50</v>
      </c>
      <c r="F299" s="53">
        <f>VLOOKUP(B299,'[4]Ventas Ene-Dic 2019 Hot Melt'!$B$2:$F$247,5,0)</f>
        <v>4.8</v>
      </c>
      <c r="G299" t="str">
        <f>VLOOKUP(B299,'[4]Ventas Ene-Dic 2019 Hot Melt'!$B$2:$G$247,6,0)</f>
        <v>SI</v>
      </c>
      <c r="H299" t="s">
        <v>339</v>
      </c>
      <c r="I299" s="28">
        <v>60472481.009999998</v>
      </c>
      <c r="J299">
        <v>415</v>
      </c>
      <c r="K299" s="28">
        <v>2360174.37</v>
      </c>
      <c r="L299" s="31">
        <v>1273</v>
      </c>
      <c r="M299" s="28">
        <v>7153395.7599999998</v>
      </c>
      <c r="R299" s="31">
        <v>1750</v>
      </c>
      <c r="S299" s="28">
        <v>10593483.09</v>
      </c>
      <c r="T299" s="31">
        <v>5578</v>
      </c>
      <c r="U299" s="28">
        <v>33365736.289999999</v>
      </c>
      <c r="V299" s="31">
        <v>1199</v>
      </c>
      <c r="W299" s="28">
        <v>6999691.5</v>
      </c>
      <c r="AH299" s="27">
        <f t="shared" si="62"/>
        <v>1992</v>
      </c>
      <c r="AI299" s="27">
        <f t="shared" si="63"/>
        <v>6110.4</v>
      </c>
      <c r="AJ299" s="27">
        <f t="shared" si="64"/>
        <v>0</v>
      </c>
      <c r="AK299" s="27">
        <f t="shared" si="65"/>
        <v>0</v>
      </c>
      <c r="AL299" s="27">
        <f t="shared" si="66"/>
        <v>8400</v>
      </c>
      <c r="AM299" s="27">
        <f t="shared" si="67"/>
        <v>26774.399999999998</v>
      </c>
      <c r="AN299" s="27">
        <f t="shared" si="68"/>
        <v>5755.2</v>
      </c>
      <c r="AO299" s="27">
        <f t="shared" si="69"/>
        <v>0</v>
      </c>
      <c r="AP299" s="27">
        <f t="shared" si="70"/>
        <v>0</v>
      </c>
      <c r="AQ299" s="27">
        <f t="shared" si="71"/>
        <v>0</v>
      </c>
      <c r="AR299" s="27">
        <f t="shared" si="72"/>
        <v>0</v>
      </c>
      <c r="AS299" s="27">
        <f t="shared" si="73"/>
        <v>0</v>
      </c>
      <c r="AT299" s="29">
        <f t="shared" si="74"/>
        <v>49032</v>
      </c>
      <c r="AU299" s="27">
        <f>+K299/AH299</f>
        <v>1184.8264909638556</v>
      </c>
      <c r="AV299" s="27">
        <f>+M299/AI299</f>
        <v>1170.6918957842367</v>
      </c>
      <c r="AW299" s="27"/>
      <c r="AX299" s="27"/>
      <c r="AY299" s="27">
        <f>+S299/AL299</f>
        <v>1261.1289392857143</v>
      </c>
      <c r="AZ299" s="27">
        <f>+U299/AM299</f>
        <v>1246.1805414873911</v>
      </c>
      <c r="BA299" s="27">
        <f>+W299/AN299</f>
        <v>1216.2377502085071</v>
      </c>
      <c r="BB299" s="27"/>
      <c r="BC299" s="27"/>
      <c r="BD299" s="27"/>
      <c r="BE299" s="27"/>
      <c r="BF299" s="27"/>
      <c r="BG299" s="27">
        <f t="shared" si="76"/>
        <v>1233.3268275819871</v>
      </c>
    </row>
    <row r="300" spans="1:59" x14ac:dyDescent="0.25">
      <c r="A300">
        <v>7423</v>
      </c>
      <c r="B300" t="s">
        <v>1086</v>
      </c>
      <c r="C300" t="s">
        <v>1085</v>
      </c>
      <c r="D300" t="s">
        <v>579</v>
      </c>
      <c r="E300" t="s">
        <v>50</v>
      </c>
      <c r="F300" s="53">
        <f>VLOOKUP(B300,'[4]Ventas Ene-Dic 2019 Hot Melt'!$B$2:$F$247,5,0)</f>
        <v>4.8</v>
      </c>
      <c r="G300" t="str">
        <f>VLOOKUP(B300,'[4]Ventas Ene-Dic 2019 Hot Melt'!$B$2:$G$247,6,0)</f>
        <v>SI</v>
      </c>
      <c r="H300" t="s">
        <v>339</v>
      </c>
      <c r="I300" s="28">
        <v>14270040.539999999</v>
      </c>
      <c r="L300" s="31">
        <v>2501</v>
      </c>
      <c r="M300" s="28">
        <v>14083976.84</v>
      </c>
      <c r="X300">
        <v>30</v>
      </c>
      <c r="Y300" s="28">
        <v>186063.7</v>
      </c>
      <c r="AH300" s="27">
        <f t="shared" si="62"/>
        <v>0</v>
      </c>
      <c r="AI300" s="27">
        <f t="shared" si="63"/>
        <v>12004.8</v>
      </c>
      <c r="AJ300" s="27">
        <f t="shared" si="64"/>
        <v>0</v>
      </c>
      <c r="AK300" s="27">
        <f t="shared" si="65"/>
        <v>0</v>
      </c>
      <c r="AL300" s="27">
        <f t="shared" si="66"/>
        <v>0</v>
      </c>
      <c r="AM300" s="27">
        <f t="shared" si="67"/>
        <v>0</v>
      </c>
      <c r="AN300" s="27">
        <f t="shared" si="68"/>
        <v>0</v>
      </c>
      <c r="AO300" s="27">
        <f t="shared" si="69"/>
        <v>144</v>
      </c>
      <c r="AP300" s="27">
        <f t="shared" si="70"/>
        <v>0</v>
      </c>
      <c r="AQ300" s="27">
        <f t="shared" si="71"/>
        <v>0</v>
      </c>
      <c r="AR300" s="27">
        <f t="shared" si="72"/>
        <v>0</v>
      </c>
      <c r="AS300" s="27">
        <f t="shared" si="73"/>
        <v>0</v>
      </c>
      <c r="AT300" s="29">
        <f t="shared" si="74"/>
        <v>12148.8</v>
      </c>
      <c r="AU300" s="27"/>
      <c r="AV300" s="27">
        <f>+M300/AI300</f>
        <v>1173.1954584832733</v>
      </c>
      <c r="AW300" s="27"/>
      <c r="AX300" s="27"/>
      <c r="AY300" s="27"/>
      <c r="AZ300" s="27"/>
      <c r="BA300" s="27"/>
      <c r="BB300" s="27">
        <f>+Y300/AO300</f>
        <v>1292.1090277777778</v>
      </c>
      <c r="BC300" s="27"/>
      <c r="BD300" s="27"/>
      <c r="BE300" s="27"/>
      <c r="BF300" s="27"/>
      <c r="BG300" s="27">
        <f t="shared" si="76"/>
        <v>1174.604943698143</v>
      </c>
    </row>
    <row r="301" spans="1:59" x14ac:dyDescent="0.25">
      <c r="A301">
        <v>7424</v>
      </c>
      <c r="B301" t="s">
        <v>1087</v>
      </c>
      <c r="C301" t="s">
        <v>1085</v>
      </c>
      <c r="D301" t="s">
        <v>410</v>
      </c>
      <c r="E301" t="s">
        <v>51</v>
      </c>
      <c r="F301" s="53">
        <f>VLOOKUP(B301,'[4]Ventas Ene-Dic 2019 Hot Melt'!$B$2:$F$247,5,0)</f>
        <v>4.8</v>
      </c>
      <c r="G301" t="str">
        <f>VLOOKUP(B301,'[4]Ventas Ene-Dic 2019 Hot Melt'!$B$2:$G$247,6,0)</f>
        <v>SI</v>
      </c>
      <c r="H301" t="s">
        <v>339</v>
      </c>
      <c r="I301" s="28">
        <v>5825558.2599999998</v>
      </c>
      <c r="X301" s="31">
        <v>1396</v>
      </c>
      <c r="Y301" s="28">
        <v>5825558.2599999998</v>
      </c>
      <c r="AH301" s="27">
        <f t="shared" si="62"/>
        <v>0</v>
      </c>
      <c r="AI301" s="27">
        <f t="shared" si="63"/>
        <v>0</v>
      </c>
      <c r="AJ301" s="27">
        <f t="shared" si="64"/>
        <v>0</v>
      </c>
      <c r="AK301" s="27">
        <f t="shared" si="65"/>
        <v>0</v>
      </c>
      <c r="AL301" s="27">
        <f t="shared" si="66"/>
        <v>0</v>
      </c>
      <c r="AM301" s="27">
        <f t="shared" si="67"/>
        <v>0</v>
      </c>
      <c r="AN301" s="27">
        <f t="shared" si="68"/>
        <v>0</v>
      </c>
      <c r="AO301" s="27">
        <f t="shared" si="69"/>
        <v>6700.8</v>
      </c>
      <c r="AP301" s="27">
        <f t="shared" si="70"/>
        <v>0</v>
      </c>
      <c r="AQ301" s="27">
        <f t="shared" si="71"/>
        <v>0</v>
      </c>
      <c r="AR301" s="27">
        <f t="shared" si="72"/>
        <v>0</v>
      </c>
      <c r="AS301" s="27">
        <f t="shared" si="73"/>
        <v>0</v>
      </c>
      <c r="AT301" s="29">
        <f t="shared" si="74"/>
        <v>6700.8</v>
      </c>
      <c r="AU301" s="27"/>
      <c r="AV301" s="27"/>
      <c r="AW301" s="27"/>
      <c r="AX301" s="27"/>
      <c r="AY301" s="27"/>
      <c r="AZ301" s="27"/>
      <c r="BA301" s="27"/>
      <c r="BB301" s="27">
        <f>+Y301/AO301</f>
        <v>869.3825005969436</v>
      </c>
      <c r="BC301" s="27"/>
      <c r="BD301" s="27"/>
      <c r="BE301" s="27"/>
      <c r="BF301" s="27"/>
      <c r="BG301" s="27">
        <f t="shared" si="76"/>
        <v>869.3825005969436</v>
      </c>
    </row>
    <row r="302" spans="1:59" x14ac:dyDescent="0.25">
      <c r="A302">
        <v>7425</v>
      </c>
      <c r="B302" t="s">
        <v>700</v>
      </c>
      <c r="C302" t="s">
        <v>701</v>
      </c>
      <c r="D302" t="s">
        <v>579</v>
      </c>
      <c r="E302" t="s">
        <v>50</v>
      </c>
      <c r="F302" s="53">
        <f>VLOOKUP(B302,'[4]Ventas Ene-Dic 2019 Hot Melt'!$B$2:$F$247,5,0)</f>
        <v>2.4</v>
      </c>
      <c r="G302" t="str">
        <f>VLOOKUP(B302,'[4]Ventas Ene-Dic 2019 Hot Melt'!$B$2:$G$247,6,0)</f>
        <v>SI</v>
      </c>
      <c r="H302" t="s">
        <v>339</v>
      </c>
      <c r="I302" s="28">
        <v>290076.88</v>
      </c>
      <c r="L302">
        <v>114</v>
      </c>
      <c r="M302" s="28">
        <v>290076.88</v>
      </c>
      <c r="AH302" s="27">
        <f t="shared" si="62"/>
        <v>0</v>
      </c>
      <c r="AI302" s="27">
        <f t="shared" si="63"/>
        <v>273.59999999999997</v>
      </c>
      <c r="AJ302" s="27">
        <f t="shared" si="64"/>
        <v>0</v>
      </c>
      <c r="AK302" s="27">
        <f t="shared" si="65"/>
        <v>0</v>
      </c>
      <c r="AL302" s="27">
        <f t="shared" si="66"/>
        <v>0</v>
      </c>
      <c r="AM302" s="27">
        <f t="shared" si="67"/>
        <v>0</v>
      </c>
      <c r="AN302" s="27">
        <f t="shared" si="68"/>
        <v>0</v>
      </c>
      <c r="AO302" s="27">
        <f t="shared" si="69"/>
        <v>0</v>
      </c>
      <c r="AP302" s="27">
        <f t="shared" si="70"/>
        <v>0</v>
      </c>
      <c r="AQ302" s="27">
        <f t="shared" si="71"/>
        <v>0</v>
      </c>
      <c r="AR302" s="27">
        <f t="shared" si="72"/>
        <v>0</v>
      </c>
      <c r="AS302" s="27">
        <f t="shared" si="73"/>
        <v>0</v>
      </c>
      <c r="AT302" s="29">
        <f t="shared" si="74"/>
        <v>273.59999999999997</v>
      </c>
      <c r="AU302" s="27"/>
      <c r="AV302" s="27">
        <f>+M302/AI302</f>
        <v>1060.2225146198832</v>
      </c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>
        <f t="shared" si="76"/>
        <v>1060.2225146198832</v>
      </c>
    </row>
    <row r="303" spans="1:59" x14ac:dyDescent="0.25">
      <c r="A303">
        <v>7426</v>
      </c>
      <c r="B303" t="s">
        <v>1088</v>
      </c>
      <c r="C303" t="s">
        <v>701</v>
      </c>
      <c r="D303" t="s">
        <v>579</v>
      </c>
      <c r="E303" t="s">
        <v>50</v>
      </c>
      <c r="F303" s="53">
        <f>VLOOKUP(B303,'[4]Ventas Ene-Dic 2019 Hot Melt'!$B$2:$F$247,5,0)</f>
        <v>2.4</v>
      </c>
      <c r="G303" t="str">
        <f>VLOOKUP(B303,'[4]Ventas Ene-Dic 2019 Hot Melt'!$B$2:$G$247,6,0)</f>
        <v>SI</v>
      </c>
      <c r="H303" t="s">
        <v>339</v>
      </c>
      <c r="I303" s="28">
        <v>10480770.82</v>
      </c>
      <c r="L303" s="31">
        <v>1102</v>
      </c>
      <c r="M303" s="28">
        <v>3130953.97</v>
      </c>
      <c r="T303" s="31">
        <v>1108</v>
      </c>
      <c r="U303" s="28">
        <v>3204253.34</v>
      </c>
      <c r="X303" s="31">
        <v>1310</v>
      </c>
      <c r="Y303" s="28">
        <v>4145563.51</v>
      </c>
      <c r="AH303" s="27">
        <f t="shared" si="62"/>
        <v>0</v>
      </c>
      <c r="AI303" s="27">
        <f t="shared" si="63"/>
        <v>2644.7999999999997</v>
      </c>
      <c r="AJ303" s="27">
        <f t="shared" si="64"/>
        <v>0</v>
      </c>
      <c r="AK303" s="27">
        <f t="shared" si="65"/>
        <v>0</v>
      </c>
      <c r="AL303" s="27">
        <f t="shared" si="66"/>
        <v>0</v>
      </c>
      <c r="AM303" s="27">
        <f t="shared" si="67"/>
        <v>2659.2</v>
      </c>
      <c r="AN303" s="27">
        <f t="shared" si="68"/>
        <v>0</v>
      </c>
      <c r="AO303" s="27">
        <f t="shared" si="69"/>
        <v>3144</v>
      </c>
      <c r="AP303" s="27">
        <f t="shared" si="70"/>
        <v>0</v>
      </c>
      <c r="AQ303" s="27">
        <f t="shared" si="71"/>
        <v>0</v>
      </c>
      <c r="AR303" s="27">
        <f t="shared" si="72"/>
        <v>0</v>
      </c>
      <c r="AS303" s="27">
        <f t="shared" si="73"/>
        <v>0</v>
      </c>
      <c r="AT303" s="29">
        <f t="shared" si="74"/>
        <v>8448</v>
      </c>
      <c r="AU303" s="27"/>
      <c r="AV303" s="27">
        <f>+M303/AI303</f>
        <v>1183.8150219298248</v>
      </c>
      <c r="AW303" s="27"/>
      <c r="AX303" s="27"/>
      <c r="AY303" s="27"/>
      <c r="AZ303" s="27">
        <f>+U303/AM303</f>
        <v>1204.9689154632972</v>
      </c>
      <c r="BA303" s="27"/>
      <c r="BB303" s="27">
        <f>+Y303/AO303</f>
        <v>1318.5634573791349</v>
      </c>
      <c r="BC303" s="27"/>
      <c r="BD303" s="27"/>
      <c r="BE303" s="27"/>
      <c r="BF303" s="27"/>
      <c r="BG303" s="27">
        <f t="shared" si="76"/>
        <v>1240.6215459280304</v>
      </c>
    </row>
    <row r="304" spans="1:59" x14ac:dyDescent="0.25">
      <c r="A304">
        <v>7427</v>
      </c>
      <c r="B304" t="s">
        <v>1089</v>
      </c>
      <c r="C304" t="s">
        <v>701</v>
      </c>
      <c r="D304" t="s">
        <v>579</v>
      </c>
      <c r="E304" t="s">
        <v>50</v>
      </c>
      <c r="F304" s="53">
        <f>VLOOKUP(B304,'[4]Ventas Ene-Dic 2019 Hot Melt'!$B$2:$F$247,5,0)</f>
        <v>2.4</v>
      </c>
      <c r="G304" t="str">
        <f>VLOOKUP(B304,'[4]Ventas Ene-Dic 2019 Hot Melt'!$B$2:$G$247,6,0)</f>
        <v>SI</v>
      </c>
      <c r="H304" t="s">
        <v>339</v>
      </c>
      <c r="I304" s="28">
        <v>38797092.710000001</v>
      </c>
      <c r="L304" s="31">
        <v>2192</v>
      </c>
      <c r="M304" s="28">
        <v>6266213.4100000001</v>
      </c>
      <c r="P304" s="31">
        <v>2132</v>
      </c>
      <c r="Q304" s="28">
        <v>6043900.6299999999</v>
      </c>
      <c r="R304" s="31">
        <v>2308</v>
      </c>
      <c r="S304" s="28">
        <v>6921493.7400000002</v>
      </c>
      <c r="T304" s="31">
        <v>2156</v>
      </c>
      <c r="U304" s="28">
        <v>6234991.1600000001</v>
      </c>
      <c r="X304" s="31">
        <v>2130</v>
      </c>
      <c r="Y304" s="28">
        <v>6653893.1600000001</v>
      </c>
      <c r="AD304" s="31">
        <v>2125</v>
      </c>
      <c r="AE304" s="28">
        <v>6676600.6100000003</v>
      </c>
      <c r="AH304" s="27">
        <f t="shared" si="62"/>
        <v>0</v>
      </c>
      <c r="AI304" s="27">
        <f t="shared" si="63"/>
        <v>5260.8</v>
      </c>
      <c r="AJ304" s="27">
        <f t="shared" si="64"/>
        <v>0</v>
      </c>
      <c r="AK304" s="27">
        <f t="shared" si="65"/>
        <v>5116.8</v>
      </c>
      <c r="AL304" s="27">
        <f t="shared" si="66"/>
        <v>5539.2</v>
      </c>
      <c r="AM304" s="27">
        <f t="shared" si="67"/>
        <v>5174.3999999999996</v>
      </c>
      <c r="AN304" s="27">
        <f t="shared" si="68"/>
        <v>0</v>
      </c>
      <c r="AO304" s="27">
        <f t="shared" si="69"/>
        <v>5112</v>
      </c>
      <c r="AP304" s="27">
        <f t="shared" si="70"/>
        <v>0</v>
      </c>
      <c r="AQ304" s="27">
        <f t="shared" si="71"/>
        <v>0</v>
      </c>
      <c r="AR304" s="27">
        <f t="shared" si="72"/>
        <v>5100</v>
      </c>
      <c r="AS304" s="27">
        <f t="shared" si="73"/>
        <v>0</v>
      </c>
      <c r="AT304" s="29">
        <f t="shared" si="74"/>
        <v>31303.199999999997</v>
      </c>
      <c r="AU304" s="27"/>
      <c r="AV304" s="27">
        <f>+M304/AI304</f>
        <v>1191.1141670468369</v>
      </c>
      <c r="AW304" s="27"/>
      <c r="AX304" s="27">
        <f t="shared" ref="AX304:AX309" si="77">+Q304/AK304</f>
        <v>1181.187584036898</v>
      </c>
      <c r="AY304" s="27">
        <f>+S304/AL304</f>
        <v>1249.5475411611785</v>
      </c>
      <c r="AZ304" s="27">
        <f>+U304/AM304</f>
        <v>1204.9689162028449</v>
      </c>
      <c r="BA304" s="27"/>
      <c r="BB304" s="27">
        <f>+Y304/AO304</f>
        <v>1301.6222926447574</v>
      </c>
      <c r="BC304" s="27"/>
      <c r="BD304" s="27"/>
      <c r="BE304" s="27">
        <f>+AE304/AR304</f>
        <v>1309.137374509804</v>
      </c>
      <c r="BF304" s="27"/>
      <c r="BG304" s="27">
        <f t="shared" si="76"/>
        <v>1239.3970172378545</v>
      </c>
    </row>
    <row r="305" spans="1:59" x14ac:dyDescent="0.25">
      <c r="A305">
        <v>7428</v>
      </c>
      <c r="B305" t="s">
        <v>710</v>
      </c>
      <c r="C305" t="s">
        <v>711</v>
      </c>
      <c r="D305" t="s">
        <v>579</v>
      </c>
      <c r="E305" t="s">
        <v>50</v>
      </c>
      <c r="F305" s="53">
        <f>VLOOKUP(B305,'[4]Ventas Ene-Dic 2019 Hot Melt'!$B$2:$F$247,5,0)</f>
        <v>1.8</v>
      </c>
      <c r="G305" t="str">
        <f>VLOOKUP(B305,'[4]Ventas Ene-Dic 2019 Hot Melt'!$B$2:$G$247,6,0)</f>
        <v>SI</v>
      </c>
      <c r="H305" t="s">
        <v>339</v>
      </c>
      <c r="I305" s="28">
        <v>54708864.189999998</v>
      </c>
      <c r="J305" s="31">
        <v>14523</v>
      </c>
      <c r="K305" s="28">
        <v>26285537.870000001</v>
      </c>
      <c r="P305" s="31">
        <v>6888</v>
      </c>
      <c r="Q305" s="28">
        <v>12527914.529999999</v>
      </c>
      <c r="R305">
        <v>591</v>
      </c>
      <c r="S305" s="28">
        <v>1129634.92</v>
      </c>
      <c r="T305" s="31">
        <v>7746</v>
      </c>
      <c r="U305" s="28">
        <v>14765776.869999999</v>
      </c>
      <c r="AH305" s="27">
        <f t="shared" si="62"/>
        <v>26141.4</v>
      </c>
      <c r="AI305" s="27">
        <f t="shared" si="63"/>
        <v>0</v>
      </c>
      <c r="AJ305" s="27">
        <f t="shared" si="64"/>
        <v>0</v>
      </c>
      <c r="AK305" s="27">
        <f t="shared" si="65"/>
        <v>12398.4</v>
      </c>
      <c r="AL305" s="27">
        <f t="shared" si="66"/>
        <v>1063.8</v>
      </c>
      <c r="AM305" s="27">
        <f t="shared" si="67"/>
        <v>13942.800000000001</v>
      </c>
      <c r="AN305" s="27">
        <f t="shared" si="68"/>
        <v>0</v>
      </c>
      <c r="AO305" s="27">
        <f t="shared" si="69"/>
        <v>0</v>
      </c>
      <c r="AP305" s="27">
        <f t="shared" si="70"/>
        <v>0</v>
      </c>
      <c r="AQ305" s="27">
        <f t="shared" si="71"/>
        <v>0</v>
      </c>
      <c r="AR305" s="27">
        <f t="shared" si="72"/>
        <v>0</v>
      </c>
      <c r="AS305" s="27">
        <f t="shared" si="73"/>
        <v>0</v>
      </c>
      <c r="AT305" s="29">
        <f t="shared" si="74"/>
        <v>53546.400000000009</v>
      </c>
      <c r="AU305" s="27">
        <f>+K305/AH305</f>
        <v>1005.5137777624764</v>
      </c>
      <c r="AV305" s="27"/>
      <c r="AW305" s="27"/>
      <c r="AX305" s="27">
        <f t="shared" si="77"/>
        <v>1010.4460680410375</v>
      </c>
      <c r="AY305" s="27">
        <f>+S305/AL305</f>
        <v>1061.8865576236135</v>
      </c>
      <c r="AZ305" s="27">
        <f>+U305/AM305</f>
        <v>1059.0252223369766</v>
      </c>
      <c r="BA305" s="27"/>
      <c r="BB305" s="27"/>
      <c r="BC305" s="27"/>
      <c r="BD305" s="27"/>
      <c r="BE305" s="27"/>
      <c r="BF305" s="27"/>
      <c r="BG305" s="27">
        <f t="shared" si="76"/>
        <v>1021.7094742130188</v>
      </c>
    </row>
    <row r="306" spans="1:59" x14ac:dyDescent="0.25">
      <c r="A306">
        <v>7429</v>
      </c>
      <c r="B306" t="s">
        <v>729</v>
      </c>
      <c r="C306" t="s">
        <v>730</v>
      </c>
      <c r="D306" t="s">
        <v>579</v>
      </c>
      <c r="E306" t="s">
        <v>50</v>
      </c>
      <c r="F306" s="53">
        <f>VLOOKUP(B306,'[4]Ventas Ene-Dic 2019 Hot Melt'!$B$2:$F$247,5,0)</f>
        <v>9</v>
      </c>
      <c r="G306" t="str">
        <f>VLOOKUP(B306,'[4]Ventas Ene-Dic 2019 Hot Melt'!$B$2:$G$247,6,0)</f>
        <v>SI</v>
      </c>
      <c r="H306" t="s">
        <v>339</v>
      </c>
      <c r="I306" s="28">
        <v>39710829.350000001</v>
      </c>
      <c r="L306">
        <v>360</v>
      </c>
      <c r="M306" s="28">
        <v>3867691.68</v>
      </c>
      <c r="P306">
        <v>630</v>
      </c>
      <c r="Q306" s="28">
        <v>6712053.0099999998</v>
      </c>
      <c r="T306">
        <v>678</v>
      </c>
      <c r="U306" s="28">
        <v>7620906.1799999997</v>
      </c>
      <c r="V306">
        <v>634</v>
      </c>
      <c r="W306" s="28">
        <v>6937888.8799999999</v>
      </c>
      <c r="AD306" s="31">
        <v>1237</v>
      </c>
      <c r="AE306" s="28">
        <v>14572289.6</v>
      </c>
      <c r="AH306" s="27">
        <f t="shared" si="62"/>
        <v>0</v>
      </c>
      <c r="AI306" s="27">
        <f t="shared" si="63"/>
        <v>3240</v>
      </c>
      <c r="AJ306" s="27">
        <f t="shared" si="64"/>
        <v>0</v>
      </c>
      <c r="AK306" s="27">
        <f t="shared" si="65"/>
        <v>5670</v>
      </c>
      <c r="AL306" s="27">
        <f t="shared" si="66"/>
        <v>0</v>
      </c>
      <c r="AM306" s="27">
        <f t="shared" si="67"/>
        <v>6102</v>
      </c>
      <c r="AN306" s="27">
        <f t="shared" si="68"/>
        <v>5706</v>
      </c>
      <c r="AO306" s="27">
        <f t="shared" si="69"/>
        <v>0</v>
      </c>
      <c r="AP306" s="27">
        <f t="shared" si="70"/>
        <v>0</v>
      </c>
      <c r="AQ306" s="27">
        <f t="shared" si="71"/>
        <v>0</v>
      </c>
      <c r="AR306" s="27">
        <f t="shared" si="72"/>
        <v>11133</v>
      </c>
      <c r="AS306" s="27">
        <f t="shared" si="73"/>
        <v>0</v>
      </c>
      <c r="AT306" s="29">
        <f t="shared" si="74"/>
        <v>31851</v>
      </c>
      <c r="AU306" s="27"/>
      <c r="AV306" s="27">
        <f>+M306/AI306</f>
        <v>1193.732</v>
      </c>
      <c r="AW306" s="27"/>
      <c r="AX306" s="27">
        <f t="shared" si="77"/>
        <v>1183.7835996472663</v>
      </c>
      <c r="AY306" s="27"/>
      <c r="AZ306" s="27">
        <f>+U306/AM306</f>
        <v>1248.9194001966569</v>
      </c>
      <c r="BA306" s="27">
        <f>+W306/AN306</f>
        <v>1215.8935997195933</v>
      </c>
      <c r="BB306" s="27"/>
      <c r="BC306" s="27"/>
      <c r="BD306" s="27"/>
      <c r="BE306" s="27">
        <f>+AE306/AR306</f>
        <v>1308.927476870565</v>
      </c>
      <c r="BF306" s="27"/>
      <c r="BG306" s="27">
        <f t="shared" si="76"/>
        <v>1246.768683871778</v>
      </c>
    </row>
    <row r="307" spans="1:59" x14ac:dyDescent="0.25">
      <c r="A307">
        <v>7430</v>
      </c>
      <c r="B307" t="s">
        <v>731</v>
      </c>
      <c r="C307" t="s">
        <v>730</v>
      </c>
      <c r="D307" t="s">
        <v>579</v>
      </c>
      <c r="E307" t="s">
        <v>50</v>
      </c>
      <c r="F307" s="53">
        <f>VLOOKUP(B307,'[4]Ventas Ene-Dic 2019 Hot Melt'!$B$2:$F$247,5,0)</f>
        <v>9</v>
      </c>
      <c r="G307" t="str">
        <f>VLOOKUP(B307,'[4]Ventas Ene-Dic 2019 Hot Melt'!$B$2:$G$247,6,0)</f>
        <v>SI</v>
      </c>
      <c r="H307" t="s">
        <v>339</v>
      </c>
      <c r="I307" s="28">
        <v>55045800.219999999</v>
      </c>
      <c r="P307">
        <v>360</v>
      </c>
      <c r="Q307" s="28">
        <v>3835458.86</v>
      </c>
      <c r="R307">
        <v>410</v>
      </c>
      <c r="S307" s="28">
        <v>4613406.26</v>
      </c>
      <c r="V307">
        <v>344</v>
      </c>
      <c r="W307" s="28">
        <v>3773747.84</v>
      </c>
      <c r="X307">
        <v>945</v>
      </c>
      <c r="Y307" s="28">
        <v>11094627.92</v>
      </c>
      <c r="AB307" s="31">
        <v>1069</v>
      </c>
      <c r="AC307" s="28">
        <v>12385436.57</v>
      </c>
      <c r="AF307" s="31">
        <v>1717</v>
      </c>
      <c r="AG307" s="28">
        <v>19343122.77</v>
      </c>
      <c r="AH307" s="27">
        <f t="shared" si="62"/>
        <v>0</v>
      </c>
      <c r="AI307" s="27">
        <f t="shared" si="63"/>
        <v>0</v>
      </c>
      <c r="AJ307" s="27">
        <f t="shared" si="64"/>
        <v>0</v>
      </c>
      <c r="AK307" s="27">
        <f t="shared" si="65"/>
        <v>3240</v>
      </c>
      <c r="AL307" s="27">
        <f t="shared" si="66"/>
        <v>3690</v>
      </c>
      <c r="AM307" s="27">
        <f t="shared" si="67"/>
        <v>0</v>
      </c>
      <c r="AN307" s="27">
        <f t="shared" si="68"/>
        <v>3096</v>
      </c>
      <c r="AO307" s="27">
        <f t="shared" si="69"/>
        <v>8505</v>
      </c>
      <c r="AP307" s="27">
        <f t="shared" si="70"/>
        <v>0</v>
      </c>
      <c r="AQ307" s="27">
        <f t="shared" si="71"/>
        <v>9621</v>
      </c>
      <c r="AR307" s="27">
        <f t="shared" si="72"/>
        <v>0</v>
      </c>
      <c r="AS307" s="27">
        <f t="shared" si="73"/>
        <v>15453</v>
      </c>
      <c r="AT307" s="29">
        <f t="shared" si="74"/>
        <v>43605</v>
      </c>
      <c r="AU307" s="27"/>
      <c r="AV307" s="27"/>
      <c r="AW307" s="27"/>
      <c r="AX307" s="27">
        <f t="shared" si="77"/>
        <v>1183.7835987654321</v>
      </c>
      <c r="AY307" s="27">
        <f>+S307/AL307</f>
        <v>1250.2455989159891</v>
      </c>
      <c r="AZ307" s="27"/>
      <c r="BA307" s="27">
        <f>+W307/AN307</f>
        <v>1218.9108010335917</v>
      </c>
      <c r="BB307" s="27">
        <f>+Y307/AO307</f>
        <v>1304.4830005878894</v>
      </c>
      <c r="BC307" s="27"/>
      <c r="BD307" s="27">
        <f>+AC307/AQ307</f>
        <v>1287.333600457333</v>
      </c>
      <c r="BE307" s="27"/>
      <c r="BF307" s="27">
        <f>+AG307/AS307</f>
        <v>1251.7390001941371</v>
      </c>
      <c r="BG307" s="27">
        <f t="shared" si="76"/>
        <v>1262.3735860566449</v>
      </c>
    </row>
    <row r="308" spans="1:59" x14ac:dyDescent="0.25">
      <c r="A308">
        <v>7431</v>
      </c>
      <c r="B308" t="s">
        <v>732</v>
      </c>
      <c r="C308" t="s">
        <v>730</v>
      </c>
      <c r="D308" t="s">
        <v>579</v>
      </c>
      <c r="E308" t="s">
        <v>50</v>
      </c>
      <c r="F308" s="53">
        <f>VLOOKUP(B308,'[4]Ventas Ene-Dic 2019 Hot Melt'!$B$2:$F$247,5,0)</f>
        <v>9</v>
      </c>
      <c r="G308" t="str">
        <f>VLOOKUP(B308,'[4]Ventas Ene-Dic 2019 Hot Melt'!$B$2:$G$247,6,0)</f>
        <v>SI</v>
      </c>
      <c r="H308" t="s">
        <v>339</v>
      </c>
      <c r="I308" s="28">
        <v>151776667.18000001</v>
      </c>
      <c r="J308">
        <v>367</v>
      </c>
      <c r="K308" s="28">
        <v>3926165.78</v>
      </c>
      <c r="L308" s="31">
        <v>3280</v>
      </c>
      <c r="M308" s="28">
        <v>35043053.939999998</v>
      </c>
      <c r="P308">
        <v>18</v>
      </c>
      <c r="Q308" s="28">
        <v>199929.64</v>
      </c>
      <c r="R308" s="31">
        <v>1365</v>
      </c>
      <c r="S308" s="28">
        <v>15384429.33</v>
      </c>
      <c r="T308" s="31">
        <v>1350</v>
      </c>
      <c r="U308" s="28">
        <v>15174370.710000001</v>
      </c>
      <c r="V308" s="31">
        <v>1443</v>
      </c>
      <c r="W308" s="28">
        <v>15823869.34</v>
      </c>
      <c r="X308" s="31">
        <v>1366</v>
      </c>
      <c r="Y308" s="28">
        <v>15920100.550000001</v>
      </c>
      <c r="Z308">
        <v>675</v>
      </c>
      <c r="AA308" s="28">
        <v>7796704.8200000003</v>
      </c>
      <c r="AB308" s="31">
        <v>3600</v>
      </c>
      <c r="AC308" s="28">
        <v>42508043.07</v>
      </c>
      <c r="AH308" s="27">
        <f t="shared" si="62"/>
        <v>3303</v>
      </c>
      <c r="AI308" s="27">
        <f t="shared" si="63"/>
        <v>29520</v>
      </c>
      <c r="AJ308" s="27">
        <f t="shared" si="64"/>
        <v>0</v>
      </c>
      <c r="AK308" s="27">
        <f t="shared" si="65"/>
        <v>162</v>
      </c>
      <c r="AL308" s="27">
        <f t="shared" si="66"/>
        <v>12285</v>
      </c>
      <c r="AM308" s="27">
        <f t="shared" si="67"/>
        <v>12150</v>
      </c>
      <c r="AN308" s="27">
        <f t="shared" si="68"/>
        <v>12987</v>
      </c>
      <c r="AO308" s="27">
        <f t="shared" si="69"/>
        <v>12294</v>
      </c>
      <c r="AP308" s="27">
        <f t="shared" si="70"/>
        <v>6075</v>
      </c>
      <c r="AQ308" s="27">
        <f t="shared" si="71"/>
        <v>32400</v>
      </c>
      <c r="AR308" s="27">
        <f t="shared" si="72"/>
        <v>0</v>
      </c>
      <c r="AS308" s="27">
        <f t="shared" si="73"/>
        <v>0</v>
      </c>
      <c r="AT308" s="29">
        <f t="shared" si="74"/>
        <v>121176</v>
      </c>
      <c r="AU308" s="27">
        <f>+K308/AH308</f>
        <v>1188.666600060551</v>
      </c>
      <c r="AV308" s="27">
        <f>+M308/AI308</f>
        <v>1187.0953231707317</v>
      </c>
      <c r="AW308" s="27"/>
      <c r="AX308" s="27">
        <f t="shared" si="77"/>
        <v>1234.1335802469137</v>
      </c>
      <c r="AY308" s="27">
        <f>+S308/AL308</f>
        <v>1252.2937997557997</v>
      </c>
      <c r="AZ308" s="27">
        <f>+U308/AM308</f>
        <v>1248.9194</v>
      </c>
      <c r="BA308" s="27">
        <f>+W308/AN308</f>
        <v>1218.4391576191576</v>
      </c>
      <c r="BB308" s="27">
        <f>+Y308/AO308</f>
        <v>1294.9488002277535</v>
      </c>
      <c r="BC308" s="27">
        <f>+AA308/AP308</f>
        <v>1283.4082008230453</v>
      </c>
      <c r="BD308" s="27">
        <f>+AC308/AQ308</f>
        <v>1311.976637962963</v>
      </c>
      <c r="BE308" s="27"/>
      <c r="BF308" s="27"/>
      <c r="BG308" s="27">
        <f t="shared" si="76"/>
        <v>1252.5307584010036</v>
      </c>
    </row>
    <row r="309" spans="1:59" x14ac:dyDescent="0.25">
      <c r="A309">
        <v>7432</v>
      </c>
      <c r="B309" t="s">
        <v>1090</v>
      </c>
      <c r="C309" t="s">
        <v>730</v>
      </c>
      <c r="D309" t="s">
        <v>579</v>
      </c>
      <c r="E309" t="s">
        <v>50</v>
      </c>
      <c r="F309" s="53">
        <f>VLOOKUP(B309,'[4]Ventas Ene-Dic 2019 Hot Melt'!$B$2:$F$247,5,0)</f>
        <v>9</v>
      </c>
      <c r="G309" t="str">
        <f>VLOOKUP(B309,'[4]Ventas Ene-Dic 2019 Hot Melt'!$B$2:$G$247,6,0)</f>
        <v>SI</v>
      </c>
      <c r="H309" t="s">
        <v>339</v>
      </c>
      <c r="I309" s="28">
        <v>44573436.880000003</v>
      </c>
      <c r="J309">
        <v>359</v>
      </c>
      <c r="K309" s="28">
        <v>3840581.78</v>
      </c>
      <c r="L309">
        <v>328</v>
      </c>
      <c r="M309" s="28">
        <v>3523896.86</v>
      </c>
      <c r="P309">
        <v>630</v>
      </c>
      <c r="Q309" s="28">
        <v>6712053.0099999998</v>
      </c>
      <c r="T309">
        <v>649</v>
      </c>
      <c r="U309" s="28">
        <v>7294938.2199999997</v>
      </c>
      <c r="V309">
        <v>670</v>
      </c>
      <c r="W309" s="28">
        <v>7331838.4100000001</v>
      </c>
      <c r="AD309" s="31">
        <v>1344</v>
      </c>
      <c r="AE309" s="28">
        <v>15870128.6</v>
      </c>
      <c r="AH309" s="27">
        <f t="shared" si="62"/>
        <v>3231</v>
      </c>
      <c r="AI309" s="27">
        <f t="shared" si="63"/>
        <v>2952</v>
      </c>
      <c r="AJ309" s="27">
        <f t="shared" si="64"/>
        <v>0</v>
      </c>
      <c r="AK309" s="27">
        <f t="shared" si="65"/>
        <v>5670</v>
      </c>
      <c r="AL309" s="27">
        <f t="shared" si="66"/>
        <v>0</v>
      </c>
      <c r="AM309" s="27">
        <f t="shared" si="67"/>
        <v>5841</v>
      </c>
      <c r="AN309" s="27">
        <f t="shared" si="68"/>
        <v>6030</v>
      </c>
      <c r="AO309" s="27">
        <f t="shared" si="69"/>
        <v>0</v>
      </c>
      <c r="AP309" s="27">
        <f t="shared" si="70"/>
        <v>0</v>
      </c>
      <c r="AQ309" s="27">
        <f t="shared" si="71"/>
        <v>0</v>
      </c>
      <c r="AR309" s="27">
        <f t="shared" si="72"/>
        <v>12096</v>
      </c>
      <c r="AS309" s="27">
        <f t="shared" si="73"/>
        <v>0</v>
      </c>
      <c r="AT309" s="29">
        <f t="shared" si="74"/>
        <v>35820</v>
      </c>
      <c r="AU309" s="27">
        <f>+K309/AH309</f>
        <v>1188.666598576292</v>
      </c>
      <c r="AV309" s="27">
        <f>+M309/AI309</f>
        <v>1193.7319986449863</v>
      </c>
      <c r="AW309" s="27"/>
      <c r="AX309" s="27">
        <f t="shared" si="77"/>
        <v>1183.7835996472663</v>
      </c>
      <c r="AY309" s="27"/>
      <c r="AZ309" s="27">
        <f>+U309/AM309</f>
        <v>1248.9194007875362</v>
      </c>
      <c r="BA309" s="27">
        <f>+W309/AN309</f>
        <v>1215.8936003316751</v>
      </c>
      <c r="BB309" s="27"/>
      <c r="BC309" s="27"/>
      <c r="BD309" s="27"/>
      <c r="BE309" s="27">
        <f>+AE309/AR309</f>
        <v>1312.0145998677249</v>
      </c>
      <c r="BF309" s="27"/>
      <c r="BG309" s="27">
        <f t="shared" si="76"/>
        <v>1244.3728888888891</v>
      </c>
    </row>
    <row r="310" spans="1:59" x14ac:dyDescent="0.25">
      <c r="A310">
        <v>7433</v>
      </c>
      <c r="B310" t="s">
        <v>734</v>
      </c>
      <c r="C310" t="s">
        <v>730</v>
      </c>
      <c r="D310" t="s">
        <v>579</v>
      </c>
      <c r="E310" t="s">
        <v>50</v>
      </c>
      <c r="F310" s="53">
        <f>VLOOKUP(B310,'[4]Ventas Ene-Dic 2019 Hot Melt'!$B$2:$F$247,5,0)</f>
        <v>9</v>
      </c>
      <c r="G310" t="str">
        <f>VLOOKUP(B310,'[4]Ventas Ene-Dic 2019 Hot Melt'!$B$2:$G$247,6,0)</f>
        <v>SI</v>
      </c>
      <c r="H310" t="s">
        <v>339</v>
      </c>
      <c r="I310" s="28">
        <v>537179.4</v>
      </c>
      <c r="L310">
        <v>50</v>
      </c>
      <c r="M310" s="28">
        <v>537179.4</v>
      </c>
      <c r="AH310" s="27">
        <f t="shared" si="62"/>
        <v>0</v>
      </c>
      <c r="AI310" s="27">
        <f t="shared" si="63"/>
        <v>450</v>
      </c>
      <c r="AJ310" s="27">
        <f t="shared" si="64"/>
        <v>0</v>
      </c>
      <c r="AK310" s="27">
        <f t="shared" si="65"/>
        <v>0</v>
      </c>
      <c r="AL310" s="27">
        <f t="shared" si="66"/>
        <v>0</v>
      </c>
      <c r="AM310" s="27">
        <f t="shared" si="67"/>
        <v>0</v>
      </c>
      <c r="AN310" s="27">
        <f t="shared" si="68"/>
        <v>0</v>
      </c>
      <c r="AO310" s="27">
        <f t="shared" si="69"/>
        <v>0</v>
      </c>
      <c r="AP310" s="27">
        <f t="shared" si="70"/>
        <v>0</v>
      </c>
      <c r="AQ310" s="27">
        <f t="shared" si="71"/>
        <v>0</v>
      </c>
      <c r="AR310" s="27">
        <f t="shared" si="72"/>
        <v>0</v>
      </c>
      <c r="AS310" s="27">
        <f t="shared" si="73"/>
        <v>0</v>
      </c>
      <c r="AT310" s="29">
        <f t="shared" si="74"/>
        <v>450</v>
      </c>
      <c r="AU310" s="27"/>
      <c r="AV310" s="27">
        <f>+M310/AI310</f>
        <v>1193.732</v>
      </c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>
        <f t="shared" si="76"/>
        <v>1193.732</v>
      </c>
    </row>
    <row r="311" spans="1:59" x14ac:dyDescent="0.25">
      <c r="A311">
        <v>7434</v>
      </c>
      <c r="B311" t="s">
        <v>736</v>
      </c>
      <c r="C311" t="s">
        <v>730</v>
      </c>
      <c r="D311" t="s">
        <v>579</v>
      </c>
      <c r="E311" t="s">
        <v>50</v>
      </c>
      <c r="F311" s="53">
        <f>VLOOKUP(B311,'[4]Ventas Ene-Dic 2019 Hot Melt'!$B$2:$F$247,5,0)</f>
        <v>9</v>
      </c>
      <c r="G311" t="str">
        <f>VLOOKUP(B311,'[4]Ventas Ene-Dic 2019 Hot Melt'!$B$2:$G$247,6,0)</f>
        <v>SI</v>
      </c>
      <c r="H311" t="s">
        <v>339</v>
      </c>
      <c r="I311" s="28">
        <v>37963985.07</v>
      </c>
      <c r="J311" s="31">
        <v>1247</v>
      </c>
      <c r="K311" s="28">
        <v>13340405.25</v>
      </c>
      <c r="N311" s="31">
        <v>2326</v>
      </c>
      <c r="O311" s="28">
        <v>24623579.82</v>
      </c>
      <c r="AH311" s="27">
        <f t="shared" si="62"/>
        <v>11223</v>
      </c>
      <c r="AI311" s="27">
        <f t="shared" si="63"/>
        <v>0</v>
      </c>
      <c r="AJ311" s="27">
        <f t="shared" si="64"/>
        <v>20934</v>
      </c>
      <c r="AK311" s="27">
        <f t="shared" si="65"/>
        <v>0</v>
      </c>
      <c r="AL311" s="27">
        <f t="shared" si="66"/>
        <v>0</v>
      </c>
      <c r="AM311" s="27">
        <f t="shared" si="67"/>
        <v>0</v>
      </c>
      <c r="AN311" s="27">
        <f t="shared" si="68"/>
        <v>0</v>
      </c>
      <c r="AO311" s="27">
        <f t="shared" si="69"/>
        <v>0</v>
      </c>
      <c r="AP311" s="27">
        <f t="shared" si="70"/>
        <v>0</v>
      </c>
      <c r="AQ311" s="27">
        <f t="shared" si="71"/>
        <v>0</v>
      </c>
      <c r="AR311" s="27">
        <f t="shared" si="72"/>
        <v>0</v>
      </c>
      <c r="AS311" s="27">
        <f t="shared" si="73"/>
        <v>0</v>
      </c>
      <c r="AT311" s="29">
        <f t="shared" si="74"/>
        <v>32157</v>
      </c>
      <c r="AU311" s="27">
        <f>+K311/AH311</f>
        <v>1188.6665998396152</v>
      </c>
      <c r="AV311" s="27"/>
      <c r="AW311" s="27">
        <f>+O311/AJ311</f>
        <v>1176.2482000573229</v>
      </c>
      <c r="AX311" s="27"/>
      <c r="AY311" s="27"/>
      <c r="AZ311" s="27"/>
      <c r="BA311" s="27"/>
      <c r="BB311" s="27"/>
      <c r="BC311" s="27"/>
      <c r="BD311" s="27"/>
      <c r="BE311" s="27"/>
      <c r="BF311" s="27"/>
      <c r="BG311" s="27">
        <f t="shared" si="76"/>
        <v>1180.5823015206643</v>
      </c>
    </row>
    <row r="312" spans="1:59" x14ac:dyDescent="0.25">
      <c r="A312">
        <v>7435</v>
      </c>
      <c r="B312" t="s">
        <v>737</v>
      </c>
      <c r="C312" t="s">
        <v>730</v>
      </c>
      <c r="D312" t="s">
        <v>579</v>
      </c>
      <c r="E312" t="s">
        <v>50</v>
      </c>
      <c r="F312" s="53">
        <f>VLOOKUP(B312,'[4]Ventas Ene-Dic 2019 Hot Melt'!$B$2:$F$247,5,0)</f>
        <v>9</v>
      </c>
      <c r="G312" t="str">
        <f>VLOOKUP(B312,'[4]Ventas Ene-Dic 2019 Hot Melt'!$B$2:$G$247,6,0)</f>
        <v>SI</v>
      </c>
      <c r="H312" t="s">
        <v>339</v>
      </c>
      <c r="I312" s="28">
        <v>8001209.4299999997</v>
      </c>
      <c r="J312">
        <v>740</v>
      </c>
      <c r="K312" s="28">
        <v>7916519.5599999996</v>
      </c>
      <c r="N312">
        <v>8</v>
      </c>
      <c r="O312" s="28">
        <v>84689.87</v>
      </c>
      <c r="AH312" s="27">
        <f t="shared" si="62"/>
        <v>6660</v>
      </c>
      <c r="AI312" s="27">
        <f t="shared" si="63"/>
        <v>0</v>
      </c>
      <c r="AJ312" s="27">
        <f t="shared" si="64"/>
        <v>72</v>
      </c>
      <c r="AK312" s="27">
        <f t="shared" si="65"/>
        <v>0</v>
      </c>
      <c r="AL312" s="27">
        <f t="shared" si="66"/>
        <v>0</v>
      </c>
      <c r="AM312" s="27">
        <f t="shared" si="67"/>
        <v>0</v>
      </c>
      <c r="AN312" s="27">
        <f t="shared" si="68"/>
        <v>0</v>
      </c>
      <c r="AO312" s="27">
        <f t="shared" si="69"/>
        <v>0</v>
      </c>
      <c r="AP312" s="27">
        <f t="shared" si="70"/>
        <v>0</v>
      </c>
      <c r="AQ312" s="27">
        <f t="shared" si="71"/>
        <v>0</v>
      </c>
      <c r="AR312" s="27">
        <f t="shared" si="72"/>
        <v>0</v>
      </c>
      <c r="AS312" s="27">
        <f t="shared" si="73"/>
        <v>0</v>
      </c>
      <c r="AT312" s="29">
        <f t="shared" si="74"/>
        <v>6732</v>
      </c>
      <c r="AU312" s="27">
        <f>+K312/AH312</f>
        <v>1188.6666006006005</v>
      </c>
      <c r="AV312" s="27"/>
      <c r="AW312" s="27">
        <f>+O312/AJ312</f>
        <v>1176.2481944444444</v>
      </c>
      <c r="AX312" s="27"/>
      <c r="AY312" s="27"/>
      <c r="AZ312" s="27"/>
      <c r="BA312" s="27"/>
      <c r="BB312" s="27"/>
      <c r="BC312" s="27"/>
      <c r="BD312" s="27"/>
      <c r="BE312" s="27"/>
      <c r="BF312" s="27"/>
      <c r="BG312" s="27">
        <f t="shared" si="76"/>
        <v>1188.5337834224599</v>
      </c>
    </row>
    <row r="313" spans="1:59" x14ac:dyDescent="0.25">
      <c r="A313">
        <v>7436</v>
      </c>
      <c r="B313" t="s">
        <v>738</v>
      </c>
      <c r="C313" t="s">
        <v>730</v>
      </c>
      <c r="D313" t="s">
        <v>579</v>
      </c>
      <c r="E313" t="s">
        <v>50</v>
      </c>
      <c r="F313" s="53">
        <f>VLOOKUP(B313,'[4]Ventas Ene-Dic 2019 Hot Melt'!$B$2:$F$247,5,0)</f>
        <v>9</v>
      </c>
      <c r="G313" t="str">
        <f>VLOOKUP(B313,'[4]Ventas Ene-Dic 2019 Hot Melt'!$B$2:$G$247,6,0)</f>
        <v>SI</v>
      </c>
      <c r="H313" t="s">
        <v>339</v>
      </c>
      <c r="I313" s="28">
        <v>28535096.27</v>
      </c>
      <c r="P313" s="31">
        <v>2660</v>
      </c>
      <c r="Q313" s="28">
        <v>28535096.27</v>
      </c>
      <c r="AH313" s="27">
        <f t="shared" si="62"/>
        <v>0</v>
      </c>
      <c r="AI313" s="27">
        <f t="shared" si="63"/>
        <v>0</v>
      </c>
      <c r="AJ313" s="27">
        <f t="shared" si="64"/>
        <v>0</v>
      </c>
      <c r="AK313" s="27">
        <f t="shared" si="65"/>
        <v>23940</v>
      </c>
      <c r="AL313" s="27">
        <f t="shared" si="66"/>
        <v>0</v>
      </c>
      <c r="AM313" s="27">
        <f t="shared" si="67"/>
        <v>0</v>
      </c>
      <c r="AN313" s="27">
        <f t="shared" si="68"/>
        <v>0</v>
      </c>
      <c r="AO313" s="27">
        <f t="shared" si="69"/>
        <v>0</v>
      </c>
      <c r="AP313" s="27">
        <f t="shared" si="70"/>
        <v>0</v>
      </c>
      <c r="AQ313" s="27">
        <f t="shared" si="71"/>
        <v>0</v>
      </c>
      <c r="AR313" s="27">
        <f t="shared" si="72"/>
        <v>0</v>
      </c>
      <c r="AS313" s="27">
        <f t="shared" si="73"/>
        <v>0</v>
      </c>
      <c r="AT313" s="29">
        <f t="shared" si="74"/>
        <v>23940</v>
      </c>
      <c r="AU313" s="27"/>
      <c r="AV313" s="27"/>
      <c r="AW313" s="27"/>
      <c r="AX313" s="27">
        <f>+Q313/AK313</f>
        <v>1191.9422000835423</v>
      </c>
      <c r="AY313" s="27"/>
      <c r="AZ313" s="27"/>
      <c r="BA313" s="27"/>
      <c r="BB313" s="27"/>
      <c r="BC313" s="27"/>
      <c r="BD313" s="27"/>
      <c r="BE313" s="27"/>
      <c r="BF313" s="27"/>
      <c r="BG313" s="27">
        <f t="shared" si="76"/>
        <v>1191.9422000835423</v>
      </c>
    </row>
    <row r="314" spans="1:59" x14ac:dyDescent="0.25">
      <c r="A314">
        <v>7437</v>
      </c>
      <c r="B314" t="s">
        <v>739</v>
      </c>
      <c r="C314" t="s">
        <v>730</v>
      </c>
      <c r="D314" t="s">
        <v>579</v>
      </c>
      <c r="E314" t="s">
        <v>50</v>
      </c>
      <c r="F314" s="53">
        <f>VLOOKUP(B314,'[4]Ventas Ene-Dic 2019 Hot Melt'!$B$2:$F$247,5,0)</f>
        <v>9</v>
      </c>
      <c r="G314" t="str">
        <f>VLOOKUP(B314,'[4]Ventas Ene-Dic 2019 Hot Melt'!$B$2:$G$247,6,0)</f>
        <v>SI</v>
      </c>
      <c r="H314" t="s">
        <v>339</v>
      </c>
      <c r="I314" s="28">
        <v>719863.9</v>
      </c>
      <c r="N314">
        <v>68</v>
      </c>
      <c r="O314" s="28">
        <v>719863.9</v>
      </c>
      <c r="AH314" s="27">
        <f t="shared" si="62"/>
        <v>0</v>
      </c>
      <c r="AI314" s="27">
        <f t="shared" si="63"/>
        <v>0</v>
      </c>
      <c r="AJ314" s="27">
        <f t="shared" si="64"/>
        <v>612</v>
      </c>
      <c r="AK314" s="27">
        <f t="shared" si="65"/>
        <v>0</v>
      </c>
      <c r="AL314" s="27">
        <f t="shared" si="66"/>
        <v>0</v>
      </c>
      <c r="AM314" s="27">
        <f t="shared" si="67"/>
        <v>0</v>
      </c>
      <c r="AN314" s="27">
        <f t="shared" si="68"/>
        <v>0</v>
      </c>
      <c r="AO314" s="27">
        <f t="shared" si="69"/>
        <v>0</v>
      </c>
      <c r="AP314" s="27">
        <f t="shared" si="70"/>
        <v>0</v>
      </c>
      <c r="AQ314" s="27">
        <f t="shared" si="71"/>
        <v>0</v>
      </c>
      <c r="AR314" s="27">
        <f t="shared" si="72"/>
        <v>0</v>
      </c>
      <c r="AS314" s="27">
        <f t="shared" si="73"/>
        <v>0</v>
      </c>
      <c r="AT314" s="29">
        <f t="shared" si="74"/>
        <v>612</v>
      </c>
      <c r="AU314" s="27"/>
      <c r="AV314" s="27"/>
      <c r="AW314" s="27">
        <f>+O314/AJ314</f>
        <v>1176.2482026143791</v>
      </c>
      <c r="AX314" s="27"/>
      <c r="AY314" s="27"/>
      <c r="AZ314" s="27"/>
      <c r="BA314" s="27"/>
      <c r="BB314" s="27"/>
      <c r="BC314" s="27"/>
      <c r="BD314" s="27"/>
      <c r="BE314" s="27"/>
      <c r="BF314" s="27"/>
      <c r="BG314" s="27">
        <f t="shared" si="76"/>
        <v>1176.2482026143791</v>
      </c>
    </row>
    <row r="315" spans="1:59" x14ac:dyDescent="0.25">
      <c r="A315">
        <v>7438</v>
      </c>
      <c r="B315" t="s">
        <v>742</v>
      </c>
      <c r="C315" t="s">
        <v>743</v>
      </c>
      <c r="D315" t="s">
        <v>744</v>
      </c>
      <c r="E315" t="s">
        <v>15</v>
      </c>
      <c r="F315" s="53">
        <f>VLOOKUP(B315,'[4]Ventas Ene-Dic 2019 Hot Melt'!$B$2:$F$247,5,0)</f>
        <v>2</v>
      </c>
      <c r="G315" t="str">
        <f>VLOOKUP(B315,'[4]Ventas Ene-Dic 2019 Hot Melt'!$B$2:$G$247,6,0)</f>
        <v>SI</v>
      </c>
      <c r="H315" t="s">
        <v>339</v>
      </c>
      <c r="I315" s="28">
        <v>69169833.099999994</v>
      </c>
      <c r="AB315" s="31">
        <v>20459</v>
      </c>
      <c r="AC315" s="28">
        <v>69169833.099999994</v>
      </c>
      <c r="AH315" s="27">
        <f t="shared" si="62"/>
        <v>0</v>
      </c>
      <c r="AI315" s="27">
        <f t="shared" si="63"/>
        <v>0</v>
      </c>
      <c r="AJ315" s="27">
        <f t="shared" si="64"/>
        <v>0</v>
      </c>
      <c r="AK315" s="27">
        <f t="shared" si="65"/>
        <v>0</v>
      </c>
      <c r="AL315" s="27">
        <f t="shared" si="66"/>
        <v>0</v>
      </c>
      <c r="AM315" s="27">
        <f t="shared" si="67"/>
        <v>0</v>
      </c>
      <c r="AN315" s="27">
        <f t="shared" si="68"/>
        <v>0</v>
      </c>
      <c r="AO315" s="27">
        <f t="shared" si="69"/>
        <v>0</v>
      </c>
      <c r="AP315" s="27">
        <f t="shared" si="70"/>
        <v>0</v>
      </c>
      <c r="AQ315" s="27">
        <f t="shared" si="71"/>
        <v>40918</v>
      </c>
      <c r="AR315" s="27">
        <f t="shared" si="72"/>
        <v>0</v>
      </c>
      <c r="AS315" s="27">
        <f t="shared" si="73"/>
        <v>0</v>
      </c>
      <c r="AT315" s="29">
        <f t="shared" si="74"/>
        <v>40918</v>
      </c>
      <c r="AU315" s="27"/>
      <c r="AV315" s="27"/>
      <c r="AW315" s="27"/>
      <c r="AX315" s="27"/>
      <c r="AY315" s="27"/>
      <c r="AZ315" s="27"/>
      <c r="BA315" s="27"/>
      <c r="BB315" s="27"/>
      <c r="BC315" s="27"/>
      <c r="BD315" s="27">
        <f>+AC315/AQ315</f>
        <v>1690.4499999999998</v>
      </c>
      <c r="BE315" s="27"/>
      <c r="BF315" s="27"/>
      <c r="BG315" s="27">
        <f t="shared" si="76"/>
        <v>1690.4499999999998</v>
      </c>
    </row>
    <row r="316" spans="1:59" x14ac:dyDescent="0.25">
      <c r="A316">
        <v>7439</v>
      </c>
      <c r="B316" t="s">
        <v>1091</v>
      </c>
      <c r="C316" t="s">
        <v>1092</v>
      </c>
      <c r="D316" t="s">
        <v>744</v>
      </c>
      <c r="E316" t="s">
        <v>15</v>
      </c>
      <c r="F316" s="53">
        <f>VLOOKUP(B316,'[4]Ventas Ene-Dic 2019 Hot Melt'!$B$2:$F$247,5,0)</f>
        <v>2</v>
      </c>
      <c r="G316" t="str">
        <f>VLOOKUP(B316,'[4]Ventas Ene-Dic 2019 Hot Melt'!$B$2:$G$247,6,0)</f>
        <v>SI</v>
      </c>
      <c r="H316" t="s">
        <v>339</v>
      </c>
      <c r="I316" s="28">
        <v>12918418.9</v>
      </c>
      <c r="AB316" s="31">
        <v>3821</v>
      </c>
      <c r="AC316" s="28">
        <v>12918418.9</v>
      </c>
      <c r="AH316" s="27">
        <f t="shared" si="62"/>
        <v>0</v>
      </c>
      <c r="AI316" s="27">
        <f t="shared" si="63"/>
        <v>0</v>
      </c>
      <c r="AJ316" s="27">
        <f t="shared" si="64"/>
        <v>0</v>
      </c>
      <c r="AK316" s="27">
        <f t="shared" si="65"/>
        <v>0</v>
      </c>
      <c r="AL316" s="27">
        <f t="shared" si="66"/>
        <v>0</v>
      </c>
      <c r="AM316" s="27">
        <f t="shared" si="67"/>
        <v>0</v>
      </c>
      <c r="AN316" s="27">
        <f t="shared" si="68"/>
        <v>0</v>
      </c>
      <c r="AO316" s="27">
        <f t="shared" si="69"/>
        <v>0</v>
      </c>
      <c r="AP316" s="27">
        <f t="shared" si="70"/>
        <v>0</v>
      </c>
      <c r="AQ316" s="27">
        <f t="shared" si="71"/>
        <v>7642</v>
      </c>
      <c r="AR316" s="27">
        <f t="shared" si="72"/>
        <v>0</v>
      </c>
      <c r="AS316" s="27">
        <f t="shared" si="73"/>
        <v>0</v>
      </c>
      <c r="AT316" s="29">
        <f t="shared" si="74"/>
        <v>7642</v>
      </c>
      <c r="AU316" s="27"/>
      <c r="AV316" s="27"/>
      <c r="AW316" s="27"/>
      <c r="AX316" s="27"/>
      <c r="AY316" s="27"/>
      <c r="AZ316" s="27"/>
      <c r="BA316" s="27"/>
      <c r="BB316" s="27"/>
      <c r="BC316" s="27"/>
      <c r="BD316" s="27">
        <f>+AC316/AQ316</f>
        <v>1690.45</v>
      </c>
      <c r="BE316" s="27"/>
      <c r="BF316" s="27"/>
      <c r="BG316" s="27">
        <f t="shared" si="76"/>
        <v>1690.45</v>
      </c>
    </row>
    <row r="317" spans="1:59" x14ac:dyDescent="0.25">
      <c r="A317">
        <v>7440</v>
      </c>
      <c r="B317" t="s">
        <v>1093</v>
      </c>
      <c r="C317" t="s">
        <v>1092</v>
      </c>
      <c r="D317" t="s">
        <v>744</v>
      </c>
      <c r="E317" t="s">
        <v>15</v>
      </c>
      <c r="F317" s="53">
        <f>VLOOKUP(B317,'[4]Ventas Ene-Dic 2019 Hot Melt'!$B$2:$F$247,5,0)</f>
        <v>2</v>
      </c>
      <c r="G317" t="str">
        <f>VLOOKUP(B317,'[4]Ventas Ene-Dic 2019 Hot Melt'!$B$2:$G$247,6,0)</f>
        <v>SI</v>
      </c>
      <c r="H317" t="s">
        <v>339</v>
      </c>
      <c r="I317" s="28">
        <v>13720553.85</v>
      </c>
      <c r="R317" s="31">
        <v>4065</v>
      </c>
      <c r="S317" s="28">
        <v>13720553.85</v>
      </c>
      <c r="AH317" s="27">
        <f t="shared" si="62"/>
        <v>0</v>
      </c>
      <c r="AI317" s="27">
        <f t="shared" si="63"/>
        <v>0</v>
      </c>
      <c r="AJ317" s="27">
        <f t="shared" si="64"/>
        <v>0</v>
      </c>
      <c r="AK317" s="27">
        <f t="shared" si="65"/>
        <v>0</v>
      </c>
      <c r="AL317" s="27">
        <f t="shared" si="66"/>
        <v>8130</v>
      </c>
      <c r="AM317" s="27">
        <f t="shared" si="67"/>
        <v>0</v>
      </c>
      <c r="AN317" s="27">
        <f t="shared" si="68"/>
        <v>0</v>
      </c>
      <c r="AO317" s="27">
        <f t="shared" si="69"/>
        <v>0</v>
      </c>
      <c r="AP317" s="27">
        <f t="shared" si="70"/>
        <v>0</v>
      </c>
      <c r="AQ317" s="27">
        <f t="shared" si="71"/>
        <v>0</v>
      </c>
      <c r="AR317" s="27">
        <f t="shared" si="72"/>
        <v>0</v>
      </c>
      <c r="AS317" s="27">
        <f t="shared" si="73"/>
        <v>0</v>
      </c>
      <c r="AT317" s="29">
        <f t="shared" si="74"/>
        <v>8130</v>
      </c>
      <c r="AU317" s="27"/>
      <c r="AV317" s="27"/>
      <c r="AW317" s="27"/>
      <c r="AX317" s="27"/>
      <c r="AY317" s="27">
        <f>+S317/AL317</f>
        <v>1687.645</v>
      </c>
      <c r="AZ317" s="27"/>
      <c r="BA317" s="27"/>
      <c r="BB317" s="27"/>
      <c r="BC317" s="27"/>
      <c r="BD317" s="27"/>
      <c r="BE317" s="27"/>
      <c r="BF317" s="27"/>
      <c r="BG317" s="27">
        <f t="shared" si="76"/>
        <v>1687.645</v>
      </c>
    </row>
    <row r="318" spans="1:59" x14ac:dyDescent="0.25">
      <c r="A318">
        <v>7441</v>
      </c>
      <c r="B318" t="s">
        <v>1094</v>
      </c>
      <c r="C318" t="s">
        <v>1092</v>
      </c>
      <c r="D318" t="s">
        <v>744</v>
      </c>
      <c r="E318" t="s">
        <v>15</v>
      </c>
      <c r="F318" s="53">
        <f>VLOOKUP(B318,'[4]Ventas Ene-Dic 2019 Hot Melt'!$B$2:$F$247,5,0)</f>
        <v>2</v>
      </c>
      <c r="G318" t="str">
        <f>VLOOKUP(B318,'[4]Ventas Ene-Dic 2019 Hot Melt'!$B$2:$G$247,6,0)</f>
        <v>SI</v>
      </c>
      <c r="H318" t="s">
        <v>339</v>
      </c>
      <c r="I318" s="28">
        <v>42115392.159999996</v>
      </c>
      <c r="R318" s="31">
        <v>4304</v>
      </c>
      <c r="S318" s="28">
        <v>14527248.16</v>
      </c>
      <c r="AB318" s="31">
        <v>8160</v>
      </c>
      <c r="AC318" s="28">
        <v>27588144</v>
      </c>
      <c r="AH318" s="27">
        <f t="shared" si="62"/>
        <v>0</v>
      </c>
      <c r="AI318" s="27">
        <f t="shared" si="63"/>
        <v>0</v>
      </c>
      <c r="AJ318" s="27">
        <f t="shared" si="64"/>
        <v>0</v>
      </c>
      <c r="AK318" s="27">
        <f t="shared" si="65"/>
        <v>0</v>
      </c>
      <c r="AL318" s="27">
        <f t="shared" si="66"/>
        <v>8608</v>
      </c>
      <c r="AM318" s="27">
        <f t="shared" si="67"/>
        <v>0</v>
      </c>
      <c r="AN318" s="27">
        <f t="shared" si="68"/>
        <v>0</v>
      </c>
      <c r="AO318" s="27">
        <f t="shared" si="69"/>
        <v>0</v>
      </c>
      <c r="AP318" s="27">
        <f t="shared" si="70"/>
        <v>0</v>
      </c>
      <c r="AQ318" s="27">
        <f t="shared" si="71"/>
        <v>16320</v>
      </c>
      <c r="AR318" s="27">
        <f t="shared" si="72"/>
        <v>0</v>
      </c>
      <c r="AS318" s="27">
        <f t="shared" si="73"/>
        <v>0</v>
      </c>
      <c r="AT318" s="29">
        <f t="shared" si="74"/>
        <v>24928</v>
      </c>
      <c r="AU318" s="27"/>
      <c r="AV318" s="27"/>
      <c r="AW318" s="27"/>
      <c r="AX318" s="27"/>
      <c r="AY318" s="27">
        <f>+S318/AL318</f>
        <v>1687.645</v>
      </c>
      <c r="AZ318" s="27"/>
      <c r="BA318" s="27"/>
      <c r="BB318" s="27"/>
      <c r="BC318" s="27"/>
      <c r="BD318" s="27">
        <f>+AC318/AQ318</f>
        <v>1690.45</v>
      </c>
      <c r="BE318" s="27"/>
      <c r="BF318" s="27"/>
      <c r="BG318" s="27">
        <f t="shared" si="76"/>
        <v>1689.4813928112965</v>
      </c>
    </row>
    <row r="319" spans="1:59" x14ac:dyDescent="0.25">
      <c r="A319">
        <v>7442</v>
      </c>
      <c r="B319" t="s">
        <v>1095</v>
      </c>
      <c r="C319" t="s">
        <v>1092</v>
      </c>
      <c r="D319" t="s">
        <v>744</v>
      </c>
      <c r="E319" t="s">
        <v>15</v>
      </c>
      <c r="F319" s="53">
        <f>VLOOKUP(B319,'[4]Ventas Ene-Dic 2019 Hot Melt'!$B$2:$F$247,5,0)</f>
        <v>2</v>
      </c>
      <c r="G319" t="str">
        <f>VLOOKUP(B319,'[4]Ventas Ene-Dic 2019 Hot Melt'!$B$2:$G$247,6,0)</f>
        <v>SI</v>
      </c>
      <c r="H319" t="s">
        <v>339</v>
      </c>
      <c r="I319" s="28">
        <v>14011680</v>
      </c>
      <c r="AD319" s="31">
        <v>4000</v>
      </c>
      <c r="AE319" s="28">
        <v>14011680</v>
      </c>
      <c r="AH319" s="27">
        <f t="shared" si="62"/>
        <v>0</v>
      </c>
      <c r="AI319" s="27">
        <f t="shared" si="63"/>
        <v>0</v>
      </c>
      <c r="AJ319" s="27">
        <f t="shared" si="64"/>
        <v>0</v>
      </c>
      <c r="AK319" s="27">
        <f t="shared" si="65"/>
        <v>0</v>
      </c>
      <c r="AL319" s="27">
        <f t="shared" si="66"/>
        <v>0</v>
      </c>
      <c r="AM319" s="27">
        <f t="shared" si="67"/>
        <v>0</v>
      </c>
      <c r="AN319" s="27">
        <f t="shared" si="68"/>
        <v>0</v>
      </c>
      <c r="AO319" s="27">
        <f t="shared" si="69"/>
        <v>0</v>
      </c>
      <c r="AP319" s="27">
        <f t="shared" si="70"/>
        <v>0</v>
      </c>
      <c r="AQ319" s="27">
        <f t="shared" si="71"/>
        <v>0</v>
      </c>
      <c r="AR319" s="27">
        <f t="shared" si="72"/>
        <v>8000</v>
      </c>
      <c r="AS319" s="27">
        <f t="shared" si="73"/>
        <v>0</v>
      </c>
      <c r="AT319" s="29">
        <f t="shared" si="74"/>
        <v>8000</v>
      </c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>
        <f>+AE319/AR319</f>
        <v>1751.46</v>
      </c>
      <c r="BF319" s="27"/>
      <c r="BG319" s="27">
        <f t="shared" si="76"/>
        <v>1751.46</v>
      </c>
    </row>
    <row r="320" spans="1:59" x14ac:dyDescent="0.25">
      <c r="A320">
        <v>7443</v>
      </c>
      <c r="B320" t="s">
        <v>1096</v>
      </c>
      <c r="C320" t="s">
        <v>1092</v>
      </c>
      <c r="D320" t="s">
        <v>744</v>
      </c>
      <c r="E320" t="s">
        <v>15</v>
      </c>
      <c r="F320" s="53">
        <f>VLOOKUP(B320,'[4]Ventas Ene-Dic 2019 Hot Melt'!$B$2:$F$247,5,0)</f>
        <v>2</v>
      </c>
      <c r="G320" t="str">
        <f>VLOOKUP(B320,'[4]Ventas Ene-Dic 2019 Hot Melt'!$B$2:$G$247,6,0)</f>
        <v>SI</v>
      </c>
      <c r="H320" t="s">
        <v>339</v>
      </c>
      <c r="I320" s="28">
        <v>14041206.4</v>
      </c>
      <c r="R320" s="31">
        <v>4160</v>
      </c>
      <c r="S320" s="28">
        <v>14041206.4</v>
      </c>
      <c r="AH320" s="27">
        <f t="shared" si="62"/>
        <v>0</v>
      </c>
      <c r="AI320" s="27">
        <f t="shared" si="63"/>
        <v>0</v>
      </c>
      <c r="AJ320" s="27">
        <f t="shared" si="64"/>
        <v>0</v>
      </c>
      <c r="AK320" s="27">
        <f t="shared" si="65"/>
        <v>0</v>
      </c>
      <c r="AL320" s="27">
        <f t="shared" si="66"/>
        <v>8320</v>
      </c>
      <c r="AM320" s="27">
        <f t="shared" si="67"/>
        <v>0</v>
      </c>
      <c r="AN320" s="27">
        <f t="shared" si="68"/>
        <v>0</v>
      </c>
      <c r="AO320" s="27">
        <f t="shared" si="69"/>
        <v>0</v>
      </c>
      <c r="AP320" s="27">
        <f t="shared" si="70"/>
        <v>0</v>
      </c>
      <c r="AQ320" s="27">
        <f t="shared" si="71"/>
        <v>0</v>
      </c>
      <c r="AR320" s="27">
        <f t="shared" si="72"/>
        <v>0</v>
      </c>
      <c r="AS320" s="27">
        <f t="shared" si="73"/>
        <v>0</v>
      </c>
      <c r="AT320" s="29">
        <f t="shared" si="74"/>
        <v>8320</v>
      </c>
      <c r="AU320" s="27"/>
      <c r="AV320" s="27"/>
      <c r="AW320" s="27"/>
      <c r="AX320" s="27"/>
      <c r="AY320" s="27">
        <f>+S320/AL320</f>
        <v>1687.645</v>
      </c>
      <c r="AZ320" s="27"/>
      <c r="BA320" s="27"/>
      <c r="BB320" s="27"/>
      <c r="BC320" s="27"/>
      <c r="BD320" s="27"/>
      <c r="BE320" s="27"/>
      <c r="BF320" s="27"/>
      <c r="BG320" s="27">
        <f t="shared" si="76"/>
        <v>1687.645</v>
      </c>
    </row>
    <row r="321" spans="1:59" x14ac:dyDescent="0.25">
      <c r="A321">
        <v>7444</v>
      </c>
      <c r="B321" t="s">
        <v>745</v>
      </c>
      <c r="C321" t="s">
        <v>746</v>
      </c>
      <c r="D321" t="s">
        <v>747</v>
      </c>
      <c r="E321" t="s">
        <v>143</v>
      </c>
      <c r="F321" s="53">
        <f>VLOOKUP(B321,'[4]Ventas Ene-Dic 2019 Hot Melt'!$B$2:$F$247,5,0)</f>
        <v>12</v>
      </c>
      <c r="G321" t="str">
        <f>VLOOKUP(B321,'[4]Ventas Ene-Dic 2019 Hot Melt'!$B$2:$G$247,6,0)</f>
        <v>SI</v>
      </c>
      <c r="H321" t="s">
        <v>339</v>
      </c>
      <c r="I321" s="28">
        <v>189216</v>
      </c>
      <c r="L321">
        <v>27</v>
      </c>
      <c r="M321" s="28">
        <v>189216</v>
      </c>
      <c r="AH321" s="27">
        <f t="shared" si="62"/>
        <v>0</v>
      </c>
      <c r="AI321" s="27">
        <f t="shared" si="63"/>
        <v>324</v>
      </c>
      <c r="AJ321" s="27">
        <f t="shared" si="64"/>
        <v>0</v>
      </c>
      <c r="AK321" s="27">
        <f t="shared" si="65"/>
        <v>0</v>
      </c>
      <c r="AL321" s="27">
        <f t="shared" si="66"/>
        <v>0</v>
      </c>
      <c r="AM321" s="27">
        <f t="shared" si="67"/>
        <v>0</v>
      </c>
      <c r="AN321" s="27">
        <f t="shared" si="68"/>
        <v>0</v>
      </c>
      <c r="AO321" s="27">
        <f t="shared" si="69"/>
        <v>0</v>
      </c>
      <c r="AP321" s="27">
        <f t="shared" si="70"/>
        <v>0</v>
      </c>
      <c r="AQ321" s="27">
        <f t="shared" si="71"/>
        <v>0</v>
      </c>
      <c r="AR321" s="27">
        <f t="shared" si="72"/>
        <v>0</v>
      </c>
      <c r="AS321" s="27">
        <f t="shared" si="73"/>
        <v>0</v>
      </c>
      <c r="AT321" s="29">
        <f t="shared" si="74"/>
        <v>324</v>
      </c>
      <c r="AU321" s="27"/>
      <c r="AV321" s="27">
        <f>+M321/AI321</f>
        <v>584</v>
      </c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>
        <f t="shared" si="76"/>
        <v>584</v>
      </c>
    </row>
    <row r="322" spans="1:59" x14ac:dyDescent="0.25">
      <c r="A322">
        <v>7445</v>
      </c>
      <c r="B322" t="s">
        <v>748</v>
      </c>
      <c r="C322" t="s">
        <v>746</v>
      </c>
      <c r="D322" t="s">
        <v>749</v>
      </c>
      <c r="E322" t="s">
        <v>127</v>
      </c>
      <c r="F322" s="53">
        <f>VLOOKUP(B322,'[4]Ventas Ene-Dic 2019 Hot Melt'!$B$2:$F$247,5,0)</f>
        <v>3.6</v>
      </c>
      <c r="G322" t="str">
        <f>VLOOKUP(B322,'[4]Ventas Ene-Dic 2019 Hot Melt'!$B$2:$G$247,6,0)</f>
        <v>SI</v>
      </c>
      <c r="H322" t="s">
        <v>339</v>
      </c>
      <c r="I322" s="28">
        <v>473040</v>
      </c>
      <c r="V322">
        <v>90</v>
      </c>
      <c r="W322" s="28">
        <v>473040</v>
      </c>
      <c r="AH322" s="27">
        <f t="shared" si="62"/>
        <v>0</v>
      </c>
      <c r="AI322" s="27">
        <f t="shared" si="63"/>
        <v>0</v>
      </c>
      <c r="AJ322" s="27">
        <f t="shared" si="64"/>
        <v>0</v>
      </c>
      <c r="AK322" s="27">
        <f t="shared" si="65"/>
        <v>0</v>
      </c>
      <c r="AL322" s="27">
        <f t="shared" si="66"/>
        <v>0</v>
      </c>
      <c r="AM322" s="27">
        <f t="shared" si="67"/>
        <v>0</v>
      </c>
      <c r="AN322" s="27">
        <f t="shared" si="68"/>
        <v>324</v>
      </c>
      <c r="AO322" s="27">
        <f t="shared" si="69"/>
        <v>0</v>
      </c>
      <c r="AP322" s="27">
        <f t="shared" si="70"/>
        <v>0</v>
      </c>
      <c r="AQ322" s="27">
        <f t="shared" si="71"/>
        <v>0</v>
      </c>
      <c r="AR322" s="27">
        <f t="shared" si="72"/>
        <v>0</v>
      </c>
      <c r="AS322" s="27">
        <f t="shared" si="73"/>
        <v>0</v>
      </c>
      <c r="AT322" s="29">
        <f t="shared" si="74"/>
        <v>324</v>
      </c>
      <c r="AU322" s="27"/>
      <c r="AV322" s="27"/>
      <c r="AW322" s="27"/>
      <c r="AX322" s="27"/>
      <c r="AY322" s="27"/>
      <c r="AZ322" s="27"/>
      <c r="BA322" s="27">
        <f>+W322/AN322</f>
        <v>1460</v>
      </c>
      <c r="BB322" s="27"/>
      <c r="BC322" s="27"/>
      <c r="BD322" s="27"/>
      <c r="BE322" s="27"/>
      <c r="BF322" s="27"/>
      <c r="BG322" s="27">
        <f t="shared" si="76"/>
        <v>1460</v>
      </c>
    </row>
    <row r="323" spans="1:59" x14ac:dyDescent="0.25">
      <c r="A323">
        <v>7446</v>
      </c>
      <c r="B323" t="s">
        <v>1097</v>
      </c>
      <c r="C323" t="s">
        <v>1098</v>
      </c>
      <c r="D323" t="s">
        <v>579</v>
      </c>
      <c r="E323" t="s">
        <v>50</v>
      </c>
      <c r="F323" s="53">
        <f>VLOOKUP(B323,'[4]Ventas Ene-Dic 2019 Hot Melt'!$B$2:$F$247,5,0)</f>
        <v>19</v>
      </c>
      <c r="G323" t="str">
        <f>VLOOKUP(B323,'[4]Ventas Ene-Dic 2019 Hot Melt'!$B$2:$G$247,6,0)</f>
        <v>SI</v>
      </c>
      <c r="H323" t="s">
        <v>339</v>
      </c>
      <c r="I323" s="28">
        <v>90178362.069999993</v>
      </c>
      <c r="L323">
        <v>516</v>
      </c>
      <c r="M323" s="28">
        <v>10082386.130000001</v>
      </c>
      <c r="N323" s="31">
        <v>1042</v>
      </c>
      <c r="O323" s="28">
        <v>20488932.16</v>
      </c>
      <c r="P323" s="31">
        <v>2415</v>
      </c>
      <c r="Q323" s="28">
        <v>48752988.719999999</v>
      </c>
      <c r="R323">
        <v>517</v>
      </c>
      <c r="S323" s="28">
        <v>10854055.060000001</v>
      </c>
      <c r="AH323" s="27">
        <f t="shared" ref="AH323:AH384" si="78">+($F323*J323)</f>
        <v>0</v>
      </c>
      <c r="AI323" s="27">
        <f t="shared" ref="AI323:AI384" si="79">+($F323*L323)</f>
        <v>9804</v>
      </c>
      <c r="AJ323" s="27">
        <f t="shared" ref="AJ323:AJ384" si="80">+($F323*N323)</f>
        <v>19798</v>
      </c>
      <c r="AK323" s="27">
        <f t="shared" ref="AK323:AK384" si="81">+($F323*P323)</f>
        <v>45885</v>
      </c>
      <c r="AL323" s="27">
        <f t="shared" ref="AL323:AL384" si="82">+($F323*R323)</f>
        <v>9823</v>
      </c>
      <c r="AM323" s="27">
        <f t="shared" ref="AM323:AM384" si="83">+($F323*T323)</f>
        <v>0</v>
      </c>
      <c r="AN323" s="27">
        <f t="shared" ref="AN323:AN384" si="84">+($F323*V323)</f>
        <v>0</v>
      </c>
      <c r="AO323" s="27">
        <f t="shared" ref="AO323:AO384" si="85">+($F323*X323)</f>
        <v>0</v>
      </c>
      <c r="AP323" s="27">
        <f t="shared" ref="AP323:AP384" si="86">+($F323*Z323)</f>
        <v>0</v>
      </c>
      <c r="AQ323" s="27">
        <f t="shared" ref="AQ323:AQ384" si="87">+($F323*AB323)</f>
        <v>0</v>
      </c>
      <c r="AR323" s="27">
        <f t="shared" ref="AR323:AR384" si="88">+($F323*AD323)</f>
        <v>0</v>
      </c>
      <c r="AS323" s="27">
        <f t="shared" ref="AS323:AS384" si="89">+($F323*AF323)</f>
        <v>0</v>
      </c>
      <c r="AT323" s="29">
        <f t="shared" ref="AT323:AT384" si="90">SUM(AH323:AS323)</f>
        <v>85310</v>
      </c>
      <c r="AU323" s="27"/>
      <c r="AV323" s="27">
        <f>+M323/AI323</f>
        <v>1028.3951580987352</v>
      </c>
      <c r="AW323" s="27">
        <f>+O323/AJ323</f>
        <v>1034.8990887968482</v>
      </c>
      <c r="AX323" s="27">
        <f>+Q323/AK323</f>
        <v>1062.503840470742</v>
      </c>
      <c r="AY323" s="27">
        <f>+S323/AL323</f>
        <v>1104.9633574264483</v>
      </c>
      <c r="AZ323" s="27"/>
      <c r="BA323" s="27"/>
      <c r="BB323" s="27"/>
      <c r="BC323" s="27"/>
      <c r="BD323" s="27"/>
      <c r="BE323" s="27"/>
      <c r="BF323" s="27"/>
      <c r="BG323" s="27">
        <f t="shared" si="76"/>
        <v>1057.066722189661</v>
      </c>
    </row>
    <row r="324" spans="1:59" x14ac:dyDescent="0.25">
      <c r="A324">
        <v>7447</v>
      </c>
      <c r="B324" t="s">
        <v>1099</v>
      </c>
      <c r="C324" t="s">
        <v>1098</v>
      </c>
      <c r="D324" t="s">
        <v>579</v>
      </c>
      <c r="E324" t="s">
        <v>50</v>
      </c>
      <c r="F324" s="53">
        <f>VLOOKUP(B324,'[4]Ventas Ene-Dic 2019 Hot Melt'!$B$2:$F$247,5,0)</f>
        <v>19</v>
      </c>
      <c r="G324" t="str">
        <f>VLOOKUP(B324,'[4]Ventas Ene-Dic 2019 Hot Melt'!$B$2:$G$247,6,0)</f>
        <v>SI</v>
      </c>
      <c r="H324" t="s">
        <v>339</v>
      </c>
      <c r="I324" s="28">
        <v>60455849.490000002</v>
      </c>
      <c r="L324">
        <v>318</v>
      </c>
      <c r="M324" s="28">
        <v>6076312.9000000004</v>
      </c>
      <c r="N324">
        <v>528</v>
      </c>
      <c r="O324" s="28">
        <v>10165756.02</v>
      </c>
      <c r="P324">
        <v>303</v>
      </c>
      <c r="Q324" s="28">
        <v>6102491.3899999997</v>
      </c>
      <c r="R324" s="31">
        <v>1853</v>
      </c>
      <c r="S324" s="28">
        <v>38602224.82</v>
      </c>
      <c r="T324">
        <v>-24</v>
      </c>
      <c r="U324" s="28">
        <v>-490935.64</v>
      </c>
      <c r="AH324" s="27">
        <f t="shared" si="78"/>
        <v>0</v>
      </c>
      <c r="AI324" s="27">
        <f t="shared" si="79"/>
        <v>6042</v>
      </c>
      <c r="AJ324" s="27">
        <f t="shared" si="80"/>
        <v>10032</v>
      </c>
      <c r="AK324" s="27">
        <f t="shared" si="81"/>
        <v>5757</v>
      </c>
      <c r="AL324" s="27">
        <f t="shared" si="82"/>
        <v>35207</v>
      </c>
      <c r="AM324" s="27">
        <f t="shared" si="83"/>
        <v>-456</v>
      </c>
      <c r="AN324" s="27">
        <f t="shared" si="84"/>
        <v>0</v>
      </c>
      <c r="AO324" s="27">
        <f t="shared" si="85"/>
        <v>0</v>
      </c>
      <c r="AP324" s="27">
        <f t="shared" si="86"/>
        <v>0</v>
      </c>
      <c r="AQ324" s="27">
        <f t="shared" si="87"/>
        <v>0</v>
      </c>
      <c r="AR324" s="27">
        <f t="shared" si="88"/>
        <v>0</v>
      </c>
      <c r="AS324" s="27">
        <f t="shared" si="89"/>
        <v>0</v>
      </c>
      <c r="AT324" s="29">
        <f t="shared" si="90"/>
        <v>56582</v>
      </c>
      <c r="AU324" s="27"/>
      <c r="AV324" s="27">
        <f>+M324/AI324</f>
        <v>1005.6790632240981</v>
      </c>
      <c r="AW324" s="27">
        <f>+O324/AJ324</f>
        <v>1013.3329366028707</v>
      </c>
      <c r="AX324" s="27">
        <f>+Q324/AK324</f>
        <v>1060.012400555845</v>
      </c>
      <c r="AY324" s="27">
        <f>+S324/AL324</f>
        <v>1096.4360729400403</v>
      </c>
      <c r="AZ324" s="27">
        <f>+U324/AM324</f>
        <v>1076.6132456140351</v>
      </c>
      <c r="BA324" s="27"/>
      <c r="BB324" s="27"/>
      <c r="BC324" s="27"/>
      <c r="BD324" s="27"/>
      <c r="BE324" s="27"/>
      <c r="BF324" s="27"/>
      <c r="BG324" s="27">
        <f t="shared" si="76"/>
        <v>1068.4643436075078</v>
      </c>
    </row>
    <row r="325" spans="1:59" x14ac:dyDescent="0.25">
      <c r="A325">
        <v>7448</v>
      </c>
      <c r="B325" t="s">
        <v>1100</v>
      </c>
      <c r="C325" t="s">
        <v>1101</v>
      </c>
      <c r="D325" t="s">
        <v>637</v>
      </c>
      <c r="E325" t="s">
        <v>18</v>
      </c>
      <c r="F325" s="53">
        <f>VLOOKUP(B325,'[4]Ventas Ene-Dic 2019 Hot Melt'!$B$2:$F$247,5,0)</f>
        <v>9</v>
      </c>
      <c r="G325" t="str">
        <f>VLOOKUP(B325,'[4]Ventas Ene-Dic 2019 Hot Melt'!$B$2:$G$247,6,0)</f>
        <v>SI</v>
      </c>
      <c r="H325" t="s">
        <v>339</v>
      </c>
      <c r="I325" s="28">
        <v>771760</v>
      </c>
      <c r="N325">
        <v>40</v>
      </c>
      <c r="O325" s="28">
        <v>771760</v>
      </c>
      <c r="AH325" s="27">
        <f t="shared" si="78"/>
        <v>0</v>
      </c>
      <c r="AI325" s="27">
        <f t="shared" si="79"/>
        <v>0</v>
      </c>
      <c r="AJ325" s="27">
        <f t="shared" si="80"/>
        <v>360</v>
      </c>
      <c r="AK325" s="27">
        <f t="shared" si="81"/>
        <v>0</v>
      </c>
      <c r="AL325" s="27">
        <f t="shared" si="82"/>
        <v>0</v>
      </c>
      <c r="AM325" s="27">
        <f t="shared" si="83"/>
        <v>0</v>
      </c>
      <c r="AN325" s="27">
        <f t="shared" si="84"/>
        <v>0</v>
      </c>
      <c r="AO325" s="27">
        <f t="shared" si="85"/>
        <v>0</v>
      </c>
      <c r="AP325" s="27">
        <f t="shared" si="86"/>
        <v>0</v>
      </c>
      <c r="AQ325" s="27">
        <f t="shared" si="87"/>
        <v>0</v>
      </c>
      <c r="AR325" s="27">
        <f t="shared" si="88"/>
        <v>0</v>
      </c>
      <c r="AS325" s="27">
        <f t="shared" si="89"/>
        <v>0</v>
      </c>
      <c r="AT325" s="29">
        <f t="shared" si="90"/>
        <v>360</v>
      </c>
      <c r="AU325" s="27"/>
      <c r="AV325" s="27"/>
      <c r="AW325" s="27">
        <f>+O325/AJ325</f>
        <v>2143.7777777777778</v>
      </c>
      <c r="AX325" s="27"/>
      <c r="AY325" s="27"/>
      <c r="AZ325" s="27"/>
      <c r="BA325" s="27"/>
      <c r="BB325" s="27"/>
      <c r="BC325" s="27"/>
      <c r="BD325" s="27"/>
      <c r="BE325" s="27"/>
      <c r="BF325" s="27"/>
      <c r="BG325" s="27">
        <f t="shared" si="76"/>
        <v>2143.7777777777778</v>
      </c>
    </row>
    <row r="326" spans="1:59" x14ac:dyDescent="0.25">
      <c r="A326">
        <v>7449</v>
      </c>
      <c r="B326" t="s">
        <v>754</v>
      </c>
      <c r="C326" t="s">
        <v>755</v>
      </c>
      <c r="D326" t="s">
        <v>410</v>
      </c>
      <c r="E326" t="s">
        <v>51</v>
      </c>
      <c r="F326" s="53">
        <f>VLOOKUP(B326,'[4]Ventas Ene-Dic 2019 Hot Melt'!$B$2:$F$247,5,0)</f>
        <v>7.2</v>
      </c>
      <c r="G326" t="str">
        <f>VLOOKUP(B326,'[4]Ventas Ene-Dic 2019 Hot Melt'!$B$2:$G$247,6,0)</f>
        <v>SI</v>
      </c>
      <c r="H326" t="s">
        <v>339</v>
      </c>
      <c r="I326" s="28">
        <v>141890325.40000001</v>
      </c>
      <c r="J326" s="31">
        <v>4032</v>
      </c>
      <c r="K326" s="28">
        <v>26176023.82</v>
      </c>
      <c r="L326" s="31">
        <v>6552</v>
      </c>
      <c r="M326" s="28">
        <v>42197510.170000002</v>
      </c>
      <c r="N326" s="31">
        <v>3024</v>
      </c>
      <c r="O326" s="28">
        <v>19724587.34</v>
      </c>
      <c r="P326" s="31">
        <v>2454</v>
      </c>
      <c r="Q326" s="28">
        <v>16338412.449999999</v>
      </c>
      <c r="R326" s="31">
        <v>5544</v>
      </c>
      <c r="S326" s="28">
        <v>37453791.619999997</v>
      </c>
      <c r="AH326" s="27">
        <f t="shared" si="78"/>
        <v>29030.400000000001</v>
      </c>
      <c r="AI326" s="27">
        <f t="shared" si="79"/>
        <v>47174.400000000001</v>
      </c>
      <c r="AJ326" s="27">
        <f t="shared" si="80"/>
        <v>21772.799999999999</v>
      </c>
      <c r="AK326" s="27">
        <f t="shared" si="81"/>
        <v>17668.8</v>
      </c>
      <c r="AL326" s="27">
        <f t="shared" si="82"/>
        <v>39916.800000000003</v>
      </c>
      <c r="AM326" s="27">
        <f t="shared" si="83"/>
        <v>0</v>
      </c>
      <c r="AN326" s="27">
        <f t="shared" si="84"/>
        <v>0</v>
      </c>
      <c r="AO326" s="27">
        <f t="shared" si="85"/>
        <v>0</v>
      </c>
      <c r="AP326" s="27">
        <f t="shared" si="86"/>
        <v>0</v>
      </c>
      <c r="AQ326" s="27">
        <f t="shared" si="87"/>
        <v>0</v>
      </c>
      <c r="AR326" s="27">
        <f t="shared" si="88"/>
        <v>0</v>
      </c>
      <c r="AS326" s="27">
        <f t="shared" si="89"/>
        <v>0</v>
      </c>
      <c r="AT326" s="29">
        <f t="shared" si="90"/>
        <v>155563.20000000001</v>
      </c>
      <c r="AU326" s="27">
        <f>+K326/AH326</f>
        <v>901.67630552799824</v>
      </c>
      <c r="AV326" s="27">
        <f>+M326/AI326</f>
        <v>894.50019862467775</v>
      </c>
      <c r="AW326" s="27">
        <f>+O326/AJ326</f>
        <v>905.92791648295122</v>
      </c>
      <c r="AX326" s="27">
        <f>+Q326/AK326</f>
        <v>924.7041366702889</v>
      </c>
      <c r="AY326" s="27">
        <f>+S326/AL326</f>
        <v>938.29644710998866</v>
      </c>
      <c r="AZ326" s="27"/>
      <c r="BA326" s="27"/>
      <c r="BB326" s="27"/>
      <c r="BC326" s="27"/>
      <c r="BD326" s="27"/>
      <c r="BE326" s="27"/>
      <c r="BF326" s="27"/>
      <c r="BG326" s="27">
        <f t="shared" si="76"/>
        <v>912.10726829995781</v>
      </c>
    </row>
    <row r="327" spans="1:59" x14ac:dyDescent="0.25">
      <c r="A327">
        <v>7450</v>
      </c>
      <c r="B327" t="s">
        <v>756</v>
      </c>
      <c r="C327" t="s">
        <v>757</v>
      </c>
      <c r="D327" t="s">
        <v>410</v>
      </c>
      <c r="E327" t="s">
        <v>51</v>
      </c>
      <c r="F327" s="53">
        <f>VLOOKUP(B327,'[4]Ventas Ene-Dic 2019 Hot Melt'!$B$2:$F$247,5,0)</f>
        <v>7.2</v>
      </c>
      <c r="G327" t="str">
        <f>VLOOKUP(B327,'[4]Ventas Ene-Dic 2019 Hot Melt'!$B$2:$G$247,6,0)</f>
        <v>SI</v>
      </c>
      <c r="H327" t="s">
        <v>339</v>
      </c>
      <c r="I327" s="28">
        <v>17337826.5</v>
      </c>
      <c r="P327">
        <v>52</v>
      </c>
      <c r="Q327" s="28">
        <v>345760.86</v>
      </c>
      <c r="R327" s="31">
        <v>2457</v>
      </c>
      <c r="S327" s="28">
        <v>16545609.67</v>
      </c>
      <c r="T327">
        <v>68</v>
      </c>
      <c r="U327" s="28">
        <v>446455.97</v>
      </c>
      <c r="AH327" s="27">
        <f t="shared" si="78"/>
        <v>0</v>
      </c>
      <c r="AI327" s="27">
        <f t="shared" si="79"/>
        <v>0</v>
      </c>
      <c r="AJ327" s="27">
        <f t="shared" si="80"/>
        <v>0</v>
      </c>
      <c r="AK327" s="27">
        <f t="shared" si="81"/>
        <v>374.40000000000003</v>
      </c>
      <c r="AL327" s="27">
        <f t="shared" si="82"/>
        <v>17690.400000000001</v>
      </c>
      <c r="AM327" s="27">
        <f t="shared" si="83"/>
        <v>489.6</v>
      </c>
      <c r="AN327" s="27">
        <f t="shared" si="84"/>
        <v>0</v>
      </c>
      <c r="AO327" s="27">
        <f t="shared" si="85"/>
        <v>0</v>
      </c>
      <c r="AP327" s="27">
        <f t="shared" si="86"/>
        <v>0</v>
      </c>
      <c r="AQ327" s="27">
        <f t="shared" si="87"/>
        <v>0</v>
      </c>
      <c r="AR327" s="27">
        <f t="shared" si="88"/>
        <v>0</v>
      </c>
      <c r="AS327" s="27">
        <f t="shared" si="89"/>
        <v>0</v>
      </c>
      <c r="AT327" s="29">
        <f t="shared" si="90"/>
        <v>18554.400000000001</v>
      </c>
      <c r="AU327" s="27"/>
      <c r="AV327" s="27"/>
      <c r="AW327" s="27"/>
      <c r="AX327" s="27">
        <f>+Q327/AK327</f>
        <v>923.50657051282042</v>
      </c>
      <c r="AY327" s="27">
        <f>+S327/AL327</f>
        <v>935.28748191109298</v>
      </c>
      <c r="AZ327" s="27">
        <f>+U327/AM327</f>
        <v>911.87902369281039</v>
      </c>
      <c r="BA327" s="27"/>
      <c r="BB327" s="27"/>
      <c r="BC327" s="27"/>
      <c r="BD327" s="27"/>
      <c r="BE327" s="27"/>
      <c r="BF327" s="27"/>
      <c r="BG327" s="27">
        <f t="shared" si="76"/>
        <v>934.43207541068421</v>
      </c>
    </row>
    <row r="328" spans="1:59" x14ac:dyDescent="0.25">
      <c r="A328">
        <v>7451</v>
      </c>
      <c r="B328" t="s">
        <v>1102</v>
      </c>
      <c r="C328" t="s">
        <v>755</v>
      </c>
      <c r="D328" t="s">
        <v>1103</v>
      </c>
      <c r="E328" t="s">
        <v>16</v>
      </c>
      <c r="F328" s="53">
        <f>VLOOKUP(B328,'[4]Ventas Ene-Dic 2019 Hot Melt'!$B$2:$F$247,5,0)</f>
        <v>7.2</v>
      </c>
      <c r="G328" t="str">
        <f>VLOOKUP(B328,'[4]Ventas Ene-Dic 2019 Hot Melt'!$B$2:$G$247,6,0)</f>
        <v>SI</v>
      </c>
      <c r="H328" t="s">
        <v>339</v>
      </c>
      <c r="I328" s="28">
        <v>34612256</v>
      </c>
      <c r="L328">
        <v>520</v>
      </c>
      <c r="M328" s="28">
        <v>5561920</v>
      </c>
      <c r="N328" s="31">
        <v>1134</v>
      </c>
      <c r="O328" s="28">
        <v>12129264</v>
      </c>
      <c r="P328" s="31">
        <v>1134</v>
      </c>
      <c r="Q328" s="28">
        <v>12129264</v>
      </c>
      <c r="R328">
        <v>448</v>
      </c>
      <c r="S328" s="28">
        <v>4791808</v>
      </c>
      <c r="AH328" s="27">
        <f t="shared" si="78"/>
        <v>0</v>
      </c>
      <c r="AI328" s="27">
        <f t="shared" si="79"/>
        <v>3744</v>
      </c>
      <c r="AJ328" s="27">
        <f t="shared" si="80"/>
        <v>8164.8</v>
      </c>
      <c r="AK328" s="27">
        <f t="shared" si="81"/>
        <v>8164.8</v>
      </c>
      <c r="AL328" s="27">
        <f t="shared" si="82"/>
        <v>3225.6</v>
      </c>
      <c r="AM328" s="27">
        <f t="shared" si="83"/>
        <v>0</v>
      </c>
      <c r="AN328" s="27">
        <f t="shared" si="84"/>
        <v>0</v>
      </c>
      <c r="AO328" s="27">
        <f t="shared" si="85"/>
        <v>0</v>
      </c>
      <c r="AP328" s="27">
        <f t="shared" si="86"/>
        <v>0</v>
      </c>
      <c r="AQ328" s="27">
        <f t="shared" si="87"/>
        <v>0</v>
      </c>
      <c r="AR328" s="27">
        <f t="shared" si="88"/>
        <v>0</v>
      </c>
      <c r="AS328" s="27">
        <f t="shared" si="89"/>
        <v>0</v>
      </c>
      <c r="AT328" s="29">
        <f t="shared" si="90"/>
        <v>23299.199999999997</v>
      </c>
      <c r="AU328" s="27"/>
      <c r="AV328" s="27">
        <f>+M328/AI328</f>
        <v>1485.5555555555557</v>
      </c>
      <c r="AW328" s="27">
        <f>+O328/AJ328</f>
        <v>1485.5555555555554</v>
      </c>
      <c r="AX328" s="27">
        <f>+Q328/AK328</f>
        <v>1485.5555555555554</v>
      </c>
      <c r="AY328" s="27">
        <f>+S328/AL328</f>
        <v>1485.5555555555557</v>
      </c>
      <c r="AZ328" s="27"/>
      <c r="BA328" s="27"/>
      <c r="BB328" s="27"/>
      <c r="BC328" s="27"/>
      <c r="BD328" s="27"/>
      <c r="BE328" s="27"/>
      <c r="BF328" s="27"/>
      <c r="BG328" s="27">
        <f t="shared" si="76"/>
        <v>1485.5555555555557</v>
      </c>
    </row>
    <row r="329" spans="1:59" x14ac:dyDescent="0.25">
      <c r="A329">
        <v>7452</v>
      </c>
      <c r="B329" t="s">
        <v>1104</v>
      </c>
      <c r="C329" t="s">
        <v>755</v>
      </c>
      <c r="D329" t="s">
        <v>410</v>
      </c>
      <c r="E329" t="s">
        <v>51</v>
      </c>
      <c r="F329" s="53">
        <f>VLOOKUP(B329,'[4]Ventas Ene-Dic 2019 Hot Melt'!$B$2:$F$247,5,0)</f>
        <v>7.2</v>
      </c>
      <c r="G329" t="str">
        <f>VLOOKUP(B329,'[4]Ventas Ene-Dic 2019 Hot Melt'!$B$2:$G$247,6,0)</f>
        <v>SI</v>
      </c>
      <c r="H329" t="s">
        <v>339</v>
      </c>
      <c r="I329" s="28">
        <v>55808618.880000003</v>
      </c>
      <c r="L329" s="31">
        <v>3024</v>
      </c>
      <c r="M329" s="28">
        <v>19587223</v>
      </c>
      <c r="P329" s="31">
        <v>1008</v>
      </c>
      <c r="Q329" s="28">
        <v>6702441.3799999999</v>
      </c>
      <c r="R329" s="31">
        <v>1177</v>
      </c>
      <c r="S329" s="28">
        <v>8100558.4400000004</v>
      </c>
      <c r="V329">
        <v>474</v>
      </c>
      <c r="W329" s="28">
        <v>3102891.97</v>
      </c>
      <c r="Z329" s="31">
        <v>1512</v>
      </c>
      <c r="AA329" s="28">
        <v>10758948.77</v>
      </c>
      <c r="AB329" s="31">
        <v>1069</v>
      </c>
      <c r="AC329" s="28">
        <v>7556555.3200000003</v>
      </c>
      <c r="AH329" s="27">
        <f t="shared" si="78"/>
        <v>0</v>
      </c>
      <c r="AI329" s="27">
        <f t="shared" si="79"/>
        <v>21772.799999999999</v>
      </c>
      <c r="AJ329" s="27">
        <f t="shared" si="80"/>
        <v>0</v>
      </c>
      <c r="AK329" s="27">
        <f t="shared" si="81"/>
        <v>7257.6</v>
      </c>
      <c r="AL329" s="27">
        <f t="shared" si="82"/>
        <v>8474.4</v>
      </c>
      <c r="AM329" s="27">
        <f t="shared" si="83"/>
        <v>0</v>
      </c>
      <c r="AN329" s="27">
        <f t="shared" si="84"/>
        <v>3412.8</v>
      </c>
      <c r="AO329" s="27">
        <f t="shared" si="85"/>
        <v>0</v>
      </c>
      <c r="AP329" s="27">
        <f t="shared" si="86"/>
        <v>10886.4</v>
      </c>
      <c r="AQ329" s="27">
        <f t="shared" si="87"/>
        <v>7696.8</v>
      </c>
      <c r="AR329" s="27">
        <f t="shared" si="88"/>
        <v>0</v>
      </c>
      <c r="AS329" s="27">
        <f t="shared" si="89"/>
        <v>0</v>
      </c>
      <c r="AT329" s="29">
        <f t="shared" si="90"/>
        <v>59500.80000000001</v>
      </c>
      <c r="AU329" s="27"/>
      <c r="AV329" s="27">
        <f>+M329/AI329</f>
        <v>899.61892820399771</v>
      </c>
      <c r="AW329" s="27"/>
      <c r="AX329" s="27">
        <f>+Q329/AK329</f>
        <v>923.50658344356259</v>
      </c>
      <c r="AY329" s="27">
        <f>+S329/AL329</f>
        <v>955.8857783441897</v>
      </c>
      <c r="AZ329" s="27"/>
      <c r="BA329" s="27">
        <f>+W329/AN329</f>
        <v>909.19244315518051</v>
      </c>
      <c r="BB329" s="27"/>
      <c r="BC329" s="27">
        <f>+AA329/AP329</f>
        <v>988.29261923133447</v>
      </c>
      <c r="BD329" s="27">
        <f>+AC329/AQ329</f>
        <v>981.77883276166722</v>
      </c>
      <c r="BE329" s="27"/>
      <c r="BF329" s="27"/>
      <c r="BG329" s="27">
        <f t="shared" si="76"/>
        <v>937.94737011939321</v>
      </c>
    </row>
    <row r="330" spans="1:59" x14ac:dyDescent="0.25">
      <c r="A330">
        <v>7453</v>
      </c>
      <c r="B330" t="s">
        <v>1105</v>
      </c>
      <c r="C330" t="s">
        <v>755</v>
      </c>
      <c r="D330" t="s">
        <v>410</v>
      </c>
      <c r="E330" t="s">
        <v>51</v>
      </c>
      <c r="F330" s="53">
        <f>VLOOKUP(B330,'[4]Ventas Ene-Dic 2019 Hot Melt'!$B$2:$F$247,5,0)</f>
        <v>7.2</v>
      </c>
      <c r="G330" t="str">
        <f>VLOOKUP(B330,'[4]Ventas Ene-Dic 2019 Hot Melt'!$B$2:$G$247,6,0)</f>
        <v>SI</v>
      </c>
      <c r="H330" t="s">
        <v>339</v>
      </c>
      <c r="I330" s="28">
        <v>10327586.779999999</v>
      </c>
      <c r="L330">
        <v>756</v>
      </c>
      <c r="M330" s="28">
        <v>4913891.29</v>
      </c>
      <c r="V330">
        <v>827</v>
      </c>
      <c r="W330" s="28">
        <v>5413695.4900000002</v>
      </c>
      <c r="AH330" s="27">
        <f t="shared" si="78"/>
        <v>0</v>
      </c>
      <c r="AI330" s="27">
        <f t="shared" si="79"/>
        <v>5443.2</v>
      </c>
      <c r="AJ330" s="27">
        <f t="shared" si="80"/>
        <v>0</v>
      </c>
      <c r="AK330" s="27">
        <f t="shared" si="81"/>
        <v>0</v>
      </c>
      <c r="AL330" s="27">
        <f t="shared" si="82"/>
        <v>0</v>
      </c>
      <c r="AM330" s="27">
        <f t="shared" si="83"/>
        <v>0</v>
      </c>
      <c r="AN330" s="27">
        <f t="shared" si="84"/>
        <v>5954.4000000000005</v>
      </c>
      <c r="AO330" s="27">
        <f t="shared" si="85"/>
        <v>0</v>
      </c>
      <c r="AP330" s="27">
        <f t="shared" si="86"/>
        <v>0</v>
      </c>
      <c r="AQ330" s="27">
        <f t="shared" si="87"/>
        <v>0</v>
      </c>
      <c r="AR330" s="27">
        <f t="shared" si="88"/>
        <v>0</v>
      </c>
      <c r="AS330" s="27">
        <f t="shared" si="89"/>
        <v>0</v>
      </c>
      <c r="AT330" s="29">
        <f t="shared" si="90"/>
        <v>11397.6</v>
      </c>
      <c r="AU330" s="27"/>
      <c r="AV330" s="27">
        <f>+M330/AI330</f>
        <v>902.75780606995886</v>
      </c>
      <c r="AW330" s="27"/>
      <c r="AX330" s="27"/>
      <c r="AY330" s="27"/>
      <c r="AZ330" s="27"/>
      <c r="BA330" s="27">
        <f>+W330/AN330</f>
        <v>909.19244424291276</v>
      </c>
      <c r="BB330" s="27"/>
      <c r="BC330" s="27"/>
      <c r="BD330" s="27"/>
      <c r="BE330" s="27"/>
      <c r="BF330" s="27"/>
      <c r="BG330" s="27">
        <f t="shared" si="76"/>
        <v>906.11942689689045</v>
      </c>
    </row>
    <row r="331" spans="1:59" x14ac:dyDescent="0.25">
      <c r="A331">
        <v>7454</v>
      </c>
      <c r="B331" t="s">
        <v>1106</v>
      </c>
      <c r="C331" t="s">
        <v>755</v>
      </c>
      <c r="D331" t="s">
        <v>1103</v>
      </c>
      <c r="E331" t="s">
        <v>16</v>
      </c>
      <c r="F331" s="53">
        <f>VLOOKUP(B331,'[4]Ventas Ene-Dic 2019 Hot Melt'!$B$2:$F$247,5,0)</f>
        <v>7.2</v>
      </c>
      <c r="G331" t="str">
        <f>VLOOKUP(B331,'[4]Ventas Ene-Dic 2019 Hot Melt'!$B$2:$G$247,6,0)</f>
        <v>SI</v>
      </c>
      <c r="H331" t="s">
        <v>339</v>
      </c>
      <c r="I331" s="28">
        <v>71438584</v>
      </c>
      <c r="R331" s="31">
        <v>1542</v>
      </c>
      <c r="S331" s="28">
        <v>16493232</v>
      </c>
      <c r="V331" s="31">
        <v>1197</v>
      </c>
      <c r="W331" s="28">
        <v>12803112</v>
      </c>
      <c r="Z331" s="31">
        <v>1609</v>
      </c>
      <c r="AA331" s="28">
        <v>17209864</v>
      </c>
      <c r="AD331" s="31">
        <v>1071</v>
      </c>
      <c r="AE331" s="28">
        <v>11455416</v>
      </c>
      <c r="AF331" s="31">
        <v>1260</v>
      </c>
      <c r="AG331" s="28">
        <v>13476960</v>
      </c>
      <c r="AH331" s="27">
        <f t="shared" si="78"/>
        <v>0</v>
      </c>
      <c r="AI331" s="27">
        <f t="shared" si="79"/>
        <v>0</v>
      </c>
      <c r="AJ331" s="27">
        <f t="shared" si="80"/>
        <v>0</v>
      </c>
      <c r="AK331" s="27">
        <f t="shared" si="81"/>
        <v>0</v>
      </c>
      <c r="AL331" s="27">
        <f t="shared" si="82"/>
        <v>11102.4</v>
      </c>
      <c r="AM331" s="27">
        <f t="shared" si="83"/>
        <v>0</v>
      </c>
      <c r="AN331" s="27">
        <f t="shared" si="84"/>
        <v>8618.4</v>
      </c>
      <c r="AO331" s="27">
        <f t="shared" si="85"/>
        <v>0</v>
      </c>
      <c r="AP331" s="27">
        <f t="shared" si="86"/>
        <v>11584.800000000001</v>
      </c>
      <c r="AQ331" s="27">
        <f t="shared" si="87"/>
        <v>0</v>
      </c>
      <c r="AR331" s="27">
        <f t="shared" si="88"/>
        <v>7711.2</v>
      </c>
      <c r="AS331" s="27">
        <f t="shared" si="89"/>
        <v>9072</v>
      </c>
      <c r="AT331" s="29">
        <f t="shared" si="90"/>
        <v>48088.799999999996</v>
      </c>
      <c r="AU331" s="27"/>
      <c r="AV331" s="27"/>
      <c r="AW331" s="27"/>
      <c r="AX331" s="27"/>
      <c r="AY331" s="27">
        <f>+S331/AL331</f>
        <v>1485.5555555555557</v>
      </c>
      <c r="AZ331" s="27"/>
      <c r="BA331" s="27">
        <f>+W331/AN331</f>
        <v>1485.5555555555557</v>
      </c>
      <c r="BB331" s="27"/>
      <c r="BC331" s="27">
        <f>+AA331/AP331</f>
        <v>1485.5555555555554</v>
      </c>
      <c r="BD331" s="27" t="e">
        <f>+AC331/AQ331</f>
        <v>#DIV/0!</v>
      </c>
      <c r="BE331" s="27">
        <f>+AE331/AR331</f>
        <v>1485.5555555555557</v>
      </c>
      <c r="BF331" s="27">
        <f>+AG331/AS331</f>
        <v>1485.5555555555557</v>
      </c>
      <c r="BG331" s="27">
        <f t="shared" si="76"/>
        <v>1485.5555555555557</v>
      </c>
    </row>
    <row r="332" spans="1:59" x14ac:dyDescent="0.25">
      <c r="A332">
        <v>7455</v>
      </c>
      <c r="B332" t="s">
        <v>1107</v>
      </c>
      <c r="C332" t="s">
        <v>755</v>
      </c>
      <c r="D332" t="s">
        <v>410</v>
      </c>
      <c r="E332" t="s">
        <v>51</v>
      </c>
      <c r="F332" s="53">
        <f>VLOOKUP(B332,'[4]Ventas Ene-Dic 2019 Hot Melt'!$B$2:$F$247,5,0)</f>
        <v>7.2</v>
      </c>
      <c r="G332" t="str">
        <f>VLOOKUP(B332,'[4]Ventas Ene-Dic 2019 Hot Melt'!$B$2:$G$247,6,0)</f>
        <v>SI</v>
      </c>
      <c r="H332" t="s">
        <v>339</v>
      </c>
      <c r="I332" s="28">
        <v>11877434.16</v>
      </c>
      <c r="X332" s="31">
        <v>1658</v>
      </c>
      <c r="Y332" s="28">
        <v>11877434.16</v>
      </c>
      <c r="AH332" s="27">
        <f t="shared" si="78"/>
        <v>0</v>
      </c>
      <c r="AI332" s="27">
        <f t="shared" si="79"/>
        <v>0</v>
      </c>
      <c r="AJ332" s="27">
        <f t="shared" si="80"/>
        <v>0</v>
      </c>
      <c r="AK332" s="27">
        <f t="shared" si="81"/>
        <v>0</v>
      </c>
      <c r="AL332" s="27">
        <f t="shared" si="82"/>
        <v>0</v>
      </c>
      <c r="AM332" s="27">
        <f t="shared" si="83"/>
        <v>0</v>
      </c>
      <c r="AN332" s="27">
        <f t="shared" si="84"/>
        <v>0</v>
      </c>
      <c r="AO332" s="27">
        <f t="shared" si="85"/>
        <v>11937.6</v>
      </c>
      <c r="AP332" s="27">
        <f t="shared" si="86"/>
        <v>0</v>
      </c>
      <c r="AQ332" s="27">
        <f t="shared" si="87"/>
        <v>0</v>
      </c>
      <c r="AR332" s="27">
        <f t="shared" si="88"/>
        <v>0</v>
      </c>
      <c r="AS332" s="27">
        <f t="shared" si="89"/>
        <v>0</v>
      </c>
      <c r="AT332" s="29">
        <f t="shared" si="90"/>
        <v>11937.6</v>
      </c>
      <c r="AU332" s="27"/>
      <c r="AV332" s="27"/>
      <c r="AW332" s="27"/>
      <c r="AX332" s="27"/>
      <c r="AY332" s="27"/>
      <c r="AZ332" s="27"/>
      <c r="BA332" s="27"/>
      <c r="BB332" s="27">
        <f>+Y332/AO332</f>
        <v>994.95997185363888</v>
      </c>
      <c r="BC332" s="27"/>
      <c r="BD332" s="27"/>
      <c r="BE332" s="27"/>
      <c r="BF332" s="27"/>
      <c r="BG332" s="27">
        <f t="shared" si="76"/>
        <v>994.95997185363888</v>
      </c>
    </row>
    <row r="333" spans="1:59" x14ac:dyDescent="0.25">
      <c r="A333">
        <v>7456</v>
      </c>
      <c r="B333" t="s">
        <v>1108</v>
      </c>
      <c r="C333" t="s">
        <v>1109</v>
      </c>
      <c r="D333" t="s">
        <v>612</v>
      </c>
      <c r="E333" t="s">
        <v>55</v>
      </c>
      <c r="F333" s="53">
        <f>VLOOKUP(B333,'[4]Ventas Ene-Dic 2019 Hot Melt'!$B$2:$F$247,5,0)</f>
        <v>7.2</v>
      </c>
      <c r="G333" t="str">
        <f>VLOOKUP(B333,'[4]Ventas Ene-Dic 2019 Hot Melt'!$B$2:$G$247,6,0)</f>
        <v>SI</v>
      </c>
      <c r="H333" t="s">
        <v>339</v>
      </c>
      <c r="I333" s="28">
        <v>122571920</v>
      </c>
      <c r="T333" s="31">
        <v>2171</v>
      </c>
      <c r="U333" s="28">
        <v>37532248</v>
      </c>
      <c r="V333" s="31">
        <v>1449</v>
      </c>
      <c r="W333" s="28">
        <v>25050312</v>
      </c>
      <c r="Z333">
        <v>904</v>
      </c>
      <c r="AA333" s="28">
        <v>15628352</v>
      </c>
      <c r="AB333" s="31">
        <v>1301</v>
      </c>
      <c r="AC333" s="28">
        <v>22491688</v>
      </c>
      <c r="AD333">
        <v>504</v>
      </c>
      <c r="AE333" s="28">
        <v>8713152</v>
      </c>
      <c r="AF333">
        <v>761</v>
      </c>
      <c r="AG333" s="28">
        <v>13156168</v>
      </c>
      <c r="AH333" s="27">
        <f t="shared" si="78"/>
        <v>0</v>
      </c>
      <c r="AI333" s="27">
        <f t="shared" si="79"/>
        <v>0</v>
      </c>
      <c r="AJ333" s="27">
        <f t="shared" si="80"/>
        <v>0</v>
      </c>
      <c r="AK333" s="27">
        <f t="shared" si="81"/>
        <v>0</v>
      </c>
      <c r="AL333" s="27">
        <f t="shared" si="82"/>
        <v>0</v>
      </c>
      <c r="AM333" s="27">
        <f t="shared" si="83"/>
        <v>15631.2</v>
      </c>
      <c r="AN333" s="27">
        <f t="shared" si="84"/>
        <v>10432.800000000001</v>
      </c>
      <c r="AO333" s="27">
        <f t="shared" si="85"/>
        <v>0</v>
      </c>
      <c r="AP333" s="27">
        <f t="shared" si="86"/>
        <v>6508.8</v>
      </c>
      <c r="AQ333" s="27">
        <f t="shared" si="87"/>
        <v>9367.2000000000007</v>
      </c>
      <c r="AR333" s="27">
        <f t="shared" si="88"/>
        <v>3628.8</v>
      </c>
      <c r="AS333" s="27">
        <f t="shared" si="89"/>
        <v>5479.2</v>
      </c>
      <c r="AT333" s="29">
        <f t="shared" si="90"/>
        <v>51048</v>
      </c>
      <c r="AU333" s="27"/>
      <c r="AV333" s="27"/>
      <c r="AW333" s="27"/>
      <c r="AX333" s="27"/>
      <c r="AY333" s="27"/>
      <c r="AZ333" s="27">
        <f>+U333/AM333</f>
        <v>2401.1111111111109</v>
      </c>
      <c r="BA333" s="27">
        <f>+W333/AN333</f>
        <v>2401.1111111111109</v>
      </c>
      <c r="BB333" s="27"/>
      <c r="BC333" s="27">
        <f>+AA333/AP333</f>
        <v>2401.1111111111109</v>
      </c>
      <c r="BD333" s="27">
        <f>+AC333/AQ333</f>
        <v>2401.1111111111109</v>
      </c>
      <c r="BE333" s="27">
        <f>+AE333/AR333</f>
        <v>2401.1111111111109</v>
      </c>
      <c r="BF333" s="27">
        <f>+AG333/AS333</f>
        <v>2401.1111111111113</v>
      </c>
      <c r="BG333" s="27">
        <f t="shared" si="76"/>
        <v>2401.1111111111113</v>
      </c>
    </row>
    <row r="334" spans="1:59" x14ac:dyDescent="0.25">
      <c r="A334">
        <v>7457</v>
      </c>
      <c r="B334" t="s">
        <v>1110</v>
      </c>
      <c r="C334" t="s">
        <v>755</v>
      </c>
      <c r="D334" t="s">
        <v>410</v>
      </c>
      <c r="E334" t="s">
        <v>51</v>
      </c>
      <c r="F334" s="53">
        <f>VLOOKUP(B334,'[4]Ventas Ene-Dic 2019 Hot Melt'!$B$2:$F$247,5,0)</f>
        <v>7.2</v>
      </c>
      <c r="G334" t="str">
        <f>VLOOKUP(B334,'[4]Ventas Ene-Dic 2019 Hot Melt'!$B$2:$G$247,6,0)</f>
        <v>SI</v>
      </c>
      <c r="H334" t="s">
        <v>339</v>
      </c>
      <c r="I334" s="28">
        <v>2922794.41</v>
      </c>
      <c r="X334">
        <v>408</v>
      </c>
      <c r="Y334" s="28">
        <v>2922794.41</v>
      </c>
      <c r="AH334" s="27">
        <f t="shared" si="78"/>
        <v>0</v>
      </c>
      <c r="AI334" s="27">
        <f t="shared" si="79"/>
        <v>0</v>
      </c>
      <c r="AJ334" s="27">
        <f t="shared" si="80"/>
        <v>0</v>
      </c>
      <c r="AK334" s="27">
        <f t="shared" si="81"/>
        <v>0</v>
      </c>
      <c r="AL334" s="27">
        <f t="shared" si="82"/>
        <v>0</v>
      </c>
      <c r="AM334" s="27">
        <f t="shared" si="83"/>
        <v>0</v>
      </c>
      <c r="AN334" s="27">
        <f t="shared" si="84"/>
        <v>0</v>
      </c>
      <c r="AO334" s="27">
        <f t="shared" si="85"/>
        <v>2937.6</v>
      </c>
      <c r="AP334" s="27">
        <f t="shared" si="86"/>
        <v>0</v>
      </c>
      <c r="AQ334" s="27">
        <f t="shared" si="87"/>
        <v>0</v>
      </c>
      <c r="AR334" s="27">
        <f t="shared" si="88"/>
        <v>0</v>
      </c>
      <c r="AS334" s="27">
        <f t="shared" si="89"/>
        <v>0</v>
      </c>
      <c r="AT334" s="29">
        <f t="shared" si="90"/>
        <v>2937.6</v>
      </c>
      <c r="AU334" s="27"/>
      <c r="AV334" s="27"/>
      <c r="AW334" s="27"/>
      <c r="AX334" s="27"/>
      <c r="AY334" s="27"/>
      <c r="AZ334" s="27"/>
      <c r="BA334" s="27"/>
      <c r="BB334" s="27">
        <f>+Y334/AO334</f>
        <v>994.95997072440093</v>
      </c>
      <c r="BC334" s="27"/>
      <c r="BD334" s="27"/>
      <c r="BE334" s="27"/>
      <c r="BF334" s="27"/>
      <c r="BG334" s="27">
        <f t="shared" si="76"/>
        <v>994.95997072440093</v>
      </c>
    </row>
    <row r="335" spans="1:59" x14ac:dyDescent="0.25">
      <c r="A335">
        <v>7458</v>
      </c>
      <c r="B335" t="s">
        <v>1111</v>
      </c>
      <c r="C335" t="s">
        <v>755</v>
      </c>
      <c r="D335" t="s">
        <v>410</v>
      </c>
      <c r="E335" t="s">
        <v>51</v>
      </c>
      <c r="F335" s="53">
        <f>VLOOKUP(B335,'[4]Ventas Ene-Dic 2019 Hot Melt'!$B$2:$F$247,5,0)</f>
        <v>7.2</v>
      </c>
      <c r="G335" t="str">
        <f>VLOOKUP(B335,'[4]Ventas Ene-Dic 2019 Hot Melt'!$B$2:$G$247,6,0)</f>
        <v>SI</v>
      </c>
      <c r="H335" t="s">
        <v>339</v>
      </c>
      <c r="I335" s="28">
        <v>50806492.670000002</v>
      </c>
      <c r="X335" s="31">
        <v>3770</v>
      </c>
      <c r="Y335" s="28">
        <v>27007193.48</v>
      </c>
      <c r="Z335" s="31">
        <v>1008</v>
      </c>
      <c r="AA335" s="28">
        <v>7140308.5099999998</v>
      </c>
      <c r="AD335">
        <v>38</v>
      </c>
      <c r="AE335" s="28">
        <v>274208.58</v>
      </c>
      <c r="AF335" s="31">
        <v>2394</v>
      </c>
      <c r="AG335" s="28">
        <v>16384782.1</v>
      </c>
      <c r="AH335" s="27">
        <f t="shared" si="78"/>
        <v>0</v>
      </c>
      <c r="AI335" s="27">
        <f t="shared" si="79"/>
        <v>0</v>
      </c>
      <c r="AJ335" s="27">
        <f t="shared" si="80"/>
        <v>0</v>
      </c>
      <c r="AK335" s="27">
        <f t="shared" si="81"/>
        <v>0</v>
      </c>
      <c r="AL335" s="27">
        <f t="shared" si="82"/>
        <v>0</v>
      </c>
      <c r="AM335" s="27">
        <f t="shared" si="83"/>
        <v>0</v>
      </c>
      <c r="AN335" s="27">
        <f t="shared" si="84"/>
        <v>0</v>
      </c>
      <c r="AO335" s="27">
        <f t="shared" si="85"/>
        <v>27144</v>
      </c>
      <c r="AP335" s="27">
        <f t="shared" si="86"/>
        <v>7257.6</v>
      </c>
      <c r="AQ335" s="27">
        <f t="shared" si="87"/>
        <v>0</v>
      </c>
      <c r="AR335" s="27">
        <f t="shared" si="88"/>
        <v>273.60000000000002</v>
      </c>
      <c r="AS335" s="27">
        <f t="shared" si="89"/>
        <v>17236.8</v>
      </c>
      <c r="AT335" s="29">
        <f t="shared" si="90"/>
        <v>51912</v>
      </c>
      <c r="AU335" s="27"/>
      <c r="AV335" s="27"/>
      <c r="AW335" s="27"/>
      <c r="AX335" s="27"/>
      <c r="AY335" s="27"/>
      <c r="AZ335" s="27"/>
      <c r="BA335" s="27"/>
      <c r="BB335" s="27">
        <f>+Y335/AO335</f>
        <v>994.95997200117893</v>
      </c>
      <c r="BC335" s="27">
        <f>+AA335/AP335</f>
        <v>983.83880483906512</v>
      </c>
      <c r="BD335" s="27" t="e">
        <f>+AC335/AQ335</f>
        <v>#DIV/0!</v>
      </c>
      <c r="BE335" s="27">
        <f>+AE335/AR335</f>
        <v>1002.2243421052632</v>
      </c>
      <c r="BF335" s="27">
        <f>+AG335/AS335</f>
        <v>950.56983314768399</v>
      </c>
      <c r="BG335" s="27">
        <f t="shared" si="76"/>
        <v>978.70420461550316</v>
      </c>
    </row>
    <row r="336" spans="1:59" x14ac:dyDescent="0.25">
      <c r="A336">
        <v>7459</v>
      </c>
      <c r="B336" t="s">
        <v>1112</v>
      </c>
      <c r="C336" t="s">
        <v>755</v>
      </c>
      <c r="D336" t="s">
        <v>410</v>
      </c>
      <c r="E336" t="s">
        <v>51</v>
      </c>
      <c r="F336" s="53">
        <f>VLOOKUP(B336,'[4]Ventas Ene-Dic 2019 Hot Melt'!$B$2:$F$247,5,0)</f>
        <v>7.2</v>
      </c>
      <c r="G336" t="str">
        <f>VLOOKUP(B336,'[4]Ventas Ene-Dic 2019 Hot Melt'!$B$2:$G$247,6,0)</f>
        <v>SI</v>
      </c>
      <c r="H336" t="s">
        <v>339</v>
      </c>
      <c r="I336" s="28">
        <v>2186014.3199999998</v>
      </c>
      <c r="Z336">
        <v>315</v>
      </c>
      <c r="AA336" s="28">
        <v>2186014.3199999998</v>
      </c>
      <c r="AH336" s="27">
        <f t="shared" si="78"/>
        <v>0</v>
      </c>
      <c r="AI336" s="27">
        <f t="shared" si="79"/>
        <v>0</v>
      </c>
      <c r="AJ336" s="27">
        <f t="shared" si="80"/>
        <v>0</v>
      </c>
      <c r="AK336" s="27">
        <f t="shared" si="81"/>
        <v>0</v>
      </c>
      <c r="AL336" s="27">
        <f t="shared" si="82"/>
        <v>0</v>
      </c>
      <c r="AM336" s="27">
        <f t="shared" si="83"/>
        <v>0</v>
      </c>
      <c r="AN336" s="27">
        <f t="shared" si="84"/>
        <v>0</v>
      </c>
      <c r="AO336" s="27">
        <f t="shared" si="85"/>
        <v>0</v>
      </c>
      <c r="AP336" s="27">
        <f t="shared" si="86"/>
        <v>2268</v>
      </c>
      <c r="AQ336" s="27">
        <f t="shared" si="87"/>
        <v>0</v>
      </c>
      <c r="AR336" s="27">
        <f t="shared" si="88"/>
        <v>0</v>
      </c>
      <c r="AS336" s="27">
        <f t="shared" si="89"/>
        <v>0</v>
      </c>
      <c r="AT336" s="29">
        <f t="shared" si="90"/>
        <v>2268</v>
      </c>
      <c r="AU336" s="27"/>
      <c r="AV336" s="27"/>
      <c r="AW336" s="27"/>
      <c r="AX336" s="27"/>
      <c r="AY336" s="27"/>
      <c r="AZ336" s="27"/>
      <c r="BA336" s="27"/>
      <c r="BB336" s="27"/>
      <c r="BC336" s="27">
        <f>+AA336/AP336</f>
        <v>963.85111111111098</v>
      </c>
      <c r="BD336" s="27" t="e">
        <f>+AC336/AQ336</f>
        <v>#DIV/0!</v>
      </c>
      <c r="BE336" s="27"/>
      <c r="BF336" s="27"/>
      <c r="BG336" s="27">
        <f t="shared" si="76"/>
        <v>963.85111111111098</v>
      </c>
    </row>
    <row r="337" spans="1:59" x14ac:dyDescent="0.25">
      <c r="A337">
        <v>7460</v>
      </c>
      <c r="B337" t="s">
        <v>1113</v>
      </c>
      <c r="C337" t="s">
        <v>755</v>
      </c>
      <c r="D337" t="s">
        <v>1114</v>
      </c>
      <c r="E337" t="s">
        <v>87</v>
      </c>
      <c r="F337" s="53">
        <f>VLOOKUP(B337,'[4]Ventas Ene-Dic 2019 Hot Melt'!$B$2:$F$247,5,0)</f>
        <v>7.2</v>
      </c>
      <c r="G337" t="str">
        <f>VLOOKUP(B337,'[4]Ventas Ene-Dic 2019 Hot Melt'!$B$2:$G$247,6,0)</f>
        <v>SI</v>
      </c>
      <c r="H337" t="s">
        <v>339</v>
      </c>
      <c r="I337" s="28">
        <v>5501034</v>
      </c>
      <c r="AB337">
        <v>567</v>
      </c>
      <c r="AC337" s="28">
        <v>5501034</v>
      </c>
      <c r="AH337" s="27">
        <f t="shared" si="78"/>
        <v>0</v>
      </c>
      <c r="AI337" s="27">
        <f t="shared" si="79"/>
        <v>0</v>
      </c>
      <c r="AJ337" s="27">
        <f t="shared" si="80"/>
        <v>0</v>
      </c>
      <c r="AK337" s="27">
        <f t="shared" si="81"/>
        <v>0</v>
      </c>
      <c r="AL337" s="27">
        <f t="shared" si="82"/>
        <v>0</v>
      </c>
      <c r="AM337" s="27">
        <f t="shared" si="83"/>
        <v>0</v>
      </c>
      <c r="AN337" s="27">
        <f t="shared" si="84"/>
        <v>0</v>
      </c>
      <c r="AO337" s="27">
        <f t="shared" si="85"/>
        <v>0</v>
      </c>
      <c r="AP337" s="27">
        <f t="shared" si="86"/>
        <v>0</v>
      </c>
      <c r="AQ337" s="27">
        <f t="shared" si="87"/>
        <v>4082.4</v>
      </c>
      <c r="AR337" s="27">
        <f t="shared" si="88"/>
        <v>0</v>
      </c>
      <c r="AS337" s="27">
        <f t="shared" si="89"/>
        <v>0</v>
      </c>
      <c r="AT337" s="29">
        <f t="shared" si="90"/>
        <v>4082.4</v>
      </c>
      <c r="AU337" s="27"/>
      <c r="AV337" s="27"/>
      <c r="AW337" s="27"/>
      <c r="AX337" s="27"/>
      <c r="AY337" s="27"/>
      <c r="AZ337" s="27"/>
      <c r="BA337" s="27"/>
      <c r="BB337" s="27"/>
      <c r="BC337" s="27"/>
      <c r="BD337" s="27">
        <f>+AC337/AQ337</f>
        <v>1347.5</v>
      </c>
      <c r="BE337" s="27"/>
      <c r="BF337" s="27"/>
      <c r="BG337" s="27">
        <f t="shared" si="76"/>
        <v>1347.5</v>
      </c>
    </row>
    <row r="338" spans="1:59" x14ac:dyDescent="0.25">
      <c r="A338">
        <v>7461</v>
      </c>
      <c r="B338" t="s">
        <v>764</v>
      </c>
      <c r="C338" t="s">
        <v>760</v>
      </c>
      <c r="D338" t="s">
        <v>579</v>
      </c>
      <c r="E338" t="s">
        <v>50</v>
      </c>
      <c r="F338" s="53">
        <f>VLOOKUP(B338,'[4]Ventas Ene-Dic 2019 Hot Melt'!$B$2:$F$247,5,0)</f>
        <v>5</v>
      </c>
      <c r="G338" t="str">
        <f>VLOOKUP(B338,'[4]Ventas Ene-Dic 2019 Hot Melt'!$B$2:$G$247,6,0)</f>
        <v>SI</v>
      </c>
      <c r="H338" t="s">
        <v>339</v>
      </c>
      <c r="I338" s="28">
        <v>98540232.650000006</v>
      </c>
      <c r="J338" s="31">
        <v>2520</v>
      </c>
      <c r="K338" s="28">
        <v>15063718.32</v>
      </c>
      <c r="N338" s="31">
        <v>4237</v>
      </c>
      <c r="O338" s="28">
        <v>24918818.120000001</v>
      </c>
      <c r="R338" s="31">
        <v>4419</v>
      </c>
      <c r="S338" s="28">
        <v>28339272.370000001</v>
      </c>
      <c r="X338" s="31">
        <v>4659</v>
      </c>
      <c r="Y338" s="28">
        <v>30165832.300000001</v>
      </c>
      <c r="AF338">
        <v>8</v>
      </c>
      <c r="AG338" s="28">
        <v>52591.54</v>
      </c>
      <c r="AH338" s="27">
        <f t="shared" si="78"/>
        <v>12600</v>
      </c>
      <c r="AI338" s="27">
        <f t="shared" si="79"/>
        <v>0</v>
      </c>
      <c r="AJ338" s="27">
        <f t="shared" si="80"/>
        <v>21185</v>
      </c>
      <c r="AK338" s="27">
        <f t="shared" si="81"/>
        <v>0</v>
      </c>
      <c r="AL338" s="27">
        <f t="shared" si="82"/>
        <v>22095</v>
      </c>
      <c r="AM338" s="27">
        <f t="shared" si="83"/>
        <v>0</v>
      </c>
      <c r="AN338" s="27">
        <f t="shared" si="84"/>
        <v>0</v>
      </c>
      <c r="AO338" s="27">
        <f t="shared" si="85"/>
        <v>23295</v>
      </c>
      <c r="AP338" s="27">
        <f t="shared" si="86"/>
        <v>0</v>
      </c>
      <c r="AQ338" s="27">
        <f t="shared" si="87"/>
        <v>0</v>
      </c>
      <c r="AR338" s="27">
        <f t="shared" si="88"/>
        <v>0</v>
      </c>
      <c r="AS338" s="27">
        <f t="shared" si="89"/>
        <v>40</v>
      </c>
      <c r="AT338" s="29">
        <f t="shared" si="90"/>
        <v>79215</v>
      </c>
      <c r="AU338" s="27">
        <f>+K338/AH338</f>
        <v>1195.5332000000001</v>
      </c>
      <c r="AV338" s="27"/>
      <c r="AW338" s="27">
        <f>+O338/AJ338</f>
        <v>1176.2482001416097</v>
      </c>
      <c r="AX338" s="27"/>
      <c r="AY338" s="27">
        <f>+S338/AL338</f>
        <v>1282.6102000452593</v>
      </c>
      <c r="AZ338" s="27"/>
      <c r="BA338" s="27"/>
      <c r="BB338" s="27">
        <f>+Y338/AO338</f>
        <v>1294.9488001717107</v>
      </c>
      <c r="BC338" s="27"/>
      <c r="BD338" s="27"/>
      <c r="BE338" s="27"/>
      <c r="BF338" s="27">
        <f>+AG338/AS338</f>
        <v>1314.7885000000001</v>
      </c>
      <c r="BG338" s="27">
        <f t="shared" si="76"/>
        <v>1243.9592583475353</v>
      </c>
    </row>
    <row r="339" spans="1:59" x14ac:dyDescent="0.25">
      <c r="A339">
        <v>7462</v>
      </c>
      <c r="B339" t="s">
        <v>765</v>
      </c>
      <c r="C339" t="s">
        <v>760</v>
      </c>
      <c r="D339" t="s">
        <v>579</v>
      </c>
      <c r="E339" t="s">
        <v>50</v>
      </c>
      <c r="F339" s="53">
        <f>VLOOKUP(B339,'[4]Ventas Ene-Dic 2019 Hot Melt'!$B$2:$F$247,5,0)</f>
        <v>5</v>
      </c>
      <c r="G339" t="str">
        <f>VLOOKUP(B339,'[4]Ventas Ene-Dic 2019 Hot Melt'!$B$2:$G$247,6,0)</f>
        <v>SI</v>
      </c>
      <c r="H339" t="s">
        <v>339</v>
      </c>
      <c r="I339" s="28">
        <v>61391685.159999996</v>
      </c>
      <c r="N339" s="31">
        <v>2967</v>
      </c>
      <c r="O339" s="28">
        <v>17449642.050000001</v>
      </c>
      <c r="X339" s="31">
        <v>3210</v>
      </c>
      <c r="Y339" s="28">
        <v>20936952.149999999</v>
      </c>
      <c r="AB339">
        <v>918</v>
      </c>
      <c r="AC339" s="28">
        <v>5985152.5300000003</v>
      </c>
      <c r="AF339" s="31">
        <v>2589</v>
      </c>
      <c r="AG339" s="28">
        <v>17019938.43</v>
      </c>
      <c r="AH339" s="27">
        <f t="shared" si="78"/>
        <v>0</v>
      </c>
      <c r="AI339" s="27">
        <f t="shared" si="79"/>
        <v>0</v>
      </c>
      <c r="AJ339" s="27">
        <f t="shared" si="80"/>
        <v>14835</v>
      </c>
      <c r="AK339" s="27">
        <f t="shared" si="81"/>
        <v>0</v>
      </c>
      <c r="AL339" s="27">
        <f t="shared" si="82"/>
        <v>0</v>
      </c>
      <c r="AM339" s="27">
        <f t="shared" si="83"/>
        <v>0</v>
      </c>
      <c r="AN339" s="27">
        <f t="shared" si="84"/>
        <v>0</v>
      </c>
      <c r="AO339" s="27">
        <f t="shared" si="85"/>
        <v>16050</v>
      </c>
      <c r="AP339" s="27">
        <f t="shared" si="86"/>
        <v>0</v>
      </c>
      <c r="AQ339" s="27">
        <f t="shared" si="87"/>
        <v>4590</v>
      </c>
      <c r="AR339" s="27">
        <f t="shared" si="88"/>
        <v>0</v>
      </c>
      <c r="AS339" s="27">
        <f t="shared" si="89"/>
        <v>12945</v>
      </c>
      <c r="AT339" s="29">
        <f t="shared" si="90"/>
        <v>48420</v>
      </c>
      <c r="AU339" s="27"/>
      <c r="AV339" s="27"/>
      <c r="AW339" s="27">
        <f>+O339/AJ339</f>
        <v>1176.2482002022246</v>
      </c>
      <c r="AX339" s="27"/>
      <c r="AY339" s="27"/>
      <c r="AZ339" s="27"/>
      <c r="BA339" s="27"/>
      <c r="BB339" s="27">
        <f>+Y339/AO339</f>
        <v>1304.4829999999999</v>
      </c>
      <c r="BC339" s="27"/>
      <c r="BD339" s="27">
        <f>+AC339/AQ339</f>
        <v>1303.9547995642702</v>
      </c>
      <c r="BE339" s="27"/>
      <c r="BF339" s="27">
        <f>+AG339/AS339</f>
        <v>1314.7886002317498</v>
      </c>
      <c r="BG339" s="27">
        <f t="shared" si="76"/>
        <v>1267.8993217678644</v>
      </c>
    </row>
    <row r="340" spans="1:59" x14ac:dyDescent="0.25">
      <c r="A340">
        <v>7463</v>
      </c>
      <c r="B340" t="s">
        <v>766</v>
      </c>
      <c r="C340" t="s">
        <v>760</v>
      </c>
      <c r="D340" t="s">
        <v>579</v>
      </c>
      <c r="E340" t="s">
        <v>50</v>
      </c>
      <c r="F340" s="53">
        <f>VLOOKUP(B340,'[4]Ventas Ene-Dic 2019 Hot Melt'!$B$2:$F$247,5,0)</f>
        <v>5</v>
      </c>
      <c r="G340" t="str">
        <f>VLOOKUP(B340,'[4]Ventas Ene-Dic 2019 Hot Melt'!$B$2:$G$247,6,0)</f>
        <v>SI</v>
      </c>
      <c r="H340" t="s">
        <v>339</v>
      </c>
      <c r="I340" s="28">
        <v>169268448.25999999</v>
      </c>
      <c r="J340" s="31">
        <v>9160</v>
      </c>
      <c r="K340" s="28">
        <v>54600922.060000002</v>
      </c>
      <c r="N340" s="31">
        <v>4050</v>
      </c>
      <c r="O340" s="28">
        <v>23819026.050000001</v>
      </c>
      <c r="R340" s="31">
        <v>7248</v>
      </c>
      <c r="S340" s="28">
        <v>45383127.310000002</v>
      </c>
      <c r="V340" s="31">
        <v>7460</v>
      </c>
      <c r="W340" s="28">
        <v>45465372.840000004</v>
      </c>
      <c r="AH340" s="27">
        <f t="shared" si="78"/>
        <v>45800</v>
      </c>
      <c r="AI340" s="27">
        <f t="shared" si="79"/>
        <v>0</v>
      </c>
      <c r="AJ340" s="27">
        <f t="shared" si="80"/>
        <v>20250</v>
      </c>
      <c r="AK340" s="27">
        <f t="shared" si="81"/>
        <v>0</v>
      </c>
      <c r="AL340" s="27">
        <f t="shared" si="82"/>
        <v>36240</v>
      </c>
      <c r="AM340" s="27">
        <f t="shared" si="83"/>
        <v>0</v>
      </c>
      <c r="AN340" s="27">
        <f t="shared" si="84"/>
        <v>37300</v>
      </c>
      <c r="AO340" s="27">
        <f t="shared" si="85"/>
        <v>0</v>
      </c>
      <c r="AP340" s="27">
        <f t="shared" si="86"/>
        <v>0</v>
      </c>
      <c r="AQ340" s="27">
        <f t="shared" si="87"/>
        <v>0</v>
      </c>
      <c r="AR340" s="27">
        <f t="shared" si="88"/>
        <v>0</v>
      </c>
      <c r="AS340" s="27">
        <f t="shared" si="89"/>
        <v>0</v>
      </c>
      <c r="AT340" s="29">
        <f t="shared" si="90"/>
        <v>139590</v>
      </c>
      <c r="AU340" s="27">
        <f>+K340/AH340</f>
        <v>1192.1598703056768</v>
      </c>
      <c r="AV340" s="27"/>
      <c r="AW340" s="27">
        <f>+O340/AJ340</f>
        <v>1176.2482</v>
      </c>
      <c r="AX340" s="27"/>
      <c r="AY340" s="27">
        <f>+S340/AL340</f>
        <v>1252.2937999448125</v>
      </c>
      <c r="AZ340" s="27"/>
      <c r="BA340" s="27">
        <f>+W340/AN340</f>
        <v>1218.9108000000001</v>
      </c>
      <c r="BB340" s="27"/>
      <c r="BC340" s="27"/>
      <c r="BD340" s="27"/>
      <c r="BE340" s="27"/>
      <c r="BF340" s="27"/>
      <c r="BG340" s="27">
        <f t="shared" si="76"/>
        <v>1212.6115642954367</v>
      </c>
    </row>
    <row r="341" spans="1:59" x14ac:dyDescent="0.25">
      <c r="A341">
        <v>7464</v>
      </c>
      <c r="B341" t="s">
        <v>767</v>
      </c>
      <c r="C341" t="s">
        <v>760</v>
      </c>
      <c r="D341" t="s">
        <v>579</v>
      </c>
      <c r="E341" t="s">
        <v>50</v>
      </c>
      <c r="F341" s="53">
        <f>VLOOKUP(B341,'[4]Ventas Ene-Dic 2019 Hot Melt'!$B$2:$F$247,5,0)</f>
        <v>5</v>
      </c>
      <c r="G341" t="str">
        <f>VLOOKUP(B341,'[4]Ventas Ene-Dic 2019 Hot Melt'!$B$2:$G$247,6,0)</f>
        <v>SI</v>
      </c>
      <c r="H341" t="s">
        <v>339</v>
      </c>
      <c r="I341" s="28">
        <v>61799383.119999997</v>
      </c>
      <c r="P341" s="31">
        <v>2793</v>
      </c>
      <c r="Q341" s="28">
        <v>16531537.970000001</v>
      </c>
      <c r="T341" s="31">
        <v>2616</v>
      </c>
      <c r="U341" s="28">
        <v>16335865.75</v>
      </c>
      <c r="Z341" s="31">
        <v>2250</v>
      </c>
      <c r="AA341" s="28">
        <v>14795595.449999999</v>
      </c>
      <c r="AD341" s="31">
        <v>2124</v>
      </c>
      <c r="AE341" s="28">
        <v>14136383.949999999</v>
      </c>
      <c r="AH341" s="27">
        <f t="shared" si="78"/>
        <v>0</v>
      </c>
      <c r="AI341" s="27">
        <f t="shared" si="79"/>
        <v>0</v>
      </c>
      <c r="AJ341" s="27">
        <f t="shared" si="80"/>
        <v>0</v>
      </c>
      <c r="AK341" s="27">
        <f t="shared" si="81"/>
        <v>13965</v>
      </c>
      <c r="AL341" s="27">
        <f t="shared" si="82"/>
        <v>0</v>
      </c>
      <c r="AM341" s="27">
        <f t="shared" si="83"/>
        <v>13080</v>
      </c>
      <c r="AN341" s="27">
        <f t="shared" si="84"/>
        <v>0</v>
      </c>
      <c r="AO341" s="27">
        <f t="shared" si="85"/>
        <v>0</v>
      </c>
      <c r="AP341" s="27">
        <f t="shared" si="86"/>
        <v>11250</v>
      </c>
      <c r="AQ341" s="27">
        <f t="shared" si="87"/>
        <v>0</v>
      </c>
      <c r="AR341" s="27">
        <f t="shared" si="88"/>
        <v>10620</v>
      </c>
      <c r="AS341" s="27">
        <f t="shared" si="89"/>
        <v>0</v>
      </c>
      <c r="AT341" s="29">
        <f t="shared" si="90"/>
        <v>48915</v>
      </c>
      <c r="AU341" s="27"/>
      <c r="AV341" s="27"/>
      <c r="AW341" s="27"/>
      <c r="AX341" s="27">
        <f>+Q341/AK341</f>
        <v>1183.7835997135696</v>
      </c>
      <c r="AY341" s="27"/>
      <c r="AZ341" s="27">
        <f>+U341/AM341</f>
        <v>1248.9193998470948</v>
      </c>
      <c r="BA341" s="27"/>
      <c r="BB341" s="27"/>
      <c r="BC341" s="27">
        <f>+AA341/AP341</f>
        <v>1315.1640399999999</v>
      </c>
      <c r="BD341" s="27" t="e">
        <f>+AC341/AQ341</f>
        <v>#DIV/0!</v>
      </c>
      <c r="BE341" s="27">
        <f>+AE341/AR341</f>
        <v>1331.1095998116759</v>
      </c>
      <c r="BF341" s="27"/>
      <c r="BG341" s="27">
        <f t="shared" si="76"/>
        <v>1263.4035187570275</v>
      </c>
    </row>
    <row r="342" spans="1:59" x14ac:dyDescent="0.25">
      <c r="A342">
        <v>7465</v>
      </c>
      <c r="B342" t="s">
        <v>768</v>
      </c>
      <c r="C342" t="s">
        <v>760</v>
      </c>
      <c r="D342" t="s">
        <v>579</v>
      </c>
      <c r="E342" t="s">
        <v>50</v>
      </c>
      <c r="F342" s="53">
        <f>VLOOKUP(B342,'[4]Ventas Ene-Dic 2019 Hot Melt'!$B$2:$F$247,5,0)</f>
        <v>5</v>
      </c>
      <c r="G342" t="str">
        <f>VLOOKUP(B342,'[4]Ventas Ene-Dic 2019 Hot Melt'!$B$2:$G$247,6,0)</f>
        <v>SI</v>
      </c>
      <c r="H342" t="s">
        <v>339</v>
      </c>
      <c r="I342" s="28">
        <v>27806268.579999998</v>
      </c>
      <c r="T342" s="31">
        <v>1987</v>
      </c>
      <c r="U342" s="28">
        <v>12422022.560000001</v>
      </c>
      <c r="V342" s="31">
        <v>1032</v>
      </c>
      <c r="W342" s="28">
        <v>6276168.6500000004</v>
      </c>
      <c r="Z342" s="31">
        <v>1410</v>
      </c>
      <c r="AA342" s="28">
        <v>9048911.8800000008</v>
      </c>
      <c r="AF342">
        <v>9</v>
      </c>
      <c r="AG342" s="28">
        <v>59165.49</v>
      </c>
      <c r="AH342" s="27">
        <f t="shared" si="78"/>
        <v>0</v>
      </c>
      <c r="AI342" s="27">
        <f t="shared" si="79"/>
        <v>0</v>
      </c>
      <c r="AJ342" s="27">
        <f t="shared" si="80"/>
        <v>0</v>
      </c>
      <c r="AK342" s="27">
        <f t="shared" si="81"/>
        <v>0</v>
      </c>
      <c r="AL342" s="27">
        <f t="shared" si="82"/>
        <v>0</v>
      </c>
      <c r="AM342" s="27">
        <f t="shared" si="83"/>
        <v>9935</v>
      </c>
      <c r="AN342" s="27">
        <f t="shared" si="84"/>
        <v>5160</v>
      </c>
      <c r="AO342" s="27">
        <f t="shared" si="85"/>
        <v>0</v>
      </c>
      <c r="AP342" s="27">
        <f t="shared" si="86"/>
        <v>7050</v>
      </c>
      <c r="AQ342" s="27">
        <f t="shared" si="87"/>
        <v>0</v>
      </c>
      <c r="AR342" s="27">
        <f t="shared" si="88"/>
        <v>0</v>
      </c>
      <c r="AS342" s="27">
        <f t="shared" si="89"/>
        <v>45</v>
      </c>
      <c r="AT342" s="29">
        <f t="shared" si="90"/>
        <v>22190</v>
      </c>
      <c r="AU342" s="27"/>
      <c r="AV342" s="27"/>
      <c r="AW342" s="27"/>
      <c r="AX342" s="27"/>
      <c r="AY342" s="27"/>
      <c r="AZ342" s="27">
        <f>+U342/AM342</f>
        <v>1250.3293970810266</v>
      </c>
      <c r="BA342" s="27">
        <f>+W342/AN342</f>
        <v>1216.3117538759691</v>
      </c>
      <c r="BB342" s="27"/>
      <c r="BC342" s="27">
        <f>+AA342/AP342</f>
        <v>1283.5336000000002</v>
      </c>
      <c r="BD342" s="27" t="e">
        <f>+AC342/AQ342</f>
        <v>#DIV/0!</v>
      </c>
      <c r="BE342" s="27"/>
      <c r="BF342" s="27">
        <f>+AG342/AS342</f>
        <v>1314.7886666666666</v>
      </c>
      <c r="BG342" s="27">
        <f t="shared" si="76"/>
        <v>1253.0990797656602</v>
      </c>
    </row>
    <row r="343" spans="1:59" x14ac:dyDescent="0.25">
      <c r="A343">
        <v>7466</v>
      </c>
      <c r="B343" t="s">
        <v>769</v>
      </c>
      <c r="C343" t="s">
        <v>760</v>
      </c>
      <c r="D343" t="s">
        <v>579</v>
      </c>
      <c r="E343" t="s">
        <v>50</v>
      </c>
      <c r="F343" s="53">
        <f>VLOOKUP(B343,'[4]Ventas Ene-Dic 2019 Hot Melt'!$B$2:$F$247,5,0)</f>
        <v>5</v>
      </c>
      <c r="G343" t="str">
        <f>VLOOKUP(B343,'[4]Ventas Ene-Dic 2019 Hot Melt'!$B$2:$G$247,6,0)</f>
        <v>SI</v>
      </c>
      <c r="H343" t="s">
        <v>339</v>
      </c>
      <c r="I343" s="28">
        <v>17033942.359999999</v>
      </c>
      <c r="T343">
        <v>757</v>
      </c>
      <c r="U343" s="28">
        <v>4570831.0999999996</v>
      </c>
      <c r="Z343" s="31">
        <v>1942</v>
      </c>
      <c r="AA343" s="28">
        <v>12463111.26</v>
      </c>
      <c r="AH343" s="27">
        <f t="shared" si="78"/>
        <v>0</v>
      </c>
      <c r="AI343" s="27">
        <f t="shared" si="79"/>
        <v>0</v>
      </c>
      <c r="AJ343" s="27">
        <f t="shared" si="80"/>
        <v>0</v>
      </c>
      <c r="AK343" s="27">
        <f t="shared" si="81"/>
        <v>0</v>
      </c>
      <c r="AL343" s="27">
        <f t="shared" si="82"/>
        <v>0</v>
      </c>
      <c r="AM343" s="27">
        <f t="shared" si="83"/>
        <v>3785</v>
      </c>
      <c r="AN343" s="27">
        <f t="shared" si="84"/>
        <v>0</v>
      </c>
      <c r="AO343" s="27">
        <f t="shared" si="85"/>
        <v>0</v>
      </c>
      <c r="AP343" s="27">
        <f t="shared" si="86"/>
        <v>9710</v>
      </c>
      <c r="AQ343" s="27">
        <f t="shared" si="87"/>
        <v>0</v>
      </c>
      <c r="AR343" s="27">
        <f t="shared" si="88"/>
        <v>0</v>
      </c>
      <c r="AS343" s="27">
        <f t="shared" si="89"/>
        <v>0</v>
      </c>
      <c r="AT343" s="29">
        <f t="shared" si="90"/>
        <v>13495</v>
      </c>
      <c r="AU343" s="27"/>
      <c r="AV343" s="27"/>
      <c r="AW343" s="27"/>
      <c r="AX343" s="27"/>
      <c r="AY343" s="27"/>
      <c r="AZ343" s="27">
        <f>+U343/AM343</f>
        <v>1207.6171994715983</v>
      </c>
      <c r="BA343" s="27"/>
      <c r="BB343" s="27"/>
      <c r="BC343" s="27">
        <f>+AA343/AP343</f>
        <v>1283.5336004119465</v>
      </c>
      <c r="BD343" s="27" t="e">
        <f>+AC343/AQ343</f>
        <v>#DIV/0!</v>
      </c>
      <c r="BE343" s="27"/>
      <c r="BF343" s="27"/>
      <c r="BG343" s="27">
        <f t="shared" si="76"/>
        <v>1262.2410048165987</v>
      </c>
    </row>
    <row r="344" spans="1:59" x14ac:dyDescent="0.25">
      <c r="A344">
        <v>7467</v>
      </c>
      <c r="B344" t="s">
        <v>770</v>
      </c>
      <c r="C344" t="s">
        <v>760</v>
      </c>
      <c r="D344" t="s">
        <v>579</v>
      </c>
      <c r="E344" t="s">
        <v>50</v>
      </c>
      <c r="F344" s="53">
        <f>VLOOKUP(B344,'[4]Ventas Ene-Dic 2019 Hot Melt'!$B$2:$F$247,5,0)</f>
        <v>5</v>
      </c>
      <c r="G344" t="str">
        <f>VLOOKUP(B344,'[4]Ventas Ene-Dic 2019 Hot Melt'!$B$2:$G$247,6,0)</f>
        <v>SI</v>
      </c>
      <c r="H344" t="s">
        <v>339</v>
      </c>
      <c r="I344" s="28">
        <v>14595707.24</v>
      </c>
      <c r="J344">
        <v>720</v>
      </c>
      <c r="K344" s="28">
        <v>4268926.08</v>
      </c>
      <c r="N344">
        <v>871</v>
      </c>
      <c r="O344" s="28">
        <v>5122560.91</v>
      </c>
      <c r="Z344">
        <v>811</v>
      </c>
      <c r="AA344" s="28">
        <v>5204220.25</v>
      </c>
      <c r="AH344" s="27">
        <f t="shared" si="78"/>
        <v>3600</v>
      </c>
      <c r="AI344" s="27">
        <f t="shared" si="79"/>
        <v>0</v>
      </c>
      <c r="AJ344" s="27">
        <f t="shared" si="80"/>
        <v>4355</v>
      </c>
      <c r="AK344" s="27">
        <f t="shared" si="81"/>
        <v>0</v>
      </c>
      <c r="AL344" s="27">
        <f t="shared" si="82"/>
        <v>0</v>
      </c>
      <c r="AM344" s="27">
        <f t="shared" si="83"/>
        <v>0</v>
      </c>
      <c r="AN344" s="27">
        <f t="shared" si="84"/>
        <v>0</v>
      </c>
      <c r="AO344" s="27">
        <f t="shared" si="85"/>
        <v>0</v>
      </c>
      <c r="AP344" s="27">
        <f t="shared" si="86"/>
        <v>4055</v>
      </c>
      <c r="AQ344" s="27">
        <f t="shared" si="87"/>
        <v>0</v>
      </c>
      <c r="AR344" s="27">
        <f t="shared" si="88"/>
        <v>0</v>
      </c>
      <c r="AS344" s="27">
        <f t="shared" si="89"/>
        <v>0</v>
      </c>
      <c r="AT344" s="29">
        <f t="shared" si="90"/>
        <v>12010</v>
      </c>
      <c r="AU344" s="27">
        <f>+K344/AH344</f>
        <v>1185.8127999999999</v>
      </c>
      <c r="AV344" s="27"/>
      <c r="AW344" s="27">
        <f>+O344/AJ344</f>
        <v>1176.248199770379</v>
      </c>
      <c r="AX344" s="27"/>
      <c r="AY344" s="27"/>
      <c r="AZ344" s="27"/>
      <c r="BA344" s="27"/>
      <c r="BB344" s="27"/>
      <c r="BC344" s="27">
        <f>+AA344/AP344</f>
        <v>1283.4081997533908</v>
      </c>
      <c r="BD344" s="27" t="e">
        <f>+AC344/AQ344</f>
        <v>#DIV/0!</v>
      </c>
      <c r="BE344" s="27"/>
      <c r="BF344" s="27"/>
      <c r="BG344" s="27">
        <f t="shared" si="76"/>
        <v>1215.2961898417984</v>
      </c>
    </row>
    <row r="345" spans="1:59" x14ac:dyDescent="0.25">
      <c r="A345">
        <v>7468</v>
      </c>
      <c r="B345" t="s">
        <v>771</v>
      </c>
      <c r="C345" t="s">
        <v>760</v>
      </c>
      <c r="D345" t="s">
        <v>579</v>
      </c>
      <c r="E345" t="s">
        <v>50</v>
      </c>
      <c r="F345" s="53">
        <f>VLOOKUP(B345,'[4]Ventas Ene-Dic 2019 Hot Melt'!$B$2:$F$247,5,0)</f>
        <v>5</v>
      </c>
      <c r="G345" t="str">
        <f>VLOOKUP(B345,'[4]Ventas Ene-Dic 2019 Hot Melt'!$B$2:$G$247,6,0)</f>
        <v>SI</v>
      </c>
      <c r="H345" t="s">
        <v>339</v>
      </c>
      <c r="I345" s="28">
        <v>15316118.9</v>
      </c>
      <c r="L345">
        <v>106</v>
      </c>
      <c r="M345" s="28">
        <v>632677.96</v>
      </c>
      <c r="T345">
        <v>739</v>
      </c>
      <c r="U345" s="28">
        <v>4614757.18</v>
      </c>
      <c r="Z345">
        <v>925</v>
      </c>
      <c r="AA345" s="28">
        <v>5936342.9000000004</v>
      </c>
      <c r="AB345">
        <v>642</v>
      </c>
      <c r="AC345" s="28">
        <v>4132340.86</v>
      </c>
      <c r="AH345" s="27">
        <f t="shared" si="78"/>
        <v>0</v>
      </c>
      <c r="AI345" s="27">
        <f t="shared" si="79"/>
        <v>530</v>
      </c>
      <c r="AJ345" s="27">
        <f t="shared" si="80"/>
        <v>0</v>
      </c>
      <c r="AK345" s="27">
        <f t="shared" si="81"/>
        <v>0</v>
      </c>
      <c r="AL345" s="27">
        <f t="shared" si="82"/>
        <v>0</v>
      </c>
      <c r="AM345" s="27">
        <f t="shared" si="83"/>
        <v>3695</v>
      </c>
      <c r="AN345" s="27">
        <f t="shared" si="84"/>
        <v>0</v>
      </c>
      <c r="AO345" s="27">
        <f t="shared" si="85"/>
        <v>0</v>
      </c>
      <c r="AP345" s="27">
        <f t="shared" si="86"/>
        <v>4625</v>
      </c>
      <c r="AQ345" s="27">
        <f t="shared" si="87"/>
        <v>3210</v>
      </c>
      <c r="AR345" s="27">
        <f t="shared" si="88"/>
        <v>0</v>
      </c>
      <c r="AS345" s="27">
        <f t="shared" si="89"/>
        <v>0</v>
      </c>
      <c r="AT345" s="29">
        <f t="shared" si="90"/>
        <v>12060</v>
      </c>
      <c r="AU345" s="27"/>
      <c r="AV345" s="27">
        <f>+M345/AI345</f>
        <v>1193.732</v>
      </c>
      <c r="AW345" s="27"/>
      <c r="AX345" s="27"/>
      <c r="AY345" s="27"/>
      <c r="AZ345" s="27">
        <f>+U345/AM345</f>
        <v>1248.919399188092</v>
      </c>
      <c r="BA345" s="27"/>
      <c r="BB345" s="27"/>
      <c r="BC345" s="27">
        <f>+AA345/AP345</f>
        <v>1283.5336</v>
      </c>
      <c r="BD345" s="27">
        <f>+AC345/AQ345</f>
        <v>1287.3336012461059</v>
      </c>
      <c r="BE345" s="27"/>
      <c r="BF345" s="27"/>
      <c r="BG345" s="27">
        <f t="shared" si="76"/>
        <v>1269.9932752902157</v>
      </c>
    </row>
    <row r="346" spans="1:59" x14ac:dyDescent="0.25">
      <c r="A346">
        <v>7469</v>
      </c>
      <c r="B346" t="s">
        <v>774</v>
      </c>
      <c r="C346" t="s">
        <v>773</v>
      </c>
      <c r="D346" t="s">
        <v>579</v>
      </c>
      <c r="E346" t="s">
        <v>50</v>
      </c>
      <c r="F346" s="53">
        <f>VLOOKUP(B346,'[4]Ventas Ene-Dic 2019 Hot Melt'!$B$2:$F$247,5,0)</f>
        <v>7.5</v>
      </c>
      <c r="G346" t="str">
        <f>VLOOKUP(B346,'[4]Ventas Ene-Dic 2019 Hot Melt'!$B$2:$G$247,6,0)</f>
        <v>SI</v>
      </c>
      <c r="H346" t="s">
        <v>339</v>
      </c>
      <c r="I346" s="28">
        <v>30290587.039999999</v>
      </c>
      <c r="L346" s="31">
        <v>3595</v>
      </c>
      <c r="M346" s="28">
        <v>28465885.59</v>
      </c>
      <c r="N346">
        <v>233</v>
      </c>
      <c r="O346" s="28">
        <v>1824701.45</v>
      </c>
      <c r="AH346" s="27">
        <f t="shared" si="78"/>
        <v>0</v>
      </c>
      <c r="AI346" s="27">
        <f t="shared" si="79"/>
        <v>26962.5</v>
      </c>
      <c r="AJ346" s="27">
        <f t="shared" si="80"/>
        <v>1747.5</v>
      </c>
      <c r="AK346" s="27">
        <f t="shared" si="81"/>
        <v>0</v>
      </c>
      <c r="AL346" s="27">
        <f t="shared" si="82"/>
        <v>0</v>
      </c>
      <c r="AM346" s="27">
        <f t="shared" si="83"/>
        <v>0</v>
      </c>
      <c r="AN346" s="27">
        <f t="shared" si="84"/>
        <v>0</v>
      </c>
      <c r="AO346" s="27">
        <f t="shared" si="85"/>
        <v>0</v>
      </c>
      <c r="AP346" s="27">
        <f t="shared" si="86"/>
        <v>0</v>
      </c>
      <c r="AQ346" s="27">
        <f t="shared" si="87"/>
        <v>0</v>
      </c>
      <c r="AR346" s="27">
        <f t="shared" si="88"/>
        <v>0</v>
      </c>
      <c r="AS346" s="27">
        <f t="shared" si="89"/>
        <v>0</v>
      </c>
      <c r="AT346" s="29">
        <f t="shared" si="90"/>
        <v>28710</v>
      </c>
      <c r="AU346" s="27"/>
      <c r="AV346" s="27">
        <f>+M346/AI346</f>
        <v>1055.7583899860917</v>
      </c>
      <c r="AW346" s="27">
        <f>+O346/AJ346</f>
        <v>1044.1782260371961</v>
      </c>
      <c r="AX346" s="27"/>
      <c r="AY346" s="27"/>
      <c r="AZ346" s="27"/>
      <c r="BA346" s="27"/>
      <c r="BB346" s="27"/>
      <c r="BC346" s="27"/>
      <c r="BD346" s="27"/>
      <c r="BE346" s="27"/>
      <c r="BF346" s="27"/>
      <c r="BG346" s="27">
        <f t="shared" si="76"/>
        <v>1055.053536746778</v>
      </c>
    </row>
    <row r="347" spans="1:59" x14ac:dyDescent="0.25">
      <c r="A347">
        <v>7470</v>
      </c>
      <c r="B347" t="s">
        <v>1115</v>
      </c>
      <c r="C347" t="s">
        <v>773</v>
      </c>
      <c r="D347" t="s">
        <v>1014</v>
      </c>
      <c r="E347" t="s">
        <v>59</v>
      </c>
      <c r="F347" s="53">
        <f>VLOOKUP(B347,'[4]Ventas Ene-Dic 2019 Hot Melt'!$B$2:$F$247,5,0)</f>
        <v>7.5</v>
      </c>
      <c r="G347" t="str">
        <f>VLOOKUP(B347,'[4]Ventas Ene-Dic 2019 Hot Melt'!$B$2:$G$247,6,0)</f>
        <v>SI</v>
      </c>
      <c r="H347" t="s">
        <v>339</v>
      </c>
      <c r="I347" s="28">
        <v>2045990.35</v>
      </c>
      <c r="X347">
        <v>182</v>
      </c>
      <c r="Y347" s="28">
        <v>2045990.35</v>
      </c>
      <c r="AH347" s="27">
        <f t="shared" si="78"/>
        <v>0</v>
      </c>
      <c r="AI347" s="27">
        <f t="shared" si="79"/>
        <v>0</v>
      </c>
      <c r="AJ347" s="27">
        <f t="shared" si="80"/>
        <v>0</v>
      </c>
      <c r="AK347" s="27">
        <f t="shared" si="81"/>
        <v>0</v>
      </c>
      <c r="AL347" s="27">
        <f t="shared" si="82"/>
        <v>0</v>
      </c>
      <c r="AM347" s="27">
        <f t="shared" si="83"/>
        <v>0</v>
      </c>
      <c r="AN347" s="27">
        <f t="shared" si="84"/>
        <v>0</v>
      </c>
      <c r="AO347" s="27">
        <f t="shared" si="85"/>
        <v>1365</v>
      </c>
      <c r="AP347" s="27">
        <f t="shared" si="86"/>
        <v>0</v>
      </c>
      <c r="AQ347" s="27">
        <f t="shared" si="87"/>
        <v>0</v>
      </c>
      <c r="AR347" s="27">
        <f t="shared" si="88"/>
        <v>0</v>
      </c>
      <c r="AS347" s="27">
        <f t="shared" si="89"/>
        <v>0</v>
      </c>
      <c r="AT347" s="29">
        <f t="shared" si="90"/>
        <v>1365</v>
      </c>
      <c r="AU347" s="27"/>
      <c r="AV347" s="27"/>
      <c r="AW347" s="27"/>
      <c r="AX347" s="27"/>
      <c r="AY347" s="27"/>
      <c r="AZ347" s="27"/>
      <c r="BA347" s="27"/>
      <c r="BB347" s="27">
        <f>+Y347/AO347</f>
        <v>1498.8940293040293</v>
      </c>
      <c r="BC347" s="27"/>
      <c r="BD347" s="27"/>
      <c r="BE347" s="27"/>
      <c r="BF347" s="27"/>
      <c r="BG347" s="27">
        <f t="shared" si="76"/>
        <v>1498.8940293040293</v>
      </c>
    </row>
    <row r="348" spans="1:59" x14ac:dyDescent="0.25">
      <c r="A348">
        <v>7471</v>
      </c>
      <c r="B348" t="s">
        <v>1116</v>
      </c>
      <c r="C348" t="s">
        <v>773</v>
      </c>
      <c r="D348" t="s">
        <v>1014</v>
      </c>
      <c r="E348" t="s">
        <v>59</v>
      </c>
      <c r="F348" s="53">
        <f>VLOOKUP(B348,'[4]Ventas Ene-Dic 2019 Hot Melt'!$B$2:$F$247,5,0)</f>
        <v>7.5</v>
      </c>
      <c r="G348" t="str">
        <f>VLOOKUP(B348,'[4]Ventas Ene-Dic 2019 Hot Melt'!$B$2:$G$247,6,0)</f>
        <v>SI</v>
      </c>
      <c r="H348" t="s">
        <v>339</v>
      </c>
      <c r="I348" s="28">
        <v>1854881.36</v>
      </c>
      <c r="X348">
        <v>165</v>
      </c>
      <c r="Y348" s="28">
        <v>1854881.36</v>
      </c>
      <c r="AH348" s="27">
        <f t="shared" si="78"/>
        <v>0</v>
      </c>
      <c r="AI348" s="27">
        <f t="shared" si="79"/>
        <v>0</v>
      </c>
      <c r="AJ348" s="27">
        <f t="shared" si="80"/>
        <v>0</v>
      </c>
      <c r="AK348" s="27">
        <f t="shared" si="81"/>
        <v>0</v>
      </c>
      <c r="AL348" s="27">
        <f t="shared" si="82"/>
        <v>0</v>
      </c>
      <c r="AM348" s="27">
        <f t="shared" si="83"/>
        <v>0</v>
      </c>
      <c r="AN348" s="27">
        <f t="shared" si="84"/>
        <v>0</v>
      </c>
      <c r="AO348" s="27">
        <f t="shared" si="85"/>
        <v>1237.5</v>
      </c>
      <c r="AP348" s="27">
        <f t="shared" si="86"/>
        <v>0</v>
      </c>
      <c r="AQ348" s="27">
        <f t="shared" si="87"/>
        <v>0</v>
      </c>
      <c r="AR348" s="27">
        <f t="shared" si="88"/>
        <v>0</v>
      </c>
      <c r="AS348" s="27">
        <f t="shared" si="89"/>
        <v>0</v>
      </c>
      <c r="AT348" s="29">
        <f t="shared" si="90"/>
        <v>1237.5</v>
      </c>
      <c r="AU348" s="27"/>
      <c r="AV348" s="27"/>
      <c r="AW348" s="27"/>
      <c r="AX348" s="27"/>
      <c r="AY348" s="27"/>
      <c r="AZ348" s="27"/>
      <c r="BA348" s="27"/>
      <c r="BB348" s="27">
        <f>+Y348/AO348</f>
        <v>1498.8940282828285</v>
      </c>
      <c r="BC348" s="27"/>
      <c r="BD348" s="27"/>
      <c r="BE348" s="27"/>
      <c r="BF348" s="27"/>
      <c r="BG348" s="27">
        <f t="shared" si="76"/>
        <v>1498.8940282828285</v>
      </c>
    </row>
    <row r="349" spans="1:59" x14ac:dyDescent="0.25">
      <c r="A349">
        <v>7472</v>
      </c>
      <c r="B349" t="s">
        <v>778</v>
      </c>
      <c r="C349" t="s">
        <v>779</v>
      </c>
      <c r="D349" t="s">
        <v>579</v>
      </c>
      <c r="E349" t="s">
        <v>50</v>
      </c>
      <c r="F349" s="53">
        <f>VLOOKUP(B349,'[4]Ventas Ene-Dic 2019 Hot Melt'!$B$2:$F$247,5,0)</f>
        <v>7</v>
      </c>
      <c r="G349" t="str">
        <f>VLOOKUP(B349,'[4]Ventas Ene-Dic 2019 Hot Melt'!$B$2:$G$247,6,0)</f>
        <v>SI</v>
      </c>
      <c r="H349" t="s">
        <v>339</v>
      </c>
      <c r="I349" s="28">
        <v>322150.57</v>
      </c>
      <c r="L349">
        <v>35</v>
      </c>
      <c r="M349" s="28">
        <v>322150.57</v>
      </c>
      <c r="AH349" s="27">
        <f t="shared" si="78"/>
        <v>0</v>
      </c>
      <c r="AI349" s="27">
        <f t="shared" si="79"/>
        <v>245</v>
      </c>
      <c r="AJ349" s="27">
        <f t="shared" si="80"/>
        <v>0</v>
      </c>
      <c r="AK349" s="27">
        <f t="shared" si="81"/>
        <v>0</v>
      </c>
      <c r="AL349" s="27">
        <f t="shared" si="82"/>
        <v>0</v>
      </c>
      <c r="AM349" s="27">
        <f t="shared" si="83"/>
        <v>0</v>
      </c>
      <c r="AN349" s="27">
        <f t="shared" si="84"/>
        <v>0</v>
      </c>
      <c r="AO349" s="27">
        <f t="shared" si="85"/>
        <v>0</v>
      </c>
      <c r="AP349" s="27">
        <f t="shared" si="86"/>
        <v>0</v>
      </c>
      <c r="AQ349" s="27">
        <f t="shared" si="87"/>
        <v>0</v>
      </c>
      <c r="AR349" s="27">
        <f t="shared" si="88"/>
        <v>0</v>
      </c>
      <c r="AS349" s="27">
        <f t="shared" si="89"/>
        <v>0</v>
      </c>
      <c r="AT349" s="29">
        <f t="shared" si="90"/>
        <v>245</v>
      </c>
      <c r="AU349" s="27"/>
      <c r="AV349" s="27">
        <f>+M349/AI349</f>
        <v>1314.9002857142857</v>
      </c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>
        <f t="shared" si="76"/>
        <v>1314.9002857142857</v>
      </c>
    </row>
    <row r="350" spans="1:59" x14ac:dyDescent="0.25">
      <c r="A350">
        <v>7473</v>
      </c>
      <c r="B350" t="s">
        <v>780</v>
      </c>
      <c r="C350" t="s">
        <v>781</v>
      </c>
      <c r="D350" t="s">
        <v>679</v>
      </c>
      <c r="E350" t="s">
        <v>65</v>
      </c>
      <c r="F350" s="53">
        <f>VLOOKUP(B350,'[4]Ventas Ene-Dic 2019 Hot Melt'!$B$2:$F$247,5,0)</f>
        <v>7.5</v>
      </c>
      <c r="G350" t="str">
        <f>VLOOKUP(B350,'[4]Ventas Ene-Dic 2019 Hot Melt'!$B$2:$G$247,6,0)</f>
        <v>SI</v>
      </c>
      <c r="H350" t="s">
        <v>339</v>
      </c>
      <c r="I350" s="28">
        <v>45796900</v>
      </c>
      <c r="J350">
        <v>400</v>
      </c>
      <c r="K350" s="28">
        <v>6280000</v>
      </c>
      <c r="L350">
        <v>406</v>
      </c>
      <c r="M350" s="28">
        <v>6374200</v>
      </c>
      <c r="P350">
        <v>400</v>
      </c>
      <c r="Q350" s="28">
        <v>6280000</v>
      </c>
      <c r="T350">
        <v>429</v>
      </c>
      <c r="U350" s="28">
        <v>6735300</v>
      </c>
      <c r="V350">
        <v>422</v>
      </c>
      <c r="W350" s="28">
        <v>6625400</v>
      </c>
      <c r="Z350">
        <v>440</v>
      </c>
      <c r="AA350" s="28">
        <v>6908000</v>
      </c>
      <c r="AB350">
        <v>420</v>
      </c>
      <c r="AC350" s="28">
        <v>6594000</v>
      </c>
      <c r="AH350" s="27">
        <f t="shared" si="78"/>
        <v>3000</v>
      </c>
      <c r="AI350" s="27">
        <f t="shared" si="79"/>
        <v>3045</v>
      </c>
      <c r="AJ350" s="27">
        <f t="shared" si="80"/>
        <v>0</v>
      </c>
      <c r="AK350" s="27">
        <f t="shared" si="81"/>
        <v>3000</v>
      </c>
      <c r="AL350" s="27">
        <f t="shared" si="82"/>
        <v>0</v>
      </c>
      <c r="AM350" s="27">
        <f t="shared" si="83"/>
        <v>3217.5</v>
      </c>
      <c r="AN350" s="27">
        <f t="shared" si="84"/>
        <v>3165</v>
      </c>
      <c r="AO350" s="27">
        <f t="shared" si="85"/>
        <v>0</v>
      </c>
      <c r="AP350" s="27">
        <f t="shared" si="86"/>
        <v>3300</v>
      </c>
      <c r="AQ350" s="27">
        <f t="shared" si="87"/>
        <v>3150</v>
      </c>
      <c r="AR350" s="27">
        <f t="shared" si="88"/>
        <v>0</v>
      </c>
      <c r="AS350" s="27">
        <f t="shared" si="89"/>
        <v>0</v>
      </c>
      <c r="AT350" s="29">
        <f t="shared" si="90"/>
        <v>21877.5</v>
      </c>
      <c r="AU350" s="27">
        <f>+K350/AH350</f>
        <v>2093.3333333333335</v>
      </c>
      <c r="AV350" s="27">
        <f>+M350/AI350</f>
        <v>2093.3333333333335</v>
      </c>
      <c r="AW350" s="27"/>
      <c r="AX350" s="27">
        <f>+Q350/AK350</f>
        <v>2093.3333333333335</v>
      </c>
      <c r="AY350" s="27"/>
      <c r="AZ350" s="27">
        <f>+U350/AM350</f>
        <v>2093.3333333333335</v>
      </c>
      <c r="BA350" s="27">
        <f>+W350/AN350</f>
        <v>2093.3333333333335</v>
      </c>
      <c r="BB350" s="27"/>
      <c r="BC350" s="27">
        <f>+AA350/AP350</f>
        <v>2093.3333333333335</v>
      </c>
      <c r="BD350" s="27">
        <f>+AC350/AQ350</f>
        <v>2093.3333333333335</v>
      </c>
      <c r="BE350" s="27"/>
      <c r="BF350" s="27"/>
      <c r="BG350" s="27">
        <f t="shared" si="76"/>
        <v>2093.3333333333335</v>
      </c>
    </row>
    <row r="351" spans="1:59" x14ac:dyDescent="0.25">
      <c r="A351">
        <v>7474</v>
      </c>
      <c r="B351" t="s">
        <v>1117</v>
      </c>
      <c r="C351" t="s">
        <v>786</v>
      </c>
      <c r="D351" t="s">
        <v>784</v>
      </c>
      <c r="E351" t="s">
        <v>56</v>
      </c>
      <c r="F351" s="53">
        <f>VLOOKUP(B351,'[4]Ventas Ene-Dic 2019 Hot Melt'!$B$2:$F$247,5,0)</f>
        <v>6</v>
      </c>
      <c r="G351" t="str">
        <f>VLOOKUP(B351,'[4]Ventas Ene-Dic 2019 Hot Melt'!$B$2:$G$247,6,0)</f>
        <v>SI</v>
      </c>
      <c r="H351" t="s">
        <v>339</v>
      </c>
      <c r="I351" s="28">
        <v>2702981.16</v>
      </c>
      <c r="T351">
        <v>240</v>
      </c>
      <c r="U351" s="28">
        <v>2702981.16</v>
      </c>
      <c r="V351">
        <v>240</v>
      </c>
      <c r="W351" s="28">
        <v>2658757.6800000002</v>
      </c>
      <c r="AB351">
        <v>0</v>
      </c>
      <c r="AC351" s="28">
        <v>0</v>
      </c>
      <c r="AD351">
        <v>-240</v>
      </c>
      <c r="AE351" s="28">
        <v>-2658757.6800000002</v>
      </c>
      <c r="AH351" s="27">
        <f t="shared" si="78"/>
        <v>0</v>
      </c>
      <c r="AI351" s="27">
        <f t="shared" si="79"/>
        <v>0</v>
      </c>
      <c r="AJ351" s="27">
        <f t="shared" si="80"/>
        <v>0</v>
      </c>
      <c r="AK351" s="27">
        <f t="shared" si="81"/>
        <v>0</v>
      </c>
      <c r="AL351" s="27">
        <f t="shared" si="82"/>
        <v>0</v>
      </c>
      <c r="AM351" s="27">
        <f t="shared" si="83"/>
        <v>1440</v>
      </c>
      <c r="AN351" s="27">
        <f t="shared" si="84"/>
        <v>1440</v>
      </c>
      <c r="AO351" s="27">
        <f t="shared" si="85"/>
        <v>0</v>
      </c>
      <c r="AP351" s="27">
        <f t="shared" si="86"/>
        <v>0</v>
      </c>
      <c r="AQ351" s="27">
        <f t="shared" si="87"/>
        <v>0</v>
      </c>
      <c r="AR351" s="27">
        <f t="shared" si="88"/>
        <v>-1440</v>
      </c>
      <c r="AS351" s="27">
        <f t="shared" si="89"/>
        <v>0</v>
      </c>
      <c r="AT351" s="29">
        <f t="shared" si="90"/>
        <v>1440</v>
      </c>
      <c r="AU351" s="27"/>
      <c r="AV351" s="27"/>
      <c r="AW351" s="27"/>
      <c r="AX351" s="27"/>
      <c r="AY351" s="27"/>
      <c r="AZ351" s="27">
        <f>+U351/AM351</f>
        <v>1877.0702500000002</v>
      </c>
      <c r="BA351" s="27">
        <f>+W351/AN351</f>
        <v>1846.3595</v>
      </c>
      <c r="BB351" s="27"/>
      <c r="BC351" s="27"/>
      <c r="BD351" s="27"/>
      <c r="BE351" s="27">
        <f>+AE351/AR351</f>
        <v>1846.3595</v>
      </c>
      <c r="BF351" s="27"/>
      <c r="BG351" s="27">
        <f t="shared" si="76"/>
        <v>1877.0702500000002</v>
      </c>
    </row>
    <row r="352" spans="1:59" x14ac:dyDescent="0.25">
      <c r="A352">
        <v>7475</v>
      </c>
      <c r="B352" t="s">
        <v>1118</v>
      </c>
      <c r="C352" t="s">
        <v>786</v>
      </c>
      <c r="D352" t="s">
        <v>784</v>
      </c>
      <c r="E352" t="s">
        <v>56</v>
      </c>
      <c r="F352" s="53">
        <f>VLOOKUP(B352,'[4]Ventas Ene-Dic 2019 Hot Melt'!$B$2:$F$247,5,0)</f>
        <v>6</v>
      </c>
      <c r="G352" t="str">
        <f>VLOOKUP(B352,'[4]Ventas Ene-Dic 2019 Hot Melt'!$B$2:$G$247,6,0)</f>
        <v>SI</v>
      </c>
      <c r="H352" t="s">
        <v>339</v>
      </c>
      <c r="I352" s="28">
        <v>4865366.09</v>
      </c>
      <c r="T352">
        <v>432</v>
      </c>
      <c r="U352" s="28">
        <v>4865366.09</v>
      </c>
      <c r="V352">
        <v>415</v>
      </c>
      <c r="W352" s="28">
        <v>4597435.16</v>
      </c>
      <c r="AB352">
        <v>0</v>
      </c>
      <c r="AC352" s="28">
        <v>0</v>
      </c>
      <c r="AD352">
        <v>-415</v>
      </c>
      <c r="AE352" s="28">
        <v>-4597435.16</v>
      </c>
      <c r="AH352" s="27">
        <f t="shared" si="78"/>
        <v>0</v>
      </c>
      <c r="AI352" s="27">
        <f t="shared" si="79"/>
        <v>0</v>
      </c>
      <c r="AJ352" s="27">
        <f t="shared" si="80"/>
        <v>0</v>
      </c>
      <c r="AK352" s="27">
        <f t="shared" si="81"/>
        <v>0</v>
      </c>
      <c r="AL352" s="27">
        <f t="shared" si="82"/>
        <v>0</v>
      </c>
      <c r="AM352" s="27">
        <f t="shared" si="83"/>
        <v>2592</v>
      </c>
      <c r="AN352" s="27">
        <f t="shared" si="84"/>
        <v>2490</v>
      </c>
      <c r="AO352" s="27">
        <f t="shared" si="85"/>
        <v>0</v>
      </c>
      <c r="AP352" s="27">
        <f t="shared" si="86"/>
        <v>0</v>
      </c>
      <c r="AQ352" s="27">
        <f t="shared" si="87"/>
        <v>0</v>
      </c>
      <c r="AR352" s="27">
        <f t="shared" si="88"/>
        <v>-2490</v>
      </c>
      <c r="AS352" s="27">
        <f t="shared" si="89"/>
        <v>0</v>
      </c>
      <c r="AT352" s="29">
        <f t="shared" si="90"/>
        <v>2592</v>
      </c>
      <c r="AU352" s="27"/>
      <c r="AV352" s="27"/>
      <c r="AW352" s="27"/>
      <c r="AX352" s="27"/>
      <c r="AY352" s="27"/>
      <c r="AZ352" s="27">
        <f>+U352/AM352</f>
        <v>1877.0702507716048</v>
      </c>
      <c r="BA352" s="27">
        <f>+W352/AN352</f>
        <v>1846.3595020080322</v>
      </c>
      <c r="BB352" s="27"/>
      <c r="BC352" s="27"/>
      <c r="BD352" s="27"/>
      <c r="BE352" s="27">
        <f>+AE352/AR352</f>
        <v>1846.3595020080322</v>
      </c>
      <c r="BF352" s="27"/>
      <c r="BG352" s="27">
        <f t="shared" si="76"/>
        <v>1877.0702507716048</v>
      </c>
    </row>
    <row r="353" spans="1:59" x14ac:dyDescent="0.25">
      <c r="A353">
        <v>7476</v>
      </c>
      <c r="B353" t="s">
        <v>787</v>
      </c>
      <c r="C353" t="s">
        <v>788</v>
      </c>
      <c r="D353" t="s">
        <v>744</v>
      </c>
      <c r="E353" t="s">
        <v>15</v>
      </c>
      <c r="F353" s="53">
        <f>VLOOKUP(B353,'[4]Ventas Ene-Dic 2019 Hot Melt'!$B$2:$F$247,5,0)</f>
        <v>2.4</v>
      </c>
      <c r="G353" t="str">
        <f>VLOOKUP(B353,'[4]Ventas Ene-Dic 2019 Hot Melt'!$B$2:$G$247,6,0)</f>
        <v>SI</v>
      </c>
      <c r="H353" t="s">
        <v>339</v>
      </c>
      <c r="I353" s="28">
        <v>115704017.69</v>
      </c>
      <c r="R353" s="31">
        <v>5454</v>
      </c>
      <c r="S353" s="28">
        <v>22090597.989999998</v>
      </c>
      <c r="AB353" s="31">
        <v>8000</v>
      </c>
      <c r="AC353" s="28">
        <v>32456640</v>
      </c>
      <c r="AD353" s="31">
        <v>14549</v>
      </c>
      <c r="AE353" s="28">
        <v>61156779.700000003</v>
      </c>
      <c r="AH353" s="27">
        <f t="shared" si="78"/>
        <v>0</v>
      </c>
      <c r="AI353" s="27">
        <f t="shared" si="79"/>
        <v>0</v>
      </c>
      <c r="AJ353" s="27">
        <f t="shared" si="80"/>
        <v>0</v>
      </c>
      <c r="AK353" s="27">
        <f t="shared" si="81"/>
        <v>0</v>
      </c>
      <c r="AL353" s="27">
        <f t="shared" si="82"/>
        <v>13089.6</v>
      </c>
      <c r="AM353" s="27">
        <f t="shared" si="83"/>
        <v>0</v>
      </c>
      <c r="AN353" s="27">
        <f t="shared" si="84"/>
        <v>0</v>
      </c>
      <c r="AO353" s="27">
        <f t="shared" si="85"/>
        <v>0</v>
      </c>
      <c r="AP353" s="27">
        <f t="shared" si="86"/>
        <v>0</v>
      </c>
      <c r="AQ353" s="27">
        <f t="shared" si="87"/>
        <v>19200</v>
      </c>
      <c r="AR353" s="27">
        <f t="shared" si="88"/>
        <v>34917.599999999999</v>
      </c>
      <c r="AS353" s="27">
        <f t="shared" si="89"/>
        <v>0</v>
      </c>
      <c r="AT353" s="29">
        <f t="shared" si="90"/>
        <v>67207.199999999997</v>
      </c>
      <c r="AU353" s="27"/>
      <c r="AV353" s="27"/>
      <c r="AW353" s="27"/>
      <c r="AX353" s="27"/>
      <c r="AY353" s="27">
        <f>+S353/AL353</f>
        <v>1687.6449998472067</v>
      </c>
      <c r="AZ353" s="27"/>
      <c r="BA353" s="27"/>
      <c r="BB353" s="27"/>
      <c r="BC353" s="27"/>
      <c r="BD353" s="27">
        <f>+AC353/AQ353</f>
        <v>1690.45</v>
      </c>
      <c r="BE353" s="27">
        <f>+AE353/AR353</f>
        <v>1751.4600001145557</v>
      </c>
      <c r="BF353" s="27"/>
      <c r="BG353" s="27">
        <f t="shared" si="76"/>
        <v>1721.6015202240237</v>
      </c>
    </row>
    <row r="354" spans="1:59" x14ac:dyDescent="0.25">
      <c r="A354">
        <v>7477</v>
      </c>
      <c r="B354" t="s">
        <v>789</v>
      </c>
      <c r="C354" t="s">
        <v>790</v>
      </c>
      <c r="D354" t="s">
        <v>744</v>
      </c>
      <c r="E354" t="s">
        <v>15</v>
      </c>
      <c r="F354" s="53">
        <f>VLOOKUP(B354,'[4]Ventas Ene-Dic 2019 Hot Melt'!$B$2:$F$247,5,0)</f>
        <v>3</v>
      </c>
      <c r="G354" t="str">
        <f>VLOOKUP(B354,'[4]Ventas Ene-Dic 2019 Hot Melt'!$B$2:$G$247,6,0)</f>
        <v>SI</v>
      </c>
      <c r="H354" t="s">
        <v>339</v>
      </c>
      <c r="I354" s="28">
        <v>43060262.18</v>
      </c>
      <c r="R354" s="31">
        <v>8505</v>
      </c>
      <c r="S354" s="28">
        <v>43060262.18</v>
      </c>
      <c r="AH354" s="27">
        <f t="shared" si="78"/>
        <v>0</v>
      </c>
      <c r="AI354" s="27">
        <f t="shared" si="79"/>
        <v>0</v>
      </c>
      <c r="AJ354" s="27">
        <f t="shared" si="80"/>
        <v>0</v>
      </c>
      <c r="AK354" s="27">
        <f t="shared" si="81"/>
        <v>0</v>
      </c>
      <c r="AL354" s="27">
        <f t="shared" si="82"/>
        <v>25515</v>
      </c>
      <c r="AM354" s="27">
        <f t="shared" si="83"/>
        <v>0</v>
      </c>
      <c r="AN354" s="27">
        <f t="shared" si="84"/>
        <v>0</v>
      </c>
      <c r="AO354" s="27">
        <f t="shared" si="85"/>
        <v>0</v>
      </c>
      <c r="AP354" s="27">
        <f t="shared" si="86"/>
        <v>0</v>
      </c>
      <c r="AQ354" s="27">
        <f t="shared" si="87"/>
        <v>0</v>
      </c>
      <c r="AR354" s="27">
        <f t="shared" si="88"/>
        <v>0</v>
      </c>
      <c r="AS354" s="27">
        <f t="shared" si="89"/>
        <v>0</v>
      </c>
      <c r="AT354" s="29">
        <f t="shared" si="90"/>
        <v>25515</v>
      </c>
      <c r="AU354" s="27"/>
      <c r="AV354" s="27"/>
      <c r="AW354" s="27"/>
      <c r="AX354" s="27"/>
      <c r="AY354" s="27">
        <f>+S354/AL354</f>
        <v>1687.6450001959631</v>
      </c>
      <c r="AZ354" s="27"/>
      <c r="BA354" s="27"/>
      <c r="BB354" s="27"/>
      <c r="BC354" s="27"/>
      <c r="BD354" s="27"/>
      <c r="BE354" s="27"/>
      <c r="BF354" s="27"/>
      <c r="BG354" s="27">
        <f t="shared" ref="BG354:BG384" si="91">+I354/AT354</f>
        <v>1687.6450001959631</v>
      </c>
    </row>
    <row r="355" spans="1:59" x14ac:dyDescent="0.25">
      <c r="A355">
        <v>7478</v>
      </c>
      <c r="B355" t="s">
        <v>791</v>
      </c>
      <c r="C355" t="s">
        <v>792</v>
      </c>
      <c r="D355" t="s">
        <v>744</v>
      </c>
      <c r="E355" t="s">
        <v>15</v>
      </c>
      <c r="F355" s="53">
        <f>VLOOKUP(B355,'[4]Ventas Ene-Dic 2019 Hot Melt'!$B$2:$F$247,5,0)</f>
        <v>3</v>
      </c>
      <c r="G355" t="str">
        <f>VLOOKUP(B355,'[4]Ventas Ene-Dic 2019 Hot Melt'!$B$2:$G$247,6,0)</f>
        <v>SI</v>
      </c>
      <c r="H355" t="s">
        <v>339</v>
      </c>
      <c r="I355" s="28">
        <v>4797497.0999999996</v>
      </c>
      <c r="AB355">
        <v>946</v>
      </c>
      <c r="AC355" s="28">
        <v>4797497.0999999996</v>
      </c>
      <c r="AH355" s="27">
        <f t="shared" si="78"/>
        <v>0</v>
      </c>
      <c r="AI355" s="27">
        <f t="shared" si="79"/>
        <v>0</v>
      </c>
      <c r="AJ355" s="27">
        <f t="shared" si="80"/>
        <v>0</v>
      </c>
      <c r="AK355" s="27">
        <f t="shared" si="81"/>
        <v>0</v>
      </c>
      <c r="AL355" s="27">
        <f t="shared" si="82"/>
        <v>0</v>
      </c>
      <c r="AM355" s="27">
        <f t="shared" si="83"/>
        <v>0</v>
      </c>
      <c r="AN355" s="27">
        <f t="shared" si="84"/>
        <v>0</v>
      </c>
      <c r="AO355" s="27">
        <f t="shared" si="85"/>
        <v>0</v>
      </c>
      <c r="AP355" s="27">
        <f t="shared" si="86"/>
        <v>0</v>
      </c>
      <c r="AQ355" s="27">
        <f t="shared" si="87"/>
        <v>2838</v>
      </c>
      <c r="AR355" s="27">
        <f t="shared" si="88"/>
        <v>0</v>
      </c>
      <c r="AS355" s="27">
        <f t="shared" si="89"/>
        <v>0</v>
      </c>
      <c r="AT355" s="29">
        <f t="shared" si="90"/>
        <v>2838</v>
      </c>
      <c r="AU355" s="27"/>
      <c r="AV355" s="27"/>
      <c r="AW355" s="27"/>
      <c r="AX355" s="27"/>
      <c r="AY355" s="27"/>
      <c r="AZ355" s="27"/>
      <c r="BA355" s="27"/>
      <c r="BB355" s="27"/>
      <c r="BC355" s="27"/>
      <c r="BD355" s="27">
        <f>+AC355/AQ355</f>
        <v>1690.4499999999998</v>
      </c>
      <c r="BE355" s="27"/>
      <c r="BF355" s="27"/>
      <c r="BG355" s="27">
        <f t="shared" si="91"/>
        <v>1690.4499999999998</v>
      </c>
    </row>
    <row r="356" spans="1:59" x14ac:dyDescent="0.25">
      <c r="A356">
        <v>7479</v>
      </c>
      <c r="B356" t="s">
        <v>793</v>
      </c>
      <c r="C356" t="s">
        <v>792</v>
      </c>
      <c r="D356" t="s">
        <v>744</v>
      </c>
      <c r="E356" t="s">
        <v>15</v>
      </c>
      <c r="F356" s="53">
        <f>VLOOKUP(B356,'[4]Ventas Ene-Dic 2019 Hot Melt'!$B$2:$F$247,5,0)</f>
        <v>3</v>
      </c>
      <c r="G356" t="str">
        <f>VLOOKUP(B356,'[4]Ventas Ene-Dic 2019 Hot Melt'!$B$2:$G$247,6,0)</f>
        <v>SI</v>
      </c>
      <c r="H356" t="s">
        <v>339</v>
      </c>
      <c r="I356" s="28">
        <v>91502006.209999993</v>
      </c>
      <c r="R356">
        <v>43</v>
      </c>
      <c r="S356" s="28">
        <v>217706.21</v>
      </c>
      <c r="AB356" s="31">
        <v>18000</v>
      </c>
      <c r="AC356" s="28">
        <v>91284300</v>
      </c>
      <c r="AH356" s="27">
        <f t="shared" si="78"/>
        <v>0</v>
      </c>
      <c r="AI356" s="27">
        <f t="shared" si="79"/>
        <v>0</v>
      </c>
      <c r="AJ356" s="27">
        <f t="shared" si="80"/>
        <v>0</v>
      </c>
      <c r="AK356" s="27">
        <f t="shared" si="81"/>
        <v>0</v>
      </c>
      <c r="AL356" s="27">
        <f t="shared" si="82"/>
        <v>129</v>
      </c>
      <c r="AM356" s="27">
        <f t="shared" si="83"/>
        <v>0</v>
      </c>
      <c r="AN356" s="27">
        <f t="shared" si="84"/>
        <v>0</v>
      </c>
      <c r="AO356" s="27">
        <f t="shared" si="85"/>
        <v>0</v>
      </c>
      <c r="AP356" s="27">
        <f t="shared" si="86"/>
        <v>0</v>
      </c>
      <c r="AQ356" s="27">
        <f t="shared" si="87"/>
        <v>54000</v>
      </c>
      <c r="AR356" s="27">
        <f t="shared" si="88"/>
        <v>0</v>
      </c>
      <c r="AS356" s="27">
        <f t="shared" si="89"/>
        <v>0</v>
      </c>
      <c r="AT356" s="29">
        <f t="shared" si="90"/>
        <v>54129</v>
      </c>
      <c r="AU356" s="27"/>
      <c r="AV356" s="27"/>
      <c r="AW356" s="27"/>
      <c r="AX356" s="27"/>
      <c r="AY356" s="27">
        <f>+S356/AL356</f>
        <v>1687.6450387596899</v>
      </c>
      <c r="AZ356" s="27"/>
      <c r="BA356" s="27"/>
      <c r="BB356" s="27"/>
      <c r="BC356" s="27"/>
      <c r="BD356" s="27">
        <f>+AC356/AQ356</f>
        <v>1690.45</v>
      </c>
      <c r="BE356" s="27"/>
      <c r="BF356" s="27"/>
      <c r="BG356" s="27">
        <f t="shared" si="91"/>
        <v>1690.4433152284357</v>
      </c>
    </row>
    <row r="357" spans="1:59" x14ac:dyDescent="0.25">
      <c r="A357">
        <v>7480</v>
      </c>
      <c r="B357" t="s">
        <v>1119</v>
      </c>
      <c r="C357" t="s">
        <v>1120</v>
      </c>
      <c r="D357" t="s">
        <v>1121</v>
      </c>
      <c r="E357" t="s">
        <v>67</v>
      </c>
      <c r="F357" s="53">
        <f>VLOOKUP(B357,'[4]Ventas Ene-Dic 2019 Hot Melt'!$B$2:$F$247,5,0)</f>
        <v>1000</v>
      </c>
      <c r="G357" t="str">
        <f>VLOOKUP(B357,'[4]Ventas Ene-Dic 2019 Hot Melt'!$B$2:$G$247,6,0)</f>
        <v>SI</v>
      </c>
      <c r="H357" t="s">
        <v>339</v>
      </c>
      <c r="I357" s="28">
        <v>26291156</v>
      </c>
      <c r="J357">
        <v>26.252400000000002</v>
      </c>
      <c r="K357" s="28">
        <v>22708326</v>
      </c>
      <c r="L357">
        <v>4.1420000000000003</v>
      </c>
      <c r="M357" s="28">
        <v>3582830</v>
      </c>
      <c r="AH357" s="27">
        <f t="shared" si="78"/>
        <v>26252.400000000001</v>
      </c>
      <c r="AI357" s="27">
        <f t="shared" si="79"/>
        <v>4142</v>
      </c>
      <c r="AJ357" s="27">
        <f t="shared" si="80"/>
        <v>0</v>
      </c>
      <c r="AK357" s="27">
        <f t="shared" si="81"/>
        <v>0</v>
      </c>
      <c r="AL357" s="27">
        <f t="shared" si="82"/>
        <v>0</v>
      </c>
      <c r="AM357" s="27">
        <f t="shared" si="83"/>
        <v>0</v>
      </c>
      <c r="AN357" s="27">
        <f t="shared" si="84"/>
        <v>0</v>
      </c>
      <c r="AO357" s="27">
        <f t="shared" si="85"/>
        <v>0</v>
      </c>
      <c r="AP357" s="27">
        <f t="shared" si="86"/>
        <v>0</v>
      </c>
      <c r="AQ357" s="27">
        <f t="shared" si="87"/>
        <v>0</v>
      </c>
      <c r="AR357" s="27">
        <f t="shared" si="88"/>
        <v>0</v>
      </c>
      <c r="AS357" s="27">
        <f t="shared" si="89"/>
        <v>0</v>
      </c>
      <c r="AT357" s="29">
        <f t="shared" si="90"/>
        <v>30394.400000000001</v>
      </c>
      <c r="AU357" s="27">
        <f>+K357/AH357</f>
        <v>865</v>
      </c>
      <c r="AV357" s="27">
        <f>+M357/AI357</f>
        <v>865</v>
      </c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>
        <f t="shared" si="91"/>
        <v>865</v>
      </c>
    </row>
    <row r="358" spans="1:59" x14ac:dyDescent="0.25">
      <c r="A358">
        <v>7482</v>
      </c>
      <c r="B358" t="s">
        <v>1122</v>
      </c>
      <c r="C358" t="s">
        <v>1123</v>
      </c>
      <c r="D358" t="s">
        <v>1028</v>
      </c>
      <c r="E358" t="s">
        <v>85</v>
      </c>
      <c r="F358" s="53">
        <f>VLOOKUP(B358,'[4]Ventas Ene-Dic 2019 Hot Melt'!$B$2:$F$247,5,0)</f>
        <v>48</v>
      </c>
      <c r="G358" t="str">
        <f>VLOOKUP(B358,'[4]Ventas Ene-Dic 2019 Hot Melt'!$B$2:$G$247,6,0)</f>
        <v>SI</v>
      </c>
      <c r="H358" t="s">
        <v>339</v>
      </c>
      <c r="I358" s="28">
        <v>1562568</v>
      </c>
      <c r="L358">
        <v>24</v>
      </c>
      <c r="M358" s="28">
        <v>1562568</v>
      </c>
      <c r="AH358" s="27">
        <f t="shared" si="78"/>
        <v>0</v>
      </c>
      <c r="AI358" s="27">
        <f t="shared" si="79"/>
        <v>1152</v>
      </c>
      <c r="AJ358" s="27">
        <f t="shared" si="80"/>
        <v>0</v>
      </c>
      <c r="AK358" s="27">
        <f t="shared" si="81"/>
        <v>0</v>
      </c>
      <c r="AL358" s="27">
        <f t="shared" si="82"/>
        <v>0</v>
      </c>
      <c r="AM358" s="27">
        <f t="shared" si="83"/>
        <v>0</v>
      </c>
      <c r="AN358" s="27">
        <f t="shared" si="84"/>
        <v>0</v>
      </c>
      <c r="AO358" s="27">
        <f t="shared" si="85"/>
        <v>0</v>
      </c>
      <c r="AP358" s="27">
        <f t="shared" si="86"/>
        <v>0</v>
      </c>
      <c r="AQ358" s="27">
        <f t="shared" si="87"/>
        <v>0</v>
      </c>
      <c r="AR358" s="27">
        <f t="shared" si="88"/>
        <v>0</v>
      </c>
      <c r="AS358" s="27">
        <f t="shared" si="89"/>
        <v>0</v>
      </c>
      <c r="AT358" s="29">
        <f t="shared" si="90"/>
        <v>1152</v>
      </c>
      <c r="AU358" s="27"/>
      <c r="AV358" s="27">
        <f>+M358/AI358</f>
        <v>1356.3958333333333</v>
      </c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>
        <f t="shared" si="91"/>
        <v>1356.3958333333333</v>
      </c>
    </row>
    <row r="359" spans="1:59" x14ac:dyDescent="0.25">
      <c r="A359">
        <v>7483</v>
      </c>
      <c r="B359" t="s">
        <v>1124</v>
      </c>
      <c r="C359" t="s">
        <v>1125</v>
      </c>
      <c r="D359" t="s">
        <v>1121</v>
      </c>
      <c r="E359" t="s">
        <v>67</v>
      </c>
      <c r="F359" s="53">
        <f>VLOOKUP(B359,'[4]Ventas Ene-Dic 2019 Hot Melt'!$B$2:$F$247,5,0)</f>
        <v>0.4</v>
      </c>
      <c r="G359" t="str">
        <f>VLOOKUP(B359,'[4]Ventas Ene-Dic 2019 Hot Melt'!$B$2:$G$247,6,0)</f>
        <v>SI</v>
      </c>
      <c r="H359" t="s">
        <v>339</v>
      </c>
      <c r="I359" s="28">
        <v>15674000</v>
      </c>
      <c r="N359" s="31">
        <v>15000</v>
      </c>
      <c r="O359" s="28">
        <v>15000000</v>
      </c>
      <c r="P359">
        <v>674</v>
      </c>
      <c r="Q359" s="28">
        <v>674000</v>
      </c>
      <c r="AH359" s="27">
        <f t="shared" si="78"/>
        <v>0</v>
      </c>
      <c r="AI359" s="27">
        <f t="shared" si="79"/>
        <v>0</v>
      </c>
      <c r="AJ359" s="27">
        <f t="shared" si="80"/>
        <v>6000</v>
      </c>
      <c r="AK359" s="27">
        <f t="shared" si="81"/>
        <v>269.60000000000002</v>
      </c>
      <c r="AL359" s="27">
        <f t="shared" si="82"/>
        <v>0</v>
      </c>
      <c r="AM359" s="27">
        <f t="shared" si="83"/>
        <v>0</v>
      </c>
      <c r="AN359" s="27">
        <f t="shared" si="84"/>
        <v>0</v>
      </c>
      <c r="AO359" s="27">
        <f t="shared" si="85"/>
        <v>0</v>
      </c>
      <c r="AP359" s="27">
        <f t="shared" si="86"/>
        <v>0</v>
      </c>
      <c r="AQ359" s="27">
        <f t="shared" si="87"/>
        <v>0</v>
      </c>
      <c r="AR359" s="27">
        <f t="shared" si="88"/>
        <v>0</v>
      </c>
      <c r="AS359" s="27">
        <f t="shared" si="89"/>
        <v>0</v>
      </c>
      <c r="AT359" s="29">
        <f t="shared" si="90"/>
        <v>6269.6</v>
      </c>
      <c r="AU359" s="27"/>
      <c r="AV359" s="27"/>
      <c r="AW359" s="27">
        <f>+O359/AJ359</f>
        <v>2500</v>
      </c>
      <c r="AX359" s="27">
        <f>+Q359/AK359</f>
        <v>2500</v>
      </c>
      <c r="AY359" s="27"/>
      <c r="AZ359" s="27"/>
      <c r="BA359" s="27"/>
      <c r="BB359" s="27"/>
      <c r="BC359" s="27"/>
      <c r="BD359" s="27"/>
      <c r="BE359" s="27"/>
      <c r="BF359" s="27"/>
      <c r="BG359" s="27">
        <f t="shared" si="91"/>
        <v>2500</v>
      </c>
    </row>
    <row r="360" spans="1:59" x14ac:dyDescent="0.25">
      <c r="A360">
        <v>7484</v>
      </c>
      <c r="B360" t="s">
        <v>1126</v>
      </c>
      <c r="C360" t="s">
        <v>1127</v>
      </c>
      <c r="D360" t="s">
        <v>1014</v>
      </c>
      <c r="E360" t="s">
        <v>59</v>
      </c>
      <c r="F360" s="53">
        <f>VLOOKUP(B360,'[4]Ventas Ene-Dic 2019 Hot Melt'!$B$2:$F$247,5,0)</f>
        <v>10.8</v>
      </c>
      <c r="G360" t="str">
        <f>VLOOKUP(B360,'[4]Ventas Ene-Dic 2019 Hot Melt'!$B$2:$G$247,6,0)</f>
        <v>SI</v>
      </c>
      <c r="H360" t="s">
        <v>339</v>
      </c>
      <c r="I360" s="28">
        <v>2348124.66</v>
      </c>
      <c r="R360">
        <v>210</v>
      </c>
      <c r="S360" s="28">
        <v>2400810.7200000002</v>
      </c>
      <c r="T360">
        <v>0</v>
      </c>
      <c r="U360" s="28">
        <v>-52686.06</v>
      </c>
      <c r="AH360" s="27">
        <f t="shared" si="78"/>
        <v>0</v>
      </c>
      <c r="AI360" s="27">
        <f t="shared" si="79"/>
        <v>0</v>
      </c>
      <c r="AJ360" s="27">
        <f t="shared" si="80"/>
        <v>0</v>
      </c>
      <c r="AK360" s="27">
        <f t="shared" si="81"/>
        <v>0</v>
      </c>
      <c r="AL360" s="27">
        <f t="shared" si="82"/>
        <v>2268</v>
      </c>
      <c r="AM360" s="27">
        <f t="shared" si="83"/>
        <v>0</v>
      </c>
      <c r="AN360" s="27">
        <f t="shared" si="84"/>
        <v>0</v>
      </c>
      <c r="AO360" s="27">
        <f t="shared" si="85"/>
        <v>0</v>
      </c>
      <c r="AP360" s="27">
        <f t="shared" si="86"/>
        <v>0</v>
      </c>
      <c r="AQ360" s="27">
        <f t="shared" si="87"/>
        <v>0</v>
      </c>
      <c r="AR360" s="27">
        <f t="shared" si="88"/>
        <v>0</v>
      </c>
      <c r="AS360" s="27">
        <f t="shared" si="89"/>
        <v>0</v>
      </c>
      <c r="AT360" s="29">
        <f t="shared" si="90"/>
        <v>2268</v>
      </c>
      <c r="AU360" s="27"/>
      <c r="AV360" s="27"/>
      <c r="AW360" s="27"/>
      <c r="AX360" s="27"/>
      <c r="AY360" s="27">
        <f>+S360/AL360</f>
        <v>1058.5585185185187</v>
      </c>
      <c r="AZ360" s="27"/>
      <c r="BA360" s="27"/>
      <c r="BB360" s="27"/>
      <c r="BC360" s="27"/>
      <c r="BD360" s="27"/>
      <c r="BE360" s="27"/>
      <c r="BF360" s="27"/>
      <c r="BG360" s="27">
        <f t="shared" si="91"/>
        <v>1035.3283333333334</v>
      </c>
    </row>
    <row r="361" spans="1:59" x14ac:dyDescent="0.25">
      <c r="A361">
        <v>7485</v>
      </c>
      <c r="B361" t="s">
        <v>1128</v>
      </c>
      <c r="C361" t="s">
        <v>1127</v>
      </c>
      <c r="D361" t="s">
        <v>1129</v>
      </c>
      <c r="E361" t="s">
        <v>17</v>
      </c>
      <c r="F361" s="53">
        <f>VLOOKUP(B361,'[4]Ventas Ene-Dic 2019 Hot Melt'!$B$2:$F$247,5,0)</f>
        <v>10.8</v>
      </c>
      <c r="G361" t="str">
        <f>VLOOKUP(B361,'[4]Ventas Ene-Dic 2019 Hot Melt'!$B$2:$G$247,6,0)</f>
        <v>SI</v>
      </c>
      <c r="H361" t="s">
        <v>339</v>
      </c>
      <c r="I361" s="28">
        <v>101290392</v>
      </c>
      <c r="T361" s="31">
        <v>1092</v>
      </c>
      <c r="U361" s="28">
        <v>28317744</v>
      </c>
      <c r="V361" s="31">
        <v>1260</v>
      </c>
      <c r="W361" s="28">
        <v>32674320</v>
      </c>
      <c r="X361" s="31">
        <v>1302</v>
      </c>
      <c r="Y361" s="28">
        <v>33763464</v>
      </c>
      <c r="AB361">
        <v>252</v>
      </c>
      <c r="AC361" s="28">
        <v>6534864</v>
      </c>
      <c r="AH361" s="27">
        <f t="shared" si="78"/>
        <v>0</v>
      </c>
      <c r="AI361" s="27">
        <f t="shared" si="79"/>
        <v>0</v>
      </c>
      <c r="AJ361" s="27">
        <f t="shared" si="80"/>
        <v>0</v>
      </c>
      <c r="AK361" s="27">
        <f t="shared" si="81"/>
        <v>0</v>
      </c>
      <c r="AL361" s="27">
        <f t="shared" si="82"/>
        <v>0</v>
      </c>
      <c r="AM361" s="27">
        <f t="shared" si="83"/>
        <v>11793.6</v>
      </c>
      <c r="AN361" s="27">
        <f t="shared" si="84"/>
        <v>13608</v>
      </c>
      <c r="AO361" s="27">
        <f t="shared" si="85"/>
        <v>14061.6</v>
      </c>
      <c r="AP361" s="27">
        <f t="shared" si="86"/>
        <v>0</v>
      </c>
      <c r="AQ361" s="27">
        <f t="shared" si="87"/>
        <v>2721.6000000000004</v>
      </c>
      <c r="AR361" s="27">
        <f t="shared" si="88"/>
        <v>0</v>
      </c>
      <c r="AS361" s="27">
        <f t="shared" si="89"/>
        <v>0</v>
      </c>
      <c r="AT361" s="29">
        <f t="shared" si="90"/>
        <v>42184.799999999996</v>
      </c>
      <c r="AU361" s="27"/>
      <c r="AV361" s="27"/>
      <c r="AW361" s="27"/>
      <c r="AX361" s="27"/>
      <c r="AY361" s="27"/>
      <c r="AZ361" s="27">
        <f t="shared" ref="AZ361:AZ371" si="92">+U361/AM361</f>
        <v>2401.1111111111109</v>
      </c>
      <c r="BA361" s="27">
        <f t="shared" ref="BA361:BA371" si="93">+W361/AN361</f>
        <v>2401.1111111111113</v>
      </c>
      <c r="BB361" s="27">
        <f t="shared" ref="BB361:BB381" si="94">+Y361/AO361</f>
        <v>2401.1111111111109</v>
      </c>
      <c r="BC361" s="27"/>
      <c r="BD361" s="27">
        <f>+AC361/AQ361</f>
        <v>2401.1111111111109</v>
      </c>
      <c r="BE361" s="27"/>
      <c r="BF361" s="27"/>
      <c r="BG361" s="27">
        <f t="shared" si="91"/>
        <v>2401.1111111111113</v>
      </c>
    </row>
    <row r="362" spans="1:59" x14ac:dyDescent="0.25">
      <c r="A362">
        <v>7486</v>
      </c>
      <c r="B362" t="s">
        <v>1128</v>
      </c>
      <c r="C362" t="s">
        <v>1127</v>
      </c>
      <c r="D362" t="s">
        <v>1057</v>
      </c>
      <c r="E362" t="s">
        <v>20</v>
      </c>
      <c r="F362" s="53">
        <f>VLOOKUP(B362,'[4]Ventas Ene-Dic 2019 Hot Melt'!$B$2:$F$247,5,0)</f>
        <v>10.8</v>
      </c>
      <c r="G362" t="str">
        <f>VLOOKUP(B362,'[4]Ventas Ene-Dic 2019 Hot Melt'!$B$2:$G$247,6,0)</f>
        <v>SI</v>
      </c>
      <c r="H362" t="s">
        <v>339</v>
      </c>
      <c r="I362" s="28">
        <v>62081208</v>
      </c>
      <c r="T362">
        <v>630</v>
      </c>
      <c r="U362" s="28">
        <v>16337160</v>
      </c>
      <c r="V362">
        <v>882</v>
      </c>
      <c r="W362" s="28">
        <v>22872024</v>
      </c>
      <c r="X362">
        <v>756</v>
      </c>
      <c r="Y362" s="28">
        <v>19604592</v>
      </c>
      <c r="AB362">
        <v>126</v>
      </c>
      <c r="AC362" s="28">
        <v>3267432</v>
      </c>
      <c r="AH362" s="27">
        <f t="shared" si="78"/>
        <v>0</v>
      </c>
      <c r="AI362" s="27">
        <f t="shared" si="79"/>
        <v>0</v>
      </c>
      <c r="AJ362" s="27">
        <f t="shared" si="80"/>
        <v>0</v>
      </c>
      <c r="AK362" s="27">
        <f t="shared" si="81"/>
        <v>0</v>
      </c>
      <c r="AL362" s="27">
        <f t="shared" si="82"/>
        <v>0</v>
      </c>
      <c r="AM362" s="27">
        <f t="shared" si="83"/>
        <v>6804</v>
      </c>
      <c r="AN362" s="27">
        <f t="shared" si="84"/>
        <v>9525.6</v>
      </c>
      <c r="AO362" s="27">
        <f t="shared" si="85"/>
        <v>8164.8</v>
      </c>
      <c r="AP362" s="27">
        <f t="shared" si="86"/>
        <v>0</v>
      </c>
      <c r="AQ362" s="27">
        <f t="shared" si="87"/>
        <v>1360.8000000000002</v>
      </c>
      <c r="AR362" s="27">
        <f t="shared" si="88"/>
        <v>0</v>
      </c>
      <c r="AS362" s="27">
        <f t="shared" si="89"/>
        <v>0</v>
      </c>
      <c r="AT362" s="29">
        <f t="shared" si="90"/>
        <v>25855.200000000001</v>
      </c>
      <c r="AU362" s="27"/>
      <c r="AV362" s="27"/>
      <c r="AW362" s="27"/>
      <c r="AX362" s="27"/>
      <c r="AY362" s="27"/>
      <c r="AZ362" s="27">
        <f t="shared" si="92"/>
        <v>2401.1111111111113</v>
      </c>
      <c r="BA362" s="27">
        <f t="shared" si="93"/>
        <v>2401.1111111111109</v>
      </c>
      <c r="BB362" s="27">
        <f t="shared" si="94"/>
        <v>2401.1111111111109</v>
      </c>
      <c r="BC362" s="27"/>
      <c r="BD362" s="27">
        <f>+AC362/AQ362</f>
        <v>2401.1111111111109</v>
      </c>
      <c r="BE362" s="27"/>
      <c r="BF362" s="27"/>
      <c r="BG362" s="27">
        <f t="shared" si="91"/>
        <v>2401.1111111111109</v>
      </c>
    </row>
    <row r="363" spans="1:59" x14ac:dyDescent="0.25">
      <c r="A363">
        <v>7487</v>
      </c>
      <c r="B363" t="s">
        <v>1128</v>
      </c>
      <c r="C363" t="s">
        <v>1127</v>
      </c>
      <c r="D363" t="s">
        <v>1130</v>
      </c>
      <c r="E363" t="s">
        <v>27</v>
      </c>
      <c r="F363" s="53">
        <f>VLOOKUP(B363,'[4]Ventas Ene-Dic 2019 Hot Melt'!$B$2:$F$247,5,0)</f>
        <v>10.8</v>
      </c>
      <c r="G363" t="str">
        <f>VLOOKUP(B363,'[4]Ventas Ene-Dic 2019 Hot Melt'!$B$2:$G$247,6,0)</f>
        <v>SI</v>
      </c>
      <c r="H363" t="s">
        <v>339</v>
      </c>
      <c r="I363" s="28">
        <v>14158872</v>
      </c>
      <c r="T363">
        <v>210</v>
      </c>
      <c r="U363" s="28">
        <v>5445720</v>
      </c>
      <c r="V363">
        <v>168</v>
      </c>
      <c r="W363" s="28">
        <v>4356576</v>
      </c>
      <c r="X363">
        <v>168</v>
      </c>
      <c r="Y363" s="28">
        <v>4356576</v>
      </c>
      <c r="Z363">
        <v>0</v>
      </c>
      <c r="AA363" s="28">
        <v>0</v>
      </c>
      <c r="AH363" s="27">
        <f t="shared" si="78"/>
        <v>0</v>
      </c>
      <c r="AI363" s="27">
        <f t="shared" si="79"/>
        <v>0</v>
      </c>
      <c r="AJ363" s="27">
        <f t="shared" si="80"/>
        <v>0</v>
      </c>
      <c r="AK363" s="27">
        <f t="shared" si="81"/>
        <v>0</v>
      </c>
      <c r="AL363" s="27">
        <f t="shared" si="82"/>
        <v>0</v>
      </c>
      <c r="AM363" s="27">
        <f t="shared" si="83"/>
        <v>2268</v>
      </c>
      <c r="AN363" s="27">
        <f t="shared" si="84"/>
        <v>1814.4</v>
      </c>
      <c r="AO363" s="27">
        <f t="shared" si="85"/>
        <v>1814.4</v>
      </c>
      <c r="AP363" s="27">
        <f t="shared" si="86"/>
        <v>0</v>
      </c>
      <c r="AQ363" s="27">
        <f t="shared" si="87"/>
        <v>0</v>
      </c>
      <c r="AR363" s="27">
        <f t="shared" si="88"/>
        <v>0</v>
      </c>
      <c r="AS363" s="27">
        <f t="shared" si="89"/>
        <v>0</v>
      </c>
      <c r="AT363" s="29">
        <f t="shared" si="90"/>
        <v>5896.8</v>
      </c>
      <c r="AU363" s="27"/>
      <c r="AV363" s="27"/>
      <c r="AW363" s="27"/>
      <c r="AX363" s="27"/>
      <c r="AY363" s="27"/>
      <c r="AZ363" s="27">
        <f t="shared" si="92"/>
        <v>2401.1111111111113</v>
      </c>
      <c r="BA363" s="27">
        <f t="shared" si="93"/>
        <v>2401.1111111111109</v>
      </c>
      <c r="BB363" s="27">
        <f t="shared" si="94"/>
        <v>2401.1111111111109</v>
      </c>
      <c r="BC363" s="27"/>
      <c r="BD363" s="27"/>
      <c r="BE363" s="27"/>
      <c r="BF363" s="27"/>
      <c r="BG363" s="27">
        <f t="shared" si="91"/>
        <v>2401.1111111111109</v>
      </c>
    </row>
    <row r="364" spans="1:59" x14ac:dyDescent="0.25">
      <c r="A364">
        <v>7488</v>
      </c>
      <c r="B364" t="s">
        <v>1128</v>
      </c>
      <c r="C364" t="s">
        <v>1127</v>
      </c>
      <c r="D364" t="s">
        <v>1131</v>
      </c>
      <c r="E364" t="s">
        <v>26</v>
      </c>
      <c r="F364" s="53">
        <f>VLOOKUP(B364,'[4]Ventas Ene-Dic 2019 Hot Melt'!$B$2:$F$247,5,0)</f>
        <v>10.8</v>
      </c>
      <c r="G364" t="str">
        <f>VLOOKUP(B364,'[4]Ventas Ene-Dic 2019 Hot Melt'!$B$2:$G$247,6,0)</f>
        <v>SI</v>
      </c>
      <c r="H364" t="s">
        <v>339</v>
      </c>
      <c r="I364" s="28">
        <v>14703444</v>
      </c>
      <c r="T364">
        <v>210</v>
      </c>
      <c r="U364" s="28">
        <v>5445720</v>
      </c>
      <c r="V364">
        <v>168</v>
      </c>
      <c r="W364" s="28">
        <v>4356576</v>
      </c>
      <c r="X364">
        <v>189</v>
      </c>
      <c r="Y364" s="28">
        <v>4901148</v>
      </c>
      <c r="Z364">
        <v>0</v>
      </c>
      <c r="AA364" s="28">
        <v>0</v>
      </c>
      <c r="AH364" s="27">
        <f t="shared" si="78"/>
        <v>0</v>
      </c>
      <c r="AI364" s="27">
        <f t="shared" si="79"/>
        <v>0</v>
      </c>
      <c r="AJ364" s="27">
        <f t="shared" si="80"/>
        <v>0</v>
      </c>
      <c r="AK364" s="27">
        <f t="shared" si="81"/>
        <v>0</v>
      </c>
      <c r="AL364" s="27">
        <f t="shared" si="82"/>
        <v>0</v>
      </c>
      <c r="AM364" s="27">
        <f t="shared" si="83"/>
        <v>2268</v>
      </c>
      <c r="AN364" s="27">
        <f t="shared" si="84"/>
        <v>1814.4</v>
      </c>
      <c r="AO364" s="27">
        <f t="shared" si="85"/>
        <v>2041.2</v>
      </c>
      <c r="AP364" s="27">
        <f t="shared" si="86"/>
        <v>0</v>
      </c>
      <c r="AQ364" s="27">
        <f t="shared" si="87"/>
        <v>0</v>
      </c>
      <c r="AR364" s="27">
        <f t="shared" si="88"/>
        <v>0</v>
      </c>
      <c r="AS364" s="27">
        <f t="shared" si="89"/>
        <v>0</v>
      </c>
      <c r="AT364" s="29">
        <f t="shared" si="90"/>
        <v>6123.6</v>
      </c>
      <c r="AU364" s="27"/>
      <c r="AV364" s="27"/>
      <c r="AW364" s="27"/>
      <c r="AX364" s="27"/>
      <c r="AY364" s="27"/>
      <c r="AZ364" s="27">
        <f t="shared" si="92"/>
        <v>2401.1111111111113</v>
      </c>
      <c r="BA364" s="27">
        <f t="shared" si="93"/>
        <v>2401.1111111111109</v>
      </c>
      <c r="BB364" s="27">
        <f t="shared" si="94"/>
        <v>2401.1111111111109</v>
      </c>
      <c r="BC364" s="27"/>
      <c r="BD364" s="27"/>
      <c r="BE364" s="27"/>
      <c r="BF364" s="27"/>
      <c r="BG364" s="27">
        <f t="shared" si="91"/>
        <v>2401.1111111111109</v>
      </c>
    </row>
    <row r="365" spans="1:59" x14ac:dyDescent="0.25">
      <c r="A365">
        <v>7489</v>
      </c>
      <c r="B365" t="s">
        <v>1128</v>
      </c>
      <c r="C365" t="s">
        <v>1127</v>
      </c>
      <c r="D365" t="s">
        <v>1058</v>
      </c>
      <c r="E365" t="s">
        <v>25</v>
      </c>
      <c r="F365" s="53">
        <f>VLOOKUP(B365,'[4]Ventas Ene-Dic 2019 Hot Melt'!$B$2:$F$247,5,0)</f>
        <v>10.8</v>
      </c>
      <c r="G365" t="str">
        <f>VLOOKUP(B365,'[4]Ventas Ene-Dic 2019 Hot Melt'!$B$2:$G$247,6,0)</f>
        <v>SI</v>
      </c>
      <c r="H365" t="s">
        <v>339</v>
      </c>
      <c r="I365" s="28">
        <v>14158872</v>
      </c>
      <c r="T365">
        <v>210</v>
      </c>
      <c r="U365" s="28">
        <v>5445720</v>
      </c>
      <c r="V365">
        <v>84</v>
      </c>
      <c r="W365" s="28">
        <v>2178288</v>
      </c>
      <c r="X365">
        <v>252</v>
      </c>
      <c r="Y365" s="28">
        <v>6534864</v>
      </c>
      <c r="Z365">
        <v>0</v>
      </c>
      <c r="AA365" s="28">
        <v>0</v>
      </c>
      <c r="AH365" s="27">
        <f t="shared" si="78"/>
        <v>0</v>
      </c>
      <c r="AI365" s="27">
        <f t="shared" si="79"/>
        <v>0</v>
      </c>
      <c r="AJ365" s="27">
        <f t="shared" si="80"/>
        <v>0</v>
      </c>
      <c r="AK365" s="27">
        <f t="shared" si="81"/>
        <v>0</v>
      </c>
      <c r="AL365" s="27">
        <f t="shared" si="82"/>
        <v>0</v>
      </c>
      <c r="AM365" s="27">
        <f t="shared" si="83"/>
        <v>2268</v>
      </c>
      <c r="AN365" s="27">
        <f t="shared" si="84"/>
        <v>907.2</v>
      </c>
      <c r="AO365" s="27">
        <f t="shared" si="85"/>
        <v>2721.6000000000004</v>
      </c>
      <c r="AP365" s="27">
        <f t="shared" si="86"/>
        <v>0</v>
      </c>
      <c r="AQ365" s="27">
        <f t="shared" si="87"/>
        <v>0</v>
      </c>
      <c r="AR365" s="27">
        <f t="shared" si="88"/>
        <v>0</v>
      </c>
      <c r="AS365" s="27">
        <f t="shared" si="89"/>
        <v>0</v>
      </c>
      <c r="AT365" s="29">
        <f t="shared" si="90"/>
        <v>5896.8</v>
      </c>
      <c r="AU365" s="27"/>
      <c r="AV365" s="27"/>
      <c r="AW365" s="27"/>
      <c r="AX365" s="27"/>
      <c r="AY365" s="27"/>
      <c r="AZ365" s="27">
        <f t="shared" si="92"/>
        <v>2401.1111111111113</v>
      </c>
      <c r="BA365" s="27">
        <f t="shared" si="93"/>
        <v>2401.1111111111109</v>
      </c>
      <c r="BB365" s="27">
        <f t="shared" si="94"/>
        <v>2401.1111111111109</v>
      </c>
      <c r="BC365" s="27"/>
      <c r="BD365" s="27"/>
      <c r="BE365" s="27"/>
      <c r="BF365" s="27"/>
      <c r="BG365" s="27">
        <f t="shared" si="91"/>
        <v>2401.1111111111109</v>
      </c>
    </row>
    <row r="366" spans="1:59" x14ac:dyDescent="0.25">
      <c r="A366">
        <v>7490</v>
      </c>
      <c r="B366" t="s">
        <v>1128</v>
      </c>
      <c r="C366" t="s">
        <v>1127</v>
      </c>
      <c r="D366" t="s">
        <v>1059</v>
      </c>
      <c r="E366" t="s">
        <v>23</v>
      </c>
      <c r="F366" s="53">
        <f>VLOOKUP(B366,'[4]Ventas Ene-Dic 2019 Hot Melt'!$B$2:$F$247,5,0)</f>
        <v>10.8</v>
      </c>
      <c r="G366" t="str">
        <f>VLOOKUP(B366,'[4]Ventas Ene-Dic 2019 Hot Melt'!$B$2:$G$247,6,0)</f>
        <v>SI</v>
      </c>
      <c r="H366" t="s">
        <v>339</v>
      </c>
      <c r="I366" s="28">
        <v>17893080</v>
      </c>
      <c r="T366">
        <v>186</v>
      </c>
      <c r="U366" s="28">
        <v>4823352</v>
      </c>
      <c r="V366">
        <v>420</v>
      </c>
      <c r="W366" s="28">
        <v>10891440</v>
      </c>
      <c r="X366">
        <v>84</v>
      </c>
      <c r="Y366" s="28">
        <v>2178288</v>
      </c>
      <c r="Z366">
        <v>0</v>
      </c>
      <c r="AA366" s="28">
        <v>0</v>
      </c>
      <c r="AH366" s="27">
        <f t="shared" si="78"/>
        <v>0</v>
      </c>
      <c r="AI366" s="27">
        <f t="shared" si="79"/>
        <v>0</v>
      </c>
      <c r="AJ366" s="27">
        <f t="shared" si="80"/>
        <v>0</v>
      </c>
      <c r="AK366" s="27">
        <f t="shared" si="81"/>
        <v>0</v>
      </c>
      <c r="AL366" s="27">
        <f t="shared" si="82"/>
        <v>0</v>
      </c>
      <c r="AM366" s="27">
        <f t="shared" si="83"/>
        <v>2008.8000000000002</v>
      </c>
      <c r="AN366" s="27">
        <f t="shared" si="84"/>
        <v>4536</v>
      </c>
      <c r="AO366" s="27">
        <f t="shared" si="85"/>
        <v>907.2</v>
      </c>
      <c r="AP366" s="27">
        <f t="shared" si="86"/>
        <v>0</v>
      </c>
      <c r="AQ366" s="27">
        <f t="shared" si="87"/>
        <v>0</v>
      </c>
      <c r="AR366" s="27">
        <f t="shared" si="88"/>
        <v>0</v>
      </c>
      <c r="AS366" s="27">
        <f t="shared" si="89"/>
        <v>0</v>
      </c>
      <c r="AT366" s="29">
        <f t="shared" si="90"/>
        <v>7452</v>
      </c>
      <c r="AU366" s="27"/>
      <c r="AV366" s="27"/>
      <c r="AW366" s="27"/>
      <c r="AX366" s="27"/>
      <c r="AY366" s="27"/>
      <c r="AZ366" s="27">
        <f t="shared" si="92"/>
        <v>2401.1111111111109</v>
      </c>
      <c r="BA366" s="27">
        <f t="shared" si="93"/>
        <v>2401.1111111111113</v>
      </c>
      <c r="BB366" s="27">
        <f t="shared" si="94"/>
        <v>2401.1111111111109</v>
      </c>
      <c r="BC366" s="27"/>
      <c r="BD366" s="27"/>
      <c r="BE366" s="27"/>
      <c r="BF366" s="27"/>
      <c r="BG366" s="27">
        <f t="shared" si="91"/>
        <v>2401.1111111111113</v>
      </c>
    </row>
    <row r="367" spans="1:59" x14ac:dyDescent="0.25">
      <c r="A367">
        <v>7491</v>
      </c>
      <c r="B367" t="s">
        <v>1128</v>
      </c>
      <c r="C367" t="s">
        <v>1127</v>
      </c>
      <c r="D367" t="s">
        <v>1132</v>
      </c>
      <c r="E367" t="s">
        <v>29</v>
      </c>
      <c r="F367" s="53">
        <f>VLOOKUP(B367,'[4]Ventas Ene-Dic 2019 Hot Melt'!$B$2:$F$247,5,0)</f>
        <v>10.8</v>
      </c>
      <c r="G367" t="str">
        <f>VLOOKUP(B367,'[4]Ventas Ene-Dic 2019 Hot Melt'!$B$2:$G$247,6,0)</f>
        <v>SI</v>
      </c>
      <c r="H367" t="s">
        <v>339</v>
      </c>
      <c r="I367" s="28">
        <v>9802296</v>
      </c>
      <c r="T367">
        <v>126</v>
      </c>
      <c r="U367" s="28">
        <v>3267432</v>
      </c>
      <c r="V367">
        <v>84</v>
      </c>
      <c r="W367" s="28">
        <v>2178288</v>
      </c>
      <c r="X367">
        <v>168</v>
      </c>
      <c r="Y367" s="28">
        <v>4356576</v>
      </c>
      <c r="Z367">
        <v>0</v>
      </c>
      <c r="AA367" s="28">
        <v>0</v>
      </c>
      <c r="AH367" s="27">
        <f t="shared" si="78"/>
        <v>0</v>
      </c>
      <c r="AI367" s="27">
        <f t="shared" si="79"/>
        <v>0</v>
      </c>
      <c r="AJ367" s="27">
        <f t="shared" si="80"/>
        <v>0</v>
      </c>
      <c r="AK367" s="27">
        <f t="shared" si="81"/>
        <v>0</v>
      </c>
      <c r="AL367" s="27">
        <f t="shared" si="82"/>
        <v>0</v>
      </c>
      <c r="AM367" s="27">
        <f t="shared" si="83"/>
        <v>1360.8000000000002</v>
      </c>
      <c r="AN367" s="27">
        <f t="shared" si="84"/>
        <v>907.2</v>
      </c>
      <c r="AO367" s="27">
        <f t="shared" si="85"/>
        <v>1814.4</v>
      </c>
      <c r="AP367" s="27">
        <f t="shared" si="86"/>
        <v>0</v>
      </c>
      <c r="AQ367" s="27">
        <f t="shared" si="87"/>
        <v>0</v>
      </c>
      <c r="AR367" s="27">
        <f t="shared" si="88"/>
        <v>0</v>
      </c>
      <c r="AS367" s="27">
        <f t="shared" si="89"/>
        <v>0</v>
      </c>
      <c r="AT367" s="29">
        <f t="shared" si="90"/>
        <v>4082.4</v>
      </c>
      <c r="AU367" s="27"/>
      <c r="AV367" s="27"/>
      <c r="AW367" s="27"/>
      <c r="AX367" s="27"/>
      <c r="AY367" s="27"/>
      <c r="AZ367" s="27">
        <f t="shared" si="92"/>
        <v>2401.1111111111109</v>
      </c>
      <c r="BA367" s="27">
        <f t="shared" si="93"/>
        <v>2401.1111111111109</v>
      </c>
      <c r="BB367" s="27">
        <f t="shared" si="94"/>
        <v>2401.1111111111109</v>
      </c>
      <c r="BC367" s="27"/>
      <c r="BD367" s="27"/>
      <c r="BE367" s="27"/>
      <c r="BF367" s="27"/>
      <c r="BG367" s="27">
        <f t="shared" si="91"/>
        <v>2401.1111111111109</v>
      </c>
    </row>
    <row r="368" spans="1:59" x14ac:dyDescent="0.25">
      <c r="A368">
        <v>7492</v>
      </c>
      <c r="B368" t="s">
        <v>1128</v>
      </c>
      <c r="C368" t="s">
        <v>1127</v>
      </c>
      <c r="D368" t="s">
        <v>1133</v>
      </c>
      <c r="E368" t="s">
        <v>28</v>
      </c>
      <c r="F368" s="53">
        <f>VLOOKUP(B368,'[4]Ventas Ene-Dic 2019 Hot Melt'!$B$2:$F$247,5,0)</f>
        <v>10.8</v>
      </c>
      <c r="G368" t="str">
        <f>VLOOKUP(B368,'[4]Ventas Ene-Dic 2019 Hot Melt'!$B$2:$G$247,6,0)</f>
        <v>SI</v>
      </c>
      <c r="H368" t="s">
        <v>339</v>
      </c>
      <c r="I368" s="28">
        <v>13069728</v>
      </c>
      <c r="T368">
        <v>210</v>
      </c>
      <c r="U368" s="28">
        <v>5445720</v>
      </c>
      <c r="V368">
        <v>84</v>
      </c>
      <c r="W368" s="28">
        <v>2178288</v>
      </c>
      <c r="X368">
        <v>210</v>
      </c>
      <c r="Y368" s="28">
        <v>5445720</v>
      </c>
      <c r="Z368">
        <v>0</v>
      </c>
      <c r="AA368" s="28">
        <v>0</v>
      </c>
      <c r="AH368" s="27">
        <f t="shared" si="78"/>
        <v>0</v>
      </c>
      <c r="AI368" s="27">
        <f t="shared" si="79"/>
        <v>0</v>
      </c>
      <c r="AJ368" s="27">
        <f t="shared" si="80"/>
        <v>0</v>
      </c>
      <c r="AK368" s="27">
        <f t="shared" si="81"/>
        <v>0</v>
      </c>
      <c r="AL368" s="27">
        <f t="shared" si="82"/>
        <v>0</v>
      </c>
      <c r="AM368" s="27">
        <f t="shared" si="83"/>
        <v>2268</v>
      </c>
      <c r="AN368" s="27">
        <f t="shared" si="84"/>
        <v>907.2</v>
      </c>
      <c r="AO368" s="27">
        <f t="shared" si="85"/>
        <v>2268</v>
      </c>
      <c r="AP368" s="27">
        <f t="shared" si="86"/>
        <v>0</v>
      </c>
      <c r="AQ368" s="27">
        <f t="shared" si="87"/>
        <v>0</v>
      </c>
      <c r="AR368" s="27">
        <f t="shared" si="88"/>
        <v>0</v>
      </c>
      <c r="AS368" s="27">
        <f t="shared" si="89"/>
        <v>0</v>
      </c>
      <c r="AT368" s="29">
        <f t="shared" si="90"/>
        <v>5443.2</v>
      </c>
      <c r="AU368" s="27"/>
      <c r="AV368" s="27"/>
      <c r="AW368" s="27"/>
      <c r="AX368" s="27"/>
      <c r="AY368" s="27"/>
      <c r="AZ368" s="27">
        <f t="shared" si="92"/>
        <v>2401.1111111111113</v>
      </c>
      <c r="BA368" s="27">
        <f t="shared" si="93"/>
        <v>2401.1111111111109</v>
      </c>
      <c r="BB368" s="27">
        <f t="shared" si="94"/>
        <v>2401.1111111111113</v>
      </c>
      <c r="BC368" s="27"/>
      <c r="BD368" s="27"/>
      <c r="BE368" s="27"/>
      <c r="BF368" s="27"/>
      <c r="BG368" s="27">
        <f t="shared" si="91"/>
        <v>2401.1111111111113</v>
      </c>
    </row>
    <row r="369" spans="1:59" x14ac:dyDescent="0.25">
      <c r="A369">
        <v>7493</v>
      </c>
      <c r="B369" t="s">
        <v>1128</v>
      </c>
      <c r="C369" t="s">
        <v>1127</v>
      </c>
      <c r="D369" t="s">
        <v>1060</v>
      </c>
      <c r="E369" t="s">
        <v>21</v>
      </c>
      <c r="F369" s="53">
        <f>VLOOKUP(B369,'[4]Ventas Ene-Dic 2019 Hot Melt'!$B$2:$F$247,5,0)</f>
        <v>10.8</v>
      </c>
      <c r="G369" t="str">
        <f>VLOOKUP(B369,'[4]Ventas Ene-Dic 2019 Hot Melt'!$B$2:$G$247,6,0)</f>
        <v>SI</v>
      </c>
      <c r="H369" t="s">
        <v>339</v>
      </c>
      <c r="I369" s="28">
        <v>48596568</v>
      </c>
      <c r="T369">
        <v>630</v>
      </c>
      <c r="U369" s="28">
        <v>16337160</v>
      </c>
      <c r="V369">
        <v>656</v>
      </c>
      <c r="W369" s="28">
        <v>17011392</v>
      </c>
      <c r="X369">
        <v>462</v>
      </c>
      <c r="Y369" s="28">
        <v>11980584</v>
      </c>
      <c r="Z369">
        <v>0</v>
      </c>
      <c r="AA369" s="28">
        <v>0</v>
      </c>
      <c r="AB369">
        <v>126</v>
      </c>
      <c r="AC369" s="28">
        <v>3267432</v>
      </c>
      <c r="AH369" s="27">
        <f t="shared" si="78"/>
        <v>0</v>
      </c>
      <c r="AI369" s="27">
        <f t="shared" si="79"/>
        <v>0</v>
      </c>
      <c r="AJ369" s="27">
        <f t="shared" si="80"/>
        <v>0</v>
      </c>
      <c r="AK369" s="27">
        <f t="shared" si="81"/>
        <v>0</v>
      </c>
      <c r="AL369" s="27">
        <f t="shared" si="82"/>
        <v>0</v>
      </c>
      <c r="AM369" s="27">
        <f t="shared" si="83"/>
        <v>6804</v>
      </c>
      <c r="AN369" s="27">
        <f t="shared" si="84"/>
        <v>7084.8</v>
      </c>
      <c r="AO369" s="27">
        <f t="shared" si="85"/>
        <v>4989.6000000000004</v>
      </c>
      <c r="AP369" s="27">
        <f t="shared" si="86"/>
        <v>0</v>
      </c>
      <c r="AQ369" s="27">
        <f t="shared" si="87"/>
        <v>1360.8000000000002</v>
      </c>
      <c r="AR369" s="27">
        <f t="shared" si="88"/>
        <v>0</v>
      </c>
      <c r="AS369" s="27">
        <f t="shared" si="89"/>
        <v>0</v>
      </c>
      <c r="AT369" s="29">
        <f t="shared" si="90"/>
        <v>20239.2</v>
      </c>
      <c r="AU369" s="27"/>
      <c r="AV369" s="27"/>
      <c r="AW369" s="27"/>
      <c r="AX369" s="27"/>
      <c r="AY369" s="27"/>
      <c r="AZ369" s="27">
        <f t="shared" si="92"/>
        <v>2401.1111111111113</v>
      </c>
      <c r="BA369" s="27">
        <f t="shared" si="93"/>
        <v>2401.1111111111109</v>
      </c>
      <c r="BB369" s="27">
        <f t="shared" si="94"/>
        <v>2401.1111111111109</v>
      </c>
      <c r="BC369" s="27"/>
      <c r="BD369" s="27">
        <f>+AC369/AQ369</f>
        <v>2401.1111111111109</v>
      </c>
      <c r="BE369" s="27"/>
      <c r="BF369" s="27"/>
      <c r="BG369" s="27">
        <f t="shared" si="91"/>
        <v>2401.1111111111109</v>
      </c>
    </row>
    <row r="370" spans="1:59" x14ac:dyDescent="0.25">
      <c r="A370">
        <v>7494</v>
      </c>
      <c r="B370" t="s">
        <v>1128</v>
      </c>
      <c r="C370" t="s">
        <v>1127</v>
      </c>
      <c r="D370" t="s">
        <v>1134</v>
      </c>
      <c r="E370" t="s">
        <v>75</v>
      </c>
      <c r="F370" s="53">
        <f>VLOOKUP(B370,'[4]Ventas Ene-Dic 2019 Hot Melt'!$B$2:$F$247,5,0)</f>
        <v>10.8</v>
      </c>
      <c r="G370" t="str">
        <f>VLOOKUP(B370,'[4]Ventas Ene-Dic 2019 Hot Melt'!$B$2:$G$247,6,0)</f>
        <v>SI</v>
      </c>
      <c r="H370" t="s">
        <v>339</v>
      </c>
      <c r="I370" s="28">
        <v>14158872</v>
      </c>
      <c r="T370">
        <v>210</v>
      </c>
      <c r="U370" s="28">
        <v>5445720</v>
      </c>
      <c r="V370">
        <v>168</v>
      </c>
      <c r="W370" s="28">
        <v>4356576</v>
      </c>
      <c r="X370">
        <v>168</v>
      </c>
      <c r="Y370" s="28">
        <v>4356576</v>
      </c>
      <c r="Z370">
        <v>0</v>
      </c>
      <c r="AA370" s="28">
        <v>0</v>
      </c>
      <c r="AH370" s="27">
        <f t="shared" si="78"/>
        <v>0</v>
      </c>
      <c r="AI370" s="27">
        <f t="shared" si="79"/>
        <v>0</v>
      </c>
      <c r="AJ370" s="27">
        <f t="shared" si="80"/>
        <v>0</v>
      </c>
      <c r="AK370" s="27">
        <f t="shared" si="81"/>
        <v>0</v>
      </c>
      <c r="AL370" s="27">
        <f t="shared" si="82"/>
        <v>0</v>
      </c>
      <c r="AM370" s="27">
        <f t="shared" si="83"/>
        <v>2268</v>
      </c>
      <c r="AN370" s="27">
        <f t="shared" si="84"/>
        <v>1814.4</v>
      </c>
      <c r="AO370" s="27">
        <f t="shared" si="85"/>
        <v>1814.4</v>
      </c>
      <c r="AP370" s="27">
        <f t="shared" si="86"/>
        <v>0</v>
      </c>
      <c r="AQ370" s="27">
        <f t="shared" si="87"/>
        <v>0</v>
      </c>
      <c r="AR370" s="27">
        <f t="shared" si="88"/>
        <v>0</v>
      </c>
      <c r="AS370" s="27">
        <f t="shared" si="89"/>
        <v>0</v>
      </c>
      <c r="AT370" s="29">
        <f t="shared" si="90"/>
        <v>5896.8</v>
      </c>
      <c r="AU370" s="27"/>
      <c r="AV370" s="27"/>
      <c r="AW370" s="27"/>
      <c r="AX370" s="27"/>
      <c r="AY370" s="27"/>
      <c r="AZ370" s="27">
        <f t="shared" si="92"/>
        <v>2401.1111111111113</v>
      </c>
      <c r="BA370" s="27">
        <f t="shared" si="93"/>
        <v>2401.1111111111109</v>
      </c>
      <c r="BB370" s="27">
        <f t="shared" si="94"/>
        <v>2401.1111111111109</v>
      </c>
      <c r="BC370" s="27"/>
      <c r="BD370" s="27"/>
      <c r="BE370" s="27"/>
      <c r="BF370" s="27"/>
      <c r="BG370" s="27">
        <f t="shared" si="91"/>
        <v>2401.1111111111109</v>
      </c>
    </row>
    <row r="371" spans="1:59" x14ac:dyDescent="0.25">
      <c r="A371">
        <v>7495</v>
      </c>
      <c r="B371" t="s">
        <v>1128</v>
      </c>
      <c r="C371" t="s">
        <v>1127</v>
      </c>
      <c r="D371" t="s">
        <v>1061</v>
      </c>
      <c r="E371" t="s">
        <v>24</v>
      </c>
      <c r="F371" s="53">
        <f>VLOOKUP(B371,'[4]Ventas Ene-Dic 2019 Hot Melt'!$B$2:$F$247,5,0)</f>
        <v>10.8</v>
      </c>
      <c r="G371" t="str">
        <f>VLOOKUP(B371,'[4]Ventas Ene-Dic 2019 Hot Melt'!$B$2:$G$247,6,0)</f>
        <v>SI</v>
      </c>
      <c r="H371" t="s">
        <v>339</v>
      </c>
      <c r="I371" s="28">
        <v>14158872</v>
      </c>
      <c r="T371">
        <v>210</v>
      </c>
      <c r="U371" s="28">
        <v>5445720</v>
      </c>
      <c r="V371">
        <v>168</v>
      </c>
      <c r="W371" s="28">
        <v>4356576</v>
      </c>
      <c r="X371">
        <v>168</v>
      </c>
      <c r="Y371" s="28">
        <v>4356576</v>
      </c>
      <c r="Z371">
        <v>0</v>
      </c>
      <c r="AA371" s="28">
        <v>0</v>
      </c>
      <c r="AH371" s="27">
        <f t="shared" si="78"/>
        <v>0</v>
      </c>
      <c r="AI371" s="27">
        <f t="shared" si="79"/>
        <v>0</v>
      </c>
      <c r="AJ371" s="27">
        <f t="shared" si="80"/>
        <v>0</v>
      </c>
      <c r="AK371" s="27">
        <f t="shared" si="81"/>
        <v>0</v>
      </c>
      <c r="AL371" s="27">
        <f t="shared" si="82"/>
        <v>0</v>
      </c>
      <c r="AM371" s="27">
        <f t="shared" si="83"/>
        <v>2268</v>
      </c>
      <c r="AN371" s="27">
        <f t="shared" si="84"/>
        <v>1814.4</v>
      </c>
      <c r="AO371" s="27">
        <f t="shared" si="85"/>
        <v>1814.4</v>
      </c>
      <c r="AP371" s="27">
        <f t="shared" si="86"/>
        <v>0</v>
      </c>
      <c r="AQ371" s="27">
        <f t="shared" si="87"/>
        <v>0</v>
      </c>
      <c r="AR371" s="27">
        <f t="shared" si="88"/>
        <v>0</v>
      </c>
      <c r="AS371" s="27">
        <f t="shared" si="89"/>
        <v>0</v>
      </c>
      <c r="AT371" s="29">
        <f t="shared" si="90"/>
        <v>5896.8</v>
      </c>
      <c r="AU371" s="27"/>
      <c r="AV371" s="27"/>
      <c r="AW371" s="27"/>
      <c r="AX371" s="27"/>
      <c r="AY371" s="27"/>
      <c r="AZ371" s="27">
        <f t="shared" si="92"/>
        <v>2401.1111111111113</v>
      </c>
      <c r="BA371" s="27">
        <f t="shared" si="93"/>
        <v>2401.1111111111109</v>
      </c>
      <c r="BB371" s="27">
        <f t="shared" si="94"/>
        <v>2401.1111111111109</v>
      </c>
      <c r="BC371" s="27"/>
      <c r="BD371" s="27"/>
      <c r="BE371" s="27"/>
      <c r="BF371" s="27"/>
      <c r="BG371" s="27">
        <f t="shared" si="91"/>
        <v>2401.1111111111109</v>
      </c>
    </row>
    <row r="372" spans="1:59" x14ac:dyDescent="0.25">
      <c r="A372">
        <v>7496</v>
      </c>
      <c r="B372" t="s">
        <v>1128</v>
      </c>
      <c r="C372" t="s">
        <v>1127</v>
      </c>
      <c r="D372" t="s">
        <v>1135</v>
      </c>
      <c r="E372" t="s">
        <v>88</v>
      </c>
      <c r="F372" s="53">
        <f>VLOOKUP(B372,'[4]Ventas Ene-Dic 2019 Hot Melt'!$B$2:$F$247,5,0)</f>
        <v>10.8</v>
      </c>
      <c r="G372" t="str">
        <f>VLOOKUP(B372,'[4]Ventas Ene-Dic 2019 Hot Melt'!$B$2:$G$247,6,0)</f>
        <v>SI</v>
      </c>
      <c r="H372" t="s">
        <v>339</v>
      </c>
      <c r="I372" s="28">
        <v>5445720</v>
      </c>
      <c r="AB372">
        <v>210</v>
      </c>
      <c r="AC372" s="28">
        <v>5445720</v>
      </c>
      <c r="AH372" s="27">
        <f t="shared" si="78"/>
        <v>0</v>
      </c>
      <c r="AI372" s="27">
        <f t="shared" si="79"/>
        <v>0</v>
      </c>
      <c r="AJ372" s="27">
        <f t="shared" si="80"/>
        <v>0</v>
      </c>
      <c r="AK372" s="27">
        <f t="shared" si="81"/>
        <v>0</v>
      </c>
      <c r="AL372" s="27">
        <f t="shared" si="82"/>
        <v>0</v>
      </c>
      <c r="AM372" s="27">
        <f t="shared" si="83"/>
        <v>0</v>
      </c>
      <c r="AN372" s="27">
        <f t="shared" si="84"/>
        <v>0</v>
      </c>
      <c r="AO372" s="27">
        <f t="shared" si="85"/>
        <v>0</v>
      </c>
      <c r="AP372" s="27">
        <f t="shared" si="86"/>
        <v>0</v>
      </c>
      <c r="AQ372" s="27">
        <f t="shared" si="87"/>
        <v>2268</v>
      </c>
      <c r="AR372" s="27">
        <f t="shared" si="88"/>
        <v>0</v>
      </c>
      <c r="AS372" s="27">
        <f t="shared" si="89"/>
        <v>0</v>
      </c>
      <c r="AT372" s="29">
        <f t="shared" si="90"/>
        <v>2268</v>
      </c>
      <c r="AU372" s="27"/>
      <c r="AV372" s="27"/>
      <c r="AW372" s="27"/>
      <c r="AX372" s="27"/>
      <c r="AY372" s="27"/>
      <c r="AZ372" s="27"/>
      <c r="BA372" s="27"/>
      <c r="BB372" s="27"/>
      <c r="BC372" s="27"/>
      <c r="BD372" s="27">
        <f>+AC372/AQ372</f>
        <v>2401.1111111111113</v>
      </c>
      <c r="BE372" s="27"/>
      <c r="BF372" s="27"/>
      <c r="BG372" s="27">
        <f t="shared" si="91"/>
        <v>2401.1111111111113</v>
      </c>
    </row>
    <row r="373" spans="1:59" x14ac:dyDescent="0.25">
      <c r="A373">
        <v>7497</v>
      </c>
      <c r="B373" t="s">
        <v>1128</v>
      </c>
      <c r="C373" t="s">
        <v>1127</v>
      </c>
      <c r="D373" t="s">
        <v>1062</v>
      </c>
      <c r="E373" t="s">
        <v>74</v>
      </c>
      <c r="F373" s="53">
        <f>VLOOKUP(B373,'[4]Ventas Ene-Dic 2019 Hot Melt'!$B$2:$F$247,5,0)</f>
        <v>10.8</v>
      </c>
      <c r="G373" t="str">
        <f>VLOOKUP(B373,'[4]Ventas Ene-Dic 2019 Hot Melt'!$B$2:$G$247,6,0)</f>
        <v>SI</v>
      </c>
      <c r="H373" t="s">
        <v>339</v>
      </c>
      <c r="I373" s="28">
        <v>11980584</v>
      </c>
      <c r="T373">
        <v>210</v>
      </c>
      <c r="U373" s="28">
        <v>5445720</v>
      </c>
      <c r="V373">
        <v>84</v>
      </c>
      <c r="W373" s="28">
        <v>2178288</v>
      </c>
      <c r="X373">
        <v>168</v>
      </c>
      <c r="Y373" s="28">
        <v>4356576</v>
      </c>
      <c r="Z373">
        <v>0</v>
      </c>
      <c r="AA373" s="28">
        <v>0</v>
      </c>
      <c r="AH373" s="27">
        <f t="shared" si="78"/>
        <v>0</v>
      </c>
      <c r="AI373" s="27">
        <f t="shared" si="79"/>
        <v>0</v>
      </c>
      <c r="AJ373" s="27">
        <f t="shared" si="80"/>
        <v>0</v>
      </c>
      <c r="AK373" s="27">
        <f t="shared" si="81"/>
        <v>0</v>
      </c>
      <c r="AL373" s="27">
        <f t="shared" si="82"/>
        <v>0</v>
      </c>
      <c r="AM373" s="27">
        <f t="shared" si="83"/>
        <v>2268</v>
      </c>
      <c r="AN373" s="27">
        <f t="shared" si="84"/>
        <v>907.2</v>
      </c>
      <c r="AO373" s="27">
        <f t="shared" si="85"/>
        <v>1814.4</v>
      </c>
      <c r="AP373" s="27">
        <f t="shared" si="86"/>
        <v>0</v>
      </c>
      <c r="AQ373" s="27">
        <f t="shared" si="87"/>
        <v>0</v>
      </c>
      <c r="AR373" s="27">
        <f t="shared" si="88"/>
        <v>0</v>
      </c>
      <c r="AS373" s="27">
        <f t="shared" si="89"/>
        <v>0</v>
      </c>
      <c r="AT373" s="29">
        <f t="shared" si="90"/>
        <v>4989.6000000000004</v>
      </c>
      <c r="AU373" s="27"/>
      <c r="AV373" s="27"/>
      <c r="AW373" s="27"/>
      <c r="AX373" s="27"/>
      <c r="AY373" s="27"/>
      <c r="AZ373" s="27">
        <f>+U373/AM373</f>
        <v>2401.1111111111113</v>
      </c>
      <c r="BA373" s="27">
        <f>+W373/AN373</f>
        <v>2401.1111111111109</v>
      </c>
      <c r="BB373" s="27">
        <f t="shared" si="94"/>
        <v>2401.1111111111109</v>
      </c>
      <c r="BC373" s="27"/>
      <c r="BD373" s="27"/>
      <c r="BE373" s="27"/>
      <c r="BF373" s="27"/>
      <c r="BG373" s="27">
        <f t="shared" si="91"/>
        <v>2401.1111111111109</v>
      </c>
    </row>
    <row r="374" spans="1:59" x14ac:dyDescent="0.25">
      <c r="A374">
        <v>7498</v>
      </c>
      <c r="B374" t="s">
        <v>1136</v>
      </c>
      <c r="C374" t="s">
        <v>1127</v>
      </c>
      <c r="D374" t="s">
        <v>1014</v>
      </c>
      <c r="E374" t="s">
        <v>59</v>
      </c>
      <c r="F374" s="53">
        <f>VLOOKUP(B374,'[4]Ventas Ene-Dic 2019 Hot Melt'!$B$2:$F$247,5,0)</f>
        <v>10.8</v>
      </c>
      <c r="G374" t="str">
        <f>VLOOKUP(B374,'[4]Ventas Ene-Dic 2019 Hot Melt'!$B$2:$G$247,6,0)</f>
        <v>SI</v>
      </c>
      <c r="H374" t="s">
        <v>339</v>
      </c>
      <c r="I374" s="28">
        <v>70334650.799999997</v>
      </c>
      <c r="X374" s="31">
        <v>2898</v>
      </c>
      <c r="Y374" s="28">
        <v>33163703.5</v>
      </c>
      <c r="AB374" s="31">
        <v>3186</v>
      </c>
      <c r="AC374" s="28">
        <v>37170947.299999997</v>
      </c>
      <c r="AH374" s="27">
        <f t="shared" si="78"/>
        <v>0</v>
      </c>
      <c r="AI374" s="27">
        <f t="shared" si="79"/>
        <v>0</v>
      </c>
      <c r="AJ374" s="27">
        <f t="shared" si="80"/>
        <v>0</v>
      </c>
      <c r="AK374" s="27">
        <f t="shared" si="81"/>
        <v>0</v>
      </c>
      <c r="AL374" s="27">
        <f t="shared" si="82"/>
        <v>0</v>
      </c>
      <c r="AM374" s="27">
        <f t="shared" si="83"/>
        <v>0</v>
      </c>
      <c r="AN374" s="27">
        <f t="shared" si="84"/>
        <v>0</v>
      </c>
      <c r="AO374" s="27">
        <f t="shared" si="85"/>
        <v>31298.400000000001</v>
      </c>
      <c r="AP374" s="27">
        <f t="shared" si="86"/>
        <v>0</v>
      </c>
      <c r="AQ374" s="27">
        <f t="shared" si="87"/>
        <v>34408.800000000003</v>
      </c>
      <c r="AR374" s="27">
        <f t="shared" si="88"/>
        <v>0</v>
      </c>
      <c r="AS374" s="27">
        <f t="shared" si="89"/>
        <v>0</v>
      </c>
      <c r="AT374" s="29">
        <f t="shared" si="90"/>
        <v>65707.200000000012</v>
      </c>
      <c r="AU374" s="27"/>
      <c r="AV374" s="27"/>
      <c r="AW374" s="27"/>
      <c r="AX374" s="27"/>
      <c r="AY374" s="27"/>
      <c r="AZ374" s="27"/>
      <c r="BA374" s="27"/>
      <c r="BB374" s="27">
        <f t="shared" si="94"/>
        <v>1059.5974075352094</v>
      </c>
      <c r="BC374" s="27"/>
      <c r="BD374" s="27">
        <f>+AC374/AQ374</f>
        <v>1080.2744443281949</v>
      </c>
      <c r="BE374" s="27"/>
      <c r="BF374" s="27"/>
      <c r="BG374" s="27">
        <f t="shared" si="91"/>
        <v>1070.425323252246</v>
      </c>
    </row>
    <row r="375" spans="1:59" x14ac:dyDescent="0.25">
      <c r="A375">
        <v>7499</v>
      </c>
      <c r="B375" t="s">
        <v>1137</v>
      </c>
      <c r="C375" t="s">
        <v>1138</v>
      </c>
      <c r="D375" t="s">
        <v>579</v>
      </c>
      <c r="E375" t="s">
        <v>50</v>
      </c>
      <c r="F375" s="53">
        <f>VLOOKUP(B375,'[4]Ventas Ene-Dic 2019 Hot Melt'!$B$2:$F$247,5,0)</f>
        <v>9</v>
      </c>
      <c r="G375" t="str">
        <f>VLOOKUP(B375,'[4]Ventas Ene-Dic 2019 Hot Melt'!$B$2:$G$247,6,0)</f>
        <v>SI</v>
      </c>
      <c r="H375" t="s">
        <v>339</v>
      </c>
      <c r="I375" s="28">
        <v>8840871.3699999992</v>
      </c>
      <c r="AB375">
        <v>252</v>
      </c>
      <c r="AC375" s="28">
        <v>2564953.0699999998</v>
      </c>
      <c r="AD375">
        <v>101</v>
      </c>
      <c r="AE375" s="28">
        <v>988738.14</v>
      </c>
      <c r="AF375">
        <v>518</v>
      </c>
      <c r="AG375" s="28">
        <v>5287180.16</v>
      </c>
      <c r="AH375" s="27">
        <f t="shared" si="78"/>
        <v>0</v>
      </c>
      <c r="AI375" s="27">
        <f t="shared" si="79"/>
        <v>0</v>
      </c>
      <c r="AJ375" s="27">
        <f t="shared" si="80"/>
        <v>0</v>
      </c>
      <c r="AK375" s="27">
        <f t="shared" si="81"/>
        <v>0</v>
      </c>
      <c r="AL375" s="27">
        <f t="shared" si="82"/>
        <v>0</v>
      </c>
      <c r="AM375" s="27">
        <f t="shared" si="83"/>
        <v>0</v>
      </c>
      <c r="AN375" s="27">
        <f t="shared" si="84"/>
        <v>0</v>
      </c>
      <c r="AO375" s="27">
        <f t="shared" si="85"/>
        <v>0</v>
      </c>
      <c r="AP375" s="27">
        <f t="shared" si="86"/>
        <v>0</v>
      </c>
      <c r="AQ375" s="27">
        <f t="shared" si="87"/>
        <v>2268</v>
      </c>
      <c r="AR375" s="27">
        <f t="shared" si="88"/>
        <v>909</v>
      </c>
      <c r="AS375" s="27">
        <f t="shared" si="89"/>
        <v>4662</v>
      </c>
      <c r="AT375" s="29">
        <f t="shared" si="90"/>
        <v>7839</v>
      </c>
      <c r="AU375" s="27"/>
      <c r="AV375" s="27"/>
      <c r="AW375" s="27"/>
      <c r="AX375" s="27"/>
      <c r="AY375" s="27"/>
      <c r="AZ375" s="27"/>
      <c r="BA375" s="27"/>
      <c r="BB375" s="27"/>
      <c r="BC375" s="27"/>
      <c r="BD375" s="27">
        <f>+AC375/AQ375</f>
        <v>1130.9316887125219</v>
      </c>
      <c r="BE375" s="27">
        <f>+AE375/AR375</f>
        <v>1087.7207260726072</v>
      </c>
      <c r="BF375" s="27">
        <f>+AG375/AS375</f>
        <v>1134.1012784212785</v>
      </c>
      <c r="BG375" s="27">
        <f t="shared" si="91"/>
        <v>1127.8060173491515</v>
      </c>
    </row>
    <row r="376" spans="1:59" x14ac:dyDescent="0.25">
      <c r="A376">
        <v>7500</v>
      </c>
      <c r="B376" t="s">
        <v>1139</v>
      </c>
      <c r="C376" t="s">
        <v>1138</v>
      </c>
      <c r="D376" t="s">
        <v>579</v>
      </c>
      <c r="E376" t="s">
        <v>50</v>
      </c>
      <c r="F376" s="53">
        <f>VLOOKUP(B376,'[4]Ventas Ene-Dic 2019 Hot Melt'!$B$2:$F$247,5,0)</f>
        <v>9</v>
      </c>
      <c r="G376" t="str">
        <f>VLOOKUP(B376,'[4]Ventas Ene-Dic 2019 Hot Melt'!$B$2:$G$247,6,0)</f>
        <v>SI</v>
      </c>
      <c r="H376" t="s">
        <v>339</v>
      </c>
      <c r="I376" s="28">
        <v>618744.92000000004</v>
      </c>
      <c r="T376">
        <v>66</v>
      </c>
      <c r="U376" s="28">
        <v>618744.92000000004</v>
      </c>
      <c r="AH376" s="27">
        <f t="shared" si="78"/>
        <v>0</v>
      </c>
      <c r="AI376" s="27">
        <f t="shared" si="79"/>
        <v>0</v>
      </c>
      <c r="AJ376" s="27">
        <f t="shared" si="80"/>
        <v>0</v>
      </c>
      <c r="AK376" s="27">
        <f t="shared" si="81"/>
        <v>0</v>
      </c>
      <c r="AL376" s="27">
        <f t="shared" si="82"/>
        <v>0</v>
      </c>
      <c r="AM376" s="27">
        <f t="shared" si="83"/>
        <v>594</v>
      </c>
      <c r="AN376" s="27">
        <f t="shared" si="84"/>
        <v>0</v>
      </c>
      <c r="AO376" s="27">
        <f t="shared" si="85"/>
        <v>0</v>
      </c>
      <c r="AP376" s="27">
        <f t="shared" si="86"/>
        <v>0</v>
      </c>
      <c r="AQ376" s="27">
        <f t="shared" si="87"/>
        <v>0</v>
      </c>
      <c r="AR376" s="27">
        <f t="shared" si="88"/>
        <v>0</v>
      </c>
      <c r="AS376" s="27">
        <f t="shared" si="89"/>
        <v>0</v>
      </c>
      <c r="AT376" s="29">
        <f t="shared" si="90"/>
        <v>594</v>
      </c>
      <c r="AU376" s="27"/>
      <c r="AV376" s="27"/>
      <c r="AW376" s="27"/>
      <c r="AX376" s="27"/>
      <c r="AY376" s="27"/>
      <c r="AZ376" s="27">
        <f>+U376/AM376</f>
        <v>1041.6581144781146</v>
      </c>
      <c r="BA376" s="27"/>
      <c r="BB376" s="27"/>
      <c r="BC376" s="27"/>
      <c r="BD376" s="27"/>
      <c r="BE376" s="27"/>
      <c r="BF376" s="27"/>
      <c r="BG376" s="27">
        <f t="shared" si="91"/>
        <v>1041.6581144781146</v>
      </c>
    </row>
    <row r="377" spans="1:59" x14ac:dyDescent="0.25">
      <c r="A377">
        <v>7501</v>
      </c>
      <c r="B377" t="s">
        <v>1140</v>
      </c>
      <c r="C377" t="s">
        <v>1138</v>
      </c>
      <c r="D377" t="s">
        <v>579</v>
      </c>
      <c r="E377" t="s">
        <v>50</v>
      </c>
      <c r="F377" s="53">
        <f>VLOOKUP(B377,'[4]Ventas Ene-Dic 2019 Hot Melt'!$B$2:$F$247,5,0)</f>
        <v>9</v>
      </c>
      <c r="G377" t="str">
        <f>VLOOKUP(B377,'[4]Ventas Ene-Dic 2019 Hot Melt'!$B$2:$G$247,6,0)</f>
        <v>SI</v>
      </c>
      <c r="H377" t="s">
        <v>339</v>
      </c>
      <c r="I377" s="28">
        <v>3073492.04</v>
      </c>
      <c r="T377">
        <v>317</v>
      </c>
      <c r="U377" s="28">
        <v>3073492.04</v>
      </c>
      <c r="AH377" s="27">
        <f t="shared" si="78"/>
        <v>0</v>
      </c>
      <c r="AI377" s="27">
        <f t="shared" si="79"/>
        <v>0</v>
      </c>
      <c r="AJ377" s="27">
        <f t="shared" si="80"/>
        <v>0</v>
      </c>
      <c r="AK377" s="27">
        <f t="shared" si="81"/>
        <v>0</v>
      </c>
      <c r="AL377" s="27">
        <f t="shared" si="82"/>
        <v>0</v>
      </c>
      <c r="AM377" s="27">
        <f t="shared" si="83"/>
        <v>2853</v>
      </c>
      <c r="AN377" s="27">
        <f t="shared" si="84"/>
        <v>0</v>
      </c>
      <c r="AO377" s="27">
        <f t="shared" si="85"/>
        <v>0</v>
      </c>
      <c r="AP377" s="27">
        <f t="shared" si="86"/>
        <v>0</v>
      </c>
      <c r="AQ377" s="27">
        <f t="shared" si="87"/>
        <v>0</v>
      </c>
      <c r="AR377" s="27">
        <f t="shared" si="88"/>
        <v>0</v>
      </c>
      <c r="AS377" s="27">
        <f t="shared" si="89"/>
        <v>0</v>
      </c>
      <c r="AT377" s="29">
        <f t="shared" si="90"/>
        <v>2853</v>
      </c>
      <c r="AU377" s="27"/>
      <c r="AV377" s="27"/>
      <c r="AW377" s="27"/>
      <c r="AX377" s="27"/>
      <c r="AY377" s="27"/>
      <c r="AZ377" s="27">
        <f>+U377/AM377</f>
        <v>1077.2842762004907</v>
      </c>
      <c r="BA377" s="27"/>
      <c r="BB377" s="27"/>
      <c r="BC377" s="27"/>
      <c r="BD377" s="27"/>
      <c r="BE377" s="27"/>
      <c r="BF377" s="27"/>
      <c r="BG377" s="27">
        <f t="shared" si="91"/>
        <v>1077.2842762004907</v>
      </c>
    </row>
    <row r="378" spans="1:59" x14ac:dyDescent="0.25">
      <c r="A378">
        <v>7502</v>
      </c>
      <c r="B378" t="s">
        <v>1141</v>
      </c>
      <c r="C378" t="s">
        <v>1138</v>
      </c>
      <c r="D378" t="s">
        <v>579</v>
      </c>
      <c r="E378" t="s">
        <v>50</v>
      </c>
      <c r="F378" s="53">
        <f>VLOOKUP(B378,'[4]Ventas Ene-Dic 2019 Hot Melt'!$B$2:$F$247,5,0)</f>
        <v>9</v>
      </c>
      <c r="G378" t="str">
        <f>VLOOKUP(B378,'[4]Ventas Ene-Dic 2019 Hot Melt'!$B$2:$G$247,6,0)</f>
        <v>SI</v>
      </c>
      <c r="H378" t="s">
        <v>339</v>
      </c>
      <c r="I378" s="28">
        <v>7828701.1200000001</v>
      </c>
      <c r="AF378">
        <v>767</v>
      </c>
      <c r="AG378" s="28">
        <v>7828701.1200000001</v>
      </c>
      <c r="AH378" s="27">
        <f t="shared" si="78"/>
        <v>0</v>
      </c>
      <c r="AI378" s="27">
        <f t="shared" si="79"/>
        <v>0</v>
      </c>
      <c r="AJ378" s="27">
        <f t="shared" si="80"/>
        <v>0</v>
      </c>
      <c r="AK378" s="27">
        <f t="shared" si="81"/>
        <v>0</v>
      </c>
      <c r="AL378" s="27">
        <f t="shared" si="82"/>
        <v>0</v>
      </c>
      <c r="AM378" s="27">
        <f t="shared" si="83"/>
        <v>0</v>
      </c>
      <c r="AN378" s="27">
        <f t="shared" si="84"/>
        <v>0</v>
      </c>
      <c r="AO378" s="27">
        <f t="shared" si="85"/>
        <v>0</v>
      </c>
      <c r="AP378" s="27">
        <f t="shared" si="86"/>
        <v>0</v>
      </c>
      <c r="AQ378" s="27">
        <f t="shared" si="87"/>
        <v>0</v>
      </c>
      <c r="AR378" s="27">
        <f t="shared" si="88"/>
        <v>0</v>
      </c>
      <c r="AS378" s="27">
        <f t="shared" si="89"/>
        <v>6903</v>
      </c>
      <c r="AT378" s="29">
        <f t="shared" si="90"/>
        <v>6903</v>
      </c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>
        <f>+AG378/AS378</f>
        <v>1134.1012777053454</v>
      </c>
      <c r="BG378" s="27">
        <f t="shared" si="91"/>
        <v>1134.1012777053454</v>
      </c>
    </row>
    <row r="379" spans="1:59" x14ac:dyDescent="0.25">
      <c r="A379">
        <v>7503</v>
      </c>
      <c r="B379" t="s">
        <v>1142</v>
      </c>
      <c r="C379" t="s">
        <v>1143</v>
      </c>
      <c r="D379" t="s">
        <v>410</v>
      </c>
      <c r="E379" t="s">
        <v>51</v>
      </c>
      <c r="F379" s="53">
        <f>VLOOKUP(B379,'[4]Ventas Ene-Dic 2019 Hot Melt'!$B$2:$F$247,5,0)</f>
        <v>5.4249999999999998</v>
      </c>
      <c r="G379" t="str">
        <f>VLOOKUP(B379,'[4]Ventas Ene-Dic 2019 Hot Melt'!$B$2:$G$247,6,0)</f>
        <v>SI</v>
      </c>
      <c r="H379" t="s">
        <v>339</v>
      </c>
      <c r="I379" s="28">
        <v>51559681.420000002</v>
      </c>
      <c r="X379" s="31">
        <v>9954</v>
      </c>
      <c r="Y379" s="28">
        <v>51559681.420000002</v>
      </c>
      <c r="AH379" s="27">
        <f t="shared" si="78"/>
        <v>0</v>
      </c>
      <c r="AI379" s="27">
        <f t="shared" si="79"/>
        <v>0</v>
      </c>
      <c r="AJ379" s="27">
        <f t="shared" si="80"/>
        <v>0</v>
      </c>
      <c r="AK379" s="27">
        <f t="shared" si="81"/>
        <v>0</v>
      </c>
      <c r="AL379" s="27">
        <f t="shared" si="82"/>
        <v>0</v>
      </c>
      <c r="AM379" s="27">
        <f t="shared" si="83"/>
        <v>0</v>
      </c>
      <c r="AN379" s="27">
        <f t="shared" si="84"/>
        <v>0</v>
      </c>
      <c r="AO379" s="27">
        <f t="shared" si="85"/>
        <v>54000.45</v>
      </c>
      <c r="AP379" s="27">
        <f t="shared" si="86"/>
        <v>0</v>
      </c>
      <c r="AQ379" s="27">
        <f t="shared" si="87"/>
        <v>0</v>
      </c>
      <c r="AR379" s="27">
        <f t="shared" si="88"/>
        <v>0</v>
      </c>
      <c r="AS379" s="27">
        <f t="shared" si="89"/>
        <v>0</v>
      </c>
      <c r="AT379" s="29">
        <f t="shared" si="90"/>
        <v>54000.45</v>
      </c>
      <c r="AU379" s="27"/>
      <c r="AV379" s="27"/>
      <c r="AW379" s="27"/>
      <c r="AX379" s="27"/>
      <c r="AY379" s="27"/>
      <c r="AZ379" s="27"/>
      <c r="BA379" s="27"/>
      <c r="BB379" s="27">
        <f t="shared" si="94"/>
        <v>954.80095851053102</v>
      </c>
      <c r="BC379" s="27"/>
      <c r="BD379" s="27"/>
      <c r="BE379" s="27"/>
      <c r="BF379" s="27"/>
      <c r="BG379" s="27">
        <f t="shared" si="91"/>
        <v>954.80095851053102</v>
      </c>
    </row>
    <row r="380" spans="1:59" x14ac:dyDescent="0.25">
      <c r="A380">
        <v>7504</v>
      </c>
      <c r="B380" t="s">
        <v>1142</v>
      </c>
      <c r="C380" t="s">
        <v>1143</v>
      </c>
      <c r="D380" t="s">
        <v>1144</v>
      </c>
      <c r="E380" t="s">
        <v>58</v>
      </c>
      <c r="F380" s="53">
        <f>VLOOKUP(B380,'[4]Ventas Ene-Dic 2019 Hot Melt'!$B$2:$F$247,5,0)</f>
        <v>5.4249999999999998</v>
      </c>
      <c r="G380" t="str">
        <f>VLOOKUP(B380,'[4]Ventas Ene-Dic 2019 Hot Melt'!$B$2:$G$247,6,0)</f>
        <v>SI</v>
      </c>
      <c r="H380" t="s">
        <v>339</v>
      </c>
      <c r="I380" s="28">
        <v>90396069.359999999</v>
      </c>
      <c r="AB380" s="31">
        <v>13356</v>
      </c>
      <c r="AC380" s="28">
        <v>90396069.359999999</v>
      </c>
      <c r="AH380" s="27">
        <f t="shared" si="78"/>
        <v>0</v>
      </c>
      <c r="AI380" s="27">
        <f t="shared" si="79"/>
        <v>0</v>
      </c>
      <c r="AJ380" s="27">
        <f t="shared" si="80"/>
        <v>0</v>
      </c>
      <c r="AK380" s="27">
        <f t="shared" si="81"/>
        <v>0</v>
      </c>
      <c r="AL380" s="27">
        <f t="shared" si="82"/>
        <v>0</v>
      </c>
      <c r="AM380" s="27">
        <f t="shared" si="83"/>
        <v>0</v>
      </c>
      <c r="AN380" s="27">
        <f t="shared" si="84"/>
        <v>0</v>
      </c>
      <c r="AO380" s="27">
        <f t="shared" si="85"/>
        <v>0</v>
      </c>
      <c r="AP380" s="27">
        <f t="shared" si="86"/>
        <v>0</v>
      </c>
      <c r="AQ380" s="27">
        <f t="shared" si="87"/>
        <v>72456.3</v>
      </c>
      <c r="AR380" s="27">
        <f t="shared" si="88"/>
        <v>0</v>
      </c>
      <c r="AS380" s="27">
        <f t="shared" si="89"/>
        <v>0</v>
      </c>
      <c r="AT380" s="29">
        <f t="shared" si="90"/>
        <v>72456.3</v>
      </c>
      <c r="AU380" s="27"/>
      <c r="AV380" s="27"/>
      <c r="AW380" s="27"/>
      <c r="AX380" s="27"/>
      <c r="AY380" s="27"/>
      <c r="AZ380" s="27"/>
      <c r="BA380" s="27"/>
      <c r="BB380" s="27"/>
      <c r="BC380" s="27"/>
      <c r="BD380" s="27">
        <f>+AC380/AQ380</f>
        <v>1247.5943342400867</v>
      </c>
      <c r="BE380" s="27"/>
      <c r="BF380" s="27"/>
      <c r="BG380" s="27">
        <f t="shared" si="91"/>
        <v>1247.5943342400867</v>
      </c>
    </row>
    <row r="381" spans="1:59" x14ac:dyDescent="0.25">
      <c r="A381">
        <v>7505</v>
      </c>
      <c r="B381" t="s">
        <v>1145</v>
      </c>
      <c r="C381" t="s">
        <v>1143</v>
      </c>
      <c r="D381" t="s">
        <v>410</v>
      </c>
      <c r="E381" t="s">
        <v>51</v>
      </c>
      <c r="F381" s="53">
        <f>VLOOKUP(B381,'[4]Ventas Ene-Dic 2019 Hot Melt'!$B$2:$F$247,5,0)</f>
        <v>5.4249999999999998</v>
      </c>
      <c r="G381" t="str">
        <f>VLOOKUP(B381,'[4]Ventas Ene-Dic 2019 Hot Melt'!$B$2:$G$247,6,0)</f>
        <v>SI</v>
      </c>
      <c r="H381" t="s">
        <v>339</v>
      </c>
      <c r="I381" s="28">
        <v>91478614.340000004</v>
      </c>
      <c r="X381" s="31">
        <v>12047</v>
      </c>
      <c r="Y381" s="28">
        <v>62922868.810000002</v>
      </c>
      <c r="AD381">
        <v>114</v>
      </c>
      <c r="AE381" s="28">
        <v>606985.98</v>
      </c>
      <c r="AF381" s="31">
        <v>5481</v>
      </c>
      <c r="AG381" s="28">
        <v>27948759.550000001</v>
      </c>
      <c r="AH381" s="27">
        <f t="shared" si="78"/>
        <v>0</v>
      </c>
      <c r="AI381" s="27">
        <f t="shared" si="79"/>
        <v>0</v>
      </c>
      <c r="AJ381" s="27">
        <f t="shared" si="80"/>
        <v>0</v>
      </c>
      <c r="AK381" s="27">
        <f t="shared" si="81"/>
        <v>0</v>
      </c>
      <c r="AL381" s="27">
        <f t="shared" si="82"/>
        <v>0</v>
      </c>
      <c r="AM381" s="27">
        <f t="shared" si="83"/>
        <v>0</v>
      </c>
      <c r="AN381" s="27">
        <f t="shared" si="84"/>
        <v>0</v>
      </c>
      <c r="AO381" s="27">
        <f t="shared" si="85"/>
        <v>65354.974999999999</v>
      </c>
      <c r="AP381" s="27">
        <f t="shared" si="86"/>
        <v>0</v>
      </c>
      <c r="AQ381" s="27">
        <f t="shared" si="87"/>
        <v>0</v>
      </c>
      <c r="AR381" s="27">
        <f t="shared" si="88"/>
        <v>618.44999999999993</v>
      </c>
      <c r="AS381" s="27">
        <f t="shared" si="89"/>
        <v>29734.424999999999</v>
      </c>
      <c r="AT381" s="29">
        <f t="shared" si="90"/>
        <v>95707.85</v>
      </c>
      <c r="AU381" s="27"/>
      <c r="AV381" s="27"/>
      <c r="AW381" s="27"/>
      <c r="AX381" s="27"/>
      <c r="AY381" s="27"/>
      <c r="AZ381" s="27"/>
      <c r="BA381" s="27"/>
      <c r="BB381" s="27">
        <f t="shared" si="94"/>
        <v>962.78621191424224</v>
      </c>
      <c r="BC381" s="27"/>
      <c r="BD381" s="27"/>
      <c r="BE381" s="27">
        <f>+AE381/AR381</f>
        <v>981.46330341984003</v>
      </c>
      <c r="BF381" s="27">
        <f>+AG381/AS381</f>
        <v>939.94619199799558</v>
      </c>
      <c r="BG381" s="27">
        <f t="shared" si="91"/>
        <v>955.81098457441055</v>
      </c>
    </row>
    <row r="382" spans="1:59" x14ac:dyDescent="0.25">
      <c r="A382">
        <v>7506</v>
      </c>
      <c r="B382" t="s">
        <v>1146</v>
      </c>
      <c r="C382" t="s">
        <v>1147</v>
      </c>
      <c r="D382" t="s">
        <v>579</v>
      </c>
      <c r="E382" t="s">
        <v>50</v>
      </c>
      <c r="F382" s="53">
        <f>VLOOKUP(B382,'[4]Ventas Ene-Dic 2019 Hot Melt'!$B$2:$F$247,5,0)</f>
        <v>19.68</v>
      </c>
      <c r="G382" t="str">
        <f>VLOOKUP(B382,'[4]Ventas Ene-Dic 2019 Hot Melt'!$B$2:$G$247,6,0)</f>
        <v>SI</v>
      </c>
      <c r="H382" t="s">
        <v>339</v>
      </c>
      <c r="I382" s="28">
        <v>9492220.0999999996</v>
      </c>
      <c r="AF382">
        <v>426</v>
      </c>
      <c r="AG382" s="28">
        <v>9492220.0999999996</v>
      </c>
      <c r="AH382" s="27">
        <f t="shared" si="78"/>
        <v>0</v>
      </c>
      <c r="AI382" s="27">
        <f t="shared" si="79"/>
        <v>0</v>
      </c>
      <c r="AJ382" s="27">
        <f t="shared" si="80"/>
        <v>0</v>
      </c>
      <c r="AK382" s="27">
        <f t="shared" si="81"/>
        <v>0</v>
      </c>
      <c r="AL382" s="27">
        <f t="shared" si="82"/>
        <v>0</v>
      </c>
      <c r="AM382" s="27">
        <f t="shared" si="83"/>
        <v>0</v>
      </c>
      <c r="AN382" s="27">
        <f t="shared" si="84"/>
        <v>0</v>
      </c>
      <c r="AO382" s="27">
        <f t="shared" si="85"/>
        <v>0</v>
      </c>
      <c r="AP382" s="27">
        <f t="shared" si="86"/>
        <v>0</v>
      </c>
      <c r="AQ382" s="27">
        <f t="shared" si="87"/>
        <v>0</v>
      </c>
      <c r="AR382" s="27">
        <f t="shared" si="88"/>
        <v>0</v>
      </c>
      <c r="AS382" s="27">
        <f t="shared" si="89"/>
        <v>8383.68</v>
      </c>
      <c r="AT382" s="29">
        <f t="shared" si="90"/>
        <v>8383.68</v>
      </c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>
        <f>+AG382/AS382</f>
        <v>1132.2259556662468</v>
      </c>
      <c r="BG382" s="27">
        <f t="shared" si="91"/>
        <v>1132.2259556662468</v>
      </c>
    </row>
    <row r="383" spans="1:59" x14ac:dyDescent="0.25">
      <c r="A383">
        <v>7507</v>
      </c>
      <c r="B383" t="s">
        <v>1148</v>
      </c>
      <c r="C383" t="s">
        <v>1147</v>
      </c>
      <c r="D383" t="s">
        <v>579</v>
      </c>
      <c r="E383" t="s">
        <v>50</v>
      </c>
      <c r="F383" s="53">
        <f>VLOOKUP(B383,'[4]Ventas Ene-Dic 2019 Hot Melt'!$B$2:$F$247,5,0)</f>
        <v>19.68</v>
      </c>
      <c r="G383" t="str">
        <f>VLOOKUP(B383,'[4]Ventas Ene-Dic 2019 Hot Melt'!$B$2:$G$247,6,0)</f>
        <v>SI</v>
      </c>
      <c r="H383" t="s">
        <v>339</v>
      </c>
      <c r="I383" s="28">
        <v>23280686.550000001</v>
      </c>
      <c r="AD383" s="31">
        <v>1032</v>
      </c>
      <c r="AE383" s="28">
        <v>23280686.550000001</v>
      </c>
      <c r="AH383" s="27">
        <f t="shared" si="78"/>
        <v>0</v>
      </c>
      <c r="AI383" s="27">
        <f t="shared" si="79"/>
        <v>0</v>
      </c>
      <c r="AJ383" s="27">
        <f t="shared" si="80"/>
        <v>0</v>
      </c>
      <c r="AK383" s="27">
        <f t="shared" si="81"/>
        <v>0</v>
      </c>
      <c r="AL383" s="27">
        <f t="shared" si="82"/>
        <v>0</v>
      </c>
      <c r="AM383" s="27">
        <f t="shared" si="83"/>
        <v>0</v>
      </c>
      <c r="AN383" s="27">
        <f t="shared" si="84"/>
        <v>0</v>
      </c>
      <c r="AO383" s="27">
        <f t="shared" si="85"/>
        <v>0</v>
      </c>
      <c r="AP383" s="27">
        <f t="shared" si="86"/>
        <v>0</v>
      </c>
      <c r="AQ383" s="27">
        <f t="shared" si="87"/>
        <v>0</v>
      </c>
      <c r="AR383" s="27">
        <f t="shared" si="88"/>
        <v>20309.759999999998</v>
      </c>
      <c r="AS383" s="27">
        <f t="shared" si="89"/>
        <v>0</v>
      </c>
      <c r="AT383" s="29">
        <f t="shared" si="90"/>
        <v>20309.759999999998</v>
      </c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>
        <f>+AE383/AR383</f>
        <v>1146.2807315300624</v>
      </c>
      <c r="BF383" s="27"/>
      <c r="BG383" s="27">
        <f t="shared" si="91"/>
        <v>1146.2807315300624</v>
      </c>
    </row>
    <row r="384" spans="1:59" x14ac:dyDescent="0.25">
      <c r="A384">
        <v>7508</v>
      </c>
      <c r="B384" t="s">
        <v>1149</v>
      </c>
      <c r="C384" t="s">
        <v>1150</v>
      </c>
      <c r="D384" t="s">
        <v>784</v>
      </c>
      <c r="E384" t="s">
        <v>56</v>
      </c>
      <c r="F384" s="53">
        <f>VLOOKUP(B384,'[4]Ventas Ene-Dic 2019 Hot Melt'!$B$2:$F$247,5,0)</f>
        <v>7.6</v>
      </c>
      <c r="G384" t="str">
        <f>VLOOKUP(B384,'[4]Ventas Ene-Dic 2019 Hot Melt'!$B$2:$G$247,6,0)</f>
        <v>SI</v>
      </c>
      <c r="H384" t="s">
        <v>339</v>
      </c>
      <c r="I384" s="28">
        <v>95418601.390000001</v>
      </c>
      <c r="AF384" s="31">
        <v>15120</v>
      </c>
      <c r="AG384" s="28">
        <v>95418601.390000001</v>
      </c>
      <c r="AH384" s="27">
        <f t="shared" si="78"/>
        <v>0</v>
      </c>
      <c r="AI384" s="27">
        <f t="shared" si="79"/>
        <v>0</v>
      </c>
      <c r="AJ384" s="27">
        <f t="shared" si="80"/>
        <v>0</v>
      </c>
      <c r="AK384" s="27">
        <f t="shared" si="81"/>
        <v>0</v>
      </c>
      <c r="AL384" s="27">
        <f t="shared" si="82"/>
        <v>0</v>
      </c>
      <c r="AM384" s="27">
        <f t="shared" si="83"/>
        <v>0</v>
      </c>
      <c r="AN384" s="27">
        <f t="shared" si="84"/>
        <v>0</v>
      </c>
      <c r="AO384" s="27">
        <f t="shared" si="85"/>
        <v>0</v>
      </c>
      <c r="AP384" s="27">
        <f t="shared" si="86"/>
        <v>0</v>
      </c>
      <c r="AQ384" s="27">
        <f t="shared" si="87"/>
        <v>0</v>
      </c>
      <c r="AR384" s="27">
        <f t="shared" si="88"/>
        <v>0</v>
      </c>
      <c r="AS384" s="27">
        <f t="shared" si="89"/>
        <v>114912</v>
      </c>
      <c r="AT384" s="29">
        <f t="shared" si="90"/>
        <v>114912</v>
      </c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>
        <f>+AG384/AS384</f>
        <v>830.36237634015595</v>
      </c>
      <c r="BG384" s="27">
        <f t="shared" si="91"/>
        <v>830.36237634015595</v>
      </c>
    </row>
    <row r="385" spans="2:33" x14ac:dyDescent="0.25">
      <c r="K385" s="69">
        <f>SUBTOTAL(9,K2:K384)</f>
        <v>386918637.35000002</v>
      </c>
      <c r="M385" s="69">
        <f>SUBTOTAL(9,M2:M384)</f>
        <v>337996938.46999997</v>
      </c>
      <c r="O385" s="69">
        <f>SUBTOTAL(9,O2:O384)</f>
        <v>322968626.75000006</v>
      </c>
      <c r="Q385" s="69">
        <f>SUBTOTAL(9,Q2:Q384)</f>
        <v>432331150.50999993</v>
      </c>
      <c r="S385" s="69">
        <f>SUBTOTAL(9,S2:S384)</f>
        <v>586396041.15999997</v>
      </c>
      <c r="U385" s="69">
        <f>SUBTOTAL(9,U2:U384)</f>
        <v>601643933.5200001</v>
      </c>
      <c r="W385" s="69">
        <f>SUBTOTAL(9,W2:W384)</f>
        <v>523570591.41000009</v>
      </c>
      <c r="Y385" s="69">
        <f>SUBTOTAL(9,Y2:Y384)</f>
        <v>721533938.9000001</v>
      </c>
      <c r="AA385" s="69">
        <f>SUBTOTAL(9,AA2:AA384)</f>
        <v>615317910.72000015</v>
      </c>
      <c r="AC385" s="69">
        <f>SUBTOTAL(9,AC2:AC384)</f>
        <v>761727462.96000004</v>
      </c>
      <c r="AE385" s="69">
        <f>SUBTOTAL(9,AE2:AE384)</f>
        <v>494196410.70000005</v>
      </c>
      <c r="AG385" s="69">
        <f>SUBTOTAL(9,AG2:AG384)</f>
        <v>481660333.72000009</v>
      </c>
    </row>
    <row r="386" spans="2:33" x14ac:dyDescent="0.25">
      <c r="I386" s="28"/>
      <c r="AE386" s="28"/>
    </row>
    <row r="387" spans="2:33" x14ac:dyDescent="0.25">
      <c r="I387" s="29"/>
    </row>
    <row r="388" spans="2:33" ht="45" x14ac:dyDescent="0.25">
      <c r="B388" s="2" t="s">
        <v>207</v>
      </c>
      <c r="C388" s="77" t="s">
        <v>1509</v>
      </c>
      <c r="D388" s="75" t="s">
        <v>1507</v>
      </c>
      <c r="E388" s="78" t="s">
        <v>1508</v>
      </c>
      <c r="F388" s="76" t="s">
        <v>1507</v>
      </c>
      <c r="G388" s="79" t="s">
        <v>1510</v>
      </c>
      <c r="H388" s="80" t="s">
        <v>1507</v>
      </c>
    </row>
    <row r="389" spans="2:33" x14ac:dyDescent="0.25">
      <c r="B389" s="70" t="s">
        <v>214</v>
      </c>
      <c r="C389" s="12">
        <v>277770490.57000005</v>
      </c>
      <c r="D389" s="71">
        <f>+C389/$C$401</f>
        <v>7.0264384472991812E-2</v>
      </c>
      <c r="E389" s="12">
        <f>+K385</f>
        <v>386918637.35000002</v>
      </c>
      <c r="F389" s="71">
        <f t="shared" ref="F389:F400" si="95">+E389/$E$401</f>
        <v>6.1746323218118696E-2</v>
      </c>
      <c r="G389" s="12">
        <v>563092122.34000015</v>
      </c>
      <c r="H389" s="81">
        <f>+G389/$G$401</f>
        <v>9.7708489999241435E-2</v>
      </c>
    </row>
    <row r="390" spans="2:33" x14ac:dyDescent="0.25">
      <c r="B390" s="70" t="s">
        <v>215</v>
      </c>
      <c r="C390" s="12">
        <v>226520808.54999998</v>
      </c>
      <c r="D390" s="71">
        <f t="shared" ref="D390:D400" si="96">+C390/$C$401</f>
        <v>5.7300345873418618E-2</v>
      </c>
      <c r="E390" s="12">
        <f>+M385</f>
        <v>337996938.46999997</v>
      </c>
      <c r="F390" s="71">
        <f t="shared" si="95"/>
        <v>5.393916496874377E-2</v>
      </c>
      <c r="G390" s="72">
        <v>714270313.11999989</v>
      </c>
      <c r="H390" s="82">
        <f t="shared" ref="H390:H400" si="97">+G390/$G$401</f>
        <v>0.12394112966137458</v>
      </c>
    </row>
    <row r="391" spans="2:33" x14ac:dyDescent="0.25">
      <c r="B391" s="70" t="s">
        <v>216</v>
      </c>
      <c r="C391" s="12">
        <v>270060349.64999998</v>
      </c>
      <c r="D391" s="71">
        <f t="shared" si="96"/>
        <v>6.8314039406342952E-2</v>
      </c>
      <c r="E391" s="12">
        <f>+O385</f>
        <v>322968626.75000006</v>
      </c>
      <c r="F391" s="71">
        <f t="shared" si="95"/>
        <v>5.154087524240434E-2</v>
      </c>
      <c r="G391" s="12">
        <v>355598321.67000008</v>
      </c>
      <c r="H391" s="81">
        <f t="shared" si="97"/>
        <v>6.1703891207451324E-2</v>
      </c>
    </row>
    <row r="392" spans="2:33" x14ac:dyDescent="0.25">
      <c r="B392" s="70" t="s">
        <v>217</v>
      </c>
      <c r="C392" s="12">
        <v>242402516.78999999</v>
      </c>
      <c r="D392" s="71">
        <f t="shared" si="96"/>
        <v>6.1317757699899243E-2</v>
      </c>
      <c r="E392" s="12">
        <f>+Q385</f>
        <v>432331150.50999993</v>
      </c>
      <c r="F392" s="71">
        <f t="shared" si="95"/>
        <v>6.8993468858166845E-2</v>
      </c>
      <c r="G392" s="12">
        <v>225349615.09</v>
      </c>
      <c r="H392" s="81">
        <f t="shared" si="97"/>
        <v>3.9102963331920239E-2</v>
      </c>
    </row>
    <row r="393" spans="2:33" x14ac:dyDescent="0.25">
      <c r="B393" s="70" t="s">
        <v>218</v>
      </c>
      <c r="C393" s="12">
        <v>367899297.38999999</v>
      </c>
      <c r="D393" s="71">
        <f t="shared" si="96"/>
        <v>9.3063225060763172E-2</v>
      </c>
      <c r="E393" s="12">
        <f>+S385</f>
        <v>586396041.15999997</v>
      </c>
      <c r="F393" s="71">
        <f t="shared" si="95"/>
        <v>9.3579879582119052E-2</v>
      </c>
      <c r="G393" s="12">
        <v>579054240.79999995</v>
      </c>
      <c r="H393" s="81">
        <f t="shared" si="97"/>
        <v>0.10047825791116735</v>
      </c>
    </row>
    <row r="394" spans="2:33" x14ac:dyDescent="0.25">
      <c r="B394" s="70" t="s">
        <v>219</v>
      </c>
      <c r="C394" s="12">
        <v>210837581.03</v>
      </c>
      <c r="D394" s="71">
        <f t="shared" si="96"/>
        <v>5.3333141416309522E-2</v>
      </c>
      <c r="E394" s="12">
        <f>+U385</f>
        <v>601643933.5200001</v>
      </c>
      <c r="F394" s="71">
        <f t="shared" si="95"/>
        <v>9.6013211035222423E-2</v>
      </c>
      <c r="G394" s="12">
        <v>291555205.70000005</v>
      </c>
      <c r="H394" s="81">
        <f t="shared" si="97"/>
        <v>5.059104499985221E-2</v>
      </c>
    </row>
    <row r="395" spans="2:33" x14ac:dyDescent="0.25">
      <c r="B395" s="70" t="s">
        <v>220</v>
      </c>
      <c r="C395" s="12">
        <v>445050167.33000004</v>
      </c>
      <c r="D395" s="71">
        <f t="shared" si="96"/>
        <v>0.11257918723790392</v>
      </c>
      <c r="E395" s="12">
        <f>+W385</f>
        <v>523570591.41000009</v>
      </c>
      <c r="F395" s="71">
        <f t="shared" si="95"/>
        <v>8.3553894395269362E-2</v>
      </c>
      <c r="G395" s="12">
        <v>683118071.65999997</v>
      </c>
      <c r="H395" s="81">
        <f t="shared" si="97"/>
        <v>0.11853555151103692</v>
      </c>
    </row>
    <row r="396" spans="2:33" x14ac:dyDescent="0.25">
      <c r="B396" s="70" t="s">
        <v>221</v>
      </c>
      <c r="C396" s="12">
        <v>434145014.83999991</v>
      </c>
      <c r="D396" s="71">
        <f t="shared" si="96"/>
        <v>0.10982063709198453</v>
      </c>
      <c r="E396" s="12">
        <f>+Y385</f>
        <v>721533938.9000001</v>
      </c>
      <c r="F396" s="71">
        <f t="shared" si="95"/>
        <v>0.11514583042393139</v>
      </c>
      <c r="G396" s="12">
        <v>640572827.36000001</v>
      </c>
      <c r="H396" s="81">
        <f t="shared" si="97"/>
        <v>0.11115304443577052</v>
      </c>
    </row>
    <row r="397" spans="2:33" x14ac:dyDescent="0.25">
      <c r="B397" s="70" t="s">
        <v>222</v>
      </c>
      <c r="C397" s="12">
        <v>393474378.80999994</v>
      </c>
      <c r="D397" s="71">
        <f t="shared" si="96"/>
        <v>9.953265725327351E-2</v>
      </c>
      <c r="E397" s="12">
        <f>+AA385</f>
        <v>615317910.72000015</v>
      </c>
      <c r="F397" s="71">
        <f t="shared" si="95"/>
        <v>9.819536959354648E-2</v>
      </c>
      <c r="G397" s="12">
        <v>584487956.47000003</v>
      </c>
      <c r="H397" s="81">
        <f t="shared" si="97"/>
        <v>0.10142112344264489</v>
      </c>
    </row>
    <row r="398" spans="2:33" x14ac:dyDescent="0.25">
      <c r="B398" s="74" t="s">
        <v>223</v>
      </c>
      <c r="C398" s="72">
        <v>503949933.43000001</v>
      </c>
      <c r="D398" s="73">
        <f t="shared" si="96"/>
        <v>0.12747837902075726</v>
      </c>
      <c r="E398" s="72">
        <f>+AC385</f>
        <v>761727462.96000004</v>
      </c>
      <c r="F398" s="73">
        <f t="shared" si="95"/>
        <v>0.12156010486902356</v>
      </c>
      <c r="G398" s="12">
        <v>475315439.58999991</v>
      </c>
      <c r="H398" s="81">
        <f t="shared" si="97"/>
        <v>8.2477363886156868E-2</v>
      </c>
    </row>
    <row r="399" spans="2:33" x14ac:dyDescent="0.25">
      <c r="B399" s="70" t="s">
        <v>224</v>
      </c>
      <c r="C399" s="12">
        <v>137312840.66</v>
      </c>
      <c r="D399" s="71">
        <f t="shared" si="96"/>
        <v>3.4734439246639444E-2</v>
      </c>
      <c r="E399" s="12">
        <f>+AE385</f>
        <v>494196410.70000005</v>
      </c>
      <c r="F399" s="71">
        <f t="shared" si="95"/>
        <v>7.886622241128477E-2</v>
      </c>
      <c r="G399" s="12">
        <v>341870591.10000008</v>
      </c>
      <c r="H399" s="81">
        <f t="shared" si="97"/>
        <v>5.9321837238134334E-2</v>
      </c>
    </row>
    <row r="400" spans="2:33" x14ac:dyDescent="0.25">
      <c r="B400" s="70" t="s">
        <v>225</v>
      </c>
      <c r="C400" s="12">
        <v>443795490.69999999</v>
      </c>
      <c r="D400" s="71">
        <f t="shared" si="96"/>
        <v>0.11226180621971622</v>
      </c>
      <c r="E400" s="12">
        <f>+AG385</f>
        <v>481660333.72000009</v>
      </c>
      <c r="F400" s="71">
        <f t="shared" si="95"/>
        <v>7.6865655402169372E-2</v>
      </c>
      <c r="G400" s="12">
        <v>308695792.94999993</v>
      </c>
      <c r="H400" s="81">
        <f t="shared" si="97"/>
        <v>5.3565302375249285E-2</v>
      </c>
    </row>
    <row r="401" spans="2:9" x14ac:dyDescent="0.25">
      <c r="B401" s="15"/>
      <c r="C401" s="21">
        <f>SUBTOTAL(9,C389:C400)</f>
        <v>3953218869.749999</v>
      </c>
      <c r="D401" s="15"/>
      <c r="E401" s="21">
        <f>SUBTOTAL(9,E389:E400)</f>
        <v>6266261976.1700001</v>
      </c>
      <c r="F401" s="15"/>
      <c r="G401" s="21">
        <f>SUBTOTAL(9,G389:G400)</f>
        <v>5762980497.8500004</v>
      </c>
      <c r="H401" s="12"/>
    </row>
    <row r="402" spans="2:9" x14ac:dyDescent="0.25">
      <c r="I402" s="29"/>
    </row>
    <row r="403" spans="2:9" x14ac:dyDescent="0.25">
      <c r="I403" s="29"/>
    </row>
  </sheetData>
  <autoFilter ref="A1:BG384">
    <filterColumn colId="7">
      <filters>
        <filter val="No es Adhesivo"/>
      </filters>
    </filterColumn>
  </autoFilter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O148"/>
  <sheetViews>
    <sheetView workbookViewId="0">
      <pane xSplit="2" ySplit="3" topLeftCell="C118" activePane="bottomRight" state="frozen"/>
      <selection activeCell="A37" sqref="A37"/>
      <selection pane="topRight" activeCell="A37" sqref="A37"/>
      <selection pane="bottomLeft" activeCell="A37" sqref="A37"/>
      <selection pane="bottomRight" activeCell="B85" sqref="B85:B148"/>
    </sheetView>
  </sheetViews>
  <sheetFormatPr baseColWidth="10" defaultRowHeight="15" x14ac:dyDescent="0.25"/>
  <cols>
    <col min="1" max="1" width="81.28515625" bestFit="1" customWidth="1"/>
    <col min="2" max="2" width="20.42578125" bestFit="1" customWidth="1"/>
    <col min="3" max="5" width="21.28515625" bestFit="1" customWidth="1"/>
    <col min="6" max="6" width="21.5703125" bestFit="1" customWidth="1"/>
    <col min="7" max="7" width="22.28515625" bestFit="1" customWidth="1"/>
    <col min="8" max="8" width="21.85546875" bestFit="1" customWidth="1"/>
    <col min="9" max="9" width="20.85546875" bestFit="1" customWidth="1"/>
    <col min="10" max="10" width="20.28515625" bestFit="1" customWidth="1"/>
    <col min="11" max="11" width="20.85546875" bestFit="1" customWidth="1"/>
    <col min="12" max="12" width="21.28515625" bestFit="1" customWidth="1"/>
    <col min="13" max="13" width="20.85546875" bestFit="1" customWidth="1"/>
    <col min="14" max="14" width="21.5703125" bestFit="1" customWidth="1"/>
    <col min="15" max="15" width="20.5703125" bestFit="1" customWidth="1"/>
  </cols>
  <sheetData>
    <row r="1" spans="1:15" x14ac:dyDescent="0.25">
      <c r="A1" s="68" t="s">
        <v>800</v>
      </c>
      <c r="B1" t="s">
        <v>227</v>
      </c>
    </row>
    <row r="3" spans="1:15" x14ac:dyDescent="0.25">
      <c r="B3" s="68" t="s">
        <v>228</v>
      </c>
    </row>
    <row r="4" spans="1:15" x14ac:dyDescent="0.25">
      <c r="A4" s="68" t="s">
        <v>229</v>
      </c>
      <c r="B4" t="s">
        <v>230</v>
      </c>
      <c r="C4" t="s">
        <v>1151</v>
      </c>
      <c r="D4" t="s">
        <v>1152</v>
      </c>
      <c r="E4" t="s">
        <v>1153</v>
      </c>
      <c r="F4" t="s">
        <v>1154</v>
      </c>
      <c r="G4" t="s">
        <v>1155</v>
      </c>
      <c r="H4" t="s">
        <v>1156</v>
      </c>
      <c r="I4" t="s">
        <v>1157</v>
      </c>
      <c r="J4" t="s">
        <v>1158</v>
      </c>
      <c r="K4" t="s">
        <v>1159</v>
      </c>
      <c r="L4" t="s">
        <v>1160</v>
      </c>
      <c r="M4" t="s">
        <v>1161</v>
      </c>
      <c r="N4" t="s">
        <v>1162</v>
      </c>
      <c r="O4" t="s">
        <v>1163</v>
      </c>
    </row>
    <row r="5" spans="1:15" x14ac:dyDescent="0.25">
      <c r="A5" s="23" t="s">
        <v>50</v>
      </c>
      <c r="B5" s="24">
        <v>2805356545.4400005</v>
      </c>
      <c r="C5" s="24">
        <v>2353615.1599999997</v>
      </c>
      <c r="D5" s="24">
        <v>112372.4</v>
      </c>
      <c r="E5" s="24">
        <v>133588</v>
      </c>
      <c r="F5" s="24">
        <v>107628.20000000001</v>
      </c>
      <c r="G5" s="24">
        <v>39316.199999999997</v>
      </c>
      <c r="H5" s="24">
        <v>335085.59999999998</v>
      </c>
      <c r="I5" s="24">
        <v>135460.79999999999</v>
      </c>
      <c r="J5" s="24">
        <v>390940.80000000005</v>
      </c>
      <c r="K5" s="24">
        <v>379634.4</v>
      </c>
      <c r="L5" s="24">
        <v>264539.40000000002</v>
      </c>
      <c r="M5" s="24">
        <v>112267.2</v>
      </c>
      <c r="N5" s="24">
        <v>143381.76000000001</v>
      </c>
      <c r="O5" s="24">
        <v>199400.4</v>
      </c>
    </row>
    <row r="6" spans="1:15" x14ac:dyDescent="0.25">
      <c r="A6" s="23" t="s">
        <v>51</v>
      </c>
      <c r="B6" s="24">
        <v>596009258.92999995</v>
      </c>
      <c r="C6" s="24">
        <v>552559.21499999997</v>
      </c>
      <c r="D6" s="24">
        <v>59616.674999999996</v>
      </c>
      <c r="E6" s="24">
        <v>98680.8</v>
      </c>
      <c r="F6" s="24">
        <v>0</v>
      </c>
      <c r="G6" s="24">
        <v>17604</v>
      </c>
      <c r="H6" s="24">
        <v>21600</v>
      </c>
      <c r="I6" s="24">
        <v>53496</v>
      </c>
      <c r="J6" s="24">
        <v>74879.64</v>
      </c>
      <c r="K6" s="24">
        <v>75661.08</v>
      </c>
      <c r="L6" s="24">
        <v>78529.02</v>
      </c>
      <c r="M6" s="24">
        <v>41106</v>
      </c>
      <c r="N6" s="24">
        <v>31386</v>
      </c>
      <c r="O6" s="24">
        <v>0</v>
      </c>
    </row>
    <row r="7" spans="1:15" x14ac:dyDescent="0.25">
      <c r="A7" s="23" t="s">
        <v>53</v>
      </c>
      <c r="B7" s="24">
        <v>458528600</v>
      </c>
      <c r="C7" s="24">
        <v>326901.5</v>
      </c>
      <c r="D7" s="24">
        <v>37803.5</v>
      </c>
      <c r="E7" s="24">
        <v>98784</v>
      </c>
      <c r="F7" s="24">
        <v>35586</v>
      </c>
      <c r="G7" s="24">
        <v>0</v>
      </c>
      <c r="H7" s="24">
        <v>0</v>
      </c>
      <c r="I7" s="24">
        <v>0</v>
      </c>
      <c r="J7" s="24">
        <v>0</v>
      </c>
      <c r="K7" s="24">
        <v>29232</v>
      </c>
      <c r="L7" s="24">
        <v>38718</v>
      </c>
      <c r="M7" s="24">
        <v>52434</v>
      </c>
      <c r="N7" s="24">
        <v>0</v>
      </c>
      <c r="O7" s="24">
        <v>34344</v>
      </c>
    </row>
    <row r="8" spans="1:15" x14ac:dyDescent="0.25">
      <c r="A8" s="23" t="s">
        <v>58</v>
      </c>
      <c r="B8" s="24">
        <v>405878877.47000003</v>
      </c>
      <c r="C8" s="24">
        <v>294463.57500000001</v>
      </c>
      <c r="D8" s="24">
        <v>74946.375</v>
      </c>
      <c r="E8" s="24">
        <v>0</v>
      </c>
      <c r="F8" s="24">
        <v>0</v>
      </c>
      <c r="G8" s="24">
        <v>33480</v>
      </c>
      <c r="H8" s="24">
        <v>31917.600000000002</v>
      </c>
      <c r="I8" s="24">
        <v>0</v>
      </c>
      <c r="J8" s="24">
        <v>73767.599999999991</v>
      </c>
      <c r="K8" s="24">
        <v>0</v>
      </c>
      <c r="L8" s="24">
        <v>26784</v>
      </c>
      <c r="M8" s="24">
        <v>26784</v>
      </c>
      <c r="N8" s="24">
        <v>26784</v>
      </c>
      <c r="O8" s="24">
        <v>0</v>
      </c>
    </row>
    <row r="9" spans="1:15" x14ac:dyDescent="0.25">
      <c r="A9" s="23" t="s">
        <v>56</v>
      </c>
      <c r="B9" s="24">
        <v>238655547.73000002</v>
      </c>
      <c r="C9" s="24">
        <v>285069.2</v>
      </c>
      <c r="D9" s="24">
        <v>140126</v>
      </c>
      <c r="E9" s="24">
        <v>0</v>
      </c>
      <c r="F9" s="24">
        <v>0</v>
      </c>
      <c r="G9" s="24">
        <v>21427.200000000001</v>
      </c>
      <c r="H9" s="24">
        <v>113493.6</v>
      </c>
      <c r="I9" s="24">
        <v>10022.4</v>
      </c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0</v>
      </c>
    </row>
    <row r="10" spans="1:15" x14ac:dyDescent="0.25">
      <c r="A10" s="23" t="s">
        <v>69</v>
      </c>
      <c r="B10" s="24">
        <v>187016923.21000001</v>
      </c>
      <c r="C10" s="24">
        <v>115316.8</v>
      </c>
      <c r="D10" s="24">
        <v>27074</v>
      </c>
      <c r="E10" s="24">
        <v>31907</v>
      </c>
      <c r="F10" s="24">
        <v>27766.2</v>
      </c>
      <c r="G10" s="24">
        <v>18000</v>
      </c>
      <c r="H10" s="24">
        <v>0</v>
      </c>
      <c r="I10" s="24">
        <v>14169.6</v>
      </c>
      <c r="J10" s="24">
        <v>0</v>
      </c>
      <c r="K10" s="24">
        <v>-3600</v>
      </c>
      <c r="L10" s="24">
        <v>0</v>
      </c>
      <c r="M10" s="24">
        <v>0</v>
      </c>
      <c r="N10" s="24">
        <v>0</v>
      </c>
      <c r="O10" s="24">
        <v>0</v>
      </c>
    </row>
    <row r="11" spans="1:15" x14ac:dyDescent="0.25">
      <c r="A11" s="23" t="s">
        <v>61</v>
      </c>
      <c r="B11" s="24">
        <v>176317612</v>
      </c>
      <c r="C11" s="24">
        <v>54316.799999999981</v>
      </c>
      <c r="D11" s="24">
        <v>2131.1999999999998</v>
      </c>
      <c r="E11" s="24">
        <v>5529.6</v>
      </c>
      <c r="F11" s="24">
        <v>748.80000000000007</v>
      </c>
      <c r="G11" s="24">
        <v>0</v>
      </c>
      <c r="H11" s="24">
        <v>2476.7999999999997</v>
      </c>
      <c r="I11" s="24">
        <v>7315.2</v>
      </c>
      <c r="J11" s="24">
        <v>2304</v>
      </c>
      <c r="K11" s="24">
        <v>3456</v>
      </c>
      <c r="L11" s="24">
        <v>9619.2000000000007</v>
      </c>
      <c r="M11" s="24">
        <v>11808</v>
      </c>
      <c r="N11" s="24">
        <v>576</v>
      </c>
      <c r="O11" s="24">
        <v>8352</v>
      </c>
    </row>
    <row r="12" spans="1:15" x14ac:dyDescent="0.25">
      <c r="A12" s="23" t="s">
        <v>15</v>
      </c>
      <c r="B12" s="24">
        <v>123869583.00999999</v>
      </c>
      <c r="C12" s="24">
        <v>64636.399999999994</v>
      </c>
      <c r="D12" s="24">
        <v>0</v>
      </c>
      <c r="E12" s="24">
        <v>25250.399999999998</v>
      </c>
      <c r="F12" s="24">
        <v>39386</v>
      </c>
      <c r="G12" s="24">
        <v>0</v>
      </c>
      <c r="H12" s="24">
        <v>0</v>
      </c>
      <c r="I12" s="24">
        <v>0</v>
      </c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</row>
    <row r="13" spans="1:15" x14ac:dyDescent="0.25">
      <c r="A13" s="23" t="s">
        <v>63</v>
      </c>
      <c r="B13" s="24">
        <v>103275552.09</v>
      </c>
      <c r="C13" s="24">
        <v>55222.895999999993</v>
      </c>
      <c r="D13" s="24">
        <v>0</v>
      </c>
      <c r="E13" s="24">
        <v>0</v>
      </c>
      <c r="F13" s="24">
        <v>13777.967999999999</v>
      </c>
      <c r="G13" s="24">
        <v>11052.288</v>
      </c>
      <c r="H13" s="24">
        <v>10627.2</v>
      </c>
      <c r="I13" s="24">
        <v>-18522</v>
      </c>
      <c r="J13" s="24">
        <v>14169.6</v>
      </c>
      <c r="K13" s="24">
        <v>0</v>
      </c>
      <c r="L13" s="24">
        <v>0</v>
      </c>
      <c r="M13" s="24">
        <v>21142.223999999998</v>
      </c>
      <c r="N13" s="24">
        <v>2975.616</v>
      </c>
      <c r="O13" s="24">
        <v>0</v>
      </c>
    </row>
    <row r="14" spans="1:15" x14ac:dyDescent="0.25">
      <c r="A14" s="23" t="s">
        <v>64</v>
      </c>
      <c r="B14" s="24">
        <v>101161204</v>
      </c>
      <c r="C14" s="24">
        <v>54385.2</v>
      </c>
      <c r="D14" s="24">
        <v>0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8611.1999999999989</v>
      </c>
      <c r="K14" s="24">
        <v>3601.2</v>
      </c>
      <c r="L14" s="24">
        <v>6000</v>
      </c>
      <c r="M14" s="24">
        <v>32784</v>
      </c>
      <c r="N14" s="24">
        <v>3388.7999999999997</v>
      </c>
      <c r="O14" s="24">
        <v>0</v>
      </c>
    </row>
    <row r="15" spans="1:15" x14ac:dyDescent="0.25">
      <c r="A15" s="23" t="s">
        <v>57</v>
      </c>
      <c r="B15" s="24">
        <v>87028200</v>
      </c>
      <c r="C15" s="24">
        <v>62100</v>
      </c>
      <c r="D15" s="24">
        <v>18120</v>
      </c>
      <c r="E15" s="24">
        <v>43860</v>
      </c>
      <c r="F15" s="24">
        <v>0</v>
      </c>
      <c r="G15" s="24">
        <v>0</v>
      </c>
      <c r="H15" s="24">
        <v>0</v>
      </c>
      <c r="I15" s="24">
        <v>0</v>
      </c>
      <c r="J15" s="24">
        <v>-300</v>
      </c>
      <c r="K15" s="24">
        <v>0</v>
      </c>
      <c r="L15" s="24">
        <v>420</v>
      </c>
      <c r="M15" s="24">
        <v>0</v>
      </c>
      <c r="N15" s="24">
        <v>0</v>
      </c>
      <c r="O15" s="24">
        <v>0</v>
      </c>
    </row>
    <row r="16" spans="1:15" x14ac:dyDescent="0.25">
      <c r="A16" s="23" t="s">
        <v>54</v>
      </c>
      <c r="B16" s="24">
        <v>75783414</v>
      </c>
      <c r="C16" s="24">
        <v>49492.800000000003</v>
      </c>
      <c r="D16" s="24">
        <v>3456</v>
      </c>
      <c r="E16" s="24">
        <v>6912</v>
      </c>
      <c r="F16" s="24">
        <v>5529.5999999999995</v>
      </c>
      <c r="G16" s="24">
        <v>0</v>
      </c>
      <c r="H16" s="24">
        <v>-3801.6000000000004</v>
      </c>
      <c r="I16" s="24">
        <v>3758.3999999999996</v>
      </c>
      <c r="J16" s="24">
        <v>9446.4</v>
      </c>
      <c r="K16" s="24">
        <v>13824</v>
      </c>
      <c r="L16" s="24">
        <v>0</v>
      </c>
      <c r="M16" s="24">
        <v>1728</v>
      </c>
      <c r="N16" s="24">
        <v>8640</v>
      </c>
      <c r="O16" s="24">
        <v>0</v>
      </c>
    </row>
    <row r="17" spans="1:15" x14ac:dyDescent="0.25">
      <c r="A17" s="23" t="s">
        <v>166</v>
      </c>
      <c r="B17" s="24">
        <v>60725158.649999999</v>
      </c>
      <c r="C17" s="24">
        <v>31982.400000000001</v>
      </c>
      <c r="D17" s="24">
        <v>0</v>
      </c>
      <c r="E17" s="24">
        <v>0</v>
      </c>
      <c r="F17" s="24">
        <v>0</v>
      </c>
      <c r="G17" s="24">
        <v>0</v>
      </c>
      <c r="H17" s="24">
        <v>9000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10982.4</v>
      </c>
      <c r="O17" s="24">
        <v>12000</v>
      </c>
    </row>
    <row r="18" spans="1:15" x14ac:dyDescent="0.25">
      <c r="A18" s="23" t="s">
        <v>73</v>
      </c>
      <c r="B18" s="24">
        <v>34979525</v>
      </c>
      <c r="C18" s="24">
        <v>14067.599999999999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3011.4</v>
      </c>
      <c r="K18" s="24">
        <v>2515.1999999999998</v>
      </c>
      <c r="L18" s="24">
        <v>6553.8</v>
      </c>
      <c r="M18" s="24">
        <v>934.19999999999993</v>
      </c>
      <c r="N18" s="24">
        <v>1053</v>
      </c>
      <c r="O18" s="24">
        <v>0</v>
      </c>
    </row>
    <row r="19" spans="1:15" x14ac:dyDescent="0.25">
      <c r="A19" s="23" t="s">
        <v>71</v>
      </c>
      <c r="B19" s="24">
        <v>29492448</v>
      </c>
      <c r="C19" s="24">
        <v>19353.599999999999</v>
      </c>
      <c r="D19" s="24">
        <v>3456</v>
      </c>
      <c r="E19" s="24">
        <v>1728</v>
      </c>
      <c r="F19" s="24">
        <v>0</v>
      </c>
      <c r="G19" s="24">
        <v>0</v>
      </c>
      <c r="H19" s="24">
        <v>3456</v>
      </c>
      <c r="I19" s="24">
        <v>2073.6</v>
      </c>
      <c r="J19" s="24">
        <v>1728</v>
      </c>
      <c r="K19" s="24">
        <v>1728</v>
      </c>
      <c r="L19" s="24">
        <v>1728</v>
      </c>
      <c r="M19" s="24">
        <v>1728</v>
      </c>
      <c r="N19" s="24">
        <v>1728</v>
      </c>
      <c r="O19" s="24">
        <v>0</v>
      </c>
    </row>
    <row r="20" spans="1:15" x14ac:dyDescent="0.25">
      <c r="A20" s="23" t="s">
        <v>70</v>
      </c>
      <c r="B20" s="24">
        <v>28326760</v>
      </c>
      <c r="C20" s="24">
        <v>7725.3847999999998</v>
      </c>
      <c r="D20" s="24">
        <v>1225.9674</v>
      </c>
      <c r="E20" s="24">
        <v>799.35659999999996</v>
      </c>
      <c r="F20" s="24">
        <v>586.05119999999999</v>
      </c>
      <c r="G20" s="24">
        <v>586.05119999999999</v>
      </c>
      <c r="H20" s="24">
        <v>586.05119999999999</v>
      </c>
      <c r="I20" s="24">
        <v>879.07680000000005</v>
      </c>
      <c r="J20" s="24">
        <v>425.6</v>
      </c>
      <c r="K20" s="24">
        <v>0</v>
      </c>
      <c r="L20" s="24">
        <v>586.05119999999999</v>
      </c>
      <c r="M20" s="24">
        <v>879.07680000000005</v>
      </c>
      <c r="N20" s="24">
        <v>586.05119999999999</v>
      </c>
      <c r="O20" s="24">
        <v>586.05119999999999</v>
      </c>
    </row>
    <row r="21" spans="1:15" x14ac:dyDescent="0.25">
      <c r="A21" s="23" t="s">
        <v>18</v>
      </c>
      <c r="B21" s="24">
        <v>22520640</v>
      </c>
      <c r="C21" s="24">
        <v>7200</v>
      </c>
      <c r="D21" s="24">
        <v>0</v>
      </c>
      <c r="E21" s="24">
        <v>7200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</row>
    <row r="22" spans="1:15" x14ac:dyDescent="0.25">
      <c r="A22" s="23" t="s">
        <v>65</v>
      </c>
      <c r="B22" s="24">
        <v>21195000</v>
      </c>
      <c r="C22" s="24">
        <v>9801</v>
      </c>
      <c r="D22" s="24">
        <v>6345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3456</v>
      </c>
    </row>
    <row r="23" spans="1:15" x14ac:dyDescent="0.25">
      <c r="A23" s="23" t="s">
        <v>72</v>
      </c>
      <c r="B23" s="24">
        <v>20380500</v>
      </c>
      <c r="C23" s="24">
        <v>9316.7999999999993</v>
      </c>
      <c r="D23" s="24">
        <v>1382.3999999999999</v>
      </c>
      <c r="E23" s="24">
        <v>1036.8</v>
      </c>
      <c r="F23" s="24">
        <v>0</v>
      </c>
      <c r="G23" s="24">
        <v>0</v>
      </c>
      <c r="H23" s="24">
        <v>0</v>
      </c>
      <c r="I23" s="24">
        <v>0</v>
      </c>
      <c r="J23" s="24">
        <v>1728</v>
      </c>
      <c r="K23" s="24">
        <v>1036.8</v>
      </c>
      <c r="L23" s="24">
        <v>0</v>
      </c>
      <c r="M23" s="24">
        <v>0</v>
      </c>
      <c r="N23" s="24">
        <v>1036.8</v>
      </c>
      <c r="O23" s="24">
        <v>3096</v>
      </c>
    </row>
    <row r="24" spans="1:15" x14ac:dyDescent="0.25">
      <c r="A24" s="23" t="s">
        <v>159</v>
      </c>
      <c r="B24" s="24">
        <v>16681640</v>
      </c>
      <c r="C24" s="24">
        <v>12312</v>
      </c>
      <c r="D24" s="24">
        <v>504</v>
      </c>
      <c r="E24" s="24">
        <v>11088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4">
        <v>720</v>
      </c>
      <c r="O24" s="24">
        <v>0</v>
      </c>
    </row>
    <row r="25" spans="1:15" x14ac:dyDescent="0.25">
      <c r="A25" s="23" t="s">
        <v>55</v>
      </c>
      <c r="B25" s="24">
        <v>11648992</v>
      </c>
      <c r="C25" s="24">
        <v>4723.2</v>
      </c>
      <c r="D25" s="24">
        <v>2995.2000000000003</v>
      </c>
      <c r="E25" s="24">
        <v>86.399999999999991</v>
      </c>
      <c r="F25" s="24">
        <v>259.2</v>
      </c>
      <c r="G25" s="24">
        <v>518.4</v>
      </c>
      <c r="H25" s="24">
        <v>172.79999999999998</v>
      </c>
      <c r="I25" s="24">
        <v>172.79999999999998</v>
      </c>
      <c r="J25" s="24">
        <v>345.59999999999997</v>
      </c>
      <c r="K25" s="24">
        <v>0</v>
      </c>
      <c r="L25" s="24">
        <v>0</v>
      </c>
      <c r="M25" s="24">
        <v>0</v>
      </c>
      <c r="N25" s="24">
        <v>172.79999999999998</v>
      </c>
      <c r="O25" s="24">
        <v>0</v>
      </c>
    </row>
    <row r="26" spans="1:15" x14ac:dyDescent="0.25">
      <c r="A26" s="23" t="s">
        <v>66</v>
      </c>
      <c r="B26" s="24">
        <v>11603808</v>
      </c>
      <c r="C26" s="24">
        <v>7430.4</v>
      </c>
      <c r="D26" s="24">
        <v>518.4</v>
      </c>
      <c r="E26" s="24">
        <v>0</v>
      </c>
      <c r="F26" s="24">
        <v>432</v>
      </c>
      <c r="G26" s="24">
        <v>5961.6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518.4</v>
      </c>
      <c r="O26" s="24">
        <v>0</v>
      </c>
    </row>
    <row r="27" spans="1:15" x14ac:dyDescent="0.25">
      <c r="A27" s="23" t="s">
        <v>89</v>
      </c>
      <c r="B27" s="24">
        <v>11408064</v>
      </c>
      <c r="C27" s="24">
        <v>6602.4000000000005</v>
      </c>
      <c r="D27" s="24">
        <v>36</v>
      </c>
      <c r="E27" s="24">
        <v>864</v>
      </c>
      <c r="F27" s="24">
        <v>432</v>
      </c>
      <c r="G27" s="24">
        <v>432</v>
      </c>
      <c r="H27" s="24">
        <v>0</v>
      </c>
      <c r="I27" s="24">
        <v>0</v>
      </c>
      <c r="J27" s="24">
        <v>864</v>
      </c>
      <c r="K27" s="24">
        <v>0</v>
      </c>
      <c r="L27" s="24">
        <v>864</v>
      </c>
      <c r="M27" s="24">
        <v>1036.8</v>
      </c>
      <c r="N27" s="24">
        <v>2073.6</v>
      </c>
      <c r="O27" s="24">
        <v>0</v>
      </c>
    </row>
    <row r="28" spans="1:15" x14ac:dyDescent="0.25">
      <c r="A28" s="23" t="s">
        <v>98</v>
      </c>
      <c r="B28" s="24">
        <v>9102639</v>
      </c>
      <c r="C28" s="24">
        <v>1641</v>
      </c>
      <c r="D28" s="24">
        <v>0</v>
      </c>
      <c r="E28" s="24">
        <v>486</v>
      </c>
      <c r="F28" s="24">
        <v>0</v>
      </c>
      <c r="G28" s="24">
        <v>0</v>
      </c>
      <c r="H28" s="24">
        <v>0</v>
      </c>
      <c r="I28" s="24">
        <v>210</v>
      </c>
      <c r="J28" s="24">
        <v>0</v>
      </c>
      <c r="K28" s="24">
        <v>90</v>
      </c>
      <c r="L28" s="24">
        <v>150</v>
      </c>
      <c r="M28" s="24">
        <v>0</v>
      </c>
      <c r="N28" s="24">
        <v>240</v>
      </c>
      <c r="O28" s="24">
        <v>465</v>
      </c>
    </row>
    <row r="29" spans="1:15" x14ac:dyDescent="0.25">
      <c r="A29" s="23" t="s">
        <v>91</v>
      </c>
      <c r="B29" s="24">
        <v>8790185</v>
      </c>
      <c r="C29" s="24">
        <v>2881</v>
      </c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222</v>
      </c>
      <c r="K29" s="24">
        <v>0</v>
      </c>
      <c r="L29" s="24">
        <v>1918</v>
      </c>
      <c r="M29" s="24">
        <v>0</v>
      </c>
      <c r="N29" s="24">
        <v>0</v>
      </c>
      <c r="O29" s="24">
        <v>741</v>
      </c>
    </row>
    <row r="30" spans="1:15" x14ac:dyDescent="0.25">
      <c r="A30" s="23" t="s">
        <v>96</v>
      </c>
      <c r="B30" s="24">
        <v>8360092</v>
      </c>
      <c r="C30" s="24">
        <v>2697.6000000000004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1939.2000000000003</v>
      </c>
      <c r="K30" s="24">
        <v>585.59999999999991</v>
      </c>
      <c r="L30" s="24">
        <v>0</v>
      </c>
      <c r="M30" s="24">
        <v>0</v>
      </c>
      <c r="N30" s="24">
        <v>172.79999999999998</v>
      </c>
      <c r="O30" s="24">
        <v>0</v>
      </c>
    </row>
    <row r="31" spans="1:15" x14ac:dyDescent="0.25">
      <c r="A31" s="23" t="s">
        <v>167</v>
      </c>
      <c r="B31" s="24">
        <v>7743330</v>
      </c>
      <c r="C31" s="24">
        <v>1668.5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1668.5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</row>
    <row r="32" spans="1:15" x14ac:dyDescent="0.25">
      <c r="A32" s="23" t="s">
        <v>94</v>
      </c>
      <c r="B32" s="24">
        <v>6997956</v>
      </c>
      <c r="C32" s="24">
        <v>3822.6</v>
      </c>
      <c r="D32" s="24">
        <v>0</v>
      </c>
      <c r="E32" s="24">
        <v>345.59999999999997</v>
      </c>
      <c r="F32" s="24">
        <v>0</v>
      </c>
      <c r="G32" s="24">
        <v>0</v>
      </c>
      <c r="H32" s="24">
        <v>1296</v>
      </c>
      <c r="I32" s="24">
        <v>432</v>
      </c>
      <c r="J32" s="24">
        <v>432</v>
      </c>
      <c r="K32" s="24">
        <v>0</v>
      </c>
      <c r="L32" s="24">
        <v>1123.1999999999998</v>
      </c>
      <c r="M32" s="24">
        <v>0</v>
      </c>
      <c r="N32" s="24">
        <v>432</v>
      </c>
      <c r="O32" s="24">
        <v>-238.19999999999993</v>
      </c>
    </row>
    <row r="33" spans="1:15" x14ac:dyDescent="0.25">
      <c r="A33" s="23" t="s">
        <v>22</v>
      </c>
      <c r="B33" s="24">
        <v>5350000</v>
      </c>
      <c r="C33" s="24">
        <v>1500</v>
      </c>
      <c r="D33" s="24">
        <v>0</v>
      </c>
      <c r="E33" s="24">
        <v>1500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</row>
    <row r="34" spans="1:15" x14ac:dyDescent="0.25">
      <c r="A34" s="23" t="s">
        <v>92</v>
      </c>
      <c r="B34" s="24">
        <v>5038848</v>
      </c>
      <c r="C34" s="24">
        <v>3110.3999999999996</v>
      </c>
      <c r="D34" s="24">
        <v>259.2</v>
      </c>
      <c r="E34" s="24">
        <v>345.59999999999997</v>
      </c>
      <c r="F34" s="24">
        <v>172.79999999999998</v>
      </c>
      <c r="G34" s="24">
        <v>86.399999999999991</v>
      </c>
      <c r="H34" s="24">
        <v>518.4</v>
      </c>
      <c r="I34" s="24">
        <v>345.59999999999997</v>
      </c>
      <c r="J34" s="24">
        <v>518.4</v>
      </c>
      <c r="K34" s="24">
        <v>431.99999999999994</v>
      </c>
      <c r="L34" s="24">
        <v>0</v>
      </c>
      <c r="M34" s="24">
        <v>86.399999999999991</v>
      </c>
      <c r="N34" s="24">
        <v>172.79999999999998</v>
      </c>
      <c r="O34" s="24">
        <v>172.79999999999998</v>
      </c>
    </row>
    <row r="35" spans="1:15" x14ac:dyDescent="0.25">
      <c r="A35" s="23" t="s">
        <v>19</v>
      </c>
      <c r="B35" s="24">
        <v>4353840</v>
      </c>
      <c r="C35" s="24">
        <v>3428</v>
      </c>
      <c r="D35" s="24">
        <v>0</v>
      </c>
      <c r="E35" s="24">
        <v>0</v>
      </c>
      <c r="F35" s="24">
        <v>3428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</row>
    <row r="36" spans="1:15" x14ac:dyDescent="0.25">
      <c r="A36" s="23" t="s">
        <v>160</v>
      </c>
      <c r="B36" s="24">
        <v>4330540</v>
      </c>
      <c r="C36" s="24">
        <v>3060</v>
      </c>
      <c r="D36" s="24">
        <v>2016</v>
      </c>
      <c r="E36" s="24">
        <v>504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540</v>
      </c>
      <c r="O36" s="24">
        <v>0</v>
      </c>
    </row>
    <row r="37" spans="1:15" x14ac:dyDescent="0.25">
      <c r="A37" s="23" t="s">
        <v>168</v>
      </c>
      <c r="B37" s="24">
        <v>4328052.75</v>
      </c>
      <c r="C37" s="24">
        <v>3024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3024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</row>
    <row r="38" spans="1:15" x14ac:dyDescent="0.25">
      <c r="A38" s="23" t="s">
        <v>39</v>
      </c>
      <c r="B38" s="24">
        <v>4245640</v>
      </c>
      <c r="C38" s="24">
        <v>3024</v>
      </c>
      <c r="D38" s="24">
        <v>2016</v>
      </c>
      <c r="E38" s="24">
        <v>1008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</row>
    <row r="39" spans="1:15" x14ac:dyDescent="0.25">
      <c r="A39" s="23" t="s">
        <v>17</v>
      </c>
      <c r="B39" s="24">
        <v>4105710</v>
      </c>
      <c r="C39" s="24">
        <v>1710</v>
      </c>
      <c r="D39" s="24">
        <v>1710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</row>
    <row r="40" spans="1:15" x14ac:dyDescent="0.25">
      <c r="A40" s="23" t="s">
        <v>81</v>
      </c>
      <c r="B40" s="24">
        <v>4053888</v>
      </c>
      <c r="C40" s="24">
        <v>3110.3999999999996</v>
      </c>
      <c r="D40" s="24">
        <v>-172.79999999999998</v>
      </c>
      <c r="E40" s="24">
        <v>864</v>
      </c>
      <c r="F40" s="24">
        <v>864</v>
      </c>
      <c r="G40" s="24">
        <v>0</v>
      </c>
      <c r="H40" s="24">
        <v>864</v>
      </c>
      <c r="I40" s="24">
        <v>518.4</v>
      </c>
      <c r="J40" s="24">
        <v>1209.5999999999999</v>
      </c>
      <c r="K40" s="24">
        <v>-172.79999999999995</v>
      </c>
      <c r="L40" s="24">
        <v>0</v>
      </c>
      <c r="M40" s="24">
        <v>-864</v>
      </c>
      <c r="N40" s="24">
        <v>0</v>
      </c>
      <c r="O40" s="24">
        <v>0</v>
      </c>
    </row>
    <row r="41" spans="1:15" x14ac:dyDescent="0.25">
      <c r="A41" s="23" t="s">
        <v>59</v>
      </c>
      <c r="B41" s="24">
        <v>3922826.5700000003</v>
      </c>
      <c r="C41" s="24">
        <v>9744</v>
      </c>
      <c r="D41" s="24">
        <v>0</v>
      </c>
      <c r="E41" s="24">
        <v>39691.5</v>
      </c>
      <c r="F41" s="24">
        <v>-29947.5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0</v>
      </c>
    </row>
    <row r="42" spans="1:15" x14ac:dyDescent="0.25">
      <c r="A42" s="23" t="s">
        <v>105</v>
      </c>
      <c r="B42" s="24">
        <v>3766642</v>
      </c>
      <c r="C42" s="24">
        <v>2065.7999999999997</v>
      </c>
      <c r="D42" s="24">
        <v>0</v>
      </c>
      <c r="E42" s="24">
        <v>0</v>
      </c>
      <c r="F42" s="24">
        <v>432</v>
      </c>
      <c r="G42" s="24">
        <v>0</v>
      </c>
      <c r="H42" s="24">
        <v>0</v>
      </c>
      <c r="I42" s="24">
        <v>345.59999999999997</v>
      </c>
      <c r="J42" s="24">
        <v>432</v>
      </c>
      <c r="K42" s="24">
        <v>0</v>
      </c>
      <c r="L42" s="24">
        <v>86.399999999999991</v>
      </c>
      <c r="M42" s="24">
        <v>251.39999999999998</v>
      </c>
      <c r="N42" s="24">
        <v>518.4</v>
      </c>
      <c r="O42" s="24">
        <v>0</v>
      </c>
    </row>
    <row r="43" spans="1:15" x14ac:dyDescent="0.25">
      <c r="A43" s="23" t="s">
        <v>83</v>
      </c>
      <c r="B43" s="24">
        <v>3680145</v>
      </c>
      <c r="C43" s="24">
        <v>2824.2000000000003</v>
      </c>
      <c r="D43" s="24">
        <v>0</v>
      </c>
      <c r="E43" s="24">
        <v>0</v>
      </c>
      <c r="F43" s="24">
        <v>345.59999999999997</v>
      </c>
      <c r="G43" s="24">
        <v>59.4</v>
      </c>
      <c r="H43" s="24">
        <v>432</v>
      </c>
      <c r="I43" s="24">
        <v>0</v>
      </c>
      <c r="J43" s="24">
        <v>518.4</v>
      </c>
      <c r="K43" s="24">
        <v>518.4</v>
      </c>
      <c r="L43" s="24">
        <v>518.4</v>
      </c>
      <c r="M43" s="24">
        <v>0</v>
      </c>
      <c r="N43" s="24">
        <v>432</v>
      </c>
      <c r="O43" s="24">
        <v>0</v>
      </c>
    </row>
    <row r="44" spans="1:15" x14ac:dyDescent="0.25">
      <c r="A44" s="23" t="s">
        <v>20</v>
      </c>
      <c r="B44" s="24">
        <v>3543876</v>
      </c>
      <c r="C44" s="24">
        <v>1476</v>
      </c>
      <c r="D44" s="24">
        <v>1476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24">
        <v>0</v>
      </c>
    </row>
    <row r="45" spans="1:15" x14ac:dyDescent="0.25">
      <c r="A45" s="23" t="s">
        <v>108</v>
      </c>
      <c r="B45" s="24">
        <v>3180600</v>
      </c>
      <c r="C45" s="24">
        <v>775</v>
      </c>
      <c r="D45" s="24">
        <v>0</v>
      </c>
      <c r="E45" s="24">
        <v>0</v>
      </c>
      <c r="F45" s="24">
        <v>250</v>
      </c>
      <c r="G45" s="24">
        <v>175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350</v>
      </c>
    </row>
    <row r="46" spans="1:15" x14ac:dyDescent="0.25">
      <c r="A46" s="23" t="s">
        <v>86</v>
      </c>
      <c r="B46" s="24">
        <v>3148555</v>
      </c>
      <c r="C46" s="24">
        <v>1659</v>
      </c>
      <c r="D46" s="24">
        <v>432</v>
      </c>
      <c r="E46" s="24">
        <v>432</v>
      </c>
      <c r="F46" s="24">
        <v>767.4</v>
      </c>
      <c r="G46" s="24">
        <v>0</v>
      </c>
      <c r="H46" s="24">
        <v>0</v>
      </c>
      <c r="I46" s="24">
        <v>432</v>
      </c>
      <c r="J46" s="24">
        <v>0</v>
      </c>
      <c r="K46" s="24">
        <v>-404.4</v>
      </c>
      <c r="L46" s="24">
        <v>0</v>
      </c>
      <c r="M46" s="24">
        <v>0</v>
      </c>
      <c r="N46" s="24">
        <v>0</v>
      </c>
      <c r="O46" s="24">
        <v>0</v>
      </c>
    </row>
    <row r="47" spans="1:15" x14ac:dyDescent="0.25">
      <c r="A47" s="23" t="s">
        <v>161</v>
      </c>
      <c r="B47" s="24">
        <v>2801460</v>
      </c>
      <c r="C47" s="24">
        <v>2052</v>
      </c>
      <c r="D47" s="24">
        <v>0</v>
      </c>
      <c r="E47" s="24">
        <v>1512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540</v>
      </c>
      <c r="O47" s="24">
        <v>0</v>
      </c>
    </row>
    <row r="48" spans="1:15" x14ac:dyDescent="0.25">
      <c r="A48" s="23" t="s">
        <v>102</v>
      </c>
      <c r="B48" s="24">
        <v>2678112</v>
      </c>
      <c r="C48" s="24">
        <v>1468.8</v>
      </c>
      <c r="D48" s="24">
        <v>0</v>
      </c>
      <c r="E48" s="24">
        <v>345.59999999999997</v>
      </c>
      <c r="F48" s="24">
        <v>432</v>
      </c>
      <c r="G48" s="24">
        <v>259.2</v>
      </c>
      <c r="H48" s="24">
        <v>432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</row>
    <row r="49" spans="1:15" x14ac:dyDescent="0.25">
      <c r="A49" s="23" t="s">
        <v>90</v>
      </c>
      <c r="B49" s="24">
        <v>2612683</v>
      </c>
      <c r="C49" s="24">
        <v>1523.4</v>
      </c>
      <c r="D49" s="24">
        <v>0</v>
      </c>
      <c r="E49" s="24">
        <v>259.2</v>
      </c>
      <c r="F49" s="24">
        <v>0</v>
      </c>
      <c r="G49" s="24">
        <v>345.59999999999997</v>
      </c>
      <c r="H49" s="24">
        <v>0</v>
      </c>
      <c r="I49" s="24">
        <v>86.399999999999991</v>
      </c>
      <c r="J49" s="24">
        <v>198.6</v>
      </c>
      <c r="K49" s="24">
        <v>0</v>
      </c>
      <c r="L49" s="24">
        <v>0</v>
      </c>
      <c r="M49" s="24">
        <v>316.8</v>
      </c>
      <c r="N49" s="24">
        <v>316.8</v>
      </c>
      <c r="O49" s="24">
        <v>0</v>
      </c>
    </row>
    <row r="50" spans="1:15" x14ac:dyDescent="0.25">
      <c r="A50" s="23" t="s">
        <v>21</v>
      </c>
      <c r="B50" s="24">
        <v>2593080</v>
      </c>
      <c r="C50" s="24">
        <v>1080</v>
      </c>
      <c r="D50" s="24">
        <v>1080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</row>
    <row r="51" spans="1:15" x14ac:dyDescent="0.25">
      <c r="A51" s="23" t="s">
        <v>103</v>
      </c>
      <c r="B51" s="24">
        <v>2428416</v>
      </c>
      <c r="C51" s="24">
        <v>1468.8</v>
      </c>
      <c r="D51" s="24">
        <v>0</v>
      </c>
      <c r="E51" s="24">
        <v>0</v>
      </c>
      <c r="F51" s="24">
        <v>0</v>
      </c>
      <c r="G51" s="24">
        <v>691.19999999999993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777.59999999999991</v>
      </c>
    </row>
    <row r="52" spans="1:15" x14ac:dyDescent="0.25">
      <c r="A52" s="23" t="s">
        <v>87</v>
      </c>
      <c r="B52" s="24">
        <v>2427378</v>
      </c>
      <c r="C52" s="24">
        <v>1138.8</v>
      </c>
      <c r="D52" s="24">
        <v>0</v>
      </c>
      <c r="E52" s="24">
        <v>714</v>
      </c>
      <c r="F52" s="24">
        <v>1814.3999999999999</v>
      </c>
      <c r="G52" s="24">
        <v>-1209.5999999999999</v>
      </c>
      <c r="H52" s="24">
        <v>-180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</row>
    <row r="53" spans="1:15" x14ac:dyDescent="0.25">
      <c r="A53" s="23" t="s">
        <v>100</v>
      </c>
      <c r="B53" s="24">
        <v>2173080</v>
      </c>
      <c r="C53" s="24">
        <v>2414.4</v>
      </c>
      <c r="D53" s="24">
        <v>4.8</v>
      </c>
      <c r="E53" s="24">
        <v>340.8</v>
      </c>
      <c r="F53" s="24">
        <v>345.59999999999997</v>
      </c>
      <c r="G53" s="24">
        <v>-4.8</v>
      </c>
      <c r="H53" s="24">
        <v>0</v>
      </c>
      <c r="I53" s="24">
        <v>0</v>
      </c>
      <c r="J53" s="24">
        <v>0</v>
      </c>
      <c r="K53" s="24">
        <v>1036.8</v>
      </c>
      <c r="L53" s="24">
        <v>0</v>
      </c>
      <c r="M53" s="24">
        <v>0</v>
      </c>
      <c r="N53" s="24">
        <v>691.19999999999993</v>
      </c>
      <c r="O53" s="24">
        <v>0</v>
      </c>
    </row>
    <row r="54" spans="1:15" x14ac:dyDescent="0.25">
      <c r="A54" s="23" t="s">
        <v>169</v>
      </c>
      <c r="B54" s="24">
        <v>2162250</v>
      </c>
      <c r="C54" s="24">
        <v>1125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1125</v>
      </c>
      <c r="M54" s="24">
        <v>0</v>
      </c>
      <c r="N54" s="24">
        <v>0</v>
      </c>
      <c r="O54" s="24">
        <v>0</v>
      </c>
    </row>
    <row r="55" spans="1:15" x14ac:dyDescent="0.25">
      <c r="A55" s="23" t="s">
        <v>170</v>
      </c>
      <c r="B55" s="24">
        <v>2035440</v>
      </c>
      <c r="C55" s="24">
        <v>950.39999999999986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345.59999999999997</v>
      </c>
      <c r="K55" s="24">
        <v>604.79999999999995</v>
      </c>
      <c r="L55" s="24">
        <v>0</v>
      </c>
      <c r="M55" s="24">
        <v>0</v>
      </c>
      <c r="N55" s="24">
        <v>0</v>
      </c>
      <c r="O55" s="24">
        <v>0</v>
      </c>
    </row>
    <row r="56" spans="1:15" x14ac:dyDescent="0.25">
      <c r="A56" s="23" t="s">
        <v>79</v>
      </c>
      <c r="B56" s="24">
        <v>1987704</v>
      </c>
      <c r="C56" s="24">
        <v>1098</v>
      </c>
      <c r="D56" s="24">
        <v>172.79999999999998</v>
      </c>
      <c r="E56" s="24">
        <v>345.59999999999997</v>
      </c>
      <c r="F56" s="24">
        <v>86.399999999999991</v>
      </c>
      <c r="G56" s="24">
        <v>86.399999999999991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604.79999999999995</v>
      </c>
      <c r="N56" s="24">
        <v>-198</v>
      </c>
      <c r="O56" s="24">
        <v>0</v>
      </c>
    </row>
    <row r="57" spans="1:15" x14ac:dyDescent="0.25">
      <c r="A57" s="23" t="s">
        <v>97</v>
      </c>
      <c r="B57" s="24">
        <v>1977315</v>
      </c>
      <c r="C57" s="24">
        <v>359</v>
      </c>
      <c r="D57" s="24">
        <v>0</v>
      </c>
      <c r="E57" s="24">
        <v>140</v>
      </c>
      <c r="F57" s="24">
        <v>0</v>
      </c>
      <c r="G57" s="24">
        <v>144</v>
      </c>
      <c r="H57" s="24">
        <v>0</v>
      </c>
      <c r="I57" s="24">
        <v>0</v>
      </c>
      <c r="J57" s="24">
        <v>37.5</v>
      </c>
      <c r="K57" s="24">
        <v>0</v>
      </c>
      <c r="L57" s="24">
        <v>0</v>
      </c>
      <c r="M57" s="24">
        <v>0</v>
      </c>
      <c r="N57" s="24">
        <v>37.5</v>
      </c>
      <c r="O57" s="24">
        <v>0</v>
      </c>
    </row>
    <row r="58" spans="1:15" x14ac:dyDescent="0.25">
      <c r="A58" s="23" t="s">
        <v>26</v>
      </c>
      <c r="B58" s="24">
        <v>1512630</v>
      </c>
      <c r="C58" s="24">
        <v>630</v>
      </c>
      <c r="D58" s="24">
        <v>630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</row>
    <row r="59" spans="1:15" x14ac:dyDescent="0.25">
      <c r="A59" s="23" t="s">
        <v>119</v>
      </c>
      <c r="B59" s="24">
        <v>1436400</v>
      </c>
      <c r="C59" s="24">
        <v>350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175</v>
      </c>
      <c r="L59" s="24">
        <v>175</v>
      </c>
      <c r="M59" s="24">
        <v>0</v>
      </c>
      <c r="N59" s="24">
        <v>0</v>
      </c>
      <c r="O59" s="24">
        <v>0</v>
      </c>
    </row>
    <row r="60" spans="1:15" x14ac:dyDescent="0.25">
      <c r="A60" s="23" t="s">
        <v>111</v>
      </c>
      <c r="B60" s="24">
        <v>1361538</v>
      </c>
      <c r="C60" s="24">
        <v>1011.6000000000001</v>
      </c>
      <c r="D60" s="24">
        <v>0</v>
      </c>
      <c r="E60" s="24">
        <v>0</v>
      </c>
      <c r="F60" s="24">
        <v>0</v>
      </c>
      <c r="G60" s="24">
        <v>0</v>
      </c>
      <c r="H60" s="24">
        <v>259.2</v>
      </c>
      <c r="I60" s="24">
        <v>0</v>
      </c>
      <c r="J60" s="24">
        <v>0</v>
      </c>
      <c r="K60" s="24">
        <v>118.80000000000001</v>
      </c>
      <c r="L60" s="24">
        <v>633.6</v>
      </c>
      <c r="M60" s="24">
        <v>0</v>
      </c>
      <c r="N60" s="24">
        <v>0</v>
      </c>
      <c r="O60" s="24">
        <v>0</v>
      </c>
    </row>
    <row r="61" spans="1:15" x14ac:dyDescent="0.25">
      <c r="A61" s="23" t="s">
        <v>84</v>
      </c>
      <c r="B61" s="24">
        <v>1218000</v>
      </c>
      <c r="C61" s="24">
        <v>300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300</v>
      </c>
      <c r="N61" s="24">
        <v>0</v>
      </c>
      <c r="O61" s="24">
        <v>0</v>
      </c>
    </row>
    <row r="62" spans="1:15" x14ac:dyDescent="0.25">
      <c r="A62" s="23" t="s">
        <v>171</v>
      </c>
      <c r="B62" s="24">
        <v>1195488</v>
      </c>
      <c r="C62" s="24">
        <v>604.79999999999995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86.399999999999991</v>
      </c>
      <c r="L62" s="24">
        <v>0</v>
      </c>
      <c r="M62" s="24">
        <v>86.399999999999991</v>
      </c>
      <c r="N62" s="24">
        <v>259.2</v>
      </c>
      <c r="O62" s="24">
        <v>172.79999999999998</v>
      </c>
    </row>
    <row r="63" spans="1:15" x14ac:dyDescent="0.25">
      <c r="A63" s="23" t="s">
        <v>116</v>
      </c>
      <c r="B63" s="24">
        <v>1118520</v>
      </c>
      <c r="C63" s="24">
        <v>662.4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345.59999999999997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316.8</v>
      </c>
    </row>
    <row r="64" spans="1:15" x14ac:dyDescent="0.25">
      <c r="A64" s="23" t="s">
        <v>82</v>
      </c>
      <c r="B64" s="24">
        <v>1091880</v>
      </c>
      <c r="C64" s="24">
        <v>388.79999999999995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388.79999999999995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</row>
    <row r="65" spans="1:15" x14ac:dyDescent="0.25">
      <c r="A65" s="23" t="s">
        <v>128</v>
      </c>
      <c r="B65" s="24">
        <v>1025208</v>
      </c>
      <c r="C65" s="24">
        <v>662.4</v>
      </c>
      <c r="D65" s="24">
        <v>0</v>
      </c>
      <c r="E65" s="24">
        <v>0</v>
      </c>
      <c r="F65" s="24">
        <v>86.399999999999991</v>
      </c>
      <c r="G65" s="24">
        <v>86.399999999999991</v>
      </c>
      <c r="H65" s="24">
        <v>86.399999999999991</v>
      </c>
      <c r="I65" s="24">
        <v>15.599999999999994</v>
      </c>
      <c r="J65" s="24">
        <v>70.8</v>
      </c>
      <c r="K65" s="24">
        <v>0</v>
      </c>
      <c r="L65" s="24">
        <v>0</v>
      </c>
      <c r="M65" s="24">
        <v>0</v>
      </c>
      <c r="N65" s="24">
        <v>316.8</v>
      </c>
      <c r="O65" s="24">
        <v>0</v>
      </c>
    </row>
    <row r="66" spans="1:15" x14ac:dyDescent="0.25">
      <c r="A66" s="23" t="s">
        <v>121</v>
      </c>
      <c r="B66" s="24">
        <v>986688</v>
      </c>
      <c r="C66" s="24">
        <v>518.4</v>
      </c>
      <c r="D66" s="24">
        <v>0</v>
      </c>
      <c r="E66" s="24">
        <v>172.79999999999998</v>
      </c>
      <c r="F66" s="24">
        <v>0</v>
      </c>
      <c r="G66" s="24">
        <v>0</v>
      </c>
      <c r="H66" s="24">
        <v>0</v>
      </c>
      <c r="I66" s="24">
        <v>172.79999999999998</v>
      </c>
      <c r="J66" s="24">
        <v>0</v>
      </c>
      <c r="K66" s="24">
        <v>0</v>
      </c>
      <c r="L66" s="24">
        <v>0</v>
      </c>
      <c r="M66" s="24">
        <v>0</v>
      </c>
      <c r="N66" s="24">
        <v>172.79999999999998</v>
      </c>
      <c r="O66" s="24">
        <v>0</v>
      </c>
    </row>
    <row r="67" spans="1:15" x14ac:dyDescent="0.25">
      <c r="A67" s="23" t="s">
        <v>172</v>
      </c>
      <c r="B67" s="24">
        <v>930528</v>
      </c>
      <c r="C67" s="24">
        <v>518.4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518.4</v>
      </c>
      <c r="L67" s="24">
        <v>0</v>
      </c>
      <c r="M67" s="24">
        <v>0</v>
      </c>
      <c r="N67" s="24">
        <v>0</v>
      </c>
      <c r="O67" s="24">
        <v>0</v>
      </c>
    </row>
    <row r="68" spans="1:15" x14ac:dyDescent="0.25">
      <c r="A68" s="23" t="s">
        <v>162</v>
      </c>
      <c r="B68" s="24">
        <v>914696</v>
      </c>
      <c r="C68" s="24">
        <v>459.59999999999991</v>
      </c>
      <c r="D68" s="24">
        <v>27.599999999999998</v>
      </c>
      <c r="E68" s="24">
        <v>86.399999999999991</v>
      </c>
      <c r="F68" s="24">
        <v>0</v>
      </c>
      <c r="G68" s="24">
        <v>86.399999999999991</v>
      </c>
      <c r="H68" s="24">
        <v>86.399999999999991</v>
      </c>
      <c r="I68" s="24">
        <v>0</v>
      </c>
      <c r="J68" s="24">
        <v>0</v>
      </c>
      <c r="K68" s="24">
        <v>0</v>
      </c>
      <c r="L68" s="24">
        <v>86.399999999999991</v>
      </c>
      <c r="M68" s="24">
        <v>0</v>
      </c>
      <c r="N68" s="24">
        <v>0</v>
      </c>
      <c r="O68" s="24">
        <v>86.399999999999991</v>
      </c>
    </row>
    <row r="69" spans="1:15" x14ac:dyDescent="0.25">
      <c r="A69" s="23" t="s">
        <v>28</v>
      </c>
      <c r="B69" s="24">
        <v>864360</v>
      </c>
      <c r="C69" s="24">
        <v>360</v>
      </c>
      <c r="D69" s="24">
        <v>360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</row>
    <row r="70" spans="1:15" x14ac:dyDescent="0.25">
      <c r="A70" s="23" t="s">
        <v>23</v>
      </c>
      <c r="B70" s="24">
        <v>864360</v>
      </c>
      <c r="C70" s="24">
        <v>360</v>
      </c>
      <c r="D70" s="24">
        <v>360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</row>
    <row r="71" spans="1:15" x14ac:dyDescent="0.25">
      <c r="A71" s="23" t="s">
        <v>25</v>
      </c>
      <c r="B71" s="24">
        <v>864360</v>
      </c>
      <c r="C71" s="24">
        <v>360</v>
      </c>
      <c r="D71" s="24">
        <v>360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</row>
    <row r="72" spans="1:15" x14ac:dyDescent="0.25">
      <c r="A72" s="23" t="s">
        <v>27</v>
      </c>
      <c r="B72" s="24">
        <v>864360</v>
      </c>
      <c r="C72" s="24">
        <v>360</v>
      </c>
      <c r="D72" s="24">
        <v>360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</row>
    <row r="73" spans="1:15" x14ac:dyDescent="0.25">
      <c r="A73" s="23" t="s">
        <v>113</v>
      </c>
      <c r="B73" s="24">
        <v>691776</v>
      </c>
      <c r="C73" s="24">
        <v>345.59999999999997</v>
      </c>
      <c r="D73" s="24">
        <v>0</v>
      </c>
      <c r="E73" s="24">
        <v>0</v>
      </c>
      <c r="F73" s="24">
        <v>172.79999999999998</v>
      </c>
      <c r="G73" s="24">
        <v>86.399999999999991</v>
      </c>
      <c r="H73" s="24">
        <v>86.399999999999991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</row>
    <row r="74" spans="1:15" x14ac:dyDescent="0.25">
      <c r="A74" s="23" t="s">
        <v>173</v>
      </c>
      <c r="B74" s="24">
        <v>691776</v>
      </c>
      <c r="C74" s="24">
        <v>345.59999999999997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345.59999999999997</v>
      </c>
    </row>
    <row r="75" spans="1:15" x14ac:dyDescent="0.25">
      <c r="A75" s="23" t="s">
        <v>120</v>
      </c>
      <c r="B75" s="24">
        <v>689040</v>
      </c>
      <c r="C75" s="24">
        <v>345.59999999999997</v>
      </c>
      <c r="D75" s="24">
        <v>86.399999999999991</v>
      </c>
      <c r="E75" s="24">
        <v>86.399999999999991</v>
      </c>
      <c r="F75" s="24">
        <v>0</v>
      </c>
      <c r="G75" s="24">
        <v>0</v>
      </c>
      <c r="H75" s="24">
        <v>0</v>
      </c>
      <c r="I75" s="24">
        <v>86.399999999999991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86.399999999999991</v>
      </c>
    </row>
    <row r="76" spans="1:15" x14ac:dyDescent="0.25">
      <c r="A76" s="23" t="s">
        <v>117</v>
      </c>
      <c r="B76" s="24">
        <v>686592</v>
      </c>
      <c r="C76" s="24">
        <v>432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259.2</v>
      </c>
      <c r="K76" s="24">
        <v>0</v>
      </c>
      <c r="L76" s="24">
        <v>0</v>
      </c>
      <c r="M76" s="24">
        <v>0</v>
      </c>
      <c r="N76" s="24">
        <v>172.79999999999998</v>
      </c>
      <c r="O76" s="24">
        <v>0</v>
      </c>
    </row>
    <row r="77" spans="1:15" x14ac:dyDescent="0.25">
      <c r="A77" s="23" t="s">
        <v>130</v>
      </c>
      <c r="B77" s="24">
        <v>673920</v>
      </c>
      <c r="C77" s="24">
        <v>432</v>
      </c>
      <c r="D77" s="24">
        <v>0</v>
      </c>
      <c r="E77" s="24">
        <v>86.399999999999991</v>
      </c>
      <c r="F77" s="24">
        <v>0</v>
      </c>
      <c r="G77" s="24">
        <v>0</v>
      </c>
      <c r="H77" s="24">
        <v>0</v>
      </c>
      <c r="I77" s="24">
        <v>0</v>
      </c>
      <c r="J77" s="24">
        <v>86.399999999999991</v>
      </c>
      <c r="K77" s="24">
        <v>86.399999999999991</v>
      </c>
      <c r="L77" s="24">
        <v>86.399999999999991</v>
      </c>
      <c r="M77" s="24">
        <v>0</v>
      </c>
      <c r="N77" s="24">
        <v>86.399999999999991</v>
      </c>
      <c r="O77" s="24">
        <v>0</v>
      </c>
    </row>
    <row r="78" spans="1:15" x14ac:dyDescent="0.25">
      <c r="A78" s="23" t="s">
        <v>24</v>
      </c>
      <c r="B78" s="24">
        <v>648270</v>
      </c>
      <c r="C78" s="24">
        <v>270</v>
      </c>
      <c r="D78" s="24">
        <v>270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</row>
    <row r="79" spans="1:15" x14ac:dyDescent="0.25">
      <c r="A79" s="23" t="s">
        <v>174</v>
      </c>
      <c r="B79" s="24">
        <v>633600</v>
      </c>
      <c r="C79" s="24">
        <v>316.8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316.8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</row>
    <row r="80" spans="1:15" x14ac:dyDescent="0.25">
      <c r="A80" s="23" t="s">
        <v>112</v>
      </c>
      <c r="B80" s="24">
        <v>625536</v>
      </c>
      <c r="C80" s="24">
        <v>345.59999999999997</v>
      </c>
      <c r="D80" s="24">
        <v>86.399999999999991</v>
      </c>
      <c r="E80" s="24">
        <v>0</v>
      </c>
      <c r="F80" s="24">
        <v>0</v>
      </c>
      <c r="G80" s="24">
        <v>0</v>
      </c>
      <c r="H80" s="24">
        <v>0</v>
      </c>
      <c r="I80" s="24">
        <v>86.399999999999991</v>
      </c>
      <c r="J80" s="24">
        <v>0</v>
      </c>
      <c r="K80" s="24">
        <v>0</v>
      </c>
      <c r="L80" s="24">
        <v>86.399999999999991</v>
      </c>
      <c r="M80" s="24">
        <v>0</v>
      </c>
      <c r="N80" s="24">
        <v>86.399999999999991</v>
      </c>
      <c r="O80" s="24">
        <v>0</v>
      </c>
    </row>
    <row r="81" spans="1:15" x14ac:dyDescent="0.25">
      <c r="A81" s="23" t="s">
        <v>134</v>
      </c>
      <c r="B81" s="24">
        <v>588600</v>
      </c>
      <c r="C81" s="24">
        <v>403.2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86.399999999999991</v>
      </c>
      <c r="J81" s="24">
        <v>0</v>
      </c>
      <c r="K81" s="24">
        <v>0</v>
      </c>
      <c r="L81" s="24">
        <v>0</v>
      </c>
      <c r="M81" s="24">
        <v>316.8</v>
      </c>
      <c r="N81" s="24">
        <v>0</v>
      </c>
      <c r="O81" s="24">
        <v>0</v>
      </c>
    </row>
    <row r="82" spans="1:15" x14ac:dyDescent="0.25">
      <c r="A82" s="23" t="s">
        <v>110</v>
      </c>
      <c r="B82" s="24">
        <v>576000</v>
      </c>
      <c r="C82" s="24">
        <v>345.59999999999997</v>
      </c>
      <c r="D82" s="24">
        <v>0</v>
      </c>
      <c r="E82" s="24">
        <v>0</v>
      </c>
      <c r="F82" s="24">
        <v>0</v>
      </c>
      <c r="G82" s="24">
        <v>0</v>
      </c>
      <c r="H82" s="24">
        <v>86.399999999999991</v>
      </c>
      <c r="I82" s="24">
        <v>172.79999999999998</v>
      </c>
      <c r="J82" s="24">
        <v>0</v>
      </c>
      <c r="K82" s="24">
        <v>86.399999999999991</v>
      </c>
      <c r="L82" s="24">
        <v>0</v>
      </c>
      <c r="M82" s="24">
        <v>0</v>
      </c>
      <c r="N82" s="24">
        <v>0</v>
      </c>
      <c r="O82" s="24">
        <v>0</v>
      </c>
    </row>
    <row r="83" spans="1:15" x14ac:dyDescent="0.25">
      <c r="A83" s="23" t="s">
        <v>33</v>
      </c>
      <c r="B83" s="24">
        <v>573120</v>
      </c>
      <c r="C83" s="24">
        <v>345.59999999999997</v>
      </c>
      <c r="D83" s="24">
        <v>0</v>
      </c>
      <c r="E83" s="24">
        <v>345.59999999999997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</row>
    <row r="84" spans="1:15" x14ac:dyDescent="0.25">
      <c r="A84" s="23" t="s">
        <v>175</v>
      </c>
      <c r="B84" s="24">
        <v>555120</v>
      </c>
      <c r="C84" s="24">
        <v>259.2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86.399999999999991</v>
      </c>
      <c r="L84" s="24">
        <v>0</v>
      </c>
      <c r="M84" s="24">
        <v>86.399999999999991</v>
      </c>
      <c r="N84" s="24">
        <v>86.399999999999991</v>
      </c>
      <c r="O84" s="24">
        <v>0</v>
      </c>
    </row>
    <row r="85" spans="1:15" x14ac:dyDescent="0.25">
      <c r="A85" s="23" t="s">
        <v>131</v>
      </c>
      <c r="B85" s="24">
        <v>532320</v>
      </c>
      <c r="C85" s="24">
        <v>144</v>
      </c>
      <c r="D85" s="24">
        <v>0</v>
      </c>
      <c r="E85" s="24">
        <v>0</v>
      </c>
      <c r="F85" s="24">
        <v>0</v>
      </c>
      <c r="G85" s="24">
        <v>144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</row>
    <row r="86" spans="1:15" x14ac:dyDescent="0.25">
      <c r="A86" s="23" t="s">
        <v>176</v>
      </c>
      <c r="B86" s="24">
        <v>518400</v>
      </c>
      <c r="C86" s="24">
        <v>259.2</v>
      </c>
      <c r="D86" s="24">
        <v>0</v>
      </c>
      <c r="E86" s="24">
        <v>0</v>
      </c>
      <c r="F86" s="24">
        <v>0</v>
      </c>
      <c r="G86" s="24">
        <v>0</v>
      </c>
      <c r="H86" s="24">
        <v>86.399999999999991</v>
      </c>
      <c r="I86" s="24">
        <v>86.399999999999991</v>
      </c>
      <c r="J86" s="24">
        <v>86.399999999999991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</row>
    <row r="87" spans="1:15" x14ac:dyDescent="0.25">
      <c r="A87" s="23" t="s">
        <v>115</v>
      </c>
      <c r="B87" s="24">
        <v>454896</v>
      </c>
      <c r="C87" s="24">
        <v>259.2</v>
      </c>
      <c r="D87" s="24">
        <v>0</v>
      </c>
      <c r="E87" s="24">
        <v>86.399999999999991</v>
      </c>
      <c r="F87" s="24">
        <v>0</v>
      </c>
      <c r="G87" s="24">
        <v>0</v>
      </c>
      <c r="H87" s="24">
        <v>0</v>
      </c>
      <c r="I87" s="24">
        <v>0</v>
      </c>
      <c r="J87" s="24">
        <v>86.399999999999991</v>
      </c>
      <c r="K87" s="24">
        <v>0</v>
      </c>
      <c r="L87" s="24">
        <v>0</v>
      </c>
      <c r="M87" s="24">
        <v>0</v>
      </c>
      <c r="N87" s="24">
        <v>0</v>
      </c>
      <c r="O87" s="24">
        <v>86.399999999999991</v>
      </c>
    </row>
    <row r="88" spans="1:15" x14ac:dyDescent="0.25">
      <c r="A88" s="23" t="s">
        <v>29</v>
      </c>
      <c r="B88" s="24">
        <v>432180</v>
      </c>
      <c r="C88" s="24">
        <v>180</v>
      </c>
      <c r="D88" s="24">
        <v>180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</row>
    <row r="89" spans="1:15" x14ac:dyDescent="0.25">
      <c r="A89" s="23" t="s">
        <v>30</v>
      </c>
      <c r="B89" s="24">
        <v>415166</v>
      </c>
      <c r="C89" s="24">
        <v>152.5</v>
      </c>
      <c r="D89" s="24">
        <v>152.5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</row>
    <row r="90" spans="1:15" x14ac:dyDescent="0.25">
      <c r="A90" s="23" t="s">
        <v>145</v>
      </c>
      <c r="B90" s="24">
        <v>345744</v>
      </c>
      <c r="C90" s="24">
        <v>172.79999999999998</v>
      </c>
      <c r="D90" s="24">
        <v>0</v>
      </c>
      <c r="E90" s="24">
        <v>0</v>
      </c>
      <c r="F90" s="24">
        <v>0</v>
      </c>
      <c r="G90" s="24">
        <v>86.399999999999991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86.399999999999991</v>
      </c>
    </row>
    <row r="91" spans="1:15" x14ac:dyDescent="0.25">
      <c r="A91" s="23" t="s">
        <v>177</v>
      </c>
      <c r="B91" s="24">
        <v>345600</v>
      </c>
      <c r="C91" s="24">
        <v>172.79999999999998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172.79999999999998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</row>
    <row r="92" spans="1:15" x14ac:dyDescent="0.25">
      <c r="A92" s="23" t="s">
        <v>163</v>
      </c>
      <c r="B92" s="24">
        <v>343872</v>
      </c>
      <c r="C92" s="24">
        <v>172.79999999999998</v>
      </c>
      <c r="D92" s="24">
        <v>0</v>
      </c>
      <c r="E92" s="24">
        <v>86.399999999999991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86.399999999999991</v>
      </c>
      <c r="L92" s="24">
        <v>0</v>
      </c>
      <c r="M92" s="24">
        <v>0</v>
      </c>
      <c r="N92" s="24">
        <v>0</v>
      </c>
      <c r="O92" s="24">
        <v>0</v>
      </c>
    </row>
    <row r="93" spans="1:15" x14ac:dyDescent="0.25">
      <c r="A93" s="23" t="s">
        <v>125</v>
      </c>
      <c r="B93" s="24">
        <v>335232</v>
      </c>
      <c r="C93" s="24">
        <v>172.79999999999998</v>
      </c>
      <c r="D93" s="24">
        <v>0</v>
      </c>
      <c r="E93" s="24">
        <v>86.399999999999991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86.399999999999991</v>
      </c>
      <c r="O93" s="24">
        <v>0</v>
      </c>
    </row>
    <row r="94" spans="1:15" x14ac:dyDescent="0.25">
      <c r="A94" s="23" t="s">
        <v>32</v>
      </c>
      <c r="B94" s="24">
        <v>316800</v>
      </c>
      <c r="C94" s="24">
        <v>172.79999999999998</v>
      </c>
      <c r="D94" s="24">
        <v>0</v>
      </c>
      <c r="E94" s="24">
        <v>172.79999999999998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</row>
    <row r="95" spans="1:15" x14ac:dyDescent="0.25">
      <c r="A95" s="23" t="s">
        <v>150</v>
      </c>
      <c r="B95" s="24">
        <v>313056</v>
      </c>
      <c r="C95" s="24">
        <v>172.79999999999998</v>
      </c>
      <c r="D95" s="24">
        <v>0</v>
      </c>
      <c r="E95" s="24">
        <v>0</v>
      </c>
      <c r="F95" s="24">
        <v>0</v>
      </c>
      <c r="G95" s="24">
        <v>0</v>
      </c>
      <c r="H95" s="24">
        <v>172.79999999999998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</row>
    <row r="96" spans="1:15" x14ac:dyDescent="0.25">
      <c r="A96" s="23" t="s">
        <v>178</v>
      </c>
      <c r="B96" s="24">
        <v>310176</v>
      </c>
      <c r="C96" s="24">
        <v>172.79999999999998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172.79999999999998</v>
      </c>
      <c r="L96" s="24">
        <v>0</v>
      </c>
      <c r="M96" s="24">
        <v>0</v>
      </c>
      <c r="N96" s="24">
        <v>0</v>
      </c>
      <c r="O96" s="24">
        <v>0</v>
      </c>
    </row>
    <row r="97" spans="1:15" x14ac:dyDescent="0.25">
      <c r="A97" s="23" t="s">
        <v>40</v>
      </c>
      <c r="B97" s="24">
        <v>310176</v>
      </c>
      <c r="C97" s="24">
        <v>172.79999999999998</v>
      </c>
      <c r="D97" s="24">
        <v>0</v>
      </c>
      <c r="E97" s="24">
        <v>172.79999999999998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</row>
    <row r="98" spans="1:15" x14ac:dyDescent="0.25">
      <c r="A98" s="23" t="s">
        <v>36</v>
      </c>
      <c r="B98" s="24">
        <v>302832</v>
      </c>
      <c r="C98" s="24">
        <v>172.79999999999998</v>
      </c>
      <c r="D98" s="24">
        <v>86.399999999999991</v>
      </c>
      <c r="E98" s="24">
        <v>86.399999999999991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</row>
    <row r="99" spans="1:15" x14ac:dyDescent="0.25">
      <c r="A99" s="23" t="s">
        <v>164</v>
      </c>
      <c r="B99" s="24">
        <v>224000</v>
      </c>
      <c r="C99" s="24">
        <v>40.319999999999993</v>
      </c>
      <c r="D99" s="24">
        <v>28.799999999999997</v>
      </c>
      <c r="E99" s="24">
        <v>0</v>
      </c>
      <c r="F99" s="24">
        <v>0</v>
      </c>
      <c r="G99" s="24">
        <v>0</v>
      </c>
      <c r="H99" s="24">
        <v>0</v>
      </c>
      <c r="I99" s="24">
        <v>11.52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</row>
    <row r="100" spans="1:15" x14ac:dyDescent="0.25">
      <c r="A100" s="23" t="s">
        <v>41</v>
      </c>
      <c r="B100" s="24">
        <v>200000</v>
      </c>
      <c r="C100" s="24">
        <v>28.799999999999997</v>
      </c>
      <c r="D100" s="24">
        <v>28.799999999999997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</row>
    <row r="101" spans="1:15" x14ac:dyDescent="0.25">
      <c r="A101" s="23" t="s">
        <v>180</v>
      </c>
      <c r="B101" s="24">
        <v>187776</v>
      </c>
      <c r="C101" s="24">
        <v>86.399999999999991</v>
      </c>
      <c r="D101" s="24">
        <v>0</v>
      </c>
      <c r="E101" s="24">
        <v>0</v>
      </c>
      <c r="F101" s="24">
        <v>0</v>
      </c>
      <c r="G101" s="24">
        <v>0</v>
      </c>
      <c r="H101" s="24">
        <v>86.399999999999991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</row>
    <row r="102" spans="1:15" x14ac:dyDescent="0.25">
      <c r="A102" s="23" t="s">
        <v>179</v>
      </c>
      <c r="B102" s="24">
        <v>187776</v>
      </c>
      <c r="C102" s="24">
        <v>86.399999999999991</v>
      </c>
      <c r="D102" s="24">
        <v>0</v>
      </c>
      <c r="E102" s="24">
        <v>0</v>
      </c>
      <c r="F102" s="24">
        <v>0</v>
      </c>
      <c r="G102" s="24">
        <v>86.399999999999991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</row>
    <row r="103" spans="1:15" x14ac:dyDescent="0.25">
      <c r="A103" s="23" t="s">
        <v>181</v>
      </c>
      <c r="B103" s="24">
        <v>187776</v>
      </c>
      <c r="C103" s="24">
        <v>86.399999999999991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86.399999999999991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</row>
    <row r="104" spans="1:15" x14ac:dyDescent="0.25">
      <c r="A104" s="23" t="s">
        <v>182</v>
      </c>
      <c r="B104" s="24">
        <v>185040</v>
      </c>
      <c r="C104" s="24">
        <v>86.399999999999991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86.399999999999991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</row>
    <row r="105" spans="1:15" x14ac:dyDescent="0.25">
      <c r="A105" s="23" t="s">
        <v>165</v>
      </c>
      <c r="B105" s="24">
        <v>178338</v>
      </c>
      <c r="C105" s="24">
        <v>89.399999999999991</v>
      </c>
      <c r="D105" s="24">
        <v>0</v>
      </c>
      <c r="E105" s="24">
        <v>0</v>
      </c>
      <c r="F105" s="24">
        <v>3</v>
      </c>
      <c r="G105" s="24">
        <v>86.399999999999991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</row>
    <row r="106" spans="1:15" x14ac:dyDescent="0.25">
      <c r="A106" s="23" t="s">
        <v>133</v>
      </c>
      <c r="B106" s="24">
        <v>178080</v>
      </c>
      <c r="C106" s="24">
        <v>180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180</v>
      </c>
      <c r="O106" s="24">
        <v>0</v>
      </c>
    </row>
    <row r="107" spans="1:15" x14ac:dyDescent="0.25">
      <c r="A107" s="23" t="s">
        <v>183</v>
      </c>
      <c r="B107" s="24">
        <v>176712</v>
      </c>
      <c r="C107" s="24">
        <v>88.8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24</v>
      </c>
      <c r="K107" s="24">
        <v>0</v>
      </c>
      <c r="L107" s="24">
        <v>28.799999999999997</v>
      </c>
      <c r="M107" s="24">
        <v>0</v>
      </c>
      <c r="N107" s="24">
        <v>0</v>
      </c>
      <c r="O107" s="24">
        <v>36</v>
      </c>
    </row>
    <row r="108" spans="1:15" x14ac:dyDescent="0.25">
      <c r="A108" s="23" t="s">
        <v>34</v>
      </c>
      <c r="B108" s="24">
        <v>172944</v>
      </c>
      <c r="C108" s="24">
        <v>86.399999999999991</v>
      </c>
      <c r="D108" s="24">
        <v>0</v>
      </c>
      <c r="E108" s="24">
        <v>0</v>
      </c>
      <c r="F108" s="24">
        <v>86.399999999999991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</row>
    <row r="109" spans="1:15" x14ac:dyDescent="0.25">
      <c r="A109" s="23" t="s">
        <v>35</v>
      </c>
      <c r="B109" s="24">
        <v>172800</v>
      </c>
      <c r="C109" s="24">
        <v>86.399999999999991</v>
      </c>
      <c r="D109" s="24">
        <v>86.399999999999991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</row>
    <row r="110" spans="1:15" x14ac:dyDescent="0.25">
      <c r="A110" s="23" t="s">
        <v>139</v>
      </c>
      <c r="B110" s="24">
        <v>172800</v>
      </c>
      <c r="C110" s="24">
        <v>86.399999999999991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86.399999999999991</v>
      </c>
    </row>
    <row r="111" spans="1:15" x14ac:dyDescent="0.25">
      <c r="A111" s="23" t="s">
        <v>184</v>
      </c>
      <c r="B111" s="24">
        <v>172800</v>
      </c>
      <c r="C111" s="24">
        <v>86.399999999999991</v>
      </c>
      <c r="D111" s="24">
        <v>0</v>
      </c>
      <c r="E111" s="24">
        <v>0</v>
      </c>
      <c r="F111" s="24">
        <v>0</v>
      </c>
      <c r="G111" s="24">
        <v>0</v>
      </c>
      <c r="H111" s="24">
        <v>86.399999999999991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</row>
    <row r="112" spans="1:15" x14ac:dyDescent="0.25">
      <c r="A112" s="23" t="s">
        <v>185</v>
      </c>
      <c r="B112" s="24">
        <v>172224</v>
      </c>
      <c r="C112" s="24">
        <v>86.399999999999991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86.399999999999991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</row>
    <row r="113" spans="1:15" x14ac:dyDescent="0.25">
      <c r="A113" s="23" t="s">
        <v>186</v>
      </c>
      <c r="B113" s="24">
        <v>171936</v>
      </c>
      <c r="C113" s="24">
        <v>86.399999999999991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86.399999999999991</v>
      </c>
    </row>
    <row r="114" spans="1:15" x14ac:dyDescent="0.25">
      <c r="A114" s="23" t="s">
        <v>156</v>
      </c>
      <c r="B114" s="24">
        <v>171936</v>
      </c>
      <c r="C114" s="24">
        <v>86.399999999999991</v>
      </c>
      <c r="D114" s="24">
        <v>0</v>
      </c>
      <c r="E114" s="24">
        <v>0</v>
      </c>
      <c r="F114" s="24">
        <v>0</v>
      </c>
      <c r="G114" s="24">
        <v>86.399999999999991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</row>
    <row r="115" spans="1:15" x14ac:dyDescent="0.25">
      <c r="A115" s="23" t="s">
        <v>43</v>
      </c>
      <c r="B115" s="24">
        <v>171936</v>
      </c>
      <c r="C115" s="24">
        <v>86.399999999999991</v>
      </c>
      <c r="D115" s="24">
        <v>0</v>
      </c>
      <c r="E115" s="24">
        <v>0</v>
      </c>
      <c r="F115" s="24">
        <v>86.399999999999991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</row>
    <row r="116" spans="1:15" x14ac:dyDescent="0.25">
      <c r="A116" s="23" t="s">
        <v>148</v>
      </c>
      <c r="B116" s="24">
        <v>171936</v>
      </c>
      <c r="C116" s="24">
        <v>86.399999999999991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86.399999999999991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</row>
    <row r="117" spans="1:15" x14ac:dyDescent="0.25">
      <c r="A117" s="23" t="s">
        <v>42</v>
      </c>
      <c r="B117" s="24">
        <v>171936</v>
      </c>
      <c r="C117" s="24">
        <v>86.399999999999991</v>
      </c>
      <c r="D117" s="24">
        <v>0</v>
      </c>
      <c r="E117" s="24">
        <v>0</v>
      </c>
      <c r="F117" s="24">
        <v>86.399999999999991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</row>
    <row r="118" spans="1:15" x14ac:dyDescent="0.25">
      <c r="A118" s="23" t="s">
        <v>187</v>
      </c>
      <c r="B118" s="24">
        <v>170640</v>
      </c>
      <c r="C118" s="24">
        <v>86.399999999999991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86.399999999999991</v>
      </c>
      <c r="L118" s="24">
        <v>0</v>
      </c>
      <c r="M118" s="24">
        <v>0</v>
      </c>
      <c r="N118" s="24">
        <v>0</v>
      </c>
      <c r="O118" s="24">
        <v>0</v>
      </c>
    </row>
    <row r="119" spans="1:15" x14ac:dyDescent="0.25">
      <c r="A119" s="23" t="s">
        <v>44</v>
      </c>
      <c r="B119" s="24">
        <v>162288</v>
      </c>
      <c r="C119" s="24">
        <v>86.399999999999991</v>
      </c>
      <c r="D119" s="24">
        <v>86.399999999999991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</row>
    <row r="120" spans="1:15" x14ac:dyDescent="0.25">
      <c r="A120" s="23" t="s">
        <v>188</v>
      </c>
      <c r="B120" s="24">
        <v>162000</v>
      </c>
      <c r="C120" s="24">
        <v>180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180</v>
      </c>
      <c r="O120" s="24">
        <v>0</v>
      </c>
    </row>
    <row r="121" spans="1:15" x14ac:dyDescent="0.25">
      <c r="A121" s="23" t="s">
        <v>189</v>
      </c>
      <c r="B121" s="24">
        <v>158976</v>
      </c>
      <c r="C121" s="24">
        <v>86.399999999999991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86.399999999999991</v>
      </c>
      <c r="N121" s="24">
        <v>0</v>
      </c>
      <c r="O121" s="24">
        <v>0</v>
      </c>
    </row>
    <row r="122" spans="1:15" x14ac:dyDescent="0.25">
      <c r="A122" s="23" t="s">
        <v>37</v>
      </c>
      <c r="B122" s="24">
        <v>155808</v>
      </c>
      <c r="C122" s="24">
        <v>86.399999999999991</v>
      </c>
      <c r="D122" s="24">
        <v>0</v>
      </c>
      <c r="E122" s="24">
        <v>86.399999999999991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</row>
    <row r="123" spans="1:15" x14ac:dyDescent="0.25">
      <c r="A123" s="23" t="s">
        <v>190</v>
      </c>
      <c r="B123" s="24">
        <v>154254</v>
      </c>
      <c r="C123" s="24">
        <v>84.6</v>
      </c>
      <c r="D123" s="24">
        <v>0</v>
      </c>
      <c r="E123" s="24">
        <v>0</v>
      </c>
      <c r="F123" s="24">
        <v>0</v>
      </c>
      <c r="G123" s="24">
        <v>0</v>
      </c>
      <c r="H123" s="24">
        <v>24</v>
      </c>
      <c r="I123" s="24">
        <v>10.199999999999999</v>
      </c>
      <c r="J123" s="24">
        <v>36</v>
      </c>
      <c r="K123" s="24">
        <v>14.399999999999999</v>
      </c>
      <c r="L123" s="24">
        <v>0</v>
      </c>
      <c r="M123" s="24">
        <v>0</v>
      </c>
      <c r="N123" s="24">
        <v>0</v>
      </c>
      <c r="O123" s="24">
        <v>0</v>
      </c>
    </row>
    <row r="124" spans="1:15" x14ac:dyDescent="0.25">
      <c r="A124" s="23" t="s">
        <v>38</v>
      </c>
      <c r="B124" s="24">
        <v>149904</v>
      </c>
      <c r="C124" s="24">
        <v>86.399999999999991</v>
      </c>
      <c r="D124" s="24">
        <v>0</v>
      </c>
      <c r="E124" s="24">
        <v>0</v>
      </c>
      <c r="F124" s="24">
        <v>86.399999999999991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</row>
    <row r="125" spans="1:15" x14ac:dyDescent="0.25">
      <c r="A125" s="23" t="s">
        <v>191</v>
      </c>
      <c r="B125" s="24">
        <v>146880</v>
      </c>
      <c r="C125" s="24">
        <v>72</v>
      </c>
      <c r="D125" s="24">
        <v>0</v>
      </c>
      <c r="E125" s="24">
        <v>0</v>
      </c>
      <c r="F125" s="24">
        <v>0</v>
      </c>
      <c r="G125" s="24">
        <v>0</v>
      </c>
      <c r="H125" s="24">
        <v>14.399999999999999</v>
      </c>
      <c r="I125" s="24">
        <v>21.599999999999998</v>
      </c>
      <c r="J125" s="24">
        <v>0</v>
      </c>
      <c r="K125" s="24">
        <v>0</v>
      </c>
      <c r="L125" s="24">
        <v>14.399999999999999</v>
      </c>
      <c r="M125" s="24">
        <v>0</v>
      </c>
      <c r="N125" s="24">
        <v>0</v>
      </c>
      <c r="O125" s="24">
        <v>21.599999999999998</v>
      </c>
    </row>
    <row r="126" spans="1:15" x14ac:dyDescent="0.25">
      <c r="A126" s="23" t="s">
        <v>31</v>
      </c>
      <c r="B126" s="24">
        <v>141120</v>
      </c>
      <c r="C126" s="24">
        <v>86.399999999999991</v>
      </c>
      <c r="D126" s="24">
        <v>0</v>
      </c>
      <c r="E126" s="24">
        <v>86.399999999999991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</row>
    <row r="127" spans="1:15" x14ac:dyDescent="0.25">
      <c r="A127" s="23" t="s">
        <v>192</v>
      </c>
      <c r="B127" s="24">
        <v>112236</v>
      </c>
      <c r="C127" s="24">
        <v>56.4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14.399999999999999</v>
      </c>
      <c r="K127" s="24">
        <v>0</v>
      </c>
      <c r="L127" s="24">
        <v>0</v>
      </c>
      <c r="M127" s="24">
        <v>0</v>
      </c>
      <c r="N127" s="24">
        <v>42</v>
      </c>
      <c r="O127" s="24">
        <v>0</v>
      </c>
    </row>
    <row r="128" spans="1:15" x14ac:dyDescent="0.25">
      <c r="A128" s="23" t="s">
        <v>193</v>
      </c>
      <c r="B128" s="24">
        <v>88356</v>
      </c>
      <c r="C128" s="24">
        <v>44.4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44.4</v>
      </c>
      <c r="M128" s="24">
        <v>0</v>
      </c>
      <c r="N128" s="24">
        <v>0</v>
      </c>
      <c r="O128" s="24">
        <v>0</v>
      </c>
    </row>
    <row r="129" spans="1:15" x14ac:dyDescent="0.25">
      <c r="A129" s="23" t="s">
        <v>194</v>
      </c>
      <c r="B129" s="24">
        <v>52536</v>
      </c>
      <c r="C129" s="24">
        <v>26.4</v>
      </c>
      <c r="D129" s="24">
        <v>0</v>
      </c>
      <c r="E129" s="24">
        <v>0</v>
      </c>
      <c r="F129" s="24">
        <v>0</v>
      </c>
      <c r="G129" s="24">
        <v>12</v>
      </c>
      <c r="H129" s="24">
        <v>0</v>
      </c>
      <c r="I129" s="24">
        <v>14.399999999999999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</row>
    <row r="130" spans="1:15" x14ac:dyDescent="0.25">
      <c r="A130" s="23" t="s">
        <v>195</v>
      </c>
      <c r="B130" s="24">
        <v>48954</v>
      </c>
      <c r="C130" s="24">
        <v>24.6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12</v>
      </c>
      <c r="J130" s="24">
        <v>0</v>
      </c>
      <c r="K130" s="24">
        <v>0</v>
      </c>
      <c r="L130" s="24">
        <v>12.6</v>
      </c>
      <c r="M130" s="24">
        <v>0</v>
      </c>
      <c r="N130" s="24">
        <v>0</v>
      </c>
      <c r="O130" s="24">
        <v>0</v>
      </c>
    </row>
    <row r="131" spans="1:15" x14ac:dyDescent="0.25">
      <c r="A131" s="23" t="s">
        <v>45</v>
      </c>
      <c r="B131" s="24">
        <v>40000</v>
      </c>
      <c r="C131" s="24">
        <v>30</v>
      </c>
      <c r="D131" s="24">
        <v>0</v>
      </c>
      <c r="E131" s="24">
        <v>30</v>
      </c>
      <c r="F131" s="24">
        <v>0</v>
      </c>
      <c r="G131" s="24">
        <v>0</v>
      </c>
      <c r="H131" s="24">
        <v>0</v>
      </c>
      <c r="I131" s="24">
        <v>0</v>
      </c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24">
        <v>0</v>
      </c>
    </row>
    <row r="132" spans="1:15" x14ac:dyDescent="0.25">
      <c r="A132" s="23" t="s">
        <v>196</v>
      </c>
      <c r="B132" s="24">
        <v>32425</v>
      </c>
      <c r="C132" s="24">
        <v>15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15</v>
      </c>
    </row>
    <row r="133" spans="1:15" x14ac:dyDescent="0.25">
      <c r="A133" s="23" t="s">
        <v>197</v>
      </c>
      <c r="B133" s="24">
        <v>28656</v>
      </c>
      <c r="C133" s="24">
        <v>14.399999999999999</v>
      </c>
      <c r="D133" s="24">
        <v>0</v>
      </c>
      <c r="E133" s="24">
        <v>0</v>
      </c>
      <c r="F133" s="24">
        <v>0</v>
      </c>
      <c r="G133" s="24">
        <v>0</v>
      </c>
      <c r="H133" s="24">
        <v>14.399999999999999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</row>
    <row r="134" spans="1:15" x14ac:dyDescent="0.25">
      <c r="A134" s="23" t="s">
        <v>198</v>
      </c>
      <c r="B134" s="24">
        <v>28656</v>
      </c>
      <c r="C134" s="24">
        <v>14.399999999999999</v>
      </c>
      <c r="D134" s="24">
        <v>0</v>
      </c>
      <c r="E134" s="24">
        <v>0</v>
      </c>
      <c r="F134" s="24">
        <v>0</v>
      </c>
      <c r="G134" s="24">
        <v>0</v>
      </c>
      <c r="H134" s="24">
        <v>14.399999999999999</v>
      </c>
      <c r="I134" s="24">
        <v>0</v>
      </c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24">
        <v>0</v>
      </c>
    </row>
    <row r="135" spans="1:15" x14ac:dyDescent="0.25">
      <c r="A135" s="23" t="s">
        <v>200</v>
      </c>
      <c r="B135" s="24">
        <v>23880</v>
      </c>
      <c r="C135" s="24">
        <v>12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12</v>
      </c>
    </row>
    <row r="136" spans="1:15" x14ac:dyDescent="0.25">
      <c r="A136" s="23" t="s">
        <v>47</v>
      </c>
      <c r="B136" s="24">
        <v>23880</v>
      </c>
      <c r="C136" s="24">
        <v>12</v>
      </c>
      <c r="D136" s="24">
        <v>0</v>
      </c>
      <c r="E136" s="24">
        <v>0</v>
      </c>
      <c r="F136" s="24">
        <v>12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</row>
    <row r="137" spans="1:15" x14ac:dyDescent="0.25">
      <c r="A137" s="23" t="s">
        <v>199</v>
      </c>
      <c r="B137" s="24">
        <v>23880</v>
      </c>
      <c r="C137" s="24">
        <v>12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12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</row>
    <row r="138" spans="1:15" x14ac:dyDescent="0.25">
      <c r="A138" s="23" t="s">
        <v>46</v>
      </c>
      <c r="B138" s="24">
        <v>23880</v>
      </c>
      <c r="C138" s="24">
        <v>12</v>
      </c>
      <c r="D138" s="24">
        <v>0</v>
      </c>
      <c r="E138" s="24">
        <v>12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</row>
    <row r="139" spans="1:15" x14ac:dyDescent="0.25">
      <c r="A139" s="23" t="s">
        <v>201</v>
      </c>
      <c r="B139" s="24">
        <v>15522</v>
      </c>
      <c r="C139" s="24">
        <v>7.7999999999999989</v>
      </c>
      <c r="D139" s="24">
        <v>0</v>
      </c>
      <c r="E139" s="24">
        <v>0</v>
      </c>
      <c r="F139" s="24">
        <v>0</v>
      </c>
      <c r="G139" s="24">
        <v>0</v>
      </c>
      <c r="H139" s="24">
        <v>7.7999999999999989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</row>
    <row r="140" spans="1:15" x14ac:dyDescent="0.25">
      <c r="A140" s="23" t="s">
        <v>202</v>
      </c>
      <c r="B140" s="24">
        <v>14328</v>
      </c>
      <c r="C140" s="24">
        <v>7.1999999999999993</v>
      </c>
      <c r="D140" s="24">
        <v>0</v>
      </c>
      <c r="E140" s="24">
        <v>0</v>
      </c>
      <c r="F140" s="24">
        <v>0</v>
      </c>
      <c r="G140" s="24">
        <v>0</v>
      </c>
      <c r="H140" s="24">
        <v>7.1999999999999993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</row>
    <row r="141" spans="1:15" x14ac:dyDescent="0.25">
      <c r="A141" s="23" t="s">
        <v>203</v>
      </c>
      <c r="B141" s="24">
        <v>12852</v>
      </c>
      <c r="C141" s="24">
        <v>20.399999999999999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20.399999999999999</v>
      </c>
      <c r="L141" s="24">
        <v>0</v>
      </c>
      <c r="M141" s="24">
        <v>0</v>
      </c>
      <c r="N141" s="24">
        <v>0</v>
      </c>
      <c r="O141" s="24">
        <v>0</v>
      </c>
    </row>
    <row r="142" spans="1:15" x14ac:dyDescent="0.25">
      <c r="A142" s="23" t="s">
        <v>204</v>
      </c>
      <c r="B142" s="24">
        <v>7164</v>
      </c>
      <c r="C142" s="24">
        <v>3.5999999999999996</v>
      </c>
      <c r="D142" s="24">
        <v>0</v>
      </c>
      <c r="E142" s="24">
        <v>0</v>
      </c>
      <c r="F142" s="24">
        <v>0</v>
      </c>
      <c r="G142" s="24">
        <v>0</v>
      </c>
      <c r="H142" s="24">
        <v>3.5999999999999996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</row>
    <row r="143" spans="1:15" x14ac:dyDescent="0.25">
      <c r="A143" s="23" t="s">
        <v>205</v>
      </c>
      <c r="B143" s="24">
        <v>5970</v>
      </c>
      <c r="C143" s="24">
        <v>3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3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</row>
    <row r="144" spans="1:15" x14ac:dyDescent="0.25">
      <c r="A144" s="23" t="s">
        <v>206</v>
      </c>
      <c r="B144" s="24">
        <v>2588</v>
      </c>
      <c r="C144" s="24">
        <v>1.2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1.2</v>
      </c>
    </row>
    <row r="145" spans="1:15" x14ac:dyDescent="0.25">
      <c r="A145" s="23" t="s">
        <v>99</v>
      </c>
      <c r="B145" s="24">
        <v>0</v>
      </c>
      <c r="C145" s="24">
        <v>0</v>
      </c>
      <c r="D145" s="24">
        <v>-345.59999999999997</v>
      </c>
      <c r="E145" s="24">
        <v>345.59999999999997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</row>
    <row r="146" spans="1:15" x14ac:dyDescent="0.25">
      <c r="A146" s="23" t="s">
        <v>52</v>
      </c>
      <c r="B146" s="24">
        <v>-9881874</v>
      </c>
      <c r="C146" s="24">
        <v>-4107.6000000000004</v>
      </c>
      <c r="D146" s="24">
        <v>-4194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172.79999999999998</v>
      </c>
      <c r="O146" s="24">
        <v>-86.399999999999991</v>
      </c>
    </row>
    <row r="147" spans="1:15" x14ac:dyDescent="0.25">
      <c r="A147" s="23" t="s">
        <v>16</v>
      </c>
      <c r="B147" s="24">
        <v>-13476960</v>
      </c>
      <c r="C147" s="24">
        <v>-9072</v>
      </c>
      <c r="D147" s="24">
        <v>-9072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</row>
    <row r="148" spans="1:15" x14ac:dyDescent="0.25">
      <c r="A148" s="23" t="s">
        <v>278</v>
      </c>
      <c r="B148" s="24">
        <v>5762980497.8500004</v>
      </c>
      <c r="C148" s="24">
        <v>4470406.8507999983</v>
      </c>
      <c r="D148" s="24">
        <v>490681.21740000002</v>
      </c>
      <c r="E148" s="24">
        <v>518177.45659999986</v>
      </c>
      <c r="F148" s="24">
        <v>211742.51920000004</v>
      </c>
      <c r="G148" s="24">
        <v>149771.33919999999</v>
      </c>
      <c r="H148" s="24">
        <v>529099.05119999999</v>
      </c>
      <c r="I148" s="24">
        <v>213067.39679999999</v>
      </c>
      <c r="J148" s="24">
        <v>593620.84</v>
      </c>
      <c r="K148" s="24">
        <v>511317.28</v>
      </c>
      <c r="L148" s="24">
        <v>440430.47120000003</v>
      </c>
      <c r="M148" s="24">
        <v>305902.90079999994</v>
      </c>
      <c r="N148" s="24">
        <v>241740.72720000002</v>
      </c>
      <c r="O148" s="24">
        <v>264855.65120000002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CFF"/>
  </sheetPr>
  <dimension ref="A1:BJ398"/>
  <sheetViews>
    <sheetView workbookViewId="0">
      <pane xSplit="5" ySplit="2" topLeftCell="F363" activePane="bottomRight" state="frozen"/>
      <selection activeCell="A37" sqref="A37"/>
      <selection pane="topRight" activeCell="A37" sqref="A37"/>
      <selection pane="bottomLeft" activeCell="A37" sqref="A37"/>
      <selection pane="bottomRight" activeCell="J54" sqref="J54:J395"/>
    </sheetView>
  </sheetViews>
  <sheetFormatPr baseColWidth="10" defaultRowHeight="15" x14ac:dyDescent="0.25"/>
  <cols>
    <col min="3" max="3" width="53.5703125" customWidth="1"/>
    <col min="5" max="5" width="24.85546875" customWidth="1"/>
    <col min="6" max="6" width="20.28515625" customWidth="1"/>
    <col min="7" max="7" width="13.28515625" customWidth="1"/>
    <col min="8" max="8" width="15.28515625" customWidth="1"/>
    <col min="9" max="9" width="18.42578125" bestFit="1" customWidth="1"/>
    <col min="10" max="10" width="14.7109375" bestFit="1" customWidth="1"/>
    <col min="11" max="11" width="24.42578125" bestFit="1" customWidth="1"/>
    <col min="12" max="12" width="33.140625" bestFit="1" customWidth="1"/>
    <col min="13" max="13" width="24" bestFit="1" customWidth="1"/>
    <col min="14" max="14" width="32.85546875" bestFit="1" customWidth="1"/>
    <col min="15" max="15" width="22.42578125" bestFit="1" customWidth="1"/>
    <col min="16" max="16" width="31.140625" bestFit="1" customWidth="1"/>
    <col min="17" max="17" width="21.28515625" bestFit="1" customWidth="1"/>
    <col min="18" max="18" width="30" bestFit="1" customWidth="1"/>
    <col min="19" max="19" width="21.85546875" bestFit="1" customWidth="1"/>
    <col min="20" max="20" width="30.5703125" bestFit="1" customWidth="1"/>
    <col min="21" max="21" width="21.7109375" bestFit="1" customWidth="1"/>
    <col min="22" max="22" width="30.42578125" bestFit="1" customWidth="1"/>
    <col min="23" max="23" width="21" bestFit="1" customWidth="1"/>
    <col min="24" max="24" width="29.85546875" bestFit="1" customWidth="1"/>
    <col min="25" max="25" width="23.140625" bestFit="1" customWidth="1"/>
    <col min="26" max="26" width="32" bestFit="1" customWidth="1"/>
    <col min="27" max="27" width="27.5703125" bestFit="1" customWidth="1"/>
    <col min="28" max="28" width="36.28515625" bestFit="1" customWidth="1"/>
    <col min="29" max="29" width="24.140625" bestFit="1" customWidth="1"/>
    <col min="30" max="30" width="35.28515625" bestFit="1" customWidth="1"/>
    <col min="31" max="31" width="29.42578125" bestFit="1" customWidth="1"/>
    <col min="32" max="32" width="38.140625" bestFit="1" customWidth="1"/>
    <col min="33" max="33" width="26.140625" hidden="1" customWidth="1"/>
    <col min="34" max="34" width="35" bestFit="1" customWidth="1"/>
    <col min="48" max="59" width="11.42578125" style="22"/>
    <col min="61" max="61" width="12.5703125" bestFit="1" customWidth="1"/>
    <col min="62" max="62" width="11.5703125" bestFit="1" customWidth="1"/>
  </cols>
  <sheetData>
    <row r="1" spans="1:62" x14ac:dyDescent="0.25">
      <c r="K1" s="60"/>
      <c r="L1" s="27"/>
      <c r="M1" s="60"/>
      <c r="N1" s="27"/>
      <c r="O1" s="60"/>
      <c r="P1" s="27"/>
      <c r="Q1" s="60"/>
      <c r="R1" s="27"/>
      <c r="S1" s="60"/>
      <c r="T1" s="27"/>
      <c r="U1" s="60"/>
      <c r="V1" s="27"/>
      <c r="W1" s="60"/>
      <c r="X1" s="27"/>
      <c r="Y1" s="60"/>
      <c r="Z1" s="27"/>
      <c r="AA1" s="60"/>
      <c r="AB1" s="27"/>
      <c r="AC1" s="60"/>
      <c r="AD1" s="27"/>
      <c r="AE1" s="60"/>
      <c r="AF1" s="27"/>
      <c r="AG1" s="60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60"/>
    </row>
    <row r="2" spans="1:62" ht="45" x14ac:dyDescent="0.25">
      <c r="A2" t="s">
        <v>279</v>
      </c>
      <c r="B2" t="s">
        <v>280</v>
      </c>
      <c r="C2" t="s">
        <v>281</v>
      </c>
      <c r="D2" t="s">
        <v>282</v>
      </c>
      <c r="E2" t="s">
        <v>49</v>
      </c>
      <c r="F2" t="s">
        <v>1164</v>
      </c>
      <c r="G2" s="58" t="s">
        <v>283</v>
      </c>
      <c r="H2" t="s">
        <v>284</v>
      </c>
      <c r="I2" t="s">
        <v>800</v>
      </c>
      <c r="J2" t="s">
        <v>285</v>
      </c>
      <c r="K2" t="s">
        <v>1165</v>
      </c>
      <c r="L2" t="s">
        <v>1166</v>
      </c>
      <c r="M2" t="s">
        <v>1167</v>
      </c>
      <c r="N2" t="s">
        <v>1168</v>
      </c>
      <c r="O2" t="s">
        <v>1169</v>
      </c>
      <c r="P2" t="s">
        <v>1170</v>
      </c>
      <c r="Q2" t="s">
        <v>1171</v>
      </c>
      <c r="R2" t="s">
        <v>1172</v>
      </c>
      <c r="S2" t="s">
        <v>1173</v>
      </c>
      <c r="T2" t="s">
        <v>1174</v>
      </c>
      <c r="U2" t="s">
        <v>1175</v>
      </c>
      <c r="V2" t="s">
        <v>1176</v>
      </c>
      <c r="W2" t="s">
        <v>1177</v>
      </c>
      <c r="X2" t="s">
        <v>1178</v>
      </c>
      <c r="Y2" t="s">
        <v>1179</v>
      </c>
      <c r="Z2" t="s">
        <v>1180</v>
      </c>
      <c r="AA2" t="s">
        <v>1181</v>
      </c>
      <c r="AB2" t="s">
        <v>1182</v>
      </c>
      <c r="AC2" t="s">
        <v>1183</v>
      </c>
      <c r="AD2" t="s">
        <v>1184</v>
      </c>
      <c r="AE2" t="s">
        <v>1185</v>
      </c>
      <c r="AF2" t="s">
        <v>1186</v>
      </c>
      <c r="AG2" t="s">
        <v>1187</v>
      </c>
      <c r="AH2" t="s">
        <v>1188</v>
      </c>
      <c r="AI2" t="s">
        <v>1189</v>
      </c>
      <c r="AJ2" t="s">
        <v>1190</v>
      </c>
      <c r="AK2" t="s">
        <v>1191</v>
      </c>
      <c r="AL2" t="s">
        <v>1192</v>
      </c>
      <c r="AM2" t="s">
        <v>1193</v>
      </c>
      <c r="AN2" t="s">
        <v>1194</v>
      </c>
      <c r="AO2" t="s">
        <v>1195</v>
      </c>
      <c r="AP2" t="s">
        <v>1196</v>
      </c>
      <c r="AQ2" t="s">
        <v>1197</v>
      </c>
      <c r="AR2" t="s">
        <v>1198</v>
      </c>
      <c r="AS2" t="s">
        <v>1199</v>
      </c>
      <c r="AT2" t="s">
        <v>1200</v>
      </c>
      <c r="AU2" t="s">
        <v>1201</v>
      </c>
      <c r="AV2" s="52" t="s">
        <v>1202</v>
      </c>
      <c r="AW2" s="52" t="s">
        <v>1203</v>
      </c>
      <c r="AX2" s="52" t="s">
        <v>1204</v>
      </c>
      <c r="AY2" s="52" t="s">
        <v>1205</v>
      </c>
      <c r="AZ2" s="52" t="s">
        <v>1206</v>
      </c>
      <c r="BA2" s="52" t="s">
        <v>1207</v>
      </c>
      <c r="BB2" s="52" t="s">
        <v>1208</v>
      </c>
      <c r="BC2" s="52" t="s">
        <v>1209</v>
      </c>
      <c r="BD2" s="52" t="s">
        <v>1210</v>
      </c>
      <c r="BE2" s="52" t="s">
        <v>1211</v>
      </c>
      <c r="BF2" s="52" t="s">
        <v>1212</v>
      </c>
      <c r="BG2" s="52" t="s">
        <v>1213</v>
      </c>
      <c r="BH2" s="52" t="s">
        <v>1214</v>
      </c>
      <c r="BI2" s="52" t="s">
        <v>1215</v>
      </c>
      <c r="BJ2" s="52" t="s">
        <v>1216</v>
      </c>
    </row>
    <row r="3" spans="1:62" x14ac:dyDescent="0.25">
      <c r="A3">
        <v>2606</v>
      </c>
      <c r="B3" t="s">
        <v>340</v>
      </c>
      <c r="C3" t="s">
        <v>341</v>
      </c>
      <c r="D3" t="s">
        <v>338</v>
      </c>
      <c r="E3" t="s">
        <v>19</v>
      </c>
      <c r="F3" t="str">
        <f>VLOOKUP(B3,[1]Articulos!$A$2:$C$16025,3,0)</f>
        <v>PT ETIQ LINERLES PAP</v>
      </c>
      <c r="G3" s="53">
        <f>VLOOKUP(B3,[1]Articulos!$A$2:$F$16025,4,0)</f>
        <v>5</v>
      </c>
      <c r="H3" s="28" t="s">
        <v>1217</v>
      </c>
      <c r="I3" s="28" t="s">
        <v>339</v>
      </c>
      <c r="J3" s="28">
        <v>2601000</v>
      </c>
      <c r="O3">
        <v>340</v>
      </c>
      <c r="P3" s="28">
        <v>2601000</v>
      </c>
      <c r="AI3" s="27">
        <f>+($G3*K3)</f>
        <v>0</v>
      </c>
      <c r="AJ3" s="27">
        <f>+($G3*M3)</f>
        <v>0</v>
      </c>
      <c r="AK3" s="27">
        <f>+($G3*O3)</f>
        <v>1700</v>
      </c>
      <c r="AL3" s="27">
        <f>+($G3*Q3)</f>
        <v>0</v>
      </c>
      <c r="AM3" s="27">
        <f>+($G3*S3)</f>
        <v>0</v>
      </c>
      <c r="AN3" s="27">
        <f>+($G3*U3)</f>
        <v>0</v>
      </c>
      <c r="AO3" s="27">
        <f>+($G3*W3)</f>
        <v>0</v>
      </c>
      <c r="AP3" s="27">
        <f>+($G3*Y3)</f>
        <v>0</v>
      </c>
      <c r="AQ3" s="27">
        <f>+($G3*AA3)</f>
        <v>0</v>
      </c>
      <c r="AR3" s="27">
        <f>+($G3*AC3)</f>
        <v>0</v>
      </c>
      <c r="AS3" s="27">
        <f>+($G3*AE3)</f>
        <v>0</v>
      </c>
      <c r="AT3" s="27">
        <f>+($G3*AG3)</f>
        <v>0</v>
      </c>
      <c r="AU3" s="29">
        <f>SUM(AI3:AT3)</f>
        <v>1700</v>
      </c>
      <c r="AV3" s="27"/>
      <c r="AW3" s="27"/>
      <c r="AX3" s="27">
        <f>+P3/AK3</f>
        <v>1530</v>
      </c>
      <c r="AY3" s="27"/>
      <c r="AZ3" s="27"/>
      <c r="BA3" s="27"/>
      <c r="BB3" s="27"/>
      <c r="BC3" s="27"/>
      <c r="BD3" s="27"/>
      <c r="BE3" s="27"/>
      <c r="BF3" s="27"/>
      <c r="BG3" s="27"/>
      <c r="BH3" s="27">
        <f>+J3/AU3</f>
        <v>1530</v>
      </c>
      <c r="BI3" s="22">
        <f>+R3+T3+V3+X3+Z3+AB3+AD3+AF3+AH3</f>
        <v>0</v>
      </c>
      <c r="BJ3" s="22">
        <f>+SUM(AL3:AT3)</f>
        <v>0</v>
      </c>
    </row>
    <row r="4" spans="1:62" x14ac:dyDescent="0.25">
      <c r="A4">
        <v>2607</v>
      </c>
      <c r="B4" t="s">
        <v>1218</v>
      </c>
      <c r="C4" t="s">
        <v>1219</v>
      </c>
      <c r="D4" t="s">
        <v>352</v>
      </c>
      <c r="E4" t="s">
        <v>84</v>
      </c>
      <c r="F4" t="str">
        <f>VLOOKUP(B4,[1]Articulos!$A$2:$C$16025,3,0)</f>
        <v>PT ETIQ LINERLES PAP</v>
      </c>
      <c r="G4" s="53">
        <f>VLOOKUP(B4,[1]Articulos!$A$2:$F$16025,4,0)</f>
        <v>12</v>
      </c>
      <c r="H4" s="28" t="s">
        <v>1217</v>
      </c>
      <c r="I4" s="28" t="s">
        <v>339</v>
      </c>
      <c r="J4" s="28">
        <v>1218000</v>
      </c>
      <c r="AC4">
        <v>25</v>
      </c>
      <c r="AD4" s="28">
        <v>1218000</v>
      </c>
      <c r="AI4" s="27">
        <f t="shared" ref="AI4:AI67" si="0">+($G4*K4)</f>
        <v>0</v>
      </c>
      <c r="AJ4" s="27">
        <f t="shared" ref="AJ4:AJ67" si="1">+($G4*M4)</f>
        <v>0</v>
      </c>
      <c r="AK4" s="27">
        <f t="shared" ref="AK4:AK67" si="2">+($G4*O4)</f>
        <v>0</v>
      </c>
      <c r="AL4" s="27">
        <f t="shared" ref="AL4:AL67" si="3">+($G4*Q4)</f>
        <v>0</v>
      </c>
      <c r="AM4" s="27">
        <f t="shared" ref="AM4:AM67" si="4">+($G4*S4)</f>
        <v>0</v>
      </c>
      <c r="AN4" s="27">
        <f t="shared" ref="AN4:AN67" si="5">+($G4*U4)</f>
        <v>0</v>
      </c>
      <c r="AO4" s="27">
        <f t="shared" ref="AO4:AO67" si="6">+($G4*W4)</f>
        <v>0</v>
      </c>
      <c r="AP4" s="27">
        <f t="shared" ref="AP4:AP67" si="7">+($G4*Y4)</f>
        <v>0</v>
      </c>
      <c r="AQ4" s="27">
        <f t="shared" ref="AQ4:AQ67" si="8">+($G4*AA4)</f>
        <v>0</v>
      </c>
      <c r="AR4" s="27">
        <f t="shared" ref="AR4:AR67" si="9">+($G4*AC4)</f>
        <v>300</v>
      </c>
      <c r="AS4" s="27">
        <f t="shared" ref="AS4:AS67" si="10">+($G4*AE4)</f>
        <v>0</v>
      </c>
      <c r="AT4" s="27">
        <f t="shared" ref="AT4:AT67" si="11">+($G4*AG4)</f>
        <v>0</v>
      </c>
      <c r="AU4" s="29">
        <f t="shared" ref="AU4:AU67" si="12">SUM(AI4:AT4)</f>
        <v>300</v>
      </c>
      <c r="AV4" s="27"/>
      <c r="AW4" s="27"/>
      <c r="AX4" s="27"/>
      <c r="AY4" s="27"/>
      <c r="AZ4" s="27"/>
      <c r="BA4" s="27"/>
      <c r="BB4" s="27"/>
      <c r="BC4" s="27"/>
      <c r="BD4" s="27"/>
      <c r="BE4" s="27">
        <f>+AD4/AR4</f>
        <v>4060</v>
      </c>
      <c r="BF4" s="27"/>
      <c r="BG4" s="27"/>
      <c r="BH4" s="27">
        <f t="shared" ref="BH4:BH67" si="13">+J4/AU4</f>
        <v>4060</v>
      </c>
      <c r="BI4" s="22">
        <f t="shared" ref="BI4:BI67" si="14">+R4+T4+V4+X4+Z4+AB4+AD4+AF4+AH4</f>
        <v>1218000</v>
      </c>
      <c r="BJ4" s="22">
        <f t="shared" ref="BJ4:BJ67" si="15">+SUM(AL4:AT4)</f>
        <v>300</v>
      </c>
    </row>
    <row r="5" spans="1:62" x14ac:dyDescent="0.25">
      <c r="A5">
        <v>2608</v>
      </c>
      <c r="B5" t="s">
        <v>359</v>
      </c>
      <c r="C5" t="s">
        <v>360</v>
      </c>
      <c r="D5" t="s">
        <v>361</v>
      </c>
      <c r="E5" t="s">
        <v>72</v>
      </c>
      <c r="F5" t="str">
        <f>VLOOKUP(B5,[1]Articulos!$A$2:$C$16025,3,0)</f>
        <v>PT ETIQ LINERLES PP</v>
      </c>
      <c r="G5" s="53">
        <f>VLOOKUP(B5,[1]Articulos!$A$2:$F$16025,4,0)</f>
        <v>2.4</v>
      </c>
      <c r="H5" s="28" t="str">
        <f>VLOOKUP(F5,'[5]Anexo Ventas mes a mes  2020'!B$5:G$58,6,0)</f>
        <v>Hot melt</v>
      </c>
      <c r="I5" s="28" t="s">
        <v>339</v>
      </c>
      <c r="J5" s="28">
        <v>20380500</v>
      </c>
      <c r="K5">
        <v>576</v>
      </c>
      <c r="L5" s="28">
        <v>3024000</v>
      </c>
      <c r="M5">
        <v>432</v>
      </c>
      <c r="N5" s="28">
        <v>2268000</v>
      </c>
      <c r="W5">
        <v>720</v>
      </c>
      <c r="X5" s="28">
        <v>3780000</v>
      </c>
      <c r="Y5">
        <v>432</v>
      </c>
      <c r="Z5" s="28">
        <v>2268000</v>
      </c>
      <c r="AE5">
        <v>432</v>
      </c>
      <c r="AF5" s="28">
        <v>2268000</v>
      </c>
      <c r="AG5" s="31">
        <v>1290</v>
      </c>
      <c r="AH5" s="28">
        <v>6772500</v>
      </c>
      <c r="AI5" s="27">
        <f t="shared" si="0"/>
        <v>1382.3999999999999</v>
      </c>
      <c r="AJ5" s="27">
        <f t="shared" si="1"/>
        <v>1036.8</v>
      </c>
      <c r="AK5" s="27">
        <f t="shared" si="2"/>
        <v>0</v>
      </c>
      <c r="AL5" s="27">
        <f t="shared" si="3"/>
        <v>0</v>
      </c>
      <c r="AM5" s="27">
        <f t="shared" si="4"/>
        <v>0</v>
      </c>
      <c r="AN5" s="27">
        <f t="shared" si="5"/>
        <v>0</v>
      </c>
      <c r="AO5" s="27">
        <f t="shared" si="6"/>
        <v>1728</v>
      </c>
      <c r="AP5" s="27">
        <f t="shared" si="7"/>
        <v>1036.8</v>
      </c>
      <c r="AQ5" s="27">
        <f t="shared" si="8"/>
        <v>0</v>
      </c>
      <c r="AR5" s="27">
        <f t="shared" si="9"/>
        <v>0</v>
      </c>
      <c r="AS5" s="27">
        <f t="shared" si="10"/>
        <v>1036.8</v>
      </c>
      <c r="AT5" s="27">
        <f t="shared" si="11"/>
        <v>3096</v>
      </c>
      <c r="AU5" s="29">
        <f t="shared" si="12"/>
        <v>9316.7999999999993</v>
      </c>
      <c r="AV5" s="27">
        <f>+L5/AI5</f>
        <v>2187.5</v>
      </c>
      <c r="AW5" s="27">
        <f>+N5/AJ5</f>
        <v>2187.5</v>
      </c>
      <c r="AX5" s="27"/>
      <c r="AY5" s="27"/>
      <c r="AZ5" s="27"/>
      <c r="BA5" s="27"/>
      <c r="BB5" s="27">
        <f>+X5/AO5</f>
        <v>2187.5</v>
      </c>
      <c r="BC5" s="27">
        <f>+Z5/AP5</f>
        <v>2187.5</v>
      </c>
      <c r="BD5" s="27"/>
      <c r="BE5" s="27"/>
      <c r="BF5" s="27">
        <f>+AF5/AS5</f>
        <v>2187.5</v>
      </c>
      <c r="BG5" s="27">
        <f>+AH5/AT5</f>
        <v>2187.5</v>
      </c>
      <c r="BH5" s="27">
        <f t="shared" si="13"/>
        <v>2187.5</v>
      </c>
      <c r="BI5" s="22">
        <f t="shared" si="14"/>
        <v>15088500</v>
      </c>
      <c r="BJ5" s="22">
        <f t="shared" si="15"/>
        <v>6897.6</v>
      </c>
    </row>
    <row r="6" spans="1:62" x14ac:dyDescent="0.25">
      <c r="A6">
        <v>2609</v>
      </c>
      <c r="B6" t="s">
        <v>362</v>
      </c>
      <c r="C6" t="s">
        <v>363</v>
      </c>
      <c r="D6" t="s">
        <v>364</v>
      </c>
      <c r="E6" t="s">
        <v>98</v>
      </c>
      <c r="F6" t="str">
        <f>VLOOKUP(B6,[1]Articulos!$A$2:$C$16025,3,0)</f>
        <v>PT ETIQ LINERLES PP</v>
      </c>
      <c r="G6" s="53">
        <f>0.03*100</f>
        <v>3</v>
      </c>
      <c r="H6" s="28" t="str">
        <f>VLOOKUP(F6,'[5]Anexo Ventas mes a mes  2020'!B$5:G$58,6,0)</f>
        <v>Hot melt</v>
      </c>
      <c r="I6" s="28" t="s">
        <v>339</v>
      </c>
      <c r="J6" s="28">
        <v>6838639</v>
      </c>
      <c r="M6">
        <v>162</v>
      </c>
      <c r="N6" s="28">
        <v>2250504</v>
      </c>
      <c r="U6">
        <v>70</v>
      </c>
      <c r="V6" s="28">
        <v>1088710</v>
      </c>
      <c r="Y6">
        <v>30</v>
      </c>
      <c r="Z6" s="28">
        <v>466590</v>
      </c>
      <c r="AE6">
        <v>40</v>
      </c>
      <c r="AF6" s="28">
        <v>622120</v>
      </c>
      <c r="AG6">
        <v>155</v>
      </c>
      <c r="AH6" s="28">
        <v>2410715</v>
      </c>
      <c r="AI6" s="27">
        <f t="shared" si="0"/>
        <v>0</v>
      </c>
      <c r="AJ6" s="27">
        <f t="shared" si="1"/>
        <v>486</v>
      </c>
      <c r="AK6" s="27">
        <f t="shared" si="2"/>
        <v>0</v>
      </c>
      <c r="AL6" s="27">
        <f t="shared" si="3"/>
        <v>0</v>
      </c>
      <c r="AM6" s="27">
        <f t="shared" si="4"/>
        <v>0</v>
      </c>
      <c r="AN6" s="27">
        <f t="shared" si="5"/>
        <v>210</v>
      </c>
      <c r="AO6" s="27">
        <f t="shared" si="6"/>
        <v>0</v>
      </c>
      <c r="AP6" s="27">
        <f t="shared" si="7"/>
        <v>90</v>
      </c>
      <c r="AQ6" s="27">
        <f t="shared" si="8"/>
        <v>0</v>
      </c>
      <c r="AR6" s="27">
        <f t="shared" si="9"/>
        <v>0</v>
      </c>
      <c r="AS6" s="27">
        <f t="shared" si="10"/>
        <v>120</v>
      </c>
      <c r="AT6" s="27">
        <f t="shared" si="11"/>
        <v>465</v>
      </c>
      <c r="AU6" s="29">
        <f t="shared" si="12"/>
        <v>1371</v>
      </c>
      <c r="AV6" s="27"/>
      <c r="AW6" s="27">
        <f>+N6/AJ6</f>
        <v>4630.666666666667</v>
      </c>
      <c r="AX6" s="27"/>
      <c r="AY6" s="27"/>
      <c r="AZ6" s="27"/>
      <c r="BA6" s="27">
        <f>+V6/AN6</f>
        <v>5184.333333333333</v>
      </c>
      <c r="BB6" s="27"/>
      <c r="BC6" s="27">
        <f>+Z6/AP6</f>
        <v>5184.333333333333</v>
      </c>
      <c r="BD6" s="27"/>
      <c r="BE6" s="27"/>
      <c r="BF6" s="27">
        <f>+AF6/AS6</f>
        <v>5184.333333333333</v>
      </c>
      <c r="BG6" s="27">
        <f>+AH6/AT6</f>
        <v>5184.333333333333</v>
      </c>
      <c r="BH6" s="27">
        <f t="shared" si="13"/>
        <v>4988.0663749088253</v>
      </c>
      <c r="BI6" s="22">
        <f t="shared" si="14"/>
        <v>4588135</v>
      </c>
      <c r="BJ6" s="22">
        <f t="shared" si="15"/>
        <v>885</v>
      </c>
    </row>
    <row r="7" spans="1:62" x14ac:dyDescent="0.25">
      <c r="A7">
        <v>2610</v>
      </c>
      <c r="B7" t="s">
        <v>1220</v>
      </c>
      <c r="C7" t="s">
        <v>1221</v>
      </c>
      <c r="D7" t="s">
        <v>381</v>
      </c>
      <c r="E7" t="s">
        <v>97</v>
      </c>
      <c r="F7" t="str">
        <f>VLOOKUP(B7,[1]Articulos!$A$2:$C$16025,3,0)</f>
        <v>PT ETIQ LINERLES PAP</v>
      </c>
      <c r="G7" s="53">
        <f>VLOOKUP(B7,[1]Articulos!$A$2:$F$16025,4,0)</f>
        <v>3.5</v>
      </c>
      <c r="H7" s="28" t="s">
        <v>1217</v>
      </c>
      <c r="I7" s="28" t="s">
        <v>339</v>
      </c>
      <c r="J7" s="28">
        <v>400000</v>
      </c>
      <c r="M7">
        <v>40</v>
      </c>
      <c r="N7" s="28">
        <v>400000</v>
      </c>
      <c r="AI7" s="27">
        <f t="shared" si="0"/>
        <v>0</v>
      </c>
      <c r="AJ7" s="27">
        <f t="shared" si="1"/>
        <v>140</v>
      </c>
      <c r="AK7" s="27">
        <f t="shared" si="2"/>
        <v>0</v>
      </c>
      <c r="AL7" s="27">
        <f t="shared" si="3"/>
        <v>0</v>
      </c>
      <c r="AM7" s="27">
        <f t="shared" si="4"/>
        <v>0</v>
      </c>
      <c r="AN7" s="27">
        <f t="shared" si="5"/>
        <v>0</v>
      </c>
      <c r="AO7" s="27">
        <f t="shared" si="6"/>
        <v>0</v>
      </c>
      <c r="AP7" s="27">
        <f t="shared" si="7"/>
        <v>0</v>
      </c>
      <c r="AQ7" s="27">
        <f t="shared" si="8"/>
        <v>0</v>
      </c>
      <c r="AR7" s="27">
        <f t="shared" si="9"/>
        <v>0</v>
      </c>
      <c r="AS7" s="27">
        <f t="shared" si="10"/>
        <v>0</v>
      </c>
      <c r="AT7" s="27">
        <f t="shared" si="11"/>
        <v>0</v>
      </c>
      <c r="AU7" s="29">
        <f t="shared" si="12"/>
        <v>140</v>
      </c>
      <c r="AV7" s="27"/>
      <c r="AW7" s="27">
        <f>+N7/AJ7</f>
        <v>2857.1428571428573</v>
      </c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>
        <f t="shared" si="13"/>
        <v>2857.1428571428573</v>
      </c>
      <c r="BI7" s="22">
        <f t="shared" si="14"/>
        <v>0</v>
      </c>
      <c r="BJ7" s="22">
        <f t="shared" si="15"/>
        <v>0</v>
      </c>
    </row>
    <row r="8" spans="1:62" x14ac:dyDescent="0.25">
      <c r="A8">
        <v>2611</v>
      </c>
      <c r="B8" t="s">
        <v>368</v>
      </c>
      <c r="C8" t="s">
        <v>369</v>
      </c>
      <c r="D8" t="s">
        <v>370</v>
      </c>
      <c r="E8" t="s">
        <v>70</v>
      </c>
      <c r="F8" t="str">
        <f>VLOOKUP(B8,[1]Articulos!$A$2:$C$16025,3,0)</f>
        <v>PT ETIQ LINERLES PP</v>
      </c>
      <c r="G8" s="53">
        <f>VLOOKUP(B8,[1]Articulos!$A$2:$F$16025,4,0)</f>
        <v>5.3200000000000001E-3</v>
      </c>
      <c r="H8" s="28" t="str">
        <f>VLOOKUP(F8,'[5]Anexo Ventas mes a mes  2020'!B$5:G$58,6,0)</f>
        <v>Hot melt</v>
      </c>
      <c r="I8" s="28" t="s">
        <v>339</v>
      </c>
      <c r="J8" s="28">
        <v>28326760</v>
      </c>
      <c r="K8" s="31">
        <v>230445</v>
      </c>
      <c r="L8" s="28">
        <v>4443660</v>
      </c>
      <c r="M8" s="31">
        <v>150255</v>
      </c>
      <c r="N8" s="28">
        <v>3005100</v>
      </c>
      <c r="O8" s="31">
        <v>110160</v>
      </c>
      <c r="P8" s="28">
        <v>2203200</v>
      </c>
      <c r="Q8" s="31">
        <v>110160</v>
      </c>
      <c r="R8" s="28">
        <v>2093040</v>
      </c>
      <c r="S8" s="31">
        <v>110160</v>
      </c>
      <c r="T8" s="28">
        <v>2093040</v>
      </c>
      <c r="U8" s="31">
        <v>165240</v>
      </c>
      <c r="V8" s="28">
        <v>3139560</v>
      </c>
      <c r="W8" s="31">
        <v>80000</v>
      </c>
      <c r="X8" s="28">
        <v>1600000</v>
      </c>
      <c r="AA8" s="31">
        <v>110160</v>
      </c>
      <c r="AB8" s="28">
        <v>2203200</v>
      </c>
      <c r="AC8" s="31">
        <v>165240</v>
      </c>
      <c r="AD8" s="28">
        <v>3139560</v>
      </c>
      <c r="AE8" s="31">
        <v>110160</v>
      </c>
      <c r="AF8" s="28">
        <v>2203200</v>
      </c>
      <c r="AG8" s="31">
        <v>110160</v>
      </c>
      <c r="AH8" s="28">
        <v>2203200</v>
      </c>
      <c r="AI8" s="27">
        <f t="shared" si="0"/>
        <v>1225.9674</v>
      </c>
      <c r="AJ8" s="27">
        <f t="shared" si="1"/>
        <v>799.35659999999996</v>
      </c>
      <c r="AK8" s="27">
        <f t="shared" si="2"/>
        <v>586.05119999999999</v>
      </c>
      <c r="AL8" s="27">
        <f t="shared" si="3"/>
        <v>586.05119999999999</v>
      </c>
      <c r="AM8" s="27">
        <f t="shared" si="4"/>
        <v>586.05119999999999</v>
      </c>
      <c r="AN8" s="27">
        <f t="shared" si="5"/>
        <v>879.07680000000005</v>
      </c>
      <c r="AO8" s="27">
        <f t="shared" si="6"/>
        <v>425.6</v>
      </c>
      <c r="AP8" s="27">
        <f t="shared" si="7"/>
        <v>0</v>
      </c>
      <c r="AQ8" s="27">
        <f t="shared" si="8"/>
        <v>586.05119999999999</v>
      </c>
      <c r="AR8" s="27">
        <f t="shared" si="9"/>
        <v>879.07680000000005</v>
      </c>
      <c r="AS8" s="27">
        <f t="shared" si="10"/>
        <v>586.05119999999999</v>
      </c>
      <c r="AT8" s="27">
        <f t="shared" si="11"/>
        <v>586.05119999999999</v>
      </c>
      <c r="AU8" s="29">
        <f t="shared" si="12"/>
        <v>7725.3847999999998</v>
      </c>
      <c r="AV8" s="27">
        <f>+L8/AI8</f>
        <v>3624.61514066361</v>
      </c>
      <c r="AW8" s="27">
        <f>+N8/AJ8</f>
        <v>3759.3984962406016</v>
      </c>
      <c r="AX8" s="27">
        <f>+P8/AK8</f>
        <v>3759.3984962406016</v>
      </c>
      <c r="AY8" s="27">
        <f>+R8/AL8</f>
        <v>3571.4285714285716</v>
      </c>
      <c r="AZ8" s="27">
        <f>+T8/AM8</f>
        <v>3571.4285714285716</v>
      </c>
      <c r="BA8" s="27">
        <f>+V8/AN8</f>
        <v>3571.4285714285711</v>
      </c>
      <c r="BB8" s="27">
        <f>+X8/AO8</f>
        <v>3759.3984962406012</v>
      </c>
      <c r="BC8" s="27"/>
      <c r="BD8" s="27">
        <f>+AB8/AQ8</f>
        <v>3759.3984962406016</v>
      </c>
      <c r="BE8" s="27">
        <f>+AD8/AR8</f>
        <v>3571.4285714285711</v>
      </c>
      <c r="BF8" s="27">
        <f>+AF8/AS8</f>
        <v>3759.3984962406016</v>
      </c>
      <c r="BG8" s="27">
        <f>+AH8/AT8</f>
        <v>3759.3984962406016</v>
      </c>
      <c r="BH8" s="27">
        <f t="shared" si="13"/>
        <v>3666.7118510394462</v>
      </c>
      <c r="BI8" s="22">
        <f t="shared" si="14"/>
        <v>18674800</v>
      </c>
      <c r="BJ8" s="22">
        <f t="shared" si="15"/>
        <v>5114.0095999999994</v>
      </c>
    </row>
    <row r="9" spans="1:62" x14ac:dyDescent="0.25">
      <c r="A9">
        <v>2612</v>
      </c>
      <c r="B9" t="s">
        <v>879</v>
      </c>
      <c r="C9" t="s">
        <v>878</v>
      </c>
      <c r="D9" t="s">
        <v>875</v>
      </c>
      <c r="E9" t="s">
        <v>73</v>
      </c>
      <c r="F9" t="str">
        <f>VLOOKUP(B9,[1]Articulos!$A$2:$C$16025,3,0)</f>
        <v>PT ETQ LNRLSS PP LAM</v>
      </c>
      <c r="G9" s="53">
        <f>VLOOKUP(B9,[1]Articulos!$A$2:$F$16025,4,0)</f>
        <v>1.8</v>
      </c>
      <c r="H9" s="28" t="str">
        <f>VLOOKUP(F9,'[5]Anexo Ventas mes a mes  2020'!B$5:G$58,6,0)</f>
        <v>Hot melt</v>
      </c>
      <c r="I9" s="28" t="s">
        <v>339</v>
      </c>
      <c r="J9" s="28">
        <v>3769686</v>
      </c>
      <c r="K9">
        <v>0</v>
      </c>
      <c r="L9" s="28">
        <v>0</v>
      </c>
      <c r="W9">
        <v>73</v>
      </c>
      <c r="X9" s="28">
        <v>433839</v>
      </c>
      <c r="Y9">
        <v>564</v>
      </c>
      <c r="Z9" s="28">
        <v>3335847</v>
      </c>
      <c r="AA9">
        <v>0</v>
      </c>
      <c r="AB9" s="28">
        <v>0</v>
      </c>
      <c r="AI9" s="27">
        <f t="shared" si="0"/>
        <v>0</v>
      </c>
      <c r="AJ9" s="27">
        <f t="shared" si="1"/>
        <v>0</v>
      </c>
      <c r="AK9" s="27">
        <f t="shared" si="2"/>
        <v>0</v>
      </c>
      <c r="AL9" s="27">
        <f t="shared" si="3"/>
        <v>0</v>
      </c>
      <c r="AM9" s="27">
        <f t="shared" si="4"/>
        <v>0</v>
      </c>
      <c r="AN9" s="27">
        <f t="shared" si="5"/>
        <v>0</v>
      </c>
      <c r="AO9" s="27">
        <f t="shared" si="6"/>
        <v>131.4</v>
      </c>
      <c r="AP9" s="27">
        <f t="shared" si="7"/>
        <v>1015.2</v>
      </c>
      <c r="AQ9" s="27">
        <f t="shared" si="8"/>
        <v>0</v>
      </c>
      <c r="AR9" s="27">
        <f t="shared" si="9"/>
        <v>0</v>
      </c>
      <c r="AS9" s="27">
        <f t="shared" si="10"/>
        <v>0</v>
      </c>
      <c r="AT9" s="27">
        <f t="shared" si="11"/>
        <v>0</v>
      </c>
      <c r="AU9" s="29">
        <f t="shared" si="12"/>
        <v>1146.6000000000001</v>
      </c>
      <c r="AV9" s="27"/>
      <c r="AW9" s="27"/>
      <c r="AX9" s="27"/>
      <c r="AY9" s="27"/>
      <c r="AZ9" s="27"/>
      <c r="BA9" s="27"/>
      <c r="BB9" s="27">
        <f>+X9/AO9</f>
        <v>3301.6666666666665</v>
      </c>
      <c r="BC9" s="27">
        <f>+Z9/AP9</f>
        <v>3285.9013002364063</v>
      </c>
      <c r="BD9" s="27"/>
      <c r="BE9" s="27"/>
      <c r="BF9" s="27"/>
      <c r="BG9" s="27"/>
      <c r="BH9" s="27">
        <f t="shared" si="13"/>
        <v>3287.7080062794344</v>
      </c>
      <c r="BI9" s="22">
        <f t="shared" si="14"/>
        <v>3769686</v>
      </c>
      <c r="BJ9" s="22">
        <f t="shared" si="15"/>
        <v>1146.6000000000001</v>
      </c>
    </row>
    <row r="10" spans="1:62" x14ac:dyDescent="0.25">
      <c r="A10">
        <v>2613</v>
      </c>
      <c r="B10" t="s">
        <v>1222</v>
      </c>
      <c r="C10" t="s">
        <v>1223</v>
      </c>
      <c r="D10" t="s">
        <v>937</v>
      </c>
      <c r="E10" t="s">
        <v>64</v>
      </c>
      <c r="F10" t="str">
        <f>VLOOKUP(B10,[1]Articulos!$A$2:$C$16025,3,0)</f>
        <v>PT ETQ LNRLSS PP LAM</v>
      </c>
      <c r="G10" s="53">
        <f>VLOOKUP(B10,[1]Articulos!$A$2:$F$16025,4,0)</f>
        <v>1.8</v>
      </c>
      <c r="H10" s="28" t="str">
        <f>VLOOKUP(F10,'[5]Anexo Ventas mes a mes  2020'!B$5:G$58,6,0)</f>
        <v>Hot melt</v>
      </c>
      <c r="I10" s="28" t="s">
        <v>339</v>
      </c>
      <c r="J10" s="28">
        <v>767236</v>
      </c>
      <c r="Y10">
        <v>118</v>
      </c>
      <c r="Z10" s="28">
        <v>767236</v>
      </c>
      <c r="AA10">
        <v>0</v>
      </c>
      <c r="AB10" s="28">
        <v>0</v>
      </c>
      <c r="AI10" s="27">
        <f t="shared" si="0"/>
        <v>0</v>
      </c>
      <c r="AJ10" s="27">
        <f t="shared" si="1"/>
        <v>0</v>
      </c>
      <c r="AK10" s="27">
        <f t="shared" si="2"/>
        <v>0</v>
      </c>
      <c r="AL10" s="27">
        <f t="shared" si="3"/>
        <v>0</v>
      </c>
      <c r="AM10" s="27">
        <f t="shared" si="4"/>
        <v>0</v>
      </c>
      <c r="AN10" s="27">
        <f t="shared" si="5"/>
        <v>0</v>
      </c>
      <c r="AO10" s="27">
        <f t="shared" si="6"/>
        <v>0</v>
      </c>
      <c r="AP10" s="27">
        <f t="shared" si="7"/>
        <v>212.4</v>
      </c>
      <c r="AQ10" s="27">
        <f t="shared" si="8"/>
        <v>0</v>
      </c>
      <c r="AR10" s="27">
        <f t="shared" si="9"/>
        <v>0</v>
      </c>
      <c r="AS10" s="27">
        <f t="shared" si="10"/>
        <v>0</v>
      </c>
      <c r="AT10" s="27">
        <f t="shared" si="11"/>
        <v>0</v>
      </c>
      <c r="AU10" s="29">
        <f t="shared" si="12"/>
        <v>212.4</v>
      </c>
      <c r="AV10" s="27"/>
      <c r="AW10" s="27"/>
      <c r="AX10" s="27"/>
      <c r="AY10" s="27"/>
      <c r="AZ10" s="27"/>
      <c r="BA10" s="27"/>
      <c r="BB10" s="27"/>
      <c r="BC10" s="27">
        <f>+Z10/AP10</f>
        <v>3612.2222222222222</v>
      </c>
      <c r="BD10" s="27"/>
      <c r="BE10" s="27"/>
      <c r="BF10" s="27"/>
      <c r="BG10" s="27"/>
      <c r="BH10" s="27">
        <f t="shared" si="13"/>
        <v>3612.2222222222222</v>
      </c>
      <c r="BI10" s="22">
        <f t="shared" si="14"/>
        <v>767236</v>
      </c>
      <c r="BJ10" s="22">
        <f t="shared" si="15"/>
        <v>212.4</v>
      </c>
    </row>
    <row r="11" spans="1:62" x14ac:dyDescent="0.25">
      <c r="A11">
        <v>2614</v>
      </c>
      <c r="B11" t="s">
        <v>1224</v>
      </c>
      <c r="C11" t="s">
        <v>874</v>
      </c>
      <c r="D11" t="s">
        <v>386</v>
      </c>
      <c r="E11" t="s">
        <v>91</v>
      </c>
      <c r="F11" t="str">
        <f>VLOOKUP(B11,[1]Articulos!$A$2:$C$16025,3,0)</f>
        <v>PT ETQ LNRLSS PP LAM</v>
      </c>
      <c r="G11" s="53">
        <f>VLOOKUP(B11,[1]Articulos!$A$2:$F$16025,4,0)</f>
        <v>1.8</v>
      </c>
      <c r="H11" s="28" t="str">
        <f>VLOOKUP(F11,'[5]Anexo Ventas mes a mes  2020'!B$5:G$58,6,0)</f>
        <v>Hot melt</v>
      </c>
      <c r="I11" s="28" t="s">
        <v>339</v>
      </c>
      <c r="J11" s="28">
        <v>3324690</v>
      </c>
      <c r="AA11">
        <v>510</v>
      </c>
      <c r="AB11" s="28">
        <v>3324690</v>
      </c>
      <c r="AI11" s="27">
        <f t="shared" si="0"/>
        <v>0</v>
      </c>
      <c r="AJ11" s="27">
        <f t="shared" si="1"/>
        <v>0</v>
      </c>
      <c r="AK11" s="27">
        <f t="shared" si="2"/>
        <v>0</v>
      </c>
      <c r="AL11" s="27">
        <f t="shared" si="3"/>
        <v>0</v>
      </c>
      <c r="AM11" s="27">
        <f t="shared" si="4"/>
        <v>0</v>
      </c>
      <c r="AN11" s="27">
        <f t="shared" si="5"/>
        <v>0</v>
      </c>
      <c r="AO11" s="27">
        <f t="shared" si="6"/>
        <v>0</v>
      </c>
      <c r="AP11" s="27">
        <f t="shared" si="7"/>
        <v>0</v>
      </c>
      <c r="AQ11" s="27">
        <f t="shared" si="8"/>
        <v>918</v>
      </c>
      <c r="AR11" s="27">
        <f t="shared" si="9"/>
        <v>0</v>
      </c>
      <c r="AS11" s="27">
        <f t="shared" si="10"/>
        <v>0</v>
      </c>
      <c r="AT11" s="27">
        <f t="shared" si="11"/>
        <v>0</v>
      </c>
      <c r="AU11" s="29">
        <f t="shared" si="12"/>
        <v>918</v>
      </c>
      <c r="AV11" s="27"/>
      <c r="AW11" s="27"/>
      <c r="AX11" s="27"/>
      <c r="AY11" s="27"/>
      <c r="AZ11" s="27"/>
      <c r="BA11" s="27"/>
      <c r="BB11" s="27"/>
      <c r="BC11" s="27"/>
      <c r="BD11" s="27">
        <f>+AB11/AQ11</f>
        <v>3621.6666666666665</v>
      </c>
      <c r="BE11" s="27"/>
      <c r="BF11" s="27"/>
      <c r="BG11" s="27"/>
      <c r="BH11" s="27">
        <f t="shared" si="13"/>
        <v>3621.6666666666665</v>
      </c>
      <c r="BI11" s="22">
        <f t="shared" si="14"/>
        <v>3324690</v>
      </c>
      <c r="BJ11" s="22">
        <f t="shared" si="15"/>
        <v>918</v>
      </c>
    </row>
    <row r="12" spans="1:62" x14ac:dyDescent="0.25">
      <c r="A12">
        <v>2615</v>
      </c>
      <c r="B12" t="s">
        <v>1225</v>
      </c>
      <c r="C12" t="s">
        <v>1226</v>
      </c>
      <c r="D12" t="s">
        <v>937</v>
      </c>
      <c r="E12" t="s">
        <v>64</v>
      </c>
      <c r="F12" t="str">
        <f>VLOOKUP(B12,[1]Articulos!$A$2:$C$16025,3,0)</f>
        <v>PT ETQ LNRLSS PP LAM</v>
      </c>
      <c r="G12" s="53">
        <f>VLOOKUP(B12,[1]Articulos!$A$2:$F$16025,4,0)</f>
        <v>1.2</v>
      </c>
      <c r="H12" s="28" t="str">
        <f>VLOOKUP(F12,'[5]Anexo Ventas mes a mes  2020'!B$5:G$58,6,0)</f>
        <v>Hot melt</v>
      </c>
      <c r="I12" s="28" t="s">
        <v>339</v>
      </c>
      <c r="J12" s="28">
        <v>39328968</v>
      </c>
      <c r="AA12" s="31">
        <v>5000</v>
      </c>
      <c r="AB12" s="28">
        <v>12985000</v>
      </c>
      <c r="AC12" s="31">
        <v>10144</v>
      </c>
      <c r="AD12" s="28">
        <v>26343968</v>
      </c>
      <c r="AI12" s="27">
        <f t="shared" si="0"/>
        <v>0</v>
      </c>
      <c r="AJ12" s="27">
        <f t="shared" si="1"/>
        <v>0</v>
      </c>
      <c r="AK12" s="27">
        <f t="shared" si="2"/>
        <v>0</v>
      </c>
      <c r="AL12" s="27">
        <f t="shared" si="3"/>
        <v>0</v>
      </c>
      <c r="AM12" s="27">
        <f t="shared" si="4"/>
        <v>0</v>
      </c>
      <c r="AN12" s="27">
        <f t="shared" si="5"/>
        <v>0</v>
      </c>
      <c r="AO12" s="27">
        <f t="shared" si="6"/>
        <v>0</v>
      </c>
      <c r="AP12" s="27">
        <f t="shared" si="7"/>
        <v>0</v>
      </c>
      <c r="AQ12" s="27">
        <f t="shared" si="8"/>
        <v>6000</v>
      </c>
      <c r="AR12" s="27">
        <f t="shared" si="9"/>
        <v>12172.8</v>
      </c>
      <c r="AS12" s="27">
        <f t="shared" si="10"/>
        <v>0</v>
      </c>
      <c r="AT12" s="27">
        <f t="shared" si="11"/>
        <v>0</v>
      </c>
      <c r="AU12" s="29">
        <f t="shared" si="12"/>
        <v>18172.8</v>
      </c>
      <c r="AV12" s="27"/>
      <c r="AW12" s="27"/>
      <c r="AX12" s="27"/>
      <c r="AY12" s="27"/>
      <c r="AZ12" s="27"/>
      <c r="BA12" s="27"/>
      <c r="BB12" s="27"/>
      <c r="BC12" s="27"/>
      <c r="BD12" s="27">
        <f>+AB12/AQ12</f>
        <v>2164.1666666666665</v>
      </c>
      <c r="BE12" s="27">
        <f>+AD12/AR12</f>
        <v>2164.166666666667</v>
      </c>
      <c r="BF12" s="27"/>
      <c r="BG12" s="27"/>
      <c r="BH12" s="27">
        <f t="shared" si="13"/>
        <v>2164.166666666667</v>
      </c>
      <c r="BI12" s="22">
        <f t="shared" si="14"/>
        <v>39328968</v>
      </c>
      <c r="BJ12" s="22">
        <f t="shared" si="15"/>
        <v>18172.8</v>
      </c>
    </row>
    <row r="13" spans="1:62" x14ac:dyDescent="0.25">
      <c r="A13">
        <v>2616</v>
      </c>
      <c r="B13" t="s">
        <v>436</v>
      </c>
      <c r="C13" t="s">
        <v>434</v>
      </c>
      <c r="D13" t="s">
        <v>437</v>
      </c>
      <c r="E13" t="s">
        <v>22</v>
      </c>
      <c r="F13" t="str">
        <f>VLOOKUP(B13,[1]Articulos!$A$2:$C$16025,3,0)</f>
        <v>PT ETQ LNRLSS PP LAM</v>
      </c>
      <c r="G13" s="53">
        <f>VLOOKUP(B13,[1]Articulos!$A$2:$F$16025,4,0)</f>
        <v>1.5</v>
      </c>
      <c r="H13" s="28" t="str">
        <f>VLOOKUP(F13,'[5]Anexo Ventas mes a mes  2020'!B$5:G$58,6,0)</f>
        <v>Hot melt</v>
      </c>
      <c r="I13" s="28" t="s">
        <v>339</v>
      </c>
      <c r="J13" s="28">
        <v>5350000</v>
      </c>
      <c r="M13" s="31">
        <v>1000</v>
      </c>
      <c r="N13" s="28">
        <v>5350000</v>
      </c>
      <c r="AI13" s="27">
        <f t="shared" si="0"/>
        <v>0</v>
      </c>
      <c r="AJ13" s="27">
        <f t="shared" si="1"/>
        <v>1500</v>
      </c>
      <c r="AK13" s="27">
        <f t="shared" si="2"/>
        <v>0</v>
      </c>
      <c r="AL13" s="27">
        <f t="shared" si="3"/>
        <v>0</v>
      </c>
      <c r="AM13" s="27">
        <f t="shared" si="4"/>
        <v>0</v>
      </c>
      <c r="AN13" s="27">
        <f t="shared" si="5"/>
        <v>0</v>
      </c>
      <c r="AO13" s="27">
        <f t="shared" si="6"/>
        <v>0</v>
      </c>
      <c r="AP13" s="27">
        <f t="shared" si="7"/>
        <v>0</v>
      </c>
      <c r="AQ13" s="27">
        <f t="shared" si="8"/>
        <v>0</v>
      </c>
      <c r="AR13" s="27">
        <f t="shared" si="9"/>
        <v>0</v>
      </c>
      <c r="AS13" s="27">
        <f t="shared" si="10"/>
        <v>0</v>
      </c>
      <c r="AT13" s="27">
        <f t="shared" si="11"/>
        <v>0</v>
      </c>
      <c r="AU13" s="29">
        <f t="shared" si="12"/>
        <v>1500</v>
      </c>
      <c r="AV13" s="27"/>
      <c r="AW13" s="27">
        <f>+N13/AJ13</f>
        <v>3566.6666666666665</v>
      </c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>
        <f t="shared" si="13"/>
        <v>3566.6666666666665</v>
      </c>
      <c r="BI13" s="22">
        <f t="shared" si="14"/>
        <v>0</v>
      </c>
      <c r="BJ13" s="22">
        <f t="shared" si="15"/>
        <v>0</v>
      </c>
    </row>
    <row r="14" spans="1:62" x14ac:dyDescent="0.25">
      <c r="A14">
        <v>2617</v>
      </c>
      <c r="B14" t="s">
        <v>1227</v>
      </c>
      <c r="C14" t="s">
        <v>1228</v>
      </c>
      <c r="D14" t="s">
        <v>875</v>
      </c>
      <c r="E14" t="s">
        <v>73</v>
      </c>
      <c r="F14" t="str">
        <f>VLOOKUP(B14,[1]Articulos!$A$2:$C$16025,3,0)</f>
        <v>PT ETQ LNRLSS PP LAM</v>
      </c>
      <c r="G14" s="53">
        <f>VLOOKUP(B14,[1]Articulos!$A$2:$F$16025,4,0)</f>
        <v>3</v>
      </c>
      <c r="H14" s="28" t="str">
        <f>VLOOKUP(F14,'[5]Anexo Ventas mes a mes  2020'!B$5:G$58,6,0)</f>
        <v>Hot melt</v>
      </c>
      <c r="I14" s="28" t="s">
        <v>339</v>
      </c>
      <c r="J14" s="28">
        <v>3298000</v>
      </c>
      <c r="Y14">
        <v>500</v>
      </c>
      <c r="Z14" s="28">
        <v>3298000</v>
      </c>
      <c r="AI14" s="27">
        <f t="shared" si="0"/>
        <v>0</v>
      </c>
      <c r="AJ14" s="27">
        <f t="shared" si="1"/>
        <v>0</v>
      </c>
      <c r="AK14" s="27">
        <f t="shared" si="2"/>
        <v>0</v>
      </c>
      <c r="AL14" s="27">
        <f t="shared" si="3"/>
        <v>0</v>
      </c>
      <c r="AM14" s="27">
        <f t="shared" si="4"/>
        <v>0</v>
      </c>
      <c r="AN14" s="27">
        <f t="shared" si="5"/>
        <v>0</v>
      </c>
      <c r="AO14" s="27">
        <f t="shared" si="6"/>
        <v>0</v>
      </c>
      <c r="AP14" s="27">
        <f t="shared" si="7"/>
        <v>1500</v>
      </c>
      <c r="AQ14" s="27">
        <f t="shared" si="8"/>
        <v>0</v>
      </c>
      <c r="AR14" s="27">
        <f t="shared" si="9"/>
        <v>0</v>
      </c>
      <c r="AS14" s="27">
        <f t="shared" si="10"/>
        <v>0</v>
      </c>
      <c r="AT14" s="27">
        <f t="shared" si="11"/>
        <v>0</v>
      </c>
      <c r="AU14" s="29">
        <f t="shared" si="12"/>
        <v>1500</v>
      </c>
      <c r="AV14" s="27"/>
      <c r="AW14" s="27"/>
      <c r="AX14" s="27"/>
      <c r="AY14" s="27"/>
      <c r="AZ14" s="27"/>
      <c r="BA14" s="27"/>
      <c r="BB14" s="27"/>
      <c r="BC14" s="27">
        <f>+Z14/AP14</f>
        <v>2198.6666666666665</v>
      </c>
      <c r="BD14" s="27"/>
      <c r="BE14" s="27"/>
      <c r="BF14" s="27"/>
      <c r="BG14" s="27"/>
      <c r="BH14" s="27">
        <f t="shared" si="13"/>
        <v>2198.6666666666665</v>
      </c>
      <c r="BI14" s="22">
        <f t="shared" si="14"/>
        <v>3298000</v>
      </c>
      <c r="BJ14" s="22">
        <f t="shared" si="15"/>
        <v>1500</v>
      </c>
    </row>
    <row r="15" spans="1:62" x14ac:dyDescent="0.25">
      <c r="A15">
        <v>2618</v>
      </c>
      <c r="B15" t="s">
        <v>455</v>
      </c>
      <c r="C15" t="s">
        <v>456</v>
      </c>
      <c r="D15" t="s">
        <v>457</v>
      </c>
      <c r="E15" t="s">
        <v>61</v>
      </c>
      <c r="F15" t="str">
        <f>VLOOKUP(B15,[1]Articulos!$A$2:$C$16025,3,0)</f>
        <v>PT ETQ LNRLSS PP LAM</v>
      </c>
      <c r="G15" s="53">
        <f>VLOOKUP(B15,[1]Articulos!$A$2:$F$16025,4,0)</f>
        <v>28.8</v>
      </c>
      <c r="H15" s="28" t="str">
        <f>VLOOKUP(F15,'[5]Anexo Ventas mes a mes  2020'!B$5:G$58,6,0)</f>
        <v>Hot melt</v>
      </c>
      <c r="I15" s="28" t="s">
        <v>339</v>
      </c>
      <c r="J15" s="28">
        <v>1673700</v>
      </c>
      <c r="U15">
        <v>8</v>
      </c>
      <c r="V15" s="28">
        <v>723760</v>
      </c>
      <c r="AG15">
        <v>10</v>
      </c>
      <c r="AH15" s="28">
        <v>949940</v>
      </c>
      <c r="AI15" s="27">
        <f t="shared" si="0"/>
        <v>0</v>
      </c>
      <c r="AJ15" s="27">
        <f t="shared" si="1"/>
        <v>0</v>
      </c>
      <c r="AK15" s="27">
        <f t="shared" si="2"/>
        <v>0</v>
      </c>
      <c r="AL15" s="27">
        <f t="shared" si="3"/>
        <v>0</v>
      </c>
      <c r="AM15" s="27">
        <f t="shared" si="4"/>
        <v>0</v>
      </c>
      <c r="AN15" s="27">
        <f t="shared" si="5"/>
        <v>230.4</v>
      </c>
      <c r="AO15" s="27">
        <f t="shared" si="6"/>
        <v>0</v>
      </c>
      <c r="AP15" s="27">
        <f t="shared" si="7"/>
        <v>0</v>
      </c>
      <c r="AQ15" s="27">
        <f t="shared" si="8"/>
        <v>0</v>
      </c>
      <c r="AR15" s="27">
        <f t="shared" si="9"/>
        <v>0</v>
      </c>
      <c r="AS15" s="27">
        <f t="shared" si="10"/>
        <v>0</v>
      </c>
      <c r="AT15" s="27">
        <f t="shared" si="11"/>
        <v>288</v>
      </c>
      <c r="AU15" s="29">
        <f t="shared" si="12"/>
        <v>518.4</v>
      </c>
      <c r="AV15" s="27"/>
      <c r="AW15" s="27"/>
      <c r="AX15" s="27"/>
      <c r="AY15" s="27"/>
      <c r="AZ15" s="27"/>
      <c r="BA15" s="27">
        <f>+V15/AN15</f>
        <v>3141.3194444444443</v>
      </c>
      <c r="BB15" s="27"/>
      <c r="BC15" s="27"/>
      <c r="BD15" s="27"/>
      <c r="BE15" s="27"/>
      <c r="BF15" s="27"/>
      <c r="BG15" s="27">
        <f>+AH15/AT15</f>
        <v>3298.4027777777778</v>
      </c>
      <c r="BH15" s="27">
        <f t="shared" si="13"/>
        <v>3228.587962962963</v>
      </c>
      <c r="BI15" s="22">
        <f t="shared" si="14"/>
        <v>1673700</v>
      </c>
      <c r="BJ15" s="22">
        <f t="shared" si="15"/>
        <v>518.4</v>
      </c>
    </row>
    <row r="16" spans="1:62" x14ac:dyDescent="0.25">
      <c r="A16">
        <v>2619</v>
      </c>
      <c r="B16" t="s">
        <v>880</v>
      </c>
      <c r="C16" t="s">
        <v>456</v>
      </c>
      <c r="D16" t="s">
        <v>457</v>
      </c>
      <c r="E16" t="s">
        <v>61</v>
      </c>
      <c r="F16" t="str">
        <f>VLOOKUP(B16,[1]Articulos!$A$2:$C$16025,3,0)</f>
        <v>PT ETQ LNRLSS PP LAM</v>
      </c>
      <c r="G16" s="53">
        <f>VLOOKUP(B16,[1]Articulos!$A$2:$F$16025,4,0)</f>
        <v>28.8</v>
      </c>
      <c r="H16" s="28" t="str">
        <f>VLOOKUP(F16,'[5]Anexo Ventas mes a mes  2020'!B$5:G$58,6,0)</f>
        <v>Hot melt</v>
      </c>
      <c r="I16" s="28" t="s">
        <v>339</v>
      </c>
      <c r="J16" s="28">
        <v>7328080</v>
      </c>
      <c r="M16">
        <v>60</v>
      </c>
      <c r="N16" s="28">
        <v>5428200</v>
      </c>
      <c r="AG16">
        <v>20</v>
      </c>
      <c r="AH16" s="28">
        <v>1899880</v>
      </c>
      <c r="AI16" s="27">
        <f t="shared" si="0"/>
        <v>0</v>
      </c>
      <c r="AJ16" s="27">
        <f t="shared" si="1"/>
        <v>1728</v>
      </c>
      <c r="AK16" s="27">
        <f t="shared" si="2"/>
        <v>0</v>
      </c>
      <c r="AL16" s="27">
        <f t="shared" si="3"/>
        <v>0</v>
      </c>
      <c r="AM16" s="27">
        <f t="shared" si="4"/>
        <v>0</v>
      </c>
      <c r="AN16" s="27">
        <f t="shared" si="5"/>
        <v>0</v>
      </c>
      <c r="AO16" s="27">
        <f t="shared" si="6"/>
        <v>0</v>
      </c>
      <c r="AP16" s="27">
        <f t="shared" si="7"/>
        <v>0</v>
      </c>
      <c r="AQ16" s="27">
        <f t="shared" si="8"/>
        <v>0</v>
      </c>
      <c r="AR16" s="27">
        <f t="shared" si="9"/>
        <v>0</v>
      </c>
      <c r="AS16" s="27">
        <f t="shared" si="10"/>
        <v>0</v>
      </c>
      <c r="AT16" s="27">
        <f t="shared" si="11"/>
        <v>576</v>
      </c>
      <c r="AU16" s="29">
        <f t="shared" si="12"/>
        <v>2304</v>
      </c>
      <c r="AV16" s="27"/>
      <c r="AW16" s="27">
        <f>+N16/AJ16</f>
        <v>3141.3194444444443</v>
      </c>
      <c r="AX16" s="27"/>
      <c r="AY16" s="27"/>
      <c r="AZ16" s="27"/>
      <c r="BA16" s="27"/>
      <c r="BB16" s="27"/>
      <c r="BC16" s="27"/>
      <c r="BD16" s="27"/>
      <c r="BE16" s="27"/>
      <c r="BF16" s="27"/>
      <c r="BG16" s="27">
        <f>+AH16/AT16</f>
        <v>3298.4027777777778</v>
      </c>
      <c r="BH16" s="27">
        <f t="shared" si="13"/>
        <v>3180.5902777777778</v>
      </c>
      <c r="BI16" s="22">
        <f t="shared" si="14"/>
        <v>1899880</v>
      </c>
      <c r="BJ16" s="22">
        <f t="shared" si="15"/>
        <v>576</v>
      </c>
    </row>
    <row r="17" spans="1:62" x14ac:dyDescent="0.25">
      <c r="A17">
        <v>2620</v>
      </c>
      <c r="B17" t="s">
        <v>881</v>
      </c>
      <c r="C17" t="s">
        <v>456</v>
      </c>
      <c r="D17" t="s">
        <v>457</v>
      </c>
      <c r="E17" t="s">
        <v>61</v>
      </c>
      <c r="F17" t="str">
        <f>VLOOKUP(B17,[1]Articulos!$A$2:$C$16025,3,0)</f>
        <v>PT ETQ LNRLSS PP LAM</v>
      </c>
      <c r="G17" s="53">
        <f>VLOOKUP(B17,[1]Articulos!$A$2:$F$16025,4,0)</f>
        <v>28.8</v>
      </c>
      <c r="H17" s="28" t="str">
        <f>VLOOKUP(F17,'[5]Anexo Ventas mes a mes  2020'!B$5:G$58,6,0)</f>
        <v>Hot melt</v>
      </c>
      <c r="I17" s="28" t="s">
        <v>339</v>
      </c>
      <c r="J17" s="28">
        <v>1691796</v>
      </c>
      <c r="U17">
        <v>4</v>
      </c>
      <c r="V17" s="28">
        <v>361880</v>
      </c>
      <c r="AA17">
        <v>4</v>
      </c>
      <c r="AB17" s="28">
        <v>379976</v>
      </c>
      <c r="AC17">
        <v>10</v>
      </c>
      <c r="AD17" s="28">
        <v>949940</v>
      </c>
      <c r="AI17" s="27">
        <f t="shared" si="0"/>
        <v>0</v>
      </c>
      <c r="AJ17" s="27">
        <f t="shared" si="1"/>
        <v>0</v>
      </c>
      <c r="AK17" s="27">
        <f t="shared" si="2"/>
        <v>0</v>
      </c>
      <c r="AL17" s="27">
        <f t="shared" si="3"/>
        <v>0</v>
      </c>
      <c r="AM17" s="27">
        <f t="shared" si="4"/>
        <v>0</v>
      </c>
      <c r="AN17" s="27">
        <f t="shared" si="5"/>
        <v>115.2</v>
      </c>
      <c r="AO17" s="27">
        <f t="shared" si="6"/>
        <v>0</v>
      </c>
      <c r="AP17" s="27">
        <f t="shared" si="7"/>
        <v>0</v>
      </c>
      <c r="AQ17" s="27">
        <f t="shared" si="8"/>
        <v>115.2</v>
      </c>
      <c r="AR17" s="27">
        <f t="shared" si="9"/>
        <v>288</v>
      </c>
      <c r="AS17" s="27">
        <f t="shared" si="10"/>
        <v>0</v>
      </c>
      <c r="AT17" s="27">
        <f t="shared" si="11"/>
        <v>0</v>
      </c>
      <c r="AU17" s="29">
        <f t="shared" si="12"/>
        <v>518.4</v>
      </c>
      <c r="AV17" s="27"/>
      <c r="AW17" s="27"/>
      <c r="AX17" s="27"/>
      <c r="AY17" s="27"/>
      <c r="AZ17" s="27"/>
      <c r="BA17" s="27">
        <f>+V17/AN17</f>
        <v>3141.3194444444443</v>
      </c>
      <c r="BB17" s="27"/>
      <c r="BC17" s="27"/>
      <c r="BD17" s="27">
        <f>+AB17/AQ17</f>
        <v>3298.4027777777778</v>
      </c>
      <c r="BE17" s="27">
        <f>+AD17/AR17</f>
        <v>3298.4027777777778</v>
      </c>
      <c r="BF17" s="27"/>
      <c r="BG17" s="27"/>
      <c r="BH17" s="27">
        <f t="shared" si="13"/>
        <v>3263.4953703703704</v>
      </c>
      <c r="BI17" s="22">
        <f t="shared" si="14"/>
        <v>1691796</v>
      </c>
      <c r="BJ17" s="22">
        <f t="shared" si="15"/>
        <v>518.4</v>
      </c>
    </row>
    <row r="18" spans="1:62" x14ac:dyDescent="0.25">
      <c r="A18">
        <v>2621</v>
      </c>
      <c r="B18" t="s">
        <v>882</v>
      </c>
      <c r="C18" t="s">
        <v>456</v>
      </c>
      <c r="D18" t="s">
        <v>457</v>
      </c>
      <c r="E18" t="s">
        <v>61</v>
      </c>
      <c r="F18" t="str">
        <f>VLOOKUP(B18,[1]Articulos!$A$2:$C$16025,3,0)</f>
        <v>PT ETQ LNRLSS PP LAM</v>
      </c>
      <c r="G18" s="53">
        <f>VLOOKUP(B18,[1]Articulos!$A$2:$F$16025,4,0)</f>
        <v>28.8</v>
      </c>
      <c r="H18" s="28" t="str">
        <f>VLOOKUP(F18,'[5]Anexo Ventas mes a mes  2020'!B$5:G$58,6,0)</f>
        <v>Hot melt</v>
      </c>
      <c r="I18" s="28" t="s">
        <v>339</v>
      </c>
      <c r="J18" s="28">
        <v>23341340</v>
      </c>
      <c r="M18">
        <v>30</v>
      </c>
      <c r="N18" s="28">
        <v>2714100</v>
      </c>
      <c r="U18">
        <v>60</v>
      </c>
      <c r="V18" s="28">
        <v>5428200</v>
      </c>
      <c r="Y18">
        <v>60</v>
      </c>
      <c r="Z18" s="28">
        <v>5699640</v>
      </c>
      <c r="AA18">
        <v>60</v>
      </c>
      <c r="AB18" s="28">
        <v>5699640</v>
      </c>
      <c r="AC18">
        <v>20</v>
      </c>
      <c r="AD18" s="28">
        <v>1899880</v>
      </c>
      <c r="AG18">
        <v>20</v>
      </c>
      <c r="AH18" s="28">
        <v>1899880</v>
      </c>
      <c r="AI18" s="27">
        <f t="shared" si="0"/>
        <v>0</v>
      </c>
      <c r="AJ18" s="27">
        <f t="shared" si="1"/>
        <v>864</v>
      </c>
      <c r="AK18" s="27">
        <f t="shared" si="2"/>
        <v>0</v>
      </c>
      <c r="AL18" s="27">
        <f t="shared" si="3"/>
        <v>0</v>
      </c>
      <c r="AM18" s="27">
        <f t="shared" si="4"/>
        <v>0</v>
      </c>
      <c r="AN18" s="27">
        <f t="shared" si="5"/>
        <v>1728</v>
      </c>
      <c r="AO18" s="27">
        <f t="shared" si="6"/>
        <v>0</v>
      </c>
      <c r="AP18" s="27">
        <f t="shared" si="7"/>
        <v>1728</v>
      </c>
      <c r="AQ18" s="27">
        <f t="shared" si="8"/>
        <v>1728</v>
      </c>
      <c r="AR18" s="27">
        <f t="shared" si="9"/>
        <v>576</v>
      </c>
      <c r="AS18" s="27">
        <f t="shared" si="10"/>
        <v>0</v>
      </c>
      <c r="AT18" s="27">
        <f t="shared" si="11"/>
        <v>576</v>
      </c>
      <c r="AU18" s="29">
        <f t="shared" si="12"/>
        <v>7200</v>
      </c>
      <c r="AV18" s="27"/>
      <c r="AW18" s="27">
        <f>+N18/AJ18</f>
        <v>3141.3194444444443</v>
      </c>
      <c r="AX18" s="27"/>
      <c r="AY18" s="27"/>
      <c r="AZ18" s="27"/>
      <c r="BA18" s="27">
        <f>+V18/AN18</f>
        <v>3141.3194444444443</v>
      </c>
      <c r="BB18" s="27"/>
      <c r="BC18" s="27">
        <f>+Z18/AP18</f>
        <v>3298.4027777777778</v>
      </c>
      <c r="BD18" s="27">
        <f>+AB18/AQ18</f>
        <v>3298.4027777777778</v>
      </c>
      <c r="BE18" s="27">
        <f>+AD18/AR18</f>
        <v>3298.4027777777778</v>
      </c>
      <c r="BF18" s="27"/>
      <c r="BG18" s="27">
        <f>+AH18/AT18</f>
        <v>3298.4027777777778</v>
      </c>
      <c r="BH18" s="27">
        <f t="shared" si="13"/>
        <v>3241.8527777777776</v>
      </c>
      <c r="BI18" s="22">
        <f t="shared" si="14"/>
        <v>20627240</v>
      </c>
      <c r="BJ18" s="22">
        <f t="shared" si="15"/>
        <v>6336</v>
      </c>
    </row>
    <row r="19" spans="1:62" x14ac:dyDescent="0.25">
      <c r="A19">
        <v>2622</v>
      </c>
      <c r="B19" t="s">
        <v>883</v>
      </c>
      <c r="C19" t="s">
        <v>456</v>
      </c>
      <c r="D19" t="s">
        <v>457</v>
      </c>
      <c r="E19" t="s">
        <v>61</v>
      </c>
      <c r="F19" t="str">
        <f>VLOOKUP(B19,[1]Articulos!$A$2:$C$16025,3,0)</f>
        <v>PT ETQ LNRLSS PP LAM</v>
      </c>
      <c r="G19" s="53">
        <f>VLOOKUP(B19,[1]Articulos!$A$2:$F$16025,4,0)</f>
        <v>28.8</v>
      </c>
      <c r="H19" s="28" t="str">
        <f>VLOOKUP(F19,'[5]Anexo Ventas mes a mes  2020'!B$5:G$58,6,0)</f>
        <v>Hot melt</v>
      </c>
      <c r="I19" s="28" t="s">
        <v>339</v>
      </c>
      <c r="J19" s="28">
        <v>15018080</v>
      </c>
      <c r="K19">
        <v>40</v>
      </c>
      <c r="L19" s="28">
        <v>3618800</v>
      </c>
      <c r="Y19">
        <v>20</v>
      </c>
      <c r="Z19" s="28">
        <v>1899880</v>
      </c>
      <c r="AA19">
        <v>20</v>
      </c>
      <c r="AB19" s="28">
        <v>1899880</v>
      </c>
      <c r="AC19">
        <v>10</v>
      </c>
      <c r="AD19" s="28">
        <v>949940</v>
      </c>
      <c r="AG19">
        <v>70</v>
      </c>
      <c r="AH19" s="28">
        <v>6649580</v>
      </c>
      <c r="AI19" s="27">
        <f t="shared" si="0"/>
        <v>1152</v>
      </c>
      <c r="AJ19" s="27">
        <f t="shared" si="1"/>
        <v>0</v>
      </c>
      <c r="AK19" s="27">
        <f t="shared" si="2"/>
        <v>0</v>
      </c>
      <c r="AL19" s="27">
        <f t="shared" si="3"/>
        <v>0</v>
      </c>
      <c r="AM19" s="27">
        <f t="shared" si="4"/>
        <v>0</v>
      </c>
      <c r="AN19" s="27">
        <f t="shared" si="5"/>
        <v>0</v>
      </c>
      <c r="AO19" s="27">
        <f t="shared" si="6"/>
        <v>0</v>
      </c>
      <c r="AP19" s="27">
        <f t="shared" si="7"/>
        <v>576</v>
      </c>
      <c r="AQ19" s="27">
        <f t="shared" si="8"/>
        <v>576</v>
      </c>
      <c r="AR19" s="27">
        <f t="shared" si="9"/>
        <v>288</v>
      </c>
      <c r="AS19" s="27">
        <f t="shared" si="10"/>
        <v>0</v>
      </c>
      <c r="AT19" s="27">
        <f t="shared" si="11"/>
        <v>2016</v>
      </c>
      <c r="AU19" s="29">
        <f t="shared" si="12"/>
        <v>4608</v>
      </c>
      <c r="AV19" s="27">
        <f>+L19/AI19</f>
        <v>3141.3194444444443</v>
      </c>
      <c r="AW19" s="27"/>
      <c r="AX19" s="27"/>
      <c r="AY19" s="27"/>
      <c r="AZ19" s="27"/>
      <c r="BA19" s="27"/>
      <c r="BB19" s="27"/>
      <c r="BC19" s="27">
        <f>+Z19/AP19</f>
        <v>3298.4027777777778</v>
      </c>
      <c r="BD19" s="27">
        <f>+AB19/AQ19</f>
        <v>3298.4027777777778</v>
      </c>
      <c r="BE19" s="27">
        <f>+AD19/AR19</f>
        <v>3298.4027777777778</v>
      </c>
      <c r="BF19" s="27"/>
      <c r="BG19" s="27">
        <f>+AH19/AT19</f>
        <v>3298.4027777777778</v>
      </c>
      <c r="BH19" s="27">
        <f t="shared" si="13"/>
        <v>3259.1319444444443</v>
      </c>
      <c r="BI19" s="22">
        <f t="shared" si="14"/>
        <v>11399280</v>
      </c>
      <c r="BJ19" s="22">
        <f t="shared" si="15"/>
        <v>3456</v>
      </c>
    </row>
    <row r="20" spans="1:62" x14ac:dyDescent="0.25">
      <c r="A20">
        <v>2623</v>
      </c>
      <c r="B20" t="s">
        <v>884</v>
      </c>
      <c r="C20" t="s">
        <v>456</v>
      </c>
      <c r="D20" t="s">
        <v>457</v>
      </c>
      <c r="E20" t="s">
        <v>61</v>
      </c>
      <c r="F20" t="str">
        <f>VLOOKUP(B20,[1]Articulos!$A$2:$C$16025,3,0)</f>
        <v>PT ETQ LNRLSS PP LAM</v>
      </c>
      <c r="G20" s="53">
        <f>VLOOKUP(B20,[1]Articulos!$A$2:$F$16025,4,0)</f>
        <v>28.8</v>
      </c>
      <c r="H20" s="28" t="str">
        <f>VLOOKUP(F20,'[5]Anexo Ventas mes a mes  2020'!B$5:G$58,6,0)</f>
        <v>Hot melt</v>
      </c>
      <c r="I20" s="28" t="s">
        <v>339</v>
      </c>
      <c r="J20" s="28">
        <v>3709280</v>
      </c>
      <c r="U20">
        <v>20</v>
      </c>
      <c r="V20" s="28">
        <v>1809400</v>
      </c>
      <c r="AG20">
        <v>20</v>
      </c>
      <c r="AH20" s="28">
        <v>1899880</v>
      </c>
      <c r="AI20" s="27">
        <f t="shared" si="0"/>
        <v>0</v>
      </c>
      <c r="AJ20" s="27">
        <f t="shared" si="1"/>
        <v>0</v>
      </c>
      <c r="AK20" s="27">
        <f t="shared" si="2"/>
        <v>0</v>
      </c>
      <c r="AL20" s="27">
        <f t="shared" si="3"/>
        <v>0</v>
      </c>
      <c r="AM20" s="27">
        <f t="shared" si="4"/>
        <v>0</v>
      </c>
      <c r="AN20" s="27">
        <f t="shared" si="5"/>
        <v>576</v>
      </c>
      <c r="AO20" s="27">
        <f t="shared" si="6"/>
        <v>0</v>
      </c>
      <c r="AP20" s="27">
        <f t="shared" si="7"/>
        <v>0</v>
      </c>
      <c r="AQ20" s="27">
        <f t="shared" si="8"/>
        <v>0</v>
      </c>
      <c r="AR20" s="27">
        <f t="shared" si="9"/>
        <v>0</v>
      </c>
      <c r="AS20" s="27">
        <f t="shared" si="10"/>
        <v>0</v>
      </c>
      <c r="AT20" s="27">
        <f t="shared" si="11"/>
        <v>576</v>
      </c>
      <c r="AU20" s="29">
        <f t="shared" si="12"/>
        <v>1152</v>
      </c>
      <c r="AV20" s="27"/>
      <c r="AW20" s="27"/>
      <c r="AX20" s="27"/>
      <c r="AY20" s="27"/>
      <c r="AZ20" s="27"/>
      <c r="BA20" s="27">
        <f>+V20/AN20</f>
        <v>3141.3194444444443</v>
      </c>
      <c r="BB20" s="27"/>
      <c r="BC20" s="27"/>
      <c r="BD20" s="27"/>
      <c r="BE20" s="27"/>
      <c r="BF20" s="27"/>
      <c r="BG20" s="27">
        <f>+AH20/AT20</f>
        <v>3298.4027777777778</v>
      </c>
      <c r="BH20" s="27">
        <f t="shared" si="13"/>
        <v>3219.8611111111113</v>
      </c>
      <c r="BI20" s="22">
        <f t="shared" si="14"/>
        <v>3709280</v>
      </c>
      <c r="BJ20" s="22">
        <f t="shared" si="15"/>
        <v>1152</v>
      </c>
    </row>
    <row r="21" spans="1:62" x14ac:dyDescent="0.25">
      <c r="A21">
        <v>2624</v>
      </c>
      <c r="B21" t="s">
        <v>885</v>
      </c>
      <c r="C21" t="s">
        <v>456</v>
      </c>
      <c r="D21" t="s">
        <v>457</v>
      </c>
      <c r="E21" t="s">
        <v>61</v>
      </c>
      <c r="F21" t="str">
        <f>VLOOKUP(B21,[1]Articulos!$A$2:$C$16025,3,0)</f>
        <v>PT ETQ LNRLSS PP LAM</v>
      </c>
      <c r="G21" s="53">
        <f>VLOOKUP(B21,[1]Articulos!$A$2:$F$16025,4,0)</f>
        <v>28.8</v>
      </c>
      <c r="H21" s="28" t="str">
        <f>VLOOKUP(F21,'[5]Anexo Ventas mes a mes  2020'!B$5:G$58,6,0)</f>
        <v>Hot melt</v>
      </c>
      <c r="I21" s="28" t="s">
        <v>339</v>
      </c>
      <c r="J21" s="28">
        <v>11082600</v>
      </c>
      <c r="M21">
        <v>10</v>
      </c>
      <c r="N21" s="28">
        <v>904700</v>
      </c>
      <c r="U21">
        <v>60</v>
      </c>
      <c r="V21" s="28">
        <v>5428200</v>
      </c>
      <c r="AA21">
        <v>40</v>
      </c>
      <c r="AB21" s="28">
        <v>3799760</v>
      </c>
      <c r="AC21">
        <v>10</v>
      </c>
      <c r="AD21" s="28">
        <v>949940</v>
      </c>
      <c r="AI21" s="27">
        <f t="shared" si="0"/>
        <v>0</v>
      </c>
      <c r="AJ21" s="27">
        <f t="shared" si="1"/>
        <v>288</v>
      </c>
      <c r="AK21" s="27">
        <f t="shared" si="2"/>
        <v>0</v>
      </c>
      <c r="AL21" s="27">
        <f t="shared" si="3"/>
        <v>0</v>
      </c>
      <c r="AM21" s="27">
        <f t="shared" si="4"/>
        <v>0</v>
      </c>
      <c r="AN21" s="27">
        <f t="shared" si="5"/>
        <v>1728</v>
      </c>
      <c r="AO21" s="27">
        <f t="shared" si="6"/>
        <v>0</v>
      </c>
      <c r="AP21" s="27">
        <f t="shared" si="7"/>
        <v>0</v>
      </c>
      <c r="AQ21" s="27">
        <f t="shared" si="8"/>
        <v>1152</v>
      </c>
      <c r="AR21" s="27">
        <f t="shared" si="9"/>
        <v>288</v>
      </c>
      <c r="AS21" s="27">
        <f t="shared" si="10"/>
        <v>0</v>
      </c>
      <c r="AT21" s="27">
        <f t="shared" si="11"/>
        <v>0</v>
      </c>
      <c r="AU21" s="29">
        <f t="shared" si="12"/>
        <v>3456</v>
      </c>
      <c r="AV21" s="27"/>
      <c r="AW21" s="27">
        <f>+N21/AJ21</f>
        <v>3141.3194444444443</v>
      </c>
      <c r="AX21" s="27"/>
      <c r="AY21" s="27"/>
      <c r="AZ21" s="27"/>
      <c r="BA21" s="27">
        <f>+V21/AN21</f>
        <v>3141.3194444444443</v>
      </c>
      <c r="BB21" s="27"/>
      <c r="BC21" s="27"/>
      <c r="BD21" s="27">
        <f>+AB21/AQ21</f>
        <v>3298.4027777777778</v>
      </c>
      <c r="BE21" s="27">
        <f>+AD21/AR21</f>
        <v>3298.4027777777778</v>
      </c>
      <c r="BF21" s="27"/>
      <c r="BG21" s="27"/>
      <c r="BH21" s="27">
        <f t="shared" si="13"/>
        <v>3206.7708333333335</v>
      </c>
      <c r="BI21" s="22">
        <f t="shared" si="14"/>
        <v>10177900</v>
      </c>
      <c r="BJ21" s="22">
        <f t="shared" si="15"/>
        <v>3168</v>
      </c>
    </row>
    <row r="22" spans="1:62" x14ac:dyDescent="0.25">
      <c r="A22">
        <v>2625</v>
      </c>
      <c r="B22" t="s">
        <v>886</v>
      </c>
      <c r="C22" t="s">
        <v>456</v>
      </c>
      <c r="D22" t="s">
        <v>457</v>
      </c>
      <c r="E22" t="s">
        <v>61</v>
      </c>
      <c r="F22" t="str">
        <f>VLOOKUP(B22,[1]Articulos!$A$2:$C$16025,3,0)</f>
        <v>PT ETQ LNRLSS PP LAM</v>
      </c>
      <c r="G22" s="53">
        <f>VLOOKUP(B22,[1]Articulos!$A$2:$F$16025,4,0)</f>
        <v>28.8</v>
      </c>
      <c r="H22" s="28" t="str">
        <f>VLOOKUP(F22,'[5]Anexo Ventas mes a mes  2020'!B$5:G$58,6,0)</f>
        <v>Hot melt</v>
      </c>
      <c r="I22" s="28" t="s">
        <v>339</v>
      </c>
      <c r="J22" s="28">
        <v>15968020</v>
      </c>
      <c r="M22">
        <v>20</v>
      </c>
      <c r="N22" s="28">
        <v>1809400</v>
      </c>
      <c r="U22">
        <v>20</v>
      </c>
      <c r="V22" s="28">
        <v>1809400</v>
      </c>
      <c r="W22">
        <v>20</v>
      </c>
      <c r="X22" s="28">
        <v>1899880</v>
      </c>
      <c r="AA22">
        <v>20</v>
      </c>
      <c r="AB22" s="28">
        <v>1899880</v>
      </c>
      <c r="AC22">
        <v>20</v>
      </c>
      <c r="AD22" s="28">
        <v>1899880</v>
      </c>
      <c r="AG22">
        <v>70</v>
      </c>
      <c r="AH22" s="28">
        <v>6649580</v>
      </c>
      <c r="AI22" s="27">
        <f t="shared" si="0"/>
        <v>0</v>
      </c>
      <c r="AJ22" s="27">
        <f t="shared" si="1"/>
        <v>576</v>
      </c>
      <c r="AK22" s="27">
        <f t="shared" si="2"/>
        <v>0</v>
      </c>
      <c r="AL22" s="27">
        <f t="shared" si="3"/>
        <v>0</v>
      </c>
      <c r="AM22" s="27">
        <f t="shared" si="4"/>
        <v>0</v>
      </c>
      <c r="AN22" s="27">
        <f t="shared" si="5"/>
        <v>576</v>
      </c>
      <c r="AO22" s="27">
        <f t="shared" si="6"/>
        <v>576</v>
      </c>
      <c r="AP22" s="27">
        <f t="shared" si="7"/>
        <v>0</v>
      </c>
      <c r="AQ22" s="27">
        <f t="shared" si="8"/>
        <v>576</v>
      </c>
      <c r="AR22" s="27">
        <f t="shared" si="9"/>
        <v>576</v>
      </c>
      <c r="AS22" s="27">
        <f t="shared" si="10"/>
        <v>0</v>
      </c>
      <c r="AT22" s="27">
        <f t="shared" si="11"/>
        <v>2016</v>
      </c>
      <c r="AU22" s="29">
        <f t="shared" si="12"/>
        <v>4896</v>
      </c>
      <c r="AV22" s="27"/>
      <c r="AW22" s="27">
        <f>+N22/AJ22</f>
        <v>3141.3194444444443</v>
      </c>
      <c r="AX22" s="27"/>
      <c r="AY22" s="27"/>
      <c r="AZ22" s="27"/>
      <c r="BA22" s="27">
        <f>+V22/AN22</f>
        <v>3141.3194444444443</v>
      </c>
      <c r="BB22" s="27">
        <f>+X22/AO22</f>
        <v>3298.4027777777778</v>
      </c>
      <c r="BC22" s="27"/>
      <c r="BD22" s="27">
        <f>+AB22/AQ22</f>
        <v>3298.4027777777778</v>
      </c>
      <c r="BE22" s="27">
        <f>+AD22/AR22</f>
        <v>3298.4027777777778</v>
      </c>
      <c r="BF22" s="27"/>
      <c r="BG22" s="27">
        <f>+AH22/AT22</f>
        <v>3298.4027777777778</v>
      </c>
      <c r="BH22" s="27">
        <f t="shared" si="13"/>
        <v>3261.4419934640523</v>
      </c>
      <c r="BI22" s="22">
        <f t="shared" si="14"/>
        <v>14158620</v>
      </c>
      <c r="BJ22" s="22">
        <f t="shared" si="15"/>
        <v>4320</v>
      </c>
    </row>
    <row r="23" spans="1:62" x14ac:dyDescent="0.25">
      <c r="A23">
        <v>2626</v>
      </c>
      <c r="B23" t="s">
        <v>887</v>
      </c>
      <c r="C23" t="s">
        <v>456</v>
      </c>
      <c r="D23" t="s">
        <v>457</v>
      </c>
      <c r="E23" t="s">
        <v>61</v>
      </c>
      <c r="F23" t="str">
        <f>VLOOKUP(B23,[1]Articulos!$A$2:$C$16025,3,0)</f>
        <v>PT ETQ LNRLSS PP LAM</v>
      </c>
      <c r="G23" s="53">
        <f>VLOOKUP(B23,[1]Articulos!$A$2:$F$16025,4,0)</f>
        <v>28.8</v>
      </c>
      <c r="H23" s="28" t="str">
        <f>VLOOKUP(F23,'[5]Anexo Ventas mes a mes  2020'!B$5:G$58,6,0)</f>
        <v>Hot melt</v>
      </c>
      <c r="I23" s="28" t="s">
        <v>339</v>
      </c>
      <c r="J23" s="28">
        <v>5518680</v>
      </c>
      <c r="M23">
        <v>40</v>
      </c>
      <c r="N23" s="28">
        <v>3618800</v>
      </c>
      <c r="AG23">
        <v>20</v>
      </c>
      <c r="AH23" s="28">
        <v>1899880</v>
      </c>
      <c r="AI23" s="27">
        <f t="shared" si="0"/>
        <v>0</v>
      </c>
      <c r="AJ23" s="27">
        <f t="shared" si="1"/>
        <v>1152</v>
      </c>
      <c r="AK23" s="27">
        <f t="shared" si="2"/>
        <v>0</v>
      </c>
      <c r="AL23" s="27">
        <f t="shared" si="3"/>
        <v>0</v>
      </c>
      <c r="AM23" s="27">
        <f t="shared" si="4"/>
        <v>0</v>
      </c>
      <c r="AN23" s="27">
        <f t="shared" si="5"/>
        <v>0</v>
      </c>
      <c r="AO23" s="27">
        <f t="shared" si="6"/>
        <v>0</v>
      </c>
      <c r="AP23" s="27">
        <f t="shared" si="7"/>
        <v>0</v>
      </c>
      <c r="AQ23" s="27">
        <f t="shared" si="8"/>
        <v>0</v>
      </c>
      <c r="AR23" s="27">
        <f t="shared" si="9"/>
        <v>0</v>
      </c>
      <c r="AS23" s="27">
        <f t="shared" si="10"/>
        <v>0</v>
      </c>
      <c r="AT23" s="27">
        <f t="shared" si="11"/>
        <v>576</v>
      </c>
      <c r="AU23" s="29">
        <f t="shared" si="12"/>
        <v>1728</v>
      </c>
      <c r="AV23" s="27"/>
      <c r="AW23" s="27">
        <f>+N23/AJ23</f>
        <v>3141.3194444444443</v>
      </c>
      <c r="AX23" s="27"/>
      <c r="AY23" s="27"/>
      <c r="AZ23" s="27"/>
      <c r="BA23" s="27"/>
      <c r="BB23" s="27"/>
      <c r="BC23" s="27"/>
      <c r="BD23" s="27"/>
      <c r="BE23" s="27"/>
      <c r="BF23" s="27"/>
      <c r="BG23" s="27">
        <f>+AH23/AT23</f>
        <v>3298.4027777777778</v>
      </c>
      <c r="BH23" s="27">
        <f t="shared" si="13"/>
        <v>3193.6805555555557</v>
      </c>
      <c r="BI23" s="22">
        <f t="shared" si="14"/>
        <v>1899880</v>
      </c>
      <c r="BJ23" s="22">
        <f t="shared" si="15"/>
        <v>576</v>
      </c>
    </row>
    <row r="24" spans="1:62" x14ac:dyDescent="0.25">
      <c r="A24">
        <v>2627</v>
      </c>
      <c r="B24" t="s">
        <v>888</v>
      </c>
      <c r="C24" t="s">
        <v>456</v>
      </c>
      <c r="D24" t="s">
        <v>457</v>
      </c>
      <c r="E24" t="s">
        <v>61</v>
      </c>
      <c r="F24" t="str">
        <f>VLOOKUP(B24,[1]Articulos!$A$2:$C$16025,3,0)</f>
        <v>PT ETQ LNRLSS PP LAM</v>
      </c>
      <c r="G24" s="53">
        <f>VLOOKUP(B24,[1]Articulos!$A$2:$F$16025,4,0)</f>
        <v>28.8</v>
      </c>
      <c r="H24" s="28" t="str">
        <f>VLOOKUP(F24,'[5]Anexo Ventas mes a mes  2020'!B$5:G$58,6,0)</f>
        <v>Hot melt</v>
      </c>
      <c r="I24" s="28" t="s">
        <v>339</v>
      </c>
      <c r="J24" s="28">
        <v>7463800</v>
      </c>
      <c r="M24">
        <v>20</v>
      </c>
      <c r="N24" s="28">
        <v>1809400</v>
      </c>
      <c r="S24">
        <v>10</v>
      </c>
      <c r="T24" s="28">
        <v>904700</v>
      </c>
      <c r="AA24">
        <v>40</v>
      </c>
      <c r="AB24" s="28">
        <v>3799760</v>
      </c>
      <c r="AC24">
        <v>10</v>
      </c>
      <c r="AD24" s="28">
        <v>949940</v>
      </c>
      <c r="AI24" s="27">
        <f t="shared" si="0"/>
        <v>0</v>
      </c>
      <c r="AJ24" s="27">
        <f t="shared" si="1"/>
        <v>576</v>
      </c>
      <c r="AK24" s="27">
        <f t="shared" si="2"/>
        <v>0</v>
      </c>
      <c r="AL24" s="27">
        <f t="shared" si="3"/>
        <v>0</v>
      </c>
      <c r="AM24" s="27">
        <f t="shared" si="4"/>
        <v>288</v>
      </c>
      <c r="AN24" s="27">
        <f t="shared" si="5"/>
        <v>0</v>
      </c>
      <c r="AO24" s="27">
        <f t="shared" si="6"/>
        <v>0</v>
      </c>
      <c r="AP24" s="27">
        <f t="shared" si="7"/>
        <v>0</v>
      </c>
      <c r="AQ24" s="27">
        <f t="shared" si="8"/>
        <v>1152</v>
      </c>
      <c r="AR24" s="27">
        <f t="shared" si="9"/>
        <v>288</v>
      </c>
      <c r="AS24" s="27">
        <f t="shared" si="10"/>
        <v>0</v>
      </c>
      <c r="AT24" s="27">
        <f t="shared" si="11"/>
        <v>0</v>
      </c>
      <c r="AU24" s="29">
        <f t="shared" si="12"/>
        <v>2304</v>
      </c>
      <c r="AV24" s="27"/>
      <c r="AW24" s="27">
        <f>+N24/AJ24</f>
        <v>3141.3194444444443</v>
      </c>
      <c r="AX24" s="27"/>
      <c r="AY24" s="27"/>
      <c r="AZ24" s="27">
        <f>+T24/AM24</f>
        <v>3141.3194444444443</v>
      </c>
      <c r="BA24" s="27"/>
      <c r="BB24" s="27"/>
      <c r="BC24" s="27"/>
      <c r="BD24" s="27">
        <f>+AB24/AQ24</f>
        <v>3298.4027777777778</v>
      </c>
      <c r="BE24" s="27">
        <f>+AD24/AR24</f>
        <v>3298.4027777777778</v>
      </c>
      <c r="BF24" s="27"/>
      <c r="BG24" s="27"/>
      <c r="BH24" s="27">
        <f t="shared" si="13"/>
        <v>3239.4965277777778</v>
      </c>
      <c r="BI24" s="22">
        <f t="shared" si="14"/>
        <v>5654400</v>
      </c>
      <c r="BJ24" s="22">
        <f t="shared" si="15"/>
        <v>1728</v>
      </c>
    </row>
    <row r="25" spans="1:62" x14ac:dyDescent="0.25">
      <c r="A25">
        <v>2628</v>
      </c>
      <c r="B25" t="s">
        <v>889</v>
      </c>
      <c r="C25" t="s">
        <v>456</v>
      </c>
      <c r="D25" t="s">
        <v>457</v>
      </c>
      <c r="E25" t="s">
        <v>61</v>
      </c>
      <c r="F25" t="str">
        <f>VLOOKUP(B25,[1]Articulos!$A$2:$C$16025,3,0)</f>
        <v>PT ETQ LNRLSS PP LAM</v>
      </c>
      <c r="G25" s="53">
        <f>VLOOKUP(B25,[1]Articulos!$A$2:$F$16025,4,0)</f>
        <v>28.8</v>
      </c>
      <c r="H25" s="28" t="str">
        <f>VLOOKUP(F25,'[5]Anexo Ventas mes a mes  2020'!B$5:G$58,6,0)</f>
        <v>Hot melt</v>
      </c>
      <c r="I25" s="28" t="s">
        <v>339</v>
      </c>
      <c r="J25" s="28">
        <v>361880</v>
      </c>
      <c r="S25">
        <v>4</v>
      </c>
      <c r="T25" s="28">
        <v>361880</v>
      </c>
      <c r="AI25" s="27">
        <f t="shared" si="0"/>
        <v>0</v>
      </c>
      <c r="AJ25" s="27">
        <f t="shared" si="1"/>
        <v>0</v>
      </c>
      <c r="AK25" s="27">
        <f t="shared" si="2"/>
        <v>0</v>
      </c>
      <c r="AL25" s="27">
        <f t="shared" si="3"/>
        <v>0</v>
      </c>
      <c r="AM25" s="27">
        <f t="shared" si="4"/>
        <v>115.2</v>
      </c>
      <c r="AN25" s="27">
        <f t="shared" si="5"/>
        <v>0</v>
      </c>
      <c r="AO25" s="27">
        <f t="shared" si="6"/>
        <v>0</v>
      </c>
      <c r="AP25" s="27">
        <f t="shared" si="7"/>
        <v>0</v>
      </c>
      <c r="AQ25" s="27">
        <f t="shared" si="8"/>
        <v>0</v>
      </c>
      <c r="AR25" s="27">
        <f t="shared" si="9"/>
        <v>0</v>
      </c>
      <c r="AS25" s="27">
        <f t="shared" si="10"/>
        <v>0</v>
      </c>
      <c r="AT25" s="27">
        <f t="shared" si="11"/>
        <v>0</v>
      </c>
      <c r="AU25" s="29">
        <f t="shared" si="12"/>
        <v>115.2</v>
      </c>
      <c r="AV25" s="27"/>
      <c r="AW25" s="27"/>
      <c r="AX25" s="27"/>
      <c r="AY25" s="27"/>
      <c r="AZ25" s="27">
        <f>+T25/AM25</f>
        <v>3141.3194444444443</v>
      </c>
      <c r="BA25" s="27"/>
      <c r="BB25" s="27"/>
      <c r="BC25" s="27"/>
      <c r="BD25" s="27"/>
      <c r="BE25" s="27"/>
      <c r="BF25" s="27"/>
      <c r="BG25" s="27"/>
      <c r="BH25" s="27">
        <f t="shared" si="13"/>
        <v>3141.3194444444443</v>
      </c>
      <c r="BI25" s="22">
        <f t="shared" si="14"/>
        <v>361880</v>
      </c>
      <c r="BJ25" s="22">
        <f t="shared" si="15"/>
        <v>115.2</v>
      </c>
    </row>
    <row r="26" spans="1:62" x14ac:dyDescent="0.25">
      <c r="A26">
        <v>2629</v>
      </c>
      <c r="B26" t="s">
        <v>890</v>
      </c>
      <c r="C26" t="s">
        <v>456</v>
      </c>
      <c r="D26" t="s">
        <v>457</v>
      </c>
      <c r="E26" t="s">
        <v>61</v>
      </c>
      <c r="F26" t="str">
        <f>VLOOKUP(B26,[1]Articulos!$A$2:$C$16025,3,0)</f>
        <v>PT ETQ LNRLSS PP LAM</v>
      </c>
      <c r="G26" s="53">
        <f>VLOOKUP(B26,[1]Articulos!$A$2:$F$16025,4,0)</f>
        <v>28.8</v>
      </c>
      <c r="H26" s="28" t="str">
        <f>VLOOKUP(F26,'[5]Anexo Ventas mes a mes  2020'!B$5:G$58,6,0)</f>
        <v>Hot melt</v>
      </c>
      <c r="I26" s="28" t="s">
        <v>339</v>
      </c>
      <c r="J26" s="28">
        <v>361880</v>
      </c>
      <c r="S26">
        <v>4</v>
      </c>
      <c r="T26" s="28">
        <v>361880</v>
      </c>
      <c r="AI26" s="27">
        <f t="shared" si="0"/>
        <v>0</v>
      </c>
      <c r="AJ26" s="27">
        <f t="shared" si="1"/>
        <v>0</v>
      </c>
      <c r="AK26" s="27">
        <f t="shared" si="2"/>
        <v>0</v>
      </c>
      <c r="AL26" s="27">
        <f t="shared" si="3"/>
        <v>0</v>
      </c>
      <c r="AM26" s="27">
        <f t="shared" si="4"/>
        <v>115.2</v>
      </c>
      <c r="AN26" s="27">
        <f t="shared" si="5"/>
        <v>0</v>
      </c>
      <c r="AO26" s="27">
        <f t="shared" si="6"/>
        <v>0</v>
      </c>
      <c r="AP26" s="27">
        <f t="shared" si="7"/>
        <v>0</v>
      </c>
      <c r="AQ26" s="27">
        <f t="shared" si="8"/>
        <v>0</v>
      </c>
      <c r="AR26" s="27">
        <f t="shared" si="9"/>
        <v>0</v>
      </c>
      <c r="AS26" s="27">
        <f t="shared" si="10"/>
        <v>0</v>
      </c>
      <c r="AT26" s="27">
        <f t="shared" si="11"/>
        <v>0</v>
      </c>
      <c r="AU26" s="29">
        <f t="shared" si="12"/>
        <v>115.2</v>
      </c>
      <c r="AV26" s="27"/>
      <c r="AW26" s="27"/>
      <c r="AX26" s="27"/>
      <c r="AY26" s="27"/>
      <c r="AZ26" s="27">
        <f>+T26/AM26</f>
        <v>3141.3194444444443</v>
      </c>
      <c r="BA26" s="27"/>
      <c r="BB26" s="27"/>
      <c r="BC26" s="27"/>
      <c r="BD26" s="27"/>
      <c r="BE26" s="27"/>
      <c r="BF26" s="27"/>
      <c r="BG26" s="27"/>
      <c r="BH26" s="27">
        <f t="shared" si="13"/>
        <v>3141.3194444444443</v>
      </c>
      <c r="BI26" s="22">
        <f t="shared" si="14"/>
        <v>361880</v>
      </c>
      <c r="BJ26" s="22">
        <f t="shared" si="15"/>
        <v>115.2</v>
      </c>
    </row>
    <row r="27" spans="1:62" x14ac:dyDescent="0.25">
      <c r="A27">
        <v>2630</v>
      </c>
      <c r="B27" t="s">
        <v>891</v>
      </c>
      <c r="C27" t="s">
        <v>456</v>
      </c>
      <c r="D27" t="s">
        <v>457</v>
      </c>
      <c r="E27" t="s">
        <v>61</v>
      </c>
      <c r="F27" t="str">
        <f>VLOOKUP(B27,[1]Articulos!$A$2:$C$16025,3,0)</f>
        <v>PT ETQ LNRLSS PP LAM</v>
      </c>
      <c r="G27" s="53">
        <f>VLOOKUP(B27,[1]Articulos!$A$2:$F$16025,4,0)</f>
        <v>28.8</v>
      </c>
      <c r="H27" s="28" t="str">
        <f>VLOOKUP(F27,'[5]Anexo Ventas mes a mes  2020'!B$5:G$58,6,0)</f>
        <v>Hot melt</v>
      </c>
      <c r="I27" s="28" t="s">
        <v>339</v>
      </c>
      <c r="J27" s="28">
        <v>5563920</v>
      </c>
      <c r="K27">
        <v>10</v>
      </c>
      <c r="L27" s="28">
        <v>904700</v>
      </c>
      <c r="S27">
        <v>20</v>
      </c>
      <c r="T27" s="28">
        <v>1809400</v>
      </c>
      <c r="AA27">
        <v>20</v>
      </c>
      <c r="AB27" s="28">
        <v>1899880</v>
      </c>
      <c r="AC27">
        <v>10</v>
      </c>
      <c r="AD27" s="28">
        <v>949940</v>
      </c>
      <c r="AI27" s="27">
        <f t="shared" si="0"/>
        <v>288</v>
      </c>
      <c r="AJ27" s="27">
        <f t="shared" si="1"/>
        <v>0</v>
      </c>
      <c r="AK27" s="27">
        <f t="shared" si="2"/>
        <v>0</v>
      </c>
      <c r="AL27" s="27">
        <f t="shared" si="3"/>
        <v>0</v>
      </c>
      <c r="AM27" s="27">
        <f t="shared" si="4"/>
        <v>576</v>
      </c>
      <c r="AN27" s="27">
        <f t="shared" si="5"/>
        <v>0</v>
      </c>
      <c r="AO27" s="27">
        <f t="shared" si="6"/>
        <v>0</v>
      </c>
      <c r="AP27" s="27">
        <f t="shared" si="7"/>
        <v>0</v>
      </c>
      <c r="AQ27" s="27">
        <f t="shared" si="8"/>
        <v>576</v>
      </c>
      <c r="AR27" s="27">
        <f t="shared" si="9"/>
        <v>288</v>
      </c>
      <c r="AS27" s="27">
        <f t="shared" si="10"/>
        <v>0</v>
      </c>
      <c r="AT27" s="27">
        <f t="shared" si="11"/>
        <v>0</v>
      </c>
      <c r="AU27" s="29">
        <f t="shared" si="12"/>
        <v>1728</v>
      </c>
      <c r="AV27" s="27">
        <f>+L27/AI27</f>
        <v>3141.3194444444443</v>
      </c>
      <c r="AW27" s="27"/>
      <c r="AX27" s="27"/>
      <c r="AY27" s="27"/>
      <c r="AZ27" s="27">
        <f>+T27/AM27</f>
        <v>3141.3194444444443</v>
      </c>
      <c r="BA27" s="27"/>
      <c r="BB27" s="27"/>
      <c r="BC27" s="27"/>
      <c r="BD27" s="27">
        <f>+AB27/AQ27</f>
        <v>3298.4027777777778</v>
      </c>
      <c r="BE27" s="27">
        <f>+AD27/AR27</f>
        <v>3298.4027777777778</v>
      </c>
      <c r="BF27" s="27"/>
      <c r="BG27" s="27"/>
      <c r="BH27" s="27">
        <f t="shared" si="13"/>
        <v>3219.8611111111113</v>
      </c>
      <c r="BI27" s="22">
        <f t="shared" si="14"/>
        <v>4659220</v>
      </c>
      <c r="BJ27" s="22">
        <f t="shared" si="15"/>
        <v>1440</v>
      </c>
    </row>
    <row r="28" spans="1:62" x14ac:dyDescent="0.25">
      <c r="A28">
        <v>2631</v>
      </c>
      <c r="B28" t="s">
        <v>892</v>
      </c>
      <c r="C28" t="s">
        <v>456</v>
      </c>
      <c r="D28" t="s">
        <v>457</v>
      </c>
      <c r="E28" t="s">
        <v>61</v>
      </c>
      <c r="F28" t="str">
        <f>VLOOKUP(B28,[1]Articulos!$A$2:$C$16025,3,0)</f>
        <v>PT ETQ LNRLSS PP LAM</v>
      </c>
      <c r="G28" s="53">
        <f>VLOOKUP(B28,[1]Articulos!$A$2:$F$16025,4,0)</f>
        <v>28.8</v>
      </c>
      <c r="H28" s="28" t="str">
        <f>VLOOKUP(F28,'[5]Anexo Ventas mes a mes  2020'!B$5:G$58,6,0)</f>
        <v>Hot melt</v>
      </c>
      <c r="I28" s="28" t="s">
        <v>339</v>
      </c>
      <c r="J28" s="28">
        <v>2216520</v>
      </c>
      <c r="M28">
        <v>10</v>
      </c>
      <c r="N28" s="28">
        <v>904700</v>
      </c>
      <c r="S28">
        <v>4</v>
      </c>
      <c r="T28" s="28">
        <v>361880</v>
      </c>
      <c r="AA28">
        <v>10</v>
      </c>
      <c r="AB28" s="28">
        <v>949940</v>
      </c>
      <c r="AI28" s="27">
        <f t="shared" si="0"/>
        <v>0</v>
      </c>
      <c r="AJ28" s="27">
        <f t="shared" si="1"/>
        <v>288</v>
      </c>
      <c r="AK28" s="27">
        <f t="shared" si="2"/>
        <v>0</v>
      </c>
      <c r="AL28" s="27">
        <f t="shared" si="3"/>
        <v>0</v>
      </c>
      <c r="AM28" s="27">
        <f t="shared" si="4"/>
        <v>115.2</v>
      </c>
      <c r="AN28" s="27">
        <f t="shared" si="5"/>
        <v>0</v>
      </c>
      <c r="AO28" s="27">
        <f t="shared" si="6"/>
        <v>0</v>
      </c>
      <c r="AP28" s="27">
        <f t="shared" si="7"/>
        <v>0</v>
      </c>
      <c r="AQ28" s="27">
        <f t="shared" si="8"/>
        <v>288</v>
      </c>
      <c r="AR28" s="27">
        <f t="shared" si="9"/>
        <v>0</v>
      </c>
      <c r="AS28" s="27">
        <f t="shared" si="10"/>
        <v>0</v>
      </c>
      <c r="AT28" s="27">
        <f t="shared" si="11"/>
        <v>0</v>
      </c>
      <c r="AU28" s="29">
        <f t="shared" si="12"/>
        <v>691.2</v>
      </c>
      <c r="AV28" s="27"/>
      <c r="AW28" s="27">
        <f>+N28/AJ28</f>
        <v>3141.3194444444443</v>
      </c>
      <c r="AX28" s="27"/>
      <c r="AY28" s="27"/>
      <c r="AZ28" s="27">
        <f>+T28/AM28</f>
        <v>3141.3194444444443</v>
      </c>
      <c r="BA28" s="27"/>
      <c r="BB28" s="27"/>
      <c r="BC28" s="27"/>
      <c r="BD28" s="27">
        <f>+AB28/AQ28</f>
        <v>3298.4027777777778</v>
      </c>
      <c r="BE28" s="27"/>
      <c r="BF28" s="27"/>
      <c r="BG28" s="27"/>
      <c r="BH28" s="27">
        <f t="shared" si="13"/>
        <v>3206.770833333333</v>
      </c>
      <c r="BI28" s="22">
        <f t="shared" si="14"/>
        <v>1311820</v>
      </c>
      <c r="BJ28" s="22">
        <f t="shared" si="15"/>
        <v>403.2</v>
      </c>
    </row>
    <row r="29" spans="1:62" x14ac:dyDescent="0.25">
      <c r="A29">
        <v>2632</v>
      </c>
      <c r="B29" t="s">
        <v>893</v>
      </c>
      <c r="C29" t="s">
        <v>456</v>
      </c>
      <c r="D29" t="s">
        <v>457</v>
      </c>
      <c r="E29" t="s">
        <v>61</v>
      </c>
      <c r="F29" t="str">
        <f>VLOOKUP(B29,[1]Articulos!$A$2:$C$16025,3,0)</f>
        <v>PT ETQ LNRLSS PP LAM</v>
      </c>
      <c r="G29" s="53">
        <f>VLOOKUP(B29,[1]Articulos!$A$2:$F$16025,4,0)</f>
        <v>28.8</v>
      </c>
      <c r="H29" s="28" t="str">
        <f>VLOOKUP(F29,'[5]Anexo Ventas mes a mes  2020'!B$5:G$58,6,0)</f>
        <v>Hot melt</v>
      </c>
      <c r="I29" s="28" t="s">
        <v>339</v>
      </c>
      <c r="J29" s="28">
        <v>5699640</v>
      </c>
      <c r="Y29">
        <v>20</v>
      </c>
      <c r="Z29" s="28">
        <v>1899880</v>
      </c>
      <c r="AC29">
        <v>40</v>
      </c>
      <c r="AD29" s="28">
        <v>3799760</v>
      </c>
      <c r="AI29" s="27">
        <f t="shared" si="0"/>
        <v>0</v>
      </c>
      <c r="AJ29" s="27">
        <f t="shared" si="1"/>
        <v>0</v>
      </c>
      <c r="AK29" s="27">
        <f t="shared" si="2"/>
        <v>0</v>
      </c>
      <c r="AL29" s="27">
        <f t="shared" si="3"/>
        <v>0</v>
      </c>
      <c r="AM29" s="27">
        <f t="shared" si="4"/>
        <v>0</v>
      </c>
      <c r="AN29" s="27">
        <f t="shared" si="5"/>
        <v>0</v>
      </c>
      <c r="AO29" s="27">
        <f t="shared" si="6"/>
        <v>0</v>
      </c>
      <c r="AP29" s="27">
        <f t="shared" si="7"/>
        <v>576</v>
      </c>
      <c r="AQ29" s="27">
        <f t="shared" si="8"/>
        <v>0</v>
      </c>
      <c r="AR29" s="27">
        <f t="shared" si="9"/>
        <v>1152</v>
      </c>
      <c r="AS29" s="27">
        <f t="shared" si="10"/>
        <v>0</v>
      </c>
      <c r="AT29" s="27">
        <f t="shared" si="11"/>
        <v>0</v>
      </c>
      <c r="AU29" s="29">
        <f t="shared" si="12"/>
        <v>1728</v>
      </c>
      <c r="AV29" s="27"/>
      <c r="AW29" s="27"/>
      <c r="AX29" s="27"/>
      <c r="AY29" s="27"/>
      <c r="AZ29" s="27"/>
      <c r="BA29" s="27"/>
      <c r="BB29" s="27"/>
      <c r="BC29" s="27">
        <f>+Z29/AP29</f>
        <v>3298.4027777777778</v>
      </c>
      <c r="BD29" s="27"/>
      <c r="BE29" s="27">
        <f>+AD29/AR29</f>
        <v>3298.4027777777778</v>
      </c>
      <c r="BF29" s="27"/>
      <c r="BG29" s="27"/>
      <c r="BH29" s="27">
        <f t="shared" si="13"/>
        <v>3298.4027777777778</v>
      </c>
      <c r="BI29" s="22">
        <f t="shared" si="14"/>
        <v>5699640</v>
      </c>
      <c r="BJ29" s="22">
        <f t="shared" si="15"/>
        <v>1728</v>
      </c>
    </row>
    <row r="30" spans="1:62" x14ac:dyDescent="0.25">
      <c r="A30">
        <v>2633</v>
      </c>
      <c r="B30" t="s">
        <v>894</v>
      </c>
      <c r="C30" t="s">
        <v>456</v>
      </c>
      <c r="D30" t="s">
        <v>457</v>
      </c>
      <c r="E30" t="s">
        <v>61</v>
      </c>
      <c r="F30" t="str">
        <f>VLOOKUP(B30,[1]Articulos!$A$2:$C$16025,3,0)</f>
        <v>PT ETQ LNRLSS PP LAM</v>
      </c>
      <c r="G30" s="53">
        <f>VLOOKUP(B30,[1]Articulos!$A$2:$F$16025,4,0)</f>
        <v>28.8</v>
      </c>
      <c r="H30" s="28" t="str">
        <f>VLOOKUP(F30,'[5]Anexo Ventas mes a mes  2020'!B$5:G$58,6,0)</f>
        <v>Hot melt</v>
      </c>
      <c r="I30" s="28" t="s">
        <v>339</v>
      </c>
      <c r="J30" s="28">
        <v>1854640</v>
      </c>
      <c r="U30">
        <v>10</v>
      </c>
      <c r="V30" s="28">
        <v>904700</v>
      </c>
      <c r="AG30">
        <v>10</v>
      </c>
      <c r="AH30" s="28">
        <v>949940</v>
      </c>
      <c r="AI30" s="27">
        <f t="shared" si="0"/>
        <v>0</v>
      </c>
      <c r="AJ30" s="27">
        <f t="shared" si="1"/>
        <v>0</v>
      </c>
      <c r="AK30" s="27">
        <f t="shared" si="2"/>
        <v>0</v>
      </c>
      <c r="AL30" s="27">
        <f t="shared" si="3"/>
        <v>0</v>
      </c>
      <c r="AM30" s="27">
        <f t="shared" si="4"/>
        <v>0</v>
      </c>
      <c r="AN30" s="27">
        <f t="shared" si="5"/>
        <v>288</v>
      </c>
      <c r="AO30" s="27">
        <f t="shared" si="6"/>
        <v>0</v>
      </c>
      <c r="AP30" s="27">
        <f t="shared" si="7"/>
        <v>0</v>
      </c>
      <c r="AQ30" s="27">
        <f t="shared" si="8"/>
        <v>0</v>
      </c>
      <c r="AR30" s="27">
        <f t="shared" si="9"/>
        <v>0</v>
      </c>
      <c r="AS30" s="27">
        <f t="shared" si="10"/>
        <v>0</v>
      </c>
      <c r="AT30" s="27">
        <f t="shared" si="11"/>
        <v>288</v>
      </c>
      <c r="AU30" s="29">
        <f t="shared" si="12"/>
        <v>576</v>
      </c>
      <c r="AV30" s="27"/>
      <c r="AW30" s="27"/>
      <c r="AX30" s="27"/>
      <c r="AY30" s="27"/>
      <c r="AZ30" s="27"/>
      <c r="BA30" s="27">
        <f>+V30/AN30</f>
        <v>3141.3194444444443</v>
      </c>
      <c r="BB30" s="27"/>
      <c r="BC30" s="27"/>
      <c r="BD30" s="27"/>
      <c r="BE30" s="27"/>
      <c r="BF30" s="27"/>
      <c r="BG30" s="27">
        <f>+AH30/AT30</f>
        <v>3298.4027777777778</v>
      </c>
      <c r="BH30" s="27">
        <f t="shared" si="13"/>
        <v>3219.8611111111113</v>
      </c>
      <c r="BI30" s="22">
        <f t="shared" si="14"/>
        <v>1854640</v>
      </c>
      <c r="BJ30" s="22">
        <f t="shared" si="15"/>
        <v>576</v>
      </c>
    </row>
    <row r="31" spans="1:62" x14ac:dyDescent="0.25">
      <c r="A31">
        <v>2634</v>
      </c>
      <c r="B31" t="s">
        <v>895</v>
      </c>
      <c r="C31" t="s">
        <v>456</v>
      </c>
      <c r="D31" t="s">
        <v>457</v>
      </c>
      <c r="E31" t="s">
        <v>61</v>
      </c>
      <c r="F31" t="str">
        <f>VLOOKUP(B31,[1]Articulos!$A$2:$C$16025,3,0)</f>
        <v>PT ETQ LNRLSS PP LAM</v>
      </c>
      <c r="G31" s="53">
        <f>VLOOKUP(B31,[1]Articulos!$A$2:$F$16025,4,0)</f>
        <v>28.8</v>
      </c>
      <c r="H31" s="28" t="str">
        <f>VLOOKUP(F31,'[5]Anexo Ventas mes a mes  2020'!B$5:G$58,6,0)</f>
        <v>Hot melt</v>
      </c>
      <c r="I31" s="28" t="s">
        <v>339</v>
      </c>
      <c r="J31" s="28">
        <v>5609160</v>
      </c>
      <c r="U31">
        <v>20</v>
      </c>
      <c r="V31" s="28">
        <v>1809400</v>
      </c>
      <c r="AA31">
        <v>40</v>
      </c>
      <c r="AB31" s="28">
        <v>3799760</v>
      </c>
      <c r="AI31" s="27">
        <f t="shared" si="0"/>
        <v>0</v>
      </c>
      <c r="AJ31" s="27">
        <f t="shared" si="1"/>
        <v>0</v>
      </c>
      <c r="AK31" s="27">
        <f t="shared" si="2"/>
        <v>0</v>
      </c>
      <c r="AL31" s="27">
        <f t="shared" si="3"/>
        <v>0</v>
      </c>
      <c r="AM31" s="27">
        <f t="shared" si="4"/>
        <v>0</v>
      </c>
      <c r="AN31" s="27">
        <f t="shared" si="5"/>
        <v>576</v>
      </c>
      <c r="AO31" s="27">
        <f t="shared" si="6"/>
        <v>0</v>
      </c>
      <c r="AP31" s="27">
        <f t="shared" si="7"/>
        <v>0</v>
      </c>
      <c r="AQ31" s="27">
        <f t="shared" si="8"/>
        <v>1152</v>
      </c>
      <c r="AR31" s="27">
        <f t="shared" si="9"/>
        <v>0</v>
      </c>
      <c r="AS31" s="27">
        <f t="shared" si="10"/>
        <v>0</v>
      </c>
      <c r="AT31" s="27">
        <f t="shared" si="11"/>
        <v>0</v>
      </c>
      <c r="AU31" s="29">
        <f t="shared" si="12"/>
        <v>1728</v>
      </c>
      <c r="AV31" s="27"/>
      <c r="AW31" s="27"/>
      <c r="AX31" s="27"/>
      <c r="AY31" s="27"/>
      <c r="AZ31" s="27"/>
      <c r="BA31" s="27">
        <f>+V31/AN31</f>
        <v>3141.3194444444443</v>
      </c>
      <c r="BB31" s="27"/>
      <c r="BC31" s="27"/>
      <c r="BD31" s="27">
        <f>+AB31/AQ31</f>
        <v>3298.4027777777778</v>
      </c>
      <c r="BE31" s="27"/>
      <c r="BF31" s="27"/>
      <c r="BG31" s="27"/>
      <c r="BH31" s="27">
        <f t="shared" si="13"/>
        <v>3246.0416666666665</v>
      </c>
      <c r="BI31" s="22">
        <f t="shared" si="14"/>
        <v>5609160</v>
      </c>
      <c r="BJ31" s="22">
        <f t="shared" si="15"/>
        <v>1728</v>
      </c>
    </row>
    <row r="32" spans="1:62" x14ac:dyDescent="0.25">
      <c r="A32">
        <v>2635</v>
      </c>
      <c r="B32" t="s">
        <v>896</v>
      </c>
      <c r="C32" t="s">
        <v>456</v>
      </c>
      <c r="D32" t="s">
        <v>457</v>
      </c>
      <c r="E32" t="s">
        <v>61</v>
      </c>
      <c r="F32" t="str">
        <f>VLOOKUP(B32,[1]Articulos!$A$2:$C$16025,3,0)</f>
        <v>PT ETQ LNRLSS PP LAM</v>
      </c>
      <c r="G32" s="53">
        <f>VLOOKUP(B32,[1]Articulos!$A$2:$F$16025,4,0)</f>
        <v>28.8</v>
      </c>
      <c r="H32" s="28" t="str">
        <f>VLOOKUP(F32,'[5]Anexo Ventas mes a mes  2020'!B$5:G$58,6,0)</f>
        <v>Hot melt</v>
      </c>
      <c r="I32" s="28" t="s">
        <v>339</v>
      </c>
      <c r="J32" s="28">
        <v>1899880</v>
      </c>
      <c r="AA32">
        <v>20</v>
      </c>
      <c r="AB32" s="28">
        <v>1899880</v>
      </c>
      <c r="AI32" s="27">
        <f t="shared" si="0"/>
        <v>0</v>
      </c>
      <c r="AJ32" s="27">
        <f t="shared" si="1"/>
        <v>0</v>
      </c>
      <c r="AK32" s="27">
        <f t="shared" si="2"/>
        <v>0</v>
      </c>
      <c r="AL32" s="27">
        <f t="shared" si="3"/>
        <v>0</v>
      </c>
      <c r="AM32" s="27">
        <f t="shared" si="4"/>
        <v>0</v>
      </c>
      <c r="AN32" s="27">
        <f t="shared" si="5"/>
        <v>0</v>
      </c>
      <c r="AO32" s="27">
        <f t="shared" si="6"/>
        <v>0</v>
      </c>
      <c r="AP32" s="27">
        <f t="shared" si="7"/>
        <v>0</v>
      </c>
      <c r="AQ32" s="27">
        <f t="shared" si="8"/>
        <v>576</v>
      </c>
      <c r="AR32" s="27">
        <f t="shared" si="9"/>
        <v>0</v>
      </c>
      <c r="AS32" s="27">
        <f t="shared" si="10"/>
        <v>0</v>
      </c>
      <c r="AT32" s="27">
        <f t="shared" si="11"/>
        <v>0</v>
      </c>
      <c r="AU32" s="29">
        <f t="shared" si="12"/>
        <v>576</v>
      </c>
      <c r="AV32" s="27"/>
      <c r="AW32" s="27"/>
      <c r="AX32" s="27"/>
      <c r="AY32" s="27"/>
      <c r="AZ32" s="27"/>
      <c r="BA32" s="27"/>
      <c r="BB32" s="27"/>
      <c r="BC32" s="27"/>
      <c r="BD32" s="27">
        <f>+AB32/AQ32</f>
        <v>3298.4027777777778</v>
      </c>
      <c r="BE32" s="27"/>
      <c r="BF32" s="27"/>
      <c r="BG32" s="27"/>
      <c r="BH32" s="27">
        <f t="shared" si="13"/>
        <v>3298.4027777777778</v>
      </c>
      <c r="BI32" s="22">
        <f t="shared" si="14"/>
        <v>1899880</v>
      </c>
      <c r="BJ32" s="22">
        <f t="shared" si="15"/>
        <v>576</v>
      </c>
    </row>
    <row r="33" spans="1:62" x14ac:dyDescent="0.25">
      <c r="A33">
        <v>2636</v>
      </c>
      <c r="B33" t="s">
        <v>897</v>
      </c>
      <c r="C33" t="s">
        <v>456</v>
      </c>
      <c r="D33" t="s">
        <v>457</v>
      </c>
      <c r="E33" t="s">
        <v>61</v>
      </c>
      <c r="F33" t="str">
        <f>VLOOKUP(B33,[1]Articulos!$A$2:$C$16025,3,0)</f>
        <v>PT ETQ LNRLSS PP LAM</v>
      </c>
      <c r="G33" s="53">
        <f>VLOOKUP(B33,[1]Articulos!$A$2:$F$16025,4,0)</f>
        <v>28.8</v>
      </c>
      <c r="H33" s="28" t="str">
        <f>VLOOKUP(F33,'[5]Anexo Ventas mes a mes  2020'!B$5:G$58,6,0)</f>
        <v>Hot melt</v>
      </c>
      <c r="I33" s="28" t="s">
        <v>339</v>
      </c>
      <c r="J33" s="28">
        <v>5971040</v>
      </c>
      <c r="K33">
        <v>4</v>
      </c>
      <c r="L33" s="28">
        <v>361880</v>
      </c>
      <c r="S33">
        <v>20</v>
      </c>
      <c r="T33" s="28">
        <v>1809400</v>
      </c>
      <c r="AE33">
        <v>20</v>
      </c>
      <c r="AF33" s="28">
        <v>1899880</v>
      </c>
      <c r="AG33">
        <v>20</v>
      </c>
      <c r="AH33" s="28">
        <v>1899880</v>
      </c>
      <c r="AI33" s="27">
        <f t="shared" si="0"/>
        <v>115.2</v>
      </c>
      <c r="AJ33" s="27">
        <f t="shared" si="1"/>
        <v>0</v>
      </c>
      <c r="AK33" s="27">
        <f t="shared" si="2"/>
        <v>0</v>
      </c>
      <c r="AL33" s="27">
        <f t="shared" si="3"/>
        <v>0</v>
      </c>
      <c r="AM33" s="27">
        <f t="shared" si="4"/>
        <v>576</v>
      </c>
      <c r="AN33" s="27">
        <f t="shared" si="5"/>
        <v>0</v>
      </c>
      <c r="AO33" s="27">
        <f t="shared" si="6"/>
        <v>0</v>
      </c>
      <c r="AP33" s="27">
        <f t="shared" si="7"/>
        <v>0</v>
      </c>
      <c r="AQ33" s="27">
        <f t="shared" si="8"/>
        <v>0</v>
      </c>
      <c r="AR33" s="27">
        <f t="shared" si="9"/>
        <v>0</v>
      </c>
      <c r="AS33" s="27">
        <f t="shared" si="10"/>
        <v>576</v>
      </c>
      <c r="AT33" s="27">
        <f t="shared" si="11"/>
        <v>576</v>
      </c>
      <c r="AU33" s="29">
        <f t="shared" si="12"/>
        <v>1843.2</v>
      </c>
      <c r="AV33" s="27">
        <f>+L33/AI33</f>
        <v>3141.3194444444443</v>
      </c>
      <c r="AW33" s="27"/>
      <c r="AX33" s="27"/>
      <c r="AY33" s="27"/>
      <c r="AZ33" s="27">
        <f>+T33/AM33</f>
        <v>3141.3194444444443</v>
      </c>
      <c r="BA33" s="27"/>
      <c r="BB33" s="27"/>
      <c r="BC33" s="27"/>
      <c r="BD33" s="27"/>
      <c r="BE33" s="27"/>
      <c r="BF33" s="27">
        <f>+AF33/AS33</f>
        <v>3298.4027777777778</v>
      </c>
      <c r="BG33" s="27">
        <f>+AH33/AT33</f>
        <v>3298.4027777777778</v>
      </c>
      <c r="BH33" s="27">
        <f t="shared" si="13"/>
        <v>3239.4965277777778</v>
      </c>
      <c r="BI33" s="22">
        <f t="shared" si="14"/>
        <v>5609160</v>
      </c>
      <c r="BJ33" s="22">
        <f t="shared" si="15"/>
        <v>1728</v>
      </c>
    </row>
    <row r="34" spans="1:62" x14ac:dyDescent="0.25">
      <c r="A34">
        <v>2637</v>
      </c>
      <c r="B34" t="s">
        <v>898</v>
      </c>
      <c r="C34" t="s">
        <v>456</v>
      </c>
      <c r="D34" t="s">
        <v>457</v>
      </c>
      <c r="E34" t="s">
        <v>61</v>
      </c>
      <c r="F34" t="str">
        <f>VLOOKUP(B34,[1]Articulos!$A$2:$C$16025,3,0)</f>
        <v>PT ETQ LNRLSS PP LAM</v>
      </c>
      <c r="G34" s="53">
        <f>VLOOKUP(B34,[1]Articulos!$A$2:$F$16025,4,0)</f>
        <v>28.8</v>
      </c>
      <c r="H34" s="28" t="str">
        <f>VLOOKUP(F34,'[5]Anexo Ventas mes a mes  2020'!B$5:G$58,6,0)</f>
        <v>Hot melt</v>
      </c>
      <c r="I34" s="28" t="s">
        <v>339</v>
      </c>
      <c r="J34" s="28">
        <v>361880</v>
      </c>
      <c r="S34">
        <v>4</v>
      </c>
      <c r="T34" s="28">
        <v>361880</v>
      </c>
      <c r="AI34" s="27">
        <f t="shared" si="0"/>
        <v>0</v>
      </c>
      <c r="AJ34" s="27">
        <f t="shared" si="1"/>
        <v>0</v>
      </c>
      <c r="AK34" s="27">
        <f t="shared" si="2"/>
        <v>0</v>
      </c>
      <c r="AL34" s="27">
        <f t="shared" si="3"/>
        <v>0</v>
      </c>
      <c r="AM34" s="27">
        <f t="shared" si="4"/>
        <v>115.2</v>
      </c>
      <c r="AN34" s="27">
        <f t="shared" si="5"/>
        <v>0</v>
      </c>
      <c r="AO34" s="27">
        <f t="shared" si="6"/>
        <v>0</v>
      </c>
      <c r="AP34" s="27">
        <f t="shared" si="7"/>
        <v>0</v>
      </c>
      <c r="AQ34" s="27">
        <f t="shared" si="8"/>
        <v>0</v>
      </c>
      <c r="AR34" s="27">
        <f t="shared" si="9"/>
        <v>0</v>
      </c>
      <c r="AS34" s="27">
        <f t="shared" si="10"/>
        <v>0</v>
      </c>
      <c r="AT34" s="27">
        <f t="shared" si="11"/>
        <v>0</v>
      </c>
      <c r="AU34" s="29">
        <f t="shared" si="12"/>
        <v>115.2</v>
      </c>
      <c r="AV34" s="27"/>
      <c r="AW34" s="27"/>
      <c r="AX34" s="27"/>
      <c r="AY34" s="27"/>
      <c r="AZ34" s="27">
        <f>+T34/AM34</f>
        <v>3141.3194444444443</v>
      </c>
      <c r="BA34" s="27"/>
      <c r="BB34" s="27"/>
      <c r="BC34" s="27"/>
      <c r="BD34" s="27"/>
      <c r="BE34" s="27"/>
      <c r="BF34" s="27"/>
      <c r="BG34" s="27"/>
      <c r="BH34" s="27">
        <f t="shared" si="13"/>
        <v>3141.3194444444443</v>
      </c>
      <c r="BI34" s="22">
        <f t="shared" si="14"/>
        <v>361880</v>
      </c>
      <c r="BJ34" s="22">
        <f t="shared" si="15"/>
        <v>115.2</v>
      </c>
    </row>
    <row r="35" spans="1:62" x14ac:dyDescent="0.25">
      <c r="A35">
        <v>2638</v>
      </c>
      <c r="B35" t="s">
        <v>899</v>
      </c>
      <c r="C35" t="s">
        <v>456</v>
      </c>
      <c r="D35" t="s">
        <v>457</v>
      </c>
      <c r="E35" t="s">
        <v>61</v>
      </c>
      <c r="F35" t="str">
        <f>VLOOKUP(B35,[1]Articulos!$A$2:$C$16025,3,0)</f>
        <v>PT ETQ LNRLSS PP LAM</v>
      </c>
      <c r="G35" s="53">
        <f>VLOOKUP(B35,[1]Articulos!$A$2:$F$16025,4,0)</f>
        <v>28.8</v>
      </c>
      <c r="H35" s="28" t="str">
        <f>VLOOKUP(F35,'[5]Anexo Ventas mes a mes  2020'!B$5:G$58,6,0)</f>
        <v>Hot melt</v>
      </c>
      <c r="I35" s="28" t="s">
        <v>339</v>
      </c>
      <c r="J35" s="28">
        <v>5925800</v>
      </c>
      <c r="K35">
        <v>6</v>
      </c>
      <c r="L35" s="28">
        <v>542820</v>
      </c>
      <c r="M35">
        <v>2</v>
      </c>
      <c r="N35" s="28">
        <v>180940</v>
      </c>
      <c r="O35">
        <v>18</v>
      </c>
      <c r="P35" s="28">
        <v>1628460</v>
      </c>
      <c r="S35">
        <v>8</v>
      </c>
      <c r="T35" s="28">
        <v>723760</v>
      </c>
      <c r="AC35">
        <v>10</v>
      </c>
      <c r="AD35" s="28">
        <v>949940</v>
      </c>
      <c r="AG35">
        <v>20</v>
      </c>
      <c r="AH35" s="28">
        <v>1899880</v>
      </c>
      <c r="AI35" s="27">
        <f t="shared" si="0"/>
        <v>172.8</v>
      </c>
      <c r="AJ35" s="27">
        <f t="shared" si="1"/>
        <v>57.6</v>
      </c>
      <c r="AK35" s="27">
        <f t="shared" si="2"/>
        <v>518.4</v>
      </c>
      <c r="AL35" s="27">
        <f t="shared" si="3"/>
        <v>0</v>
      </c>
      <c r="AM35" s="27">
        <f t="shared" si="4"/>
        <v>230.4</v>
      </c>
      <c r="AN35" s="27">
        <f t="shared" si="5"/>
        <v>0</v>
      </c>
      <c r="AO35" s="27">
        <f t="shared" si="6"/>
        <v>0</v>
      </c>
      <c r="AP35" s="27">
        <f t="shared" si="7"/>
        <v>0</v>
      </c>
      <c r="AQ35" s="27">
        <f t="shared" si="8"/>
        <v>0</v>
      </c>
      <c r="AR35" s="27">
        <f t="shared" si="9"/>
        <v>288</v>
      </c>
      <c r="AS35" s="27">
        <f t="shared" si="10"/>
        <v>0</v>
      </c>
      <c r="AT35" s="27">
        <f t="shared" si="11"/>
        <v>576</v>
      </c>
      <c r="AU35" s="29">
        <f t="shared" si="12"/>
        <v>1843.1999999999998</v>
      </c>
      <c r="AV35" s="27">
        <f>+L35/AI35</f>
        <v>3141.3194444444443</v>
      </c>
      <c r="AW35" s="27">
        <f>+N35/AJ35</f>
        <v>3141.3194444444443</v>
      </c>
      <c r="AX35" s="27">
        <f>+P35/AK35</f>
        <v>3141.3194444444448</v>
      </c>
      <c r="AY35" s="27"/>
      <c r="AZ35" s="27">
        <f>+T35/AM35</f>
        <v>3141.3194444444443</v>
      </c>
      <c r="BA35" s="27"/>
      <c r="BB35" s="27"/>
      <c r="BC35" s="27"/>
      <c r="BD35" s="27"/>
      <c r="BE35" s="27">
        <f>+AD35/AR35</f>
        <v>3298.4027777777778</v>
      </c>
      <c r="BF35" s="27"/>
      <c r="BG35" s="27">
        <f>+AH35/AT35</f>
        <v>3298.4027777777778</v>
      </c>
      <c r="BH35" s="27">
        <f t="shared" si="13"/>
        <v>3214.9522569444448</v>
      </c>
      <c r="BI35" s="22">
        <f t="shared" si="14"/>
        <v>3573580</v>
      </c>
      <c r="BJ35" s="22">
        <f t="shared" si="15"/>
        <v>1094.4000000000001</v>
      </c>
    </row>
    <row r="36" spans="1:62" x14ac:dyDescent="0.25">
      <c r="A36">
        <v>2639</v>
      </c>
      <c r="B36" t="s">
        <v>900</v>
      </c>
      <c r="C36" t="s">
        <v>456</v>
      </c>
      <c r="D36" t="s">
        <v>457</v>
      </c>
      <c r="E36" t="s">
        <v>61</v>
      </c>
      <c r="F36" t="str">
        <f>VLOOKUP(B36,[1]Articulos!$A$2:$C$16025,3,0)</f>
        <v>PT ETQ LNRLSS PP LAM</v>
      </c>
      <c r="G36" s="53">
        <f>VLOOKUP(B36,[1]Articulos!$A$2:$F$16025,4,0)</f>
        <v>28.8</v>
      </c>
      <c r="H36" s="28" t="str">
        <f>VLOOKUP(F36,'[5]Anexo Ventas mes a mes  2020'!B$5:G$58,6,0)</f>
        <v>Hot melt</v>
      </c>
      <c r="I36" s="28" t="s">
        <v>339</v>
      </c>
      <c r="J36" s="28">
        <v>361880</v>
      </c>
      <c r="U36">
        <v>4</v>
      </c>
      <c r="V36" s="28">
        <v>361880</v>
      </c>
      <c r="AI36" s="27">
        <f t="shared" si="0"/>
        <v>0</v>
      </c>
      <c r="AJ36" s="27">
        <f t="shared" si="1"/>
        <v>0</v>
      </c>
      <c r="AK36" s="27">
        <f t="shared" si="2"/>
        <v>0</v>
      </c>
      <c r="AL36" s="27">
        <f t="shared" si="3"/>
        <v>0</v>
      </c>
      <c r="AM36" s="27">
        <f t="shared" si="4"/>
        <v>0</v>
      </c>
      <c r="AN36" s="27">
        <f t="shared" si="5"/>
        <v>115.2</v>
      </c>
      <c r="AO36" s="27">
        <f t="shared" si="6"/>
        <v>0</v>
      </c>
      <c r="AP36" s="27">
        <f t="shared" si="7"/>
        <v>0</v>
      </c>
      <c r="AQ36" s="27">
        <f t="shared" si="8"/>
        <v>0</v>
      </c>
      <c r="AR36" s="27">
        <f t="shared" si="9"/>
        <v>0</v>
      </c>
      <c r="AS36" s="27">
        <f t="shared" si="10"/>
        <v>0</v>
      </c>
      <c r="AT36" s="27">
        <f t="shared" si="11"/>
        <v>0</v>
      </c>
      <c r="AU36" s="29">
        <f t="shared" si="12"/>
        <v>115.2</v>
      </c>
      <c r="AV36" s="27"/>
      <c r="AW36" s="27"/>
      <c r="AX36" s="27"/>
      <c r="AY36" s="27"/>
      <c r="AZ36" s="27"/>
      <c r="BA36" s="27">
        <f>+V36/AN36</f>
        <v>3141.3194444444443</v>
      </c>
      <c r="BB36" s="27"/>
      <c r="BC36" s="27"/>
      <c r="BD36" s="27"/>
      <c r="BE36" s="27"/>
      <c r="BF36" s="27"/>
      <c r="BG36" s="27"/>
      <c r="BH36" s="27">
        <f t="shared" si="13"/>
        <v>3141.3194444444443</v>
      </c>
      <c r="BI36" s="22">
        <f t="shared" si="14"/>
        <v>361880</v>
      </c>
      <c r="BJ36" s="22">
        <f t="shared" si="15"/>
        <v>115.2</v>
      </c>
    </row>
    <row r="37" spans="1:62" x14ac:dyDescent="0.25">
      <c r="A37">
        <v>2640</v>
      </c>
      <c r="B37" t="s">
        <v>901</v>
      </c>
      <c r="C37" t="s">
        <v>456</v>
      </c>
      <c r="D37" t="s">
        <v>457</v>
      </c>
      <c r="E37" t="s">
        <v>61</v>
      </c>
      <c r="F37" t="str">
        <f>VLOOKUP(B37,[1]Articulos!$A$2:$C$16025,3,0)</f>
        <v>PT ETQ LNRLSS PP LAM</v>
      </c>
      <c r="G37" s="53">
        <f>VLOOKUP(B37,[1]Articulos!$A$2:$F$16025,4,0)</f>
        <v>28.8</v>
      </c>
      <c r="H37" s="28" t="str">
        <f>VLOOKUP(F37,'[5]Anexo Ventas mes a mes  2020'!B$5:G$58,6,0)</f>
        <v>Hot melt</v>
      </c>
      <c r="I37" s="28" t="s">
        <v>339</v>
      </c>
      <c r="J37" s="28">
        <v>2171280</v>
      </c>
      <c r="K37">
        <v>4</v>
      </c>
      <c r="L37" s="28">
        <v>361880</v>
      </c>
      <c r="U37">
        <v>20</v>
      </c>
      <c r="V37" s="28">
        <v>1809400</v>
      </c>
      <c r="AI37" s="27">
        <f t="shared" si="0"/>
        <v>115.2</v>
      </c>
      <c r="AJ37" s="27">
        <f t="shared" si="1"/>
        <v>0</v>
      </c>
      <c r="AK37" s="27">
        <f t="shared" si="2"/>
        <v>0</v>
      </c>
      <c r="AL37" s="27">
        <f t="shared" si="3"/>
        <v>0</v>
      </c>
      <c r="AM37" s="27">
        <f t="shared" si="4"/>
        <v>0</v>
      </c>
      <c r="AN37" s="27">
        <f t="shared" si="5"/>
        <v>576</v>
      </c>
      <c r="AO37" s="27">
        <f t="shared" si="6"/>
        <v>0</v>
      </c>
      <c r="AP37" s="27">
        <f t="shared" si="7"/>
        <v>0</v>
      </c>
      <c r="AQ37" s="27">
        <f t="shared" si="8"/>
        <v>0</v>
      </c>
      <c r="AR37" s="27">
        <f t="shared" si="9"/>
        <v>0</v>
      </c>
      <c r="AS37" s="27">
        <f t="shared" si="10"/>
        <v>0</v>
      </c>
      <c r="AT37" s="27">
        <f t="shared" si="11"/>
        <v>0</v>
      </c>
      <c r="AU37" s="29">
        <f t="shared" si="12"/>
        <v>691.2</v>
      </c>
      <c r="AV37" s="27">
        <f>+L37/AI37</f>
        <v>3141.3194444444443</v>
      </c>
      <c r="AW37" s="27"/>
      <c r="AX37" s="27"/>
      <c r="AY37" s="27"/>
      <c r="AZ37" s="27"/>
      <c r="BA37" s="27">
        <f>+V37/AN37</f>
        <v>3141.3194444444443</v>
      </c>
      <c r="BB37" s="27"/>
      <c r="BC37" s="27"/>
      <c r="BD37" s="27"/>
      <c r="BE37" s="27"/>
      <c r="BF37" s="27"/>
      <c r="BG37" s="27"/>
      <c r="BH37" s="27">
        <f t="shared" si="13"/>
        <v>3141.3194444444443</v>
      </c>
      <c r="BI37" s="22">
        <f t="shared" si="14"/>
        <v>1809400</v>
      </c>
      <c r="BJ37" s="22">
        <f t="shared" si="15"/>
        <v>576</v>
      </c>
    </row>
    <row r="38" spans="1:62" x14ac:dyDescent="0.25">
      <c r="A38">
        <v>2641</v>
      </c>
      <c r="B38" t="s">
        <v>902</v>
      </c>
      <c r="C38" t="s">
        <v>456</v>
      </c>
      <c r="D38" t="s">
        <v>457</v>
      </c>
      <c r="E38" t="s">
        <v>61</v>
      </c>
      <c r="F38" t="str">
        <f>VLOOKUP(B38,[1]Articulos!$A$2:$C$16025,3,0)</f>
        <v>PT ETQ LNRLSS PP LAM</v>
      </c>
      <c r="G38" s="53">
        <f>VLOOKUP(B38,[1]Articulos!$A$2:$F$16025,4,0)</f>
        <v>28.8</v>
      </c>
      <c r="H38" s="28" t="str">
        <f>VLOOKUP(F38,'[5]Anexo Ventas mes a mes  2020'!B$5:G$58,6,0)</f>
        <v>Hot melt</v>
      </c>
      <c r="I38" s="28" t="s">
        <v>339</v>
      </c>
      <c r="J38" s="28">
        <v>4613980</v>
      </c>
      <c r="K38">
        <v>10</v>
      </c>
      <c r="L38" s="28">
        <v>904700</v>
      </c>
      <c r="U38">
        <v>20</v>
      </c>
      <c r="V38" s="28">
        <v>1809400</v>
      </c>
      <c r="AC38">
        <v>10</v>
      </c>
      <c r="AD38" s="28">
        <v>949940</v>
      </c>
      <c r="AG38">
        <v>10</v>
      </c>
      <c r="AH38" s="28">
        <v>949940</v>
      </c>
      <c r="AI38" s="27">
        <f t="shared" si="0"/>
        <v>288</v>
      </c>
      <c r="AJ38" s="27">
        <f t="shared" si="1"/>
        <v>0</v>
      </c>
      <c r="AK38" s="27">
        <f t="shared" si="2"/>
        <v>0</v>
      </c>
      <c r="AL38" s="27">
        <f t="shared" si="3"/>
        <v>0</v>
      </c>
      <c r="AM38" s="27">
        <f t="shared" si="4"/>
        <v>0</v>
      </c>
      <c r="AN38" s="27">
        <f t="shared" si="5"/>
        <v>576</v>
      </c>
      <c r="AO38" s="27">
        <f t="shared" si="6"/>
        <v>0</v>
      </c>
      <c r="AP38" s="27">
        <f t="shared" si="7"/>
        <v>0</v>
      </c>
      <c r="AQ38" s="27">
        <f t="shared" si="8"/>
        <v>0</v>
      </c>
      <c r="AR38" s="27">
        <f t="shared" si="9"/>
        <v>288</v>
      </c>
      <c r="AS38" s="27">
        <f t="shared" si="10"/>
        <v>0</v>
      </c>
      <c r="AT38" s="27">
        <f t="shared" si="11"/>
        <v>288</v>
      </c>
      <c r="AU38" s="29">
        <f t="shared" si="12"/>
        <v>1440</v>
      </c>
      <c r="AV38" s="27">
        <f>+L38/AI38</f>
        <v>3141.3194444444443</v>
      </c>
      <c r="AW38" s="27"/>
      <c r="AX38" s="27"/>
      <c r="AY38" s="27"/>
      <c r="AZ38" s="27"/>
      <c r="BA38" s="27">
        <f>+V38/AN38</f>
        <v>3141.3194444444443</v>
      </c>
      <c r="BB38" s="27"/>
      <c r="BC38" s="27"/>
      <c r="BD38" s="27"/>
      <c r="BE38" s="27">
        <f>+AD38/AR38</f>
        <v>3298.4027777777778</v>
      </c>
      <c r="BF38" s="27"/>
      <c r="BG38" s="27">
        <f>+AH38/AT38</f>
        <v>3298.4027777777778</v>
      </c>
      <c r="BH38" s="27">
        <f t="shared" si="13"/>
        <v>3204.1527777777778</v>
      </c>
      <c r="BI38" s="22">
        <f t="shared" si="14"/>
        <v>3709280</v>
      </c>
      <c r="BJ38" s="22">
        <f t="shared" si="15"/>
        <v>1152</v>
      </c>
    </row>
    <row r="39" spans="1:62" x14ac:dyDescent="0.25">
      <c r="A39">
        <v>2642</v>
      </c>
      <c r="B39" t="s">
        <v>903</v>
      </c>
      <c r="C39" t="s">
        <v>456</v>
      </c>
      <c r="D39" t="s">
        <v>457</v>
      </c>
      <c r="E39" t="s">
        <v>61</v>
      </c>
      <c r="F39" t="str">
        <f>VLOOKUP(B39,[1]Articulos!$A$2:$C$16025,3,0)</f>
        <v>PT ETQ LNRLSS PP LAM</v>
      </c>
      <c r="G39" s="53">
        <f>VLOOKUP(B39,[1]Articulos!$A$2:$F$16025,4,0)</f>
        <v>28.8</v>
      </c>
      <c r="H39" s="28" t="str">
        <f>VLOOKUP(F39,'[5]Anexo Ventas mes a mes  2020'!B$5:G$58,6,0)</f>
        <v>Hot melt</v>
      </c>
      <c r="I39" s="28" t="s">
        <v>339</v>
      </c>
      <c r="J39" s="28">
        <v>361880</v>
      </c>
      <c r="S39">
        <v>4</v>
      </c>
      <c r="T39" s="28">
        <v>361880</v>
      </c>
      <c r="AI39" s="27">
        <f t="shared" si="0"/>
        <v>0</v>
      </c>
      <c r="AJ39" s="27">
        <f t="shared" si="1"/>
        <v>0</v>
      </c>
      <c r="AK39" s="27">
        <f t="shared" si="2"/>
        <v>0</v>
      </c>
      <c r="AL39" s="27">
        <f t="shared" si="3"/>
        <v>0</v>
      </c>
      <c r="AM39" s="27">
        <f t="shared" si="4"/>
        <v>115.2</v>
      </c>
      <c r="AN39" s="27">
        <f t="shared" si="5"/>
        <v>0</v>
      </c>
      <c r="AO39" s="27">
        <f t="shared" si="6"/>
        <v>0</v>
      </c>
      <c r="AP39" s="27">
        <f t="shared" si="7"/>
        <v>0</v>
      </c>
      <c r="AQ39" s="27">
        <f t="shared" si="8"/>
        <v>0</v>
      </c>
      <c r="AR39" s="27">
        <f t="shared" si="9"/>
        <v>0</v>
      </c>
      <c r="AS39" s="27">
        <f t="shared" si="10"/>
        <v>0</v>
      </c>
      <c r="AT39" s="27">
        <f t="shared" si="11"/>
        <v>0</v>
      </c>
      <c r="AU39" s="29">
        <f t="shared" si="12"/>
        <v>115.2</v>
      </c>
      <c r="AV39" s="27"/>
      <c r="AW39" s="27"/>
      <c r="AX39" s="27"/>
      <c r="AY39" s="27"/>
      <c r="AZ39" s="27">
        <f>+T39/AM39</f>
        <v>3141.3194444444443</v>
      </c>
      <c r="BA39" s="27"/>
      <c r="BB39" s="27"/>
      <c r="BC39" s="27"/>
      <c r="BD39" s="27"/>
      <c r="BE39" s="27"/>
      <c r="BF39" s="27"/>
      <c r="BG39" s="27"/>
      <c r="BH39" s="27">
        <f t="shared" si="13"/>
        <v>3141.3194444444443</v>
      </c>
      <c r="BI39" s="22">
        <f t="shared" si="14"/>
        <v>361880</v>
      </c>
      <c r="BJ39" s="22">
        <f t="shared" si="15"/>
        <v>115.2</v>
      </c>
    </row>
    <row r="40" spans="1:62" x14ac:dyDescent="0.25">
      <c r="A40">
        <v>2643</v>
      </c>
      <c r="B40" t="s">
        <v>904</v>
      </c>
      <c r="C40" t="s">
        <v>456</v>
      </c>
      <c r="D40" t="s">
        <v>457</v>
      </c>
      <c r="E40" t="s">
        <v>61</v>
      </c>
      <c r="F40" t="str">
        <f>VLOOKUP(B40,[1]Articulos!$A$2:$C$16025,3,0)</f>
        <v>PT ETQ LNRLSS PP LAM</v>
      </c>
      <c r="G40" s="53">
        <f>VLOOKUP(B40,[1]Articulos!$A$2:$F$16025,4,0)</f>
        <v>28.8</v>
      </c>
      <c r="H40" s="28" t="str">
        <f>VLOOKUP(F40,'[5]Anexo Ventas mes a mes  2020'!B$5:G$58,6,0)</f>
        <v>Hot melt</v>
      </c>
      <c r="I40" s="28" t="s">
        <v>339</v>
      </c>
      <c r="J40" s="28">
        <v>4161640</v>
      </c>
      <c r="U40">
        <v>4</v>
      </c>
      <c r="V40" s="28">
        <v>361880</v>
      </c>
      <c r="AA40">
        <v>40</v>
      </c>
      <c r="AB40" s="28">
        <v>3799760</v>
      </c>
      <c r="AI40" s="27">
        <f t="shared" si="0"/>
        <v>0</v>
      </c>
      <c r="AJ40" s="27">
        <f t="shared" si="1"/>
        <v>0</v>
      </c>
      <c r="AK40" s="27">
        <f t="shared" si="2"/>
        <v>0</v>
      </c>
      <c r="AL40" s="27">
        <f t="shared" si="3"/>
        <v>0</v>
      </c>
      <c r="AM40" s="27">
        <f t="shared" si="4"/>
        <v>0</v>
      </c>
      <c r="AN40" s="27">
        <f t="shared" si="5"/>
        <v>115.2</v>
      </c>
      <c r="AO40" s="27">
        <f t="shared" si="6"/>
        <v>0</v>
      </c>
      <c r="AP40" s="27">
        <f t="shared" si="7"/>
        <v>0</v>
      </c>
      <c r="AQ40" s="27">
        <f t="shared" si="8"/>
        <v>1152</v>
      </c>
      <c r="AR40" s="27">
        <f t="shared" si="9"/>
        <v>0</v>
      </c>
      <c r="AS40" s="27">
        <f t="shared" si="10"/>
        <v>0</v>
      </c>
      <c r="AT40" s="27">
        <f t="shared" si="11"/>
        <v>0</v>
      </c>
      <c r="AU40" s="29">
        <f t="shared" si="12"/>
        <v>1267.2</v>
      </c>
      <c r="AV40" s="27"/>
      <c r="AW40" s="27"/>
      <c r="AX40" s="27"/>
      <c r="AY40" s="27"/>
      <c r="AZ40" s="27"/>
      <c r="BA40" s="27">
        <f>+V40/AN40</f>
        <v>3141.3194444444443</v>
      </c>
      <c r="BB40" s="27"/>
      <c r="BC40" s="27"/>
      <c r="BD40" s="27">
        <f>+AB40/AQ40</f>
        <v>3298.4027777777778</v>
      </c>
      <c r="BE40" s="27"/>
      <c r="BF40" s="27"/>
      <c r="BG40" s="27"/>
      <c r="BH40" s="27">
        <f t="shared" si="13"/>
        <v>3284.1224747474748</v>
      </c>
      <c r="BI40" s="22">
        <f t="shared" si="14"/>
        <v>4161640</v>
      </c>
      <c r="BJ40" s="22">
        <f t="shared" si="15"/>
        <v>1267.2</v>
      </c>
    </row>
    <row r="41" spans="1:62" x14ac:dyDescent="0.25">
      <c r="A41">
        <v>2644</v>
      </c>
      <c r="B41" t="s">
        <v>1229</v>
      </c>
      <c r="C41" t="s">
        <v>456</v>
      </c>
      <c r="D41" t="s">
        <v>457</v>
      </c>
      <c r="E41" t="s">
        <v>61</v>
      </c>
      <c r="F41" t="str">
        <f>VLOOKUP(B41,[1]Articulos!$A$2:$C$16025,3,0)</f>
        <v>PT ETQ LNRLSS PP LAM</v>
      </c>
      <c r="G41" s="53">
        <f>VLOOKUP(B41,[1]Articulos!$A$2:$F$16025,4,0)</f>
        <v>28.8</v>
      </c>
      <c r="H41" s="28" t="str">
        <f>VLOOKUP(F41,'[5]Anexo Ventas mes a mes  2020'!B$5:G$58,6,0)</f>
        <v>Hot melt</v>
      </c>
      <c r="I41" s="28" t="s">
        <v>339</v>
      </c>
      <c r="J41" s="28">
        <v>12123040</v>
      </c>
      <c r="O41">
        <v>4</v>
      </c>
      <c r="P41" s="28">
        <v>361880</v>
      </c>
      <c r="S41">
        <v>4</v>
      </c>
      <c r="T41" s="28">
        <v>361880</v>
      </c>
      <c r="W41">
        <v>20</v>
      </c>
      <c r="X41" s="28">
        <v>1899880</v>
      </c>
      <c r="AC41">
        <v>100</v>
      </c>
      <c r="AD41" s="28">
        <v>9499400</v>
      </c>
      <c r="AI41" s="27">
        <f t="shared" si="0"/>
        <v>0</v>
      </c>
      <c r="AJ41" s="27">
        <f t="shared" si="1"/>
        <v>0</v>
      </c>
      <c r="AK41" s="27">
        <f t="shared" si="2"/>
        <v>115.2</v>
      </c>
      <c r="AL41" s="27">
        <f t="shared" si="3"/>
        <v>0</v>
      </c>
      <c r="AM41" s="27">
        <f t="shared" si="4"/>
        <v>115.2</v>
      </c>
      <c r="AN41" s="27">
        <f t="shared" si="5"/>
        <v>0</v>
      </c>
      <c r="AO41" s="27">
        <f t="shared" si="6"/>
        <v>576</v>
      </c>
      <c r="AP41" s="27">
        <f t="shared" si="7"/>
        <v>0</v>
      </c>
      <c r="AQ41" s="27">
        <f t="shared" si="8"/>
        <v>0</v>
      </c>
      <c r="AR41" s="27">
        <f t="shared" si="9"/>
        <v>2880</v>
      </c>
      <c r="AS41" s="27">
        <f t="shared" si="10"/>
        <v>0</v>
      </c>
      <c r="AT41" s="27">
        <f t="shared" si="11"/>
        <v>0</v>
      </c>
      <c r="AU41" s="29">
        <f t="shared" si="12"/>
        <v>3686.4</v>
      </c>
      <c r="AV41" s="27"/>
      <c r="AW41" s="27"/>
      <c r="AX41" s="27">
        <f>+P41/AK41</f>
        <v>3141.3194444444443</v>
      </c>
      <c r="AY41" s="27"/>
      <c r="AZ41" s="27">
        <f>+T41/AM41</f>
        <v>3141.3194444444443</v>
      </c>
      <c r="BA41" s="27"/>
      <c r="BB41" s="27">
        <f>+X41/AO41</f>
        <v>3298.4027777777778</v>
      </c>
      <c r="BC41" s="27"/>
      <c r="BD41" s="27"/>
      <c r="BE41" s="27">
        <f>+AD41/AR41</f>
        <v>3298.4027777777778</v>
      </c>
      <c r="BF41" s="27"/>
      <c r="BG41" s="27"/>
      <c r="BH41" s="27">
        <f t="shared" si="13"/>
        <v>3288.5850694444443</v>
      </c>
      <c r="BI41" s="22">
        <f t="shared" si="14"/>
        <v>11761160</v>
      </c>
      <c r="BJ41" s="22">
        <f t="shared" si="15"/>
        <v>3571.2</v>
      </c>
    </row>
    <row r="42" spans="1:62" x14ac:dyDescent="0.25">
      <c r="A42">
        <v>2645</v>
      </c>
      <c r="B42" t="s">
        <v>1230</v>
      </c>
      <c r="C42" t="s">
        <v>456</v>
      </c>
      <c r="D42" t="s">
        <v>457</v>
      </c>
      <c r="E42" t="s">
        <v>61</v>
      </c>
      <c r="F42" t="str">
        <f>VLOOKUP(B42,[1]Articulos!$A$2:$C$16025,3,0)</f>
        <v>PT ETQ LNRLSS PP LAM</v>
      </c>
      <c r="G42" s="53">
        <f>VLOOKUP(B42,[1]Articulos!$A$2:$F$16025,4,0)</f>
        <v>28.8</v>
      </c>
      <c r="H42" s="28" t="str">
        <f>VLOOKUP(F42,'[5]Anexo Ventas mes a mes  2020'!B$5:G$58,6,0)</f>
        <v>Hot melt</v>
      </c>
      <c r="I42" s="28" t="s">
        <v>339</v>
      </c>
      <c r="J42" s="28">
        <v>15922800</v>
      </c>
      <c r="O42">
        <v>4</v>
      </c>
      <c r="P42" s="28">
        <v>361880</v>
      </c>
      <c r="S42">
        <v>4</v>
      </c>
      <c r="T42" s="28">
        <v>361880</v>
      </c>
      <c r="W42">
        <v>20</v>
      </c>
      <c r="X42" s="28">
        <v>1899880</v>
      </c>
      <c r="AA42">
        <v>20</v>
      </c>
      <c r="AB42" s="28">
        <v>1899880</v>
      </c>
      <c r="AC42">
        <v>120</v>
      </c>
      <c r="AD42" s="28">
        <v>11399280</v>
      </c>
      <c r="AI42" s="27">
        <f t="shared" si="0"/>
        <v>0</v>
      </c>
      <c r="AJ42" s="27">
        <f t="shared" si="1"/>
        <v>0</v>
      </c>
      <c r="AK42" s="27">
        <f t="shared" si="2"/>
        <v>115.2</v>
      </c>
      <c r="AL42" s="27">
        <f t="shared" si="3"/>
        <v>0</v>
      </c>
      <c r="AM42" s="27">
        <f t="shared" si="4"/>
        <v>115.2</v>
      </c>
      <c r="AN42" s="27">
        <f t="shared" si="5"/>
        <v>0</v>
      </c>
      <c r="AO42" s="27">
        <f t="shared" si="6"/>
        <v>576</v>
      </c>
      <c r="AP42" s="27">
        <f t="shared" si="7"/>
        <v>0</v>
      </c>
      <c r="AQ42" s="27">
        <f t="shared" si="8"/>
        <v>576</v>
      </c>
      <c r="AR42" s="27">
        <f t="shared" si="9"/>
        <v>3456</v>
      </c>
      <c r="AS42" s="27">
        <f t="shared" si="10"/>
        <v>0</v>
      </c>
      <c r="AT42" s="27">
        <f t="shared" si="11"/>
        <v>0</v>
      </c>
      <c r="AU42" s="29">
        <f t="shared" si="12"/>
        <v>4838.3999999999996</v>
      </c>
      <c r="AV42" s="27"/>
      <c r="AW42" s="27"/>
      <c r="AX42" s="27">
        <f>+P42/AK42</f>
        <v>3141.3194444444443</v>
      </c>
      <c r="AY42" s="27"/>
      <c r="AZ42" s="27">
        <f>+T42/AM42</f>
        <v>3141.3194444444443</v>
      </c>
      <c r="BA42" s="27"/>
      <c r="BB42" s="27">
        <f>+X42/AO42</f>
        <v>3298.4027777777778</v>
      </c>
      <c r="BC42" s="27"/>
      <c r="BD42" s="27">
        <f>+AB42/AQ42</f>
        <v>3298.4027777777778</v>
      </c>
      <c r="BE42" s="27">
        <f>+AD42/AR42</f>
        <v>3298.4027777777778</v>
      </c>
      <c r="BF42" s="27"/>
      <c r="BG42" s="27"/>
      <c r="BH42" s="27">
        <f t="shared" si="13"/>
        <v>3290.9226190476193</v>
      </c>
      <c r="BI42" s="22">
        <f t="shared" si="14"/>
        <v>15560920</v>
      </c>
      <c r="BJ42" s="22">
        <f t="shared" si="15"/>
        <v>4723.2</v>
      </c>
    </row>
    <row r="43" spans="1:62" x14ac:dyDescent="0.25">
      <c r="A43">
        <v>2646</v>
      </c>
      <c r="B43" t="s">
        <v>1231</v>
      </c>
      <c r="C43" t="s">
        <v>456</v>
      </c>
      <c r="D43" t="s">
        <v>457</v>
      </c>
      <c r="E43" t="s">
        <v>61</v>
      </c>
      <c r="F43" t="str">
        <f>VLOOKUP(B43,[1]Articulos!$A$2:$C$16025,3,0)</f>
        <v>PT ETQ LNRLSS PP LAM</v>
      </c>
      <c r="G43" s="53">
        <f>VLOOKUP(B43,[1]Articulos!$A$2:$F$16025,4,0)</f>
        <v>28.8</v>
      </c>
      <c r="H43" s="28" t="str">
        <f>VLOOKUP(F43,'[5]Anexo Ventas mes a mes  2020'!B$5:G$58,6,0)</f>
        <v>Hot melt</v>
      </c>
      <c r="I43" s="28" t="s">
        <v>339</v>
      </c>
      <c r="J43" s="28">
        <v>7979496</v>
      </c>
      <c r="U43">
        <v>4</v>
      </c>
      <c r="V43" s="28">
        <v>379976</v>
      </c>
      <c r="W43">
        <v>20</v>
      </c>
      <c r="X43" s="28">
        <v>1899880</v>
      </c>
      <c r="Y43">
        <v>20</v>
      </c>
      <c r="Z43" s="28">
        <v>1899880</v>
      </c>
      <c r="AC43">
        <v>40</v>
      </c>
      <c r="AD43" s="28">
        <v>3799760</v>
      </c>
      <c r="AI43" s="27">
        <f t="shared" si="0"/>
        <v>0</v>
      </c>
      <c r="AJ43" s="27">
        <f t="shared" si="1"/>
        <v>0</v>
      </c>
      <c r="AK43" s="27">
        <f t="shared" si="2"/>
        <v>0</v>
      </c>
      <c r="AL43" s="27">
        <f t="shared" si="3"/>
        <v>0</v>
      </c>
      <c r="AM43" s="27">
        <f t="shared" si="4"/>
        <v>0</v>
      </c>
      <c r="AN43" s="27">
        <f t="shared" si="5"/>
        <v>115.2</v>
      </c>
      <c r="AO43" s="27">
        <f t="shared" si="6"/>
        <v>576</v>
      </c>
      <c r="AP43" s="27">
        <f t="shared" si="7"/>
        <v>576</v>
      </c>
      <c r="AQ43" s="27">
        <f t="shared" si="8"/>
        <v>0</v>
      </c>
      <c r="AR43" s="27">
        <f t="shared" si="9"/>
        <v>1152</v>
      </c>
      <c r="AS43" s="27">
        <f t="shared" si="10"/>
        <v>0</v>
      </c>
      <c r="AT43" s="27">
        <f t="shared" si="11"/>
        <v>0</v>
      </c>
      <c r="AU43" s="29">
        <f t="shared" si="12"/>
        <v>2419.1999999999998</v>
      </c>
      <c r="AV43" s="27"/>
      <c r="AW43" s="27"/>
      <c r="AX43" s="27"/>
      <c r="AY43" s="27"/>
      <c r="AZ43" s="27"/>
      <c r="BA43" s="27">
        <f>+V43/AN43</f>
        <v>3298.4027777777778</v>
      </c>
      <c r="BB43" s="27">
        <f>+X43/AO43</f>
        <v>3298.4027777777778</v>
      </c>
      <c r="BC43" s="27">
        <f>+Z43/AP43</f>
        <v>3298.4027777777778</v>
      </c>
      <c r="BD43" s="27"/>
      <c r="BE43" s="27">
        <f>+AD43/AR43</f>
        <v>3298.4027777777778</v>
      </c>
      <c r="BF43" s="27"/>
      <c r="BG43" s="27"/>
      <c r="BH43" s="27">
        <f t="shared" si="13"/>
        <v>3298.4027777777778</v>
      </c>
      <c r="BI43" s="22">
        <f t="shared" si="14"/>
        <v>7979496</v>
      </c>
      <c r="BJ43" s="22">
        <f t="shared" si="15"/>
        <v>2419.1999999999998</v>
      </c>
    </row>
    <row r="44" spans="1:62" x14ac:dyDescent="0.25">
      <c r="A44">
        <v>2647</v>
      </c>
      <c r="B44" t="s">
        <v>461</v>
      </c>
      <c r="C44" t="s">
        <v>462</v>
      </c>
      <c r="D44" t="s">
        <v>463</v>
      </c>
      <c r="E44" t="s">
        <v>108</v>
      </c>
      <c r="F44" t="str">
        <f>VLOOKUP(B44,[1]Articulos!$A$2:$C$16025,3,0)</f>
        <v>PT ETQ LNRLSS PA LAM</v>
      </c>
      <c r="G44" s="53">
        <f>VLOOKUP(B44,[1]Articulos!$A$2:$F$16025,4,0)</f>
        <v>2.5</v>
      </c>
      <c r="H44" s="28" t="s">
        <v>1217</v>
      </c>
      <c r="I44" s="28" t="s">
        <v>339</v>
      </c>
      <c r="J44" s="28">
        <v>3180600</v>
      </c>
      <c r="O44">
        <v>100</v>
      </c>
      <c r="P44" s="28">
        <v>1026000</v>
      </c>
      <c r="Q44">
        <v>70</v>
      </c>
      <c r="R44" s="28">
        <v>718200</v>
      </c>
      <c r="Y44">
        <v>0</v>
      </c>
      <c r="Z44" s="28">
        <v>0</v>
      </c>
      <c r="AG44">
        <v>140</v>
      </c>
      <c r="AH44" s="28">
        <v>1436400</v>
      </c>
      <c r="AI44" s="27">
        <f t="shared" si="0"/>
        <v>0</v>
      </c>
      <c r="AJ44" s="27">
        <f t="shared" si="1"/>
        <v>0</v>
      </c>
      <c r="AK44" s="27">
        <f t="shared" si="2"/>
        <v>250</v>
      </c>
      <c r="AL44" s="27">
        <f t="shared" si="3"/>
        <v>175</v>
      </c>
      <c r="AM44" s="27">
        <f t="shared" si="4"/>
        <v>0</v>
      </c>
      <c r="AN44" s="27">
        <f t="shared" si="5"/>
        <v>0</v>
      </c>
      <c r="AO44" s="27">
        <f t="shared" si="6"/>
        <v>0</v>
      </c>
      <c r="AP44" s="27">
        <f t="shared" si="7"/>
        <v>0</v>
      </c>
      <c r="AQ44" s="27">
        <f t="shared" si="8"/>
        <v>0</v>
      </c>
      <c r="AR44" s="27">
        <f t="shared" si="9"/>
        <v>0</v>
      </c>
      <c r="AS44" s="27">
        <f t="shared" si="10"/>
        <v>0</v>
      </c>
      <c r="AT44" s="27">
        <f t="shared" si="11"/>
        <v>350</v>
      </c>
      <c r="AU44" s="29">
        <f t="shared" si="12"/>
        <v>775</v>
      </c>
      <c r="AV44" s="27"/>
      <c r="AW44" s="27"/>
      <c r="AX44" s="27">
        <f>+P44/AK44</f>
        <v>4104</v>
      </c>
      <c r="AY44" s="27">
        <f>+R44/AL44</f>
        <v>4104</v>
      </c>
      <c r="AZ44" s="27"/>
      <c r="BA44" s="27"/>
      <c r="BB44" s="27"/>
      <c r="BC44" s="27"/>
      <c r="BD44" s="27"/>
      <c r="BE44" s="27"/>
      <c r="BF44" s="27"/>
      <c r="BG44" s="27">
        <f>+AH44/AT44</f>
        <v>4104</v>
      </c>
      <c r="BH44" s="27">
        <f t="shared" si="13"/>
        <v>4104</v>
      </c>
      <c r="BI44" s="22">
        <f t="shared" si="14"/>
        <v>2154600</v>
      </c>
      <c r="BJ44" s="22">
        <f t="shared" si="15"/>
        <v>525</v>
      </c>
    </row>
    <row r="45" spans="1:62" x14ac:dyDescent="0.25">
      <c r="A45">
        <v>2648</v>
      </c>
      <c r="B45" t="s">
        <v>461</v>
      </c>
      <c r="C45" t="s">
        <v>462</v>
      </c>
      <c r="D45" t="s">
        <v>905</v>
      </c>
      <c r="E45" t="s">
        <v>119</v>
      </c>
      <c r="F45" t="str">
        <f>VLOOKUP(B45,[1]Articulos!$A$2:$C$16025,3,0)</f>
        <v>PT ETQ LNRLSS PA LAM</v>
      </c>
      <c r="G45" s="53">
        <f>VLOOKUP(B45,[1]Articulos!$A$2:$F$16025,4,0)</f>
        <v>2.5</v>
      </c>
      <c r="H45" s="28" t="s">
        <v>1217</v>
      </c>
      <c r="I45" s="28" t="s">
        <v>339</v>
      </c>
      <c r="J45" s="28">
        <v>1436400</v>
      </c>
      <c r="M45">
        <v>0</v>
      </c>
      <c r="N45" s="28">
        <v>0</v>
      </c>
      <c r="Y45">
        <v>70</v>
      </c>
      <c r="Z45" s="28">
        <v>718200</v>
      </c>
      <c r="AA45">
        <v>70</v>
      </c>
      <c r="AB45" s="28">
        <v>718200</v>
      </c>
      <c r="AI45" s="27">
        <f t="shared" si="0"/>
        <v>0</v>
      </c>
      <c r="AJ45" s="27">
        <f t="shared" si="1"/>
        <v>0</v>
      </c>
      <c r="AK45" s="27">
        <f t="shared" si="2"/>
        <v>0</v>
      </c>
      <c r="AL45" s="27">
        <f t="shared" si="3"/>
        <v>0</v>
      </c>
      <c r="AM45" s="27">
        <f t="shared" si="4"/>
        <v>0</v>
      </c>
      <c r="AN45" s="27">
        <f t="shared" si="5"/>
        <v>0</v>
      </c>
      <c r="AO45" s="27">
        <f t="shared" si="6"/>
        <v>0</v>
      </c>
      <c r="AP45" s="27">
        <f t="shared" si="7"/>
        <v>175</v>
      </c>
      <c r="AQ45" s="27">
        <f t="shared" si="8"/>
        <v>175</v>
      </c>
      <c r="AR45" s="27">
        <f t="shared" si="9"/>
        <v>0</v>
      </c>
      <c r="AS45" s="27">
        <f t="shared" si="10"/>
        <v>0</v>
      </c>
      <c r="AT45" s="27">
        <f t="shared" si="11"/>
        <v>0</v>
      </c>
      <c r="AU45" s="29">
        <f t="shared" si="12"/>
        <v>350</v>
      </c>
      <c r="AV45" s="27"/>
      <c r="AW45" s="27"/>
      <c r="AX45" s="27"/>
      <c r="AY45" s="27"/>
      <c r="AZ45" s="27"/>
      <c r="BA45" s="27"/>
      <c r="BB45" s="27"/>
      <c r="BC45" s="27">
        <f>+Z45/AP45</f>
        <v>4104</v>
      </c>
      <c r="BD45" s="27">
        <f>+AB45/AQ45</f>
        <v>4104</v>
      </c>
      <c r="BE45" s="27"/>
      <c r="BF45" s="27"/>
      <c r="BG45" s="27"/>
      <c r="BH45" s="27">
        <f t="shared" si="13"/>
        <v>4104</v>
      </c>
      <c r="BI45" s="22">
        <f t="shared" si="14"/>
        <v>1436400</v>
      </c>
      <c r="BJ45" s="22">
        <f t="shared" si="15"/>
        <v>350</v>
      </c>
    </row>
    <row r="46" spans="1:62" x14ac:dyDescent="0.25">
      <c r="A46">
        <v>2649</v>
      </c>
      <c r="B46" t="s">
        <v>908</v>
      </c>
      <c r="C46" t="s">
        <v>465</v>
      </c>
      <c r="D46" t="s">
        <v>907</v>
      </c>
      <c r="E46" t="s">
        <v>99</v>
      </c>
      <c r="F46" t="str">
        <f>VLOOKUP(B46,[1]Articulos!$A$2:$C$16025,3,0)</f>
        <v>PT ETQ LNRLSS PP LAM</v>
      </c>
      <c r="G46" s="53">
        <f>VLOOKUP(B46,[1]Articulos!$A$2:$F$16025,4,0)</f>
        <v>4.8</v>
      </c>
      <c r="H46" s="28" t="str">
        <f>VLOOKUP(F46,'[5]Anexo Ventas mes a mes  2020'!B$5:G$58,6,0)</f>
        <v>Hot melt</v>
      </c>
      <c r="I46" s="28" t="s">
        <v>339</v>
      </c>
      <c r="J46" s="28">
        <v>0</v>
      </c>
      <c r="K46">
        <v>-72</v>
      </c>
      <c r="L46" s="28">
        <v>-813960</v>
      </c>
      <c r="M46">
        <v>72</v>
      </c>
      <c r="N46" s="28">
        <v>813960</v>
      </c>
      <c r="AI46" s="27">
        <f t="shared" si="0"/>
        <v>-345.59999999999997</v>
      </c>
      <c r="AJ46" s="27">
        <f t="shared" si="1"/>
        <v>345.59999999999997</v>
      </c>
      <c r="AK46" s="27">
        <f t="shared" si="2"/>
        <v>0</v>
      </c>
      <c r="AL46" s="27">
        <f t="shared" si="3"/>
        <v>0</v>
      </c>
      <c r="AM46" s="27">
        <f t="shared" si="4"/>
        <v>0</v>
      </c>
      <c r="AN46" s="27">
        <f t="shared" si="5"/>
        <v>0</v>
      </c>
      <c r="AO46" s="27">
        <f t="shared" si="6"/>
        <v>0</v>
      </c>
      <c r="AP46" s="27">
        <f t="shared" si="7"/>
        <v>0</v>
      </c>
      <c r="AQ46" s="27">
        <f t="shared" si="8"/>
        <v>0</v>
      </c>
      <c r="AR46" s="27">
        <f t="shared" si="9"/>
        <v>0</v>
      </c>
      <c r="AS46" s="27">
        <f t="shared" si="10"/>
        <v>0</v>
      </c>
      <c r="AT46" s="27">
        <f t="shared" si="11"/>
        <v>0</v>
      </c>
      <c r="AU46" s="29">
        <f t="shared" si="12"/>
        <v>0</v>
      </c>
      <c r="AV46" s="27">
        <f>+L46/AI46</f>
        <v>2355.2083333333335</v>
      </c>
      <c r="AW46" s="27">
        <f>+N46/AJ46</f>
        <v>2355.2083333333335</v>
      </c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 t="e">
        <f t="shared" si="13"/>
        <v>#DIV/0!</v>
      </c>
      <c r="BI46" s="22">
        <f t="shared" si="14"/>
        <v>0</v>
      </c>
      <c r="BJ46" s="22">
        <f t="shared" si="15"/>
        <v>0</v>
      </c>
    </row>
    <row r="47" spans="1:62" x14ac:dyDescent="0.25">
      <c r="A47">
        <v>2650</v>
      </c>
      <c r="B47" t="s">
        <v>1232</v>
      </c>
      <c r="C47" t="s">
        <v>465</v>
      </c>
      <c r="D47" t="s">
        <v>466</v>
      </c>
      <c r="E47" t="s">
        <v>96</v>
      </c>
      <c r="F47" t="str">
        <f>VLOOKUP(B47,[1]Articulos!$A$2:$C$16025,3,0)</f>
        <v>PT ETQ LNRLSS PP LAM</v>
      </c>
      <c r="G47" s="53">
        <f>VLOOKUP(B47,[1]Articulos!$A$2:$F$16025,4,0)</f>
        <v>4.8</v>
      </c>
      <c r="H47" s="28" t="str">
        <f>VLOOKUP(F47,'[5]Anexo Ventas mes a mes  2020'!B$5:G$58,6,0)</f>
        <v>Hot melt</v>
      </c>
      <c r="I47" s="28" t="s">
        <v>339</v>
      </c>
      <c r="J47" s="28">
        <v>840500</v>
      </c>
      <c r="W47">
        <v>50</v>
      </c>
      <c r="X47" s="28">
        <v>840500</v>
      </c>
      <c r="AI47" s="27">
        <f t="shared" si="0"/>
        <v>0</v>
      </c>
      <c r="AJ47" s="27">
        <f t="shared" si="1"/>
        <v>0</v>
      </c>
      <c r="AK47" s="27">
        <f t="shared" si="2"/>
        <v>0</v>
      </c>
      <c r="AL47" s="27">
        <f t="shared" si="3"/>
        <v>0</v>
      </c>
      <c r="AM47" s="27">
        <f t="shared" si="4"/>
        <v>0</v>
      </c>
      <c r="AN47" s="27">
        <f t="shared" si="5"/>
        <v>0</v>
      </c>
      <c r="AO47" s="27">
        <f t="shared" si="6"/>
        <v>240</v>
      </c>
      <c r="AP47" s="27">
        <f t="shared" si="7"/>
        <v>0</v>
      </c>
      <c r="AQ47" s="27">
        <f t="shared" si="8"/>
        <v>0</v>
      </c>
      <c r="AR47" s="27">
        <f t="shared" si="9"/>
        <v>0</v>
      </c>
      <c r="AS47" s="27">
        <f t="shared" si="10"/>
        <v>0</v>
      </c>
      <c r="AT47" s="27">
        <f t="shared" si="11"/>
        <v>0</v>
      </c>
      <c r="AU47" s="29">
        <f t="shared" si="12"/>
        <v>240</v>
      </c>
      <c r="AV47" s="27"/>
      <c r="AW47" s="27"/>
      <c r="AX47" s="27"/>
      <c r="AY47" s="27"/>
      <c r="AZ47" s="27"/>
      <c r="BA47" s="27"/>
      <c r="BB47" s="27">
        <f t="shared" ref="BB47:BB53" si="16">+X47/AO47</f>
        <v>3502.0833333333335</v>
      </c>
      <c r="BC47" s="27"/>
      <c r="BD47" s="27"/>
      <c r="BE47" s="27"/>
      <c r="BF47" s="27"/>
      <c r="BG47" s="27"/>
      <c r="BH47" s="27">
        <f t="shared" si="13"/>
        <v>3502.0833333333335</v>
      </c>
      <c r="BI47" s="22">
        <f t="shared" si="14"/>
        <v>840500</v>
      </c>
      <c r="BJ47" s="22">
        <f t="shared" si="15"/>
        <v>240</v>
      </c>
    </row>
    <row r="48" spans="1:62" x14ac:dyDescent="0.25">
      <c r="A48">
        <v>2651</v>
      </c>
      <c r="B48" t="s">
        <v>1233</v>
      </c>
      <c r="C48" t="s">
        <v>465</v>
      </c>
      <c r="D48" t="s">
        <v>466</v>
      </c>
      <c r="E48" t="s">
        <v>96</v>
      </c>
      <c r="F48" t="str">
        <f>VLOOKUP(B48,[1]Articulos!$A$2:$C$16025,3,0)</f>
        <v>PT ETQ LNRLSS PP LAM</v>
      </c>
      <c r="G48" s="53">
        <f>VLOOKUP(B48,[1]Articulos!$A$2:$F$16025,4,0)</f>
        <v>4.8</v>
      </c>
      <c r="H48" s="28" t="str">
        <f>VLOOKUP(F48,'[5]Anexo Ventas mes a mes  2020'!B$5:G$58,6,0)</f>
        <v>Hot melt</v>
      </c>
      <c r="I48" s="28" t="s">
        <v>339</v>
      </c>
      <c r="J48" s="28">
        <v>840500</v>
      </c>
      <c r="W48">
        <v>50</v>
      </c>
      <c r="X48" s="28">
        <v>840500</v>
      </c>
      <c r="AI48" s="27">
        <f t="shared" si="0"/>
        <v>0</v>
      </c>
      <c r="AJ48" s="27">
        <f t="shared" si="1"/>
        <v>0</v>
      </c>
      <c r="AK48" s="27">
        <f t="shared" si="2"/>
        <v>0</v>
      </c>
      <c r="AL48" s="27">
        <f t="shared" si="3"/>
        <v>0</v>
      </c>
      <c r="AM48" s="27">
        <f t="shared" si="4"/>
        <v>0</v>
      </c>
      <c r="AN48" s="27">
        <f t="shared" si="5"/>
        <v>0</v>
      </c>
      <c r="AO48" s="27">
        <f t="shared" si="6"/>
        <v>240</v>
      </c>
      <c r="AP48" s="27">
        <f t="shared" si="7"/>
        <v>0</v>
      </c>
      <c r="AQ48" s="27">
        <f t="shared" si="8"/>
        <v>0</v>
      </c>
      <c r="AR48" s="27">
        <f t="shared" si="9"/>
        <v>0</v>
      </c>
      <c r="AS48" s="27">
        <f t="shared" si="10"/>
        <v>0</v>
      </c>
      <c r="AT48" s="27">
        <f t="shared" si="11"/>
        <v>0</v>
      </c>
      <c r="AU48" s="29">
        <f t="shared" si="12"/>
        <v>240</v>
      </c>
      <c r="AV48" s="27"/>
      <c r="AW48" s="27"/>
      <c r="AX48" s="27"/>
      <c r="AY48" s="27"/>
      <c r="AZ48" s="27"/>
      <c r="BA48" s="27"/>
      <c r="BB48" s="27">
        <f t="shared" si="16"/>
        <v>3502.0833333333335</v>
      </c>
      <c r="BC48" s="27"/>
      <c r="BD48" s="27"/>
      <c r="BE48" s="27"/>
      <c r="BF48" s="27"/>
      <c r="BG48" s="27"/>
      <c r="BH48" s="27">
        <f t="shared" si="13"/>
        <v>3502.0833333333335</v>
      </c>
      <c r="BI48" s="22">
        <f t="shared" si="14"/>
        <v>840500</v>
      </c>
      <c r="BJ48" s="22">
        <f t="shared" si="15"/>
        <v>240</v>
      </c>
    </row>
    <row r="49" spans="1:62" x14ac:dyDescent="0.25">
      <c r="A49">
        <v>2652</v>
      </c>
      <c r="B49" t="s">
        <v>1234</v>
      </c>
      <c r="C49" t="s">
        <v>465</v>
      </c>
      <c r="D49" t="s">
        <v>466</v>
      </c>
      <c r="E49" t="s">
        <v>96</v>
      </c>
      <c r="F49" t="str">
        <f>VLOOKUP(B49,[1]Articulos!$A$2:$C$16025,3,0)</f>
        <v>PT ETQ LNRLSS PP LAM</v>
      </c>
      <c r="G49" s="53">
        <f>VLOOKUP(B49,[1]Articulos!$A$2:$F$16025,4,0)</f>
        <v>4.8</v>
      </c>
      <c r="H49" s="28" t="str">
        <f>VLOOKUP(F49,'[5]Anexo Ventas mes a mes  2020'!B$5:G$58,6,0)</f>
        <v>Hot melt</v>
      </c>
      <c r="I49" s="28" t="s">
        <v>339</v>
      </c>
      <c r="J49" s="28">
        <v>840500</v>
      </c>
      <c r="W49">
        <v>50</v>
      </c>
      <c r="X49" s="28">
        <v>840500</v>
      </c>
      <c r="AI49" s="27">
        <f t="shared" si="0"/>
        <v>0</v>
      </c>
      <c r="AJ49" s="27">
        <f t="shared" si="1"/>
        <v>0</v>
      </c>
      <c r="AK49" s="27">
        <f t="shared" si="2"/>
        <v>0</v>
      </c>
      <c r="AL49" s="27">
        <f t="shared" si="3"/>
        <v>0</v>
      </c>
      <c r="AM49" s="27">
        <f t="shared" si="4"/>
        <v>0</v>
      </c>
      <c r="AN49" s="27">
        <f t="shared" si="5"/>
        <v>0</v>
      </c>
      <c r="AO49" s="27">
        <f t="shared" si="6"/>
        <v>240</v>
      </c>
      <c r="AP49" s="27">
        <f t="shared" si="7"/>
        <v>0</v>
      </c>
      <c r="AQ49" s="27">
        <f t="shared" si="8"/>
        <v>0</v>
      </c>
      <c r="AR49" s="27">
        <f t="shared" si="9"/>
        <v>0</v>
      </c>
      <c r="AS49" s="27">
        <f t="shared" si="10"/>
        <v>0</v>
      </c>
      <c r="AT49" s="27">
        <f t="shared" si="11"/>
        <v>0</v>
      </c>
      <c r="AU49" s="29">
        <f t="shared" si="12"/>
        <v>240</v>
      </c>
      <c r="AV49" s="27"/>
      <c r="AW49" s="27"/>
      <c r="AX49" s="27"/>
      <c r="AY49" s="27"/>
      <c r="AZ49" s="27"/>
      <c r="BA49" s="27"/>
      <c r="BB49" s="27">
        <f t="shared" si="16"/>
        <v>3502.0833333333335</v>
      </c>
      <c r="BC49" s="27"/>
      <c r="BD49" s="27"/>
      <c r="BE49" s="27"/>
      <c r="BF49" s="27"/>
      <c r="BG49" s="27"/>
      <c r="BH49" s="27">
        <f t="shared" si="13"/>
        <v>3502.0833333333335</v>
      </c>
      <c r="BI49" s="22">
        <f t="shared" si="14"/>
        <v>840500</v>
      </c>
      <c r="BJ49" s="22">
        <f t="shared" si="15"/>
        <v>240</v>
      </c>
    </row>
    <row r="50" spans="1:62" x14ac:dyDescent="0.25">
      <c r="A50">
        <v>2653</v>
      </c>
      <c r="B50" t="s">
        <v>1235</v>
      </c>
      <c r="C50" t="s">
        <v>465</v>
      </c>
      <c r="D50" t="s">
        <v>466</v>
      </c>
      <c r="E50" t="s">
        <v>96</v>
      </c>
      <c r="F50" t="str">
        <f>VLOOKUP(B50,[1]Articulos!$A$2:$C$16025,3,0)</f>
        <v>PT ETQ LNRLSS PP LAM</v>
      </c>
      <c r="G50" s="53">
        <f>VLOOKUP(B50,[1]Articulos!$A$2:$F$16025,4,0)</f>
        <v>4.8</v>
      </c>
      <c r="H50" s="28" t="str">
        <f>VLOOKUP(F50,'[5]Anexo Ventas mes a mes  2020'!B$5:G$58,6,0)</f>
        <v>Hot melt</v>
      </c>
      <c r="I50" s="28" t="s">
        <v>339</v>
      </c>
      <c r="J50" s="28">
        <v>840500</v>
      </c>
      <c r="W50">
        <v>50</v>
      </c>
      <c r="X50" s="28">
        <v>840500</v>
      </c>
      <c r="AI50" s="27">
        <f t="shared" si="0"/>
        <v>0</v>
      </c>
      <c r="AJ50" s="27">
        <f t="shared" si="1"/>
        <v>0</v>
      </c>
      <c r="AK50" s="27">
        <f t="shared" si="2"/>
        <v>0</v>
      </c>
      <c r="AL50" s="27">
        <f t="shared" si="3"/>
        <v>0</v>
      </c>
      <c r="AM50" s="27">
        <f t="shared" si="4"/>
        <v>0</v>
      </c>
      <c r="AN50" s="27">
        <f t="shared" si="5"/>
        <v>0</v>
      </c>
      <c r="AO50" s="27">
        <f t="shared" si="6"/>
        <v>240</v>
      </c>
      <c r="AP50" s="27">
        <f t="shared" si="7"/>
        <v>0</v>
      </c>
      <c r="AQ50" s="27">
        <f t="shared" si="8"/>
        <v>0</v>
      </c>
      <c r="AR50" s="27">
        <f t="shared" si="9"/>
        <v>0</v>
      </c>
      <c r="AS50" s="27">
        <f t="shared" si="10"/>
        <v>0</v>
      </c>
      <c r="AT50" s="27">
        <f t="shared" si="11"/>
        <v>0</v>
      </c>
      <c r="AU50" s="29">
        <f t="shared" si="12"/>
        <v>240</v>
      </c>
      <c r="AV50" s="27"/>
      <c r="AW50" s="27"/>
      <c r="AX50" s="27"/>
      <c r="AY50" s="27"/>
      <c r="AZ50" s="27"/>
      <c r="BA50" s="27"/>
      <c r="BB50" s="27">
        <f t="shared" si="16"/>
        <v>3502.0833333333335</v>
      </c>
      <c r="BC50" s="27"/>
      <c r="BD50" s="27"/>
      <c r="BE50" s="27"/>
      <c r="BF50" s="27"/>
      <c r="BG50" s="27"/>
      <c r="BH50" s="27">
        <f t="shared" si="13"/>
        <v>3502.0833333333335</v>
      </c>
      <c r="BI50" s="22">
        <f t="shared" si="14"/>
        <v>840500</v>
      </c>
      <c r="BJ50" s="22">
        <f t="shared" si="15"/>
        <v>240</v>
      </c>
    </row>
    <row r="51" spans="1:62" x14ac:dyDescent="0.25">
      <c r="A51">
        <v>2654</v>
      </c>
      <c r="B51" t="s">
        <v>1236</v>
      </c>
      <c r="C51" t="s">
        <v>465</v>
      </c>
      <c r="D51" t="s">
        <v>466</v>
      </c>
      <c r="E51" t="s">
        <v>96</v>
      </c>
      <c r="F51" t="str">
        <f>VLOOKUP(B51,[1]Articulos!$A$2:$C$16025,3,0)</f>
        <v>PT ETQ LNRLSS PP LAM</v>
      </c>
      <c r="G51" s="53">
        <f>VLOOKUP(B51,[1]Articulos!$A$2:$F$16025,4,0)</f>
        <v>4.8</v>
      </c>
      <c r="H51" s="28" t="str">
        <f>VLOOKUP(F51,'[5]Anexo Ventas mes a mes  2020'!B$5:G$58,6,0)</f>
        <v>Hot melt</v>
      </c>
      <c r="I51" s="28" t="s">
        <v>339</v>
      </c>
      <c r="J51" s="28">
        <v>1143080</v>
      </c>
      <c r="W51">
        <v>68</v>
      </c>
      <c r="X51" s="28">
        <v>1143080</v>
      </c>
      <c r="AI51" s="27">
        <f t="shared" si="0"/>
        <v>0</v>
      </c>
      <c r="AJ51" s="27">
        <f t="shared" si="1"/>
        <v>0</v>
      </c>
      <c r="AK51" s="27">
        <f t="shared" si="2"/>
        <v>0</v>
      </c>
      <c r="AL51" s="27">
        <f t="shared" si="3"/>
        <v>0</v>
      </c>
      <c r="AM51" s="27">
        <f t="shared" si="4"/>
        <v>0</v>
      </c>
      <c r="AN51" s="27">
        <f t="shared" si="5"/>
        <v>0</v>
      </c>
      <c r="AO51" s="27">
        <f t="shared" si="6"/>
        <v>326.39999999999998</v>
      </c>
      <c r="AP51" s="27">
        <f t="shared" si="7"/>
        <v>0</v>
      </c>
      <c r="AQ51" s="27">
        <f t="shared" si="8"/>
        <v>0</v>
      </c>
      <c r="AR51" s="27">
        <f t="shared" si="9"/>
        <v>0</v>
      </c>
      <c r="AS51" s="27">
        <f t="shared" si="10"/>
        <v>0</v>
      </c>
      <c r="AT51" s="27">
        <f t="shared" si="11"/>
        <v>0</v>
      </c>
      <c r="AU51" s="29">
        <f t="shared" si="12"/>
        <v>326.39999999999998</v>
      </c>
      <c r="AV51" s="27"/>
      <c r="AW51" s="27"/>
      <c r="AX51" s="27"/>
      <c r="AY51" s="27"/>
      <c r="AZ51" s="27"/>
      <c r="BA51" s="27"/>
      <c r="BB51" s="27">
        <f t="shared" si="16"/>
        <v>3502.0833333333335</v>
      </c>
      <c r="BC51" s="27"/>
      <c r="BD51" s="27"/>
      <c r="BE51" s="27"/>
      <c r="BF51" s="27"/>
      <c r="BG51" s="27"/>
      <c r="BH51" s="27">
        <f t="shared" si="13"/>
        <v>3502.0833333333335</v>
      </c>
      <c r="BI51" s="22">
        <f t="shared" si="14"/>
        <v>1143080</v>
      </c>
      <c r="BJ51" s="22">
        <f t="shared" si="15"/>
        <v>326.39999999999998</v>
      </c>
    </row>
    <row r="52" spans="1:62" x14ac:dyDescent="0.25">
      <c r="A52">
        <v>2655</v>
      </c>
      <c r="B52" t="s">
        <v>1237</v>
      </c>
      <c r="C52" t="s">
        <v>465</v>
      </c>
      <c r="D52" t="s">
        <v>466</v>
      </c>
      <c r="E52" t="s">
        <v>96</v>
      </c>
      <c r="F52" t="str">
        <f>VLOOKUP(B52,[1]Articulos!$A$2:$C$16025,3,0)</f>
        <v>PT ETQ LNRLSS PP LAM</v>
      </c>
      <c r="G52" s="53">
        <f>VLOOKUP(B52,[1]Articulos!$A$2:$F$16025,4,0)</f>
        <v>4.8</v>
      </c>
      <c r="H52" s="28" t="str">
        <f>VLOOKUP(F52,'[5]Anexo Ventas mes a mes  2020'!B$5:G$58,6,0)</f>
        <v>Hot melt</v>
      </c>
      <c r="I52" s="28" t="s">
        <v>339</v>
      </c>
      <c r="J52" s="28">
        <v>1143080</v>
      </c>
      <c r="W52">
        <v>68</v>
      </c>
      <c r="X52" s="28">
        <v>1143080</v>
      </c>
      <c r="AI52" s="27">
        <f t="shared" si="0"/>
        <v>0</v>
      </c>
      <c r="AJ52" s="27">
        <f t="shared" si="1"/>
        <v>0</v>
      </c>
      <c r="AK52" s="27">
        <f t="shared" si="2"/>
        <v>0</v>
      </c>
      <c r="AL52" s="27">
        <f t="shared" si="3"/>
        <v>0</v>
      </c>
      <c r="AM52" s="27">
        <f t="shared" si="4"/>
        <v>0</v>
      </c>
      <c r="AN52" s="27">
        <f t="shared" si="5"/>
        <v>0</v>
      </c>
      <c r="AO52" s="27">
        <f t="shared" si="6"/>
        <v>326.39999999999998</v>
      </c>
      <c r="AP52" s="27">
        <f t="shared" si="7"/>
        <v>0</v>
      </c>
      <c r="AQ52" s="27">
        <f t="shared" si="8"/>
        <v>0</v>
      </c>
      <c r="AR52" s="27">
        <f t="shared" si="9"/>
        <v>0</v>
      </c>
      <c r="AS52" s="27">
        <f t="shared" si="10"/>
        <v>0</v>
      </c>
      <c r="AT52" s="27">
        <f t="shared" si="11"/>
        <v>0</v>
      </c>
      <c r="AU52" s="29">
        <f t="shared" si="12"/>
        <v>326.39999999999998</v>
      </c>
      <c r="AV52" s="27"/>
      <c r="AW52" s="27"/>
      <c r="AX52" s="27"/>
      <c r="AY52" s="27"/>
      <c r="AZ52" s="27"/>
      <c r="BA52" s="27"/>
      <c r="BB52" s="27">
        <f t="shared" si="16"/>
        <v>3502.0833333333335</v>
      </c>
      <c r="BC52" s="27"/>
      <c r="BD52" s="27"/>
      <c r="BE52" s="27"/>
      <c r="BF52" s="27"/>
      <c r="BG52" s="27"/>
      <c r="BH52" s="27">
        <f t="shared" si="13"/>
        <v>3502.0833333333335</v>
      </c>
      <c r="BI52" s="22">
        <f t="shared" si="14"/>
        <v>1143080</v>
      </c>
      <c r="BJ52" s="22">
        <f t="shared" si="15"/>
        <v>326.39999999999998</v>
      </c>
    </row>
    <row r="53" spans="1:62" x14ac:dyDescent="0.25">
      <c r="A53">
        <v>2656</v>
      </c>
      <c r="B53" t="s">
        <v>1238</v>
      </c>
      <c r="C53" t="s">
        <v>465</v>
      </c>
      <c r="D53" t="s">
        <v>466</v>
      </c>
      <c r="E53" t="s">
        <v>96</v>
      </c>
      <c r="F53" t="str">
        <f>VLOOKUP(B53,[1]Articulos!$A$2:$C$16025,3,0)</f>
        <v>PT ETQ LNRLSS PP LAM</v>
      </c>
      <c r="G53" s="53">
        <f>VLOOKUP(B53,[1]Articulos!$A$2:$F$16025,4,0)</f>
        <v>4.8</v>
      </c>
      <c r="H53" s="28" t="str">
        <f>VLOOKUP(F53,'[5]Anexo Ventas mes a mes  2020'!B$5:G$58,6,0)</f>
        <v>Hot melt</v>
      </c>
      <c r="I53" s="28" t="s">
        <v>339</v>
      </c>
      <c r="J53" s="28">
        <v>1143080</v>
      </c>
      <c r="W53">
        <v>68</v>
      </c>
      <c r="X53" s="28">
        <v>1143080</v>
      </c>
      <c r="AI53" s="27">
        <f t="shared" si="0"/>
        <v>0</v>
      </c>
      <c r="AJ53" s="27">
        <f t="shared" si="1"/>
        <v>0</v>
      </c>
      <c r="AK53" s="27">
        <f t="shared" si="2"/>
        <v>0</v>
      </c>
      <c r="AL53" s="27">
        <f t="shared" si="3"/>
        <v>0</v>
      </c>
      <c r="AM53" s="27">
        <f t="shared" si="4"/>
        <v>0</v>
      </c>
      <c r="AN53" s="27">
        <f t="shared" si="5"/>
        <v>0</v>
      </c>
      <c r="AO53" s="27">
        <f t="shared" si="6"/>
        <v>326.39999999999998</v>
      </c>
      <c r="AP53" s="27">
        <f t="shared" si="7"/>
        <v>0</v>
      </c>
      <c r="AQ53" s="27">
        <f t="shared" si="8"/>
        <v>0</v>
      </c>
      <c r="AR53" s="27">
        <f t="shared" si="9"/>
        <v>0</v>
      </c>
      <c r="AS53" s="27">
        <f t="shared" si="10"/>
        <v>0</v>
      </c>
      <c r="AT53" s="27">
        <f t="shared" si="11"/>
        <v>0</v>
      </c>
      <c r="AU53" s="29">
        <f t="shared" si="12"/>
        <v>326.39999999999998</v>
      </c>
      <c r="AV53" s="27"/>
      <c r="AW53" s="27"/>
      <c r="AX53" s="27"/>
      <c r="AY53" s="27"/>
      <c r="AZ53" s="27"/>
      <c r="BA53" s="27"/>
      <c r="BB53" s="27">
        <f t="shared" si="16"/>
        <v>3502.0833333333335</v>
      </c>
      <c r="BC53" s="27"/>
      <c r="BD53" s="27"/>
      <c r="BE53" s="27"/>
      <c r="BF53" s="27"/>
      <c r="BG53" s="27"/>
      <c r="BH53" s="27">
        <f t="shared" si="13"/>
        <v>3502.0833333333335</v>
      </c>
      <c r="BI53" s="22">
        <f t="shared" si="14"/>
        <v>1143080</v>
      </c>
      <c r="BJ53" s="22">
        <f t="shared" si="15"/>
        <v>326.39999999999998</v>
      </c>
    </row>
    <row r="54" spans="1:62" x14ac:dyDescent="0.25">
      <c r="A54">
        <v>2657</v>
      </c>
      <c r="B54" t="s">
        <v>1239</v>
      </c>
      <c r="C54" t="s">
        <v>465</v>
      </c>
      <c r="D54" t="s">
        <v>466</v>
      </c>
      <c r="E54" t="s">
        <v>96</v>
      </c>
      <c r="F54" t="str">
        <f>VLOOKUP(B54,[1]Articulos!$A$2:$C$16025,3,0)</f>
        <v>PT ETQ LNRLSS PP LAM</v>
      </c>
      <c r="G54" s="53">
        <f>VLOOKUP(B54,[1]Articulos!$A$2:$F$16025,4,0)</f>
        <v>4.8</v>
      </c>
      <c r="H54" s="28" t="str">
        <f>VLOOKUP(F54,'[5]Anexo Ventas mes a mes  2020'!B$5:G$58,6,0)</f>
        <v>Hot melt</v>
      </c>
      <c r="I54" s="28" t="s">
        <v>339</v>
      </c>
      <c r="J54" s="28">
        <v>840500</v>
      </c>
      <c r="Y54">
        <v>50</v>
      </c>
      <c r="Z54" s="28">
        <v>840500</v>
      </c>
      <c r="AI54" s="27">
        <f t="shared" si="0"/>
        <v>0</v>
      </c>
      <c r="AJ54" s="27">
        <f t="shared" si="1"/>
        <v>0</v>
      </c>
      <c r="AK54" s="27">
        <f t="shared" si="2"/>
        <v>0</v>
      </c>
      <c r="AL54" s="27">
        <f t="shared" si="3"/>
        <v>0</v>
      </c>
      <c r="AM54" s="27">
        <f t="shared" si="4"/>
        <v>0</v>
      </c>
      <c r="AN54" s="27">
        <f t="shared" si="5"/>
        <v>0</v>
      </c>
      <c r="AO54" s="27">
        <f t="shared" si="6"/>
        <v>0</v>
      </c>
      <c r="AP54" s="27">
        <f t="shared" si="7"/>
        <v>240</v>
      </c>
      <c r="AQ54" s="27">
        <f t="shared" si="8"/>
        <v>0</v>
      </c>
      <c r="AR54" s="27">
        <f t="shared" si="9"/>
        <v>0</v>
      </c>
      <c r="AS54" s="27">
        <f t="shared" si="10"/>
        <v>0</v>
      </c>
      <c r="AT54" s="27">
        <f t="shared" si="11"/>
        <v>0</v>
      </c>
      <c r="AU54" s="29">
        <f t="shared" si="12"/>
        <v>240</v>
      </c>
      <c r="AV54" s="27"/>
      <c r="AW54" s="27"/>
      <c r="AX54" s="27"/>
      <c r="AY54" s="27"/>
      <c r="AZ54" s="27"/>
      <c r="BA54" s="27"/>
      <c r="BB54" s="27"/>
      <c r="BC54" s="27">
        <f>+Z54/AP54</f>
        <v>3502.0833333333335</v>
      </c>
      <c r="BD54" s="27"/>
      <c r="BE54" s="27"/>
      <c r="BF54" s="27"/>
      <c r="BG54" s="27"/>
      <c r="BH54" s="27">
        <f t="shared" si="13"/>
        <v>3502.0833333333335</v>
      </c>
      <c r="BI54" s="22">
        <f t="shared" si="14"/>
        <v>840500</v>
      </c>
      <c r="BJ54" s="22">
        <f t="shared" si="15"/>
        <v>240</v>
      </c>
    </row>
    <row r="55" spans="1:62" x14ac:dyDescent="0.25">
      <c r="A55">
        <v>2658</v>
      </c>
      <c r="B55" t="s">
        <v>1240</v>
      </c>
      <c r="C55" t="s">
        <v>917</v>
      </c>
      <c r="D55" t="s">
        <v>796</v>
      </c>
      <c r="E55" t="s">
        <v>30</v>
      </c>
      <c r="F55" t="str">
        <f>VLOOKUP(B55,[1]Articulos!$A$2:$C$16025,3,0)</f>
        <v>PT ETQ LNRLSS PP LAM</v>
      </c>
      <c r="G55" s="53">
        <f>VLOOKUP(B55,[1]Articulos!$A$2:$F$16025,4,0)</f>
        <v>2.5</v>
      </c>
      <c r="H55" s="28" t="str">
        <f>VLOOKUP(F55,'[5]Anexo Ventas mes a mes  2020'!B$5:G$58,6,0)</f>
        <v>Hot melt</v>
      </c>
      <c r="I55" s="28" t="s">
        <v>339</v>
      </c>
      <c r="J55" s="28">
        <v>415166</v>
      </c>
      <c r="K55">
        <v>61</v>
      </c>
      <c r="L55" s="28">
        <v>415166</v>
      </c>
      <c r="AI55" s="27">
        <f t="shared" si="0"/>
        <v>152.5</v>
      </c>
      <c r="AJ55" s="27">
        <f t="shared" si="1"/>
        <v>0</v>
      </c>
      <c r="AK55" s="27">
        <f t="shared" si="2"/>
        <v>0</v>
      </c>
      <c r="AL55" s="27">
        <f t="shared" si="3"/>
        <v>0</v>
      </c>
      <c r="AM55" s="27">
        <f t="shared" si="4"/>
        <v>0</v>
      </c>
      <c r="AN55" s="27">
        <f t="shared" si="5"/>
        <v>0</v>
      </c>
      <c r="AO55" s="27">
        <f t="shared" si="6"/>
        <v>0</v>
      </c>
      <c r="AP55" s="27">
        <f t="shared" si="7"/>
        <v>0</v>
      </c>
      <c r="AQ55" s="27">
        <f t="shared" si="8"/>
        <v>0</v>
      </c>
      <c r="AR55" s="27">
        <f t="shared" si="9"/>
        <v>0</v>
      </c>
      <c r="AS55" s="27">
        <f t="shared" si="10"/>
        <v>0</v>
      </c>
      <c r="AT55" s="27">
        <f t="shared" si="11"/>
        <v>0</v>
      </c>
      <c r="AU55" s="29">
        <f t="shared" si="12"/>
        <v>152.5</v>
      </c>
      <c r="AV55" s="27">
        <f>+L55/AI55</f>
        <v>2722.4</v>
      </c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>
        <f t="shared" si="13"/>
        <v>2722.4</v>
      </c>
      <c r="BI55" s="22">
        <f t="shared" si="14"/>
        <v>0</v>
      </c>
      <c r="BJ55" s="22">
        <f t="shared" si="15"/>
        <v>0</v>
      </c>
    </row>
    <row r="56" spans="1:62" x14ac:dyDescent="0.25">
      <c r="A56">
        <v>2659</v>
      </c>
      <c r="B56" t="s">
        <v>1241</v>
      </c>
      <c r="C56" t="s">
        <v>1242</v>
      </c>
      <c r="D56" t="s">
        <v>386</v>
      </c>
      <c r="E56" t="s">
        <v>91</v>
      </c>
      <c r="F56" t="str">
        <f>VLOOKUP(B56,[1]Articulos!$A$2:$C$16025,3,0)</f>
        <v>PT ETQ LNRLSS PP LAM</v>
      </c>
      <c r="G56" s="53">
        <f>VLOOKUP(B56,[1]Articulos!$A$2:$F$16025,4,0)</f>
        <v>2.5</v>
      </c>
      <c r="H56" s="28" t="str">
        <f>VLOOKUP(F56,'[5]Anexo Ventas mes a mes  2020'!B$5:G$58,6,0)</f>
        <v>Hot melt</v>
      </c>
      <c r="I56" s="28" t="s">
        <v>339</v>
      </c>
      <c r="J56" s="28">
        <v>0</v>
      </c>
      <c r="W56">
        <v>0</v>
      </c>
      <c r="X56" s="28">
        <v>0</v>
      </c>
      <c r="AI56" s="27">
        <f t="shared" si="0"/>
        <v>0</v>
      </c>
      <c r="AJ56" s="27">
        <f t="shared" si="1"/>
        <v>0</v>
      </c>
      <c r="AK56" s="27">
        <f t="shared" si="2"/>
        <v>0</v>
      </c>
      <c r="AL56" s="27">
        <f t="shared" si="3"/>
        <v>0</v>
      </c>
      <c r="AM56" s="27">
        <f t="shared" si="4"/>
        <v>0</v>
      </c>
      <c r="AN56" s="27">
        <f t="shared" si="5"/>
        <v>0</v>
      </c>
      <c r="AO56" s="27">
        <f t="shared" si="6"/>
        <v>0</v>
      </c>
      <c r="AP56" s="27">
        <f t="shared" si="7"/>
        <v>0</v>
      </c>
      <c r="AQ56" s="27">
        <f t="shared" si="8"/>
        <v>0</v>
      </c>
      <c r="AR56" s="27">
        <f t="shared" si="9"/>
        <v>0</v>
      </c>
      <c r="AS56" s="27">
        <f t="shared" si="10"/>
        <v>0</v>
      </c>
      <c r="AT56" s="27">
        <f t="shared" si="11"/>
        <v>0</v>
      </c>
      <c r="AU56" s="29">
        <f t="shared" si="12"/>
        <v>0</v>
      </c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 t="e">
        <f t="shared" si="13"/>
        <v>#DIV/0!</v>
      </c>
      <c r="BI56" s="22">
        <f t="shared" si="14"/>
        <v>0</v>
      </c>
      <c r="BJ56" s="22">
        <f t="shared" si="15"/>
        <v>0</v>
      </c>
    </row>
    <row r="57" spans="1:62" x14ac:dyDescent="0.25">
      <c r="A57">
        <v>2660</v>
      </c>
      <c r="B57" t="s">
        <v>1241</v>
      </c>
      <c r="C57" t="s">
        <v>1242</v>
      </c>
      <c r="D57" t="s">
        <v>1243</v>
      </c>
      <c r="E57" t="s">
        <v>167</v>
      </c>
      <c r="F57" t="str">
        <f>VLOOKUP(B57,[1]Articulos!$A$2:$C$16025,3,0)</f>
        <v>PT ETQ LNRLSS PP LAM</v>
      </c>
      <c r="G57" s="53">
        <f>VLOOKUP(B57,[1]Articulos!$A$2:$F$16025,4,0)</f>
        <v>2.5</v>
      </c>
      <c r="H57" s="28" t="str">
        <f>VLOOKUP(F57,'[5]Anexo Ventas mes a mes  2020'!B$5:G$58,6,0)</f>
        <v>Hot melt</v>
      </c>
      <c r="I57" s="28" t="s">
        <v>339</v>
      </c>
      <c r="J57" s="28">
        <v>1203795</v>
      </c>
      <c r="W57">
        <v>185</v>
      </c>
      <c r="X57" s="28">
        <v>1203795</v>
      </c>
      <c r="AI57" s="27">
        <f t="shared" si="0"/>
        <v>0</v>
      </c>
      <c r="AJ57" s="27">
        <f t="shared" si="1"/>
        <v>0</v>
      </c>
      <c r="AK57" s="27">
        <f t="shared" si="2"/>
        <v>0</v>
      </c>
      <c r="AL57" s="27">
        <f t="shared" si="3"/>
        <v>0</v>
      </c>
      <c r="AM57" s="27">
        <f t="shared" si="4"/>
        <v>0</v>
      </c>
      <c r="AN57" s="27">
        <f t="shared" si="5"/>
        <v>0</v>
      </c>
      <c r="AO57" s="27">
        <f t="shared" si="6"/>
        <v>462.5</v>
      </c>
      <c r="AP57" s="27">
        <f t="shared" si="7"/>
        <v>0</v>
      </c>
      <c r="AQ57" s="27">
        <f t="shared" si="8"/>
        <v>0</v>
      </c>
      <c r="AR57" s="27">
        <f t="shared" si="9"/>
        <v>0</v>
      </c>
      <c r="AS57" s="27">
        <f t="shared" si="10"/>
        <v>0</v>
      </c>
      <c r="AT57" s="27">
        <f t="shared" si="11"/>
        <v>0</v>
      </c>
      <c r="AU57" s="29">
        <f t="shared" si="12"/>
        <v>462.5</v>
      </c>
      <c r="AV57" s="27"/>
      <c r="AW57" s="27"/>
      <c r="AX57" s="27"/>
      <c r="AY57" s="27"/>
      <c r="AZ57" s="27"/>
      <c r="BA57" s="27"/>
      <c r="BB57" s="27">
        <f>+X57/AO57</f>
        <v>2602.8000000000002</v>
      </c>
      <c r="BC57" s="27"/>
      <c r="BD57" s="27"/>
      <c r="BE57" s="27"/>
      <c r="BF57" s="27"/>
      <c r="BG57" s="27"/>
      <c r="BH57" s="27">
        <f t="shared" si="13"/>
        <v>2602.8000000000002</v>
      </c>
      <c r="BI57" s="22">
        <f t="shared" si="14"/>
        <v>1203795</v>
      </c>
      <c r="BJ57" s="22">
        <f t="shared" si="15"/>
        <v>462.5</v>
      </c>
    </row>
    <row r="58" spans="1:62" x14ac:dyDescent="0.25">
      <c r="A58">
        <v>2661</v>
      </c>
      <c r="B58" t="s">
        <v>1244</v>
      </c>
      <c r="C58" t="s">
        <v>928</v>
      </c>
      <c r="D58" t="s">
        <v>386</v>
      </c>
      <c r="E58" t="s">
        <v>91</v>
      </c>
      <c r="F58" t="str">
        <f>VLOOKUP(B58,[1]Articulos!$A$2:$C$16025,3,0)</f>
        <v>PT ETQ LNRLSS PP LAM</v>
      </c>
      <c r="G58" s="53">
        <f>VLOOKUP(B58,[1]Articulos!$A$2:$F$16025,4,0)</f>
        <v>2.5</v>
      </c>
      <c r="H58" s="28" t="str">
        <f>VLOOKUP(F58,'[5]Anexo Ventas mes a mes  2020'!B$5:G$58,6,0)</f>
        <v>Hot melt</v>
      </c>
      <c r="I58" s="28" t="s">
        <v>339</v>
      </c>
      <c r="J58" s="28">
        <v>2393600</v>
      </c>
      <c r="AA58">
        <v>400</v>
      </c>
      <c r="AB58" s="28">
        <v>2393600</v>
      </c>
      <c r="AI58" s="27">
        <f t="shared" si="0"/>
        <v>0</v>
      </c>
      <c r="AJ58" s="27">
        <f t="shared" si="1"/>
        <v>0</v>
      </c>
      <c r="AK58" s="27">
        <f t="shared" si="2"/>
        <v>0</v>
      </c>
      <c r="AL58" s="27">
        <f t="shared" si="3"/>
        <v>0</v>
      </c>
      <c r="AM58" s="27">
        <f t="shared" si="4"/>
        <v>0</v>
      </c>
      <c r="AN58" s="27">
        <f t="shared" si="5"/>
        <v>0</v>
      </c>
      <c r="AO58" s="27">
        <f t="shared" si="6"/>
        <v>0</v>
      </c>
      <c r="AP58" s="27">
        <f t="shared" si="7"/>
        <v>0</v>
      </c>
      <c r="AQ58" s="27">
        <f t="shared" si="8"/>
        <v>1000</v>
      </c>
      <c r="AR58" s="27">
        <f t="shared" si="9"/>
        <v>0</v>
      </c>
      <c r="AS58" s="27">
        <f t="shared" si="10"/>
        <v>0</v>
      </c>
      <c r="AT58" s="27">
        <f t="shared" si="11"/>
        <v>0</v>
      </c>
      <c r="AU58" s="29">
        <f t="shared" si="12"/>
        <v>1000</v>
      </c>
      <c r="AV58" s="27"/>
      <c r="AW58" s="27"/>
      <c r="AX58" s="27"/>
      <c r="AY58" s="27"/>
      <c r="AZ58" s="27"/>
      <c r="BA58" s="27"/>
      <c r="BB58" s="27"/>
      <c r="BC58" s="27"/>
      <c r="BD58" s="27">
        <f>+AB58/AQ58</f>
        <v>2393.6</v>
      </c>
      <c r="BE58" s="27"/>
      <c r="BF58" s="27"/>
      <c r="BG58" s="27"/>
      <c r="BH58" s="27">
        <f t="shared" si="13"/>
        <v>2393.6</v>
      </c>
      <c r="BI58" s="22">
        <f t="shared" si="14"/>
        <v>2393600</v>
      </c>
      <c r="BJ58" s="22">
        <f t="shared" si="15"/>
        <v>1000</v>
      </c>
    </row>
    <row r="59" spans="1:62" x14ac:dyDescent="0.25">
      <c r="A59">
        <v>2662</v>
      </c>
      <c r="B59" t="s">
        <v>927</v>
      </c>
      <c r="C59" t="s">
        <v>928</v>
      </c>
      <c r="D59" t="s">
        <v>386</v>
      </c>
      <c r="E59" t="s">
        <v>91</v>
      </c>
      <c r="F59" t="str">
        <f>VLOOKUP(B59,[1]Articulos!$A$2:$C$16025,3,0)</f>
        <v>PT ETQ LNRLSS PP LAM</v>
      </c>
      <c r="G59" s="53">
        <f>VLOOKUP(B59,[1]Articulos!$A$2:$F$16025,4,0)</f>
        <v>1.9</v>
      </c>
      <c r="H59" s="28" t="str">
        <f>VLOOKUP(F59,'[5]Anexo Ventas mes a mes  2020'!B$5:G$58,6,0)</f>
        <v>Hot melt</v>
      </c>
      <c r="I59" s="28" t="s">
        <v>339</v>
      </c>
      <c r="J59" s="28">
        <v>1868100</v>
      </c>
      <c r="AG59">
        <v>390</v>
      </c>
      <c r="AH59" s="28">
        <v>1868100</v>
      </c>
      <c r="AI59" s="27">
        <f t="shared" si="0"/>
        <v>0</v>
      </c>
      <c r="AJ59" s="27">
        <f t="shared" si="1"/>
        <v>0</v>
      </c>
      <c r="AK59" s="27">
        <f t="shared" si="2"/>
        <v>0</v>
      </c>
      <c r="AL59" s="27">
        <f t="shared" si="3"/>
        <v>0</v>
      </c>
      <c r="AM59" s="27">
        <f t="shared" si="4"/>
        <v>0</v>
      </c>
      <c r="AN59" s="27">
        <f t="shared" si="5"/>
        <v>0</v>
      </c>
      <c r="AO59" s="27">
        <f t="shared" si="6"/>
        <v>0</v>
      </c>
      <c r="AP59" s="27">
        <f t="shared" si="7"/>
        <v>0</v>
      </c>
      <c r="AQ59" s="27">
        <f t="shared" si="8"/>
        <v>0</v>
      </c>
      <c r="AR59" s="27">
        <f t="shared" si="9"/>
        <v>0</v>
      </c>
      <c r="AS59" s="27">
        <f t="shared" si="10"/>
        <v>0</v>
      </c>
      <c r="AT59" s="27">
        <f t="shared" si="11"/>
        <v>741</v>
      </c>
      <c r="AU59" s="29">
        <f t="shared" si="12"/>
        <v>741</v>
      </c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>
        <f>+AH59/AT59</f>
        <v>2521.0526315789475</v>
      </c>
      <c r="BH59" s="27">
        <f t="shared" si="13"/>
        <v>2521.0526315789475</v>
      </c>
      <c r="BI59" s="22">
        <f t="shared" si="14"/>
        <v>1868100</v>
      </c>
      <c r="BJ59" s="22">
        <f t="shared" si="15"/>
        <v>741</v>
      </c>
    </row>
    <row r="60" spans="1:62" x14ac:dyDescent="0.25">
      <c r="A60">
        <v>2663</v>
      </c>
      <c r="B60" t="s">
        <v>935</v>
      </c>
      <c r="C60" t="s">
        <v>936</v>
      </c>
      <c r="D60" t="s">
        <v>937</v>
      </c>
      <c r="E60" t="s">
        <v>64</v>
      </c>
      <c r="F60" t="str">
        <f>VLOOKUP(B60,[1]Articulos!$A$2:$C$16025,3,0)</f>
        <v>PT ETQ LNRLSS PP LAM</v>
      </c>
      <c r="G60" s="53">
        <f>VLOOKUP(B60,[1]Articulos!$A$2:$F$16025,4,0)</f>
        <v>2.4</v>
      </c>
      <c r="H60" s="28" t="str">
        <f>VLOOKUP(F60,'[5]Anexo Ventas mes a mes  2020'!B$5:G$58,6,0)</f>
        <v>Hot melt</v>
      </c>
      <c r="I60" s="28" t="s">
        <v>339</v>
      </c>
      <c r="J60" s="28">
        <v>61065000</v>
      </c>
      <c r="W60" s="31">
        <v>3588</v>
      </c>
      <c r="X60" s="28">
        <v>14606748</v>
      </c>
      <c r="Y60" s="31">
        <v>1412</v>
      </c>
      <c r="Z60" s="28">
        <v>5748252</v>
      </c>
      <c r="AC60" s="31">
        <v>8588</v>
      </c>
      <c r="AD60" s="28">
        <v>34961748</v>
      </c>
      <c r="AE60" s="31">
        <v>1412</v>
      </c>
      <c r="AF60" s="28">
        <v>5748252</v>
      </c>
      <c r="AI60" s="27">
        <f t="shared" si="0"/>
        <v>0</v>
      </c>
      <c r="AJ60" s="27">
        <f t="shared" si="1"/>
        <v>0</v>
      </c>
      <c r="AK60" s="27">
        <f t="shared" si="2"/>
        <v>0</v>
      </c>
      <c r="AL60" s="27">
        <f t="shared" si="3"/>
        <v>0</v>
      </c>
      <c r="AM60" s="27">
        <f t="shared" si="4"/>
        <v>0</v>
      </c>
      <c r="AN60" s="27">
        <f t="shared" si="5"/>
        <v>0</v>
      </c>
      <c r="AO60" s="27">
        <f t="shared" si="6"/>
        <v>8611.1999999999989</v>
      </c>
      <c r="AP60" s="27">
        <f t="shared" si="7"/>
        <v>3388.7999999999997</v>
      </c>
      <c r="AQ60" s="27">
        <f t="shared" si="8"/>
        <v>0</v>
      </c>
      <c r="AR60" s="27">
        <f t="shared" si="9"/>
        <v>20611.2</v>
      </c>
      <c r="AS60" s="27">
        <f t="shared" si="10"/>
        <v>3388.7999999999997</v>
      </c>
      <c r="AT60" s="27">
        <f t="shared" si="11"/>
        <v>0</v>
      </c>
      <c r="AU60" s="29">
        <f t="shared" si="12"/>
        <v>36000</v>
      </c>
      <c r="AV60" s="27"/>
      <c r="AW60" s="27"/>
      <c r="AX60" s="27"/>
      <c r="AY60" s="27"/>
      <c r="AZ60" s="27"/>
      <c r="BA60" s="27"/>
      <c r="BB60" s="27">
        <f>+X60/AO60</f>
        <v>1696.2500000000002</v>
      </c>
      <c r="BC60" s="27">
        <f>+Z60/AP60</f>
        <v>1696.2500000000002</v>
      </c>
      <c r="BD60" s="27"/>
      <c r="BE60" s="27">
        <f>+AD60/AR60</f>
        <v>1696.25</v>
      </c>
      <c r="BF60" s="27">
        <f>+AF60/AS60</f>
        <v>1696.2500000000002</v>
      </c>
      <c r="BG60" s="27"/>
      <c r="BH60" s="27">
        <f t="shared" si="13"/>
        <v>1696.25</v>
      </c>
      <c r="BI60" s="22">
        <f t="shared" si="14"/>
        <v>61065000</v>
      </c>
      <c r="BJ60" s="22">
        <f t="shared" si="15"/>
        <v>36000</v>
      </c>
    </row>
    <row r="61" spans="1:62" x14ac:dyDescent="0.25">
      <c r="A61">
        <v>2664</v>
      </c>
      <c r="B61" t="s">
        <v>1245</v>
      </c>
      <c r="C61" t="s">
        <v>1246</v>
      </c>
      <c r="D61" t="s">
        <v>945</v>
      </c>
      <c r="E61" t="s">
        <v>82</v>
      </c>
      <c r="F61" t="str">
        <f>VLOOKUP(B61,[1]Articulos!$A$2:$C$16025,3,0)</f>
        <v>PT ETIQ LINERLES PP</v>
      </c>
      <c r="G61" s="53">
        <f>VLOOKUP(B61,[1]Articulos!$A$2:$F$16025,4,0)</f>
        <v>1.8</v>
      </c>
      <c r="H61" s="28" t="str">
        <f>VLOOKUP(F61,'[5]Anexo Ventas mes a mes  2020'!B$5:G$58,6,0)</f>
        <v>Hot melt</v>
      </c>
      <c r="I61" s="28" t="s">
        <v>339</v>
      </c>
      <c r="J61" s="28">
        <v>363960</v>
      </c>
      <c r="U61">
        <v>72</v>
      </c>
      <c r="V61" s="28">
        <v>363960</v>
      </c>
      <c r="AI61" s="27">
        <f t="shared" si="0"/>
        <v>0</v>
      </c>
      <c r="AJ61" s="27">
        <f t="shared" si="1"/>
        <v>0</v>
      </c>
      <c r="AK61" s="27">
        <f t="shared" si="2"/>
        <v>0</v>
      </c>
      <c r="AL61" s="27">
        <f t="shared" si="3"/>
        <v>0</v>
      </c>
      <c r="AM61" s="27">
        <f t="shared" si="4"/>
        <v>0</v>
      </c>
      <c r="AN61" s="27">
        <f t="shared" si="5"/>
        <v>129.6</v>
      </c>
      <c r="AO61" s="27">
        <f t="shared" si="6"/>
        <v>0</v>
      </c>
      <c r="AP61" s="27">
        <f t="shared" si="7"/>
        <v>0</v>
      </c>
      <c r="AQ61" s="27">
        <f t="shared" si="8"/>
        <v>0</v>
      </c>
      <c r="AR61" s="27">
        <f t="shared" si="9"/>
        <v>0</v>
      </c>
      <c r="AS61" s="27">
        <f t="shared" si="10"/>
        <v>0</v>
      </c>
      <c r="AT61" s="27">
        <f t="shared" si="11"/>
        <v>0</v>
      </c>
      <c r="AU61" s="29">
        <f t="shared" si="12"/>
        <v>129.6</v>
      </c>
      <c r="AV61" s="27"/>
      <c r="AW61" s="27"/>
      <c r="AX61" s="27"/>
      <c r="AY61" s="27"/>
      <c r="AZ61" s="27"/>
      <c r="BA61" s="27">
        <f>+V61/AN61</f>
        <v>2808.3333333333335</v>
      </c>
      <c r="BB61" s="27"/>
      <c r="BC61" s="27"/>
      <c r="BD61" s="27"/>
      <c r="BE61" s="27"/>
      <c r="BF61" s="27"/>
      <c r="BG61" s="27"/>
      <c r="BH61" s="27">
        <f t="shared" si="13"/>
        <v>2808.3333333333335</v>
      </c>
      <c r="BI61" s="22">
        <f t="shared" si="14"/>
        <v>363960</v>
      </c>
      <c r="BJ61" s="22">
        <f t="shared" si="15"/>
        <v>129.6</v>
      </c>
    </row>
    <row r="62" spans="1:62" x14ac:dyDescent="0.25">
      <c r="A62">
        <v>2665</v>
      </c>
      <c r="B62" t="s">
        <v>1247</v>
      </c>
      <c r="C62" t="s">
        <v>1246</v>
      </c>
      <c r="D62" t="s">
        <v>945</v>
      </c>
      <c r="E62" t="s">
        <v>82</v>
      </c>
      <c r="F62" t="str">
        <f>VLOOKUP(B62,[1]Articulos!$A$2:$C$16025,3,0)</f>
        <v>PT ETIQ LINERLES PP</v>
      </c>
      <c r="G62" s="53">
        <f>VLOOKUP(B62,[1]Articulos!$A$2:$F$16025,4,0)</f>
        <v>1.8</v>
      </c>
      <c r="H62" s="28" t="str">
        <f>VLOOKUP(F62,'[5]Anexo Ventas mes a mes  2020'!B$5:G$58,6,0)</f>
        <v>Hot melt</v>
      </c>
      <c r="I62" s="28" t="s">
        <v>339</v>
      </c>
      <c r="J62" s="28">
        <v>363960</v>
      </c>
      <c r="U62">
        <v>72</v>
      </c>
      <c r="V62" s="28">
        <v>363960</v>
      </c>
      <c r="AI62" s="27">
        <f t="shared" si="0"/>
        <v>0</v>
      </c>
      <c r="AJ62" s="27">
        <f t="shared" si="1"/>
        <v>0</v>
      </c>
      <c r="AK62" s="27">
        <f t="shared" si="2"/>
        <v>0</v>
      </c>
      <c r="AL62" s="27">
        <f t="shared" si="3"/>
        <v>0</v>
      </c>
      <c r="AM62" s="27">
        <f t="shared" si="4"/>
        <v>0</v>
      </c>
      <c r="AN62" s="27">
        <f t="shared" si="5"/>
        <v>129.6</v>
      </c>
      <c r="AO62" s="27">
        <f t="shared" si="6"/>
        <v>0</v>
      </c>
      <c r="AP62" s="27">
        <f t="shared" si="7"/>
        <v>0</v>
      </c>
      <c r="AQ62" s="27">
        <f t="shared" si="8"/>
        <v>0</v>
      </c>
      <c r="AR62" s="27">
        <f t="shared" si="9"/>
        <v>0</v>
      </c>
      <c r="AS62" s="27">
        <f t="shared" si="10"/>
        <v>0</v>
      </c>
      <c r="AT62" s="27">
        <f t="shared" si="11"/>
        <v>0</v>
      </c>
      <c r="AU62" s="29">
        <f t="shared" si="12"/>
        <v>129.6</v>
      </c>
      <c r="AV62" s="27"/>
      <c r="AW62" s="27"/>
      <c r="AX62" s="27"/>
      <c r="AY62" s="27"/>
      <c r="AZ62" s="27"/>
      <c r="BA62" s="27">
        <f>+V62/AN62</f>
        <v>2808.3333333333335</v>
      </c>
      <c r="BB62" s="27"/>
      <c r="BC62" s="27"/>
      <c r="BD62" s="27"/>
      <c r="BE62" s="27"/>
      <c r="BF62" s="27"/>
      <c r="BG62" s="27"/>
      <c r="BH62" s="27">
        <f t="shared" si="13"/>
        <v>2808.3333333333335</v>
      </c>
      <c r="BI62" s="22">
        <f t="shared" si="14"/>
        <v>363960</v>
      </c>
      <c r="BJ62" s="22">
        <f t="shared" si="15"/>
        <v>129.6</v>
      </c>
    </row>
    <row r="63" spans="1:62" x14ac:dyDescent="0.25">
      <c r="A63">
        <v>2666</v>
      </c>
      <c r="B63" t="s">
        <v>1248</v>
      </c>
      <c r="C63" t="s">
        <v>1246</v>
      </c>
      <c r="D63" t="s">
        <v>945</v>
      </c>
      <c r="E63" t="s">
        <v>82</v>
      </c>
      <c r="F63" t="str">
        <f>VLOOKUP(B63,[1]Articulos!$A$2:$C$16025,3,0)</f>
        <v>PT ETIQ LINERLES PP</v>
      </c>
      <c r="G63" s="53">
        <f>VLOOKUP(B63,[1]Articulos!$A$2:$F$16025,4,0)</f>
        <v>1.8</v>
      </c>
      <c r="H63" s="28" t="str">
        <f>VLOOKUP(F63,'[5]Anexo Ventas mes a mes  2020'!B$5:G$58,6,0)</f>
        <v>Hot melt</v>
      </c>
      <c r="I63" s="28" t="s">
        <v>339</v>
      </c>
      <c r="J63" s="28">
        <v>363960</v>
      </c>
      <c r="U63">
        <v>72</v>
      </c>
      <c r="V63" s="28">
        <v>363960</v>
      </c>
      <c r="AI63" s="27">
        <f t="shared" si="0"/>
        <v>0</v>
      </c>
      <c r="AJ63" s="27">
        <f t="shared" si="1"/>
        <v>0</v>
      </c>
      <c r="AK63" s="27">
        <f t="shared" si="2"/>
        <v>0</v>
      </c>
      <c r="AL63" s="27">
        <f t="shared" si="3"/>
        <v>0</v>
      </c>
      <c r="AM63" s="27">
        <f t="shared" si="4"/>
        <v>0</v>
      </c>
      <c r="AN63" s="27">
        <f t="shared" si="5"/>
        <v>129.6</v>
      </c>
      <c r="AO63" s="27">
        <f t="shared" si="6"/>
        <v>0</v>
      </c>
      <c r="AP63" s="27">
        <f t="shared" si="7"/>
        <v>0</v>
      </c>
      <c r="AQ63" s="27">
        <f t="shared" si="8"/>
        <v>0</v>
      </c>
      <c r="AR63" s="27">
        <f t="shared" si="9"/>
        <v>0</v>
      </c>
      <c r="AS63" s="27">
        <f t="shared" si="10"/>
        <v>0</v>
      </c>
      <c r="AT63" s="27">
        <f t="shared" si="11"/>
        <v>0</v>
      </c>
      <c r="AU63" s="29">
        <f t="shared" si="12"/>
        <v>129.6</v>
      </c>
      <c r="AV63" s="27"/>
      <c r="AW63" s="27"/>
      <c r="AX63" s="27"/>
      <c r="AY63" s="27"/>
      <c r="AZ63" s="27"/>
      <c r="BA63" s="27">
        <f>+V63/AN63</f>
        <v>2808.3333333333335</v>
      </c>
      <c r="BB63" s="27"/>
      <c r="BC63" s="27"/>
      <c r="BD63" s="27"/>
      <c r="BE63" s="27"/>
      <c r="BF63" s="27"/>
      <c r="BG63" s="27"/>
      <c r="BH63" s="27">
        <f t="shared" si="13"/>
        <v>2808.3333333333335</v>
      </c>
      <c r="BI63" s="22">
        <f t="shared" si="14"/>
        <v>363960</v>
      </c>
      <c r="BJ63" s="22">
        <f t="shared" si="15"/>
        <v>129.6</v>
      </c>
    </row>
    <row r="64" spans="1:62" x14ac:dyDescent="0.25">
      <c r="A64">
        <v>2667</v>
      </c>
      <c r="B64" t="s">
        <v>1249</v>
      </c>
      <c r="C64" t="s">
        <v>1250</v>
      </c>
      <c r="D64" t="s">
        <v>875</v>
      </c>
      <c r="E64" t="s">
        <v>73</v>
      </c>
      <c r="F64" t="str">
        <f>VLOOKUP(B64,[1]Articulos!$A$2:$C$16025,3,0)</f>
        <v>PT ETIQ LINERLES PP</v>
      </c>
      <c r="G64" s="53">
        <f>VLOOKUP(B64,[1]Articulos!$A$2:$F$16025,4,0)</f>
        <v>1.8</v>
      </c>
      <c r="H64" s="28" t="str">
        <f>VLOOKUP(F64,'[5]Anexo Ventas mes a mes  2020'!B$5:G$58,6,0)</f>
        <v>Hot melt</v>
      </c>
      <c r="I64" s="28" t="s">
        <v>339</v>
      </c>
      <c r="J64" s="28">
        <v>2778400</v>
      </c>
      <c r="W64">
        <v>800</v>
      </c>
      <c r="X64" s="28">
        <v>2778400</v>
      </c>
      <c r="AI64" s="27">
        <f t="shared" si="0"/>
        <v>0</v>
      </c>
      <c r="AJ64" s="27">
        <f t="shared" si="1"/>
        <v>0</v>
      </c>
      <c r="AK64" s="27">
        <f t="shared" si="2"/>
        <v>0</v>
      </c>
      <c r="AL64" s="27">
        <f t="shared" si="3"/>
        <v>0</v>
      </c>
      <c r="AM64" s="27">
        <f t="shared" si="4"/>
        <v>0</v>
      </c>
      <c r="AN64" s="27">
        <f t="shared" si="5"/>
        <v>0</v>
      </c>
      <c r="AO64" s="27">
        <f t="shared" si="6"/>
        <v>1440</v>
      </c>
      <c r="AP64" s="27">
        <f t="shared" si="7"/>
        <v>0</v>
      </c>
      <c r="AQ64" s="27">
        <f t="shared" si="8"/>
        <v>0</v>
      </c>
      <c r="AR64" s="27">
        <f t="shared" si="9"/>
        <v>0</v>
      </c>
      <c r="AS64" s="27">
        <f t="shared" si="10"/>
        <v>0</v>
      </c>
      <c r="AT64" s="27">
        <f t="shared" si="11"/>
        <v>0</v>
      </c>
      <c r="AU64" s="29">
        <f t="shared" si="12"/>
        <v>1440</v>
      </c>
      <c r="AV64" s="27"/>
      <c r="AW64" s="27"/>
      <c r="AX64" s="27"/>
      <c r="AY64" s="27"/>
      <c r="AZ64" s="27"/>
      <c r="BA64" s="27"/>
      <c r="BB64" s="27">
        <f>+X64/AO64</f>
        <v>1929.4444444444443</v>
      </c>
      <c r="BC64" s="27"/>
      <c r="BD64" s="27"/>
      <c r="BE64" s="27"/>
      <c r="BF64" s="27"/>
      <c r="BG64" s="27"/>
      <c r="BH64" s="27">
        <f t="shared" si="13"/>
        <v>1929.4444444444443</v>
      </c>
      <c r="BI64" s="22">
        <f t="shared" si="14"/>
        <v>2778400</v>
      </c>
      <c r="BJ64" s="22">
        <f t="shared" si="15"/>
        <v>1440</v>
      </c>
    </row>
    <row r="65" spans="1:62" x14ac:dyDescent="0.25">
      <c r="A65">
        <v>2668</v>
      </c>
      <c r="B65" t="s">
        <v>1251</v>
      </c>
      <c r="C65" t="s">
        <v>1250</v>
      </c>
      <c r="D65" t="s">
        <v>875</v>
      </c>
      <c r="E65" t="s">
        <v>73</v>
      </c>
      <c r="F65" t="str">
        <f>VLOOKUP(B65,[1]Articulos!$A$2:$C$16025,3,0)</f>
        <v>PT ETIQ LINERLES PP</v>
      </c>
      <c r="G65" s="53">
        <f>VLOOKUP(B65,[1]Articulos!$A$2:$F$16025,4,0)</f>
        <v>1.8</v>
      </c>
      <c r="H65" s="28" t="str">
        <f>VLOOKUP(F65,'[5]Anexo Ventas mes a mes  2020'!B$5:G$58,6,0)</f>
        <v>Hot melt</v>
      </c>
      <c r="I65" s="28" t="s">
        <v>339</v>
      </c>
      <c r="J65" s="28">
        <v>2778400</v>
      </c>
      <c r="W65">
        <v>800</v>
      </c>
      <c r="X65" s="28">
        <v>2778400</v>
      </c>
      <c r="AI65" s="27">
        <f t="shared" si="0"/>
        <v>0</v>
      </c>
      <c r="AJ65" s="27">
        <f t="shared" si="1"/>
        <v>0</v>
      </c>
      <c r="AK65" s="27">
        <f t="shared" si="2"/>
        <v>0</v>
      </c>
      <c r="AL65" s="27">
        <f t="shared" si="3"/>
        <v>0</v>
      </c>
      <c r="AM65" s="27">
        <f t="shared" si="4"/>
        <v>0</v>
      </c>
      <c r="AN65" s="27">
        <f t="shared" si="5"/>
        <v>0</v>
      </c>
      <c r="AO65" s="27">
        <f t="shared" si="6"/>
        <v>1440</v>
      </c>
      <c r="AP65" s="27">
        <f t="shared" si="7"/>
        <v>0</v>
      </c>
      <c r="AQ65" s="27">
        <f t="shared" si="8"/>
        <v>0</v>
      </c>
      <c r="AR65" s="27">
        <f t="shared" si="9"/>
        <v>0</v>
      </c>
      <c r="AS65" s="27">
        <f t="shared" si="10"/>
        <v>0</v>
      </c>
      <c r="AT65" s="27">
        <f t="shared" si="11"/>
        <v>0</v>
      </c>
      <c r="AU65" s="29">
        <f t="shared" si="12"/>
        <v>1440</v>
      </c>
      <c r="AV65" s="27"/>
      <c r="AW65" s="27"/>
      <c r="AX65" s="27"/>
      <c r="AY65" s="27"/>
      <c r="AZ65" s="27"/>
      <c r="BA65" s="27"/>
      <c r="BB65" s="27">
        <f>+X65/AO65</f>
        <v>1929.4444444444443</v>
      </c>
      <c r="BC65" s="27"/>
      <c r="BD65" s="27"/>
      <c r="BE65" s="27"/>
      <c r="BF65" s="27"/>
      <c r="BG65" s="27"/>
      <c r="BH65" s="27">
        <f t="shared" si="13"/>
        <v>1929.4444444444443</v>
      </c>
      <c r="BI65" s="22">
        <f t="shared" si="14"/>
        <v>2778400</v>
      </c>
      <c r="BJ65" s="22">
        <f t="shared" si="15"/>
        <v>1440</v>
      </c>
    </row>
    <row r="66" spans="1:62" x14ac:dyDescent="0.25">
      <c r="A66">
        <v>2669</v>
      </c>
      <c r="B66" t="s">
        <v>1252</v>
      </c>
      <c r="C66" t="s">
        <v>1250</v>
      </c>
      <c r="D66" t="s">
        <v>875</v>
      </c>
      <c r="E66" t="s">
        <v>73</v>
      </c>
      <c r="F66" t="str">
        <f>VLOOKUP(B66,[1]Articulos!$A$2:$C$16025,3,0)</f>
        <v>PT ETIQ LINERLES PP</v>
      </c>
      <c r="G66" s="53">
        <f>VLOOKUP(B66,[1]Articulos!$A$2:$F$16025,4,0)</f>
        <v>1.8</v>
      </c>
      <c r="H66" s="28" t="str">
        <f>VLOOKUP(F66,'[5]Anexo Ventas mes a mes  2020'!B$5:G$58,6,0)</f>
        <v>Hot melt</v>
      </c>
      <c r="I66" s="28" t="s">
        <v>339</v>
      </c>
      <c r="J66" s="28">
        <v>7371525</v>
      </c>
      <c r="AA66" s="31">
        <v>1995</v>
      </c>
      <c r="AB66" s="28">
        <v>7371525</v>
      </c>
      <c r="AC66">
        <v>0</v>
      </c>
      <c r="AD66" s="28">
        <v>0</v>
      </c>
      <c r="AI66" s="27">
        <f t="shared" si="0"/>
        <v>0</v>
      </c>
      <c r="AJ66" s="27">
        <f t="shared" si="1"/>
        <v>0</v>
      </c>
      <c r="AK66" s="27">
        <f t="shared" si="2"/>
        <v>0</v>
      </c>
      <c r="AL66" s="27">
        <f t="shared" si="3"/>
        <v>0</v>
      </c>
      <c r="AM66" s="27">
        <f t="shared" si="4"/>
        <v>0</v>
      </c>
      <c r="AN66" s="27">
        <f t="shared" si="5"/>
        <v>0</v>
      </c>
      <c r="AO66" s="27">
        <f t="shared" si="6"/>
        <v>0</v>
      </c>
      <c r="AP66" s="27">
        <f t="shared" si="7"/>
        <v>0</v>
      </c>
      <c r="AQ66" s="27">
        <f t="shared" si="8"/>
        <v>3591</v>
      </c>
      <c r="AR66" s="27">
        <f t="shared" si="9"/>
        <v>0</v>
      </c>
      <c r="AS66" s="27">
        <f t="shared" si="10"/>
        <v>0</v>
      </c>
      <c r="AT66" s="27">
        <f t="shared" si="11"/>
        <v>0</v>
      </c>
      <c r="AU66" s="29">
        <f t="shared" si="12"/>
        <v>3591</v>
      </c>
      <c r="AV66" s="27"/>
      <c r="AW66" s="27"/>
      <c r="AX66" s="27"/>
      <c r="AY66" s="27"/>
      <c r="AZ66" s="27"/>
      <c r="BA66" s="27"/>
      <c r="BB66" s="27"/>
      <c r="BC66" s="27"/>
      <c r="BD66" s="27">
        <f>+AB66/AQ66</f>
        <v>2052.7777777777778</v>
      </c>
      <c r="BE66" s="27"/>
      <c r="BF66" s="27"/>
      <c r="BG66" s="27"/>
      <c r="BH66" s="27">
        <f t="shared" si="13"/>
        <v>2052.7777777777778</v>
      </c>
      <c r="BI66" s="22">
        <f t="shared" si="14"/>
        <v>7371525</v>
      </c>
      <c r="BJ66" s="22">
        <f t="shared" si="15"/>
        <v>3591</v>
      </c>
    </row>
    <row r="67" spans="1:62" x14ac:dyDescent="0.25">
      <c r="A67">
        <v>2670</v>
      </c>
      <c r="B67" t="s">
        <v>975</v>
      </c>
      <c r="C67" t="s">
        <v>976</v>
      </c>
      <c r="D67" t="s">
        <v>1253</v>
      </c>
      <c r="E67" t="s">
        <v>164</v>
      </c>
      <c r="F67" t="str">
        <f>VLOOKUP(B67,[1]Articulos!$A$2:$C$16025,3,0)</f>
        <v>PT ETQ LNRLSS PP LAM</v>
      </c>
      <c r="G67" s="53">
        <f>VLOOKUP(B67,[1]Articulos!$A$2:$F$16025,4,0)</f>
        <v>1.44</v>
      </c>
      <c r="H67" s="28" t="str">
        <f>VLOOKUP(F67,'[5]Anexo Ventas mes a mes  2020'!B$5:G$58,6,0)</f>
        <v>Hot melt</v>
      </c>
      <c r="I67" s="28" t="s">
        <v>339</v>
      </c>
      <c r="J67" s="28">
        <v>224000</v>
      </c>
      <c r="K67">
        <v>20</v>
      </c>
      <c r="L67" s="28">
        <v>160000</v>
      </c>
      <c r="U67">
        <v>8</v>
      </c>
      <c r="V67" s="28">
        <v>64000</v>
      </c>
      <c r="AI67" s="27">
        <f t="shared" si="0"/>
        <v>28.799999999999997</v>
      </c>
      <c r="AJ67" s="27">
        <f t="shared" si="1"/>
        <v>0</v>
      </c>
      <c r="AK67" s="27">
        <f t="shared" si="2"/>
        <v>0</v>
      </c>
      <c r="AL67" s="27">
        <f t="shared" si="3"/>
        <v>0</v>
      </c>
      <c r="AM67" s="27">
        <f t="shared" si="4"/>
        <v>0</v>
      </c>
      <c r="AN67" s="27">
        <f t="shared" si="5"/>
        <v>11.52</v>
      </c>
      <c r="AO67" s="27">
        <f t="shared" si="6"/>
        <v>0</v>
      </c>
      <c r="AP67" s="27">
        <f t="shared" si="7"/>
        <v>0</v>
      </c>
      <c r="AQ67" s="27">
        <f t="shared" si="8"/>
        <v>0</v>
      </c>
      <c r="AR67" s="27">
        <f t="shared" si="9"/>
        <v>0</v>
      </c>
      <c r="AS67" s="27">
        <f t="shared" si="10"/>
        <v>0</v>
      </c>
      <c r="AT67" s="27">
        <f t="shared" si="11"/>
        <v>0</v>
      </c>
      <c r="AU67" s="29">
        <f t="shared" si="12"/>
        <v>40.319999999999993</v>
      </c>
      <c r="AV67" s="27">
        <f>+L67/AI67</f>
        <v>5555.5555555555557</v>
      </c>
      <c r="AW67" s="27"/>
      <c r="AX67" s="27"/>
      <c r="AY67" s="27"/>
      <c r="AZ67" s="27"/>
      <c r="BA67" s="27">
        <f>+V67/AN67</f>
        <v>5555.5555555555557</v>
      </c>
      <c r="BB67" s="27"/>
      <c r="BC67" s="27"/>
      <c r="BD67" s="27"/>
      <c r="BE67" s="27"/>
      <c r="BF67" s="27"/>
      <c r="BG67" s="27"/>
      <c r="BH67" s="27">
        <f t="shared" si="13"/>
        <v>5555.5555555555566</v>
      </c>
      <c r="BI67" s="22">
        <f t="shared" si="14"/>
        <v>64000</v>
      </c>
      <c r="BJ67" s="22">
        <f t="shared" si="15"/>
        <v>11.52</v>
      </c>
    </row>
    <row r="68" spans="1:62" x14ac:dyDescent="0.25">
      <c r="A68">
        <v>2671</v>
      </c>
      <c r="B68" t="s">
        <v>975</v>
      </c>
      <c r="C68" t="s">
        <v>976</v>
      </c>
      <c r="D68" t="s">
        <v>1254</v>
      </c>
      <c r="E68" t="s">
        <v>41</v>
      </c>
      <c r="F68" t="str">
        <f>VLOOKUP(B68,[1]Articulos!$A$2:$C$16025,3,0)</f>
        <v>PT ETQ LNRLSS PP LAM</v>
      </c>
      <c r="G68" s="53">
        <f>VLOOKUP(B68,[1]Articulos!$A$2:$F$16025,4,0)</f>
        <v>1.44</v>
      </c>
      <c r="H68" s="28" t="str">
        <f>VLOOKUP(F68,'[5]Anexo Ventas mes a mes  2020'!B$5:G$58,6,0)</f>
        <v>Hot melt</v>
      </c>
      <c r="I68" s="28" t="s">
        <v>339</v>
      </c>
      <c r="J68" s="28">
        <v>200000</v>
      </c>
      <c r="K68">
        <v>20</v>
      </c>
      <c r="L68" s="28">
        <v>200000</v>
      </c>
      <c r="AI68" s="27">
        <f t="shared" ref="AI68:AI84" si="17">+($G68*K68)</f>
        <v>28.799999999999997</v>
      </c>
      <c r="AJ68" s="27">
        <f t="shared" ref="AJ68:AJ84" si="18">+($G68*M68)</f>
        <v>0</v>
      </c>
      <c r="AK68" s="27">
        <f t="shared" ref="AK68:AK84" si="19">+($G68*O68)</f>
        <v>0</v>
      </c>
      <c r="AL68" s="27">
        <f t="shared" ref="AL68:AL84" si="20">+($G68*Q68)</f>
        <v>0</v>
      </c>
      <c r="AM68" s="27">
        <f t="shared" ref="AM68:AM84" si="21">+($G68*S68)</f>
        <v>0</v>
      </c>
      <c r="AN68" s="27">
        <f t="shared" ref="AN68:AN84" si="22">+($G68*U68)</f>
        <v>0</v>
      </c>
      <c r="AO68" s="27">
        <f t="shared" ref="AO68:AO84" si="23">+($G68*W68)</f>
        <v>0</v>
      </c>
      <c r="AP68" s="27">
        <f t="shared" ref="AP68:AP84" si="24">+($G68*Y68)</f>
        <v>0</v>
      </c>
      <c r="AQ68" s="27">
        <f t="shared" ref="AQ68:AQ84" si="25">+($G68*AA68)</f>
        <v>0</v>
      </c>
      <c r="AR68" s="27">
        <f t="shared" ref="AR68:AR84" si="26">+($G68*AC68)</f>
        <v>0</v>
      </c>
      <c r="AS68" s="27">
        <f t="shared" ref="AS68:AS84" si="27">+($G68*AE68)</f>
        <v>0</v>
      </c>
      <c r="AT68" s="27">
        <f t="shared" ref="AT68:AT84" si="28">+($G68*AG68)</f>
        <v>0</v>
      </c>
      <c r="AU68" s="29">
        <f t="shared" ref="AU68:AU84" si="29">SUM(AI68:AT68)</f>
        <v>28.799999999999997</v>
      </c>
      <c r="AV68" s="27">
        <f>+L68/AI68</f>
        <v>6944.4444444444453</v>
      </c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>
        <f t="shared" ref="BH68:BH84" si="30">+J68/AU68</f>
        <v>6944.4444444444453</v>
      </c>
      <c r="BI68" s="22">
        <f t="shared" ref="BI68:BI131" si="31">+R68+T68+V68+X68+Z68+AB68+AD68+AF68+AH68</f>
        <v>0</v>
      </c>
      <c r="BJ68" s="22">
        <f t="shared" ref="BJ68:BJ131" si="32">+SUM(AL68:AT68)</f>
        <v>0</v>
      </c>
    </row>
    <row r="69" spans="1:62" x14ac:dyDescent="0.25">
      <c r="A69">
        <v>2672</v>
      </c>
      <c r="B69" t="s">
        <v>1255</v>
      </c>
      <c r="C69" t="s">
        <v>1256</v>
      </c>
      <c r="D69" t="s">
        <v>381</v>
      </c>
      <c r="E69" t="s">
        <v>97</v>
      </c>
      <c r="F69" t="str">
        <f>VLOOKUP(B69,[1]Articulos!$A$2:$C$16025,3,0)</f>
        <v>PT ETIQ LINERLES PP</v>
      </c>
      <c r="G69" s="53">
        <f>VLOOKUP(B69,[1]Articulos!$A$2:$F$16025,4,0)</f>
        <v>1.2</v>
      </c>
      <c r="H69" s="28" t="str">
        <f>VLOOKUP(F69,'[5]Anexo Ventas mes a mes  2020'!B$5:G$58,6,0)</f>
        <v>Hot melt</v>
      </c>
      <c r="I69" s="28" t="s">
        <v>339</v>
      </c>
      <c r="J69" s="28">
        <v>368480</v>
      </c>
      <c r="Q69">
        <v>40</v>
      </c>
      <c r="R69" s="28">
        <v>368480</v>
      </c>
      <c r="AI69" s="27">
        <f t="shared" si="17"/>
        <v>0</v>
      </c>
      <c r="AJ69" s="27">
        <f t="shared" si="18"/>
        <v>0</v>
      </c>
      <c r="AK69" s="27">
        <f t="shared" si="19"/>
        <v>0</v>
      </c>
      <c r="AL69" s="27">
        <f t="shared" si="20"/>
        <v>48</v>
      </c>
      <c r="AM69" s="27">
        <f t="shared" si="21"/>
        <v>0</v>
      </c>
      <c r="AN69" s="27">
        <f t="shared" si="22"/>
        <v>0</v>
      </c>
      <c r="AO69" s="27">
        <f t="shared" si="23"/>
        <v>0</v>
      </c>
      <c r="AP69" s="27">
        <f t="shared" si="24"/>
        <v>0</v>
      </c>
      <c r="AQ69" s="27">
        <f t="shared" si="25"/>
        <v>0</v>
      </c>
      <c r="AR69" s="27">
        <f t="shared" si="26"/>
        <v>0</v>
      </c>
      <c r="AS69" s="27">
        <f t="shared" si="27"/>
        <v>0</v>
      </c>
      <c r="AT69" s="27">
        <f t="shared" si="28"/>
        <v>0</v>
      </c>
      <c r="AU69" s="29">
        <f t="shared" si="29"/>
        <v>48</v>
      </c>
      <c r="AV69" s="27"/>
      <c r="AW69" s="27"/>
      <c r="AX69" s="27"/>
      <c r="AY69" s="27">
        <f>+R69/AL69</f>
        <v>7676.666666666667</v>
      </c>
      <c r="AZ69" s="27"/>
      <c r="BA69" s="27"/>
      <c r="BB69" s="27"/>
      <c r="BC69" s="27"/>
      <c r="BD69" s="27"/>
      <c r="BE69" s="27"/>
      <c r="BF69" s="27"/>
      <c r="BG69" s="27"/>
      <c r="BH69" s="27">
        <f t="shared" si="30"/>
        <v>7676.666666666667</v>
      </c>
      <c r="BI69" s="22">
        <f t="shared" si="31"/>
        <v>368480</v>
      </c>
      <c r="BJ69" s="22">
        <f t="shared" si="32"/>
        <v>48</v>
      </c>
    </row>
    <row r="70" spans="1:62" x14ac:dyDescent="0.25">
      <c r="A70">
        <v>2673</v>
      </c>
      <c r="B70" t="s">
        <v>1257</v>
      </c>
      <c r="C70" t="s">
        <v>1256</v>
      </c>
      <c r="D70" t="s">
        <v>381</v>
      </c>
      <c r="E70" t="s">
        <v>97</v>
      </c>
      <c r="F70" t="str">
        <f>VLOOKUP(B70,[1]Articulos!$A$2:$C$16025,3,0)</f>
        <v>PT ETIQ LINERLES PP</v>
      </c>
      <c r="G70" s="53">
        <f>VLOOKUP(B70,[1]Articulos!$A$2:$F$16025,4,0)</f>
        <v>1.2</v>
      </c>
      <c r="H70" s="28" t="str">
        <f>VLOOKUP(F70,'[5]Anexo Ventas mes a mes  2020'!B$5:G$58,6,0)</f>
        <v>Hot melt</v>
      </c>
      <c r="I70" s="28" t="s">
        <v>339</v>
      </c>
      <c r="J70" s="28">
        <v>368480</v>
      </c>
      <c r="Q70">
        <v>40</v>
      </c>
      <c r="R70" s="28">
        <v>368480</v>
      </c>
      <c r="AI70" s="27">
        <f t="shared" si="17"/>
        <v>0</v>
      </c>
      <c r="AJ70" s="27">
        <f t="shared" si="18"/>
        <v>0</v>
      </c>
      <c r="AK70" s="27">
        <f t="shared" si="19"/>
        <v>0</v>
      </c>
      <c r="AL70" s="27">
        <f t="shared" si="20"/>
        <v>48</v>
      </c>
      <c r="AM70" s="27">
        <f t="shared" si="21"/>
        <v>0</v>
      </c>
      <c r="AN70" s="27">
        <f t="shared" si="22"/>
        <v>0</v>
      </c>
      <c r="AO70" s="27">
        <f t="shared" si="23"/>
        <v>0</v>
      </c>
      <c r="AP70" s="27">
        <f t="shared" si="24"/>
        <v>0</v>
      </c>
      <c r="AQ70" s="27">
        <f t="shared" si="25"/>
        <v>0</v>
      </c>
      <c r="AR70" s="27">
        <f t="shared" si="26"/>
        <v>0</v>
      </c>
      <c r="AS70" s="27">
        <f t="shared" si="27"/>
        <v>0</v>
      </c>
      <c r="AT70" s="27">
        <f t="shared" si="28"/>
        <v>0</v>
      </c>
      <c r="AU70" s="29">
        <f t="shared" si="29"/>
        <v>48</v>
      </c>
      <c r="AV70" s="27"/>
      <c r="AW70" s="27"/>
      <c r="AX70" s="27"/>
      <c r="AY70" s="27">
        <f>+R70/AL70</f>
        <v>7676.666666666667</v>
      </c>
      <c r="AZ70" s="27"/>
      <c r="BA70" s="27"/>
      <c r="BB70" s="27"/>
      <c r="BC70" s="27"/>
      <c r="BD70" s="27"/>
      <c r="BE70" s="27"/>
      <c r="BF70" s="27"/>
      <c r="BG70" s="27"/>
      <c r="BH70" s="27">
        <f t="shared" si="30"/>
        <v>7676.666666666667</v>
      </c>
      <c r="BI70" s="22">
        <f t="shared" si="31"/>
        <v>368480</v>
      </c>
      <c r="BJ70" s="22">
        <f t="shared" si="32"/>
        <v>48</v>
      </c>
    </row>
    <row r="71" spans="1:62" x14ac:dyDescent="0.25">
      <c r="A71">
        <v>2674</v>
      </c>
      <c r="B71" t="s">
        <v>1258</v>
      </c>
      <c r="C71" t="s">
        <v>1256</v>
      </c>
      <c r="D71" t="s">
        <v>381</v>
      </c>
      <c r="E71" t="s">
        <v>97</v>
      </c>
      <c r="F71" t="str">
        <f>VLOOKUP(B71,[1]Articulos!$A$2:$C$16025,3,0)</f>
        <v>PT ETIQ LINERLES PP</v>
      </c>
      <c r="G71" s="53">
        <f>VLOOKUP(B71,[1]Articulos!$A$2:$F$16025,4,0)</f>
        <v>1.2</v>
      </c>
      <c r="H71" s="28" t="str">
        <f>VLOOKUP(F71,'[5]Anexo Ventas mes a mes  2020'!B$5:G$58,6,0)</f>
        <v>Hot melt</v>
      </c>
      <c r="I71" s="28" t="s">
        <v>339</v>
      </c>
      <c r="J71" s="28">
        <v>368480</v>
      </c>
      <c r="Q71">
        <v>40</v>
      </c>
      <c r="R71" s="28">
        <v>368480</v>
      </c>
      <c r="AI71" s="27">
        <f t="shared" si="17"/>
        <v>0</v>
      </c>
      <c r="AJ71" s="27">
        <f t="shared" si="18"/>
        <v>0</v>
      </c>
      <c r="AK71" s="27">
        <f t="shared" si="19"/>
        <v>0</v>
      </c>
      <c r="AL71" s="27">
        <f t="shared" si="20"/>
        <v>48</v>
      </c>
      <c r="AM71" s="27">
        <f t="shared" si="21"/>
        <v>0</v>
      </c>
      <c r="AN71" s="27">
        <f t="shared" si="22"/>
        <v>0</v>
      </c>
      <c r="AO71" s="27">
        <f t="shared" si="23"/>
        <v>0</v>
      </c>
      <c r="AP71" s="27">
        <f t="shared" si="24"/>
        <v>0</v>
      </c>
      <c r="AQ71" s="27">
        <f t="shared" si="25"/>
        <v>0</v>
      </c>
      <c r="AR71" s="27">
        <f t="shared" si="26"/>
        <v>0</v>
      </c>
      <c r="AS71" s="27">
        <f t="shared" si="27"/>
        <v>0</v>
      </c>
      <c r="AT71" s="27">
        <f t="shared" si="28"/>
        <v>0</v>
      </c>
      <c r="AU71" s="29">
        <f t="shared" si="29"/>
        <v>48</v>
      </c>
      <c r="AV71" s="27"/>
      <c r="AW71" s="27"/>
      <c r="AX71" s="27"/>
      <c r="AY71" s="27">
        <f>+R71/AL71</f>
        <v>7676.666666666667</v>
      </c>
      <c r="AZ71" s="27"/>
      <c r="BA71" s="27"/>
      <c r="BB71" s="27"/>
      <c r="BC71" s="27"/>
      <c r="BD71" s="27"/>
      <c r="BE71" s="27"/>
      <c r="BF71" s="27"/>
      <c r="BG71" s="27"/>
      <c r="BH71" s="27">
        <f t="shared" si="30"/>
        <v>7676.666666666667</v>
      </c>
      <c r="BI71" s="22">
        <f t="shared" si="31"/>
        <v>368480</v>
      </c>
      <c r="BJ71" s="22">
        <f t="shared" si="32"/>
        <v>48</v>
      </c>
    </row>
    <row r="72" spans="1:62" x14ac:dyDescent="0.25">
      <c r="A72">
        <v>2675</v>
      </c>
      <c r="B72" t="s">
        <v>1259</v>
      </c>
      <c r="C72" t="s">
        <v>1260</v>
      </c>
      <c r="D72" t="s">
        <v>985</v>
      </c>
      <c r="E72" t="s">
        <v>131</v>
      </c>
      <c r="F72" t="str">
        <f>VLOOKUP(B72,[1]Articulos!$A$2:$C$16025,3,0)</f>
        <v>PT ETIQ LINERLES PP</v>
      </c>
      <c r="G72" s="53">
        <f>VLOOKUP(B72,[1]Articulos!$A$2:$F$16025,4,0)</f>
        <v>1.2</v>
      </c>
      <c r="H72" s="28" t="str">
        <f>VLOOKUP(F72,'[5]Anexo Ventas mes a mes  2020'!B$5:G$58,6,0)</f>
        <v>Hot melt</v>
      </c>
      <c r="I72" s="28" t="s">
        <v>339</v>
      </c>
      <c r="J72" s="28">
        <v>532320</v>
      </c>
      <c r="Q72">
        <v>120</v>
      </c>
      <c r="R72" s="28">
        <v>532320</v>
      </c>
      <c r="AI72" s="27">
        <f t="shared" si="17"/>
        <v>0</v>
      </c>
      <c r="AJ72" s="27">
        <f t="shared" si="18"/>
        <v>0</v>
      </c>
      <c r="AK72" s="27">
        <f t="shared" si="19"/>
        <v>0</v>
      </c>
      <c r="AL72" s="27">
        <f t="shared" si="20"/>
        <v>144</v>
      </c>
      <c r="AM72" s="27">
        <f t="shared" si="21"/>
        <v>0</v>
      </c>
      <c r="AN72" s="27">
        <f t="shared" si="22"/>
        <v>0</v>
      </c>
      <c r="AO72" s="27">
        <f t="shared" si="23"/>
        <v>0</v>
      </c>
      <c r="AP72" s="27">
        <f t="shared" si="24"/>
        <v>0</v>
      </c>
      <c r="AQ72" s="27">
        <f t="shared" si="25"/>
        <v>0</v>
      </c>
      <c r="AR72" s="27">
        <f t="shared" si="26"/>
        <v>0</v>
      </c>
      <c r="AS72" s="27">
        <f t="shared" si="27"/>
        <v>0</v>
      </c>
      <c r="AT72" s="27">
        <f t="shared" si="28"/>
        <v>0</v>
      </c>
      <c r="AU72" s="29">
        <f t="shared" si="29"/>
        <v>144</v>
      </c>
      <c r="AV72" s="27"/>
      <c r="AW72" s="27"/>
      <c r="AX72" s="27"/>
      <c r="AY72" s="27">
        <f>+R72/AL72</f>
        <v>3696.6666666666665</v>
      </c>
      <c r="AZ72" s="27"/>
      <c r="BA72" s="27"/>
      <c r="BB72" s="27"/>
      <c r="BC72" s="27"/>
      <c r="BD72" s="27"/>
      <c r="BE72" s="27"/>
      <c r="BF72" s="27"/>
      <c r="BG72" s="27"/>
      <c r="BH72" s="27">
        <f t="shared" si="30"/>
        <v>3696.6666666666665</v>
      </c>
      <c r="BI72" s="22">
        <f t="shared" si="31"/>
        <v>532320</v>
      </c>
      <c r="BJ72" s="22">
        <f t="shared" si="32"/>
        <v>144</v>
      </c>
    </row>
    <row r="73" spans="1:62" x14ac:dyDescent="0.25">
      <c r="A73">
        <v>2676</v>
      </c>
      <c r="B73" t="s">
        <v>1261</v>
      </c>
      <c r="C73" t="s">
        <v>1262</v>
      </c>
      <c r="D73" t="s">
        <v>381</v>
      </c>
      <c r="E73" t="s">
        <v>97</v>
      </c>
      <c r="F73" t="str">
        <f>VLOOKUP(B73,[1]Articulos!$A$2:$C$16025,3,0)</f>
        <v>PT ETQ LNRLSS PP LAM</v>
      </c>
      <c r="G73" s="53">
        <f>VLOOKUP(B73,[1]Articulos!$A$2:$F$16025,4,0)</f>
        <v>1.5</v>
      </c>
      <c r="H73" s="28" t="str">
        <f>VLOOKUP(F73,'[5]Anexo Ventas mes a mes  2020'!B$5:G$58,6,0)</f>
        <v>Hot melt</v>
      </c>
      <c r="I73" s="28" t="s">
        <v>339</v>
      </c>
      <c r="J73" s="28">
        <v>208375</v>
      </c>
      <c r="W73">
        <v>25</v>
      </c>
      <c r="X73" s="28">
        <v>208375</v>
      </c>
      <c r="AE73">
        <v>25</v>
      </c>
      <c r="AF73" s="28">
        <v>208375</v>
      </c>
      <c r="AG73">
        <v>-25</v>
      </c>
      <c r="AH73" s="28">
        <v>-208375</v>
      </c>
      <c r="AI73" s="27">
        <f t="shared" si="17"/>
        <v>0</v>
      </c>
      <c r="AJ73" s="27">
        <f t="shared" si="18"/>
        <v>0</v>
      </c>
      <c r="AK73" s="27">
        <f t="shared" si="19"/>
        <v>0</v>
      </c>
      <c r="AL73" s="27">
        <f t="shared" si="20"/>
        <v>0</v>
      </c>
      <c r="AM73" s="27">
        <f t="shared" si="21"/>
        <v>0</v>
      </c>
      <c r="AN73" s="27">
        <f t="shared" si="22"/>
        <v>0</v>
      </c>
      <c r="AO73" s="27">
        <f t="shared" si="23"/>
        <v>37.5</v>
      </c>
      <c r="AP73" s="27">
        <f t="shared" si="24"/>
        <v>0</v>
      </c>
      <c r="AQ73" s="27">
        <f t="shared" si="25"/>
        <v>0</v>
      </c>
      <c r="AR73" s="27">
        <f t="shared" si="26"/>
        <v>0</v>
      </c>
      <c r="AS73" s="27">
        <f t="shared" si="27"/>
        <v>37.5</v>
      </c>
      <c r="AT73" s="27">
        <f t="shared" si="28"/>
        <v>-37.5</v>
      </c>
      <c r="AU73" s="29">
        <f t="shared" si="29"/>
        <v>37.5</v>
      </c>
      <c r="AV73" s="27"/>
      <c r="AW73" s="27"/>
      <c r="AX73" s="27"/>
      <c r="AY73" s="27"/>
      <c r="AZ73" s="27"/>
      <c r="BA73" s="27"/>
      <c r="BB73" s="27">
        <f>+X73/AO73</f>
        <v>5556.666666666667</v>
      </c>
      <c r="BC73" s="27"/>
      <c r="BD73" s="27"/>
      <c r="BE73" s="27"/>
      <c r="BF73" s="27">
        <f>+AF73/AS73</f>
        <v>5556.666666666667</v>
      </c>
      <c r="BG73" s="27">
        <f>+AH73/AT73</f>
        <v>5556.666666666667</v>
      </c>
      <c r="BH73" s="27">
        <f t="shared" si="30"/>
        <v>5556.666666666667</v>
      </c>
      <c r="BI73" s="22">
        <f t="shared" si="31"/>
        <v>208375</v>
      </c>
      <c r="BJ73" s="22">
        <f t="shared" si="32"/>
        <v>37.5</v>
      </c>
    </row>
    <row r="74" spans="1:62" x14ac:dyDescent="0.25">
      <c r="A74">
        <v>2677</v>
      </c>
      <c r="B74" t="s">
        <v>1263</v>
      </c>
      <c r="C74" t="s">
        <v>1262</v>
      </c>
      <c r="D74" t="s">
        <v>381</v>
      </c>
      <c r="E74" t="s">
        <v>97</v>
      </c>
      <c r="F74" t="str">
        <f>VLOOKUP(B74,[1]Articulos!$A$2:$C$16025,3,0)</f>
        <v>PT ETQ LNRLSS PP LAM</v>
      </c>
      <c r="G74" s="53">
        <f>VLOOKUP(B74,[1]Articulos!$A$2:$F$16025,4,0)</f>
        <v>1.5</v>
      </c>
      <c r="H74" s="28" t="str">
        <f>VLOOKUP(F74,'[5]Anexo Ventas mes a mes  2020'!B$5:G$58,6,0)</f>
        <v>Hot melt</v>
      </c>
      <c r="I74" s="28" t="s">
        <v>339</v>
      </c>
      <c r="J74" s="28">
        <v>263500</v>
      </c>
      <c r="AG74">
        <v>25</v>
      </c>
      <c r="AH74" s="28">
        <v>263500</v>
      </c>
      <c r="AI74" s="27">
        <f t="shared" si="17"/>
        <v>0</v>
      </c>
      <c r="AJ74" s="27">
        <f t="shared" si="18"/>
        <v>0</v>
      </c>
      <c r="AK74" s="27">
        <f t="shared" si="19"/>
        <v>0</v>
      </c>
      <c r="AL74" s="27">
        <f t="shared" si="20"/>
        <v>0</v>
      </c>
      <c r="AM74" s="27">
        <f t="shared" si="21"/>
        <v>0</v>
      </c>
      <c r="AN74" s="27">
        <f t="shared" si="22"/>
        <v>0</v>
      </c>
      <c r="AO74" s="27">
        <f t="shared" si="23"/>
        <v>0</v>
      </c>
      <c r="AP74" s="27">
        <f t="shared" si="24"/>
        <v>0</v>
      </c>
      <c r="AQ74" s="27">
        <f t="shared" si="25"/>
        <v>0</v>
      </c>
      <c r="AR74" s="27">
        <f t="shared" si="26"/>
        <v>0</v>
      </c>
      <c r="AS74" s="27">
        <f t="shared" si="27"/>
        <v>0</v>
      </c>
      <c r="AT74" s="27">
        <f t="shared" si="28"/>
        <v>37.5</v>
      </c>
      <c r="AU74" s="29">
        <f t="shared" si="29"/>
        <v>37.5</v>
      </c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>
        <f>+AH74/AT74</f>
        <v>7026.666666666667</v>
      </c>
      <c r="BH74" s="27">
        <f t="shared" si="30"/>
        <v>7026.666666666667</v>
      </c>
      <c r="BI74" s="22">
        <f t="shared" si="31"/>
        <v>263500</v>
      </c>
      <c r="BJ74" s="22">
        <f t="shared" si="32"/>
        <v>37.5</v>
      </c>
    </row>
    <row r="75" spans="1:62" x14ac:dyDescent="0.25">
      <c r="A75">
        <v>2678</v>
      </c>
      <c r="B75" t="s">
        <v>1264</v>
      </c>
      <c r="C75" t="s">
        <v>1265</v>
      </c>
      <c r="D75" t="s">
        <v>386</v>
      </c>
      <c r="E75" t="s">
        <v>91</v>
      </c>
      <c r="F75" t="str">
        <f>VLOOKUP(B75,[1]Articulos!$A$2:$C$16025,3,0)</f>
        <v>PT ETIQ LINERLES PP</v>
      </c>
      <c r="G75" s="53">
        <f>VLOOKUP(B75,[1]Articulos!$A$2:$F$16025,4,0)</f>
        <v>1.2</v>
      </c>
      <c r="H75" s="28" t="str">
        <f>VLOOKUP(F75,'[5]Anexo Ventas mes a mes  2020'!B$5:G$58,6,0)</f>
        <v>Hot melt</v>
      </c>
      <c r="I75" s="28" t="s">
        <v>339</v>
      </c>
      <c r="J75" s="28">
        <v>1203795</v>
      </c>
      <c r="W75">
        <v>185</v>
      </c>
      <c r="X75" s="28">
        <v>1203795</v>
      </c>
      <c r="AI75" s="27">
        <f t="shared" si="17"/>
        <v>0</v>
      </c>
      <c r="AJ75" s="27">
        <f t="shared" si="18"/>
        <v>0</v>
      </c>
      <c r="AK75" s="27">
        <f t="shared" si="19"/>
        <v>0</v>
      </c>
      <c r="AL75" s="27">
        <f t="shared" si="20"/>
        <v>0</v>
      </c>
      <c r="AM75" s="27">
        <f t="shared" si="21"/>
        <v>0</v>
      </c>
      <c r="AN75" s="27">
        <f t="shared" si="22"/>
        <v>0</v>
      </c>
      <c r="AO75" s="27">
        <f t="shared" si="23"/>
        <v>222</v>
      </c>
      <c r="AP75" s="27">
        <f t="shared" si="24"/>
        <v>0</v>
      </c>
      <c r="AQ75" s="27">
        <f t="shared" si="25"/>
        <v>0</v>
      </c>
      <c r="AR75" s="27">
        <f t="shared" si="26"/>
        <v>0</v>
      </c>
      <c r="AS75" s="27">
        <f t="shared" si="27"/>
        <v>0</v>
      </c>
      <c r="AT75" s="27">
        <f t="shared" si="28"/>
        <v>0</v>
      </c>
      <c r="AU75" s="29">
        <f t="shared" si="29"/>
        <v>222</v>
      </c>
      <c r="AV75" s="27"/>
      <c r="AW75" s="27"/>
      <c r="AX75" s="27"/>
      <c r="AY75" s="27"/>
      <c r="AZ75" s="27"/>
      <c r="BA75" s="27"/>
      <c r="BB75" s="27">
        <f>+X75/AO75</f>
        <v>5422.5</v>
      </c>
      <c r="BC75" s="27"/>
      <c r="BD75" s="27"/>
      <c r="BE75" s="27"/>
      <c r="BF75" s="27"/>
      <c r="BG75" s="27"/>
      <c r="BH75" s="27">
        <f t="shared" si="30"/>
        <v>5422.5</v>
      </c>
      <c r="BI75" s="22">
        <f t="shared" si="31"/>
        <v>1203795</v>
      </c>
      <c r="BJ75" s="22">
        <f t="shared" si="32"/>
        <v>222</v>
      </c>
    </row>
    <row r="76" spans="1:62" x14ac:dyDescent="0.25">
      <c r="A76">
        <v>2679</v>
      </c>
      <c r="B76" t="s">
        <v>1264</v>
      </c>
      <c r="C76" t="s">
        <v>1265</v>
      </c>
      <c r="D76" t="s">
        <v>1243</v>
      </c>
      <c r="E76" t="s">
        <v>167</v>
      </c>
      <c r="F76" t="str">
        <f>VLOOKUP(B76,[1]Articulos!$A$2:$C$16025,3,0)</f>
        <v>PT ETIQ LINERLES PP</v>
      </c>
      <c r="G76" s="53">
        <f>VLOOKUP(B76,[1]Articulos!$A$2:$F$16025,4,0)</f>
        <v>1.2</v>
      </c>
      <c r="H76" s="28" t="str">
        <f>VLOOKUP(F76,'[5]Anexo Ventas mes a mes  2020'!B$5:G$58,6,0)</f>
        <v>Hot melt</v>
      </c>
      <c r="I76" s="28" t="s">
        <v>339</v>
      </c>
      <c r="J76" s="28">
        <v>6539535</v>
      </c>
      <c r="W76" s="31">
        <v>1005</v>
      </c>
      <c r="X76" s="28">
        <v>6539535</v>
      </c>
      <c r="AI76" s="27">
        <f t="shared" si="17"/>
        <v>0</v>
      </c>
      <c r="AJ76" s="27">
        <f t="shared" si="18"/>
        <v>0</v>
      </c>
      <c r="AK76" s="27">
        <f t="shared" si="19"/>
        <v>0</v>
      </c>
      <c r="AL76" s="27">
        <f t="shared" si="20"/>
        <v>0</v>
      </c>
      <c r="AM76" s="27">
        <f t="shared" si="21"/>
        <v>0</v>
      </c>
      <c r="AN76" s="27">
        <f t="shared" si="22"/>
        <v>0</v>
      </c>
      <c r="AO76" s="27">
        <f t="shared" si="23"/>
        <v>1206</v>
      </c>
      <c r="AP76" s="27">
        <f t="shared" si="24"/>
        <v>0</v>
      </c>
      <c r="AQ76" s="27">
        <f t="shared" si="25"/>
        <v>0</v>
      </c>
      <c r="AR76" s="27">
        <f t="shared" si="26"/>
        <v>0</v>
      </c>
      <c r="AS76" s="27">
        <f t="shared" si="27"/>
        <v>0</v>
      </c>
      <c r="AT76" s="27">
        <f t="shared" si="28"/>
        <v>0</v>
      </c>
      <c r="AU76" s="29">
        <f t="shared" si="29"/>
        <v>1206</v>
      </c>
      <c r="AV76" s="27"/>
      <c r="AW76" s="27"/>
      <c r="AX76" s="27"/>
      <c r="AY76" s="27"/>
      <c r="AZ76" s="27"/>
      <c r="BA76" s="27"/>
      <c r="BB76" s="27">
        <f>+X76/AO76</f>
        <v>5422.5</v>
      </c>
      <c r="BC76" s="27"/>
      <c r="BD76" s="27"/>
      <c r="BE76" s="27"/>
      <c r="BF76" s="27"/>
      <c r="BG76" s="27"/>
      <c r="BH76" s="27">
        <f t="shared" si="30"/>
        <v>5422.5</v>
      </c>
      <c r="BI76" s="22">
        <f t="shared" si="31"/>
        <v>6539535</v>
      </c>
      <c r="BJ76" s="22">
        <f t="shared" si="32"/>
        <v>1206</v>
      </c>
    </row>
    <row r="77" spans="1:62" x14ac:dyDescent="0.25">
      <c r="A77">
        <v>2680</v>
      </c>
      <c r="B77" t="s">
        <v>1266</v>
      </c>
      <c r="C77" t="s">
        <v>1265</v>
      </c>
      <c r="D77" t="s">
        <v>1267</v>
      </c>
      <c r="E77" t="s">
        <v>169</v>
      </c>
      <c r="F77" t="str">
        <f>VLOOKUP(B77,[1]Articulos!$A$2:$C$16025,3,0)</f>
        <v>PT ETIQ LINERLES PP</v>
      </c>
      <c r="G77" s="53">
        <f>VLOOKUP(B77,[1]Articulos!$A$2:$F$16025,4,0)</f>
        <v>2.5</v>
      </c>
      <c r="H77" s="28" t="str">
        <f>VLOOKUP(F77,'[5]Anexo Ventas mes a mes  2020'!B$5:G$58,6,0)</f>
        <v>Hot melt</v>
      </c>
      <c r="I77" s="28" t="s">
        <v>339</v>
      </c>
      <c r="J77" s="28">
        <v>2162250</v>
      </c>
      <c r="AA77">
        <v>450</v>
      </c>
      <c r="AB77" s="28">
        <v>2162250</v>
      </c>
      <c r="AI77" s="27">
        <f t="shared" si="17"/>
        <v>0</v>
      </c>
      <c r="AJ77" s="27">
        <f t="shared" si="18"/>
        <v>0</v>
      </c>
      <c r="AK77" s="27">
        <f t="shared" si="19"/>
        <v>0</v>
      </c>
      <c r="AL77" s="27">
        <f t="shared" si="20"/>
        <v>0</v>
      </c>
      <c r="AM77" s="27">
        <f t="shared" si="21"/>
        <v>0</v>
      </c>
      <c r="AN77" s="27">
        <f t="shared" si="22"/>
        <v>0</v>
      </c>
      <c r="AO77" s="27">
        <f t="shared" si="23"/>
        <v>0</v>
      </c>
      <c r="AP77" s="27">
        <f t="shared" si="24"/>
        <v>0</v>
      </c>
      <c r="AQ77" s="27">
        <f t="shared" si="25"/>
        <v>1125</v>
      </c>
      <c r="AR77" s="27">
        <f t="shared" si="26"/>
        <v>0</v>
      </c>
      <c r="AS77" s="27">
        <f t="shared" si="27"/>
        <v>0</v>
      </c>
      <c r="AT77" s="27">
        <f t="shared" si="28"/>
        <v>0</v>
      </c>
      <c r="AU77" s="29">
        <f t="shared" si="29"/>
        <v>1125</v>
      </c>
      <c r="AV77" s="27"/>
      <c r="AW77" s="27"/>
      <c r="AX77" s="27"/>
      <c r="AY77" s="27"/>
      <c r="AZ77" s="27"/>
      <c r="BA77" s="27"/>
      <c r="BB77" s="27"/>
      <c r="BC77" s="27"/>
      <c r="BD77" s="27">
        <f t="shared" ref="BD77:BD82" si="33">+AB77/AQ77</f>
        <v>1922</v>
      </c>
      <c r="BE77" s="27"/>
      <c r="BF77" s="27"/>
      <c r="BG77" s="27"/>
      <c r="BH77" s="27">
        <f t="shared" si="30"/>
        <v>1922</v>
      </c>
      <c r="BI77" s="22">
        <f t="shared" si="31"/>
        <v>2162250</v>
      </c>
      <c r="BJ77" s="22">
        <f t="shared" si="32"/>
        <v>1125</v>
      </c>
    </row>
    <row r="78" spans="1:62" x14ac:dyDescent="0.25">
      <c r="A78">
        <v>2681</v>
      </c>
      <c r="B78" t="s">
        <v>1268</v>
      </c>
      <c r="C78" t="s">
        <v>1269</v>
      </c>
      <c r="D78" t="s">
        <v>364</v>
      </c>
      <c r="E78" t="s">
        <v>98</v>
      </c>
      <c r="F78" t="str">
        <f>VLOOKUP(B78,[1]Articulos!$A$2:$C$16025,3,0)</f>
        <v>PT ETQ LNRLSS PP LAM</v>
      </c>
      <c r="G78" s="53">
        <f>VLOOKUP(B78,[1]Articulos!$A$2:$F$16025,4,0)</f>
        <v>1.5</v>
      </c>
      <c r="H78" s="28" t="str">
        <f>VLOOKUP(F78,'[5]Anexo Ventas mes a mes  2020'!B$5:G$58,6,0)</f>
        <v>Hot melt</v>
      </c>
      <c r="I78" s="28" t="s">
        <v>339</v>
      </c>
      <c r="J78" s="28">
        <v>1132000</v>
      </c>
      <c r="AA78">
        <v>100</v>
      </c>
      <c r="AB78" s="28">
        <v>1132000</v>
      </c>
      <c r="AI78" s="27">
        <f t="shared" si="17"/>
        <v>0</v>
      </c>
      <c r="AJ78" s="27">
        <f t="shared" si="18"/>
        <v>0</v>
      </c>
      <c r="AK78" s="27">
        <f t="shared" si="19"/>
        <v>0</v>
      </c>
      <c r="AL78" s="27">
        <f t="shared" si="20"/>
        <v>0</v>
      </c>
      <c r="AM78" s="27">
        <f t="shared" si="21"/>
        <v>0</v>
      </c>
      <c r="AN78" s="27">
        <f t="shared" si="22"/>
        <v>0</v>
      </c>
      <c r="AO78" s="27">
        <f t="shared" si="23"/>
        <v>0</v>
      </c>
      <c r="AP78" s="27">
        <f t="shared" si="24"/>
        <v>0</v>
      </c>
      <c r="AQ78" s="27">
        <f t="shared" si="25"/>
        <v>150</v>
      </c>
      <c r="AR78" s="27">
        <f t="shared" si="26"/>
        <v>0</v>
      </c>
      <c r="AS78" s="27">
        <f t="shared" si="27"/>
        <v>0</v>
      </c>
      <c r="AT78" s="27">
        <f t="shared" si="28"/>
        <v>0</v>
      </c>
      <c r="AU78" s="29">
        <f t="shared" si="29"/>
        <v>150</v>
      </c>
      <c r="AV78" s="27"/>
      <c r="AW78" s="27"/>
      <c r="AX78" s="27"/>
      <c r="AY78" s="27"/>
      <c r="AZ78" s="27"/>
      <c r="BA78" s="27"/>
      <c r="BB78" s="27"/>
      <c r="BC78" s="27"/>
      <c r="BD78" s="27">
        <f t="shared" si="33"/>
        <v>7546.666666666667</v>
      </c>
      <c r="BE78" s="27"/>
      <c r="BF78" s="27"/>
      <c r="BG78" s="27"/>
      <c r="BH78" s="27">
        <f t="shared" si="30"/>
        <v>7546.666666666667</v>
      </c>
      <c r="BI78" s="22">
        <f t="shared" si="31"/>
        <v>1132000</v>
      </c>
      <c r="BJ78" s="22">
        <f t="shared" si="32"/>
        <v>150</v>
      </c>
    </row>
    <row r="79" spans="1:62" x14ac:dyDescent="0.25">
      <c r="A79">
        <v>2682</v>
      </c>
      <c r="B79" t="s">
        <v>1270</v>
      </c>
      <c r="C79" t="s">
        <v>1271</v>
      </c>
      <c r="D79" t="s">
        <v>875</v>
      </c>
      <c r="E79" t="s">
        <v>73</v>
      </c>
      <c r="F79" t="str">
        <f>VLOOKUP(B79,[1]Articulos!$A$2:$C$16025,3,0)</f>
        <v>PT ETIQ LINERLES PP</v>
      </c>
      <c r="G79" s="53">
        <f>VLOOKUP(B79,[1]Articulos!$A$2:$F$16025,4,0)</f>
        <v>1.8</v>
      </c>
      <c r="H79" s="28" t="str">
        <f>VLOOKUP(F79,'[5]Anexo Ventas mes a mes  2020'!B$5:G$58,6,0)</f>
        <v>Hot melt</v>
      </c>
      <c r="I79" s="28" t="s">
        <v>339</v>
      </c>
      <c r="J79" s="28">
        <v>4536800</v>
      </c>
      <c r="AA79" s="31">
        <v>1060</v>
      </c>
      <c r="AB79" s="28">
        <v>4536800</v>
      </c>
      <c r="AI79" s="27">
        <f t="shared" si="17"/>
        <v>0</v>
      </c>
      <c r="AJ79" s="27">
        <f t="shared" si="18"/>
        <v>0</v>
      </c>
      <c r="AK79" s="27">
        <f t="shared" si="19"/>
        <v>0</v>
      </c>
      <c r="AL79" s="27">
        <f t="shared" si="20"/>
        <v>0</v>
      </c>
      <c r="AM79" s="27">
        <f t="shared" si="21"/>
        <v>0</v>
      </c>
      <c r="AN79" s="27">
        <f t="shared" si="22"/>
        <v>0</v>
      </c>
      <c r="AO79" s="27">
        <f t="shared" si="23"/>
        <v>0</v>
      </c>
      <c r="AP79" s="27">
        <f t="shared" si="24"/>
        <v>0</v>
      </c>
      <c r="AQ79" s="27">
        <f t="shared" si="25"/>
        <v>1908</v>
      </c>
      <c r="AR79" s="27">
        <f t="shared" si="26"/>
        <v>0</v>
      </c>
      <c r="AS79" s="27">
        <f t="shared" si="27"/>
        <v>0</v>
      </c>
      <c r="AT79" s="27">
        <f t="shared" si="28"/>
        <v>0</v>
      </c>
      <c r="AU79" s="29">
        <f t="shared" si="29"/>
        <v>1908</v>
      </c>
      <c r="AV79" s="27"/>
      <c r="AW79" s="27"/>
      <c r="AX79" s="27"/>
      <c r="AY79" s="27"/>
      <c r="AZ79" s="27"/>
      <c r="BA79" s="27"/>
      <c r="BB79" s="27"/>
      <c r="BC79" s="27"/>
      <c r="BD79" s="27">
        <f t="shared" si="33"/>
        <v>2377.7777777777778</v>
      </c>
      <c r="BE79" s="27"/>
      <c r="BF79" s="27"/>
      <c r="BG79" s="27"/>
      <c r="BH79" s="27">
        <f t="shared" si="30"/>
        <v>2377.7777777777778</v>
      </c>
      <c r="BI79" s="22">
        <f t="shared" si="31"/>
        <v>4536800</v>
      </c>
      <c r="BJ79" s="22">
        <f t="shared" si="32"/>
        <v>1908</v>
      </c>
    </row>
    <row r="80" spans="1:62" x14ac:dyDescent="0.25">
      <c r="A80">
        <v>2683</v>
      </c>
      <c r="B80" t="s">
        <v>1272</v>
      </c>
      <c r="C80" t="s">
        <v>1271</v>
      </c>
      <c r="D80" t="s">
        <v>875</v>
      </c>
      <c r="E80" t="s">
        <v>73</v>
      </c>
      <c r="F80" t="str">
        <f>VLOOKUP(B80,[1]Articulos!$A$2:$C$16025,3,0)</f>
        <v>PT ETIQ LINERLES PP</v>
      </c>
      <c r="G80" s="53">
        <f>VLOOKUP(B80,[1]Articulos!$A$2:$F$16025,4,0)</f>
        <v>1.8</v>
      </c>
      <c r="H80" s="28" t="str">
        <f>VLOOKUP(F80,'[5]Anexo Ventas mes a mes  2020'!B$5:G$58,6,0)</f>
        <v>Hot melt</v>
      </c>
      <c r="I80" s="28" t="s">
        <v>339</v>
      </c>
      <c r="J80" s="28">
        <v>438760</v>
      </c>
      <c r="AA80">
        <v>70</v>
      </c>
      <c r="AB80" s="28">
        <v>438760</v>
      </c>
      <c r="AI80" s="27">
        <f t="shared" si="17"/>
        <v>0</v>
      </c>
      <c r="AJ80" s="27">
        <f t="shared" si="18"/>
        <v>0</v>
      </c>
      <c r="AK80" s="27">
        <f t="shared" si="19"/>
        <v>0</v>
      </c>
      <c r="AL80" s="27">
        <f t="shared" si="20"/>
        <v>0</v>
      </c>
      <c r="AM80" s="27">
        <f t="shared" si="21"/>
        <v>0</v>
      </c>
      <c r="AN80" s="27">
        <f t="shared" si="22"/>
        <v>0</v>
      </c>
      <c r="AO80" s="27">
        <f t="shared" si="23"/>
        <v>0</v>
      </c>
      <c r="AP80" s="27">
        <f t="shared" si="24"/>
        <v>0</v>
      </c>
      <c r="AQ80" s="27">
        <f t="shared" si="25"/>
        <v>126</v>
      </c>
      <c r="AR80" s="27">
        <f t="shared" si="26"/>
        <v>0</v>
      </c>
      <c r="AS80" s="27">
        <f t="shared" si="27"/>
        <v>0</v>
      </c>
      <c r="AT80" s="27">
        <f t="shared" si="28"/>
        <v>0</v>
      </c>
      <c r="AU80" s="29">
        <f t="shared" si="29"/>
        <v>126</v>
      </c>
      <c r="AV80" s="27"/>
      <c r="AW80" s="27"/>
      <c r="AX80" s="27"/>
      <c r="AY80" s="27"/>
      <c r="AZ80" s="27"/>
      <c r="BA80" s="27"/>
      <c r="BB80" s="27"/>
      <c r="BC80" s="27"/>
      <c r="BD80" s="27">
        <f t="shared" si="33"/>
        <v>3482.2222222222222</v>
      </c>
      <c r="BE80" s="27"/>
      <c r="BF80" s="27"/>
      <c r="BG80" s="27"/>
      <c r="BH80" s="27">
        <f t="shared" si="30"/>
        <v>3482.2222222222222</v>
      </c>
      <c r="BI80" s="22">
        <f t="shared" si="31"/>
        <v>438760</v>
      </c>
      <c r="BJ80" s="22">
        <f t="shared" si="32"/>
        <v>126</v>
      </c>
    </row>
    <row r="81" spans="1:62" x14ac:dyDescent="0.25">
      <c r="A81">
        <v>2684</v>
      </c>
      <c r="B81" t="s">
        <v>1273</v>
      </c>
      <c r="C81" t="s">
        <v>1271</v>
      </c>
      <c r="D81" t="s">
        <v>875</v>
      </c>
      <c r="E81" t="s">
        <v>73</v>
      </c>
      <c r="F81" t="str">
        <f>VLOOKUP(B81,[1]Articulos!$A$2:$C$16025,3,0)</f>
        <v>PT ETIQ LINERLES PP</v>
      </c>
      <c r="G81" s="53">
        <f>VLOOKUP(B81,[1]Articulos!$A$2:$F$16025,4,0)</f>
        <v>1.8</v>
      </c>
      <c r="H81" s="28" t="str">
        <f>VLOOKUP(F81,'[5]Anexo Ventas mes a mes  2020'!B$5:G$58,6,0)</f>
        <v>Hot melt</v>
      </c>
      <c r="I81" s="28" t="s">
        <v>339</v>
      </c>
      <c r="J81" s="28">
        <v>749904</v>
      </c>
      <c r="AA81">
        <v>136</v>
      </c>
      <c r="AB81" s="28">
        <v>749904</v>
      </c>
      <c r="AC81">
        <v>0</v>
      </c>
      <c r="AD81" s="28">
        <v>0</v>
      </c>
      <c r="AI81" s="27">
        <f t="shared" si="17"/>
        <v>0</v>
      </c>
      <c r="AJ81" s="27">
        <f t="shared" si="18"/>
        <v>0</v>
      </c>
      <c r="AK81" s="27">
        <f t="shared" si="19"/>
        <v>0</v>
      </c>
      <c r="AL81" s="27">
        <f t="shared" si="20"/>
        <v>0</v>
      </c>
      <c r="AM81" s="27">
        <f t="shared" si="21"/>
        <v>0</v>
      </c>
      <c r="AN81" s="27">
        <f t="shared" si="22"/>
        <v>0</v>
      </c>
      <c r="AO81" s="27">
        <f t="shared" si="23"/>
        <v>0</v>
      </c>
      <c r="AP81" s="27">
        <f t="shared" si="24"/>
        <v>0</v>
      </c>
      <c r="AQ81" s="27">
        <f t="shared" si="25"/>
        <v>244.8</v>
      </c>
      <c r="AR81" s="27">
        <f t="shared" si="26"/>
        <v>0</v>
      </c>
      <c r="AS81" s="27">
        <f t="shared" si="27"/>
        <v>0</v>
      </c>
      <c r="AT81" s="27">
        <f t="shared" si="28"/>
        <v>0</v>
      </c>
      <c r="AU81" s="29">
        <f t="shared" si="29"/>
        <v>244.8</v>
      </c>
      <c r="AV81" s="27"/>
      <c r="AW81" s="27"/>
      <c r="AX81" s="27"/>
      <c r="AY81" s="27"/>
      <c r="AZ81" s="27"/>
      <c r="BA81" s="27"/>
      <c r="BB81" s="27"/>
      <c r="BC81" s="27"/>
      <c r="BD81" s="27">
        <f t="shared" si="33"/>
        <v>3063.333333333333</v>
      </c>
      <c r="BE81" s="27"/>
      <c r="BF81" s="27"/>
      <c r="BG81" s="27"/>
      <c r="BH81" s="27">
        <f t="shared" si="30"/>
        <v>3063.333333333333</v>
      </c>
      <c r="BI81" s="22">
        <f t="shared" si="31"/>
        <v>749904</v>
      </c>
      <c r="BJ81" s="22">
        <f t="shared" si="32"/>
        <v>244.8</v>
      </c>
    </row>
    <row r="82" spans="1:62" x14ac:dyDescent="0.25">
      <c r="A82">
        <v>2685</v>
      </c>
      <c r="B82" t="s">
        <v>1274</v>
      </c>
      <c r="C82" t="s">
        <v>1275</v>
      </c>
      <c r="D82" t="s">
        <v>875</v>
      </c>
      <c r="E82" t="s">
        <v>73</v>
      </c>
      <c r="F82" t="str">
        <f>VLOOKUP(B82,[1]Articulos!$A$2:$C$16025,3,0)</f>
        <v>PT ETQ LNRLSS PP LAM</v>
      </c>
      <c r="G82" s="53">
        <f>0.036*50</f>
        <v>1.7999999999999998</v>
      </c>
      <c r="H82" s="28" t="str">
        <f>VLOOKUP(F82,'[5]Anexo Ventas mes a mes  2020'!B$5:G$58,6,0)</f>
        <v>Hot melt</v>
      </c>
      <c r="I82" s="28" t="s">
        <v>339</v>
      </c>
      <c r="J82" s="28">
        <v>8835300</v>
      </c>
      <c r="AA82">
        <v>380</v>
      </c>
      <c r="AB82" s="28">
        <v>2258340</v>
      </c>
      <c r="AC82">
        <v>469</v>
      </c>
      <c r="AD82" s="28">
        <v>2926560</v>
      </c>
      <c r="AE82">
        <v>585</v>
      </c>
      <c r="AF82" s="28">
        <v>3650400</v>
      </c>
      <c r="AG82">
        <v>0</v>
      </c>
      <c r="AH82" s="28">
        <v>0</v>
      </c>
      <c r="AI82" s="27">
        <f t="shared" si="17"/>
        <v>0</v>
      </c>
      <c r="AJ82" s="27">
        <f t="shared" si="18"/>
        <v>0</v>
      </c>
      <c r="AK82" s="27">
        <f t="shared" si="19"/>
        <v>0</v>
      </c>
      <c r="AL82" s="27">
        <f t="shared" si="20"/>
        <v>0</v>
      </c>
      <c r="AM82" s="27">
        <f t="shared" si="21"/>
        <v>0</v>
      </c>
      <c r="AN82" s="27">
        <f t="shared" si="22"/>
        <v>0</v>
      </c>
      <c r="AO82" s="27">
        <f t="shared" si="23"/>
        <v>0</v>
      </c>
      <c r="AP82" s="27">
        <f t="shared" si="24"/>
        <v>0</v>
      </c>
      <c r="AQ82" s="27">
        <f t="shared" si="25"/>
        <v>683.99999999999989</v>
      </c>
      <c r="AR82" s="27">
        <f t="shared" si="26"/>
        <v>844.19999999999993</v>
      </c>
      <c r="AS82" s="27">
        <f t="shared" si="27"/>
        <v>1053</v>
      </c>
      <c r="AT82" s="27">
        <f t="shared" si="28"/>
        <v>0</v>
      </c>
      <c r="AU82" s="29">
        <f t="shared" si="29"/>
        <v>2581.1999999999998</v>
      </c>
      <c r="AV82" s="27"/>
      <c r="AW82" s="27"/>
      <c r="AX82" s="27"/>
      <c r="AY82" s="27"/>
      <c r="AZ82" s="27"/>
      <c r="BA82" s="27"/>
      <c r="BB82" s="27"/>
      <c r="BC82" s="27"/>
      <c r="BD82" s="27">
        <f t="shared" si="33"/>
        <v>3301.6666666666674</v>
      </c>
      <c r="BE82" s="27">
        <f>+AD82/AR82</f>
        <v>3466.666666666667</v>
      </c>
      <c r="BF82" s="27">
        <f>+AF82/AS82</f>
        <v>3466.6666666666665</v>
      </c>
      <c r="BG82" s="27"/>
      <c r="BH82" s="27">
        <f t="shared" si="30"/>
        <v>3422.9428172942821</v>
      </c>
      <c r="BI82" s="22">
        <f t="shared" si="31"/>
        <v>8835300</v>
      </c>
      <c r="BJ82" s="22">
        <f t="shared" si="32"/>
        <v>2581.1999999999998</v>
      </c>
    </row>
    <row r="83" spans="1:62" x14ac:dyDescent="0.25">
      <c r="A83">
        <v>2686</v>
      </c>
      <c r="B83" t="s">
        <v>1276</v>
      </c>
      <c r="C83" t="s">
        <v>1277</v>
      </c>
      <c r="D83" t="s">
        <v>875</v>
      </c>
      <c r="E83" t="s">
        <v>73</v>
      </c>
      <c r="F83" t="str">
        <f>VLOOKUP(B83,[1]Articulos!$A$2:$C$16025,3,0)</f>
        <v>PT ETIQ LINERLES PP</v>
      </c>
      <c r="G83" s="53">
        <f>VLOOKUP(B83,[1]Articulos!$A$2:$F$16025,4,0)</f>
        <v>1.8</v>
      </c>
      <c r="H83" s="28" t="str">
        <f>VLOOKUP(F83,'[5]Anexo Ventas mes a mes  2020'!B$5:G$58,6,0)</f>
        <v>Hot melt</v>
      </c>
      <c r="I83" s="28" t="s">
        <v>339</v>
      </c>
      <c r="J83" s="28">
        <v>422750</v>
      </c>
      <c r="AC83">
        <v>50</v>
      </c>
      <c r="AD83" s="28">
        <v>422750</v>
      </c>
      <c r="AI83" s="27">
        <f t="shared" si="17"/>
        <v>0</v>
      </c>
      <c r="AJ83" s="27">
        <f t="shared" si="18"/>
        <v>0</v>
      </c>
      <c r="AK83" s="27">
        <f t="shared" si="19"/>
        <v>0</v>
      </c>
      <c r="AL83" s="27">
        <f t="shared" si="20"/>
        <v>0</v>
      </c>
      <c r="AM83" s="27">
        <f t="shared" si="21"/>
        <v>0</v>
      </c>
      <c r="AN83" s="27">
        <f t="shared" si="22"/>
        <v>0</v>
      </c>
      <c r="AO83" s="27">
        <f t="shared" si="23"/>
        <v>0</v>
      </c>
      <c r="AP83" s="27">
        <f t="shared" si="24"/>
        <v>0</v>
      </c>
      <c r="AQ83" s="27">
        <f t="shared" si="25"/>
        <v>0</v>
      </c>
      <c r="AR83" s="27">
        <f t="shared" si="26"/>
        <v>90</v>
      </c>
      <c r="AS83" s="27">
        <f t="shared" si="27"/>
        <v>0</v>
      </c>
      <c r="AT83" s="27">
        <f t="shared" si="28"/>
        <v>0</v>
      </c>
      <c r="AU83" s="29">
        <f t="shared" si="29"/>
        <v>90</v>
      </c>
      <c r="AV83" s="27"/>
      <c r="AW83" s="27"/>
      <c r="AX83" s="27"/>
      <c r="AY83" s="27"/>
      <c r="AZ83" s="27"/>
      <c r="BA83" s="27"/>
      <c r="BB83" s="27"/>
      <c r="BC83" s="27"/>
      <c r="BD83" s="27"/>
      <c r="BE83" s="27">
        <f>+AD83/AR83</f>
        <v>4697.2222222222226</v>
      </c>
      <c r="BF83" s="27"/>
      <c r="BG83" s="27"/>
      <c r="BH83" s="27">
        <f t="shared" si="30"/>
        <v>4697.2222222222226</v>
      </c>
      <c r="BI83" s="22">
        <f t="shared" si="31"/>
        <v>422750</v>
      </c>
      <c r="BJ83" s="22">
        <f t="shared" si="32"/>
        <v>90</v>
      </c>
    </row>
    <row r="84" spans="1:62" x14ac:dyDescent="0.25">
      <c r="A84">
        <v>2687</v>
      </c>
      <c r="B84" t="s">
        <v>1278</v>
      </c>
      <c r="C84" t="s">
        <v>1279</v>
      </c>
      <c r="D84" t="s">
        <v>364</v>
      </c>
      <c r="E84" t="s">
        <v>98</v>
      </c>
      <c r="F84" t="str">
        <f>VLOOKUP(B84,[1]Articulos!$A$2:$C$16025,3,0)</f>
        <v>PT ETQ LNRLSS PP LAM</v>
      </c>
      <c r="G84" s="53">
        <f>VLOOKUP(B84,[1]Articulos!$A$2:$F$16025,4,0)</f>
        <v>1.2</v>
      </c>
      <c r="H84" s="28" t="str">
        <f>VLOOKUP(F84,'[5]Anexo Ventas mes a mes  2020'!B$5:G$58,6,0)</f>
        <v>Hot melt</v>
      </c>
      <c r="I84" s="28" t="s">
        <v>339</v>
      </c>
      <c r="J84" s="28">
        <v>1132000</v>
      </c>
      <c r="AE84">
        <v>100</v>
      </c>
      <c r="AF84" s="28">
        <v>1132000</v>
      </c>
      <c r="AI84" s="27">
        <f t="shared" si="17"/>
        <v>0</v>
      </c>
      <c r="AJ84" s="27">
        <f t="shared" si="18"/>
        <v>0</v>
      </c>
      <c r="AK84" s="27">
        <f t="shared" si="19"/>
        <v>0</v>
      </c>
      <c r="AL84" s="27">
        <f t="shared" si="20"/>
        <v>0</v>
      </c>
      <c r="AM84" s="27">
        <f t="shared" si="21"/>
        <v>0</v>
      </c>
      <c r="AN84" s="27">
        <f t="shared" si="22"/>
        <v>0</v>
      </c>
      <c r="AO84" s="27">
        <f t="shared" si="23"/>
        <v>0</v>
      </c>
      <c r="AP84" s="27">
        <f t="shared" si="24"/>
        <v>0</v>
      </c>
      <c r="AQ84" s="27">
        <f t="shared" si="25"/>
        <v>0</v>
      </c>
      <c r="AR84" s="27">
        <f t="shared" si="26"/>
        <v>0</v>
      </c>
      <c r="AS84" s="27">
        <f t="shared" si="27"/>
        <v>120</v>
      </c>
      <c r="AT84" s="27">
        <f t="shared" si="28"/>
        <v>0</v>
      </c>
      <c r="AU84" s="29">
        <f t="shared" si="29"/>
        <v>120</v>
      </c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>
        <f>+AF84/AS84</f>
        <v>9433.3333333333339</v>
      </c>
      <c r="BG84" s="27"/>
      <c r="BH84" s="27">
        <f t="shared" si="30"/>
        <v>9433.3333333333339</v>
      </c>
      <c r="BI84" s="22">
        <f t="shared" si="31"/>
        <v>1132000</v>
      </c>
      <c r="BJ84" s="22">
        <f t="shared" si="32"/>
        <v>120</v>
      </c>
    </row>
    <row r="85" spans="1:62" hidden="1" x14ac:dyDescent="0.25">
      <c r="A85">
        <v>2726</v>
      </c>
      <c r="B85" t="s">
        <v>478</v>
      </c>
      <c r="C85" t="s">
        <v>479</v>
      </c>
      <c r="D85" t="s">
        <v>992</v>
      </c>
      <c r="E85" t="s">
        <v>993</v>
      </c>
      <c r="F85" t="str">
        <f>VLOOKUP(B85,[1]Articulos!$A$2:$C$16025,3,0)</f>
        <v>PT ADHES HOTMELT NAC</v>
      </c>
      <c r="G85" s="28" t="str">
        <f>VLOOKUP(B85,[1]Articulos!$A$2:$F$16025,6,0)</f>
        <v>Kg</v>
      </c>
      <c r="H85" s="28" t="str">
        <f>VLOOKUP(F85,'[5]Anexo Ventas mes a mes  2020'!B$5:G$58,6,0)</f>
        <v>Hot melt</v>
      </c>
      <c r="I85" s="28" t="s">
        <v>482</v>
      </c>
      <c r="J85" s="28">
        <v>3541200</v>
      </c>
      <c r="K85">
        <v>40</v>
      </c>
      <c r="L85" s="28">
        <v>544800</v>
      </c>
      <c r="O85">
        <v>100</v>
      </c>
      <c r="P85" s="28">
        <v>1362000</v>
      </c>
      <c r="U85">
        <v>20</v>
      </c>
      <c r="V85" s="28">
        <v>272400</v>
      </c>
      <c r="W85">
        <v>60</v>
      </c>
      <c r="X85" s="28">
        <v>817200</v>
      </c>
      <c r="Y85">
        <v>40</v>
      </c>
      <c r="Z85" s="28">
        <v>544800</v>
      </c>
      <c r="AV85"/>
      <c r="AW85"/>
      <c r="AX85"/>
      <c r="AY85"/>
      <c r="AZ85"/>
      <c r="BA85"/>
      <c r="BB85"/>
      <c r="BC85"/>
      <c r="BD85"/>
      <c r="BE85"/>
      <c r="BF85"/>
      <c r="BG85"/>
      <c r="BI85" s="22">
        <f t="shared" si="31"/>
        <v>1634400</v>
      </c>
      <c r="BJ85" s="22">
        <f t="shared" si="32"/>
        <v>0</v>
      </c>
    </row>
    <row r="86" spans="1:62" hidden="1" x14ac:dyDescent="0.25">
      <c r="A86">
        <v>2727</v>
      </c>
      <c r="B86" t="s">
        <v>478</v>
      </c>
      <c r="C86" t="s">
        <v>479</v>
      </c>
      <c r="D86" t="s">
        <v>994</v>
      </c>
      <c r="E86" t="s">
        <v>995</v>
      </c>
      <c r="F86" t="str">
        <f>VLOOKUP(B86,[1]Articulos!$A$2:$C$16025,3,0)</f>
        <v>PT ADHES HOTMELT NAC</v>
      </c>
      <c r="G86" s="28" t="str">
        <f>VLOOKUP(B86,[1]Articulos!$A$2:$F$16025,6,0)</f>
        <v>Kg</v>
      </c>
      <c r="H86" s="28" t="str">
        <f>VLOOKUP(F86,'[5]Anexo Ventas mes a mes  2020'!B$5:G$58,6,0)</f>
        <v>Hot melt</v>
      </c>
      <c r="I86" s="28" t="s">
        <v>482</v>
      </c>
      <c r="J86" s="28">
        <v>17161200</v>
      </c>
      <c r="M86">
        <v>20</v>
      </c>
      <c r="N86" s="28">
        <v>272400</v>
      </c>
      <c r="O86">
        <v>20</v>
      </c>
      <c r="P86" s="28">
        <v>272400</v>
      </c>
      <c r="U86">
        <v>20</v>
      </c>
      <c r="V86" s="28">
        <v>272400</v>
      </c>
      <c r="W86">
        <v>60</v>
      </c>
      <c r="X86" s="28">
        <v>817200</v>
      </c>
      <c r="Y86">
        <v>60</v>
      </c>
      <c r="Z86" s="28">
        <v>817200</v>
      </c>
      <c r="AA86">
        <v>180</v>
      </c>
      <c r="AB86" s="28">
        <v>2451600</v>
      </c>
      <c r="AC86">
        <v>240</v>
      </c>
      <c r="AD86" s="28">
        <v>3268800</v>
      </c>
      <c r="AE86">
        <v>380</v>
      </c>
      <c r="AF86" s="28">
        <v>5175600</v>
      </c>
      <c r="AG86">
        <v>280</v>
      </c>
      <c r="AH86" s="28">
        <v>3813600</v>
      </c>
      <c r="AV86"/>
      <c r="AW86"/>
      <c r="AX86"/>
      <c r="AY86"/>
      <c r="AZ86"/>
      <c r="BA86"/>
      <c r="BB86"/>
      <c r="BC86"/>
      <c r="BD86"/>
      <c r="BE86"/>
      <c r="BF86"/>
      <c r="BG86"/>
      <c r="BI86" s="22">
        <f t="shared" si="31"/>
        <v>16616400</v>
      </c>
      <c r="BJ86" s="22">
        <f t="shared" si="32"/>
        <v>0</v>
      </c>
    </row>
    <row r="87" spans="1:62" hidden="1" x14ac:dyDescent="0.25">
      <c r="A87">
        <v>2728</v>
      </c>
      <c r="B87" t="s">
        <v>484</v>
      </c>
      <c r="C87" t="s">
        <v>485</v>
      </c>
      <c r="D87" t="s">
        <v>1280</v>
      </c>
      <c r="E87" t="s">
        <v>1281</v>
      </c>
      <c r="F87" t="str">
        <f>VLOOKUP(B87,[1]Articulos!$A$2:$C$16025,3,0)</f>
        <v>PT ADHES HOTMELT NAC</v>
      </c>
      <c r="G87" s="28" t="str">
        <f>VLOOKUP(B87,[1]Articulos!$A$2:$F$16025,6,0)</f>
        <v>Kg</v>
      </c>
      <c r="H87" s="28" t="str">
        <f>VLOOKUP(F87,'[5]Anexo Ventas mes a mes  2020'!B$5:G$58,6,0)</f>
        <v>Hot melt</v>
      </c>
      <c r="I87" s="28" t="s">
        <v>482</v>
      </c>
      <c r="J87" s="28">
        <v>286868.92</v>
      </c>
      <c r="AE87">
        <v>20</v>
      </c>
      <c r="AF87" s="28">
        <v>305100.61</v>
      </c>
      <c r="AG87">
        <v>0</v>
      </c>
      <c r="AH87" s="28">
        <v>-18231.689999999999</v>
      </c>
      <c r="AV87"/>
      <c r="AW87"/>
      <c r="AX87"/>
      <c r="AY87"/>
      <c r="AZ87"/>
      <c r="BA87"/>
      <c r="BB87"/>
      <c r="BC87"/>
      <c r="BD87"/>
      <c r="BE87"/>
      <c r="BF87"/>
      <c r="BG87"/>
      <c r="BI87" s="22">
        <f t="shared" si="31"/>
        <v>286868.92</v>
      </c>
      <c r="BJ87" s="22">
        <f t="shared" si="32"/>
        <v>0</v>
      </c>
    </row>
    <row r="88" spans="1:62" hidden="1" x14ac:dyDescent="0.25">
      <c r="A88">
        <v>2729</v>
      </c>
      <c r="B88" t="s">
        <v>484</v>
      </c>
      <c r="C88" t="s">
        <v>485</v>
      </c>
      <c r="D88" t="s">
        <v>996</v>
      </c>
      <c r="E88" t="s">
        <v>997</v>
      </c>
      <c r="F88" t="str">
        <f>VLOOKUP(B88,[1]Articulos!$A$2:$C$16025,3,0)</f>
        <v>PT ADHES HOTMELT NAC</v>
      </c>
      <c r="G88" s="28" t="str">
        <f>VLOOKUP(B88,[1]Articulos!$A$2:$F$16025,6,0)</f>
        <v>Kg</v>
      </c>
      <c r="H88" s="28" t="str">
        <f>VLOOKUP(F88,'[5]Anexo Ventas mes a mes  2020'!B$5:G$58,6,0)</f>
        <v>Hot melt</v>
      </c>
      <c r="I88" s="28" t="s">
        <v>482</v>
      </c>
      <c r="J88" s="28">
        <v>16320000</v>
      </c>
      <c r="M88" s="31">
        <v>1200</v>
      </c>
      <c r="N88" s="28">
        <v>16320000</v>
      </c>
      <c r="AV88"/>
      <c r="AW88"/>
      <c r="AX88"/>
      <c r="AY88"/>
      <c r="AZ88"/>
      <c r="BA88"/>
      <c r="BB88"/>
      <c r="BC88"/>
      <c r="BD88"/>
      <c r="BE88"/>
      <c r="BF88"/>
      <c r="BG88"/>
      <c r="BI88" s="22">
        <f t="shared" si="31"/>
        <v>0</v>
      </c>
      <c r="BJ88" s="22">
        <f t="shared" si="32"/>
        <v>0</v>
      </c>
    </row>
    <row r="89" spans="1:62" hidden="1" x14ac:dyDescent="0.25">
      <c r="A89">
        <v>2730</v>
      </c>
      <c r="B89" t="s">
        <v>486</v>
      </c>
      <c r="C89" t="s">
        <v>487</v>
      </c>
      <c r="D89" t="s">
        <v>488</v>
      </c>
      <c r="E89" t="s">
        <v>489</v>
      </c>
      <c r="F89" t="str">
        <f>VLOOKUP(B89,[1]Articulos!$A$2:$C$16025,3,0)</f>
        <v>PT ADHES HOTMELT NAC</v>
      </c>
      <c r="G89" s="28" t="str">
        <f>VLOOKUP(B89,[1]Articulos!$A$2:$F$16025,6,0)</f>
        <v>Kg</v>
      </c>
      <c r="H89" s="28" t="str">
        <f>VLOOKUP(F89,'[5]Anexo Ventas mes a mes  2020'!B$5:G$58,6,0)</f>
        <v>Hot melt</v>
      </c>
      <c r="I89" s="28" t="s">
        <v>482</v>
      </c>
      <c r="J89" s="28">
        <v>177739199.12</v>
      </c>
      <c r="M89">
        <v>999.92</v>
      </c>
      <c r="N89" s="28">
        <v>26548875.920000002</v>
      </c>
      <c r="Q89" s="31">
        <v>1000</v>
      </c>
      <c r="R89" s="28">
        <v>30240000</v>
      </c>
      <c r="U89">
        <v>999.92</v>
      </c>
      <c r="V89" s="28">
        <v>30237580.800000001</v>
      </c>
      <c r="Y89">
        <v>999.92</v>
      </c>
      <c r="Z89" s="28">
        <v>30237580.800000001</v>
      </c>
      <c r="AC89">
        <v>499.96</v>
      </c>
      <c r="AD89" s="28">
        <v>15118790.4</v>
      </c>
      <c r="AE89">
        <v>499.96</v>
      </c>
      <c r="AF89" s="28">
        <v>15118790.4</v>
      </c>
      <c r="AG89">
        <v>999.92</v>
      </c>
      <c r="AH89" s="28">
        <v>30237580.800000001</v>
      </c>
      <c r="AV89"/>
      <c r="AW89"/>
      <c r="AX89"/>
      <c r="AY89"/>
      <c r="AZ89"/>
      <c r="BA89"/>
      <c r="BB89"/>
      <c r="BC89"/>
      <c r="BD89"/>
      <c r="BE89"/>
      <c r="BF89"/>
      <c r="BG89"/>
      <c r="BI89" s="22">
        <f t="shared" si="31"/>
        <v>151190323.20000002</v>
      </c>
      <c r="BJ89" s="22">
        <f t="shared" si="32"/>
        <v>0</v>
      </c>
    </row>
    <row r="90" spans="1:62" hidden="1" x14ac:dyDescent="0.25">
      <c r="A90">
        <v>2731</v>
      </c>
      <c r="B90" t="s">
        <v>490</v>
      </c>
      <c r="C90" t="s">
        <v>491</v>
      </c>
      <c r="D90" t="s">
        <v>492</v>
      </c>
      <c r="E90" t="s">
        <v>493</v>
      </c>
      <c r="F90" t="str">
        <f>VLOOKUP(B90,[1]Articulos!$A$2:$C$16025,3,0)</f>
        <v>PT ADHES HOTMELT NAC</v>
      </c>
      <c r="G90" s="28" t="str">
        <f>VLOOKUP(B90,[1]Articulos!$A$2:$F$16025,6,0)</f>
        <v>Kg</v>
      </c>
      <c r="H90" s="28" t="str">
        <f>VLOOKUP(F90,'[5]Anexo Ventas mes a mes  2020'!B$5:G$58,6,0)</f>
        <v>Hot melt</v>
      </c>
      <c r="I90" s="28" t="s">
        <v>482</v>
      </c>
      <c r="J90" s="28">
        <v>14683395.310000001</v>
      </c>
      <c r="K90">
        <v>120</v>
      </c>
      <c r="L90" s="28">
        <v>2182575.2400000002</v>
      </c>
      <c r="O90">
        <v>80</v>
      </c>
      <c r="P90" s="28">
        <v>1571697.84</v>
      </c>
      <c r="Q90">
        <v>120</v>
      </c>
      <c r="R90" s="28">
        <v>2611272.85</v>
      </c>
      <c r="U90">
        <v>100</v>
      </c>
      <c r="V90" s="28">
        <v>2063888.49</v>
      </c>
      <c r="Y90">
        <v>60</v>
      </c>
      <c r="Z90" s="28">
        <v>1255483.26</v>
      </c>
      <c r="AC90">
        <v>140</v>
      </c>
      <c r="AD90" s="28">
        <v>3013936.38</v>
      </c>
      <c r="AE90">
        <v>20</v>
      </c>
      <c r="AF90" s="28">
        <v>424402.95</v>
      </c>
      <c r="AG90">
        <v>80</v>
      </c>
      <c r="AH90" s="28">
        <v>1560138.3</v>
      </c>
      <c r="AV90"/>
      <c r="AW90"/>
      <c r="AX90"/>
      <c r="AY90"/>
      <c r="AZ90"/>
      <c r="BA90"/>
      <c r="BB90"/>
      <c r="BC90"/>
      <c r="BD90"/>
      <c r="BE90"/>
      <c r="BF90"/>
      <c r="BG90"/>
      <c r="BI90" s="22">
        <f t="shared" si="31"/>
        <v>10929122.23</v>
      </c>
      <c r="BJ90" s="22">
        <f t="shared" si="32"/>
        <v>0</v>
      </c>
    </row>
    <row r="91" spans="1:62" hidden="1" x14ac:dyDescent="0.25">
      <c r="A91">
        <v>2732</v>
      </c>
      <c r="B91" t="s">
        <v>490</v>
      </c>
      <c r="C91" t="s">
        <v>491</v>
      </c>
      <c r="D91" t="s">
        <v>998</v>
      </c>
      <c r="E91" t="s">
        <v>999</v>
      </c>
      <c r="F91" t="str">
        <f>VLOOKUP(B91,[1]Articulos!$A$2:$C$16025,3,0)</f>
        <v>PT ADHES HOTMELT NAC</v>
      </c>
      <c r="G91" s="28" t="str">
        <f>VLOOKUP(B91,[1]Articulos!$A$2:$F$16025,6,0)</f>
        <v>Kg</v>
      </c>
      <c r="H91" s="28" t="str">
        <f>VLOOKUP(F91,'[5]Anexo Ventas mes a mes  2020'!B$5:G$58,6,0)</f>
        <v>Hot melt</v>
      </c>
      <c r="I91" s="28" t="s">
        <v>482</v>
      </c>
      <c r="J91" s="28">
        <v>1214623.53</v>
      </c>
      <c r="K91">
        <v>40</v>
      </c>
      <c r="L91" s="28">
        <v>757628.98</v>
      </c>
      <c r="S91">
        <v>20</v>
      </c>
      <c r="T91" s="28">
        <v>456994.55</v>
      </c>
      <c r="AV91"/>
      <c r="AW91"/>
      <c r="AX91"/>
      <c r="AY91"/>
      <c r="AZ91"/>
      <c r="BA91"/>
      <c r="BB91"/>
      <c r="BC91"/>
      <c r="BD91"/>
      <c r="BE91"/>
      <c r="BF91"/>
      <c r="BG91"/>
      <c r="BI91" s="22">
        <f t="shared" si="31"/>
        <v>456994.55</v>
      </c>
      <c r="BJ91" s="22">
        <f t="shared" si="32"/>
        <v>0</v>
      </c>
    </row>
    <row r="92" spans="1:62" hidden="1" x14ac:dyDescent="0.25">
      <c r="A92">
        <v>2733</v>
      </c>
      <c r="B92" t="s">
        <v>497</v>
      </c>
      <c r="C92" t="s">
        <v>498</v>
      </c>
      <c r="D92" t="s">
        <v>499</v>
      </c>
      <c r="E92" t="s">
        <v>500</v>
      </c>
      <c r="F92" t="str">
        <f>VLOOKUP(B92,[1]Articulos!$A$2:$C$16025,3,0)</f>
        <v>PT ADHES HOTMELT NAC</v>
      </c>
      <c r="G92" s="28" t="str">
        <f>VLOOKUP(B92,[1]Articulos!$A$2:$F$16025,6,0)</f>
        <v>Kg</v>
      </c>
      <c r="H92" s="28" t="str">
        <f>VLOOKUP(F92,'[5]Anexo Ventas mes a mes  2020'!B$5:G$58,6,0)</f>
        <v>Hot melt</v>
      </c>
      <c r="I92" s="28" t="s">
        <v>482</v>
      </c>
      <c r="J92" s="28">
        <v>5231231.05</v>
      </c>
      <c r="K92">
        <v>40</v>
      </c>
      <c r="L92" s="28">
        <v>648175.5</v>
      </c>
      <c r="O92">
        <v>40</v>
      </c>
      <c r="P92" s="28">
        <v>748964.8</v>
      </c>
      <c r="U92">
        <v>20</v>
      </c>
      <c r="V92" s="28">
        <v>357024.25</v>
      </c>
      <c r="W92">
        <v>80</v>
      </c>
      <c r="X92" s="28">
        <v>1392415</v>
      </c>
      <c r="AA92">
        <v>40</v>
      </c>
      <c r="AB92" s="28">
        <v>711627.9</v>
      </c>
      <c r="AC92">
        <v>40</v>
      </c>
      <c r="AD92" s="28">
        <v>723943.7</v>
      </c>
      <c r="AG92">
        <v>40</v>
      </c>
      <c r="AH92" s="28">
        <v>649079.9</v>
      </c>
      <c r="AV92"/>
      <c r="AW92"/>
      <c r="AX92"/>
      <c r="AY92"/>
      <c r="AZ92"/>
      <c r="BA92"/>
      <c r="BB92"/>
      <c r="BC92"/>
      <c r="BD92"/>
      <c r="BE92"/>
      <c r="BF92"/>
      <c r="BG92"/>
      <c r="BI92" s="22">
        <f t="shared" si="31"/>
        <v>3834090.7499999995</v>
      </c>
      <c r="BJ92" s="22">
        <f t="shared" si="32"/>
        <v>0</v>
      </c>
    </row>
    <row r="93" spans="1:62" hidden="1" x14ac:dyDescent="0.25">
      <c r="A93">
        <v>2734</v>
      </c>
      <c r="B93" t="s">
        <v>497</v>
      </c>
      <c r="C93" t="s">
        <v>498</v>
      </c>
      <c r="D93" t="s">
        <v>501</v>
      </c>
      <c r="E93" t="s">
        <v>502</v>
      </c>
      <c r="F93" t="str">
        <f>VLOOKUP(B93,[1]Articulos!$A$2:$C$16025,3,0)</f>
        <v>PT ADHES HOTMELT NAC</v>
      </c>
      <c r="G93" s="28" t="str">
        <f>VLOOKUP(B93,[1]Articulos!$A$2:$F$16025,6,0)</f>
        <v>Kg</v>
      </c>
      <c r="H93" s="28" t="str">
        <f>VLOOKUP(F93,'[5]Anexo Ventas mes a mes  2020'!B$5:G$58,6,0)</f>
        <v>Hot melt</v>
      </c>
      <c r="I93" s="28" t="s">
        <v>482</v>
      </c>
      <c r="J93" s="28">
        <v>753150.64</v>
      </c>
      <c r="K93">
        <v>40</v>
      </c>
      <c r="L93" s="28">
        <v>753150.64</v>
      </c>
      <c r="AV93"/>
      <c r="AW93"/>
      <c r="AX93"/>
      <c r="AY93"/>
      <c r="AZ93"/>
      <c r="BA93"/>
      <c r="BB93"/>
      <c r="BC93"/>
      <c r="BD93"/>
      <c r="BE93"/>
      <c r="BF93"/>
      <c r="BG93"/>
      <c r="BI93" s="22">
        <f t="shared" si="31"/>
        <v>0</v>
      </c>
      <c r="BJ93" s="22">
        <f t="shared" si="32"/>
        <v>0</v>
      </c>
    </row>
    <row r="94" spans="1:62" hidden="1" x14ac:dyDescent="0.25">
      <c r="A94">
        <v>2735</v>
      </c>
      <c r="B94" t="s">
        <v>497</v>
      </c>
      <c r="C94" t="s">
        <v>498</v>
      </c>
      <c r="D94" t="s">
        <v>503</v>
      </c>
      <c r="E94" t="s">
        <v>504</v>
      </c>
      <c r="F94" t="str">
        <f>VLOOKUP(B94,[1]Articulos!$A$2:$C$16025,3,0)</f>
        <v>PT ADHES HOTMELT NAC</v>
      </c>
      <c r="G94" s="28" t="str">
        <f>VLOOKUP(B94,[1]Articulos!$A$2:$F$16025,6,0)</f>
        <v>Kg</v>
      </c>
      <c r="H94" s="28" t="str">
        <f>VLOOKUP(F94,'[5]Anexo Ventas mes a mes  2020'!B$5:G$58,6,0)</f>
        <v>Hot melt</v>
      </c>
      <c r="I94" s="28" t="s">
        <v>482</v>
      </c>
      <c r="J94" s="28">
        <v>75753763.819999993</v>
      </c>
      <c r="K94">
        <v>0</v>
      </c>
      <c r="L94" s="28">
        <v>-0.16</v>
      </c>
      <c r="M94">
        <v>400</v>
      </c>
      <c r="N94" s="28">
        <v>7804097.2800000003</v>
      </c>
      <c r="O94">
        <v>300</v>
      </c>
      <c r="P94" s="28">
        <v>7022374.3799999999</v>
      </c>
      <c r="Q94">
        <v>100</v>
      </c>
      <c r="R94" s="28">
        <v>2272978.2599999998</v>
      </c>
      <c r="S94">
        <v>200</v>
      </c>
      <c r="T94" s="28">
        <v>4424074.2</v>
      </c>
      <c r="U94">
        <v>200</v>
      </c>
      <c r="V94" s="28">
        <v>4250456.53</v>
      </c>
      <c r="W94">
        <v>400</v>
      </c>
      <c r="X94" s="28">
        <v>8236332.7199999997</v>
      </c>
      <c r="Y94">
        <v>400</v>
      </c>
      <c r="Z94" s="28">
        <v>8517723.4800000004</v>
      </c>
      <c r="AA94">
        <v>200</v>
      </c>
      <c r="AB94" s="28">
        <v>4177077.66</v>
      </c>
      <c r="AC94">
        <v>600</v>
      </c>
      <c r="AD94" s="28">
        <v>13117340.880000001</v>
      </c>
      <c r="AE94">
        <v>760</v>
      </c>
      <c r="AF94" s="28">
        <v>15931308.59</v>
      </c>
      <c r="AV94"/>
      <c r="AW94"/>
      <c r="AX94"/>
      <c r="AY94"/>
      <c r="AZ94"/>
      <c r="BA94"/>
      <c r="BB94"/>
      <c r="BC94"/>
      <c r="BD94"/>
      <c r="BE94"/>
      <c r="BF94"/>
      <c r="BG94"/>
      <c r="BI94" s="22">
        <f t="shared" si="31"/>
        <v>60927292.320000008</v>
      </c>
      <c r="BJ94" s="22">
        <f t="shared" si="32"/>
        <v>0</v>
      </c>
    </row>
    <row r="95" spans="1:62" hidden="1" x14ac:dyDescent="0.25">
      <c r="A95">
        <v>2736</v>
      </c>
      <c r="B95" t="s">
        <v>497</v>
      </c>
      <c r="C95" t="s">
        <v>498</v>
      </c>
      <c r="D95" t="s">
        <v>338</v>
      </c>
      <c r="E95" t="s">
        <v>19</v>
      </c>
      <c r="F95" t="str">
        <f>VLOOKUP(B95,[1]Articulos!$A$2:$C$16025,3,0)</f>
        <v>PT ADHES HOTMELT NAC</v>
      </c>
      <c r="G95" s="28" t="str">
        <f>VLOOKUP(B95,[1]Articulos!$A$2:$F$16025,6,0)</f>
        <v>Kg</v>
      </c>
      <c r="H95" s="28" t="str">
        <f>VLOOKUP(F95,'[5]Anexo Ventas mes a mes  2020'!B$5:G$58,6,0)</f>
        <v>Hot melt</v>
      </c>
      <c r="I95" s="28" t="s">
        <v>482</v>
      </c>
      <c r="J95" s="28">
        <v>836355.52</v>
      </c>
      <c r="Q95">
        <v>40</v>
      </c>
      <c r="R95" s="28">
        <v>836355.52</v>
      </c>
      <c r="AV95"/>
      <c r="AW95"/>
      <c r="AX95"/>
      <c r="AY95"/>
      <c r="AZ95"/>
      <c r="BA95"/>
      <c r="BB95"/>
      <c r="BC95"/>
      <c r="BD95"/>
      <c r="BE95"/>
      <c r="BF95"/>
      <c r="BG95"/>
      <c r="BI95" s="22">
        <f t="shared" si="31"/>
        <v>836355.52</v>
      </c>
      <c r="BJ95" s="22">
        <f t="shared" si="32"/>
        <v>0</v>
      </c>
    </row>
    <row r="96" spans="1:62" hidden="1" x14ac:dyDescent="0.25">
      <c r="A96">
        <v>2737</v>
      </c>
      <c r="B96" t="s">
        <v>497</v>
      </c>
      <c r="C96" t="s">
        <v>498</v>
      </c>
      <c r="D96" t="s">
        <v>505</v>
      </c>
      <c r="E96" t="s">
        <v>506</v>
      </c>
      <c r="F96" t="str">
        <f>VLOOKUP(B96,[1]Articulos!$A$2:$C$16025,3,0)</f>
        <v>PT ADHES HOTMELT NAC</v>
      </c>
      <c r="G96" s="28" t="str">
        <f>VLOOKUP(B96,[1]Articulos!$A$2:$F$16025,6,0)</f>
        <v>Kg</v>
      </c>
      <c r="H96" s="28" t="str">
        <f>VLOOKUP(F96,'[5]Anexo Ventas mes a mes  2020'!B$5:G$58,6,0)</f>
        <v>Hot melt</v>
      </c>
      <c r="I96" s="28" t="s">
        <v>482</v>
      </c>
      <c r="J96" s="28">
        <v>34847258.979999997</v>
      </c>
      <c r="K96">
        <v>140</v>
      </c>
      <c r="L96" s="28">
        <v>2253726.7200000002</v>
      </c>
      <c r="M96">
        <v>140</v>
      </c>
      <c r="N96" s="28">
        <v>2312325.1200000001</v>
      </c>
      <c r="O96">
        <v>200</v>
      </c>
      <c r="P96" s="28">
        <v>3693009.7</v>
      </c>
      <c r="Q96">
        <v>400</v>
      </c>
      <c r="R96" s="28">
        <v>7696857.5999999996</v>
      </c>
      <c r="S96">
        <v>200</v>
      </c>
      <c r="T96" s="28">
        <v>3631353.6</v>
      </c>
      <c r="W96">
        <v>240</v>
      </c>
      <c r="X96" s="28">
        <v>4211978.88</v>
      </c>
      <c r="Y96">
        <v>40</v>
      </c>
      <c r="Z96" s="28">
        <v>716751.35999999999</v>
      </c>
      <c r="AA96">
        <v>140</v>
      </c>
      <c r="AB96" s="28">
        <v>2503448.64</v>
      </c>
      <c r="AC96">
        <v>100</v>
      </c>
      <c r="AD96" s="28">
        <v>1836849.6</v>
      </c>
      <c r="AE96">
        <v>200</v>
      </c>
      <c r="AF96" s="28">
        <v>3643317.12</v>
      </c>
      <c r="AG96">
        <v>140</v>
      </c>
      <c r="AH96" s="28">
        <v>2347640.64</v>
      </c>
      <c r="AV96"/>
      <c r="AW96"/>
      <c r="AX96"/>
      <c r="AY96"/>
      <c r="AZ96"/>
      <c r="BA96"/>
      <c r="BB96"/>
      <c r="BC96"/>
      <c r="BD96"/>
      <c r="BE96"/>
      <c r="BF96"/>
      <c r="BG96"/>
      <c r="BI96" s="22">
        <f t="shared" si="31"/>
        <v>26588197.440000001</v>
      </c>
      <c r="BJ96" s="22">
        <f t="shared" si="32"/>
        <v>0</v>
      </c>
    </row>
    <row r="97" spans="1:62" hidden="1" x14ac:dyDescent="0.25">
      <c r="A97">
        <v>2738</v>
      </c>
      <c r="B97" t="s">
        <v>497</v>
      </c>
      <c r="C97" t="s">
        <v>498</v>
      </c>
      <c r="D97" t="s">
        <v>507</v>
      </c>
      <c r="E97" t="s">
        <v>508</v>
      </c>
      <c r="F97" t="str">
        <f>VLOOKUP(B97,[1]Articulos!$A$2:$C$16025,3,0)</f>
        <v>PT ADHES HOTMELT NAC</v>
      </c>
      <c r="G97" s="28" t="str">
        <f>VLOOKUP(B97,[1]Articulos!$A$2:$F$16025,6,0)</f>
        <v>Kg</v>
      </c>
      <c r="H97" s="28" t="str">
        <f>VLOOKUP(F97,'[5]Anexo Ventas mes a mes  2020'!B$5:G$58,6,0)</f>
        <v>Hot melt</v>
      </c>
      <c r="I97" s="28" t="s">
        <v>482</v>
      </c>
      <c r="J97" s="28">
        <v>14101278.449999999</v>
      </c>
      <c r="K97">
        <v>100</v>
      </c>
      <c r="L97" s="28">
        <v>2123594.5499999998</v>
      </c>
      <c r="M97">
        <v>100</v>
      </c>
      <c r="N97" s="28">
        <v>2228529.2400000002</v>
      </c>
      <c r="O97">
        <v>200</v>
      </c>
      <c r="P97" s="28">
        <v>4780592.46</v>
      </c>
      <c r="Q97">
        <v>100</v>
      </c>
      <c r="R97" s="28">
        <v>2530300.29</v>
      </c>
      <c r="AA97">
        <v>100</v>
      </c>
      <c r="AB97" s="28">
        <v>2438261.91</v>
      </c>
      <c r="AV97"/>
      <c r="AW97"/>
      <c r="AX97"/>
      <c r="AY97"/>
      <c r="AZ97"/>
      <c r="BA97"/>
      <c r="BB97"/>
      <c r="BC97"/>
      <c r="BD97"/>
      <c r="BE97"/>
      <c r="BF97"/>
      <c r="BG97"/>
      <c r="BI97" s="22">
        <f t="shared" si="31"/>
        <v>4968562.2</v>
      </c>
      <c r="BJ97" s="22">
        <f t="shared" si="32"/>
        <v>0</v>
      </c>
    </row>
    <row r="98" spans="1:62" hidden="1" x14ac:dyDescent="0.25">
      <c r="A98">
        <v>2739</v>
      </c>
      <c r="B98" t="s">
        <v>509</v>
      </c>
      <c r="C98" t="s">
        <v>510</v>
      </c>
      <c r="D98" t="s">
        <v>511</v>
      </c>
      <c r="E98" t="s">
        <v>512</v>
      </c>
      <c r="F98" t="str">
        <f>VLOOKUP(B98,[1]Articulos!$A$2:$C$16025,3,0)</f>
        <v>PT ADHES HOTMELT NAC</v>
      </c>
      <c r="G98" s="28" t="str">
        <f>VLOOKUP(B98,[1]Articulos!$A$2:$F$16025,6,0)</f>
        <v>Kg</v>
      </c>
      <c r="H98" s="28" t="str">
        <f>VLOOKUP(F98,'[5]Anexo Ventas mes a mes  2020'!B$5:G$58,6,0)</f>
        <v>Hot melt</v>
      </c>
      <c r="I98" s="28" t="s">
        <v>482</v>
      </c>
      <c r="J98" s="28">
        <v>4516738.9000000004</v>
      </c>
      <c r="K98">
        <v>42.18</v>
      </c>
      <c r="L98" s="28">
        <v>897117.08</v>
      </c>
      <c r="O98">
        <v>56.24</v>
      </c>
      <c r="P98" s="28">
        <v>1292048.94</v>
      </c>
      <c r="AA98">
        <v>28.12</v>
      </c>
      <c r="AB98" s="28">
        <v>675728.15</v>
      </c>
      <c r="AE98">
        <v>42.18</v>
      </c>
      <c r="AF98" s="28">
        <v>1023329.51</v>
      </c>
      <c r="AG98">
        <v>28.132999999999999</v>
      </c>
      <c r="AH98" s="28">
        <v>628515.22</v>
      </c>
      <c r="AV98"/>
      <c r="AW98"/>
      <c r="AX98"/>
      <c r="AY98"/>
      <c r="AZ98"/>
      <c r="BA98"/>
      <c r="BB98"/>
      <c r="BC98"/>
      <c r="BD98"/>
      <c r="BE98"/>
      <c r="BF98"/>
      <c r="BG98"/>
      <c r="BI98" s="22">
        <f t="shared" si="31"/>
        <v>2327572.88</v>
      </c>
      <c r="BJ98" s="22">
        <f t="shared" si="32"/>
        <v>0</v>
      </c>
    </row>
    <row r="99" spans="1:62" hidden="1" x14ac:dyDescent="0.25">
      <c r="A99">
        <v>2740</v>
      </c>
      <c r="B99" t="s">
        <v>509</v>
      </c>
      <c r="C99" t="s">
        <v>510</v>
      </c>
      <c r="D99" t="s">
        <v>513</v>
      </c>
      <c r="E99" t="s">
        <v>514</v>
      </c>
      <c r="F99" t="str">
        <f>VLOOKUP(B99,[1]Articulos!$A$2:$C$16025,3,0)</f>
        <v>PT ADHES HOTMELT NAC</v>
      </c>
      <c r="G99" s="28" t="str">
        <f>VLOOKUP(B99,[1]Articulos!$A$2:$F$16025,6,0)</f>
        <v>Kg</v>
      </c>
      <c r="H99" s="28" t="str">
        <f>VLOOKUP(F99,'[5]Anexo Ventas mes a mes  2020'!B$5:G$58,6,0)</f>
        <v>Hot melt</v>
      </c>
      <c r="I99" s="28" t="s">
        <v>482</v>
      </c>
      <c r="J99" s="28">
        <v>4756439.4400000004</v>
      </c>
      <c r="K99">
        <v>28.12</v>
      </c>
      <c r="L99" s="28">
        <v>590091.04</v>
      </c>
      <c r="M99">
        <v>28.12</v>
      </c>
      <c r="N99" s="28">
        <v>617817.21</v>
      </c>
      <c r="O99">
        <v>42.18</v>
      </c>
      <c r="P99" s="28">
        <v>955585.23</v>
      </c>
      <c r="U99">
        <v>42.18</v>
      </c>
      <c r="V99" s="28">
        <v>992014.96</v>
      </c>
      <c r="AA99">
        <v>28.12</v>
      </c>
      <c r="AB99" s="28">
        <v>665349.09</v>
      </c>
      <c r="AG99">
        <v>42.18</v>
      </c>
      <c r="AH99" s="28">
        <v>935581.91</v>
      </c>
      <c r="AV99"/>
      <c r="AW99"/>
      <c r="AX99"/>
      <c r="AY99"/>
      <c r="AZ99"/>
      <c r="BA99"/>
      <c r="BB99"/>
      <c r="BC99"/>
      <c r="BD99"/>
      <c r="BE99"/>
      <c r="BF99"/>
      <c r="BG99"/>
      <c r="BI99" s="22">
        <f t="shared" si="31"/>
        <v>2592945.96</v>
      </c>
      <c r="BJ99" s="22">
        <f t="shared" si="32"/>
        <v>0</v>
      </c>
    </row>
    <row r="100" spans="1:62" hidden="1" x14ac:dyDescent="0.25">
      <c r="A100">
        <v>2741</v>
      </c>
      <c r="B100" t="s">
        <v>509</v>
      </c>
      <c r="C100" t="s">
        <v>510</v>
      </c>
      <c r="D100" t="s">
        <v>1000</v>
      </c>
      <c r="E100" t="s">
        <v>1001</v>
      </c>
      <c r="F100" t="str">
        <f>VLOOKUP(B100,[1]Articulos!$A$2:$C$16025,3,0)</f>
        <v>PT ADHES HOTMELT NAC</v>
      </c>
      <c r="G100" s="28" t="str">
        <f>VLOOKUP(B100,[1]Articulos!$A$2:$F$16025,6,0)</f>
        <v>Kg</v>
      </c>
      <c r="H100" s="28" t="str">
        <f>VLOOKUP(F100,'[5]Anexo Ventas mes a mes  2020'!B$5:G$58,6,0)</f>
        <v>Hot melt</v>
      </c>
      <c r="I100" s="28" t="s">
        <v>482</v>
      </c>
      <c r="J100" s="28">
        <v>-11204.59</v>
      </c>
      <c r="K100">
        <v>0</v>
      </c>
      <c r="L100" s="28">
        <v>-11204.59</v>
      </c>
      <c r="AV100"/>
      <c r="AW100"/>
      <c r="AX100"/>
      <c r="AY100"/>
      <c r="AZ100"/>
      <c r="BA100"/>
      <c r="BB100"/>
      <c r="BC100"/>
      <c r="BD100"/>
      <c r="BE100"/>
      <c r="BF100"/>
      <c r="BG100"/>
      <c r="BI100" s="22">
        <f t="shared" si="31"/>
        <v>0</v>
      </c>
      <c r="BJ100" s="22">
        <f t="shared" si="32"/>
        <v>0</v>
      </c>
    </row>
    <row r="101" spans="1:62" hidden="1" x14ac:dyDescent="0.25">
      <c r="A101">
        <v>2742</v>
      </c>
      <c r="B101" t="s">
        <v>515</v>
      </c>
      <c r="C101" t="s">
        <v>516</v>
      </c>
      <c r="D101" t="s">
        <v>517</v>
      </c>
      <c r="E101" t="s">
        <v>518</v>
      </c>
      <c r="F101" t="str">
        <f>VLOOKUP(B101,[1]Articulos!$A$2:$C$16025,3,0)</f>
        <v>PT ADHES HOTMELT NAC</v>
      </c>
      <c r="G101" s="28" t="str">
        <f>VLOOKUP(B101,[1]Articulos!$A$2:$F$16025,6,0)</f>
        <v>Kg</v>
      </c>
      <c r="H101" s="28" t="str">
        <f>VLOOKUP(F101,'[5]Anexo Ventas mes a mes  2020'!B$5:G$58,6,0)</f>
        <v>Hot melt</v>
      </c>
      <c r="I101" s="28" t="s">
        <v>482</v>
      </c>
      <c r="J101" s="28">
        <v>10029947.199999999</v>
      </c>
      <c r="M101">
        <v>40</v>
      </c>
      <c r="N101" s="28">
        <v>1000955.38</v>
      </c>
      <c r="O101">
        <v>60</v>
      </c>
      <c r="P101" s="28">
        <v>1800409.14</v>
      </c>
      <c r="Q101">
        <v>100</v>
      </c>
      <c r="R101" s="28">
        <v>2930418.18</v>
      </c>
      <c r="U101">
        <v>60</v>
      </c>
      <c r="V101" s="28">
        <v>1641188.57</v>
      </c>
      <c r="AA101">
        <v>40</v>
      </c>
      <c r="AB101" s="28">
        <v>1086163.6599999999</v>
      </c>
      <c r="AC101">
        <v>20</v>
      </c>
      <c r="AD101" s="28">
        <v>563523.51</v>
      </c>
      <c r="AG101">
        <v>40</v>
      </c>
      <c r="AH101" s="28">
        <v>1007288.76</v>
      </c>
      <c r="AV101"/>
      <c r="AW101"/>
      <c r="AX101"/>
      <c r="AY101"/>
      <c r="AZ101"/>
      <c r="BA101"/>
      <c r="BB101"/>
      <c r="BC101"/>
      <c r="BD101"/>
      <c r="BE101"/>
      <c r="BF101"/>
      <c r="BG101"/>
      <c r="BI101" s="22">
        <f t="shared" si="31"/>
        <v>7228582.6799999997</v>
      </c>
      <c r="BJ101" s="22">
        <f t="shared" si="32"/>
        <v>0</v>
      </c>
    </row>
    <row r="102" spans="1:62" hidden="1" x14ac:dyDescent="0.25">
      <c r="A102">
        <v>2743</v>
      </c>
      <c r="B102" t="s">
        <v>515</v>
      </c>
      <c r="C102" t="s">
        <v>516</v>
      </c>
      <c r="D102" t="s">
        <v>1002</v>
      </c>
      <c r="E102" t="s">
        <v>1003</v>
      </c>
      <c r="F102" t="str">
        <f>VLOOKUP(B102,[1]Articulos!$A$2:$C$16025,3,0)</f>
        <v>PT ADHES HOTMELT NAC</v>
      </c>
      <c r="G102" s="28" t="str">
        <f>VLOOKUP(B102,[1]Articulos!$A$2:$F$16025,6,0)</f>
        <v>Kg</v>
      </c>
      <c r="H102" s="28" t="str">
        <f>VLOOKUP(F102,'[5]Anexo Ventas mes a mes  2020'!B$5:G$58,6,0)</f>
        <v>Hot melt</v>
      </c>
      <c r="I102" s="28" t="s">
        <v>482</v>
      </c>
      <c r="J102" s="28">
        <v>10298049.65</v>
      </c>
      <c r="AC102">
        <v>160</v>
      </c>
      <c r="AD102" s="28">
        <v>4769354.6500000004</v>
      </c>
      <c r="AE102">
        <v>100</v>
      </c>
      <c r="AF102" s="28">
        <v>2825766.25</v>
      </c>
      <c r="AG102">
        <v>100</v>
      </c>
      <c r="AH102" s="28">
        <v>2702928.75</v>
      </c>
      <c r="AV102"/>
      <c r="AW102"/>
      <c r="AX102"/>
      <c r="AY102"/>
      <c r="AZ102"/>
      <c r="BA102"/>
      <c r="BB102"/>
      <c r="BC102"/>
      <c r="BD102"/>
      <c r="BE102"/>
      <c r="BF102"/>
      <c r="BG102"/>
      <c r="BI102" s="22">
        <f t="shared" si="31"/>
        <v>10298049.65</v>
      </c>
      <c r="BJ102" s="22">
        <f t="shared" si="32"/>
        <v>0</v>
      </c>
    </row>
    <row r="103" spans="1:62" hidden="1" x14ac:dyDescent="0.25">
      <c r="A103">
        <v>2744</v>
      </c>
      <c r="B103" t="s">
        <v>519</v>
      </c>
      <c r="C103" t="s">
        <v>520</v>
      </c>
      <c r="D103" t="s">
        <v>523</v>
      </c>
      <c r="E103" t="s">
        <v>524</v>
      </c>
      <c r="F103" t="str">
        <f>VLOOKUP(B103,[1]Articulos!$A$2:$C$16025,3,0)</f>
        <v>PT ADHES HOTMELT NAC</v>
      </c>
      <c r="G103" s="28" t="str">
        <f>VLOOKUP(B103,[1]Articulos!$A$2:$F$16025,6,0)</f>
        <v>Kg</v>
      </c>
      <c r="H103" s="28" t="str">
        <f>VLOOKUP(F103,'[5]Anexo Ventas mes a mes  2020'!B$5:G$58,6,0)</f>
        <v>Hot melt</v>
      </c>
      <c r="I103" s="28" t="s">
        <v>482</v>
      </c>
      <c r="J103" s="28">
        <v>152498427.27000001</v>
      </c>
      <c r="K103">
        <v>460</v>
      </c>
      <c r="L103" s="28">
        <v>17586363.960000001</v>
      </c>
      <c r="M103">
        <v>240</v>
      </c>
      <c r="N103" s="28">
        <v>9678732.2899999991</v>
      </c>
      <c r="O103">
        <v>220</v>
      </c>
      <c r="P103" s="28">
        <v>9888550.7599999998</v>
      </c>
      <c r="Q103">
        <v>0</v>
      </c>
      <c r="R103" s="28">
        <v>0</v>
      </c>
      <c r="U103">
        <v>340</v>
      </c>
      <c r="V103" s="28">
        <v>14975476.119999999</v>
      </c>
      <c r="W103">
        <v>200</v>
      </c>
      <c r="X103" s="28">
        <v>8503703.8399999999</v>
      </c>
      <c r="Y103">
        <v>300</v>
      </c>
      <c r="Z103" s="28">
        <v>13247889.52</v>
      </c>
      <c r="AA103">
        <v>260</v>
      </c>
      <c r="AB103" s="28">
        <v>11223690.82</v>
      </c>
      <c r="AC103">
        <v>380</v>
      </c>
      <c r="AD103" s="28">
        <v>17109936.579999998</v>
      </c>
      <c r="AE103">
        <v>580</v>
      </c>
      <c r="AF103" s="28">
        <v>25482360.02</v>
      </c>
      <c r="AG103">
        <v>600</v>
      </c>
      <c r="AH103" s="28">
        <v>24801723.359999999</v>
      </c>
      <c r="AV103"/>
      <c r="AW103"/>
      <c r="AX103"/>
      <c r="AY103"/>
      <c r="AZ103"/>
      <c r="BA103"/>
      <c r="BB103"/>
      <c r="BC103"/>
      <c r="BD103"/>
      <c r="BE103"/>
      <c r="BF103"/>
      <c r="BG103"/>
      <c r="BI103" s="22">
        <f t="shared" si="31"/>
        <v>115344780.26000001</v>
      </c>
      <c r="BJ103" s="22">
        <f t="shared" si="32"/>
        <v>0</v>
      </c>
    </row>
    <row r="104" spans="1:62" hidden="1" x14ac:dyDescent="0.25">
      <c r="A104">
        <v>2745</v>
      </c>
      <c r="B104" t="s">
        <v>525</v>
      </c>
      <c r="C104" t="s">
        <v>526</v>
      </c>
      <c r="D104" t="s">
        <v>507</v>
      </c>
      <c r="E104" t="s">
        <v>508</v>
      </c>
      <c r="F104" t="str">
        <f>VLOOKUP(B104,[1]Articulos!$A$2:$C$16025,3,0)</f>
        <v>PT ADHES HOTMELT NAC</v>
      </c>
      <c r="G104" s="28" t="str">
        <f>VLOOKUP(B104,[1]Articulos!$A$2:$F$16025,6,0)</f>
        <v>Kg</v>
      </c>
      <c r="H104" s="28" t="str">
        <f>VLOOKUP(F104,'[5]Anexo Ventas mes a mes  2020'!B$5:G$58,6,0)</f>
        <v>Hot melt</v>
      </c>
      <c r="I104" s="28" t="s">
        <v>482</v>
      </c>
      <c r="J104" s="28">
        <v>7886116.3499999996</v>
      </c>
      <c r="Q104">
        <v>300</v>
      </c>
      <c r="R104" s="28">
        <v>7886116.3499999996</v>
      </c>
      <c r="AV104"/>
      <c r="AW104"/>
      <c r="AX104"/>
      <c r="AY104"/>
      <c r="AZ104"/>
      <c r="BA104"/>
      <c r="BB104"/>
      <c r="BC104"/>
      <c r="BD104"/>
      <c r="BE104"/>
      <c r="BF104"/>
      <c r="BG104"/>
      <c r="BI104" s="22">
        <f t="shared" si="31"/>
        <v>7886116.3499999996</v>
      </c>
      <c r="BJ104" s="22">
        <f t="shared" si="32"/>
        <v>0</v>
      </c>
    </row>
    <row r="105" spans="1:62" hidden="1" x14ac:dyDescent="0.25">
      <c r="A105">
        <v>2746</v>
      </c>
      <c r="B105" t="s">
        <v>531</v>
      </c>
      <c r="C105" t="s">
        <v>532</v>
      </c>
      <c r="D105" t="s">
        <v>1280</v>
      </c>
      <c r="E105" t="s">
        <v>1281</v>
      </c>
      <c r="F105" t="str">
        <f>VLOOKUP(B105,[1]Articulos!$A$2:$C$16025,3,0)</f>
        <v>PT ADHES HOTMELT NAC</v>
      </c>
      <c r="G105" s="28" t="str">
        <f>VLOOKUP(B105,[1]Articulos!$A$2:$F$16025,6,0)</f>
        <v>Kg</v>
      </c>
      <c r="H105" s="28" t="str">
        <f>VLOOKUP(F105,'[5]Anexo Ventas mes a mes  2020'!B$5:G$58,6,0)</f>
        <v>Hot melt</v>
      </c>
      <c r="I105" s="28" t="s">
        <v>482</v>
      </c>
      <c r="J105" s="28">
        <v>681476.25</v>
      </c>
      <c r="AE105">
        <v>34.479999999999997</v>
      </c>
      <c r="AF105" s="28">
        <v>724786.84</v>
      </c>
      <c r="AG105">
        <v>0</v>
      </c>
      <c r="AH105" s="28">
        <v>-43310.59</v>
      </c>
      <c r="AV105"/>
      <c r="AW105"/>
      <c r="AX105"/>
      <c r="AY105"/>
      <c r="AZ105"/>
      <c r="BA105"/>
      <c r="BB105"/>
      <c r="BC105"/>
      <c r="BD105"/>
      <c r="BE105"/>
      <c r="BF105"/>
      <c r="BG105"/>
      <c r="BI105" s="22">
        <f t="shared" si="31"/>
        <v>681476.25</v>
      </c>
      <c r="BJ105" s="22">
        <f t="shared" si="32"/>
        <v>0</v>
      </c>
    </row>
    <row r="106" spans="1:62" hidden="1" x14ac:dyDescent="0.25">
      <c r="A106">
        <v>2747</v>
      </c>
      <c r="B106" t="s">
        <v>531</v>
      </c>
      <c r="C106" t="s">
        <v>532</v>
      </c>
      <c r="D106" t="s">
        <v>1282</v>
      </c>
      <c r="E106" t="s">
        <v>1281</v>
      </c>
      <c r="F106" t="str">
        <f>VLOOKUP(B106,[1]Articulos!$A$2:$C$16025,3,0)</f>
        <v>PT ADHES HOTMELT NAC</v>
      </c>
      <c r="G106" s="28" t="str">
        <f>VLOOKUP(B106,[1]Articulos!$A$2:$F$16025,6,0)</f>
        <v>Kg</v>
      </c>
      <c r="H106" s="28" t="str">
        <f>VLOOKUP(F106,'[5]Anexo Ventas mes a mes  2020'!B$5:G$58,6,0)</f>
        <v>Hot melt</v>
      </c>
      <c r="I106" s="28" t="s">
        <v>482</v>
      </c>
      <c r="J106" s="28">
        <v>341246.1</v>
      </c>
      <c r="AG106">
        <v>17.239999999999998</v>
      </c>
      <c r="AH106" s="28">
        <v>341246.1</v>
      </c>
      <c r="AV106"/>
      <c r="AW106"/>
      <c r="AX106"/>
      <c r="AY106"/>
      <c r="AZ106"/>
      <c r="BA106"/>
      <c r="BB106"/>
      <c r="BC106"/>
      <c r="BD106"/>
      <c r="BE106"/>
      <c r="BF106"/>
      <c r="BG106"/>
      <c r="BI106" s="22">
        <f t="shared" si="31"/>
        <v>341246.1</v>
      </c>
      <c r="BJ106" s="22">
        <f t="shared" si="32"/>
        <v>0</v>
      </c>
    </row>
    <row r="107" spans="1:62" hidden="1" x14ac:dyDescent="0.25">
      <c r="A107">
        <v>2748</v>
      </c>
      <c r="B107" t="s">
        <v>531</v>
      </c>
      <c r="C107" t="s">
        <v>532</v>
      </c>
      <c r="D107" t="s">
        <v>418</v>
      </c>
      <c r="E107" t="s">
        <v>249</v>
      </c>
      <c r="F107" t="str">
        <f>VLOOKUP(B107,[1]Articulos!$A$2:$C$16025,3,0)</f>
        <v>PT ADHES HOTMELT NAC</v>
      </c>
      <c r="G107" s="28" t="str">
        <f>VLOOKUP(B107,[1]Articulos!$A$2:$F$16025,6,0)</f>
        <v>Kg</v>
      </c>
      <c r="H107" s="28" t="str">
        <f>VLOOKUP(F107,'[5]Anexo Ventas mes a mes  2020'!B$5:G$58,6,0)</f>
        <v>Hot melt</v>
      </c>
      <c r="I107" s="28" t="s">
        <v>482</v>
      </c>
      <c r="J107" s="28">
        <v>19385203.850000001</v>
      </c>
      <c r="M107">
        <v>999.92</v>
      </c>
      <c r="N107" s="28">
        <v>19385203.850000001</v>
      </c>
      <c r="AV107"/>
      <c r="AW107"/>
      <c r="AX107"/>
      <c r="AY107"/>
      <c r="AZ107"/>
      <c r="BA107"/>
      <c r="BB107"/>
      <c r="BC107"/>
      <c r="BD107"/>
      <c r="BE107"/>
      <c r="BF107"/>
      <c r="BG107"/>
      <c r="BI107" s="22">
        <f t="shared" si="31"/>
        <v>0</v>
      </c>
      <c r="BJ107" s="22">
        <f t="shared" si="32"/>
        <v>0</v>
      </c>
    </row>
    <row r="108" spans="1:62" hidden="1" x14ac:dyDescent="0.25">
      <c r="A108">
        <v>2749</v>
      </c>
      <c r="B108" t="s">
        <v>531</v>
      </c>
      <c r="C108" t="s">
        <v>532</v>
      </c>
      <c r="D108" t="s">
        <v>352</v>
      </c>
      <c r="E108" t="s">
        <v>84</v>
      </c>
      <c r="F108" t="str">
        <f>VLOOKUP(B108,[1]Articulos!$A$2:$C$16025,3,0)</f>
        <v>PT ADHES HOTMELT NAC</v>
      </c>
      <c r="G108" s="28" t="str">
        <f>VLOOKUP(B108,[1]Articulos!$A$2:$F$16025,6,0)</f>
        <v>Kg</v>
      </c>
      <c r="H108" s="28" t="str">
        <f>VLOOKUP(F108,'[5]Anexo Ventas mes a mes  2020'!B$5:G$58,6,0)</f>
        <v>Hot melt</v>
      </c>
      <c r="I108" s="28" t="s">
        <v>482</v>
      </c>
      <c r="J108" s="28">
        <v>17508010.440000001</v>
      </c>
      <c r="K108">
        <v>172.4</v>
      </c>
      <c r="L108" s="28">
        <v>3085841.04</v>
      </c>
      <c r="S108">
        <v>172.4</v>
      </c>
      <c r="T108" s="28">
        <v>3681168.41</v>
      </c>
      <c r="U108">
        <v>172.4</v>
      </c>
      <c r="V108" s="28">
        <v>3539886.61</v>
      </c>
      <c r="AC108">
        <v>172.4</v>
      </c>
      <c r="AD108" s="28">
        <v>3656562.62</v>
      </c>
      <c r="AE108">
        <v>172.4</v>
      </c>
      <c r="AF108" s="28">
        <v>3544551.76</v>
      </c>
      <c r="AV108"/>
      <c r="AW108"/>
      <c r="AX108"/>
      <c r="AY108"/>
      <c r="AZ108"/>
      <c r="BA108"/>
      <c r="BB108"/>
      <c r="BC108"/>
      <c r="BD108"/>
      <c r="BE108"/>
      <c r="BF108"/>
      <c r="BG108"/>
      <c r="BI108" s="22">
        <f t="shared" si="31"/>
        <v>14422169.4</v>
      </c>
      <c r="BJ108" s="22">
        <f t="shared" si="32"/>
        <v>0</v>
      </c>
    </row>
    <row r="109" spans="1:62" hidden="1" x14ac:dyDescent="0.25">
      <c r="A109">
        <v>2750</v>
      </c>
      <c r="B109" t="s">
        <v>535</v>
      </c>
      <c r="C109" t="s">
        <v>536</v>
      </c>
      <c r="D109" t="s">
        <v>537</v>
      </c>
      <c r="E109" t="s">
        <v>538</v>
      </c>
      <c r="F109" t="str">
        <f>VLOOKUP(B109,[1]Articulos!$A$2:$C$16025,3,0)</f>
        <v>PT ADHES HOTMELT NAC</v>
      </c>
      <c r="G109" s="28" t="str">
        <f>VLOOKUP(B109,[1]Articulos!$A$2:$F$16025,6,0)</f>
        <v>Kg</v>
      </c>
      <c r="H109" s="28" t="str">
        <f>VLOOKUP(F109,'[5]Anexo Ventas mes a mes  2020'!B$5:G$58,6,0)</f>
        <v>Hot melt</v>
      </c>
      <c r="I109" s="28" t="s">
        <v>482</v>
      </c>
      <c r="J109" s="28">
        <v>10296101.609999999</v>
      </c>
      <c r="K109">
        <v>60</v>
      </c>
      <c r="L109" s="28">
        <v>888582.42</v>
      </c>
      <c r="O109">
        <v>60</v>
      </c>
      <c r="P109" s="28">
        <v>1116820.93</v>
      </c>
      <c r="S109">
        <v>60</v>
      </c>
      <c r="T109" s="28">
        <v>1057530.3500000001</v>
      </c>
      <c r="U109">
        <v>60</v>
      </c>
      <c r="V109" s="28">
        <v>1016942.75</v>
      </c>
      <c r="W109">
        <v>60</v>
      </c>
      <c r="X109" s="28">
        <v>988321.68</v>
      </c>
      <c r="Y109">
        <v>120</v>
      </c>
      <c r="Z109" s="28">
        <v>2116360.81</v>
      </c>
      <c r="AA109">
        <v>60</v>
      </c>
      <c r="AB109" s="28">
        <v>1091366.46</v>
      </c>
      <c r="AE109">
        <v>60</v>
      </c>
      <c r="AF109" s="28">
        <v>1089600.6100000001</v>
      </c>
      <c r="AG109">
        <v>60</v>
      </c>
      <c r="AH109" s="28">
        <v>930575.6</v>
      </c>
      <c r="AV109"/>
      <c r="AW109"/>
      <c r="AX109"/>
      <c r="AY109"/>
      <c r="AZ109"/>
      <c r="BA109"/>
      <c r="BB109"/>
      <c r="BC109"/>
      <c r="BD109"/>
      <c r="BE109"/>
      <c r="BF109"/>
      <c r="BG109"/>
      <c r="BI109" s="22">
        <f t="shared" si="31"/>
        <v>8290698.2599999998</v>
      </c>
      <c r="BJ109" s="22">
        <f t="shared" si="32"/>
        <v>0</v>
      </c>
    </row>
    <row r="110" spans="1:62" hidden="1" x14ac:dyDescent="0.25">
      <c r="A110">
        <v>2751</v>
      </c>
      <c r="B110" t="s">
        <v>1283</v>
      </c>
      <c r="C110" t="s">
        <v>1284</v>
      </c>
      <c r="D110" t="s">
        <v>1285</v>
      </c>
      <c r="E110" t="s">
        <v>1286</v>
      </c>
      <c r="F110" t="str">
        <f>VLOOKUP(B110,[1]Articulos!$A$2:$C$16025,3,0)</f>
        <v>PT ADHES HOTMELT NAC</v>
      </c>
      <c r="G110" s="28" t="str">
        <f>VLOOKUP(B110,[1]Articulos!$A$2:$F$16025,6,0)</f>
        <v>Kg</v>
      </c>
      <c r="H110" s="28" t="str">
        <f>VLOOKUP(F110,'[5]Anexo Ventas mes a mes  2020'!B$5:G$58,6,0)</f>
        <v>Hot melt</v>
      </c>
      <c r="I110" s="28" t="s">
        <v>482</v>
      </c>
      <c r="J110" s="28">
        <v>6495906.8799999999</v>
      </c>
      <c r="AG110">
        <v>250</v>
      </c>
      <c r="AH110" s="28">
        <v>6495906.8799999999</v>
      </c>
      <c r="AV110"/>
      <c r="AW110"/>
      <c r="AX110"/>
      <c r="AY110"/>
      <c r="AZ110"/>
      <c r="BA110"/>
      <c r="BB110"/>
      <c r="BC110"/>
      <c r="BD110"/>
      <c r="BE110"/>
      <c r="BF110"/>
      <c r="BG110"/>
      <c r="BI110" s="22">
        <f t="shared" si="31"/>
        <v>6495906.8799999999</v>
      </c>
      <c r="BJ110" s="22">
        <f t="shared" si="32"/>
        <v>0</v>
      </c>
    </row>
    <row r="111" spans="1:62" x14ac:dyDescent="0.25">
      <c r="A111">
        <v>2782</v>
      </c>
      <c r="B111" t="s">
        <v>539</v>
      </c>
      <c r="C111" t="s">
        <v>540</v>
      </c>
      <c r="D111" t="s">
        <v>542</v>
      </c>
      <c r="E111" t="s">
        <v>133</v>
      </c>
      <c r="F111" t="str">
        <f>VLOOKUP(B111,[1]Articulos!$A$2:$C$16025,3,0)</f>
        <v>PT CINTA PAPEL EMPAQ</v>
      </c>
      <c r="G111" s="53">
        <f>VLOOKUP(B111,[1]Articulos!$A$2:$F$16025,4,0)</f>
        <v>3</v>
      </c>
      <c r="H111" s="28" t="s">
        <v>1217</v>
      </c>
      <c r="I111" s="28" t="s">
        <v>339</v>
      </c>
      <c r="J111" s="28">
        <v>178080</v>
      </c>
      <c r="AE111">
        <v>60</v>
      </c>
      <c r="AF111" s="28">
        <v>178080</v>
      </c>
      <c r="AI111" s="27">
        <f t="shared" ref="AI111:AI174" si="34">+($G111*K111)</f>
        <v>0</v>
      </c>
      <c r="AJ111" s="27">
        <f t="shared" ref="AJ111:AJ174" si="35">+($G111*M111)</f>
        <v>0</v>
      </c>
      <c r="AK111" s="27">
        <f t="shared" ref="AK111:AK174" si="36">+($G111*O111)</f>
        <v>0</v>
      </c>
      <c r="AL111" s="27">
        <f t="shared" ref="AL111:AL174" si="37">+($G111*Q111)</f>
        <v>0</v>
      </c>
      <c r="AM111" s="27">
        <f t="shared" ref="AM111:AM174" si="38">+($G111*S111)</f>
        <v>0</v>
      </c>
      <c r="AN111" s="27">
        <f t="shared" ref="AN111:AN174" si="39">+($G111*U111)</f>
        <v>0</v>
      </c>
      <c r="AO111" s="27">
        <f t="shared" ref="AO111:AO174" si="40">+($G111*W111)</f>
        <v>0</v>
      </c>
      <c r="AP111" s="27">
        <f t="shared" ref="AP111:AP174" si="41">+($G111*Y111)</f>
        <v>0</v>
      </c>
      <c r="AQ111" s="27">
        <f t="shared" ref="AQ111:AQ174" si="42">+($G111*AA111)</f>
        <v>0</v>
      </c>
      <c r="AR111" s="27">
        <f t="shared" ref="AR111:AR174" si="43">+($G111*AC111)</f>
        <v>0</v>
      </c>
      <c r="AS111" s="27">
        <f t="shared" ref="AS111:AS174" si="44">+($G111*AE111)</f>
        <v>180</v>
      </c>
      <c r="AT111" s="27">
        <f t="shared" ref="AT111:AT174" si="45">+($G111*AG111)</f>
        <v>0</v>
      </c>
      <c r="AU111" s="29">
        <f t="shared" ref="AU111:AU174" si="46">SUM(AI111:AT111)</f>
        <v>180</v>
      </c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>
        <f>+AF111/AS111</f>
        <v>989.33333333333337</v>
      </c>
      <c r="BG111" s="27"/>
      <c r="BH111" s="27">
        <f t="shared" ref="BH111:BH174" si="47">+J111/AU111</f>
        <v>989.33333333333337</v>
      </c>
      <c r="BI111" s="22">
        <f t="shared" si="31"/>
        <v>178080</v>
      </c>
      <c r="BJ111" s="22">
        <f t="shared" si="32"/>
        <v>180</v>
      </c>
    </row>
    <row r="112" spans="1:62" x14ac:dyDescent="0.25">
      <c r="A112">
        <v>2783</v>
      </c>
      <c r="B112" t="s">
        <v>539</v>
      </c>
      <c r="C112" t="s">
        <v>540</v>
      </c>
      <c r="D112" t="s">
        <v>1287</v>
      </c>
      <c r="E112" t="s">
        <v>188</v>
      </c>
      <c r="F112" t="str">
        <f>VLOOKUP(B112,[1]Articulos!$A$2:$C$16025,3,0)</f>
        <v>PT CINTA PAPEL EMPAQ</v>
      </c>
      <c r="G112" s="53">
        <f>VLOOKUP(B112,[1]Articulos!$A$2:$F$16025,4,0)</f>
        <v>3</v>
      </c>
      <c r="H112" s="28" t="s">
        <v>1217</v>
      </c>
      <c r="I112" s="28" t="s">
        <v>339</v>
      </c>
      <c r="J112" s="28">
        <v>162000</v>
      </c>
      <c r="AE112">
        <v>60</v>
      </c>
      <c r="AF112" s="28">
        <v>162000</v>
      </c>
      <c r="AI112" s="27">
        <f t="shared" si="34"/>
        <v>0</v>
      </c>
      <c r="AJ112" s="27">
        <f t="shared" si="35"/>
        <v>0</v>
      </c>
      <c r="AK112" s="27">
        <f t="shared" si="36"/>
        <v>0</v>
      </c>
      <c r="AL112" s="27">
        <f t="shared" si="37"/>
        <v>0</v>
      </c>
      <c r="AM112" s="27">
        <f t="shared" si="38"/>
        <v>0</v>
      </c>
      <c r="AN112" s="27">
        <f t="shared" si="39"/>
        <v>0</v>
      </c>
      <c r="AO112" s="27">
        <f t="shared" si="40"/>
        <v>0</v>
      </c>
      <c r="AP112" s="27">
        <f t="shared" si="41"/>
        <v>0</v>
      </c>
      <c r="AQ112" s="27">
        <f t="shared" si="42"/>
        <v>0</v>
      </c>
      <c r="AR112" s="27">
        <f t="shared" si="43"/>
        <v>0</v>
      </c>
      <c r="AS112" s="27">
        <f t="shared" si="44"/>
        <v>180</v>
      </c>
      <c r="AT112" s="27">
        <f t="shared" si="45"/>
        <v>0</v>
      </c>
      <c r="AU112" s="29">
        <f t="shared" si="46"/>
        <v>180</v>
      </c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>
        <f>+AF112/AS112</f>
        <v>900</v>
      </c>
      <c r="BG112" s="27"/>
      <c r="BH112" s="27">
        <f t="shared" si="47"/>
        <v>900</v>
      </c>
      <c r="BI112" s="22">
        <f t="shared" si="31"/>
        <v>162000</v>
      </c>
      <c r="BJ112" s="22">
        <f t="shared" si="32"/>
        <v>180</v>
      </c>
    </row>
    <row r="113" spans="1:62" x14ac:dyDescent="0.25">
      <c r="A113">
        <v>2785</v>
      </c>
      <c r="B113" t="s">
        <v>1006</v>
      </c>
      <c r="C113" t="s">
        <v>1005</v>
      </c>
      <c r="D113" t="s">
        <v>579</v>
      </c>
      <c r="E113" t="s">
        <v>50</v>
      </c>
      <c r="F113" t="str">
        <f>VLOOKUP(B113,[1]Articulos!$A$2:$C$16025,3,0)</f>
        <v>PT CINTA PAPEL EMPAQ</v>
      </c>
      <c r="G113" s="53">
        <f>VLOOKUP(B113,[1]Articulos!$A$2:$F$16025,4,0)</f>
        <v>3.6</v>
      </c>
      <c r="H113" s="28" t="s">
        <v>1217</v>
      </c>
      <c r="I113" s="28" t="s">
        <v>339</v>
      </c>
      <c r="J113" s="28">
        <v>31415273.039999999</v>
      </c>
      <c r="M113" s="31">
        <v>3318</v>
      </c>
      <c r="N113" s="28">
        <v>30885560.600000001</v>
      </c>
      <c r="O113">
        <v>47</v>
      </c>
      <c r="P113" s="28">
        <v>529712.43999999994</v>
      </c>
      <c r="AI113" s="27">
        <f t="shared" si="34"/>
        <v>0</v>
      </c>
      <c r="AJ113" s="27">
        <f t="shared" si="35"/>
        <v>11944.800000000001</v>
      </c>
      <c r="AK113" s="27">
        <f t="shared" si="36"/>
        <v>169.20000000000002</v>
      </c>
      <c r="AL113" s="27">
        <f t="shared" si="37"/>
        <v>0</v>
      </c>
      <c r="AM113" s="27">
        <f t="shared" si="38"/>
        <v>0</v>
      </c>
      <c r="AN113" s="27">
        <f t="shared" si="39"/>
        <v>0</v>
      </c>
      <c r="AO113" s="27">
        <f t="shared" si="40"/>
        <v>0</v>
      </c>
      <c r="AP113" s="27">
        <f t="shared" si="41"/>
        <v>0</v>
      </c>
      <c r="AQ113" s="27">
        <f t="shared" si="42"/>
        <v>0</v>
      </c>
      <c r="AR113" s="27">
        <f t="shared" si="43"/>
        <v>0</v>
      </c>
      <c r="AS113" s="27">
        <f t="shared" si="44"/>
        <v>0</v>
      </c>
      <c r="AT113" s="27">
        <f t="shared" si="45"/>
        <v>0</v>
      </c>
      <c r="AU113" s="29">
        <f t="shared" si="46"/>
        <v>12114.000000000002</v>
      </c>
      <c r="AV113" s="27"/>
      <c r="AW113" s="27">
        <f>+N113/AJ113</f>
        <v>2585.6908947826669</v>
      </c>
      <c r="AX113" s="27">
        <f>+P113/AK113</f>
        <v>3130.68817966903</v>
      </c>
      <c r="AY113" s="27"/>
      <c r="AZ113" s="27"/>
      <c r="BA113" s="27"/>
      <c r="BB113" s="27"/>
      <c r="BC113" s="27"/>
      <c r="BD113" s="27"/>
      <c r="BE113" s="27"/>
      <c r="BF113" s="27"/>
      <c r="BG113" s="27"/>
      <c r="BH113" s="27">
        <f t="shared" si="47"/>
        <v>2593.3030411094596</v>
      </c>
      <c r="BI113" s="22">
        <f t="shared" si="31"/>
        <v>0</v>
      </c>
      <c r="BJ113" s="22">
        <f t="shared" si="32"/>
        <v>0</v>
      </c>
    </row>
    <row r="114" spans="1:62" x14ac:dyDescent="0.25">
      <c r="A114">
        <v>5171</v>
      </c>
      <c r="B114" t="s">
        <v>547</v>
      </c>
      <c r="C114" t="s">
        <v>548</v>
      </c>
      <c r="D114" t="s">
        <v>602</v>
      </c>
      <c r="E114" t="s">
        <v>105</v>
      </c>
      <c r="F114" t="s">
        <v>1288</v>
      </c>
      <c r="G114" s="53">
        <f>VLOOKUP(B114,[1]Articulos!$A$2:$F$16025,4,0)</f>
        <v>0.6</v>
      </c>
      <c r="H114" s="28" t="str">
        <f>VLOOKUP(F114,'[5]Anexo Ventas mes a mes  2020'!B$5:G$58,6,0)</f>
        <v>Hot melt</v>
      </c>
      <c r="I114" s="28" t="s">
        <v>339</v>
      </c>
      <c r="J114" s="28">
        <v>472608</v>
      </c>
      <c r="O114">
        <v>288</v>
      </c>
      <c r="P114" s="28">
        <v>315072</v>
      </c>
      <c r="AE114">
        <v>144</v>
      </c>
      <c r="AF114" s="28">
        <v>157536</v>
      </c>
      <c r="AI114" s="27">
        <f t="shared" si="34"/>
        <v>0</v>
      </c>
      <c r="AJ114" s="27">
        <f t="shared" si="35"/>
        <v>0</v>
      </c>
      <c r="AK114" s="27">
        <f t="shared" si="36"/>
        <v>172.79999999999998</v>
      </c>
      <c r="AL114" s="27">
        <f t="shared" si="37"/>
        <v>0</v>
      </c>
      <c r="AM114" s="27">
        <f t="shared" si="38"/>
        <v>0</v>
      </c>
      <c r="AN114" s="27">
        <f t="shared" si="39"/>
        <v>0</v>
      </c>
      <c r="AO114" s="27">
        <f t="shared" si="40"/>
        <v>0</v>
      </c>
      <c r="AP114" s="27">
        <f t="shared" si="41"/>
        <v>0</v>
      </c>
      <c r="AQ114" s="27">
        <f t="shared" si="42"/>
        <v>0</v>
      </c>
      <c r="AR114" s="27">
        <f t="shared" si="43"/>
        <v>0</v>
      </c>
      <c r="AS114" s="27">
        <f t="shared" si="44"/>
        <v>86.399999999999991</v>
      </c>
      <c r="AT114" s="27">
        <f t="shared" si="45"/>
        <v>0</v>
      </c>
      <c r="AU114" s="29">
        <f t="shared" si="46"/>
        <v>259.2</v>
      </c>
      <c r="AV114" s="27"/>
      <c r="AW114" s="27"/>
      <c r="AX114" s="27">
        <f>+P114/AK114</f>
        <v>1823.3333333333335</v>
      </c>
      <c r="AY114" s="27"/>
      <c r="AZ114" s="27"/>
      <c r="BA114" s="27"/>
      <c r="BB114" s="27"/>
      <c r="BC114" s="27"/>
      <c r="BD114" s="27"/>
      <c r="BE114" s="27"/>
      <c r="BF114" s="27">
        <f>+AF114/AS114</f>
        <v>1823.3333333333335</v>
      </c>
      <c r="BG114" s="27"/>
      <c r="BH114" s="27">
        <f t="shared" si="47"/>
        <v>1823.3333333333335</v>
      </c>
      <c r="BI114" s="22">
        <f t="shared" si="31"/>
        <v>157536</v>
      </c>
      <c r="BJ114" s="22">
        <f t="shared" si="32"/>
        <v>86.399999999999991</v>
      </c>
    </row>
    <row r="115" spans="1:62" x14ac:dyDescent="0.25">
      <c r="A115">
        <v>5172</v>
      </c>
      <c r="B115" t="s">
        <v>547</v>
      </c>
      <c r="C115" t="s">
        <v>548</v>
      </c>
      <c r="D115" t="s">
        <v>550</v>
      </c>
      <c r="E115" t="s">
        <v>120</v>
      </c>
      <c r="F115" t="s">
        <v>1288</v>
      </c>
      <c r="G115" s="53">
        <f>VLOOKUP(B115,[1]Articulos!$A$2:$F$16025,4,0)</f>
        <v>0.6</v>
      </c>
      <c r="H115" s="28" t="str">
        <f>VLOOKUP(F115,'[5]Anexo Ventas mes a mes  2020'!B$5:G$58,6,0)</f>
        <v>Hot melt</v>
      </c>
      <c r="I115" s="28" t="s">
        <v>339</v>
      </c>
      <c r="J115" s="28">
        <v>516240</v>
      </c>
      <c r="K115">
        <v>144</v>
      </c>
      <c r="L115" s="28">
        <v>172080</v>
      </c>
      <c r="M115">
        <v>144</v>
      </c>
      <c r="N115" s="28">
        <v>172080</v>
      </c>
      <c r="U115">
        <v>144</v>
      </c>
      <c r="V115" s="28">
        <v>172080</v>
      </c>
      <c r="AI115" s="27">
        <f t="shared" si="34"/>
        <v>86.399999999999991</v>
      </c>
      <c r="AJ115" s="27">
        <f t="shared" si="35"/>
        <v>86.399999999999991</v>
      </c>
      <c r="AK115" s="27">
        <f t="shared" si="36"/>
        <v>0</v>
      </c>
      <c r="AL115" s="27">
        <f t="shared" si="37"/>
        <v>0</v>
      </c>
      <c r="AM115" s="27">
        <f t="shared" si="38"/>
        <v>0</v>
      </c>
      <c r="AN115" s="27">
        <f t="shared" si="39"/>
        <v>86.399999999999991</v>
      </c>
      <c r="AO115" s="27">
        <f t="shared" si="40"/>
        <v>0</v>
      </c>
      <c r="AP115" s="27">
        <f t="shared" si="41"/>
        <v>0</v>
      </c>
      <c r="AQ115" s="27">
        <f t="shared" si="42"/>
        <v>0</v>
      </c>
      <c r="AR115" s="27">
        <f t="shared" si="43"/>
        <v>0</v>
      </c>
      <c r="AS115" s="27">
        <f t="shared" si="44"/>
        <v>0</v>
      </c>
      <c r="AT115" s="27">
        <f t="shared" si="45"/>
        <v>0</v>
      </c>
      <c r="AU115" s="29">
        <f t="shared" si="46"/>
        <v>259.2</v>
      </c>
      <c r="AV115" s="27">
        <f>+L115/AI115</f>
        <v>1991.666666666667</v>
      </c>
      <c r="AW115" s="27">
        <f>+N115/AJ115</f>
        <v>1991.666666666667</v>
      </c>
      <c r="AX115" s="27"/>
      <c r="AY115" s="27"/>
      <c r="AZ115" s="27"/>
      <c r="BA115" s="27">
        <f>+V115/AN115</f>
        <v>1991.666666666667</v>
      </c>
      <c r="BB115" s="27"/>
      <c r="BC115" s="27"/>
      <c r="BD115" s="27"/>
      <c r="BE115" s="27"/>
      <c r="BF115" s="27"/>
      <c r="BG115" s="27"/>
      <c r="BH115" s="27">
        <f t="shared" si="47"/>
        <v>1991.6666666666667</v>
      </c>
      <c r="BI115" s="22">
        <f t="shared" si="31"/>
        <v>172080</v>
      </c>
      <c r="BJ115" s="22">
        <f t="shared" si="32"/>
        <v>86.399999999999991</v>
      </c>
    </row>
    <row r="116" spans="1:62" x14ac:dyDescent="0.25">
      <c r="A116">
        <v>5173</v>
      </c>
      <c r="B116" t="s">
        <v>547</v>
      </c>
      <c r="C116" t="s">
        <v>548</v>
      </c>
      <c r="D116" t="s">
        <v>553</v>
      </c>
      <c r="E116" t="s">
        <v>116</v>
      </c>
      <c r="F116" t="s">
        <v>1288</v>
      </c>
      <c r="G116" s="53">
        <f>VLOOKUP(B116,[1]Articulos!$A$2:$F$16025,4,0)</f>
        <v>0.6</v>
      </c>
      <c r="H116" s="28" t="str">
        <f>VLOOKUP(F116,'[5]Anexo Ventas mes a mes  2020'!B$5:G$58,6,0)</f>
        <v>Hot melt</v>
      </c>
      <c r="I116" s="28" t="s">
        <v>339</v>
      </c>
      <c r="J116" s="28">
        <v>351360</v>
      </c>
      <c r="U116">
        <v>288</v>
      </c>
      <c r="V116" s="28">
        <v>351360</v>
      </c>
      <c r="AI116" s="27">
        <f t="shared" si="34"/>
        <v>0</v>
      </c>
      <c r="AJ116" s="27">
        <f t="shared" si="35"/>
        <v>0</v>
      </c>
      <c r="AK116" s="27">
        <f t="shared" si="36"/>
        <v>0</v>
      </c>
      <c r="AL116" s="27">
        <f t="shared" si="37"/>
        <v>0</v>
      </c>
      <c r="AM116" s="27">
        <f t="shared" si="38"/>
        <v>0</v>
      </c>
      <c r="AN116" s="27">
        <f t="shared" si="39"/>
        <v>172.79999999999998</v>
      </c>
      <c r="AO116" s="27">
        <f t="shared" si="40"/>
        <v>0</v>
      </c>
      <c r="AP116" s="27">
        <f t="shared" si="41"/>
        <v>0</v>
      </c>
      <c r="AQ116" s="27">
        <f t="shared" si="42"/>
        <v>0</v>
      </c>
      <c r="AR116" s="27">
        <f t="shared" si="43"/>
        <v>0</v>
      </c>
      <c r="AS116" s="27">
        <f t="shared" si="44"/>
        <v>0</v>
      </c>
      <c r="AT116" s="27">
        <f t="shared" si="45"/>
        <v>0</v>
      </c>
      <c r="AU116" s="29">
        <f t="shared" si="46"/>
        <v>172.79999999999998</v>
      </c>
      <c r="AV116" s="27"/>
      <c r="AW116" s="27"/>
      <c r="AX116" s="27"/>
      <c r="AY116" s="27"/>
      <c r="AZ116" s="27"/>
      <c r="BA116" s="27">
        <f>+V116/AN116</f>
        <v>2033.3333333333335</v>
      </c>
      <c r="BB116" s="27"/>
      <c r="BC116" s="27"/>
      <c r="BD116" s="27"/>
      <c r="BE116" s="27"/>
      <c r="BF116" s="27"/>
      <c r="BG116" s="27"/>
      <c r="BH116" s="27">
        <f t="shared" si="47"/>
        <v>2033.3333333333335</v>
      </c>
      <c r="BI116" s="22">
        <f t="shared" si="31"/>
        <v>351360</v>
      </c>
      <c r="BJ116" s="22">
        <f t="shared" si="32"/>
        <v>172.79999999999998</v>
      </c>
    </row>
    <row r="117" spans="1:62" x14ac:dyDescent="0.25">
      <c r="A117">
        <v>5174</v>
      </c>
      <c r="B117" t="s">
        <v>547</v>
      </c>
      <c r="C117" t="s">
        <v>548</v>
      </c>
      <c r="D117" t="s">
        <v>554</v>
      </c>
      <c r="E117" t="s">
        <v>125</v>
      </c>
      <c r="F117" t="s">
        <v>1288</v>
      </c>
      <c r="G117" s="53">
        <f>VLOOKUP(B117,[1]Articulos!$A$2:$F$16025,4,0)</f>
        <v>0.6</v>
      </c>
      <c r="H117" s="28" t="str">
        <f>VLOOKUP(F117,'[5]Anexo Ventas mes a mes  2020'!B$5:G$58,6,0)</f>
        <v>Hot melt</v>
      </c>
      <c r="I117" s="28" t="s">
        <v>339</v>
      </c>
      <c r="J117" s="28">
        <v>162432</v>
      </c>
      <c r="M117">
        <v>144</v>
      </c>
      <c r="N117" s="28">
        <v>162432</v>
      </c>
      <c r="AI117" s="27">
        <f t="shared" si="34"/>
        <v>0</v>
      </c>
      <c r="AJ117" s="27">
        <f t="shared" si="35"/>
        <v>86.399999999999991</v>
      </c>
      <c r="AK117" s="27">
        <f t="shared" si="36"/>
        <v>0</v>
      </c>
      <c r="AL117" s="27">
        <f t="shared" si="37"/>
        <v>0</v>
      </c>
      <c r="AM117" s="27">
        <f t="shared" si="38"/>
        <v>0</v>
      </c>
      <c r="AN117" s="27">
        <f t="shared" si="39"/>
        <v>0</v>
      </c>
      <c r="AO117" s="27">
        <f t="shared" si="40"/>
        <v>0</v>
      </c>
      <c r="AP117" s="27">
        <f t="shared" si="41"/>
        <v>0</v>
      </c>
      <c r="AQ117" s="27">
        <f t="shared" si="42"/>
        <v>0</v>
      </c>
      <c r="AR117" s="27">
        <f t="shared" si="43"/>
        <v>0</v>
      </c>
      <c r="AS117" s="27">
        <f t="shared" si="44"/>
        <v>0</v>
      </c>
      <c r="AT117" s="27">
        <f t="shared" si="45"/>
        <v>0</v>
      </c>
      <c r="AU117" s="29">
        <f t="shared" si="46"/>
        <v>86.399999999999991</v>
      </c>
      <c r="AV117" s="27"/>
      <c r="AW117" s="27">
        <f>+N117/AJ117</f>
        <v>1880.0000000000002</v>
      </c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>
        <f t="shared" si="47"/>
        <v>1880.0000000000002</v>
      </c>
      <c r="BI117" s="22">
        <f t="shared" si="31"/>
        <v>0</v>
      </c>
      <c r="BJ117" s="22">
        <f t="shared" si="32"/>
        <v>0</v>
      </c>
    </row>
    <row r="118" spans="1:62" x14ac:dyDescent="0.25">
      <c r="A118">
        <v>5175</v>
      </c>
      <c r="B118" t="s">
        <v>547</v>
      </c>
      <c r="C118" t="s">
        <v>548</v>
      </c>
      <c r="D118" t="s">
        <v>1289</v>
      </c>
      <c r="E118" t="s">
        <v>162</v>
      </c>
      <c r="F118" t="s">
        <v>1288</v>
      </c>
      <c r="G118" s="53">
        <f>VLOOKUP(B118,[1]Articulos!$A$2:$F$16025,4,0)</f>
        <v>0.6</v>
      </c>
      <c r="H118" s="28" t="str">
        <f>VLOOKUP(F118,'[5]Anexo Ventas mes a mes  2020'!B$5:G$58,6,0)</f>
        <v>Hot melt</v>
      </c>
      <c r="I118" s="28" t="s">
        <v>339</v>
      </c>
      <c r="J118" s="28">
        <v>570824</v>
      </c>
      <c r="K118">
        <v>46</v>
      </c>
      <c r="L118" s="28">
        <v>55016</v>
      </c>
      <c r="M118">
        <v>144</v>
      </c>
      <c r="N118" s="28">
        <v>171936</v>
      </c>
      <c r="Q118">
        <v>144</v>
      </c>
      <c r="R118" s="28">
        <v>171936</v>
      </c>
      <c r="S118">
        <v>144</v>
      </c>
      <c r="T118" s="28">
        <v>171936</v>
      </c>
      <c r="AI118" s="27">
        <f t="shared" si="34"/>
        <v>27.599999999999998</v>
      </c>
      <c r="AJ118" s="27">
        <f t="shared" si="35"/>
        <v>86.399999999999991</v>
      </c>
      <c r="AK118" s="27">
        <f t="shared" si="36"/>
        <v>0</v>
      </c>
      <c r="AL118" s="27">
        <f t="shared" si="37"/>
        <v>86.399999999999991</v>
      </c>
      <c r="AM118" s="27">
        <f t="shared" si="38"/>
        <v>86.399999999999991</v>
      </c>
      <c r="AN118" s="27">
        <f t="shared" si="39"/>
        <v>0</v>
      </c>
      <c r="AO118" s="27">
        <f t="shared" si="40"/>
        <v>0</v>
      </c>
      <c r="AP118" s="27">
        <f t="shared" si="41"/>
        <v>0</v>
      </c>
      <c r="AQ118" s="27">
        <f t="shared" si="42"/>
        <v>0</v>
      </c>
      <c r="AR118" s="27">
        <f t="shared" si="43"/>
        <v>0</v>
      </c>
      <c r="AS118" s="27">
        <f t="shared" si="44"/>
        <v>0</v>
      </c>
      <c r="AT118" s="27">
        <f t="shared" si="45"/>
        <v>0</v>
      </c>
      <c r="AU118" s="29">
        <f t="shared" si="46"/>
        <v>286.79999999999995</v>
      </c>
      <c r="AV118" s="27">
        <f>+L118/AI118</f>
        <v>1993.3333333333335</v>
      </c>
      <c r="AW118" s="27">
        <f>+N118/AJ118</f>
        <v>1990.0000000000002</v>
      </c>
      <c r="AX118" s="27"/>
      <c r="AY118" s="27">
        <f>+R118/AL118</f>
        <v>1990.0000000000002</v>
      </c>
      <c r="AZ118" s="27">
        <f>+T118/AM118</f>
        <v>1990.0000000000002</v>
      </c>
      <c r="BA118" s="27"/>
      <c r="BB118" s="27"/>
      <c r="BC118" s="27"/>
      <c r="BD118" s="27"/>
      <c r="BE118" s="27"/>
      <c r="BF118" s="27"/>
      <c r="BG118" s="27"/>
      <c r="BH118" s="27">
        <f t="shared" si="47"/>
        <v>1990.3207810320785</v>
      </c>
      <c r="BI118" s="22">
        <f t="shared" si="31"/>
        <v>343872</v>
      </c>
      <c r="BJ118" s="22">
        <f t="shared" si="32"/>
        <v>172.79999999999998</v>
      </c>
    </row>
    <row r="119" spans="1:62" x14ac:dyDescent="0.25">
      <c r="A119">
        <v>5176</v>
      </c>
      <c r="B119" t="s">
        <v>547</v>
      </c>
      <c r="C119" t="s">
        <v>548</v>
      </c>
      <c r="D119" t="s">
        <v>556</v>
      </c>
      <c r="E119" t="s">
        <v>90</v>
      </c>
      <c r="F119" t="s">
        <v>1288</v>
      </c>
      <c r="G119" s="53">
        <f>VLOOKUP(B119,[1]Articulos!$A$2:$F$16025,4,0)</f>
        <v>0.6</v>
      </c>
      <c r="H119" s="28" t="str">
        <f>VLOOKUP(F119,'[5]Anexo Ventas mes a mes  2020'!B$5:G$58,6,0)</f>
        <v>Hot melt</v>
      </c>
      <c r="I119" s="28" t="s">
        <v>339</v>
      </c>
      <c r="J119" s="28">
        <v>518832</v>
      </c>
      <c r="M119">
        <v>144</v>
      </c>
      <c r="N119" s="28">
        <v>172944</v>
      </c>
      <c r="Q119">
        <v>288</v>
      </c>
      <c r="R119" s="28">
        <v>345888</v>
      </c>
      <c r="AI119" s="27">
        <f t="shared" si="34"/>
        <v>0</v>
      </c>
      <c r="AJ119" s="27">
        <f t="shared" si="35"/>
        <v>86.399999999999991</v>
      </c>
      <c r="AK119" s="27">
        <f t="shared" si="36"/>
        <v>0</v>
      </c>
      <c r="AL119" s="27">
        <f t="shared" si="37"/>
        <v>172.79999999999998</v>
      </c>
      <c r="AM119" s="27">
        <f t="shared" si="38"/>
        <v>0</v>
      </c>
      <c r="AN119" s="27">
        <f t="shared" si="39"/>
        <v>0</v>
      </c>
      <c r="AO119" s="27">
        <f t="shared" si="40"/>
        <v>0</v>
      </c>
      <c r="AP119" s="27">
        <f t="shared" si="41"/>
        <v>0</v>
      </c>
      <c r="AQ119" s="27">
        <f t="shared" si="42"/>
        <v>0</v>
      </c>
      <c r="AR119" s="27">
        <f t="shared" si="43"/>
        <v>0</v>
      </c>
      <c r="AS119" s="27">
        <f t="shared" si="44"/>
        <v>0</v>
      </c>
      <c r="AT119" s="27">
        <f t="shared" si="45"/>
        <v>0</v>
      </c>
      <c r="AU119" s="29">
        <f t="shared" si="46"/>
        <v>259.2</v>
      </c>
      <c r="AV119" s="27"/>
      <c r="AW119" s="27">
        <f>+N119/AJ119</f>
        <v>2001.666666666667</v>
      </c>
      <c r="AX119" s="27"/>
      <c r="AY119" s="27">
        <f>+R119/AL119</f>
        <v>2001.666666666667</v>
      </c>
      <c r="AZ119" s="27"/>
      <c r="BA119" s="27"/>
      <c r="BB119" s="27"/>
      <c r="BC119" s="27"/>
      <c r="BD119" s="27"/>
      <c r="BE119" s="27"/>
      <c r="BF119" s="27"/>
      <c r="BG119" s="27"/>
      <c r="BH119" s="27">
        <f t="shared" si="47"/>
        <v>2001.6666666666667</v>
      </c>
      <c r="BI119" s="22">
        <f t="shared" si="31"/>
        <v>345888</v>
      </c>
      <c r="BJ119" s="22">
        <f t="shared" si="32"/>
        <v>172.79999999999998</v>
      </c>
    </row>
    <row r="120" spans="1:62" x14ac:dyDescent="0.25">
      <c r="A120">
        <v>5177</v>
      </c>
      <c r="B120" t="s">
        <v>547</v>
      </c>
      <c r="C120" t="s">
        <v>548</v>
      </c>
      <c r="D120" t="s">
        <v>559</v>
      </c>
      <c r="E120" t="s">
        <v>35</v>
      </c>
      <c r="F120" t="s">
        <v>1288</v>
      </c>
      <c r="G120" s="53">
        <f>VLOOKUP(B120,[1]Articulos!$A$2:$F$16025,4,0)</f>
        <v>0.6</v>
      </c>
      <c r="H120" s="28" t="str">
        <f>VLOOKUP(F120,'[5]Anexo Ventas mes a mes  2020'!B$5:G$58,6,0)</f>
        <v>Hot melt</v>
      </c>
      <c r="I120" s="28" t="s">
        <v>339</v>
      </c>
      <c r="J120" s="28">
        <v>172800</v>
      </c>
      <c r="K120">
        <v>144</v>
      </c>
      <c r="L120" s="28">
        <v>172800</v>
      </c>
      <c r="AI120" s="27">
        <f t="shared" si="34"/>
        <v>86.399999999999991</v>
      </c>
      <c r="AJ120" s="27">
        <f t="shared" si="35"/>
        <v>0</v>
      </c>
      <c r="AK120" s="27">
        <f t="shared" si="36"/>
        <v>0</v>
      </c>
      <c r="AL120" s="27">
        <f t="shared" si="37"/>
        <v>0</v>
      </c>
      <c r="AM120" s="27">
        <f t="shared" si="38"/>
        <v>0</v>
      </c>
      <c r="AN120" s="27">
        <f t="shared" si="39"/>
        <v>0</v>
      </c>
      <c r="AO120" s="27">
        <f t="shared" si="40"/>
        <v>0</v>
      </c>
      <c r="AP120" s="27">
        <f t="shared" si="41"/>
        <v>0</v>
      </c>
      <c r="AQ120" s="27">
        <f t="shared" si="42"/>
        <v>0</v>
      </c>
      <c r="AR120" s="27">
        <f t="shared" si="43"/>
        <v>0</v>
      </c>
      <c r="AS120" s="27">
        <f t="shared" si="44"/>
        <v>0</v>
      </c>
      <c r="AT120" s="27">
        <f t="shared" si="45"/>
        <v>0</v>
      </c>
      <c r="AU120" s="29">
        <f t="shared" si="46"/>
        <v>86.399999999999991</v>
      </c>
      <c r="AV120" s="27">
        <f>+L120/AI120</f>
        <v>2000.0000000000002</v>
      </c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>
        <f t="shared" si="47"/>
        <v>2000.0000000000002</v>
      </c>
      <c r="BI120" s="22">
        <f t="shared" si="31"/>
        <v>0</v>
      </c>
      <c r="BJ120" s="22">
        <f t="shared" si="32"/>
        <v>0</v>
      </c>
    </row>
    <row r="121" spans="1:62" x14ac:dyDescent="0.25">
      <c r="A121">
        <v>5178</v>
      </c>
      <c r="B121" t="s">
        <v>547</v>
      </c>
      <c r="C121" t="s">
        <v>548</v>
      </c>
      <c r="D121" t="s">
        <v>1010</v>
      </c>
      <c r="E121" t="s">
        <v>37</v>
      </c>
      <c r="F121" t="s">
        <v>1288</v>
      </c>
      <c r="G121" s="53">
        <f>VLOOKUP(B121,[1]Articulos!$A$2:$F$16025,4,0)</f>
        <v>0.6</v>
      </c>
      <c r="H121" s="28" t="str">
        <f>VLOOKUP(F121,'[5]Anexo Ventas mes a mes  2020'!B$5:G$58,6,0)</f>
        <v>Hot melt</v>
      </c>
      <c r="I121" s="28" t="s">
        <v>339</v>
      </c>
      <c r="J121" s="28">
        <v>155808</v>
      </c>
      <c r="M121">
        <v>144</v>
      </c>
      <c r="N121" s="28">
        <v>155808</v>
      </c>
      <c r="AI121" s="27">
        <f t="shared" si="34"/>
        <v>0</v>
      </c>
      <c r="AJ121" s="27">
        <f t="shared" si="35"/>
        <v>86.399999999999991</v>
      </c>
      <c r="AK121" s="27">
        <f t="shared" si="36"/>
        <v>0</v>
      </c>
      <c r="AL121" s="27">
        <f t="shared" si="37"/>
        <v>0</v>
      </c>
      <c r="AM121" s="27">
        <f t="shared" si="38"/>
        <v>0</v>
      </c>
      <c r="AN121" s="27">
        <f t="shared" si="39"/>
        <v>0</v>
      </c>
      <c r="AO121" s="27">
        <f t="shared" si="40"/>
        <v>0</v>
      </c>
      <c r="AP121" s="27">
        <f t="shared" si="41"/>
        <v>0</v>
      </c>
      <c r="AQ121" s="27">
        <f t="shared" si="42"/>
        <v>0</v>
      </c>
      <c r="AR121" s="27">
        <f t="shared" si="43"/>
        <v>0</v>
      </c>
      <c r="AS121" s="27">
        <f t="shared" si="44"/>
        <v>0</v>
      </c>
      <c r="AT121" s="27">
        <f t="shared" si="45"/>
        <v>0</v>
      </c>
      <c r="AU121" s="29">
        <f t="shared" si="46"/>
        <v>86.399999999999991</v>
      </c>
      <c r="AV121" s="27"/>
      <c r="AW121" s="27">
        <f>+N121/AJ121</f>
        <v>1803.3333333333335</v>
      </c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>
        <f t="shared" si="47"/>
        <v>1803.3333333333335</v>
      </c>
      <c r="BI121" s="22">
        <f t="shared" si="31"/>
        <v>0</v>
      </c>
      <c r="BJ121" s="22">
        <f t="shared" si="32"/>
        <v>0</v>
      </c>
    </row>
    <row r="122" spans="1:62" x14ac:dyDescent="0.25">
      <c r="A122">
        <v>5179</v>
      </c>
      <c r="B122" t="s">
        <v>547</v>
      </c>
      <c r="C122" t="s">
        <v>548</v>
      </c>
      <c r="D122" t="s">
        <v>1290</v>
      </c>
      <c r="E122" t="s">
        <v>190</v>
      </c>
      <c r="F122" t="s">
        <v>1288</v>
      </c>
      <c r="G122" s="53">
        <f>VLOOKUP(B122,[1]Articulos!$A$2:$F$16025,4,0)</f>
        <v>0.6</v>
      </c>
      <c r="H122" s="28" t="str">
        <f>VLOOKUP(F122,'[5]Anexo Ventas mes a mes  2020'!B$5:G$58,6,0)</f>
        <v>Hot melt</v>
      </c>
      <c r="I122" s="28" t="s">
        <v>339</v>
      </c>
      <c r="J122" s="28">
        <v>154254</v>
      </c>
      <c r="S122">
        <v>40</v>
      </c>
      <c r="T122" s="28">
        <v>43760</v>
      </c>
      <c r="U122">
        <v>17</v>
      </c>
      <c r="V122" s="28">
        <v>18598</v>
      </c>
      <c r="W122">
        <v>60</v>
      </c>
      <c r="X122" s="28">
        <v>65640</v>
      </c>
      <c r="Y122">
        <v>24</v>
      </c>
      <c r="Z122" s="28">
        <v>26256</v>
      </c>
      <c r="AI122" s="27">
        <f t="shared" si="34"/>
        <v>0</v>
      </c>
      <c r="AJ122" s="27">
        <f t="shared" si="35"/>
        <v>0</v>
      </c>
      <c r="AK122" s="27">
        <f t="shared" si="36"/>
        <v>0</v>
      </c>
      <c r="AL122" s="27">
        <f t="shared" si="37"/>
        <v>0</v>
      </c>
      <c r="AM122" s="27">
        <f t="shared" si="38"/>
        <v>24</v>
      </c>
      <c r="AN122" s="27">
        <f t="shared" si="39"/>
        <v>10.199999999999999</v>
      </c>
      <c r="AO122" s="27">
        <f t="shared" si="40"/>
        <v>36</v>
      </c>
      <c r="AP122" s="27">
        <f t="shared" si="41"/>
        <v>14.399999999999999</v>
      </c>
      <c r="AQ122" s="27">
        <f t="shared" si="42"/>
        <v>0</v>
      </c>
      <c r="AR122" s="27">
        <f t="shared" si="43"/>
        <v>0</v>
      </c>
      <c r="AS122" s="27">
        <f t="shared" si="44"/>
        <v>0</v>
      </c>
      <c r="AT122" s="27">
        <f t="shared" si="45"/>
        <v>0</v>
      </c>
      <c r="AU122" s="29">
        <f t="shared" si="46"/>
        <v>84.6</v>
      </c>
      <c r="AV122" s="27"/>
      <c r="AW122" s="27"/>
      <c r="AX122" s="27"/>
      <c r="AY122" s="27"/>
      <c r="AZ122" s="27">
        <f>+T122/AM122</f>
        <v>1823.3333333333333</v>
      </c>
      <c r="BA122" s="27">
        <f>+V122/AN122</f>
        <v>1823.3333333333335</v>
      </c>
      <c r="BB122" s="27">
        <f>+X122/AO122</f>
        <v>1823.3333333333333</v>
      </c>
      <c r="BC122" s="27">
        <f>+Z122/AP122</f>
        <v>1823.3333333333335</v>
      </c>
      <c r="BD122" s="27"/>
      <c r="BE122" s="27"/>
      <c r="BF122" s="27"/>
      <c r="BG122" s="27"/>
      <c r="BH122" s="27">
        <f t="shared" si="47"/>
        <v>1823.3333333333335</v>
      </c>
      <c r="BI122" s="22">
        <f t="shared" si="31"/>
        <v>154254</v>
      </c>
      <c r="BJ122" s="22">
        <f t="shared" si="32"/>
        <v>84.6</v>
      </c>
    </row>
    <row r="123" spans="1:62" x14ac:dyDescent="0.25">
      <c r="A123">
        <v>5180</v>
      </c>
      <c r="B123" t="s">
        <v>547</v>
      </c>
      <c r="C123" t="s">
        <v>548</v>
      </c>
      <c r="D123" t="s">
        <v>1291</v>
      </c>
      <c r="E123" t="s">
        <v>179</v>
      </c>
      <c r="F123" t="s">
        <v>1288</v>
      </c>
      <c r="G123" s="53">
        <f>VLOOKUP(B123,[1]Articulos!$A$2:$F$16025,4,0)</f>
        <v>0.6</v>
      </c>
      <c r="H123" s="28" t="str">
        <f>VLOOKUP(F123,'[5]Anexo Ventas mes a mes  2020'!B$5:G$58,6,0)</f>
        <v>Hot melt</v>
      </c>
      <c r="I123" s="28" t="s">
        <v>339</v>
      </c>
      <c r="J123" s="28">
        <v>187776</v>
      </c>
      <c r="Q123">
        <v>144</v>
      </c>
      <c r="R123" s="28">
        <v>187776</v>
      </c>
      <c r="AI123" s="27">
        <f t="shared" si="34"/>
        <v>0</v>
      </c>
      <c r="AJ123" s="27">
        <f t="shared" si="35"/>
        <v>0</v>
      </c>
      <c r="AK123" s="27">
        <f t="shared" si="36"/>
        <v>0</v>
      </c>
      <c r="AL123" s="27">
        <f t="shared" si="37"/>
        <v>86.399999999999991</v>
      </c>
      <c r="AM123" s="27">
        <f t="shared" si="38"/>
        <v>0</v>
      </c>
      <c r="AN123" s="27">
        <f t="shared" si="39"/>
        <v>0</v>
      </c>
      <c r="AO123" s="27">
        <f t="shared" si="40"/>
        <v>0</v>
      </c>
      <c r="AP123" s="27">
        <f t="shared" si="41"/>
        <v>0</v>
      </c>
      <c r="AQ123" s="27">
        <f t="shared" si="42"/>
        <v>0</v>
      </c>
      <c r="AR123" s="27">
        <f t="shared" si="43"/>
        <v>0</v>
      </c>
      <c r="AS123" s="27">
        <f t="shared" si="44"/>
        <v>0</v>
      </c>
      <c r="AT123" s="27">
        <f t="shared" si="45"/>
        <v>0</v>
      </c>
      <c r="AU123" s="29">
        <f t="shared" si="46"/>
        <v>86.399999999999991</v>
      </c>
      <c r="AV123" s="27"/>
      <c r="AW123" s="27"/>
      <c r="AX123" s="27"/>
      <c r="AY123" s="27">
        <f>+R123/AL123</f>
        <v>2173.3333333333335</v>
      </c>
      <c r="AZ123" s="27"/>
      <c r="BA123" s="27"/>
      <c r="BB123" s="27"/>
      <c r="BC123" s="27"/>
      <c r="BD123" s="27"/>
      <c r="BE123" s="27"/>
      <c r="BF123" s="27"/>
      <c r="BG123" s="27"/>
      <c r="BH123" s="27">
        <f t="shared" si="47"/>
        <v>2173.3333333333335</v>
      </c>
      <c r="BI123" s="22">
        <f t="shared" si="31"/>
        <v>187776</v>
      </c>
      <c r="BJ123" s="22">
        <f t="shared" si="32"/>
        <v>86.399999999999991</v>
      </c>
    </row>
    <row r="124" spans="1:62" x14ac:dyDescent="0.25">
      <c r="A124">
        <v>5181</v>
      </c>
      <c r="B124" t="s">
        <v>547</v>
      </c>
      <c r="C124" t="s">
        <v>548</v>
      </c>
      <c r="D124" t="s">
        <v>1292</v>
      </c>
      <c r="E124" t="s">
        <v>180</v>
      </c>
      <c r="F124" t="s">
        <v>1288</v>
      </c>
      <c r="G124" s="53">
        <f>VLOOKUP(B124,[1]Articulos!$A$2:$F$16025,4,0)</f>
        <v>0.6</v>
      </c>
      <c r="H124" s="28" t="str">
        <f>VLOOKUP(F124,'[5]Anexo Ventas mes a mes  2020'!B$5:G$58,6,0)</f>
        <v>Hot melt</v>
      </c>
      <c r="I124" s="28" t="s">
        <v>339</v>
      </c>
      <c r="J124" s="28">
        <v>187776</v>
      </c>
      <c r="S124">
        <v>144</v>
      </c>
      <c r="T124" s="28">
        <v>187776</v>
      </c>
      <c r="AI124" s="27">
        <f t="shared" si="34"/>
        <v>0</v>
      </c>
      <c r="AJ124" s="27">
        <f t="shared" si="35"/>
        <v>0</v>
      </c>
      <c r="AK124" s="27">
        <f t="shared" si="36"/>
        <v>0</v>
      </c>
      <c r="AL124" s="27">
        <f t="shared" si="37"/>
        <v>0</v>
      </c>
      <c r="AM124" s="27">
        <f t="shared" si="38"/>
        <v>86.399999999999991</v>
      </c>
      <c r="AN124" s="27">
        <f t="shared" si="39"/>
        <v>0</v>
      </c>
      <c r="AO124" s="27">
        <f t="shared" si="40"/>
        <v>0</v>
      </c>
      <c r="AP124" s="27">
        <f t="shared" si="41"/>
        <v>0</v>
      </c>
      <c r="AQ124" s="27">
        <f t="shared" si="42"/>
        <v>0</v>
      </c>
      <c r="AR124" s="27">
        <f t="shared" si="43"/>
        <v>0</v>
      </c>
      <c r="AS124" s="27">
        <f t="shared" si="44"/>
        <v>0</v>
      </c>
      <c r="AT124" s="27">
        <f t="shared" si="45"/>
        <v>0</v>
      </c>
      <c r="AU124" s="29">
        <f t="shared" si="46"/>
        <v>86.399999999999991</v>
      </c>
      <c r="AV124" s="27"/>
      <c r="AW124" s="27"/>
      <c r="AX124" s="27"/>
      <c r="AY124" s="27"/>
      <c r="AZ124" s="27">
        <f>+T124/AM124</f>
        <v>2173.3333333333335</v>
      </c>
      <c r="BA124" s="27"/>
      <c r="BB124" s="27"/>
      <c r="BC124" s="27"/>
      <c r="BD124" s="27"/>
      <c r="BE124" s="27"/>
      <c r="BF124" s="27"/>
      <c r="BG124" s="27"/>
      <c r="BH124" s="27">
        <f t="shared" si="47"/>
        <v>2173.3333333333335</v>
      </c>
      <c r="BI124" s="22">
        <f t="shared" si="31"/>
        <v>187776</v>
      </c>
      <c r="BJ124" s="22">
        <f t="shared" si="32"/>
        <v>86.399999999999991</v>
      </c>
    </row>
    <row r="125" spans="1:62" x14ac:dyDescent="0.25">
      <c r="A125">
        <v>5182</v>
      </c>
      <c r="B125" t="s">
        <v>547</v>
      </c>
      <c r="C125" t="s">
        <v>548</v>
      </c>
      <c r="D125" t="s">
        <v>1293</v>
      </c>
      <c r="E125" t="s">
        <v>184</v>
      </c>
      <c r="F125" t="s">
        <v>1288</v>
      </c>
      <c r="G125" s="53">
        <f>VLOOKUP(B125,[1]Articulos!$A$2:$F$16025,4,0)</f>
        <v>0.6</v>
      </c>
      <c r="H125" s="28" t="str">
        <f>VLOOKUP(F125,'[5]Anexo Ventas mes a mes  2020'!B$5:G$58,6,0)</f>
        <v>Hot melt</v>
      </c>
      <c r="I125" s="28" t="s">
        <v>339</v>
      </c>
      <c r="J125" s="28">
        <v>172800</v>
      </c>
      <c r="S125">
        <v>144</v>
      </c>
      <c r="T125" s="28">
        <v>172800</v>
      </c>
      <c r="AI125" s="27">
        <f t="shared" si="34"/>
        <v>0</v>
      </c>
      <c r="AJ125" s="27">
        <f t="shared" si="35"/>
        <v>0</v>
      </c>
      <c r="AK125" s="27">
        <f t="shared" si="36"/>
        <v>0</v>
      </c>
      <c r="AL125" s="27">
        <f t="shared" si="37"/>
        <v>0</v>
      </c>
      <c r="AM125" s="27">
        <f t="shared" si="38"/>
        <v>86.399999999999991</v>
      </c>
      <c r="AN125" s="27">
        <f t="shared" si="39"/>
        <v>0</v>
      </c>
      <c r="AO125" s="27">
        <f t="shared" si="40"/>
        <v>0</v>
      </c>
      <c r="AP125" s="27">
        <f t="shared" si="41"/>
        <v>0</v>
      </c>
      <c r="AQ125" s="27">
        <f t="shared" si="42"/>
        <v>0</v>
      </c>
      <c r="AR125" s="27">
        <f t="shared" si="43"/>
        <v>0</v>
      </c>
      <c r="AS125" s="27">
        <f t="shared" si="44"/>
        <v>0</v>
      </c>
      <c r="AT125" s="27">
        <f t="shared" si="45"/>
        <v>0</v>
      </c>
      <c r="AU125" s="29">
        <f t="shared" si="46"/>
        <v>86.399999999999991</v>
      </c>
      <c r="AV125" s="27"/>
      <c r="AW125" s="27"/>
      <c r="AX125" s="27"/>
      <c r="AY125" s="27"/>
      <c r="AZ125" s="27">
        <f>+T125/AM125</f>
        <v>2000.0000000000002</v>
      </c>
      <c r="BA125" s="27"/>
      <c r="BB125" s="27"/>
      <c r="BC125" s="27"/>
      <c r="BD125" s="27"/>
      <c r="BE125" s="27"/>
      <c r="BF125" s="27"/>
      <c r="BG125" s="27"/>
      <c r="BH125" s="27">
        <f t="shared" si="47"/>
        <v>2000.0000000000002</v>
      </c>
      <c r="BI125" s="22">
        <f t="shared" si="31"/>
        <v>172800</v>
      </c>
      <c r="BJ125" s="22">
        <f t="shared" si="32"/>
        <v>86.399999999999991</v>
      </c>
    </row>
    <row r="126" spans="1:62" x14ac:dyDescent="0.25">
      <c r="A126">
        <v>5183</v>
      </c>
      <c r="B126" t="s">
        <v>547</v>
      </c>
      <c r="C126" t="s">
        <v>548</v>
      </c>
      <c r="D126" t="s">
        <v>1294</v>
      </c>
      <c r="E126" t="s">
        <v>177</v>
      </c>
      <c r="F126" t="s">
        <v>1288</v>
      </c>
      <c r="G126" s="53">
        <f>VLOOKUP(B126,[1]Articulos!$A$2:$F$16025,4,0)</f>
        <v>0.6</v>
      </c>
      <c r="H126" s="28" t="str">
        <f>VLOOKUP(F126,'[5]Anexo Ventas mes a mes  2020'!B$5:G$58,6,0)</f>
        <v>Hot melt</v>
      </c>
      <c r="I126" s="28" t="s">
        <v>339</v>
      </c>
      <c r="J126" s="28">
        <v>172800</v>
      </c>
      <c r="U126">
        <v>144</v>
      </c>
      <c r="V126" s="28">
        <v>172800</v>
      </c>
      <c r="AI126" s="27">
        <f t="shared" si="34"/>
        <v>0</v>
      </c>
      <c r="AJ126" s="27">
        <f t="shared" si="35"/>
        <v>0</v>
      </c>
      <c r="AK126" s="27">
        <f t="shared" si="36"/>
        <v>0</v>
      </c>
      <c r="AL126" s="27">
        <f t="shared" si="37"/>
        <v>0</v>
      </c>
      <c r="AM126" s="27">
        <f t="shared" si="38"/>
        <v>0</v>
      </c>
      <c r="AN126" s="27">
        <f t="shared" si="39"/>
        <v>86.399999999999991</v>
      </c>
      <c r="AO126" s="27">
        <f t="shared" si="40"/>
        <v>0</v>
      </c>
      <c r="AP126" s="27">
        <f t="shared" si="41"/>
        <v>0</v>
      </c>
      <c r="AQ126" s="27">
        <f t="shared" si="42"/>
        <v>0</v>
      </c>
      <c r="AR126" s="27">
        <f t="shared" si="43"/>
        <v>0</v>
      </c>
      <c r="AS126" s="27">
        <f t="shared" si="44"/>
        <v>0</v>
      </c>
      <c r="AT126" s="27">
        <f t="shared" si="45"/>
        <v>0</v>
      </c>
      <c r="AU126" s="29">
        <f t="shared" si="46"/>
        <v>86.399999999999991</v>
      </c>
      <c r="AV126" s="27"/>
      <c r="AW126" s="27"/>
      <c r="AX126" s="27"/>
      <c r="AY126" s="27"/>
      <c r="AZ126" s="27"/>
      <c r="BA126" s="27">
        <f>+V126/AN126</f>
        <v>2000.0000000000002</v>
      </c>
      <c r="BB126" s="27"/>
      <c r="BC126" s="27"/>
      <c r="BD126" s="27"/>
      <c r="BE126" s="27"/>
      <c r="BF126" s="27"/>
      <c r="BG126" s="27"/>
      <c r="BH126" s="27">
        <f t="shared" si="47"/>
        <v>2000.0000000000002</v>
      </c>
      <c r="BI126" s="22">
        <f t="shared" si="31"/>
        <v>172800</v>
      </c>
      <c r="BJ126" s="22">
        <f t="shared" si="32"/>
        <v>86.399999999999991</v>
      </c>
    </row>
    <row r="127" spans="1:62" x14ac:dyDescent="0.25">
      <c r="A127">
        <v>5184</v>
      </c>
      <c r="B127" t="s">
        <v>547</v>
      </c>
      <c r="C127" t="s">
        <v>548</v>
      </c>
      <c r="D127" t="s">
        <v>1295</v>
      </c>
      <c r="E127" t="s">
        <v>163</v>
      </c>
      <c r="F127" t="s">
        <v>1288</v>
      </c>
      <c r="G127" s="53">
        <f>VLOOKUP(B127,[1]Articulos!$A$2:$F$16025,4,0)</f>
        <v>0.6</v>
      </c>
      <c r="H127" s="28" t="str">
        <f>VLOOKUP(F127,'[5]Anexo Ventas mes a mes  2020'!B$5:G$58,6,0)</f>
        <v>Hot melt</v>
      </c>
      <c r="I127" s="28" t="s">
        <v>339</v>
      </c>
      <c r="J127" s="28">
        <v>343872</v>
      </c>
      <c r="M127">
        <v>144</v>
      </c>
      <c r="N127" s="28">
        <v>171936</v>
      </c>
      <c r="Y127">
        <v>144</v>
      </c>
      <c r="Z127" s="28">
        <v>171936</v>
      </c>
      <c r="AI127" s="27">
        <f t="shared" si="34"/>
        <v>0</v>
      </c>
      <c r="AJ127" s="27">
        <f t="shared" si="35"/>
        <v>86.399999999999991</v>
      </c>
      <c r="AK127" s="27">
        <f t="shared" si="36"/>
        <v>0</v>
      </c>
      <c r="AL127" s="27">
        <f t="shared" si="37"/>
        <v>0</v>
      </c>
      <c r="AM127" s="27">
        <f t="shared" si="38"/>
        <v>0</v>
      </c>
      <c r="AN127" s="27">
        <f t="shared" si="39"/>
        <v>0</v>
      </c>
      <c r="AO127" s="27">
        <f t="shared" si="40"/>
        <v>0</v>
      </c>
      <c r="AP127" s="27">
        <f t="shared" si="41"/>
        <v>86.399999999999991</v>
      </c>
      <c r="AQ127" s="27">
        <f t="shared" si="42"/>
        <v>0</v>
      </c>
      <c r="AR127" s="27">
        <f t="shared" si="43"/>
        <v>0</v>
      </c>
      <c r="AS127" s="27">
        <f t="shared" si="44"/>
        <v>0</v>
      </c>
      <c r="AT127" s="27">
        <f t="shared" si="45"/>
        <v>0</v>
      </c>
      <c r="AU127" s="29">
        <f t="shared" si="46"/>
        <v>172.79999999999998</v>
      </c>
      <c r="AV127" s="27"/>
      <c r="AW127" s="27">
        <f>+N127/AJ127</f>
        <v>1990.0000000000002</v>
      </c>
      <c r="AX127" s="27"/>
      <c r="AY127" s="27"/>
      <c r="AZ127" s="27"/>
      <c r="BA127" s="27"/>
      <c r="BB127" s="27"/>
      <c r="BC127" s="27">
        <f>+Z127/AP127</f>
        <v>1990.0000000000002</v>
      </c>
      <c r="BD127" s="27"/>
      <c r="BE127" s="27"/>
      <c r="BF127" s="27"/>
      <c r="BG127" s="27"/>
      <c r="BH127" s="27">
        <f t="shared" si="47"/>
        <v>1990.0000000000002</v>
      </c>
      <c r="BI127" s="22">
        <f t="shared" si="31"/>
        <v>171936</v>
      </c>
      <c r="BJ127" s="22">
        <f t="shared" si="32"/>
        <v>86.399999999999991</v>
      </c>
    </row>
    <row r="128" spans="1:62" x14ac:dyDescent="0.25">
      <c r="A128">
        <v>5185</v>
      </c>
      <c r="B128" t="s">
        <v>547</v>
      </c>
      <c r="C128" t="s">
        <v>548</v>
      </c>
      <c r="D128" t="s">
        <v>1296</v>
      </c>
      <c r="E128" t="s">
        <v>42</v>
      </c>
      <c r="F128" t="s">
        <v>1288</v>
      </c>
      <c r="G128" s="53">
        <f>VLOOKUP(B128,[1]Articulos!$A$2:$F$16025,4,0)</f>
        <v>0.6</v>
      </c>
      <c r="H128" s="28" t="str">
        <f>VLOOKUP(F128,'[5]Anexo Ventas mes a mes  2020'!B$5:G$58,6,0)</f>
        <v>Hot melt</v>
      </c>
      <c r="I128" s="28" t="s">
        <v>339</v>
      </c>
      <c r="J128" s="28">
        <v>171936</v>
      </c>
      <c r="O128">
        <v>144</v>
      </c>
      <c r="P128" s="28">
        <v>171936</v>
      </c>
      <c r="AI128" s="27">
        <f t="shared" si="34"/>
        <v>0</v>
      </c>
      <c r="AJ128" s="27">
        <f t="shared" si="35"/>
        <v>0</v>
      </c>
      <c r="AK128" s="27">
        <f t="shared" si="36"/>
        <v>86.399999999999991</v>
      </c>
      <c r="AL128" s="27">
        <f t="shared" si="37"/>
        <v>0</v>
      </c>
      <c r="AM128" s="27">
        <f t="shared" si="38"/>
        <v>0</v>
      </c>
      <c r="AN128" s="27">
        <f t="shared" si="39"/>
        <v>0</v>
      </c>
      <c r="AO128" s="27">
        <f t="shared" si="40"/>
        <v>0</v>
      </c>
      <c r="AP128" s="27">
        <f t="shared" si="41"/>
        <v>0</v>
      </c>
      <c r="AQ128" s="27">
        <f t="shared" si="42"/>
        <v>0</v>
      </c>
      <c r="AR128" s="27">
        <f t="shared" si="43"/>
        <v>0</v>
      </c>
      <c r="AS128" s="27">
        <f t="shared" si="44"/>
        <v>0</v>
      </c>
      <c r="AT128" s="27">
        <f t="shared" si="45"/>
        <v>0</v>
      </c>
      <c r="AU128" s="29">
        <f t="shared" si="46"/>
        <v>86.399999999999991</v>
      </c>
      <c r="AV128" s="27"/>
      <c r="AW128" s="27"/>
      <c r="AX128" s="27">
        <f>+P128/AK128</f>
        <v>1990.0000000000002</v>
      </c>
      <c r="AY128" s="27"/>
      <c r="AZ128" s="27"/>
      <c r="BA128" s="27"/>
      <c r="BB128" s="27"/>
      <c r="BC128" s="27"/>
      <c r="BD128" s="27"/>
      <c r="BE128" s="27"/>
      <c r="BF128" s="27"/>
      <c r="BG128" s="27"/>
      <c r="BH128" s="27">
        <f t="shared" si="47"/>
        <v>1990.0000000000002</v>
      </c>
      <c r="BI128" s="22">
        <f t="shared" si="31"/>
        <v>0</v>
      </c>
      <c r="BJ128" s="22">
        <f t="shared" si="32"/>
        <v>0</v>
      </c>
    </row>
    <row r="129" spans="1:62" x14ac:dyDescent="0.25">
      <c r="A129">
        <v>5186</v>
      </c>
      <c r="B129" t="s">
        <v>547</v>
      </c>
      <c r="C129" t="s">
        <v>548</v>
      </c>
      <c r="D129" t="s">
        <v>1297</v>
      </c>
      <c r="E129" t="s">
        <v>191</v>
      </c>
      <c r="F129" t="s">
        <v>1288</v>
      </c>
      <c r="G129" s="53">
        <f>VLOOKUP(B129,[1]Articulos!$A$2:$F$16025,4,0)</f>
        <v>0.6</v>
      </c>
      <c r="H129" s="28" t="str">
        <f>VLOOKUP(F129,'[5]Anexo Ventas mes a mes  2020'!B$5:G$58,6,0)</f>
        <v>Hot melt</v>
      </c>
      <c r="I129" s="28" t="s">
        <v>339</v>
      </c>
      <c r="J129" s="28">
        <v>103896</v>
      </c>
      <c r="S129">
        <v>12</v>
      </c>
      <c r="T129" s="28">
        <v>14328</v>
      </c>
      <c r="U129">
        <v>24</v>
      </c>
      <c r="V129" s="28">
        <v>28656</v>
      </c>
      <c r="AA129">
        <v>12</v>
      </c>
      <c r="AB129" s="28">
        <v>14328</v>
      </c>
      <c r="AG129">
        <v>36</v>
      </c>
      <c r="AH129" s="28">
        <v>46584</v>
      </c>
      <c r="AI129" s="27">
        <f t="shared" si="34"/>
        <v>0</v>
      </c>
      <c r="AJ129" s="27">
        <f t="shared" si="35"/>
        <v>0</v>
      </c>
      <c r="AK129" s="27">
        <f t="shared" si="36"/>
        <v>0</v>
      </c>
      <c r="AL129" s="27">
        <f t="shared" si="37"/>
        <v>0</v>
      </c>
      <c r="AM129" s="27">
        <f t="shared" si="38"/>
        <v>7.1999999999999993</v>
      </c>
      <c r="AN129" s="27">
        <f t="shared" si="39"/>
        <v>14.399999999999999</v>
      </c>
      <c r="AO129" s="27">
        <f t="shared" si="40"/>
        <v>0</v>
      </c>
      <c r="AP129" s="27">
        <f t="shared" si="41"/>
        <v>0</v>
      </c>
      <c r="AQ129" s="27">
        <f t="shared" si="42"/>
        <v>7.1999999999999993</v>
      </c>
      <c r="AR129" s="27">
        <f t="shared" si="43"/>
        <v>0</v>
      </c>
      <c r="AS129" s="27">
        <f t="shared" si="44"/>
        <v>0</v>
      </c>
      <c r="AT129" s="27">
        <f t="shared" si="45"/>
        <v>21.599999999999998</v>
      </c>
      <c r="AU129" s="29">
        <f t="shared" si="46"/>
        <v>50.399999999999991</v>
      </c>
      <c r="AV129" s="27"/>
      <c r="AW129" s="27"/>
      <c r="AX129" s="27"/>
      <c r="AY129" s="27"/>
      <c r="AZ129" s="27">
        <f>+T129/AM129</f>
        <v>1990.0000000000002</v>
      </c>
      <c r="BA129" s="27">
        <f>+V129/AN129</f>
        <v>1990.0000000000002</v>
      </c>
      <c r="BB129" s="27"/>
      <c r="BC129" s="27"/>
      <c r="BD129" s="27">
        <f>+AB129/AQ129</f>
        <v>1990.0000000000002</v>
      </c>
      <c r="BE129" s="27"/>
      <c r="BF129" s="27"/>
      <c r="BG129" s="27">
        <f>+AH129/AT129</f>
        <v>2156.666666666667</v>
      </c>
      <c r="BH129" s="27">
        <f t="shared" si="47"/>
        <v>2061.4285714285716</v>
      </c>
      <c r="BI129" s="22">
        <f t="shared" si="31"/>
        <v>103896</v>
      </c>
      <c r="BJ129" s="22">
        <f t="shared" si="32"/>
        <v>50.399999999999991</v>
      </c>
    </row>
    <row r="130" spans="1:62" x14ac:dyDescent="0.25">
      <c r="A130">
        <v>5187</v>
      </c>
      <c r="B130" t="s">
        <v>547</v>
      </c>
      <c r="C130" t="s">
        <v>548</v>
      </c>
      <c r="D130" t="s">
        <v>1298</v>
      </c>
      <c r="E130" t="s">
        <v>202</v>
      </c>
      <c r="F130" t="s">
        <v>1288</v>
      </c>
      <c r="G130" s="53">
        <f>VLOOKUP(B130,[1]Articulos!$A$2:$F$16025,4,0)</f>
        <v>0.6</v>
      </c>
      <c r="H130" s="28" t="str">
        <f>VLOOKUP(F130,'[5]Anexo Ventas mes a mes  2020'!B$5:G$58,6,0)</f>
        <v>Hot melt</v>
      </c>
      <c r="I130" s="28" t="s">
        <v>339</v>
      </c>
      <c r="J130" s="28">
        <v>14328</v>
      </c>
      <c r="S130">
        <v>12</v>
      </c>
      <c r="T130" s="28">
        <v>14328</v>
      </c>
      <c r="AI130" s="27">
        <f t="shared" si="34"/>
        <v>0</v>
      </c>
      <c r="AJ130" s="27">
        <f t="shared" si="35"/>
        <v>0</v>
      </c>
      <c r="AK130" s="27">
        <f t="shared" si="36"/>
        <v>0</v>
      </c>
      <c r="AL130" s="27">
        <f t="shared" si="37"/>
        <v>0</v>
      </c>
      <c r="AM130" s="27">
        <f t="shared" si="38"/>
        <v>7.1999999999999993</v>
      </c>
      <c r="AN130" s="27">
        <f t="shared" si="39"/>
        <v>0</v>
      </c>
      <c r="AO130" s="27">
        <f t="shared" si="40"/>
        <v>0</v>
      </c>
      <c r="AP130" s="27">
        <f t="shared" si="41"/>
        <v>0</v>
      </c>
      <c r="AQ130" s="27">
        <f t="shared" si="42"/>
        <v>0</v>
      </c>
      <c r="AR130" s="27">
        <f t="shared" si="43"/>
        <v>0</v>
      </c>
      <c r="AS130" s="27">
        <f t="shared" si="44"/>
        <v>0</v>
      </c>
      <c r="AT130" s="27">
        <f t="shared" si="45"/>
        <v>0</v>
      </c>
      <c r="AU130" s="29">
        <f t="shared" si="46"/>
        <v>7.1999999999999993</v>
      </c>
      <c r="AV130" s="27"/>
      <c r="AW130" s="27"/>
      <c r="AX130" s="27"/>
      <c r="AY130" s="27"/>
      <c r="AZ130" s="27">
        <f>+T130/AM130</f>
        <v>1990.0000000000002</v>
      </c>
      <c r="BA130" s="27"/>
      <c r="BB130" s="27"/>
      <c r="BC130" s="27"/>
      <c r="BD130" s="27"/>
      <c r="BE130" s="27"/>
      <c r="BF130" s="27"/>
      <c r="BG130" s="27"/>
      <c r="BH130" s="27">
        <f t="shared" si="47"/>
        <v>1990.0000000000002</v>
      </c>
      <c r="BI130" s="22">
        <f t="shared" si="31"/>
        <v>14328</v>
      </c>
      <c r="BJ130" s="22">
        <f t="shared" si="32"/>
        <v>7.1999999999999993</v>
      </c>
    </row>
    <row r="131" spans="1:62" x14ac:dyDescent="0.25">
      <c r="A131">
        <v>5188</v>
      </c>
      <c r="B131" t="s">
        <v>547</v>
      </c>
      <c r="C131" t="s">
        <v>548</v>
      </c>
      <c r="D131" t="s">
        <v>1299</v>
      </c>
      <c r="E131" t="s">
        <v>201</v>
      </c>
      <c r="F131" t="s">
        <v>1288</v>
      </c>
      <c r="G131" s="53">
        <f>VLOOKUP(B131,[1]Articulos!$A$2:$F$16025,4,0)</f>
        <v>0.6</v>
      </c>
      <c r="H131" s="28" t="str">
        <f>VLOOKUP(F131,'[5]Anexo Ventas mes a mes  2020'!B$5:G$58,6,0)</f>
        <v>Hot melt</v>
      </c>
      <c r="I131" s="28" t="s">
        <v>339</v>
      </c>
      <c r="J131" s="28">
        <v>14328</v>
      </c>
      <c r="S131">
        <v>12</v>
      </c>
      <c r="T131" s="28">
        <v>14328</v>
      </c>
      <c r="AI131" s="27">
        <f t="shared" si="34"/>
        <v>0</v>
      </c>
      <c r="AJ131" s="27">
        <f t="shared" si="35"/>
        <v>0</v>
      </c>
      <c r="AK131" s="27">
        <f t="shared" si="36"/>
        <v>0</v>
      </c>
      <c r="AL131" s="27">
        <f t="shared" si="37"/>
        <v>0</v>
      </c>
      <c r="AM131" s="27">
        <f t="shared" si="38"/>
        <v>7.1999999999999993</v>
      </c>
      <c r="AN131" s="27">
        <f t="shared" si="39"/>
        <v>0</v>
      </c>
      <c r="AO131" s="27">
        <f t="shared" si="40"/>
        <v>0</v>
      </c>
      <c r="AP131" s="27">
        <f t="shared" si="41"/>
        <v>0</v>
      </c>
      <c r="AQ131" s="27">
        <f t="shared" si="42"/>
        <v>0</v>
      </c>
      <c r="AR131" s="27">
        <f t="shared" si="43"/>
        <v>0</v>
      </c>
      <c r="AS131" s="27">
        <f t="shared" si="44"/>
        <v>0</v>
      </c>
      <c r="AT131" s="27">
        <f t="shared" si="45"/>
        <v>0</v>
      </c>
      <c r="AU131" s="29">
        <f t="shared" si="46"/>
        <v>7.1999999999999993</v>
      </c>
      <c r="AV131" s="27"/>
      <c r="AW131" s="27"/>
      <c r="AX131" s="27"/>
      <c r="AY131" s="27"/>
      <c r="AZ131" s="27">
        <f>+T131/AM131</f>
        <v>1990.0000000000002</v>
      </c>
      <c r="BA131" s="27"/>
      <c r="BB131" s="27"/>
      <c r="BC131" s="27"/>
      <c r="BD131" s="27"/>
      <c r="BE131" s="27"/>
      <c r="BF131" s="27"/>
      <c r="BG131" s="27"/>
      <c r="BH131" s="27">
        <f t="shared" si="47"/>
        <v>1990.0000000000002</v>
      </c>
      <c r="BI131" s="22">
        <f t="shared" si="31"/>
        <v>14328</v>
      </c>
      <c r="BJ131" s="22">
        <f t="shared" si="32"/>
        <v>7.1999999999999993</v>
      </c>
    </row>
    <row r="132" spans="1:62" x14ac:dyDescent="0.25">
      <c r="A132">
        <v>5189</v>
      </c>
      <c r="B132" t="s">
        <v>547</v>
      </c>
      <c r="C132" t="s">
        <v>548</v>
      </c>
      <c r="D132" t="s">
        <v>1300</v>
      </c>
      <c r="E132" t="s">
        <v>192</v>
      </c>
      <c r="F132" t="s">
        <v>1288</v>
      </c>
      <c r="G132" s="53">
        <f>VLOOKUP(B132,[1]Articulos!$A$2:$F$16025,4,0)</f>
        <v>0.6</v>
      </c>
      <c r="H132" s="28" t="str">
        <f>VLOOKUP(F132,'[5]Anexo Ventas mes a mes  2020'!B$5:G$58,6,0)</f>
        <v>Hot melt</v>
      </c>
      <c r="I132" s="28" t="s">
        <v>339</v>
      </c>
      <c r="J132" s="28">
        <v>112236</v>
      </c>
      <c r="W132">
        <v>24</v>
      </c>
      <c r="X132" s="28">
        <v>28656</v>
      </c>
      <c r="AE132">
        <v>70</v>
      </c>
      <c r="AF132" s="28">
        <v>83580</v>
      </c>
      <c r="AI132" s="27">
        <f t="shared" si="34"/>
        <v>0</v>
      </c>
      <c r="AJ132" s="27">
        <f t="shared" si="35"/>
        <v>0</v>
      </c>
      <c r="AK132" s="27">
        <f t="shared" si="36"/>
        <v>0</v>
      </c>
      <c r="AL132" s="27">
        <f t="shared" si="37"/>
        <v>0</v>
      </c>
      <c r="AM132" s="27">
        <f t="shared" si="38"/>
        <v>0</v>
      </c>
      <c r="AN132" s="27">
        <f t="shared" si="39"/>
        <v>0</v>
      </c>
      <c r="AO132" s="27">
        <f t="shared" si="40"/>
        <v>14.399999999999999</v>
      </c>
      <c r="AP132" s="27">
        <f t="shared" si="41"/>
        <v>0</v>
      </c>
      <c r="AQ132" s="27">
        <f t="shared" si="42"/>
        <v>0</v>
      </c>
      <c r="AR132" s="27">
        <f t="shared" si="43"/>
        <v>0</v>
      </c>
      <c r="AS132" s="27">
        <f t="shared" si="44"/>
        <v>42</v>
      </c>
      <c r="AT132" s="27">
        <f t="shared" si="45"/>
        <v>0</v>
      </c>
      <c r="AU132" s="29">
        <f t="shared" si="46"/>
        <v>56.4</v>
      </c>
      <c r="AV132" s="27"/>
      <c r="AW132" s="27"/>
      <c r="AX132" s="27"/>
      <c r="AY132" s="27"/>
      <c r="AZ132" s="27"/>
      <c r="BA132" s="27"/>
      <c r="BB132" s="27">
        <f>+X132/AO132</f>
        <v>1990.0000000000002</v>
      </c>
      <c r="BC132" s="27"/>
      <c r="BD132" s="27"/>
      <c r="BE132" s="27"/>
      <c r="BF132" s="27">
        <f>+AF132/AS132</f>
        <v>1990</v>
      </c>
      <c r="BG132" s="27"/>
      <c r="BH132" s="27">
        <f t="shared" si="47"/>
        <v>1990</v>
      </c>
      <c r="BI132" s="22">
        <f t="shared" ref="BI132:BI195" si="48">+R132+T132+V132+X132+Z132+AB132+AD132+AF132+AH132</f>
        <v>112236</v>
      </c>
      <c r="BJ132" s="22">
        <f t="shared" ref="BJ132:BJ195" si="49">+SUM(AL132:AT132)</f>
        <v>56.4</v>
      </c>
    </row>
    <row r="133" spans="1:62" x14ac:dyDescent="0.25">
      <c r="A133">
        <v>5190</v>
      </c>
      <c r="B133" t="s">
        <v>547</v>
      </c>
      <c r="C133" t="s">
        <v>548</v>
      </c>
      <c r="D133" t="s">
        <v>1301</v>
      </c>
      <c r="E133" t="s">
        <v>183</v>
      </c>
      <c r="F133" t="s">
        <v>1288</v>
      </c>
      <c r="G133" s="53">
        <f>VLOOKUP(B133,[1]Articulos!$A$2:$F$16025,4,0)</f>
        <v>0.6</v>
      </c>
      <c r="H133" s="28" t="str">
        <f>VLOOKUP(F133,'[5]Anexo Ventas mes a mes  2020'!B$5:G$58,6,0)</f>
        <v>Hot melt</v>
      </c>
      <c r="I133" s="28" t="s">
        <v>339</v>
      </c>
      <c r="J133" s="28">
        <v>109848</v>
      </c>
      <c r="W133">
        <v>20</v>
      </c>
      <c r="X133" s="28">
        <v>23880</v>
      </c>
      <c r="AA133">
        <v>12</v>
      </c>
      <c r="AB133" s="28">
        <v>14328</v>
      </c>
      <c r="AG133">
        <v>60</v>
      </c>
      <c r="AH133" s="28">
        <v>71640</v>
      </c>
      <c r="AI133" s="27">
        <f t="shared" si="34"/>
        <v>0</v>
      </c>
      <c r="AJ133" s="27">
        <f t="shared" si="35"/>
        <v>0</v>
      </c>
      <c r="AK133" s="27">
        <f t="shared" si="36"/>
        <v>0</v>
      </c>
      <c r="AL133" s="27">
        <f t="shared" si="37"/>
        <v>0</v>
      </c>
      <c r="AM133" s="27">
        <f t="shared" si="38"/>
        <v>0</v>
      </c>
      <c r="AN133" s="27">
        <f t="shared" si="39"/>
        <v>0</v>
      </c>
      <c r="AO133" s="27">
        <f t="shared" si="40"/>
        <v>12</v>
      </c>
      <c r="AP133" s="27">
        <f t="shared" si="41"/>
        <v>0</v>
      </c>
      <c r="AQ133" s="27">
        <f t="shared" si="42"/>
        <v>7.1999999999999993</v>
      </c>
      <c r="AR133" s="27">
        <f t="shared" si="43"/>
        <v>0</v>
      </c>
      <c r="AS133" s="27">
        <f t="shared" si="44"/>
        <v>0</v>
      </c>
      <c r="AT133" s="27">
        <f t="shared" si="45"/>
        <v>36</v>
      </c>
      <c r="AU133" s="29">
        <f t="shared" si="46"/>
        <v>55.2</v>
      </c>
      <c r="AV133" s="27"/>
      <c r="AW133" s="27"/>
      <c r="AX133" s="27"/>
      <c r="AY133" s="27"/>
      <c r="AZ133" s="27"/>
      <c r="BA133" s="27"/>
      <c r="BB133" s="27">
        <f>+X133/AO133</f>
        <v>1990</v>
      </c>
      <c r="BC133" s="27"/>
      <c r="BD133" s="27">
        <f>+AB133/AQ133</f>
        <v>1990.0000000000002</v>
      </c>
      <c r="BE133" s="27"/>
      <c r="BF133" s="27"/>
      <c r="BG133" s="27">
        <f>+AH133/AT133</f>
        <v>1990</v>
      </c>
      <c r="BH133" s="27">
        <f t="shared" si="47"/>
        <v>1990</v>
      </c>
      <c r="BI133" s="22">
        <f t="shared" si="48"/>
        <v>109848</v>
      </c>
      <c r="BJ133" s="22">
        <f t="shared" si="49"/>
        <v>55.2</v>
      </c>
    </row>
    <row r="134" spans="1:62" x14ac:dyDescent="0.25">
      <c r="A134">
        <v>5191</v>
      </c>
      <c r="B134" t="s">
        <v>547</v>
      </c>
      <c r="C134" t="s">
        <v>548</v>
      </c>
      <c r="D134" t="s">
        <v>1302</v>
      </c>
      <c r="E134" t="s">
        <v>193</v>
      </c>
      <c r="F134" t="s">
        <v>1288</v>
      </c>
      <c r="G134" s="53">
        <f>VLOOKUP(B134,[1]Articulos!$A$2:$F$16025,4,0)</f>
        <v>0.6</v>
      </c>
      <c r="H134" s="28" t="str">
        <f>VLOOKUP(F134,'[5]Anexo Ventas mes a mes  2020'!B$5:G$58,6,0)</f>
        <v>Hot melt</v>
      </c>
      <c r="I134" s="28" t="s">
        <v>339</v>
      </c>
      <c r="J134" s="28">
        <v>88356</v>
      </c>
      <c r="AA134">
        <v>74</v>
      </c>
      <c r="AB134" s="28">
        <v>88356</v>
      </c>
      <c r="AI134" s="27">
        <f t="shared" si="34"/>
        <v>0</v>
      </c>
      <c r="AJ134" s="27">
        <f t="shared" si="35"/>
        <v>0</v>
      </c>
      <c r="AK134" s="27">
        <f t="shared" si="36"/>
        <v>0</v>
      </c>
      <c r="AL134" s="27">
        <f t="shared" si="37"/>
        <v>0</v>
      </c>
      <c r="AM134" s="27">
        <f t="shared" si="38"/>
        <v>0</v>
      </c>
      <c r="AN134" s="27">
        <f t="shared" si="39"/>
        <v>0</v>
      </c>
      <c r="AO134" s="27">
        <f t="shared" si="40"/>
        <v>0</v>
      </c>
      <c r="AP134" s="27">
        <f t="shared" si="41"/>
        <v>0</v>
      </c>
      <c r="AQ134" s="27">
        <f t="shared" si="42"/>
        <v>44.4</v>
      </c>
      <c r="AR134" s="27">
        <f t="shared" si="43"/>
        <v>0</v>
      </c>
      <c r="AS134" s="27">
        <f t="shared" si="44"/>
        <v>0</v>
      </c>
      <c r="AT134" s="27">
        <f t="shared" si="45"/>
        <v>0</v>
      </c>
      <c r="AU134" s="29">
        <f t="shared" si="46"/>
        <v>44.4</v>
      </c>
      <c r="AV134" s="27"/>
      <c r="AW134" s="27"/>
      <c r="AX134" s="27"/>
      <c r="AY134" s="27"/>
      <c r="AZ134" s="27"/>
      <c r="BA134" s="27"/>
      <c r="BB134" s="27"/>
      <c r="BC134" s="27"/>
      <c r="BD134" s="27">
        <f>+AB134/AQ134</f>
        <v>1990</v>
      </c>
      <c r="BE134" s="27"/>
      <c r="BF134" s="27"/>
      <c r="BG134" s="27"/>
      <c r="BH134" s="27">
        <f t="shared" si="47"/>
        <v>1990</v>
      </c>
      <c r="BI134" s="22">
        <f t="shared" si="48"/>
        <v>88356</v>
      </c>
      <c r="BJ134" s="22">
        <f t="shared" si="49"/>
        <v>44.4</v>
      </c>
    </row>
    <row r="135" spans="1:62" x14ac:dyDescent="0.25">
      <c r="A135">
        <v>5192</v>
      </c>
      <c r="B135" t="s">
        <v>547</v>
      </c>
      <c r="C135" t="s">
        <v>548</v>
      </c>
      <c r="D135" t="s">
        <v>1303</v>
      </c>
      <c r="E135" t="s">
        <v>200</v>
      </c>
      <c r="F135" t="s">
        <v>1288</v>
      </c>
      <c r="G135" s="53">
        <f>VLOOKUP(B135,[1]Articulos!$A$2:$F$16025,4,0)</f>
        <v>0.6</v>
      </c>
      <c r="H135" s="28" t="str">
        <f>VLOOKUP(F135,'[5]Anexo Ventas mes a mes  2020'!B$5:G$58,6,0)</f>
        <v>Hot melt</v>
      </c>
      <c r="I135" s="28" t="s">
        <v>339</v>
      </c>
      <c r="J135" s="28">
        <v>11940</v>
      </c>
      <c r="AG135">
        <v>10</v>
      </c>
      <c r="AH135" s="28">
        <v>11940</v>
      </c>
      <c r="AI135" s="27">
        <f t="shared" si="34"/>
        <v>0</v>
      </c>
      <c r="AJ135" s="27">
        <f t="shared" si="35"/>
        <v>0</v>
      </c>
      <c r="AK135" s="27">
        <f t="shared" si="36"/>
        <v>0</v>
      </c>
      <c r="AL135" s="27">
        <f t="shared" si="37"/>
        <v>0</v>
      </c>
      <c r="AM135" s="27">
        <f t="shared" si="38"/>
        <v>0</v>
      </c>
      <c r="AN135" s="27">
        <f t="shared" si="39"/>
        <v>0</v>
      </c>
      <c r="AO135" s="27">
        <f t="shared" si="40"/>
        <v>0</v>
      </c>
      <c r="AP135" s="27">
        <f t="shared" si="41"/>
        <v>0</v>
      </c>
      <c r="AQ135" s="27">
        <f t="shared" si="42"/>
        <v>0</v>
      </c>
      <c r="AR135" s="27">
        <f t="shared" si="43"/>
        <v>0</v>
      </c>
      <c r="AS135" s="27">
        <f t="shared" si="44"/>
        <v>0</v>
      </c>
      <c r="AT135" s="27">
        <f t="shared" si="45"/>
        <v>6</v>
      </c>
      <c r="AU135" s="29">
        <f t="shared" si="46"/>
        <v>6</v>
      </c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>
        <f>+AH135/AT135</f>
        <v>1990</v>
      </c>
      <c r="BH135" s="27">
        <f t="shared" si="47"/>
        <v>1990</v>
      </c>
      <c r="BI135" s="22">
        <f t="shared" si="48"/>
        <v>11940</v>
      </c>
      <c r="BJ135" s="22">
        <f t="shared" si="49"/>
        <v>6</v>
      </c>
    </row>
    <row r="136" spans="1:62" x14ac:dyDescent="0.25">
      <c r="A136">
        <v>5193</v>
      </c>
      <c r="B136" t="s">
        <v>547</v>
      </c>
      <c r="C136" t="s">
        <v>548</v>
      </c>
      <c r="D136" t="s">
        <v>1304</v>
      </c>
      <c r="E136" t="s">
        <v>196</v>
      </c>
      <c r="F136" t="s">
        <v>1288</v>
      </c>
      <c r="G136" s="53">
        <f>VLOOKUP(B136,[1]Articulos!$A$2:$F$16025,4,0)</f>
        <v>0.6</v>
      </c>
      <c r="H136" s="28" t="str">
        <f>VLOOKUP(F136,'[5]Anexo Ventas mes a mes  2020'!B$5:G$58,6,0)</f>
        <v>Hot melt</v>
      </c>
      <c r="I136" s="28" t="s">
        <v>339</v>
      </c>
      <c r="J136" s="28">
        <v>32425</v>
      </c>
      <c r="AG136">
        <v>25</v>
      </c>
      <c r="AH136" s="28">
        <v>32425</v>
      </c>
      <c r="AI136" s="27">
        <f t="shared" si="34"/>
        <v>0</v>
      </c>
      <c r="AJ136" s="27">
        <f t="shared" si="35"/>
        <v>0</v>
      </c>
      <c r="AK136" s="27">
        <f t="shared" si="36"/>
        <v>0</v>
      </c>
      <c r="AL136" s="27">
        <f t="shared" si="37"/>
        <v>0</v>
      </c>
      <c r="AM136" s="27">
        <f t="shared" si="38"/>
        <v>0</v>
      </c>
      <c r="AN136" s="27">
        <f t="shared" si="39"/>
        <v>0</v>
      </c>
      <c r="AO136" s="27">
        <f t="shared" si="40"/>
        <v>0</v>
      </c>
      <c r="AP136" s="27">
        <f t="shared" si="41"/>
        <v>0</v>
      </c>
      <c r="AQ136" s="27">
        <f t="shared" si="42"/>
        <v>0</v>
      </c>
      <c r="AR136" s="27">
        <f t="shared" si="43"/>
        <v>0</v>
      </c>
      <c r="AS136" s="27">
        <f t="shared" si="44"/>
        <v>0</v>
      </c>
      <c r="AT136" s="27">
        <f t="shared" si="45"/>
        <v>15</v>
      </c>
      <c r="AU136" s="29">
        <f t="shared" si="46"/>
        <v>15</v>
      </c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>
        <f>+AH136/AT136</f>
        <v>2161.6666666666665</v>
      </c>
      <c r="BH136" s="27">
        <f t="shared" si="47"/>
        <v>2161.6666666666665</v>
      </c>
      <c r="BI136" s="22">
        <f t="shared" si="48"/>
        <v>32425</v>
      </c>
      <c r="BJ136" s="22">
        <f t="shared" si="49"/>
        <v>15</v>
      </c>
    </row>
    <row r="137" spans="1:62" x14ac:dyDescent="0.25">
      <c r="A137">
        <v>5194</v>
      </c>
      <c r="B137" t="s">
        <v>547</v>
      </c>
      <c r="C137" t="s">
        <v>548</v>
      </c>
      <c r="D137" t="s">
        <v>1305</v>
      </c>
      <c r="E137" t="s">
        <v>206</v>
      </c>
      <c r="F137" t="s">
        <v>1288</v>
      </c>
      <c r="G137" s="53">
        <f>VLOOKUP(B137,[1]Articulos!$A$2:$F$16025,4,0)</f>
        <v>0.6</v>
      </c>
      <c r="H137" s="28" t="str">
        <f>VLOOKUP(F137,'[5]Anexo Ventas mes a mes  2020'!B$5:G$58,6,0)</f>
        <v>Hot melt</v>
      </c>
      <c r="I137" s="28" t="s">
        <v>339</v>
      </c>
      <c r="J137" s="28">
        <v>1294</v>
      </c>
      <c r="AG137">
        <v>1</v>
      </c>
      <c r="AH137" s="28">
        <v>1294</v>
      </c>
      <c r="AI137" s="27">
        <f t="shared" si="34"/>
        <v>0</v>
      </c>
      <c r="AJ137" s="27">
        <f t="shared" si="35"/>
        <v>0</v>
      </c>
      <c r="AK137" s="27">
        <f t="shared" si="36"/>
        <v>0</v>
      </c>
      <c r="AL137" s="27">
        <f t="shared" si="37"/>
        <v>0</v>
      </c>
      <c r="AM137" s="27">
        <f t="shared" si="38"/>
        <v>0</v>
      </c>
      <c r="AN137" s="27">
        <f t="shared" si="39"/>
        <v>0</v>
      </c>
      <c r="AO137" s="27">
        <f t="shared" si="40"/>
        <v>0</v>
      </c>
      <c r="AP137" s="27">
        <f t="shared" si="41"/>
        <v>0</v>
      </c>
      <c r="AQ137" s="27">
        <f t="shared" si="42"/>
        <v>0</v>
      </c>
      <c r="AR137" s="27">
        <f t="shared" si="43"/>
        <v>0</v>
      </c>
      <c r="AS137" s="27">
        <f t="shared" si="44"/>
        <v>0</v>
      </c>
      <c r="AT137" s="27">
        <f t="shared" si="45"/>
        <v>0.6</v>
      </c>
      <c r="AU137" s="29">
        <f t="shared" si="46"/>
        <v>0.6</v>
      </c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>
        <f>+AH137/AT137</f>
        <v>2156.666666666667</v>
      </c>
      <c r="BH137" s="27">
        <f t="shared" si="47"/>
        <v>2156.666666666667</v>
      </c>
      <c r="BI137" s="22">
        <f t="shared" si="48"/>
        <v>1294</v>
      </c>
      <c r="BJ137" s="22">
        <f t="shared" si="49"/>
        <v>0.6</v>
      </c>
    </row>
    <row r="138" spans="1:62" x14ac:dyDescent="0.25">
      <c r="A138">
        <v>5195</v>
      </c>
      <c r="B138" t="s">
        <v>547</v>
      </c>
      <c r="C138" t="s">
        <v>548</v>
      </c>
      <c r="D138" t="s">
        <v>563</v>
      </c>
      <c r="E138" t="s">
        <v>134</v>
      </c>
      <c r="F138" t="s">
        <v>1288</v>
      </c>
      <c r="G138" s="53">
        <f>VLOOKUP(B138,[1]Articulos!$A$2:$F$16025,4,0)</f>
        <v>0.6</v>
      </c>
      <c r="H138" s="28" t="str">
        <f>VLOOKUP(F138,'[5]Anexo Ventas mes a mes  2020'!B$5:G$58,6,0)</f>
        <v>Hot melt</v>
      </c>
      <c r="I138" s="28" t="s">
        <v>339</v>
      </c>
      <c r="J138" s="28">
        <v>172800</v>
      </c>
      <c r="U138">
        <v>144</v>
      </c>
      <c r="V138" s="28">
        <v>172800</v>
      </c>
      <c r="AI138" s="27">
        <f t="shared" si="34"/>
        <v>0</v>
      </c>
      <c r="AJ138" s="27">
        <f t="shared" si="35"/>
        <v>0</v>
      </c>
      <c r="AK138" s="27">
        <f t="shared" si="36"/>
        <v>0</v>
      </c>
      <c r="AL138" s="27">
        <f t="shared" si="37"/>
        <v>0</v>
      </c>
      <c r="AM138" s="27">
        <f t="shared" si="38"/>
        <v>0</v>
      </c>
      <c r="AN138" s="27">
        <f t="shared" si="39"/>
        <v>86.399999999999991</v>
      </c>
      <c r="AO138" s="27">
        <f t="shared" si="40"/>
        <v>0</v>
      </c>
      <c r="AP138" s="27">
        <f t="shared" si="41"/>
        <v>0</v>
      </c>
      <c r="AQ138" s="27">
        <f t="shared" si="42"/>
        <v>0</v>
      </c>
      <c r="AR138" s="27">
        <f t="shared" si="43"/>
        <v>0</v>
      </c>
      <c r="AS138" s="27">
        <f t="shared" si="44"/>
        <v>0</v>
      </c>
      <c r="AT138" s="27">
        <f t="shared" si="45"/>
        <v>0</v>
      </c>
      <c r="AU138" s="29">
        <f t="shared" si="46"/>
        <v>86.399999999999991</v>
      </c>
      <c r="AV138" s="27"/>
      <c r="AW138" s="27"/>
      <c r="AX138" s="27"/>
      <c r="AY138" s="27"/>
      <c r="AZ138" s="27"/>
      <c r="BA138" s="27">
        <f>+V138/AN138</f>
        <v>2000.0000000000002</v>
      </c>
      <c r="BB138" s="27"/>
      <c r="BC138" s="27"/>
      <c r="BD138" s="27"/>
      <c r="BE138" s="27"/>
      <c r="BF138" s="27"/>
      <c r="BG138" s="27"/>
      <c r="BH138" s="27">
        <f t="shared" si="47"/>
        <v>2000.0000000000002</v>
      </c>
      <c r="BI138" s="22">
        <f t="shared" si="48"/>
        <v>172800</v>
      </c>
      <c r="BJ138" s="22">
        <f t="shared" si="49"/>
        <v>86.399999999999991</v>
      </c>
    </row>
    <row r="139" spans="1:62" x14ac:dyDescent="0.25">
      <c r="A139">
        <v>5196</v>
      </c>
      <c r="B139" t="s">
        <v>547</v>
      </c>
      <c r="C139" t="s">
        <v>548</v>
      </c>
      <c r="D139" t="s">
        <v>466</v>
      </c>
      <c r="E139" t="s">
        <v>96</v>
      </c>
      <c r="F139" t="s">
        <v>1288</v>
      </c>
      <c r="G139" s="53">
        <f>VLOOKUP(B139,[1]Articulos!$A$2:$F$16025,4,0)</f>
        <v>0.6</v>
      </c>
      <c r="H139" s="28" t="str">
        <f>VLOOKUP(F139,'[5]Anexo Ventas mes a mes  2020'!B$5:G$58,6,0)</f>
        <v>Hot melt</v>
      </c>
      <c r="I139" s="28" t="s">
        <v>339</v>
      </c>
      <c r="J139" s="28">
        <v>485568</v>
      </c>
      <c r="Y139">
        <v>576</v>
      </c>
      <c r="Z139" s="28">
        <v>485568</v>
      </c>
      <c r="AI139" s="27">
        <f t="shared" si="34"/>
        <v>0</v>
      </c>
      <c r="AJ139" s="27">
        <f t="shared" si="35"/>
        <v>0</v>
      </c>
      <c r="AK139" s="27">
        <f t="shared" si="36"/>
        <v>0</v>
      </c>
      <c r="AL139" s="27">
        <f t="shared" si="37"/>
        <v>0</v>
      </c>
      <c r="AM139" s="27">
        <f t="shared" si="38"/>
        <v>0</v>
      </c>
      <c r="AN139" s="27">
        <f t="shared" si="39"/>
        <v>0</v>
      </c>
      <c r="AO139" s="27">
        <f t="shared" si="40"/>
        <v>0</v>
      </c>
      <c r="AP139" s="27">
        <f t="shared" si="41"/>
        <v>345.59999999999997</v>
      </c>
      <c r="AQ139" s="27">
        <f t="shared" si="42"/>
        <v>0</v>
      </c>
      <c r="AR139" s="27">
        <f t="shared" si="43"/>
        <v>0</v>
      </c>
      <c r="AS139" s="27">
        <f t="shared" si="44"/>
        <v>0</v>
      </c>
      <c r="AT139" s="27">
        <f t="shared" si="45"/>
        <v>0</v>
      </c>
      <c r="AU139" s="29">
        <f t="shared" si="46"/>
        <v>345.59999999999997</v>
      </c>
      <c r="AV139" s="27"/>
      <c r="AW139" s="27"/>
      <c r="AX139" s="27"/>
      <c r="AY139" s="27"/>
      <c r="AZ139" s="27"/>
      <c r="BA139" s="27"/>
      <c r="BB139" s="27"/>
      <c r="BC139" s="27">
        <f>+Z139/AP139</f>
        <v>1405.0000000000002</v>
      </c>
      <c r="BD139" s="27"/>
      <c r="BE139" s="27"/>
      <c r="BF139" s="27"/>
      <c r="BG139" s="27"/>
      <c r="BH139" s="27">
        <f t="shared" si="47"/>
        <v>1405.0000000000002</v>
      </c>
      <c r="BI139" s="22">
        <f t="shared" si="48"/>
        <v>485568</v>
      </c>
      <c r="BJ139" s="22">
        <f t="shared" si="49"/>
        <v>345.59999999999997</v>
      </c>
    </row>
    <row r="140" spans="1:62" x14ac:dyDescent="0.25">
      <c r="A140">
        <v>5197</v>
      </c>
      <c r="B140" t="s">
        <v>547</v>
      </c>
      <c r="C140" t="s">
        <v>548</v>
      </c>
      <c r="D140" t="s">
        <v>565</v>
      </c>
      <c r="E140" t="s">
        <v>128</v>
      </c>
      <c r="F140" t="s">
        <v>1288</v>
      </c>
      <c r="G140" s="53">
        <f>VLOOKUP(B140,[1]Articulos!$A$2:$F$16025,4,0)</f>
        <v>0.6</v>
      </c>
      <c r="H140" s="28" t="str">
        <f>VLOOKUP(F140,'[5]Anexo Ventas mes a mes  2020'!B$5:G$58,6,0)</f>
        <v>Hot melt</v>
      </c>
      <c r="I140" s="28" t="s">
        <v>339</v>
      </c>
      <c r="J140" s="28">
        <v>429548</v>
      </c>
      <c r="O140">
        <v>144</v>
      </c>
      <c r="P140" s="28">
        <v>152352</v>
      </c>
      <c r="U140">
        <v>144</v>
      </c>
      <c r="V140" s="28">
        <v>152352</v>
      </c>
      <c r="W140">
        <v>118</v>
      </c>
      <c r="X140" s="28">
        <v>124844</v>
      </c>
      <c r="AI140" s="27">
        <f t="shared" si="34"/>
        <v>0</v>
      </c>
      <c r="AJ140" s="27">
        <f t="shared" si="35"/>
        <v>0</v>
      </c>
      <c r="AK140" s="27">
        <f t="shared" si="36"/>
        <v>86.399999999999991</v>
      </c>
      <c r="AL140" s="27">
        <f t="shared" si="37"/>
        <v>0</v>
      </c>
      <c r="AM140" s="27">
        <f t="shared" si="38"/>
        <v>0</v>
      </c>
      <c r="AN140" s="27">
        <f t="shared" si="39"/>
        <v>86.399999999999991</v>
      </c>
      <c r="AO140" s="27">
        <f t="shared" si="40"/>
        <v>70.8</v>
      </c>
      <c r="AP140" s="27">
        <f t="shared" si="41"/>
        <v>0</v>
      </c>
      <c r="AQ140" s="27">
        <f t="shared" si="42"/>
        <v>0</v>
      </c>
      <c r="AR140" s="27">
        <f t="shared" si="43"/>
        <v>0</v>
      </c>
      <c r="AS140" s="27">
        <f t="shared" si="44"/>
        <v>0</v>
      </c>
      <c r="AT140" s="27">
        <f t="shared" si="45"/>
        <v>0</v>
      </c>
      <c r="AU140" s="29">
        <f t="shared" si="46"/>
        <v>243.59999999999997</v>
      </c>
      <c r="AV140" s="27"/>
      <c r="AW140" s="27"/>
      <c r="AX140" s="27">
        <f>+P140/AK140</f>
        <v>1763.3333333333335</v>
      </c>
      <c r="AY140" s="27"/>
      <c r="AZ140" s="27"/>
      <c r="BA140" s="27">
        <f>+V140/AN140</f>
        <v>1763.3333333333335</v>
      </c>
      <c r="BB140" s="27">
        <f>+X140/AO140</f>
        <v>1763.3333333333335</v>
      </c>
      <c r="BC140" s="27"/>
      <c r="BD140" s="27"/>
      <c r="BE140" s="27"/>
      <c r="BF140" s="27"/>
      <c r="BG140" s="27"/>
      <c r="BH140" s="27">
        <f t="shared" si="47"/>
        <v>1763.3333333333335</v>
      </c>
      <c r="BI140" s="22">
        <f t="shared" si="48"/>
        <v>277196</v>
      </c>
      <c r="BJ140" s="22">
        <f t="shared" si="49"/>
        <v>157.19999999999999</v>
      </c>
    </row>
    <row r="141" spans="1:62" x14ac:dyDescent="0.25">
      <c r="A141">
        <v>5198</v>
      </c>
      <c r="B141" t="s">
        <v>547</v>
      </c>
      <c r="C141" t="s">
        <v>548</v>
      </c>
      <c r="D141" t="s">
        <v>566</v>
      </c>
      <c r="E141" t="s">
        <v>113</v>
      </c>
      <c r="F141" t="s">
        <v>1288</v>
      </c>
      <c r="G141" s="53">
        <f>VLOOKUP(B141,[1]Articulos!$A$2:$F$16025,4,0)</f>
        <v>0.6</v>
      </c>
      <c r="H141" s="28" t="str">
        <f>VLOOKUP(F141,'[5]Anexo Ventas mes a mes  2020'!B$5:G$58,6,0)</f>
        <v>Hot melt</v>
      </c>
      <c r="I141" s="28" t="s">
        <v>339</v>
      </c>
      <c r="J141" s="28">
        <v>345888</v>
      </c>
      <c r="O141">
        <v>144</v>
      </c>
      <c r="P141" s="28">
        <v>172944</v>
      </c>
      <c r="Q141">
        <v>144</v>
      </c>
      <c r="R141" s="28">
        <v>172944</v>
      </c>
      <c r="AI141" s="27">
        <f t="shared" si="34"/>
        <v>0</v>
      </c>
      <c r="AJ141" s="27">
        <f t="shared" si="35"/>
        <v>0</v>
      </c>
      <c r="AK141" s="27">
        <f t="shared" si="36"/>
        <v>86.399999999999991</v>
      </c>
      <c r="AL141" s="27">
        <f t="shared" si="37"/>
        <v>86.399999999999991</v>
      </c>
      <c r="AM141" s="27">
        <f t="shared" si="38"/>
        <v>0</v>
      </c>
      <c r="AN141" s="27">
        <f t="shared" si="39"/>
        <v>0</v>
      </c>
      <c r="AO141" s="27">
        <f t="shared" si="40"/>
        <v>0</v>
      </c>
      <c r="AP141" s="27">
        <f t="shared" si="41"/>
        <v>0</v>
      </c>
      <c r="AQ141" s="27">
        <f t="shared" si="42"/>
        <v>0</v>
      </c>
      <c r="AR141" s="27">
        <f t="shared" si="43"/>
        <v>0</v>
      </c>
      <c r="AS141" s="27">
        <f t="shared" si="44"/>
        <v>0</v>
      </c>
      <c r="AT141" s="27">
        <f t="shared" si="45"/>
        <v>0</v>
      </c>
      <c r="AU141" s="29">
        <f t="shared" si="46"/>
        <v>172.79999999999998</v>
      </c>
      <c r="AV141" s="27"/>
      <c r="AW141" s="27"/>
      <c r="AX141" s="27">
        <f>+P141/AK141</f>
        <v>2001.666666666667</v>
      </c>
      <c r="AY141" s="27">
        <f>+R141/AL141</f>
        <v>2001.666666666667</v>
      </c>
      <c r="AZ141" s="27"/>
      <c r="BA141" s="27"/>
      <c r="BB141" s="27"/>
      <c r="BC141" s="27"/>
      <c r="BD141" s="27"/>
      <c r="BE141" s="27"/>
      <c r="BF141" s="27"/>
      <c r="BG141" s="27"/>
      <c r="BH141" s="27">
        <f t="shared" si="47"/>
        <v>2001.666666666667</v>
      </c>
      <c r="BI141" s="22">
        <f t="shared" si="48"/>
        <v>172944</v>
      </c>
      <c r="BJ141" s="22">
        <f t="shared" si="49"/>
        <v>86.399999999999991</v>
      </c>
    </row>
    <row r="142" spans="1:62" x14ac:dyDescent="0.25">
      <c r="A142">
        <v>5199</v>
      </c>
      <c r="B142" t="s">
        <v>547</v>
      </c>
      <c r="C142" t="s">
        <v>548</v>
      </c>
      <c r="D142" t="s">
        <v>607</v>
      </c>
      <c r="E142" t="s">
        <v>178</v>
      </c>
      <c r="F142" t="s">
        <v>1288</v>
      </c>
      <c r="G142" s="53">
        <f>VLOOKUP(B142,[1]Articulos!$A$2:$F$16025,4,0)</f>
        <v>0.6</v>
      </c>
      <c r="H142" s="28" t="str">
        <f>VLOOKUP(F142,'[5]Anexo Ventas mes a mes  2020'!B$5:G$58,6,0)</f>
        <v>Hot melt</v>
      </c>
      <c r="I142" s="28" t="s">
        <v>339</v>
      </c>
      <c r="J142" s="28">
        <v>155088</v>
      </c>
      <c r="Y142">
        <v>144</v>
      </c>
      <c r="Z142" s="28">
        <v>155088</v>
      </c>
      <c r="AI142" s="27">
        <f t="shared" si="34"/>
        <v>0</v>
      </c>
      <c r="AJ142" s="27">
        <f t="shared" si="35"/>
        <v>0</v>
      </c>
      <c r="AK142" s="27">
        <f t="shared" si="36"/>
        <v>0</v>
      </c>
      <c r="AL142" s="27">
        <f t="shared" si="37"/>
        <v>0</v>
      </c>
      <c r="AM142" s="27">
        <f t="shared" si="38"/>
        <v>0</v>
      </c>
      <c r="AN142" s="27">
        <f t="shared" si="39"/>
        <v>0</v>
      </c>
      <c r="AO142" s="27">
        <f t="shared" si="40"/>
        <v>0</v>
      </c>
      <c r="AP142" s="27">
        <f t="shared" si="41"/>
        <v>86.399999999999991</v>
      </c>
      <c r="AQ142" s="27">
        <f t="shared" si="42"/>
        <v>0</v>
      </c>
      <c r="AR142" s="27">
        <f t="shared" si="43"/>
        <v>0</v>
      </c>
      <c r="AS142" s="27">
        <f t="shared" si="44"/>
        <v>0</v>
      </c>
      <c r="AT142" s="27">
        <f t="shared" si="45"/>
        <v>0</v>
      </c>
      <c r="AU142" s="29">
        <f t="shared" si="46"/>
        <v>86.399999999999991</v>
      </c>
      <c r="AV142" s="27"/>
      <c r="AW142" s="27"/>
      <c r="AX142" s="27"/>
      <c r="AY142" s="27"/>
      <c r="AZ142" s="27"/>
      <c r="BA142" s="27"/>
      <c r="BB142" s="27"/>
      <c r="BC142" s="27">
        <f>+Z142/AP142</f>
        <v>1795.0000000000002</v>
      </c>
      <c r="BD142" s="27"/>
      <c r="BE142" s="27"/>
      <c r="BF142" s="27"/>
      <c r="BG142" s="27"/>
      <c r="BH142" s="27">
        <f t="shared" si="47"/>
        <v>1795.0000000000002</v>
      </c>
      <c r="BI142" s="22">
        <f t="shared" si="48"/>
        <v>155088</v>
      </c>
      <c r="BJ142" s="22">
        <f t="shared" si="49"/>
        <v>86.399999999999991</v>
      </c>
    </row>
    <row r="143" spans="1:62" x14ac:dyDescent="0.25">
      <c r="A143">
        <v>5200</v>
      </c>
      <c r="B143" t="s">
        <v>547</v>
      </c>
      <c r="C143" t="s">
        <v>548</v>
      </c>
      <c r="D143" t="s">
        <v>1306</v>
      </c>
      <c r="E143" t="s">
        <v>171</v>
      </c>
      <c r="F143" t="s">
        <v>1288</v>
      </c>
      <c r="G143" s="53">
        <f>VLOOKUP(B143,[1]Articulos!$A$2:$F$16025,4,0)</f>
        <v>0.6</v>
      </c>
      <c r="H143" s="28" t="str">
        <f>VLOOKUP(F143,'[5]Anexo Ventas mes a mes  2020'!B$5:G$58,6,0)</f>
        <v>Hot melt</v>
      </c>
      <c r="I143" s="28" t="s">
        <v>339</v>
      </c>
      <c r="J143" s="28">
        <v>341568</v>
      </c>
      <c r="Y143">
        <v>144</v>
      </c>
      <c r="Z143" s="28">
        <v>170784</v>
      </c>
      <c r="AC143">
        <v>144</v>
      </c>
      <c r="AD143" s="28">
        <v>170784</v>
      </c>
      <c r="AI143" s="27">
        <f t="shared" si="34"/>
        <v>0</v>
      </c>
      <c r="AJ143" s="27">
        <f t="shared" si="35"/>
        <v>0</v>
      </c>
      <c r="AK143" s="27">
        <f t="shared" si="36"/>
        <v>0</v>
      </c>
      <c r="AL143" s="27">
        <f t="shared" si="37"/>
        <v>0</v>
      </c>
      <c r="AM143" s="27">
        <f t="shared" si="38"/>
        <v>0</v>
      </c>
      <c r="AN143" s="27">
        <f t="shared" si="39"/>
        <v>0</v>
      </c>
      <c r="AO143" s="27">
        <f t="shared" si="40"/>
        <v>0</v>
      </c>
      <c r="AP143" s="27">
        <f t="shared" si="41"/>
        <v>86.399999999999991</v>
      </c>
      <c r="AQ143" s="27">
        <f t="shared" si="42"/>
        <v>0</v>
      </c>
      <c r="AR143" s="27">
        <f t="shared" si="43"/>
        <v>86.399999999999991</v>
      </c>
      <c r="AS143" s="27">
        <f t="shared" si="44"/>
        <v>0</v>
      </c>
      <c r="AT143" s="27">
        <f t="shared" si="45"/>
        <v>0</v>
      </c>
      <c r="AU143" s="29">
        <f t="shared" si="46"/>
        <v>172.79999999999998</v>
      </c>
      <c r="AV143" s="27"/>
      <c r="AW143" s="27"/>
      <c r="AX143" s="27"/>
      <c r="AY143" s="27"/>
      <c r="AZ143" s="27"/>
      <c r="BA143" s="27"/>
      <c r="BB143" s="27"/>
      <c r="BC143" s="27">
        <f>+Z143/AP143</f>
        <v>1976.666666666667</v>
      </c>
      <c r="BD143" s="27"/>
      <c r="BE143" s="27">
        <f>+AD143/AR143</f>
        <v>1976.666666666667</v>
      </c>
      <c r="BF143" s="27"/>
      <c r="BG143" s="27"/>
      <c r="BH143" s="27">
        <f t="shared" si="47"/>
        <v>1976.666666666667</v>
      </c>
      <c r="BI143" s="22">
        <f t="shared" si="48"/>
        <v>341568</v>
      </c>
      <c r="BJ143" s="22">
        <f t="shared" si="49"/>
        <v>172.79999999999998</v>
      </c>
    </row>
    <row r="144" spans="1:62" x14ac:dyDescent="0.25">
      <c r="A144">
        <v>5201</v>
      </c>
      <c r="B144" t="s">
        <v>547</v>
      </c>
      <c r="C144" t="s">
        <v>548</v>
      </c>
      <c r="D144" t="s">
        <v>568</v>
      </c>
      <c r="E144" t="s">
        <v>110</v>
      </c>
      <c r="F144" t="s">
        <v>1288</v>
      </c>
      <c r="G144" s="53">
        <f>VLOOKUP(B144,[1]Articulos!$A$2:$F$16025,4,0)</f>
        <v>0.6</v>
      </c>
      <c r="H144" s="28" t="str">
        <f>VLOOKUP(F144,'[5]Anexo Ventas mes a mes  2020'!B$5:G$58,6,0)</f>
        <v>Hot melt</v>
      </c>
      <c r="I144" s="28" t="s">
        <v>339</v>
      </c>
      <c r="J144" s="28">
        <v>576000</v>
      </c>
      <c r="S144">
        <v>144</v>
      </c>
      <c r="T144" s="28">
        <v>144000</v>
      </c>
      <c r="U144">
        <v>288</v>
      </c>
      <c r="V144" s="28">
        <v>288000</v>
      </c>
      <c r="Y144">
        <v>144</v>
      </c>
      <c r="Z144" s="28">
        <v>144000</v>
      </c>
      <c r="AI144" s="27">
        <f t="shared" si="34"/>
        <v>0</v>
      </c>
      <c r="AJ144" s="27">
        <f t="shared" si="35"/>
        <v>0</v>
      </c>
      <c r="AK144" s="27">
        <f t="shared" si="36"/>
        <v>0</v>
      </c>
      <c r="AL144" s="27">
        <f t="shared" si="37"/>
        <v>0</v>
      </c>
      <c r="AM144" s="27">
        <f t="shared" si="38"/>
        <v>86.399999999999991</v>
      </c>
      <c r="AN144" s="27">
        <f t="shared" si="39"/>
        <v>172.79999999999998</v>
      </c>
      <c r="AO144" s="27">
        <f t="shared" si="40"/>
        <v>0</v>
      </c>
      <c r="AP144" s="27">
        <f t="shared" si="41"/>
        <v>86.399999999999991</v>
      </c>
      <c r="AQ144" s="27">
        <f t="shared" si="42"/>
        <v>0</v>
      </c>
      <c r="AR144" s="27">
        <f t="shared" si="43"/>
        <v>0</v>
      </c>
      <c r="AS144" s="27">
        <f t="shared" si="44"/>
        <v>0</v>
      </c>
      <c r="AT144" s="27">
        <f t="shared" si="45"/>
        <v>0</v>
      </c>
      <c r="AU144" s="29">
        <f t="shared" si="46"/>
        <v>345.59999999999997</v>
      </c>
      <c r="AV144" s="27"/>
      <c r="AW144" s="27"/>
      <c r="AX144" s="27"/>
      <c r="AY144" s="27"/>
      <c r="AZ144" s="27">
        <f>+T144/AM144</f>
        <v>1666.6666666666667</v>
      </c>
      <c r="BA144" s="27">
        <f>+V144/AN144</f>
        <v>1666.6666666666667</v>
      </c>
      <c r="BB144" s="27"/>
      <c r="BC144" s="27">
        <f>+Z144/AP144</f>
        <v>1666.6666666666667</v>
      </c>
      <c r="BD144" s="27"/>
      <c r="BE144" s="27"/>
      <c r="BF144" s="27"/>
      <c r="BG144" s="27"/>
      <c r="BH144" s="27">
        <f t="shared" si="47"/>
        <v>1666.6666666666667</v>
      </c>
      <c r="BI144" s="22">
        <f t="shared" si="48"/>
        <v>576000</v>
      </c>
      <c r="BJ144" s="22">
        <f t="shared" si="49"/>
        <v>345.59999999999997</v>
      </c>
    </row>
    <row r="145" spans="1:62" x14ac:dyDescent="0.25">
      <c r="A145">
        <v>5202</v>
      </c>
      <c r="B145" t="s">
        <v>547</v>
      </c>
      <c r="C145" t="s">
        <v>548</v>
      </c>
      <c r="D145" t="s">
        <v>594</v>
      </c>
      <c r="E145" t="s">
        <v>32</v>
      </c>
      <c r="F145" t="s">
        <v>1288</v>
      </c>
      <c r="G145" s="53">
        <f>VLOOKUP(B145,[1]Articulos!$A$2:$F$16025,4,0)</f>
        <v>0.6</v>
      </c>
      <c r="H145" s="28" t="str">
        <f>VLOOKUP(F145,'[5]Anexo Ventas mes a mes  2020'!B$5:G$58,6,0)</f>
        <v>Hot melt</v>
      </c>
      <c r="I145" s="28" t="s">
        <v>339</v>
      </c>
      <c r="J145" s="28">
        <v>158400</v>
      </c>
      <c r="M145">
        <v>144</v>
      </c>
      <c r="N145" s="28">
        <v>158400</v>
      </c>
      <c r="AI145" s="27">
        <f t="shared" si="34"/>
        <v>0</v>
      </c>
      <c r="AJ145" s="27">
        <f t="shared" si="35"/>
        <v>86.399999999999991</v>
      </c>
      <c r="AK145" s="27">
        <f t="shared" si="36"/>
        <v>0</v>
      </c>
      <c r="AL145" s="27">
        <f t="shared" si="37"/>
        <v>0</v>
      </c>
      <c r="AM145" s="27">
        <f t="shared" si="38"/>
        <v>0</v>
      </c>
      <c r="AN145" s="27">
        <f t="shared" si="39"/>
        <v>0</v>
      </c>
      <c r="AO145" s="27">
        <f t="shared" si="40"/>
        <v>0</v>
      </c>
      <c r="AP145" s="27">
        <f t="shared" si="41"/>
        <v>0</v>
      </c>
      <c r="AQ145" s="27">
        <f t="shared" si="42"/>
        <v>0</v>
      </c>
      <c r="AR145" s="27">
        <f t="shared" si="43"/>
        <v>0</v>
      </c>
      <c r="AS145" s="27">
        <f t="shared" si="44"/>
        <v>0</v>
      </c>
      <c r="AT145" s="27">
        <f t="shared" si="45"/>
        <v>0</v>
      </c>
      <c r="AU145" s="29">
        <f t="shared" si="46"/>
        <v>86.399999999999991</v>
      </c>
      <c r="AV145" s="27"/>
      <c r="AW145" s="27">
        <f>+N145/AJ145</f>
        <v>1833.3333333333335</v>
      </c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>
        <f t="shared" si="47"/>
        <v>1833.3333333333335</v>
      </c>
      <c r="BI145" s="22">
        <f t="shared" si="48"/>
        <v>0</v>
      </c>
      <c r="BJ145" s="22">
        <f t="shared" si="49"/>
        <v>0</v>
      </c>
    </row>
    <row r="146" spans="1:62" x14ac:dyDescent="0.25">
      <c r="A146">
        <v>5203</v>
      </c>
      <c r="B146" t="s">
        <v>547</v>
      </c>
      <c r="C146" t="s">
        <v>548</v>
      </c>
      <c r="D146" t="s">
        <v>570</v>
      </c>
      <c r="E146" t="s">
        <v>92</v>
      </c>
      <c r="F146" t="s">
        <v>1288</v>
      </c>
      <c r="G146" s="53">
        <f>VLOOKUP(B146,[1]Articulos!$A$2:$F$16025,4,0)</f>
        <v>0.6</v>
      </c>
      <c r="H146" s="28" t="str">
        <f>VLOOKUP(F146,'[5]Anexo Ventas mes a mes  2020'!B$5:G$58,6,0)</f>
        <v>Hot melt</v>
      </c>
      <c r="I146" s="28" t="s">
        <v>339</v>
      </c>
      <c r="J146" s="28">
        <v>2099520</v>
      </c>
      <c r="K146">
        <v>288</v>
      </c>
      <c r="L146" s="28">
        <v>279936</v>
      </c>
      <c r="M146">
        <v>288</v>
      </c>
      <c r="N146" s="28">
        <v>279936</v>
      </c>
      <c r="O146">
        <v>144</v>
      </c>
      <c r="P146" s="28">
        <v>139968</v>
      </c>
      <c r="S146">
        <v>288</v>
      </c>
      <c r="T146" s="28">
        <v>279936</v>
      </c>
      <c r="U146">
        <v>288</v>
      </c>
      <c r="V146" s="28">
        <v>279936</v>
      </c>
      <c r="W146">
        <v>576</v>
      </c>
      <c r="X146" s="28">
        <v>559872</v>
      </c>
      <c r="Y146">
        <v>288</v>
      </c>
      <c r="Z146" s="28">
        <v>279936</v>
      </c>
      <c r="AI146" s="27">
        <f t="shared" si="34"/>
        <v>172.79999999999998</v>
      </c>
      <c r="AJ146" s="27">
        <f t="shared" si="35"/>
        <v>172.79999999999998</v>
      </c>
      <c r="AK146" s="27">
        <f t="shared" si="36"/>
        <v>86.399999999999991</v>
      </c>
      <c r="AL146" s="27">
        <f t="shared" si="37"/>
        <v>0</v>
      </c>
      <c r="AM146" s="27">
        <f t="shared" si="38"/>
        <v>172.79999999999998</v>
      </c>
      <c r="AN146" s="27">
        <f t="shared" si="39"/>
        <v>172.79999999999998</v>
      </c>
      <c r="AO146" s="27">
        <f t="shared" si="40"/>
        <v>345.59999999999997</v>
      </c>
      <c r="AP146" s="27">
        <f t="shared" si="41"/>
        <v>172.79999999999998</v>
      </c>
      <c r="AQ146" s="27">
        <f t="shared" si="42"/>
        <v>0</v>
      </c>
      <c r="AR146" s="27">
        <f t="shared" si="43"/>
        <v>0</v>
      </c>
      <c r="AS146" s="27">
        <f t="shared" si="44"/>
        <v>0</v>
      </c>
      <c r="AT146" s="27">
        <f t="shared" si="45"/>
        <v>0</v>
      </c>
      <c r="AU146" s="29">
        <f t="shared" si="46"/>
        <v>1295.9999999999998</v>
      </c>
      <c r="AV146" s="27">
        <f>+L146/AI146</f>
        <v>1620.0000000000002</v>
      </c>
      <c r="AW146" s="27">
        <f>+N146/AJ146</f>
        <v>1620.0000000000002</v>
      </c>
      <c r="AX146" s="27">
        <f>+P146/AK146</f>
        <v>1620.0000000000002</v>
      </c>
      <c r="AY146" s="27"/>
      <c r="AZ146" s="27">
        <f>+T146/AM146</f>
        <v>1620.0000000000002</v>
      </c>
      <c r="BA146" s="27">
        <f>+V146/AN146</f>
        <v>1620.0000000000002</v>
      </c>
      <c r="BB146" s="27">
        <f>+X146/AO146</f>
        <v>1620.0000000000002</v>
      </c>
      <c r="BC146" s="27">
        <f>+Z146/AP146</f>
        <v>1620.0000000000002</v>
      </c>
      <c r="BD146" s="27"/>
      <c r="BE146" s="27"/>
      <c r="BF146" s="27"/>
      <c r="BG146" s="27"/>
      <c r="BH146" s="27">
        <f t="shared" si="47"/>
        <v>1620.0000000000002</v>
      </c>
      <c r="BI146" s="22">
        <f t="shared" si="48"/>
        <v>1399680</v>
      </c>
      <c r="BJ146" s="22">
        <f t="shared" si="49"/>
        <v>863.99999999999989</v>
      </c>
    </row>
    <row r="147" spans="1:62" x14ac:dyDescent="0.25">
      <c r="A147">
        <v>5204</v>
      </c>
      <c r="B147" t="s">
        <v>547</v>
      </c>
      <c r="C147" t="s">
        <v>548</v>
      </c>
      <c r="D147" t="s">
        <v>571</v>
      </c>
      <c r="E147" t="s">
        <v>150</v>
      </c>
      <c r="F147" t="s">
        <v>1288</v>
      </c>
      <c r="G147" s="53">
        <f>VLOOKUP(B147,[1]Articulos!$A$2:$F$16025,4,0)</f>
        <v>0.6</v>
      </c>
      <c r="H147" s="28" t="str">
        <f>VLOOKUP(F147,'[5]Anexo Ventas mes a mes  2020'!B$5:G$58,6,0)</f>
        <v>Hot melt</v>
      </c>
      <c r="I147" s="28" t="s">
        <v>339</v>
      </c>
      <c r="J147" s="28">
        <v>156528</v>
      </c>
      <c r="S147">
        <v>144</v>
      </c>
      <c r="T147" s="28">
        <v>156528</v>
      </c>
      <c r="AI147" s="27">
        <f t="shared" si="34"/>
        <v>0</v>
      </c>
      <c r="AJ147" s="27">
        <f t="shared" si="35"/>
        <v>0</v>
      </c>
      <c r="AK147" s="27">
        <f t="shared" si="36"/>
        <v>0</v>
      </c>
      <c r="AL147" s="27">
        <f t="shared" si="37"/>
        <v>0</v>
      </c>
      <c r="AM147" s="27">
        <f t="shared" si="38"/>
        <v>86.399999999999991</v>
      </c>
      <c r="AN147" s="27">
        <f t="shared" si="39"/>
        <v>0</v>
      </c>
      <c r="AO147" s="27">
        <f t="shared" si="40"/>
        <v>0</v>
      </c>
      <c r="AP147" s="27">
        <f t="shared" si="41"/>
        <v>0</v>
      </c>
      <c r="AQ147" s="27">
        <f t="shared" si="42"/>
        <v>0</v>
      </c>
      <c r="AR147" s="27">
        <f t="shared" si="43"/>
        <v>0</v>
      </c>
      <c r="AS147" s="27">
        <f t="shared" si="44"/>
        <v>0</v>
      </c>
      <c r="AT147" s="27">
        <f t="shared" si="45"/>
        <v>0</v>
      </c>
      <c r="AU147" s="29">
        <f t="shared" si="46"/>
        <v>86.399999999999991</v>
      </c>
      <c r="AV147" s="27"/>
      <c r="AW147" s="27"/>
      <c r="AX147" s="27"/>
      <c r="AY147" s="27"/>
      <c r="AZ147" s="27">
        <f>+T147/AM147</f>
        <v>1811.6666666666667</v>
      </c>
      <c r="BA147" s="27"/>
      <c r="BB147" s="27"/>
      <c r="BC147" s="27"/>
      <c r="BD147" s="27"/>
      <c r="BE147" s="27"/>
      <c r="BF147" s="27"/>
      <c r="BG147" s="27"/>
      <c r="BH147" s="27">
        <f t="shared" si="47"/>
        <v>1811.6666666666667</v>
      </c>
      <c r="BI147" s="22">
        <f t="shared" si="48"/>
        <v>156528</v>
      </c>
      <c r="BJ147" s="22">
        <f t="shared" si="49"/>
        <v>86.399999999999991</v>
      </c>
    </row>
    <row r="148" spans="1:62" x14ac:dyDescent="0.25">
      <c r="A148">
        <v>5205</v>
      </c>
      <c r="B148" t="s">
        <v>547</v>
      </c>
      <c r="C148" t="s">
        <v>548</v>
      </c>
      <c r="D148" t="s">
        <v>1012</v>
      </c>
      <c r="E148" t="s">
        <v>94</v>
      </c>
      <c r="F148" t="s">
        <v>1288</v>
      </c>
      <c r="G148" s="53">
        <f>VLOOKUP(B148,[1]Articulos!$A$2:$F$16025,4,0)</f>
        <v>0.6</v>
      </c>
      <c r="H148" s="28" t="str">
        <f>VLOOKUP(F148,'[5]Anexo Ventas mes a mes  2020'!B$5:G$58,6,0)</f>
        <v>Hot melt</v>
      </c>
      <c r="I148" s="28" t="s">
        <v>339</v>
      </c>
      <c r="J148" s="28">
        <v>1609920</v>
      </c>
      <c r="M148">
        <v>288</v>
      </c>
      <c r="N148" s="28">
        <v>321984</v>
      </c>
      <c r="S148">
        <v>720</v>
      </c>
      <c r="T148" s="28">
        <v>804960</v>
      </c>
      <c r="AA148">
        <v>432</v>
      </c>
      <c r="AB148" s="28">
        <v>482976</v>
      </c>
      <c r="AI148" s="27">
        <f t="shared" si="34"/>
        <v>0</v>
      </c>
      <c r="AJ148" s="27">
        <f t="shared" si="35"/>
        <v>172.79999999999998</v>
      </c>
      <c r="AK148" s="27">
        <f t="shared" si="36"/>
        <v>0</v>
      </c>
      <c r="AL148" s="27">
        <f t="shared" si="37"/>
        <v>0</v>
      </c>
      <c r="AM148" s="27">
        <f t="shared" si="38"/>
        <v>432</v>
      </c>
      <c r="AN148" s="27">
        <f t="shared" si="39"/>
        <v>0</v>
      </c>
      <c r="AO148" s="27">
        <f t="shared" si="40"/>
        <v>0</v>
      </c>
      <c r="AP148" s="27">
        <f t="shared" si="41"/>
        <v>0</v>
      </c>
      <c r="AQ148" s="27">
        <f t="shared" si="42"/>
        <v>259.2</v>
      </c>
      <c r="AR148" s="27">
        <f t="shared" si="43"/>
        <v>0</v>
      </c>
      <c r="AS148" s="27">
        <f t="shared" si="44"/>
        <v>0</v>
      </c>
      <c r="AT148" s="27">
        <f t="shared" si="45"/>
        <v>0</v>
      </c>
      <c r="AU148" s="29">
        <f t="shared" si="46"/>
        <v>864</v>
      </c>
      <c r="AV148" s="27"/>
      <c r="AW148" s="27">
        <f>+N148/AJ148</f>
        <v>1863.3333333333335</v>
      </c>
      <c r="AX148" s="27"/>
      <c r="AY148" s="27"/>
      <c r="AZ148" s="27">
        <f>+T148/AM148</f>
        <v>1863.3333333333333</v>
      </c>
      <c r="BA148" s="27"/>
      <c r="BB148" s="27"/>
      <c r="BC148" s="27"/>
      <c r="BD148" s="27">
        <f>+AB148/AQ148</f>
        <v>1863.3333333333335</v>
      </c>
      <c r="BE148" s="27"/>
      <c r="BF148" s="27"/>
      <c r="BG148" s="27"/>
      <c r="BH148" s="27">
        <f t="shared" si="47"/>
        <v>1863.3333333333333</v>
      </c>
      <c r="BI148" s="22">
        <f t="shared" si="48"/>
        <v>1287936</v>
      </c>
      <c r="BJ148" s="22">
        <f t="shared" si="49"/>
        <v>691.2</v>
      </c>
    </row>
    <row r="149" spans="1:62" x14ac:dyDescent="0.25">
      <c r="A149">
        <v>5206</v>
      </c>
      <c r="B149" t="s">
        <v>547</v>
      </c>
      <c r="C149" t="s">
        <v>548</v>
      </c>
      <c r="D149" t="s">
        <v>572</v>
      </c>
      <c r="E149" t="s">
        <v>130</v>
      </c>
      <c r="F149" t="s">
        <v>1288</v>
      </c>
      <c r="G149" s="53">
        <f>VLOOKUP(B149,[1]Articulos!$A$2:$F$16025,4,0)</f>
        <v>0.6</v>
      </c>
      <c r="H149" s="28" t="str">
        <f>VLOOKUP(F149,'[5]Anexo Ventas mes a mes  2020'!B$5:G$58,6,0)</f>
        <v>Hot melt</v>
      </c>
      <c r="I149" s="28" t="s">
        <v>339</v>
      </c>
      <c r="J149" s="28">
        <v>404352</v>
      </c>
      <c r="M149">
        <v>144</v>
      </c>
      <c r="N149" s="28">
        <v>134784</v>
      </c>
      <c r="Y149">
        <v>144</v>
      </c>
      <c r="Z149" s="28">
        <v>134784</v>
      </c>
      <c r="AA149">
        <v>144</v>
      </c>
      <c r="AB149" s="28">
        <v>134784</v>
      </c>
      <c r="AI149" s="27">
        <f t="shared" si="34"/>
        <v>0</v>
      </c>
      <c r="AJ149" s="27">
        <f t="shared" si="35"/>
        <v>86.399999999999991</v>
      </c>
      <c r="AK149" s="27">
        <f t="shared" si="36"/>
        <v>0</v>
      </c>
      <c r="AL149" s="27">
        <f t="shared" si="37"/>
        <v>0</v>
      </c>
      <c r="AM149" s="27">
        <f t="shared" si="38"/>
        <v>0</v>
      </c>
      <c r="AN149" s="27">
        <f t="shared" si="39"/>
        <v>0</v>
      </c>
      <c r="AO149" s="27">
        <f t="shared" si="40"/>
        <v>0</v>
      </c>
      <c r="AP149" s="27">
        <f t="shared" si="41"/>
        <v>86.399999999999991</v>
      </c>
      <c r="AQ149" s="27">
        <f t="shared" si="42"/>
        <v>86.399999999999991</v>
      </c>
      <c r="AR149" s="27">
        <f t="shared" si="43"/>
        <v>0</v>
      </c>
      <c r="AS149" s="27">
        <f t="shared" si="44"/>
        <v>0</v>
      </c>
      <c r="AT149" s="27">
        <f t="shared" si="45"/>
        <v>0</v>
      </c>
      <c r="AU149" s="29">
        <f t="shared" si="46"/>
        <v>259.2</v>
      </c>
      <c r="AV149" s="27"/>
      <c r="AW149" s="27">
        <f>+N149/AJ149</f>
        <v>1560.0000000000002</v>
      </c>
      <c r="AX149" s="27"/>
      <c r="AY149" s="27"/>
      <c r="AZ149" s="27"/>
      <c r="BA149" s="27"/>
      <c r="BB149" s="27"/>
      <c r="BC149" s="27">
        <f>+Z149/AP149</f>
        <v>1560.0000000000002</v>
      </c>
      <c r="BD149" s="27">
        <f>+AB149/AQ149</f>
        <v>1560.0000000000002</v>
      </c>
      <c r="BE149" s="27"/>
      <c r="BF149" s="27"/>
      <c r="BG149" s="27"/>
      <c r="BH149" s="27">
        <f t="shared" si="47"/>
        <v>1560</v>
      </c>
      <c r="BI149" s="22">
        <f t="shared" si="48"/>
        <v>269568</v>
      </c>
      <c r="BJ149" s="22">
        <f t="shared" si="49"/>
        <v>172.79999999999998</v>
      </c>
    </row>
    <row r="150" spans="1:62" x14ac:dyDescent="0.25">
      <c r="A150">
        <v>5207</v>
      </c>
      <c r="B150" t="s">
        <v>547</v>
      </c>
      <c r="C150" t="s">
        <v>548</v>
      </c>
      <c r="D150" t="s">
        <v>574</v>
      </c>
      <c r="E150" t="s">
        <v>115</v>
      </c>
      <c r="F150" t="s">
        <v>1288</v>
      </c>
      <c r="G150" s="53">
        <f>VLOOKUP(B150,[1]Articulos!$A$2:$F$16025,4,0)</f>
        <v>0.6</v>
      </c>
      <c r="H150" s="28" t="str">
        <f>VLOOKUP(F150,'[5]Anexo Ventas mes a mes  2020'!B$5:G$58,6,0)</f>
        <v>Hot melt</v>
      </c>
      <c r="I150" s="28" t="s">
        <v>339</v>
      </c>
      <c r="J150" s="28">
        <v>304992</v>
      </c>
      <c r="M150">
        <v>144</v>
      </c>
      <c r="N150" s="28">
        <v>155088</v>
      </c>
      <c r="W150">
        <v>144</v>
      </c>
      <c r="X150" s="28">
        <v>149904</v>
      </c>
      <c r="AI150" s="27">
        <f t="shared" si="34"/>
        <v>0</v>
      </c>
      <c r="AJ150" s="27">
        <f t="shared" si="35"/>
        <v>86.399999999999991</v>
      </c>
      <c r="AK150" s="27">
        <f t="shared" si="36"/>
        <v>0</v>
      </c>
      <c r="AL150" s="27">
        <f t="shared" si="37"/>
        <v>0</v>
      </c>
      <c r="AM150" s="27">
        <f t="shared" si="38"/>
        <v>0</v>
      </c>
      <c r="AN150" s="27">
        <f t="shared" si="39"/>
        <v>0</v>
      </c>
      <c r="AO150" s="27">
        <f t="shared" si="40"/>
        <v>86.399999999999991</v>
      </c>
      <c r="AP150" s="27">
        <f t="shared" si="41"/>
        <v>0</v>
      </c>
      <c r="AQ150" s="27">
        <f t="shared" si="42"/>
        <v>0</v>
      </c>
      <c r="AR150" s="27">
        <f t="shared" si="43"/>
        <v>0</v>
      </c>
      <c r="AS150" s="27">
        <f t="shared" si="44"/>
        <v>0</v>
      </c>
      <c r="AT150" s="27">
        <f t="shared" si="45"/>
        <v>0</v>
      </c>
      <c r="AU150" s="29">
        <f t="shared" si="46"/>
        <v>172.79999999999998</v>
      </c>
      <c r="AV150" s="27"/>
      <c r="AW150" s="27">
        <f>+N150/AJ150</f>
        <v>1795.0000000000002</v>
      </c>
      <c r="AX150" s="27"/>
      <c r="AY150" s="27"/>
      <c r="AZ150" s="27"/>
      <c r="BA150" s="27"/>
      <c r="BB150" s="27">
        <f>+X150/AO150</f>
        <v>1735.0000000000002</v>
      </c>
      <c r="BC150" s="27"/>
      <c r="BD150" s="27"/>
      <c r="BE150" s="27"/>
      <c r="BF150" s="27"/>
      <c r="BG150" s="27"/>
      <c r="BH150" s="27">
        <f t="shared" si="47"/>
        <v>1765.0000000000002</v>
      </c>
      <c r="BI150" s="22">
        <f t="shared" si="48"/>
        <v>149904</v>
      </c>
      <c r="BJ150" s="22">
        <f t="shared" si="49"/>
        <v>86.399999999999991</v>
      </c>
    </row>
    <row r="151" spans="1:62" x14ac:dyDescent="0.25">
      <c r="A151">
        <v>5208</v>
      </c>
      <c r="B151" t="s">
        <v>547</v>
      </c>
      <c r="C151" t="s">
        <v>548</v>
      </c>
      <c r="D151" t="s">
        <v>1013</v>
      </c>
      <c r="E151" t="s">
        <v>38</v>
      </c>
      <c r="F151" t="s">
        <v>1288</v>
      </c>
      <c r="G151" s="53">
        <f>VLOOKUP(B151,[1]Articulos!$A$2:$F$16025,4,0)</f>
        <v>0.6</v>
      </c>
      <c r="H151" s="28" t="str">
        <f>VLOOKUP(F151,'[5]Anexo Ventas mes a mes  2020'!B$5:G$58,6,0)</f>
        <v>Hot melt</v>
      </c>
      <c r="I151" s="28" t="s">
        <v>339</v>
      </c>
      <c r="J151" s="28">
        <v>149904</v>
      </c>
      <c r="O151">
        <v>144</v>
      </c>
      <c r="P151" s="28">
        <v>149904</v>
      </c>
      <c r="AI151" s="27">
        <f t="shared" si="34"/>
        <v>0</v>
      </c>
      <c r="AJ151" s="27">
        <f t="shared" si="35"/>
        <v>0</v>
      </c>
      <c r="AK151" s="27">
        <f t="shared" si="36"/>
        <v>86.399999999999991</v>
      </c>
      <c r="AL151" s="27">
        <f t="shared" si="37"/>
        <v>0</v>
      </c>
      <c r="AM151" s="27">
        <f t="shared" si="38"/>
        <v>0</v>
      </c>
      <c r="AN151" s="27">
        <f t="shared" si="39"/>
        <v>0</v>
      </c>
      <c r="AO151" s="27">
        <f t="shared" si="40"/>
        <v>0</v>
      </c>
      <c r="AP151" s="27">
        <f t="shared" si="41"/>
        <v>0</v>
      </c>
      <c r="AQ151" s="27">
        <f t="shared" si="42"/>
        <v>0</v>
      </c>
      <c r="AR151" s="27">
        <f t="shared" si="43"/>
        <v>0</v>
      </c>
      <c r="AS151" s="27">
        <f t="shared" si="44"/>
        <v>0</v>
      </c>
      <c r="AT151" s="27">
        <f t="shared" si="45"/>
        <v>0</v>
      </c>
      <c r="AU151" s="29">
        <f t="shared" si="46"/>
        <v>86.399999999999991</v>
      </c>
      <c r="AV151" s="27"/>
      <c r="AW151" s="27"/>
      <c r="AX151" s="27">
        <f>+P151/AK151</f>
        <v>1735.0000000000002</v>
      </c>
      <c r="AY151" s="27"/>
      <c r="AZ151" s="27"/>
      <c r="BA151" s="27"/>
      <c r="BB151" s="27"/>
      <c r="BC151" s="27"/>
      <c r="BD151" s="27"/>
      <c r="BE151" s="27"/>
      <c r="BF151" s="27"/>
      <c r="BG151" s="27"/>
      <c r="BH151" s="27">
        <f t="shared" si="47"/>
        <v>1735.0000000000002</v>
      </c>
      <c r="BI151" s="22">
        <f t="shared" si="48"/>
        <v>0</v>
      </c>
      <c r="BJ151" s="22">
        <f t="shared" si="49"/>
        <v>0</v>
      </c>
    </row>
    <row r="152" spans="1:62" x14ac:dyDescent="0.25">
      <c r="A152">
        <v>5209</v>
      </c>
      <c r="B152" t="s">
        <v>547</v>
      </c>
      <c r="C152" t="s">
        <v>548</v>
      </c>
      <c r="D152" t="s">
        <v>575</v>
      </c>
      <c r="E152" t="s">
        <v>145</v>
      </c>
      <c r="F152" t="s">
        <v>1288</v>
      </c>
      <c r="G152" s="53">
        <f>VLOOKUP(B152,[1]Articulos!$A$2:$F$16025,4,0)</f>
        <v>0.6</v>
      </c>
      <c r="H152" s="28" t="str">
        <f>VLOOKUP(F152,'[5]Anexo Ventas mes a mes  2020'!B$5:G$58,6,0)</f>
        <v>Hot melt</v>
      </c>
      <c r="I152" s="28" t="s">
        <v>339</v>
      </c>
      <c r="J152" s="28">
        <v>172944</v>
      </c>
      <c r="Q152">
        <v>144</v>
      </c>
      <c r="R152" s="28">
        <v>172944</v>
      </c>
      <c r="AI152" s="27">
        <f t="shared" si="34"/>
        <v>0</v>
      </c>
      <c r="AJ152" s="27">
        <f t="shared" si="35"/>
        <v>0</v>
      </c>
      <c r="AK152" s="27">
        <f t="shared" si="36"/>
        <v>0</v>
      </c>
      <c r="AL152" s="27">
        <f t="shared" si="37"/>
        <v>86.399999999999991</v>
      </c>
      <c r="AM152" s="27">
        <f t="shared" si="38"/>
        <v>0</v>
      </c>
      <c r="AN152" s="27">
        <f t="shared" si="39"/>
        <v>0</v>
      </c>
      <c r="AO152" s="27">
        <f t="shared" si="40"/>
        <v>0</v>
      </c>
      <c r="AP152" s="27">
        <f t="shared" si="41"/>
        <v>0</v>
      </c>
      <c r="AQ152" s="27">
        <f t="shared" si="42"/>
        <v>0</v>
      </c>
      <c r="AR152" s="27">
        <f t="shared" si="43"/>
        <v>0</v>
      </c>
      <c r="AS152" s="27">
        <f t="shared" si="44"/>
        <v>0</v>
      </c>
      <c r="AT152" s="27">
        <f t="shared" si="45"/>
        <v>0</v>
      </c>
      <c r="AU152" s="29">
        <f t="shared" si="46"/>
        <v>86.399999999999991</v>
      </c>
      <c r="AV152" s="27"/>
      <c r="AW152" s="27"/>
      <c r="AX152" s="27"/>
      <c r="AY152" s="27">
        <f>+R152/AL152</f>
        <v>2001.666666666667</v>
      </c>
      <c r="AZ152" s="27"/>
      <c r="BA152" s="27"/>
      <c r="BB152" s="27"/>
      <c r="BC152" s="27"/>
      <c r="BD152" s="27"/>
      <c r="BE152" s="27"/>
      <c r="BF152" s="27"/>
      <c r="BG152" s="27"/>
      <c r="BH152" s="27">
        <f t="shared" si="47"/>
        <v>2001.666666666667</v>
      </c>
      <c r="BI152" s="22">
        <f t="shared" si="48"/>
        <v>172944</v>
      </c>
      <c r="BJ152" s="22">
        <f t="shared" si="49"/>
        <v>86.399999999999991</v>
      </c>
    </row>
    <row r="153" spans="1:62" x14ac:dyDescent="0.25">
      <c r="A153">
        <v>5210</v>
      </c>
      <c r="B153" t="s">
        <v>577</v>
      </c>
      <c r="C153" t="s">
        <v>578</v>
      </c>
      <c r="D153" t="s">
        <v>580</v>
      </c>
      <c r="E153" t="s">
        <v>83</v>
      </c>
      <c r="F153" t="s">
        <v>1288</v>
      </c>
      <c r="G153" s="53">
        <f>VLOOKUP(B153,[1]Articulos!$A$2:$F$16025,4,0)</f>
        <v>0.6</v>
      </c>
      <c r="H153" s="28" t="str">
        <f>VLOOKUP(F153,'[5]Anexo Ventas mes a mes  2020'!B$5:G$58,6,0)</f>
        <v>Hot melt</v>
      </c>
      <c r="I153" s="28" t="s">
        <v>339</v>
      </c>
      <c r="J153" s="28">
        <v>3680145</v>
      </c>
      <c r="O153">
        <v>576</v>
      </c>
      <c r="P153" s="28">
        <v>411840</v>
      </c>
      <c r="Q153">
        <v>99</v>
      </c>
      <c r="R153" s="28">
        <v>70785</v>
      </c>
      <c r="S153">
        <v>720</v>
      </c>
      <c r="T153" s="28">
        <v>514800</v>
      </c>
      <c r="W153">
        <v>864</v>
      </c>
      <c r="X153" s="28">
        <v>699840</v>
      </c>
      <c r="Y153">
        <v>864</v>
      </c>
      <c r="Z153" s="28">
        <v>699840</v>
      </c>
      <c r="AA153">
        <v>864</v>
      </c>
      <c r="AB153" s="28">
        <v>699840</v>
      </c>
      <c r="AE153">
        <v>720</v>
      </c>
      <c r="AF153" s="28">
        <v>583200</v>
      </c>
      <c r="AI153" s="27">
        <f t="shared" si="34"/>
        <v>0</v>
      </c>
      <c r="AJ153" s="27">
        <f t="shared" si="35"/>
        <v>0</v>
      </c>
      <c r="AK153" s="27">
        <f t="shared" si="36"/>
        <v>345.59999999999997</v>
      </c>
      <c r="AL153" s="27">
        <f t="shared" si="37"/>
        <v>59.4</v>
      </c>
      <c r="AM153" s="27">
        <f t="shared" si="38"/>
        <v>432</v>
      </c>
      <c r="AN153" s="27">
        <f t="shared" si="39"/>
        <v>0</v>
      </c>
      <c r="AO153" s="27">
        <f t="shared" si="40"/>
        <v>518.4</v>
      </c>
      <c r="AP153" s="27">
        <f t="shared" si="41"/>
        <v>518.4</v>
      </c>
      <c r="AQ153" s="27">
        <f t="shared" si="42"/>
        <v>518.4</v>
      </c>
      <c r="AR153" s="27">
        <f t="shared" si="43"/>
        <v>0</v>
      </c>
      <c r="AS153" s="27">
        <f t="shared" si="44"/>
        <v>432</v>
      </c>
      <c r="AT153" s="27">
        <f t="shared" si="45"/>
        <v>0</v>
      </c>
      <c r="AU153" s="29">
        <f t="shared" si="46"/>
        <v>2824.2000000000003</v>
      </c>
      <c r="AV153" s="27"/>
      <c r="AW153" s="27"/>
      <c r="AX153" s="27">
        <f>+P153/AK153</f>
        <v>1191.6666666666667</v>
      </c>
      <c r="AY153" s="27">
        <f>+R153/AL153</f>
        <v>1191.6666666666667</v>
      </c>
      <c r="AZ153" s="27">
        <f>+T153/AM153</f>
        <v>1191.6666666666667</v>
      </c>
      <c r="BA153" s="27"/>
      <c r="BB153" s="27">
        <f>+X153/AO153</f>
        <v>1350</v>
      </c>
      <c r="BC153" s="27">
        <f>+Z153/AP153</f>
        <v>1350</v>
      </c>
      <c r="BD153" s="27">
        <f>+AB153/AQ153</f>
        <v>1350</v>
      </c>
      <c r="BE153" s="27"/>
      <c r="BF153" s="27">
        <f>+AF153/AS153</f>
        <v>1350</v>
      </c>
      <c r="BG153" s="27"/>
      <c r="BH153" s="27">
        <f t="shared" si="47"/>
        <v>1303.0752071383044</v>
      </c>
      <c r="BI153" s="22">
        <f t="shared" si="48"/>
        <v>3268305</v>
      </c>
      <c r="BJ153" s="22">
        <f t="shared" si="49"/>
        <v>2478.6</v>
      </c>
    </row>
    <row r="154" spans="1:62" x14ac:dyDescent="0.25">
      <c r="A154">
        <v>5211</v>
      </c>
      <c r="B154" t="s">
        <v>577</v>
      </c>
      <c r="C154" t="s">
        <v>578</v>
      </c>
      <c r="D154" t="s">
        <v>581</v>
      </c>
      <c r="E154" t="s">
        <v>103</v>
      </c>
      <c r="F154" t="s">
        <v>1288</v>
      </c>
      <c r="G154" s="53">
        <f>VLOOKUP(B154,[1]Articulos!$A$2:$F$16025,4,0)</f>
        <v>0.6</v>
      </c>
      <c r="H154" s="28" t="str">
        <f>VLOOKUP(F154,'[5]Anexo Ventas mes a mes  2020'!B$5:G$58,6,0)</f>
        <v>Hot melt</v>
      </c>
      <c r="I154" s="28" t="s">
        <v>339</v>
      </c>
      <c r="J154" s="28">
        <v>1571328</v>
      </c>
      <c r="Q154">
        <v>864</v>
      </c>
      <c r="R154" s="28">
        <v>857088</v>
      </c>
      <c r="AG154">
        <v>720</v>
      </c>
      <c r="AH154" s="28">
        <v>714240</v>
      </c>
      <c r="AI154" s="27">
        <f t="shared" si="34"/>
        <v>0</v>
      </c>
      <c r="AJ154" s="27">
        <f t="shared" si="35"/>
        <v>0</v>
      </c>
      <c r="AK154" s="27">
        <f t="shared" si="36"/>
        <v>0</v>
      </c>
      <c r="AL154" s="27">
        <f t="shared" si="37"/>
        <v>518.4</v>
      </c>
      <c r="AM154" s="27">
        <f t="shared" si="38"/>
        <v>0</v>
      </c>
      <c r="AN154" s="27">
        <f t="shared" si="39"/>
        <v>0</v>
      </c>
      <c r="AO154" s="27">
        <f t="shared" si="40"/>
        <v>0</v>
      </c>
      <c r="AP154" s="27">
        <f t="shared" si="41"/>
        <v>0</v>
      </c>
      <c r="AQ154" s="27">
        <f t="shared" si="42"/>
        <v>0</v>
      </c>
      <c r="AR154" s="27">
        <f t="shared" si="43"/>
        <v>0</v>
      </c>
      <c r="AS154" s="27">
        <f t="shared" si="44"/>
        <v>0</v>
      </c>
      <c r="AT154" s="27">
        <f t="shared" si="45"/>
        <v>432</v>
      </c>
      <c r="AU154" s="29">
        <f t="shared" si="46"/>
        <v>950.4</v>
      </c>
      <c r="AV154" s="27"/>
      <c r="AW154" s="27"/>
      <c r="AX154" s="27"/>
      <c r="AY154" s="27">
        <f>+R154/AL154</f>
        <v>1653.3333333333335</v>
      </c>
      <c r="AZ154" s="27"/>
      <c r="BA154" s="27"/>
      <c r="BB154" s="27"/>
      <c r="BC154" s="27"/>
      <c r="BD154" s="27"/>
      <c r="BE154" s="27"/>
      <c r="BF154" s="27"/>
      <c r="BG154" s="27">
        <f>+AH154/AT154</f>
        <v>1653.3333333333333</v>
      </c>
      <c r="BH154" s="27">
        <f t="shared" si="47"/>
        <v>1653.3333333333335</v>
      </c>
      <c r="BI154" s="22">
        <f t="shared" si="48"/>
        <v>1571328</v>
      </c>
      <c r="BJ154" s="22">
        <f t="shared" si="49"/>
        <v>950.4</v>
      </c>
    </row>
    <row r="155" spans="1:62" x14ac:dyDescent="0.25">
      <c r="A155">
        <v>5212</v>
      </c>
      <c r="B155" t="s">
        <v>577</v>
      </c>
      <c r="C155" t="s">
        <v>578</v>
      </c>
      <c r="D155" t="s">
        <v>582</v>
      </c>
      <c r="E155" t="s">
        <v>86</v>
      </c>
      <c r="F155" t="s">
        <v>1288</v>
      </c>
      <c r="G155" s="53">
        <f>VLOOKUP(B155,[1]Articulos!$A$2:$F$16025,4,0)</f>
        <v>0.6</v>
      </c>
      <c r="H155" s="28" t="str">
        <f>VLOOKUP(F155,'[5]Anexo Ventas mes a mes  2020'!B$5:G$58,6,0)</f>
        <v>Hot melt</v>
      </c>
      <c r="I155" s="28" t="s">
        <v>339</v>
      </c>
      <c r="J155" s="28">
        <v>3148555</v>
      </c>
      <c r="K155">
        <v>720</v>
      </c>
      <c r="L155" s="28">
        <v>843840</v>
      </c>
      <c r="M155">
        <v>720</v>
      </c>
      <c r="N155" s="28">
        <v>811440</v>
      </c>
      <c r="O155" s="31">
        <v>1279</v>
      </c>
      <c r="P155" s="28">
        <v>1441433</v>
      </c>
      <c r="U155">
        <v>720</v>
      </c>
      <c r="V155" s="28">
        <v>811440</v>
      </c>
      <c r="Y155">
        <v>-674</v>
      </c>
      <c r="Z155" s="28">
        <v>-759598</v>
      </c>
      <c r="AI155" s="27">
        <f t="shared" si="34"/>
        <v>432</v>
      </c>
      <c r="AJ155" s="27">
        <f t="shared" si="35"/>
        <v>432</v>
      </c>
      <c r="AK155" s="27">
        <f t="shared" si="36"/>
        <v>767.4</v>
      </c>
      <c r="AL155" s="27">
        <f t="shared" si="37"/>
        <v>0</v>
      </c>
      <c r="AM155" s="27">
        <f t="shared" si="38"/>
        <v>0</v>
      </c>
      <c r="AN155" s="27">
        <f t="shared" si="39"/>
        <v>432</v>
      </c>
      <c r="AO155" s="27">
        <f t="shared" si="40"/>
        <v>0</v>
      </c>
      <c r="AP155" s="27">
        <f t="shared" si="41"/>
        <v>-404.4</v>
      </c>
      <c r="AQ155" s="27">
        <f t="shared" si="42"/>
        <v>0</v>
      </c>
      <c r="AR155" s="27">
        <f t="shared" si="43"/>
        <v>0</v>
      </c>
      <c r="AS155" s="27">
        <f t="shared" si="44"/>
        <v>0</v>
      </c>
      <c r="AT155" s="27">
        <f t="shared" si="45"/>
        <v>0</v>
      </c>
      <c r="AU155" s="29">
        <f t="shared" si="46"/>
        <v>1659</v>
      </c>
      <c r="AV155" s="27">
        <f>+L155/AI155</f>
        <v>1953.3333333333333</v>
      </c>
      <c r="AW155" s="27">
        <f>+N155/AJ155</f>
        <v>1878.3333333333333</v>
      </c>
      <c r="AX155" s="27">
        <f>+P155/AK155</f>
        <v>1878.3333333333335</v>
      </c>
      <c r="AY155" s="27"/>
      <c r="AZ155" s="27"/>
      <c r="BA155" s="27">
        <f>+V155/AN155</f>
        <v>1878.3333333333333</v>
      </c>
      <c r="BB155" s="27"/>
      <c r="BC155" s="27">
        <f>+Z155/AP155</f>
        <v>1878.3333333333335</v>
      </c>
      <c r="BD155" s="27"/>
      <c r="BE155" s="27"/>
      <c r="BF155" s="27"/>
      <c r="BG155" s="27"/>
      <c r="BH155" s="27">
        <f t="shared" si="47"/>
        <v>1897.8631705846897</v>
      </c>
      <c r="BI155" s="22">
        <f t="shared" si="48"/>
        <v>51842</v>
      </c>
      <c r="BJ155" s="22">
        <f t="shared" si="49"/>
        <v>27.600000000000023</v>
      </c>
    </row>
    <row r="156" spans="1:62" x14ac:dyDescent="0.25">
      <c r="A156">
        <v>5213</v>
      </c>
      <c r="B156" t="s">
        <v>577</v>
      </c>
      <c r="C156" t="s">
        <v>578</v>
      </c>
      <c r="D156" t="s">
        <v>1307</v>
      </c>
      <c r="E156" t="s">
        <v>165</v>
      </c>
      <c r="F156" t="s">
        <v>1288</v>
      </c>
      <c r="G156" s="53">
        <f>VLOOKUP(B156,[1]Articulos!$A$2:$F$16025,4,0)</f>
        <v>0.6</v>
      </c>
      <c r="H156" s="28" t="str">
        <f>VLOOKUP(F156,'[5]Anexo Ventas mes a mes  2020'!B$5:G$58,6,0)</f>
        <v>Hot melt</v>
      </c>
      <c r="I156" s="28" t="s">
        <v>339</v>
      </c>
      <c r="J156" s="28">
        <v>178338</v>
      </c>
      <c r="O156">
        <v>5</v>
      </c>
      <c r="P156" s="28">
        <v>5970</v>
      </c>
      <c r="Q156">
        <v>144</v>
      </c>
      <c r="R156" s="28">
        <v>172368</v>
      </c>
      <c r="AI156" s="27">
        <f t="shared" si="34"/>
        <v>0</v>
      </c>
      <c r="AJ156" s="27">
        <f t="shared" si="35"/>
        <v>0</v>
      </c>
      <c r="AK156" s="27">
        <f t="shared" si="36"/>
        <v>3</v>
      </c>
      <c r="AL156" s="27">
        <f t="shared" si="37"/>
        <v>86.399999999999991</v>
      </c>
      <c r="AM156" s="27">
        <f t="shared" si="38"/>
        <v>0</v>
      </c>
      <c r="AN156" s="27">
        <f t="shared" si="39"/>
        <v>0</v>
      </c>
      <c r="AO156" s="27">
        <f t="shared" si="40"/>
        <v>0</v>
      </c>
      <c r="AP156" s="27">
        <f t="shared" si="41"/>
        <v>0</v>
      </c>
      <c r="AQ156" s="27">
        <f t="shared" si="42"/>
        <v>0</v>
      </c>
      <c r="AR156" s="27">
        <f t="shared" si="43"/>
        <v>0</v>
      </c>
      <c r="AS156" s="27">
        <f t="shared" si="44"/>
        <v>0</v>
      </c>
      <c r="AT156" s="27">
        <f t="shared" si="45"/>
        <v>0</v>
      </c>
      <c r="AU156" s="29">
        <f t="shared" si="46"/>
        <v>89.399999999999991</v>
      </c>
      <c r="AV156" s="27"/>
      <c r="AW156" s="27"/>
      <c r="AX156" s="27">
        <f>+P156/AK156</f>
        <v>1990</v>
      </c>
      <c r="AY156" s="27">
        <f>+R156/AL156</f>
        <v>1995.0000000000002</v>
      </c>
      <c r="AZ156" s="27"/>
      <c r="BA156" s="27"/>
      <c r="BB156" s="27"/>
      <c r="BC156" s="27"/>
      <c r="BD156" s="27"/>
      <c r="BE156" s="27"/>
      <c r="BF156" s="27"/>
      <c r="BG156" s="27"/>
      <c r="BH156" s="27">
        <f t="shared" si="47"/>
        <v>1994.8322147651008</v>
      </c>
      <c r="BI156" s="22">
        <f t="shared" si="48"/>
        <v>172368</v>
      </c>
      <c r="BJ156" s="22">
        <f t="shared" si="49"/>
        <v>86.399999999999991</v>
      </c>
    </row>
    <row r="157" spans="1:62" x14ac:dyDescent="0.25">
      <c r="A157">
        <v>5214</v>
      </c>
      <c r="B157" t="s">
        <v>577</v>
      </c>
      <c r="C157" t="s">
        <v>578</v>
      </c>
      <c r="D157" t="s">
        <v>553</v>
      </c>
      <c r="E157" t="s">
        <v>116</v>
      </c>
      <c r="F157" t="s">
        <v>1288</v>
      </c>
      <c r="G157" s="53">
        <f>VLOOKUP(B157,[1]Articulos!$A$2:$F$16025,4,0)</f>
        <v>0.6</v>
      </c>
      <c r="H157" s="28" t="str">
        <f>VLOOKUP(F157,'[5]Anexo Ventas mes a mes  2020'!B$5:G$58,6,0)</f>
        <v>Hot melt</v>
      </c>
      <c r="I157" s="28" t="s">
        <v>339</v>
      </c>
      <c r="J157" s="28">
        <v>175680</v>
      </c>
      <c r="U157">
        <v>144</v>
      </c>
      <c r="V157" s="28">
        <v>175680</v>
      </c>
      <c r="AI157" s="27">
        <f t="shared" si="34"/>
        <v>0</v>
      </c>
      <c r="AJ157" s="27">
        <f t="shared" si="35"/>
        <v>0</v>
      </c>
      <c r="AK157" s="27">
        <f t="shared" si="36"/>
        <v>0</v>
      </c>
      <c r="AL157" s="27">
        <f t="shared" si="37"/>
        <v>0</v>
      </c>
      <c r="AM157" s="27">
        <f t="shared" si="38"/>
        <v>0</v>
      </c>
      <c r="AN157" s="27">
        <f t="shared" si="39"/>
        <v>86.399999999999991</v>
      </c>
      <c r="AO157" s="27">
        <f t="shared" si="40"/>
        <v>0</v>
      </c>
      <c r="AP157" s="27">
        <f t="shared" si="41"/>
        <v>0</v>
      </c>
      <c r="AQ157" s="27">
        <f t="shared" si="42"/>
        <v>0</v>
      </c>
      <c r="AR157" s="27">
        <f t="shared" si="43"/>
        <v>0</v>
      </c>
      <c r="AS157" s="27">
        <f t="shared" si="44"/>
        <v>0</v>
      </c>
      <c r="AT157" s="27">
        <f t="shared" si="45"/>
        <v>0</v>
      </c>
      <c r="AU157" s="29">
        <f t="shared" si="46"/>
        <v>86.399999999999991</v>
      </c>
      <c r="AV157" s="27"/>
      <c r="AW157" s="27"/>
      <c r="AX157" s="27"/>
      <c r="AY157" s="27"/>
      <c r="AZ157" s="27"/>
      <c r="BA157" s="27">
        <f>+V157/AN157</f>
        <v>2033.3333333333335</v>
      </c>
      <c r="BB157" s="27"/>
      <c r="BC157" s="27"/>
      <c r="BD157" s="27"/>
      <c r="BE157" s="27"/>
      <c r="BF157" s="27"/>
      <c r="BG157" s="27"/>
      <c r="BH157" s="27">
        <f t="shared" si="47"/>
        <v>2033.3333333333335</v>
      </c>
      <c r="BI157" s="22">
        <f t="shared" si="48"/>
        <v>175680</v>
      </c>
      <c r="BJ157" s="22">
        <f t="shared" si="49"/>
        <v>86.399999999999991</v>
      </c>
    </row>
    <row r="158" spans="1:62" x14ac:dyDescent="0.25">
      <c r="A158">
        <v>5215</v>
      </c>
      <c r="B158" t="s">
        <v>577</v>
      </c>
      <c r="C158" t="s">
        <v>578</v>
      </c>
      <c r="D158" t="s">
        <v>556</v>
      </c>
      <c r="E158" t="s">
        <v>90</v>
      </c>
      <c r="F158" t="s">
        <v>1288</v>
      </c>
      <c r="G158" s="53">
        <f>VLOOKUP(B158,[1]Articulos!$A$2:$F$16025,4,0)</f>
        <v>0.6</v>
      </c>
      <c r="H158" s="28" t="str">
        <f>VLOOKUP(F158,'[5]Anexo Ventas mes a mes  2020'!B$5:G$58,6,0)</f>
        <v>Hot melt</v>
      </c>
      <c r="I158" s="28" t="s">
        <v>339</v>
      </c>
      <c r="J158" s="28">
        <v>349491</v>
      </c>
      <c r="M158">
        <v>144</v>
      </c>
      <c r="N158" s="28">
        <v>172944</v>
      </c>
      <c r="Q158">
        <v>144</v>
      </c>
      <c r="R158" s="28">
        <v>172944</v>
      </c>
      <c r="U158">
        <v>144</v>
      </c>
      <c r="V158" s="28">
        <v>172944</v>
      </c>
      <c r="W158">
        <v>-141</v>
      </c>
      <c r="X158" s="28">
        <v>-169341</v>
      </c>
      <c r="AI158" s="27">
        <f t="shared" si="34"/>
        <v>0</v>
      </c>
      <c r="AJ158" s="27">
        <f t="shared" si="35"/>
        <v>86.399999999999991</v>
      </c>
      <c r="AK158" s="27">
        <f t="shared" si="36"/>
        <v>0</v>
      </c>
      <c r="AL158" s="27">
        <f t="shared" si="37"/>
        <v>86.399999999999991</v>
      </c>
      <c r="AM158" s="27">
        <f t="shared" si="38"/>
        <v>0</v>
      </c>
      <c r="AN158" s="27">
        <f t="shared" si="39"/>
        <v>86.399999999999991</v>
      </c>
      <c r="AO158" s="27">
        <f t="shared" si="40"/>
        <v>-84.6</v>
      </c>
      <c r="AP158" s="27">
        <f t="shared" si="41"/>
        <v>0</v>
      </c>
      <c r="AQ158" s="27">
        <f t="shared" si="42"/>
        <v>0</v>
      </c>
      <c r="AR158" s="27">
        <f t="shared" si="43"/>
        <v>0</v>
      </c>
      <c r="AS158" s="27">
        <f t="shared" si="44"/>
        <v>0</v>
      </c>
      <c r="AT158" s="27">
        <f t="shared" si="45"/>
        <v>0</v>
      </c>
      <c r="AU158" s="29">
        <f t="shared" si="46"/>
        <v>174.6</v>
      </c>
      <c r="AV158" s="27"/>
      <c r="AW158" s="27">
        <f>+N158/AJ158</f>
        <v>2001.666666666667</v>
      </c>
      <c r="AX158" s="27"/>
      <c r="AY158" s="27">
        <f>+R158/AL158</f>
        <v>2001.666666666667</v>
      </c>
      <c r="AZ158" s="27"/>
      <c r="BA158" s="27">
        <f>+V158/AN158</f>
        <v>2001.666666666667</v>
      </c>
      <c r="BB158" s="27">
        <f>+X158/AO158</f>
        <v>2001.6666666666667</v>
      </c>
      <c r="BC158" s="27"/>
      <c r="BD158" s="27"/>
      <c r="BE158" s="27"/>
      <c r="BF158" s="27"/>
      <c r="BG158" s="27"/>
      <c r="BH158" s="27">
        <f t="shared" si="47"/>
        <v>2001.6666666666667</v>
      </c>
      <c r="BI158" s="22">
        <f t="shared" si="48"/>
        <v>176547</v>
      </c>
      <c r="BJ158" s="22">
        <f t="shared" si="49"/>
        <v>88.199999999999989</v>
      </c>
    </row>
    <row r="159" spans="1:62" x14ac:dyDescent="0.25">
      <c r="A159">
        <v>5216</v>
      </c>
      <c r="B159" t="s">
        <v>577</v>
      </c>
      <c r="C159" t="s">
        <v>578</v>
      </c>
      <c r="D159" t="s">
        <v>585</v>
      </c>
      <c r="E159" t="s">
        <v>148</v>
      </c>
      <c r="F159" t="s">
        <v>1288</v>
      </c>
      <c r="G159" s="53">
        <f>VLOOKUP(B159,[1]Articulos!$A$2:$F$16025,4,0)</f>
        <v>0.6</v>
      </c>
      <c r="H159" s="28" t="str">
        <f>VLOOKUP(F159,'[5]Anexo Ventas mes a mes  2020'!B$5:G$58,6,0)</f>
        <v>Hot melt</v>
      </c>
      <c r="I159" s="28" t="s">
        <v>339</v>
      </c>
      <c r="J159" s="28">
        <v>171936</v>
      </c>
      <c r="U159">
        <v>144</v>
      </c>
      <c r="V159" s="28">
        <v>171936</v>
      </c>
      <c r="AI159" s="27">
        <f t="shared" si="34"/>
        <v>0</v>
      </c>
      <c r="AJ159" s="27">
        <f t="shared" si="35"/>
        <v>0</v>
      </c>
      <c r="AK159" s="27">
        <f t="shared" si="36"/>
        <v>0</v>
      </c>
      <c r="AL159" s="27">
        <f t="shared" si="37"/>
        <v>0</v>
      </c>
      <c r="AM159" s="27">
        <f t="shared" si="38"/>
        <v>0</v>
      </c>
      <c r="AN159" s="27">
        <f t="shared" si="39"/>
        <v>86.399999999999991</v>
      </c>
      <c r="AO159" s="27">
        <f t="shared" si="40"/>
        <v>0</v>
      </c>
      <c r="AP159" s="27">
        <f t="shared" si="41"/>
        <v>0</v>
      </c>
      <c r="AQ159" s="27">
        <f t="shared" si="42"/>
        <v>0</v>
      </c>
      <c r="AR159" s="27">
        <f t="shared" si="43"/>
        <v>0</v>
      </c>
      <c r="AS159" s="27">
        <f t="shared" si="44"/>
        <v>0</v>
      </c>
      <c r="AT159" s="27">
        <f t="shared" si="45"/>
        <v>0</v>
      </c>
      <c r="AU159" s="29">
        <f t="shared" si="46"/>
        <v>86.399999999999991</v>
      </c>
      <c r="AV159" s="27"/>
      <c r="AW159" s="27"/>
      <c r="AX159" s="27"/>
      <c r="AY159" s="27"/>
      <c r="AZ159" s="27"/>
      <c r="BA159" s="27">
        <f>+V159/AN159</f>
        <v>1990.0000000000002</v>
      </c>
      <c r="BB159" s="27"/>
      <c r="BC159" s="27"/>
      <c r="BD159" s="27"/>
      <c r="BE159" s="27"/>
      <c r="BF159" s="27"/>
      <c r="BG159" s="27"/>
      <c r="BH159" s="27">
        <f t="shared" si="47"/>
        <v>1990.0000000000002</v>
      </c>
      <c r="BI159" s="22">
        <f t="shared" si="48"/>
        <v>171936</v>
      </c>
      <c r="BJ159" s="22">
        <f t="shared" si="49"/>
        <v>86.399999999999991</v>
      </c>
    </row>
    <row r="160" spans="1:62" x14ac:dyDescent="0.25">
      <c r="A160">
        <v>5217</v>
      </c>
      <c r="B160" t="s">
        <v>577</v>
      </c>
      <c r="C160" t="s">
        <v>578</v>
      </c>
      <c r="D160" t="s">
        <v>1308</v>
      </c>
      <c r="E160" t="s">
        <v>181</v>
      </c>
      <c r="F160" t="s">
        <v>1288</v>
      </c>
      <c r="G160" s="53">
        <f>VLOOKUP(B160,[1]Articulos!$A$2:$F$16025,4,0)</f>
        <v>0.6</v>
      </c>
      <c r="H160" s="28" t="str">
        <f>VLOOKUP(F160,'[5]Anexo Ventas mes a mes  2020'!B$5:G$58,6,0)</f>
        <v>Hot melt</v>
      </c>
      <c r="I160" s="28" t="s">
        <v>339</v>
      </c>
      <c r="J160" s="28">
        <v>187776</v>
      </c>
      <c r="U160">
        <v>144</v>
      </c>
      <c r="V160" s="28">
        <v>187776</v>
      </c>
      <c r="AI160" s="27">
        <f t="shared" si="34"/>
        <v>0</v>
      </c>
      <c r="AJ160" s="27">
        <f t="shared" si="35"/>
        <v>0</v>
      </c>
      <c r="AK160" s="27">
        <f t="shared" si="36"/>
        <v>0</v>
      </c>
      <c r="AL160" s="27">
        <f t="shared" si="37"/>
        <v>0</v>
      </c>
      <c r="AM160" s="27">
        <f t="shared" si="38"/>
        <v>0</v>
      </c>
      <c r="AN160" s="27">
        <f t="shared" si="39"/>
        <v>86.399999999999991</v>
      </c>
      <c r="AO160" s="27">
        <f t="shared" si="40"/>
        <v>0</v>
      </c>
      <c r="AP160" s="27">
        <f t="shared" si="41"/>
        <v>0</v>
      </c>
      <c r="AQ160" s="27">
        <f t="shared" si="42"/>
        <v>0</v>
      </c>
      <c r="AR160" s="27">
        <f t="shared" si="43"/>
        <v>0</v>
      </c>
      <c r="AS160" s="27">
        <f t="shared" si="44"/>
        <v>0</v>
      </c>
      <c r="AT160" s="27">
        <f t="shared" si="45"/>
        <v>0</v>
      </c>
      <c r="AU160" s="29">
        <f t="shared" si="46"/>
        <v>86.399999999999991</v>
      </c>
      <c r="AV160" s="27"/>
      <c r="AW160" s="27"/>
      <c r="AX160" s="27"/>
      <c r="AY160" s="27"/>
      <c r="AZ160" s="27"/>
      <c r="BA160" s="27">
        <f>+V160/AN160</f>
        <v>2173.3333333333335</v>
      </c>
      <c r="BB160" s="27"/>
      <c r="BC160" s="27"/>
      <c r="BD160" s="27"/>
      <c r="BE160" s="27"/>
      <c r="BF160" s="27"/>
      <c r="BG160" s="27"/>
      <c r="BH160" s="27">
        <f t="shared" si="47"/>
        <v>2173.3333333333335</v>
      </c>
      <c r="BI160" s="22">
        <f t="shared" si="48"/>
        <v>187776</v>
      </c>
      <c r="BJ160" s="22">
        <f t="shared" si="49"/>
        <v>86.399999999999991</v>
      </c>
    </row>
    <row r="161" spans="1:62" x14ac:dyDescent="0.25">
      <c r="A161">
        <v>5218</v>
      </c>
      <c r="B161" t="s">
        <v>577</v>
      </c>
      <c r="C161" t="s">
        <v>578</v>
      </c>
      <c r="D161" t="s">
        <v>1294</v>
      </c>
      <c r="E161" t="s">
        <v>177</v>
      </c>
      <c r="F161" t="s">
        <v>1288</v>
      </c>
      <c r="G161" s="53">
        <f>VLOOKUP(B161,[1]Articulos!$A$2:$F$16025,4,0)</f>
        <v>0.6</v>
      </c>
      <c r="H161" s="28" t="str">
        <f>VLOOKUP(F161,'[5]Anexo Ventas mes a mes  2020'!B$5:G$58,6,0)</f>
        <v>Hot melt</v>
      </c>
      <c r="I161" s="28" t="s">
        <v>339</v>
      </c>
      <c r="J161" s="28">
        <v>172800</v>
      </c>
      <c r="U161">
        <v>144</v>
      </c>
      <c r="V161" s="28">
        <v>172800</v>
      </c>
      <c r="AI161" s="27">
        <f t="shared" si="34"/>
        <v>0</v>
      </c>
      <c r="AJ161" s="27">
        <f t="shared" si="35"/>
        <v>0</v>
      </c>
      <c r="AK161" s="27">
        <f t="shared" si="36"/>
        <v>0</v>
      </c>
      <c r="AL161" s="27">
        <f t="shared" si="37"/>
        <v>0</v>
      </c>
      <c r="AM161" s="27">
        <f t="shared" si="38"/>
        <v>0</v>
      </c>
      <c r="AN161" s="27">
        <f t="shared" si="39"/>
        <v>86.399999999999991</v>
      </c>
      <c r="AO161" s="27">
        <f t="shared" si="40"/>
        <v>0</v>
      </c>
      <c r="AP161" s="27">
        <f t="shared" si="41"/>
        <v>0</v>
      </c>
      <c r="AQ161" s="27">
        <f t="shared" si="42"/>
        <v>0</v>
      </c>
      <c r="AR161" s="27">
        <f t="shared" si="43"/>
        <v>0</v>
      </c>
      <c r="AS161" s="27">
        <f t="shared" si="44"/>
        <v>0</v>
      </c>
      <c r="AT161" s="27">
        <f t="shared" si="45"/>
        <v>0</v>
      </c>
      <c r="AU161" s="29">
        <f t="shared" si="46"/>
        <v>86.399999999999991</v>
      </c>
      <c r="AV161" s="27"/>
      <c r="AW161" s="27"/>
      <c r="AX161" s="27"/>
      <c r="AY161" s="27"/>
      <c r="AZ161" s="27"/>
      <c r="BA161" s="27">
        <f>+V161/AN161</f>
        <v>2000.0000000000002</v>
      </c>
      <c r="BB161" s="27"/>
      <c r="BC161" s="27"/>
      <c r="BD161" s="27"/>
      <c r="BE161" s="27"/>
      <c r="BF161" s="27"/>
      <c r="BG161" s="27"/>
      <c r="BH161" s="27">
        <f t="shared" si="47"/>
        <v>2000.0000000000002</v>
      </c>
      <c r="BI161" s="22">
        <f t="shared" si="48"/>
        <v>172800</v>
      </c>
      <c r="BJ161" s="22">
        <f t="shared" si="49"/>
        <v>86.399999999999991</v>
      </c>
    </row>
    <row r="162" spans="1:62" x14ac:dyDescent="0.25">
      <c r="A162">
        <v>5219</v>
      </c>
      <c r="B162" t="s">
        <v>577</v>
      </c>
      <c r="C162" t="s">
        <v>578</v>
      </c>
      <c r="D162" t="s">
        <v>1309</v>
      </c>
      <c r="E162" t="s">
        <v>46</v>
      </c>
      <c r="F162" t="s">
        <v>1288</v>
      </c>
      <c r="G162" s="53">
        <f>VLOOKUP(B162,[1]Articulos!$A$2:$F$16025,4,0)</f>
        <v>0.6</v>
      </c>
      <c r="H162" s="28" t="str">
        <f>VLOOKUP(F162,'[5]Anexo Ventas mes a mes  2020'!B$5:G$58,6,0)</f>
        <v>Hot melt</v>
      </c>
      <c r="I162" s="28" t="s">
        <v>339</v>
      </c>
      <c r="J162" s="28">
        <v>23880</v>
      </c>
      <c r="M162">
        <v>20</v>
      </c>
      <c r="N162" s="28">
        <v>23880</v>
      </c>
      <c r="AI162" s="27">
        <f t="shared" si="34"/>
        <v>0</v>
      </c>
      <c r="AJ162" s="27">
        <f t="shared" si="35"/>
        <v>12</v>
      </c>
      <c r="AK162" s="27">
        <f t="shared" si="36"/>
        <v>0</v>
      </c>
      <c r="AL162" s="27">
        <f t="shared" si="37"/>
        <v>0</v>
      </c>
      <c r="AM162" s="27">
        <f t="shared" si="38"/>
        <v>0</v>
      </c>
      <c r="AN162" s="27">
        <f t="shared" si="39"/>
        <v>0</v>
      </c>
      <c r="AO162" s="27">
        <f t="shared" si="40"/>
        <v>0</v>
      </c>
      <c r="AP162" s="27">
        <f t="shared" si="41"/>
        <v>0</v>
      </c>
      <c r="AQ162" s="27">
        <f t="shared" si="42"/>
        <v>0</v>
      </c>
      <c r="AR162" s="27">
        <f t="shared" si="43"/>
        <v>0</v>
      </c>
      <c r="AS162" s="27">
        <f t="shared" si="44"/>
        <v>0</v>
      </c>
      <c r="AT162" s="27">
        <f t="shared" si="45"/>
        <v>0</v>
      </c>
      <c r="AU162" s="29">
        <f t="shared" si="46"/>
        <v>12</v>
      </c>
      <c r="AV162" s="27"/>
      <c r="AW162" s="27">
        <f>+N162/AJ162</f>
        <v>1990</v>
      </c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>
        <f t="shared" si="47"/>
        <v>1990</v>
      </c>
      <c r="BI162" s="22">
        <f t="shared" si="48"/>
        <v>0</v>
      </c>
      <c r="BJ162" s="22">
        <f t="shared" si="49"/>
        <v>0</v>
      </c>
    </row>
    <row r="163" spans="1:62" x14ac:dyDescent="0.25">
      <c r="A163">
        <v>5220</v>
      </c>
      <c r="B163" t="s">
        <v>577</v>
      </c>
      <c r="C163" t="s">
        <v>578</v>
      </c>
      <c r="D163" t="s">
        <v>1310</v>
      </c>
      <c r="E163" t="s">
        <v>43</v>
      </c>
      <c r="F163" t="s">
        <v>1288</v>
      </c>
      <c r="G163" s="53">
        <f>VLOOKUP(B163,[1]Articulos!$A$2:$F$16025,4,0)</f>
        <v>0.6</v>
      </c>
      <c r="H163" s="28" t="str">
        <f>VLOOKUP(F163,'[5]Anexo Ventas mes a mes  2020'!B$5:G$58,6,0)</f>
        <v>Hot melt</v>
      </c>
      <c r="I163" s="28" t="s">
        <v>339</v>
      </c>
      <c r="J163" s="28">
        <v>171936</v>
      </c>
      <c r="O163">
        <v>144</v>
      </c>
      <c r="P163" s="28">
        <v>171936</v>
      </c>
      <c r="AI163" s="27">
        <f t="shared" si="34"/>
        <v>0</v>
      </c>
      <c r="AJ163" s="27">
        <f t="shared" si="35"/>
        <v>0</v>
      </c>
      <c r="AK163" s="27">
        <f t="shared" si="36"/>
        <v>86.399999999999991</v>
      </c>
      <c r="AL163" s="27">
        <f t="shared" si="37"/>
        <v>0</v>
      </c>
      <c r="AM163" s="27">
        <f t="shared" si="38"/>
        <v>0</v>
      </c>
      <c r="AN163" s="27">
        <f t="shared" si="39"/>
        <v>0</v>
      </c>
      <c r="AO163" s="27">
        <f t="shared" si="40"/>
        <v>0</v>
      </c>
      <c r="AP163" s="27">
        <f t="shared" si="41"/>
        <v>0</v>
      </c>
      <c r="AQ163" s="27">
        <f t="shared" si="42"/>
        <v>0</v>
      </c>
      <c r="AR163" s="27">
        <f t="shared" si="43"/>
        <v>0</v>
      </c>
      <c r="AS163" s="27">
        <f t="shared" si="44"/>
        <v>0</v>
      </c>
      <c r="AT163" s="27">
        <f t="shared" si="45"/>
        <v>0</v>
      </c>
      <c r="AU163" s="29">
        <f t="shared" si="46"/>
        <v>86.399999999999991</v>
      </c>
      <c r="AV163" s="27"/>
      <c r="AW163" s="27"/>
      <c r="AX163" s="27">
        <f>+P163/AK163</f>
        <v>1990.0000000000002</v>
      </c>
      <c r="AY163" s="27"/>
      <c r="AZ163" s="27"/>
      <c r="BA163" s="27"/>
      <c r="BB163" s="27"/>
      <c r="BC163" s="27"/>
      <c r="BD163" s="27"/>
      <c r="BE163" s="27"/>
      <c r="BF163" s="27"/>
      <c r="BG163" s="27"/>
      <c r="BH163" s="27">
        <f t="shared" si="47"/>
        <v>1990.0000000000002</v>
      </c>
      <c r="BI163" s="22">
        <f t="shared" si="48"/>
        <v>0</v>
      </c>
      <c r="BJ163" s="22">
        <f t="shared" si="49"/>
        <v>0</v>
      </c>
    </row>
    <row r="164" spans="1:62" x14ac:dyDescent="0.25">
      <c r="A164">
        <v>5221</v>
      </c>
      <c r="B164" t="s">
        <v>577</v>
      </c>
      <c r="C164" t="s">
        <v>578</v>
      </c>
      <c r="D164" t="s">
        <v>1311</v>
      </c>
      <c r="E164" t="s">
        <v>47</v>
      </c>
      <c r="F164" t="s">
        <v>1288</v>
      </c>
      <c r="G164" s="53">
        <f>VLOOKUP(B164,[1]Articulos!$A$2:$F$16025,4,0)</f>
        <v>0.6</v>
      </c>
      <c r="H164" s="28" t="str">
        <f>VLOOKUP(F164,'[5]Anexo Ventas mes a mes  2020'!B$5:G$58,6,0)</f>
        <v>Hot melt</v>
      </c>
      <c r="I164" s="28" t="s">
        <v>339</v>
      </c>
      <c r="J164" s="28">
        <v>23880</v>
      </c>
      <c r="O164">
        <v>20</v>
      </c>
      <c r="P164" s="28">
        <v>23880</v>
      </c>
      <c r="AI164" s="27">
        <f t="shared" si="34"/>
        <v>0</v>
      </c>
      <c r="AJ164" s="27">
        <f t="shared" si="35"/>
        <v>0</v>
      </c>
      <c r="AK164" s="27">
        <f t="shared" si="36"/>
        <v>12</v>
      </c>
      <c r="AL164" s="27">
        <f t="shared" si="37"/>
        <v>0</v>
      </c>
      <c r="AM164" s="27">
        <f t="shared" si="38"/>
        <v>0</v>
      </c>
      <c r="AN164" s="27">
        <f t="shared" si="39"/>
        <v>0</v>
      </c>
      <c r="AO164" s="27">
        <f t="shared" si="40"/>
        <v>0</v>
      </c>
      <c r="AP164" s="27">
        <f t="shared" si="41"/>
        <v>0</v>
      </c>
      <c r="AQ164" s="27">
        <f t="shared" si="42"/>
        <v>0</v>
      </c>
      <c r="AR164" s="27">
        <f t="shared" si="43"/>
        <v>0</v>
      </c>
      <c r="AS164" s="27">
        <f t="shared" si="44"/>
        <v>0</v>
      </c>
      <c r="AT164" s="27">
        <f t="shared" si="45"/>
        <v>0</v>
      </c>
      <c r="AU164" s="29">
        <f t="shared" si="46"/>
        <v>12</v>
      </c>
      <c r="AV164" s="27"/>
      <c r="AW164" s="27"/>
      <c r="AX164" s="27">
        <f>+P164/AK164</f>
        <v>1990</v>
      </c>
      <c r="AY164" s="27"/>
      <c r="AZ164" s="27"/>
      <c r="BA164" s="27"/>
      <c r="BB164" s="27"/>
      <c r="BC164" s="27"/>
      <c r="BD164" s="27"/>
      <c r="BE164" s="27"/>
      <c r="BF164" s="27"/>
      <c r="BG164" s="27"/>
      <c r="BH164" s="27">
        <f t="shared" si="47"/>
        <v>1990</v>
      </c>
      <c r="BI164" s="22">
        <f t="shared" si="48"/>
        <v>0</v>
      </c>
      <c r="BJ164" s="22">
        <f t="shared" si="49"/>
        <v>0</v>
      </c>
    </row>
    <row r="165" spans="1:62" x14ac:dyDescent="0.25">
      <c r="A165">
        <v>5222</v>
      </c>
      <c r="B165" t="s">
        <v>577</v>
      </c>
      <c r="C165" t="s">
        <v>578</v>
      </c>
      <c r="D165" t="s">
        <v>1297</v>
      </c>
      <c r="E165" t="s">
        <v>191</v>
      </c>
      <c r="F165" t="s">
        <v>1288</v>
      </c>
      <c r="G165" s="53">
        <f>VLOOKUP(B165,[1]Articulos!$A$2:$F$16025,4,0)</f>
        <v>0.6</v>
      </c>
      <c r="H165" s="28" t="str">
        <f>VLOOKUP(F165,'[5]Anexo Ventas mes a mes  2020'!B$5:G$58,6,0)</f>
        <v>Hot melt</v>
      </c>
      <c r="I165" s="28" t="s">
        <v>339</v>
      </c>
      <c r="J165" s="28">
        <v>14328</v>
      </c>
      <c r="AA165">
        <v>12</v>
      </c>
      <c r="AB165" s="28">
        <v>14328</v>
      </c>
      <c r="AI165" s="27">
        <f t="shared" si="34"/>
        <v>0</v>
      </c>
      <c r="AJ165" s="27">
        <f t="shared" si="35"/>
        <v>0</v>
      </c>
      <c r="AK165" s="27">
        <f t="shared" si="36"/>
        <v>0</v>
      </c>
      <c r="AL165" s="27">
        <f t="shared" si="37"/>
        <v>0</v>
      </c>
      <c r="AM165" s="27">
        <f t="shared" si="38"/>
        <v>0</v>
      </c>
      <c r="AN165" s="27">
        <f t="shared" si="39"/>
        <v>0</v>
      </c>
      <c r="AO165" s="27">
        <f t="shared" si="40"/>
        <v>0</v>
      </c>
      <c r="AP165" s="27">
        <f t="shared" si="41"/>
        <v>0</v>
      </c>
      <c r="AQ165" s="27">
        <f t="shared" si="42"/>
        <v>7.1999999999999993</v>
      </c>
      <c r="AR165" s="27">
        <f t="shared" si="43"/>
        <v>0</v>
      </c>
      <c r="AS165" s="27">
        <f t="shared" si="44"/>
        <v>0</v>
      </c>
      <c r="AT165" s="27">
        <f t="shared" si="45"/>
        <v>0</v>
      </c>
      <c r="AU165" s="29">
        <f t="shared" si="46"/>
        <v>7.1999999999999993</v>
      </c>
      <c r="AV165" s="27"/>
      <c r="AW165" s="27"/>
      <c r="AX165" s="27"/>
      <c r="AY165" s="27"/>
      <c r="AZ165" s="27"/>
      <c r="BA165" s="27"/>
      <c r="BB165" s="27"/>
      <c r="BC165" s="27"/>
      <c r="BD165" s="27">
        <f>+AB165/AQ165</f>
        <v>1990.0000000000002</v>
      </c>
      <c r="BE165" s="27"/>
      <c r="BF165" s="27"/>
      <c r="BG165" s="27"/>
      <c r="BH165" s="27">
        <f t="shared" si="47"/>
        <v>1990.0000000000002</v>
      </c>
      <c r="BI165" s="22">
        <f t="shared" si="48"/>
        <v>14328</v>
      </c>
      <c r="BJ165" s="22">
        <f t="shared" si="49"/>
        <v>7.1999999999999993</v>
      </c>
    </row>
    <row r="166" spans="1:62" x14ac:dyDescent="0.25">
      <c r="A166">
        <v>5223</v>
      </c>
      <c r="B166" t="s">
        <v>577</v>
      </c>
      <c r="C166" t="s">
        <v>578</v>
      </c>
      <c r="D166" t="s">
        <v>1312</v>
      </c>
      <c r="E166" t="s">
        <v>195</v>
      </c>
      <c r="F166" t="s">
        <v>1288</v>
      </c>
      <c r="G166" s="53">
        <f>VLOOKUP(B166,[1]Articulos!$A$2:$F$16025,4,0)</f>
        <v>0.6</v>
      </c>
      <c r="H166" s="28" t="str">
        <f>VLOOKUP(F166,'[5]Anexo Ventas mes a mes  2020'!B$5:G$58,6,0)</f>
        <v>Hot melt</v>
      </c>
      <c r="I166" s="28" t="s">
        <v>339</v>
      </c>
      <c r="J166" s="28">
        <v>48954</v>
      </c>
      <c r="U166">
        <v>20</v>
      </c>
      <c r="V166" s="28">
        <v>23880</v>
      </c>
      <c r="AA166">
        <v>21</v>
      </c>
      <c r="AB166" s="28">
        <v>25074</v>
      </c>
      <c r="AI166" s="27">
        <f t="shared" si="34"/>
        <v>0</v>
      </c>
      <c r="AJ166" s="27">
        <f t="shared" si="35"/>
        <v>0</v>
      </c>
      <c r="AK166" s="27">
        <f t="shared" si="36"/>
        <v>0</v>
      </c>
      <c r="AL166" s="27">
        <f t="shared" si="37"/>
        <v>0</v>
      </c>
      <c r="AM166" s="27">
        <f t="shared" si="38"/>
        <v>0</v>
      </c>
      <c r="AN166" s="27">
        <f t="shared" si="39"/>
        <v>12</v>
      </c>
      <c r="AO166" s="27">
        <f t="shared" si="40"/>
        <v>0</v>
      </c>
      <c r="AP166" s="27">
        <f t="shared" si="41"/>
        <v>0</v>
      </c>
      <c r="AQ166" s="27">
        <f t="shared" si="42"/>
        <v>12.6</v>
      </c>
      <c r="AR166" s="27">
        <f t="shared" si="43"/>
        <v>0</v>
      </c>
      <c r="AS166" s="27">
        <f t="shared" si="44"/>
        <v>0</v>
      </c>
      <c r="AT166" s="27">
        <f t="shared" si="45"/>
        <v>0</v>
      </c>
      <c r="AU166" s="29">
        <f t="shared" si="46"/>
        <v>24.6</v>
      </c>
      <c r="AV166" s="27"/>
      <c r="AW166" s="27"/>
      <c r="AX166" s="27"/>
      <c r="AY166" s="27"/>
      <c r="AZ166" s="27"/>
      <c r="BA166" s="27">
        <f>+V166/AN166</f>
        <v>1990</v>
      </c>
      <c r="BB166" s="27"/>
      <c r="BC166" s="27"/>
      <c r="BD166" s="27">
        <f>+AB166/AQ166</f>
        <v>1990</v>
      </c>
      <c r="BE166" s="27"/>
      <c r="BF166" s="27"/>
      <c r="BG166" s="27"/>
      <c r="BH166" s="27">
        <f t="shared" si="47"/>
        <v>1989.9999999999998</v>
      </c>
      <c r="BI166" s="22">
        <f t="shared" si="48"/>
        <v>48954</v>
      </c>
      <c r="BJ166" s="22">
        <f t="shared" si="49"/>
        <v>24.6</v>
      </c>
    </row>
    <row r="167" spans="1:62" x14ac:dyDescent="0.25">
      <c r="A167">
        <v>5224</v>
      </c>
      <c r="B167" t="s">
        <v>577</v>
      </c>
      <c r="C167" t="s">
        <v>578</v>
      </c>
      <c r="D167" t="s">
        <v>1313</v>
      </c>
      <c r="E167" t="s">
        <v>205</v>
      </c>
      <c r="F167" t="s">
        <v>1288</v>
      </c>
      <c r="G167" s="53">
        <f>VLOOKUP(B167,[1]Articulos!$A$2:$F$16025,4,0)</f>
        <v>0.6</v>
      </c>
      <c r="H167" s="28" t="str">
        <f>VLOOKUP(F167,'[5]Anexo Ventas mes a mes  2020'!B$5:G$58,6,0)</f>
        <v>Hot melt</v>
      </c>
      <c r="I167" s="28" t="s">
        <v>339</v>
      </c>
      <c r="J167" s="28">
        <v>5970</v>
      </c>
      <c r="U167">
        <v>5</v>
      </c>
      <c r="V167" s="28">
        <v>5970</v>
      </c>
      <c r="AI167" s="27">
        <f t="shared" si="34"/>
        <v>0</v>
      </c>
      <c r="AJ167" s="27">
        <f t="shared" si="35"/>
        <v>0</v>
      </c>
      <c r="AK167" s="27">
        <f t="shared" si="36"/>
        <v>0</v>
      </c>
      <c r="AL167" s="27">
        <f t="shared" si="37"/>
        <v>0</v>
      </c>
      <c r="AM167" s="27">
        <f t="shared" si="38"/>
        <v>0</v>
      </c>
      <c r="AN167" s="27">
        <f t="shared" si="39"/>
        <v>3</v>
      </c>
      <c r="AO167" s="27">
        <f t="shared" si="40"/>
        <v>0</v>
      </c>
      <c r="AP167" s="27">
        <f t="shared" si="41"/>
        <v>0</v>
      </c>
      <c r="AQ167" s="27">
        <f t="shared" si="42"/>
        <v>0</v>
      </c>
      <c r="AR167" s="27">
        <f t="shared" si="43"/>
        <v>0</v>
      </c>
      <c r="AS167" s="27">
        <f t="shared" si="44"/>
        <v>0</v>
      </c>
      <c r="AT167" s="27">
        <f t="shared" si="45"/>
        <v>0</v>
      </c>
      <c r="AU167" s="29">
        <f t="shared" si="46"/>
        <v>3</v>
      </c>
      <c r="AV167" s="27"/>
      <c r="AW167" s="27"/>
      <c r="AX167" s="27"/>
      <c r="AY167" s="27"/>
      <c r="AZ167" s="27"/>
      <c r="BA167" s="27">
        <f>+V167/AN167</f>
        <v>1990</v>
      </c>
      <c r="BB167" s="27"/>
      <c r="BC167" s="27"/>
      <c r="BD167" s="27"/>
      <c r="BE167" s="27"/>
      <c r="BF167" s="27"/>
      <c r="BG167" s="27"/>
      <c r="BH167" s="27">
        <f t="shared" si="47"/>
        <v>1990</v>
      </c>
      <c r="BI167" s="22">
        <f t="shared" si="48"/>
        <v>5970</v>
      </c>
      <c r="BJ167" s="22">
        <f t="shared" si="49"/>
        <v>3</v>
      </c>
    </row>
    <row r="168" spans="1:62" x14ac:dyDescent="0.25">
      <c r="A168">
        <v>5225</v>
      </c>
      <c r="B168" t="s">
        <v>577</v>
      </c>
      <c r="C168" t="s">
        <v>578</v>
      </c>
      <c r="D168" t="s">
        <v>1303</v>
      </c>
      <c r="E168" t="s">
        <v>200</v>
      </c>
      <c r="F168" t="s">
        <v>1288</v>
      </c>
      <c r="G168" s="53">
        <f>VLOOKUP(B168,[1]Articulos!$A$2:$F$16025,4,0)</f>
        <v>0.6</v>
      </c>
      <c r="H168" s="28" t="str">
        <f>VLOOKUP(F168,'[5]Anexo Ventas mes a mes  2020'!B$5:G$58,6,0)</f>
        <v>Hot melt</v>
      </c>
      <c r="I168" s="28" t="s">
        <v>339</v>
      </c>
      <c r="J168" s="28">
        <v>11940</v>
      </c>
      <c r="AG168">
        <v>10</v>
      </c>
      <c r="AH168" s="28">
        <v>11940</v>
      </c>
      <c r="AI168" s="27">
        <f t="shared" si="34"/>
        <v>0</v>
      </c>
      <c r="AJ168" s="27">
        <f t="shared" si="35"/>
        <v>0</v>
      </c>
      <c r="AK168" s="27">
        <f t="shared" si="36"/>
        <v>0</v>
      </c>
      <c r="AL168" s="27">
        <f t="shared" si="37"/>
        <v>0</v>
      </c>
      <c r="AM168" s="27">
        <f t="shared" si="38"/>
        <v>0</v>
      </c>
      <c r="AN168" s="27">
        <f t="shared" si="39"/>
        <v>0</v>
      </c>
      <c r="AO168" s="27">
        <f t="shared" si="40"/>
        <v>0</v>
      </c>
      <c r="AP168" s="27">
        <f t="shared" si="41"/>
        <v>0</v>
      </c>
      <c r="AQ168" s="27">
        <f t="shared" si="42"/>
        <v>0</v>
      </c>
      <c r="AR168" s="27">
        <f t="shared" si="43"/>
        <v>0</v>
      </c>
      <c r="AS168" s="27">
        <f t="shared" si="44"/>
        <v>0</v>
      </c>
      <c r="AT168" s="27">
        <f t="shared" si="45"/>
        <v>6</v>
      </c>
      <c r="AU168" s="29">
        <f t="shared" si="46"/>
        <v>6</v>
      </c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>
        <f>+AH168/AT168</f>
        <v>1990</v>
      </c>
      <c r="BH168" s="27">
        <f t="shared" si="47"/>
        <v>1990</v>
      </c>
      <c r="BI168" s="22">
        <f t="shared" si="48"/>
        <v>11940</v>
      </c>
      <c r="BJ168" s="22">
        <f t="shared" si="49"/>
        <v>6</v>
      </c>
    </row>
    <row r="169" spans="1:62" x14ac:dyDescent="0.25">
      <c r="A169">
        <v>5226</v>
      </c>
      <c r="B169" t="s">
        <v>577</v>
      </c>
      <c r="C169" t="s">
        <v>578</v>
      </c>
      <c r="D169" t="s">
        <v>1305</v>
      </c>
      <c r="E169" t="s">
        <v>206</v>
      </c>
      <c r="F169" t="s">
        <v>1288</v>
      </c>
      <c r="G169" s="53">
        <f>VLOOKUP(B169,[1]Articulos!$A$2:$F$16025,4,0)</f>
        <v>0.6</v>
      </c>
      <c r="H169" s="28" t="str">
        <f>VLOOKUP(F169,'[5]Anexo Ventas mes a mes  2020'!B$5:G$58,6,0)</f>
        <v>Hot melt</v>
      </c>
      <c r="I169" s="28" t="s">
        <v>339</v>
      </c>
      <c r="J169" s="28">
        <v>1294</v>
      </c>
      <c r="AG169">
        <v>1</v>
      </c>
      <c r="AH169" s="28">
        <v>1294</v>
      </c>
      <c r="AI169" s="27">
        <f t="shared" si="34"/>
        <v>0</v>
      </c>
      <c r="AJ169" s="27">
        <f t="shared" si="35"/>
        <v>0</v>
      </c>
      <c r="AK169" s="27">
        <f t="shared" si="36"/>
        <v>0</v>
      </c>
      <c r="AL169" s="27">
        <f t="shared" si="37"/>
        <v>0</v>
      </c>
      <c r="AM169" s="27">
        <f t="shared" si="38"/>
        <v>0</v>
      </c>
      <c r="AN169" s="27">
        <f t="shared" si="39"/>
        <v>0</v>
      </c>
      <c r="AO169" s="27">
        <f t="shared" si="40"/>
        <v>0</v>
      </c>
      <c r="AP169" s="27">
        <f t="shared" si="41"/>
        <v>0</v>
      </c>
      <c r="AQ169" s="27">
        <f t="shared" si="42"/>
        <v>0</v>
      </c>
      <c r="AR169" s="27">
        <f t="shared" si="43"/>
        <v>0</v>
      </c>
      <c r="AS169" s="27">
        <f t="shared" si="44"/>
        <v>0</v>
      </c>
      <c r="AT169" s="27">
        <f t="shared" si="45"/>
        <v>0.6</v>
      </c>
      <c r="AU169" s="29">
        <f t="shared" si="46"/>
        <v>0.6</v>
      </c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>
        <f>+AH169/AT169</f>
        <v>2156.666666666667</v>
      </c>
      <c r="BH169" s="27">
        <f t="shared" si="47"/>
        <v>2156.666666666667</v>
      </c>
      <c r="BI169" s="22">
        <f t="shared" si="48"/>
        <v>1294</v>
      </c>
      <c r="BJ169" s="22">
        <f t="shared" si="49"/>
        <v>0.6</v>
      </c>
    </row>
    <row r="170" spans="1:62" x14ac:dyDescent="0.25">
      <c r="A170">
        <v>5227</v>
      </c>
      <c r="B170" t="s">
        <v>577</v>
      </c>
      <c r="C170" t="s">
        <v>578</v>
      </c>
      <c r="D170" t="s">
        <v>1314</v>
      </c>
      <c r="E170" t="s">
        <v>186</v>
      </c>
      <c r="F170" t="s">
        <v>1288</v>
      </c>
      <c r="G170" s="53">
        <f>VLOOKUP(B170,[1]Articulos!$A$2:$F$16025,4,0)</f>
        <v>0.6</v>
      </c>
      <c r="H170" s="28" t="str">
        <f>VLOOKUP(F170,'[5]Anexo Ventas mes a mes  2020'!B$5:G$58,6,0)</f>
        <v>Hot melt</v>
      </c>
      <c r="I170" s="28" t="s">
        <v>339</v>
      </c>
      <c r="J170" s="28">
        <v>171936</v>
      </c>
      <c r="AG170">
        <v>144</v>
      </c>
      <c r="AH170" s="28">
        <v>171936</v>
      </c>
      <c r="AI170" s="27">
        <f t="shared" si="34"/>
        <v>0</v>
      </c>
      <c r="AJ170" s="27">
        <f t="shared" si="35"/>
        <v>0</v>
      </c>
      <c r="AK170" s="27">
        <f t="shared" si="36"/>
        <v>0</v>
      </c>
      <c r="AL170" s="27">
        <f t="shared" si="37"/>
        <v>0</v>
      </c>
      <c r="AM170" s="27">
        <f t="shared" si="38"/>
        <v>0</v>
      </c>
      <c r="AN170" s="27">
        <f t="shared" si="39"/>
        <v>0</v>
      </c>
      <c r="AO170" s="27">
        <f t="shared" si="40"/>
        <v>0</v>
      </c>
      <c r="AP170" s="27">
        <f t="shared" si="41"/>
        <v>0</v>
      </c>
      <c r="AQ170" s="27">
        <f t="shared" si="42"/>
        <v>0</v>
      </c>
      <c r="AR170" s="27">
        <f t="shared" si="43"/>
        <v>0</v>
      </c>
      <c r="AS170" s="27">
        <f t="shared" si="44"/>
        <v>0</v>
      </c>
      <c r="AT170" s="27">
        <f t="shared" si="45"/>
        <v>86.399999999999991</v>
      </c>
      <c r="AU170" s="29">
        <f t="shared" si="46"/>
        <v>86.399999999999991</v>
      </c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>
        <f>+AH170/AT170</f>
        <v>1990.0000000000002</v>
      </c>
      <c r="BH170" s="27">
        <f t="shared" si="47"/>
        <v>1990.0000000000002</v>
      </c>
      <c r="BI170" s="22">
        <f t="shared" si="48"/>
        <v>171936</v>
      </c>
      <c r="BJ170" s="22">
        <f t="shared" si="49"/>
        <v>86.399999999999991</v>
      </c>
    </row>
    <row r="171" spans="1:62" x14ac:dyDescent="0.25">
      <c r="A171">
        <v>5228</v>
      </c>
      <c r="B171" t="s">
        <v>577</v>
      </c>
      <c r="C171" t="s">
        <v>578</v>
      </c>
      <c r="D171" t="s">
        <v>1315</v>
      </c>
      <c r="E171" t="s">
        <v>189</v>
      </c>
      <c r="F171" t="s">
        <v>1288</v>
      </c>
      <c r="G171" s="53">
        <f>VLOOKUP(B171,[1]Articulos!$A$2:$F$16025,4,0)</f>
        <v>0.6</v>
      </c>
      <c r="H171" s="28" t="str">
        <f>VLOOKUP(F171,'[5]Anexo Ventas mes a mes  2020'!B$5:G$58,6,0)</f>
        <v>Hot melt</v>
      </c>
      <c r="I171" s="28" t="s">
        <v>339</v>
      </c>
      <c r="J171" s="28">
        <v>158976</v>
      </c>
      <c r="AC171">
        <v>144</v>
      </c>
      <c r="AD171" s="28">
        <v>158976</v>
      </c>
      <c r="AI171" s="27">
        <f t="shared" si="34"/>
        <v>0</v>
      </c>
      <c r="AJ171" s="27">
        <f t="shared" si="35"/>
        <v>0</v>
      </c>
      <c r="AK171" s="27">
        <f t="shared" si="36"/>
        <v>0</v>
      </c>
      <c r="AL171" s="27">
        <f t="shared" si="37"/>
        <v>0</v>
      </c>
      <c r="AM171" s="27">
        <f t="shared" si="38"/>
        <v>0</v>
      </c>
      <c r="AN171" s="27">
        <f t="shared" si="39"/>
        <v>0</v>
      </c>
      <c r="AO171" s="27">
        <f t="shared" si="40"/>
        <v>0</v>
      </c>
      <c r="AP171" s="27">
        <f t="shared" si="41"/>
        <v>0</v>
      </c>
      <c r="AQ171" s="27">
        <f t="shared" si="42"/>
        <v>0</v>
      </c>
      <c r="AR171" s="27">
        <f t="shared" si="43"/>
        <v>86.399999999999991</v>
      </c>
      <c r="AS171" s="27">
        <f t="shared" si="44"/>
        <v>0</v>
      </c>
      <c r="AT171" s="27">
        <f t="shared" si="45"/>
        <v>0</v>
      </c>
      <c r="AU171" s="29">
        <f t="shared" si="46"/>
        <v>86.399999999999991</v>
      </c>
      <c r="AV171" s="27"/>
      <c r="AW171" s="27"/>
      <c r="AX171" s="27"/>
      <c r="AY171" s="27"/>
      <c r="AZ171" s="27"/>
      <c r="BA171" s="27"/>
      <c r="BB171" s="27"/>
      <c r="BC171" s="27"/>
      <c r="BD171" s="27"/>
      <c r="BE171" s="27">
        <f>+AD171/AR171</f>
        <v>1840.0000000000002</v>
      </c>
      <c r="BF171" s="27"/>
      <c r="BG171" s="27"/>
      <c r="BH171" s="27">
        <f t="shared" si="47"/>
        <v>1840.0000000000002</v>
      </c>
      <c r="BI171" s="22">
        <f t="shared" si="48"/>
        <v>158976</v>
      </c>
      <c r="BJ171" s="22">
        <f t="shared" si="49"/>
        <v>86.399999999999991</v>
      </c>
    </row>
    <row r="172" spans="1:62" x14ac:dyDescent="0.25">
      <c r="A172">
        <v>5229</v>
      </c>
      <c r="B172" t="s">
        <v>577</v>
      </c>
      <c r="C172" t="s">
        <v>578</v>
      </c>
      <c r="D172" t="s">
        <v>587</v>
      </c>
      <c r="E172" t="s">
        <v>111</v>
      </c>
      <c r="F172" t="s">
        <v>1288</v>
      </c>
      <c r="G172" s="53">
        <f>VLOOKUP(B172,[1]Articulos!$A$2:$F$16025,4,0)</f>
        <v>0.6</v>
      </c>
      <c r="H172" s="28" t="str">
        <f>VLOOKUP(F172,'[5]Anexo Ventas mes a mes  2020'!B$5:G$58,6,0)</f>
        <v>Hot melt</v>
      </c>
      <c r="I172" s="28" t="s">
        <v>339</v>
      </c>
      <c r="J172" s="28">
        <v>114138</v>
      </c>
      <c r="S172">
        <v>432</v>
      </c>
      <c r="T172" s="28">
        <v>483408</v>
      </c>
      <c r="Y172">
        <v>-330</v>
      </c>
      <c r="Z172" s="28">
        <v>-369270</v>
      </c>
      <c r="AI172" s="27">
        <f t="shared" si="34"/>
        <v>0</v>
      </c>
      <c r="AJ172" s="27">
        <f t="shared" si="35"/>
        <v>0</v>
      </c>
      <c r="AK172" s="27">
        <f t="shared" si="36"/>
        <v>0</v>
      </c>
      <c r="AL172" s="27">
        <f t="shared" si="37"/>
        <v>0</v>
      </c>
      <c r="AM172" s="27">
        <f t="shared" si="38"/>
        <v>259.2</v>
      </c>
      <c r="AN172" s="27">
        <f t="shared" si="39"/>
        <v>0</v>
      </c>
      <c r="AO172" s="27">
        <f t="shared" si="40"/>
        <v>0</v>
      </c>
      <c r="AP172" s="27">
        <f t="shared" si="41"/>
        <v>-198</v>
      </c>
      <c r="AQ172" s="27">
        <f t="shared" si="42"/>
        <v>0</v>
      </c>
      <c r="AR172" s="27">
        <f t="shared" si="43"/>
        <v>0</v>
      </c>
      <c r="AS172" s="27">
        <f t="shared" si="44"/>
        <v>0</v>
      </c>
      <c r="AT172" s="27">
        <f t="shared" si="45"/>
        <v>0</v>
      </c>
      <c r="AU172" s="29">
        <f t="shared" si="46"/>
        <v>61.199999999999989</v>
      </c>
      <c r="AV172" s="27"/>
      <c r="AW172" s="27"/>
      <c r="AX172" s="27"/>
      <c r="AY172" s="27"/>
      <c r="AZ172" s="27">
        <f>+T172/AM172</f>
        <v>1865</v>
      </c>
      <c r="BA172" s="27"/>
      <c r="BB172" s="27"/>
      <c r="BC172" s="27">
        <f>+Z172/AP172</f>
        <v>1865</v>
      </c>
      <c r="BD172" s="27"/>
      <c r="BE172" s="27"/>
      <c r="BF172" s="27"/>
      <c r="BG172" s="27"/>
      <c r="BH172" s="27">
        <f t="shared" si="47"/>
        <v>1865.0000000000005</v>
      </c>
      <c r="BI172" s="22">
        <f t="shared" si="48"/>
        <v>114138</v>
      </c>
      <c r="BJ172" s="22">
        <f t="shared" si="49"/>
        <v>61.199999999999989</v>
      </c>
    </row>
    <row r="173" spans="1:62" x14ac:dyDescent="0.25">
      <c r="A173">
        <v>5230</v>
      </c>
      <c r="B173" t="s">
        <v>577</v>
      </c>
      <c r="C173" t="s">
        <v>578</v>
      </c>
      <c r="D173" t="s">
        <v>564</v>
      </c>
      <c r="E173" t="s">
        <v>36</v>
      </c>
      <c r="F173" t="s">
        <v>1288</v>
      </c>
      <c r="G173" s="53">
        <f>VLOOKUP(B173,[1]Articulos!$A$2:$F$16025,4,0)</f>
        <v>0.6</v>
      </c>
      <c r="H173" s="28" t="str">
        <f>VLOOKUP(F173,'[5]Anexo Ventas mes a mes  2020'!B$5:G$58,6,0)</f>
        <v>Hot melt</v>
      </c>
      <c r="I173" s="28" t="s">
        <v>339</v>
      </c>
      <c r="J173" s="28">
        <v>154368</v>
      </c>
      <c r="K173">
        <v>144</v>
      </c>
      <c r="L173" s="28">
        <v>154368</v>
      </c>
      <c r="AI173" s="27">
        <f t="shared" si="34"/>
        <v>86.399999999999991</v>
      </c>
      <c r="AJ173" s="27">
        <f t="shared" si="35"/>
        <v>0</v>
      </c>
      <c r="AK173" s="27">
        <f t="shared" si="36"/>
        <v>0</v>
      </c>
      <c r="AL173" s="27">
        <f t="shared" si="37"/>
        <v>0</v>
      </c>
      <c r="AM173" s="27">
        <f t="shared" si="38"/>
        <v>0</v>
      </c>
      <c r="AN173" s="27">
        <f t="shared" si="39"/>
        <v>0</v>
      </c>
      <c r="AO173" s="27">
        <f t="shared" si="40"/>
        <v>0</v>
      </c>
      <c r="AP173" s="27">
        <f t="shared" si="41"/>
        <v>0</v>
      </c>
      <c r="AQ173" s="27">
        <f t="shared" si="42"/>
        <v>0</v>
      </c>
      <c r="AR173" s="27">
        <f t="shared" si="43"/>
        <v>0</v>
      </c>
      <c r="AS173" s="27">
        <f t="shared" si="44"/>
        <v>0</v>
      </c>
      <c r="AT173" s="27">
        <f t="shared" si="45"/>
        <v>0</v>
      </c>
      <c r="AU173" s="29">
        <f t="shared" si="46"/>
        <v>86.399999999999991</v>
      </c>
      <c r="AV173" s="27">
        <f>+L173/AI173</f>
        <v>1786.6666666666667</v>
      </c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>
        <f t="shared" si="47"/>
        <v>1786.6666666666667</v>
      </c>
      <c r="BI173" s="22">
        <f t="shared" si="48"/>
        <v>0</v>
      </c>
      <c r="BJ173" s="22">
        <f t="shared" si="49"/>
        <v>0</v>
      </c>
    </row>
    <row r="174" spans="1:62" x14ac:dyDescent="0.25">
      <c r="A174">
        <v>5231</v>
      </c>
      <c r="B174" t="s">
        <v>577</v>
      </c>
      <c r="C174" t="s">
        <v>578</v>
      </c>
      <c r="D174" t="s">
        <v>565</v>
      </c>
      <c r="E174" t="s">
        <v>128</v>
      </c>
      <c r="F174" t="s">
        <v>1288</v>
      </c>
      <c r="G174" s="53">
        <f>VLOOKUP(B174,[1]Articulos!$A$2:$F$16025,4,0)</f>
        <v>0.6</v>
      </c>
      <c r="H174" s="28" t="str">
        <f>VLOOKUP(F174,'[5]Anexo Ventas mes a mes  2020'!B$5:G$58,6,0)</f>
        <v>Hot melt</v>
      </c>
      <c r="I174" s="28" t="s">
        <v>339</v>
      </c>
      <c r="J174" s="28">
        <v>179860</v>
      </c>
      <c r="Q174">
        <v>144</v>
      </c>
      <c r="R174" s="28">
        <v>152352</v>
      </c>
      <c r="S174">
        <v>144</v>
      </c>
      <c r="T174" s="28">
        <v>152352</v>
      </c>
      <c r="U174">
        <v>-118</v>
      </c>
      <c r="V174" s="28">
        <v>-124844</v>
      </c>
      <c r="AI174" s="27">
        <f t="shared" si="34"/>
        <v>0</v>
      </c>
      <c r="AJ174" s="27">
        <f t="shared" si="35"/>
        <v>0</v>
      </c>
      <c r="AK174" s="27">
        <f t="shared" si="36"/>
        <v>0</v>
      </c>
      <c r="AL174" s="27">
        <f t="shared" si="37"/>
        <v>86.399999999999991</v>
      </c>
      <c r="AM174" s="27">
        <f t="shared" si="38"/>
        <v>86.399999999999991</v>
      </c>
      <c r="AN174" s="27">
        <f t="shared" si="39"/>
        <v>-70.8</v>
      </c>
      <c r="AO174" s="27">
        <f t="shared" si="40"/>
        <v>0</v>
      </c>
      <c r="AP174" s="27">
        <f t="shared" si="41"/>
        <v>0</v>
      </c>
      <c r="AQ174" s="27">
        <f t="shared" si="42"/>
        <v>0</v>
      </c>
      <c r="AR174" s="27">
        <f t="shared" si="43"/>
        <v>0</v>
      </c>
      <c r="AS174" s="27">
        <f t="shared" si="44"/>
        <v>0</v>
      </c>
      <c r="AT174" s="27">
        <f t="shared" si="45"/>
        <v>0</v>
      </c>
      <c r="AU174" s="29">
        <f t="shared" si="46"/>
        <v>101.99999999999999</v>
      </c>
      <c r="AV174" s="27"/>
      <c r="AW174" s="27"/>
      <c r="AX174" s="27"/>
      <c r="AY174" s="27">
        <f>+R174/AL174</f>
        <v>1763.3333333333335</v>
      </c>
      <c r="AZ174" s="27">
        <f>+T174/AM174</f>
        <v>1763.3333333333335</v>
      </c>
      <c r="BA174" s="27">
        <f>+V174/AN174</f>
        <v>1763.3333333333335</v>
      </c>
      <c r="BB174" s="27"/>
      <c r="BC174" s="27"/>
      <c r="BD174" s="27"/>
      <c r="BE174" s="27"/>
      <c r="BF174" s="27"/>
      <c r="BG174" s="27"/>
      <c r="BH174" s="27">
        <f t="shared" si="47"/>
        <v>1763.3333333333335</v>
      </c>
      <c r="BI174" s="22">
        <f t="shared" si="48"/>
        <v>179860</v>
      </c>
      <c r="BJ174" s="22">
        <f t="shared" si="49"/>
        <v>101.99999999999999</v>
      </c>
    </row>
    <row r="175" spans="1:62" x14ac:dyDescent="0.25">
      <c r="A175">
        <v>5232</v>
      </c>
      <c r="B175" t="s">
        <v>577</v>
      </c>
      <c r="C175" t="s">
        <v>578</v>
      </c>
      <c r="D175" t="s">
        <v>1316</v>
      </c>
      <c r="E175" t="s">
        <v>173</v>
      </c>
      <c r="F175" t="s">
        <v>1288</v>
      </c>
      <c r="G175" s="53">
        <f>VLOOKUP(B175,[1]Articulos!$A$2:$F$16025,4,0)</f>
        <v>0.6</v>
      </c>
      <c r="H175" s="28" t="str">
        <f>VLOOKUP(F175,'[5]Anexo Ventas mes a mes  2020'!B$5:G$58,6,0)</f>
        <v>Hot melt</v>
      </c>
      <c r="I175" s="28" t="s">
        <v>339</v>
      </c>
      <c r="J175" s="28">
        <v>691776</v>
      </c>
      <c r="AG175">
        <v>576</v>
      </c>
      <c r="AH175" s="28">
        <v>691776</v>
      </c>
      <c r="AI175" s="27">
        <f t="shared" ref="AI175:AI238" si="50">+($G175*K175)</f>
        <v>0</v>
      </c>
      <c r="AJ175" s="27">
        <f t="shared" ref="AJ175:AJ238" si="51">+($G175*M175)</f>
        <v>0</v>
      </c>
      <c r="AK175" s="27">
        <f t="shared" ref="AK175:AK238" si="52">+($G175*O175)</f>
        <v>0</v>
      </c>
      <c r="AL175" s="27">
        <f t="shared" ref="AL175:AL238" si="53">+($G175*Q175)</f>
        <v>0</v>
      </c>
      <c r="AM175" s="27">
        <f t="shared" ref="AM175:AM238" si="54">+($G175*S175)</f>
        <v>0</v>
      </c>
      <c r="AN175" s="27">
        <f t="shared" ref="AN175:AN238" si="55">+($G175*U175)</f>
        <v>0</v>
      </c>
      <c r="AO175" s="27">
        <f t="shared" ref="AO175:AO238" si="56">+($G175*W175)</f>
        <v>0</v>
      </c>
      <c r="AP175" s="27">
        <f t="shared" ref="AP175:AP238" si="57">+($G175*Y175)</f>
        <v>0</v>
      </c>
      <c r="AQ175" s="27">
        <f t="shared" ref="AQ175:AQ238" si="58">+($G175*AA175)</f>
        <v>0</v>
      </c>
      <c r="AR175" s="27">
        <f t="shared" ref="AR175:AR238" si="59">+($G175*AC175)</f>
        <v>0</v>
      </c>
      <c r="AS175" s="27">
        <f t="shared" ref="AS175:AS238" si="60">+($G175*AE175)</f>
        <v>0</v>
      </c>
      <c r="AT175" s="27">
        <f t="shared" ref="AT175:AT238" si="61">+($G175*AG175)</f>
        <v>345.59999999999997</v>
      </c>
      <c r="AU175" s="29">
        <f t="shared" ref="AU175:AU238" si="62">SUM(AI175:AT175)</f>
        <v>345.59999999999997</v>
      </c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>
        <f>+AH175/AT175</f>
        <v>2001.666666666667</v>
      </c>
      <c r="BH175" s="27">
        <f t="shared" ref="BH175:BH238" si="63">+J175/AU175</f>
        <v>2001.666666666667</v>
      </c>
      <c r="BI175" s="22">
        <f t="shared" si="48"/>
        <v>691776</v>
      </c>
      <c r="BJ175" s="22">
        <f t="shared" si="49"/>
        <v>345.59999999999997</v>
      </c>
    </row>
    <row r="176" spans="1:62" x14ac:dyDescent="0.25">
      <c r="A176">
        <v>5233</v>
      </c>
      <c r="B176" t="s">
        <v>577</v>
      </c>
      <c r="C176" t="s">
        <v>578</v>
      </c>
      <c r="D176" t="s">
        <v>566</v>
      </c>
      <c r="E176" t="s">
        <v>113</v>
      </c>
      <c r="F176" t="s">
        <v>1288</v>
      </c>
      <c r="G176" s="53">
        <f>VLOOKUP(B176,[1]Articulos!$A$2:$F$16025,4,0)</f>
        <v>0.6</v>
      </c>
      <c r="H176" s="28" t="str">
        <f>VLOOKUP(F176,'[5]Anexo Ventas mes a mes  2020'!B$5:G$58,6,0)</f>
        <v>Hot melt</v>
      </c>
      <c r="I176" s="28" t="s">
        <v>339</v>
      </c>
      <c r="J176" s="28">
        <v>345888</v>
      </c>
      <c r="O176">
        <v>144</v>
      </c>
      <c r="P176" s="28">
        <v>172944</v>
      </c>
      <c r="S176">
        <v>144</v>
      </c>
      <c r="T176" s="28">
        <v>172944</v>
      </c>
      <c r="AI176" s="27">
        <f t="shared" si="50"/>
        <v>0</v>
      </c>
      <c r="AJ176" s="27">
        <f t="shared" si="51"/>
        <v>0</v>
      </c>
      <c r="AK176" s="27">
        <f t="shared" si="52"/>
        <v>86.399999999999991</v>
      </c>
      <c r="AL176" s="27">
        <f t="shared" si="53"/>
        <v>0</v>
      </c>
      <c r="AM176" s="27">
        <f t="shared" si="54"/>
        <v>86.399999999999991</v>
      </c>
      <c r="AN176" s="27">
        <f t="shared" si="55"/>
        <v>0</v>
      </c>
      <c r="AO176" s="27">
        <f t="shared" si="56"/>
        <v>0</v>
      </c>
      <c r="AP176" s="27">
        <f t="shared" si="57"/>
        <v>0</v>
      </c>
      <c r="AQ176" s="27">
        <f t="shared" si="58"/>
        <v>0</v>
      </c>
      <c r="AR176" s="27">
        <f t="shared" si="59"/>
        <v>0</v>
      </c>
      <c r="AS176" s="27">
        <f t="shared" si="60"/>
        <v>0</v>
      </c>
      <c r="AT176" s="27">
        <f t="shared" si="61"/>
        <v>0</v>
      </c>
      <c r="AU176" s="29">
        <f t="shared" si="62"/>
        <v>172.79999999999998</v>
      </c>
      <c r="AV176" s="27"/>
      <c r="AW176" s="27"/>
      <c r="AX176" s="27">
        <f>+P176/AK176</f>
        <v>2001.666666666667</v>
      </c>
      <c r="AY176" s="27"/>
      <c r="AZ176" s="27">
        <f>+T176/AM176</f>
        <v>2001.666666666667</v>
      </c>
      <c r="BA176" s="27"/>
      <c r="BB176" s="27"/>
      <c r="BC176" s="27"/>
      <c r="BD176" s="27"/>
      <c r="BE176" s="27"/>
      <c r="BF176" s="27"/>
      <c r="BG176" s="27"/>
      <c r="BH176" s="27">
        <f t="shared" si="63"/>
        <v>2001.666666666667</v>
      </c>
      <c r="BI176" s="22">
        <f t="shared" si="48"/>
        <v>172944</v>
      </c>
      <c r="BJ176" s="22">
        <f t="shared" si="49"/>
        <v>86.399999999999991</v>
      </c>
    </row>
    <row r="177" spans="1:62" x14ac:dyDescent="0.25">
      <c r="A177">
        <v>5234</v>
      </c>
      <c r="B177" t="s">
        <v>577</v>
      </c>
      <c r="C177" t="s">
        <v>578</v>
      </c>
      <c r="D177" t="s">
        <v>1021</v>
      </c>
      <c r="E177" t="s">
        <v>156</v>
      </c>
      <c r="F177" t="s">
        <v>1288</v>
      </c>
      <c r="G177" s="53">
        <f>VLOOKUP(B177,[1]Articulos!$A$2:$F$16025,4,0)</f>
        <v>0.6</v>
      </c>
      <c r="H177" s="28" t="str">
        <f>VLOOKUP(F177,'[5]Anexo Ventas mes a mes  2020'!B$5:G$58,6,0)</f>
        <v>Hot melt</v>
      </c>
      <c r="I177" s="28" t="s">
        <v>339</v>
      </c>
      <c r="J177" s="28">
        <v>171936</v>
      </c>
      <c r="Q177">
        <v>144</v>
      </c>
      <c r="R177" s="28">
        <v>171936</v>
      </c>
      <c r="AI177" s="27">
        <f t="shared" si="50"/>
        <v>0</v>
      </c>
      <c r="AJ177" s="27">
        <f t="shared" si="51"/>
        <v>0</v>
      </c>
      <c r="AK177" s="27">
        <f t="shared" si="52"/>
        <v>0</v>
      </c>
      <c r="AL177" s="27">
        <f t="shared" si="53"/>
        <v>86.399999999999991</v>
      </c>
      <c r="AM177" s="27">
        <f t="shared" si="54"/>
        <v>0</v>
      </c>
      <c r="AN177" s="27">
        <f t="shared" si="55"/>
        <v>0</v>
      </c>
      <c r="AO177" s="27">
        <f t="shared" si="56"/>
        <v>0</v>
      </c>
      <c r="AP177" s="27">
        <f t="shared" si="57"/>
        <v>0</v>
      </c>
      <c r="AQ177" s="27">
        <f t="shared" si="58"/>
        <v>0</v>
      </c>
      <c r="AR177" s="27">
        <f t="shared" si="59"/>
        <v>0</v>
      </c>
      <c r="AS177" s="27">
        <f t="shared" si="60"/>
        <v>0</v>
      </c>
      <c r="AT177" s="27">
        <f t="shared" si="61"/>
        <v>0</v>
      </c>
      <c r="AU177" s="29">
        <f t="shared" si="62"/>
        <v>86.399999999999991</v>
      </c>
      <c r="AV177" s="27"/>
      <c r="AW177" s="27"/>
      <c r="AX177" s="27"/>
      <c r="AY177" s="27">
        <f>+R177/AL177</f>
        <v>1990.0000000000002</v>
      </c>
      <c r="AZ177" s="27"/>
      <c r="BA177" s="27"/>
      <c r="BB177" s="27"/>
      <c r="BC177" s="27"/>
      <c r="BD177" s="27"/>
      <c r="BE177" s="27"/>
      <c r="BF177" s="27"/>
      <c r="BG177" s="27"/>
      <c r="BH177" s="27">
        <f t="shared" si="63"/>
        <v>1990.0000000000002</v>
      </c>
      <c r="BI177" s="22">
        <f t="shared" si="48"/>
        <v>171936</v>
      </c>
      <c r="BJ177" s="22">
        <f t="shared" si="49"/>
        <v>86.399999999999991</v>
      </c>
    </row>
    <row r="178" spans="1:62" x14ac:dyDescent="0.25">
      <c r="A178">
        <v>5235</v>
      </c>
      <c r="B178" t="s">
        <v>577</v>
      </c>
      <c r="C178" t="s">
        <v>578</v>
      </c>
      <c r="D178" t="s">
        <v>1011</v>
      </c>
      <c r="E178" t="s">
        <v>79</v>
      </c>
      <c r="F178" t="s">
        <v>1288</v>
      </c>
      <c r="G178" s="53">
        <f>VLOOKUP(B178,[1]Articulos!$A$2:$F$16025,4,0)</f>
        <v>0.6</v>
      </c>
      <c r="H178" s="28" t="str">
        <f>VLOOKUP(F178,'[5]Anexo Ventas mes a mes  2020'!B$5:G$58,6,0)</f>
        <v>Hot melt</v>
      </c>
      <c r="I178" s="28" t="s">
        <v>339</v>
      </c>
      <c r="J178" s="28">
        <v>118728</v>
      </c>
      <c r="Q178">
        <v>144</v>
      </c>
      <c r="R178" s="28">
        <v>167616</v>
      </c>
      <c r="AC178">
        <v>288</v>
      </c>
      <c r="AD178" s="28">
        <v>335232</v>
      </c>
      <c r="AE178">
        <v>-330</v>
      </c>
      <c r="AF178" s="28">
        <v>-384120</v>
      </c>
      <c r="AI178" s="27">
        <f t="shared" si="50"/>
        <v>0</v>
      </c>
      <c r="AJ178" s="27">
        <f t="shared" si="51"/>
        <v>0</v>
      </c>
      <c r="AK178" s="27">
        <f t="shared" si="52"/>
        <v>0</v>
      </c>
      <c r="AL178" s="27">
        <f t="shared" si="53"/>
        <v>86.399999999999991</v>
      </c>
      <c r="AM178" s="27">
        <f t="shared" si="54"/>
        <v>0</v>
      </c>
      <c r="AN178" s="27">
        <f t="shared" si="55"/>
        <v>0</v>
      </c>
      <c r="AO178" s="27">
        <f t="shared" si="56"/>
        <v>0</v>
      </c>
      <c r="AP178" s="27">
        <f t="shared" si="57"/>
        <v>0</v>
      </c>
      <c r="AQ178" s="27">
        <f t="shared" si="58"/>
        <v>0</v>
      </c>
      <c r="AR178" s="27">
        <f t="shared" si="59"/>
        <v>172.79999999999998</v>
      </c>
      <c r="AS178" s="27">
        <f t="shared" si="60"/>
        <v>-198</v>
      </c>
      <c r="AT178" s="27">
        <f t="shared" si="61"/>
        <v>0</v>
      </c>
      <c r="AU178" s="29">
        <f t="shared" si="62"/>
        <v>61.199999999999989</v>
      </c>
      <c r="AV178" s="27"/>
      <c r="AW178" s="27"/>
      <c r="AX178" s="27"/>
      <c r="AY178" s="27">
        <f>+R178/AL178</f>
        <v>1940.0000000000002</v>
      </c>
      <c r="AZ178" s="27"/>
      <c r="BA178" s="27"/>
      <c r="BB178" s="27"/>
      <c r="BC178" s="27"/>
      <c r="BD178" s="27"/>
      <c r="BE178" s="27">
        <f>+AD178/AR178</f>
        <v>1940.0000000000002</v>
      </c>
      <c r="BF178" s="27">
        <f>+AF178/AS178</f>
        <v>1940</v>
      </c>
      <c r="BG178" s="27"/>
      <c r="BH178" s="27">
        <f t="shared" si="63"/>
        <v>1940.0000000000005</v>
      </c>
      <c r="BI178" s="22">
        <f t="shared" si="48"/>
        <v>118728</v>
      </c>
      <c r="BJ178" s="22">
        <f t="shared" si="49"/>
        <v>61.199999999999989</v>
      </c>
    </row>
    <row r="179" spans="1:62" x14ac:dyDescent="0.25">
      <c r="A179">
        <v>5236</v>
      </c>
      <c r="B179" t="s">
        <v>577</v>
      </c>
      <c r="C179" t="s">
        <v>578</v>
      </c>
      <c r="D179" t="s">
        <v>1317</v>
      </c>
      <c r="E179" t="s">
        <v>182</v>
      </c>
      <c r="F179" t="s">
        <v>1288</v>
      </c>
      <c r="G179" s="53">
        <f>VLOOKUP(B179,[1]Articulos!$A$2:$F$16025,4,0)</f>
        <v>0.6</v>
      </c>
      <c r="H179" s="28" t="str">
        <f>VLOOKUP(F179,'[5]Anexo Ventas mes a mes  2020'!B$5:G$58,6,0)</f>
        <v>Hot melt</v>
      </c>
      <c r="I179" s="28" t="s">
        <v>339</v>
      </c>
      <c r="J179" s="28">
        <v>185040</v>
      </c>
      <c r="W179">
        <v>144</v>
      </c>
      <c r="X179" s="28">
        <v>185040</v>
      </c>
      <c r="AI179" s="27">
        <f t="shared" si="50"/>
        <v>0</v>
      </c>
      <c r="AJ179" s="27">
        <f t="shared" si="51"/>
        <v>0</v>
      </c>
      <c r="AK179" s="27">
        <f t="shared" si="52"/>
        <v>0</v>
      </c>
      <c r="AL179" s="27">
        <f t="shared" si="53"/>
        <v>0</v>
      </c>
      <c r="AM179" s="27">
        <f t="shared" si="54"/>
        <v>0</v>
      </c>
      <c r="AN179" s="27">
        <f t="shared" si="55"/>
        <v>0</v>
      </c>
      <c r="AO179" s="27">
        <f t="shared" si="56"/>
        <v>86.399999999999991</v>
      </c>
      <c r="AP179" s="27">
        <f t="shared" si="57"/>
        <v>0</v>
      </c>
      <c r="AQ179" s="27">
        <f t="shared" si="58"/>
        <v>0</v>
      </c>
      <c r="AR179" s="27">
        <f t="shared" si="59"/>
        <v>0</v>
      </c>
      <c r="AS179" s="27">
        <f t="shared" si="60"/>
        <v>0</v>
      </c>
      <c r="AT179" s="27">
        <f t="shared" si="61"/>
        <v>0</v>
      </c>
      <c r="AU179" s="29">
        <f t="shared" si="62"/>
        <v>86.399999999999991</v>
      </c>
      <c r="AV179" s="27"/>
      <c r="AW179" s="27"/>
      <c r="AX179" s="27"/>
      <c r="AY179" s="27"/>
      <c r="AZ179" s="27"/>
      <c r="BA179" s="27"/>
      <c r="BB179" s="27">
        <f>+X179/AO179</f>
        <v>2141.666666666667</v>
      </c>
      <c r="BC179" s="27"/>
      <c r="BD179" s="27"/>
      <c r="BE179" s="27"/>
      <c r="BF179" s="27"/>
      <c r="BG179" s="27"/>
      <c r="BH179" s="27">
        <f t="shared" si="63"/>
        <v>2141.666666666667</v>
      </c>
      <c r="BI179" s="22">
        <f t="shared" si="48"/>
        <v>185040</v>
      </c>
      <c r="BJ179" s="22">
        <f t="shared" si="49"/>
        <v>86.399999999999991</v>
      </c>
    </row>
    <row r="180" spans="1:62" x14ac:dyDescent="0.25">
      <c r="A180">
        <v>5237</v>
      </c>
      <c r="B180" t="s">
        <v>577</v>
      </c>
      <c r="C180" t="s">
        <v>578</v>
      </c>
      <c r="D180" t="s">
        <v>1318</v>
      </c>
      <c r="E180" t="s">
        <v>175</v>
      </c>
      <c r="F180" t="s">
        <v>1288</v>
      </c>
      <c r="G180" s="53">
        <f>VLOOKUP(B180,[1]Articulos!$A$2:$F$16025,4,0)</f>
        <v>0.6</v>
      </c>
      <c r="H180" s="28" t="str">
        <f>VLOOKUP(F180,'[5]Anexo Ventas mes a mes  2020'!B$5:G$58,6,0)</f>
        <v>Hot melt</v>
      </c>
      <c r="I180" s="28" t="s">
        <v>339</v>
      </c>
      <c r="J180" s="28">
        <v>555120</v>
      </c>
      <c r="Y180">
        <v>144</v>
      </c>
      <c r="Z180" s="28">
        <v>185040</v>
      </c>
      <c r="AC180">
        <v>144</v>
      </c>
      <c r="AD180" s="28">
        <v>185040</v>
      </c>
      <c r="AE180">
        <v>144</v>
      </c>
      <c r="AF180" s="28">
        <v>185040</v>
      </c>
      <c r="AI180" s="27">
        <f t="shared" si="50"/>
        <v>0</v>
      </c>
      <c r="AJ180" s="27">
        <f t="shared" si="51"/>
        <v>0</v>
      </c>
      <c r="AK180" s="27">
        <f t="shared" si="52"/>
        <v>0</v>
      </c>
      <c r="AL180" s="27">
        <f t="shared" si="53"/>
        <v>0</v>
      </c>
      <c r="AM180" s="27">
        <f t="shared" si="54"/>
        <v>0</v>
      </c>
      <c r="AN180" s="27">
        <f t="shared" si="55"/>
        <v>0</v>
      </c>
      <c r="AO180" s="27">
        <f t="shared" si="56"/>
        <v>0</v>
      </c>
      <c r="AP180" s="27">
        <f t="shared" si="57"/>
        <v>86.399999999999991</v>
      </c>
      <c r="AQ180" s="27">
        <f t="shared" si="58"/>
        <v>0</v>
      </c>
      <c r="AR180" s="27">
        <f t="shared" si="59"/>
        <v>86.399999999999991</v>
      </c>
      <c r="AS180" s="27">
        <f t="shared" si="60"/>
        <v>86.399999999999991</v>
      </c>
      <c r="AT180" s="27">
        <f t="shared" si="61"/>
        <v>0</v>
      </c>
      <c r="AU180" s="29">
        <f t="shared" si="62"/>
        <v>259.2</v>
      </c>
      <c r="AV180" s="27"/>
      <c r="AW180" s="27"/>
      <c r="AX180" s="27"/>
      <c r="AY180" s="27"/>
      <c r="AZ180" s="27"/>
      <c r="BA180" s="27"/>
      <c r="BB180" s="27"/>
      <c r="BC180" s="27">
        <f>+Z180/AP180</f>
        <v>2141.666666666667</v>
      </c>
      <c r="BD180" s="27"/>
      <c r="BE180" s="27">
        <f>+AD180/AR180</f>
        <v>2141.666666666667</v>
      </c>
      <c r="BF180" s="27">
        <f>+AF180/AS180</f>
        <v>2141.666666666667</v>
      </c>
      <c r="BG180" s="27"/>
      <c r="BH180" s="27">
        <f t="shared" si="63"/>
        <v>2141.666666666667</v>
      </c>
      <c r="BI180" s="22">
        <f t="shared" si="48"/>
        <v>555120</v>
      </c>
      <c r="BJ180" s="22">
        <f t="shared" si="49"/>
        <v>259.2</v>
      </c>
    </row>
    <row r="181" spans="1:62" x14ac:dyDescent="0.25">
      <c r="A181">
        <v>5238</v>
      </c>
      <c r="B181" t="s">
        <v>577</v>
      </c>
      <c r="C181" t="s">
        <v>578</v>
      </c>
      <c r="D181" t="s">
        <v>593</v>
      </c>
      <c r="E181" t="s">
        <v>117</v>
      </c>
      <c r="F181" t="s">
        <v>1288</v>
      </c>
      <c r="G181" s="53">
        <f>VLOOKUP(B181,[1]Articulos!$A$2:$F$16025,4,0)</f>
        <v>0.6</v>
      </c>
      <c r="H181" s="28" t="str">
        <f>VLOOKUP(F181,'[5]Anexo Ventas mes a mes  2020'!B$5:G$58,6,0)</f>
        <v>Hot melt</v>
      </c>
      <c r="I181" s="28" t="s">
        <v>339</v>
      </c>
      <c r="J181" s="28">
        <v>419904</v>
      </c>
      <c r="W181">
        <v>432</v>
      </c>
      <c r="X181" s="28">
        <v>419904</v>
      </c>
      <c r="AI181" s="27">
        <f t="shared" si="50"/>
        <v>0</v>
      </c>
      <c r="AJ181" s="27">
        <f t="shared" si="51"/>
        <v>0</v>
      </c>
      <c r="AK181" s="27">
        <f t="shared" si="52"/>
        <v>0</v>
      </c>
      <c r="AL181" s="27">
        <f t="shared" si="53"/>
        <v>0</v>
      </c>
      <c r="AM181" s="27">
        <f t="shared" si="54"/>
        <v>0</v>
      </c>
      <c r="AN181" s="27">
        <f t="shared" si="55"/>
        <v>0</v>
      </c>
      <c r="AO181" s="27">
        <f t="shared" si="56"/>
        <v>259.2</v>
      </c>
      <c r="AP181" s="27">
        <f t="shared" si="57"/>
        <v>0</v>
      </c>
      <c r="AQ181" s="27">
        <f t="shared" si="58"/>
        <v>0</v>
      </c>
      <c r="AR181" s="27">
        <f t="shared" si="59"/>
        <v>0</v>
      </c>
      <c r="AS181" s="27">
        <f t="shared" si="60"/>
        <v>0</v>
      </c>
      <c r="AT181" s="27">
        <f t="shared" si="61"/>
        <v>0</v>
      </c>
      <c r="AU181" s="29">
        <f t="shared" si="62"/>
        <v>259.2</v>
      </c>
      <c r="AV181" s="27"/>
      <c r="AW181" s="27"/>
      <c r="AX181" s="27"/>
      <c r="AY181" s="27"/>
      <c r="AZ181" s="27"/>
      <c r="BA181" s="27"/>
      <c r="BB181" s="27">
        <f>+X181/AO181</f>
        <v>1620</v>
      </c>
      <c r="BC181" s="27"/>
      <c r="BD181" s="27"/>
      <c r="BE181" s="27"/>
      <c r="BF181" s="27"/>
      <c r="BG181" s="27"/>
      <c r="BH181" s="27">
        <f t="shared" si="63"/>
        <v>1620</v>
      </c>
      <c r="BI181" s="22">
        <f t="shared" si="48"/>
        <v>419904</v>
      </c>
      <c r="BJ181" s="22">
        <f t="shared" si="49"/>
        <v>259.2</v>
      </c>
    </row>
    <row r="182" spans="1:62" x14ac:dyDescent="0.25">
      <c r="A182">
        <v>5239</v>
      </c>
      <c r="B182" t="s">
        <v>577</v>
      </c>
      <c r="C182" t="s">
        <v>578</v>
      </c>
      <c r="D182" t="s">
        <v>594</v>
      </c>
      <c r="E182" t="s">
        <v>32</v>
      </c>
      <c r="F182" t="s">
        <v>1288</v>
      </c>
      <c r="G182" s="53">
        <f>VLOOKUP(B182,[1]Articulos!$A$2:$F$16025,4,0)</f>
        <v>0.6</v>
      </c>
      <c r="H182" s="28" t="str">
        <f>VLOOKUP(F182,'[5]Anexo Ventas mes a mes  2020'!B$5:G$58,6,0)</f>
        <v>Hot melt</v>
      </c>
      <c r="I182" s="28" t="s">
        <v>339</v>
      </c>
      <c r="J182" s="28">
        <v>158400</v>
      </c>
      <c r="M182">
        <v>144</v>
      </c>
      <c r="N182" s="28">
        <v>158400</v>
      </c>
      <c r="AI182" s="27">
        <f t="shared" si="50"/>
        <v>0</v>
      </c>
      <c r="AJ182" s="27">
        <f t="shared" si="51"/>
        <v>86.399999999999991</v>
      </c>
      <c r="AK182" s="27">
        <f t="shared" si="52"/>
        <v>0</v>
      </c>
      <c r="AL182" s="27">
        <f t="shared" si="53"/>
        <v>0</v>
      </c>
      <c r="AM182" s="27">
        <f t="shared" si="54"/>
        <v>0</v>
      </c>
      <c r="AN182" s="27">
        <f t="shared" si="55"/>
        <v>0</v>
      </c>
      <c r="AO182" s="27">
        <f t="shared" si="56"/>
        <v>0</v>
      </c>
      <c r="AP182" s="27">
        <f t="shared" si="57"/>
        <v>0</v>
      </c>
      <c r="AQ182" s="27">
        <f t="shared" si="58"/>
        <v>0</v>
      </c>
      <c r="AR182" s="27">
        <f t="shared" si="59"/>
        <v>0</v>
      </c>
      <c r="AS182" s="27">
        <f t="shared" si="60"/>
        <v>0</v>
      </c>
      <c r="AT182" s="27">
        <f t="shared" si="61"/>
        <v>0</v>
      </c>
      <c r="AU182" s="29">
        <f t="shared" si="62"/>
        <v>86.399999999999991</v>
      </c>
      <c r="AV182" s="27"/>
      <c r="AW182" s="27">
        <f>+N182/AJ182</f>
        <v>1833.3333333333335</v>
      </c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>
        <f t="shared" si="63"/>
        <v>1833.3333333333335</v>
      </c>
      <c r="BI182" s="22">
        <f t="shared" si="48"/>
        <v>0</v>
      </c>
      <c r="BJ182" s="22">
        <f t="shared" si="49"/>
        <v>0</v>
      </c>
    </row>
    <row r="183" spans="1:62" x14ac:dyDescent="0.25">
      <c r="A183">
        <v>5240</v>
      </c>
      <c r="B183" t="s">
        <v>577</v>
      </c>
      <c r="C183" t="s">
        <v>578</v>
      </c>
      <c r="D183" t="s">
        <v>1319</v>
      </c>
      <c r="E183" t="s">
        <v>170</v>
      </c>
      <c r="F183" t="s">
        <v>1288</v>
      </c>
      <c r="G183" s="53">
        <f>VLOOKUP(B183,[1]Articulos!$A$2:$F$16025,4,0)</f>
        <v>0.6</v>
      </c>
      <c r="H183" s="28" t="str">
        <f>VLOOKUP(F183,'[5]Anexo Ventas mes a mes  2020'!B$5:G$58,6,0)</f>
        <v>Hot melt</v>
      </c>
      <c r="I183" s="28" t="s">
        <v>339</v>
      </c>
      <c r="J183" s="28">
        <v>2035440</v>
      </c>
      <c r="W183">
        <v>576</v>
      </c>
      <c r="X183" s="28">
        <v>740160</v>
      </c>
      <c r="Y183" s="31">
        <v>1008</v>
      </c>
      <c r="Z183" s="28">
        <v>1295280</v>
      </c>
      <c r="AI183" s="27">
        <f t="shared" si="50"/>
        <v>0</v>
      </c>
      <c r="AJ183" s="27">
        <f t="shared" si="51"/>
        <v>0</v>
      </c>
      <c r="AK183" s="27">
        <f t="shared" si="52"/>
        <v>0</v>
      </c>
      <c r="AL183" s="27">
        <f t="shared" si="53"/>
        <v>0</v>
      </c>
      <c r="AM183" s="27">
        <f t="shared" si="54"/>
        <v>0</v>
      </c>
      <c r="AN183" s="27">
        <f t="shared" si="55"/>
        <v>0</v>
      </c>
      <c r="AO183" s="27">
        <f t="shared" si="56"/>
        <v>345.59999999999997</v>
      </c>
      <c r="AP183" s="27">
        <f t="shared" si="57"/>
        <v>604.79999999999995</v>
      </c>
      <c r="AQ183" s="27">
        <f t="shared" si="58"/>
        <v>0</v>
      </c>
      <c r="AR183" s="27">
        <f t="shared" si="59"/>
        <v>0</v>
      </c>
      <c r="AS183" s="27">
        <f t="shared" si="60"/>
        <v>0</v>
      </c>
      <c r="AT183" s="27">
        <f t="shared" si="61"/>
        <v>0</v>
      </c>
      <c r="AU183" s="29">
        <f t="shared" si="62"/>
        <v>950.39999999999986</v>
      </c>
      <c r="AV183" s="27"/>
      <c r="AW183" s="27"/>
      <c r="AX183" s="27"/>
      <c r="AY183" s="27"/>
      <c r="AZ183" s="27"/>
      <c r="BA183" s="27"/>
      <c r="BB183" s="27">
        <f>+X183/AO183</f>
        <v>2141.666666666667</v>
      </c>
      <c r="BC183" s="27">
        <f>+Z183/AP183</f>
        <v>2141.666666666667</v>
      </c>
      <c r="BD183" s="27"/>
      <c r="BE183" s="27"/>
      <c r="BF183" s="27"/>
      <c r="BG183" s="27"/>
      <c r="BH183" s="27">
        <f t="shared" si="63"/>
        <v>2141.666666666667</v>
      </c>
      <c r="BI183" s="22">
        <f t="shared" si="48"/>
        <v>2035440</v>
      </c>
      <c r="BJ183" s="22">
        <f t="shared" si="49"/>
        <v>950.39999999999986</v>
      </c>
    </row>
    <row r="184" spans="1:62" x14ac:dyDescent="0.25">
      <c r="A184">
        <v>5241</v>
      </c>
      <c r="B184" t="s">
        <v>577</v>
      </c>
      <c r="C184" t="s">
        <v>578</v>
      </c>
      <c r="D184" t="s">
        <v>570</v>
      </c>
      <c r="E184" t="s">
        <v>92</v>
      </c>
      <c r="F184" t="s">
        <v>1288</v>
      </c>
      <c r="G184" s="53">
        <f>VLOOKUP(B184,[1]Articulos!$A$2:$F$16025,4,0)</f>
        <v>0.6</v>
      </c>
      <c r="H184" s="28" t="str">
        <f>VLOOKUP(F184,'[5]Anexo Ventas mes a mes  2020'!B$5:G$58,6,0)</f>
        <v>Hot melt</v>
      </c>
      <c r="I184" s="28" t="s">
        <v>339</v>
      </c>
      <c r="J184" s="28">
        <v>1399680</v>
      </c>
      <c r="K184">
        <v>144</v>
      </c>
      <c r="L184" s="28">
        <v>139968</v>
      </c>
      <c r="M184">
        <v>288</v>
      </c>
      <c r="N184" s="28">
        <v>279936</v>
      </c>
      <c r="S184">
        <v>288</v>
      </c>
      <c r="T184" s="28">
        <v>279936</v>
      </c>
      <c r="U184">
        <v>144</v>
      </c>
      <c r="V184" s="28">
        <v>139968</v>
      </c>
      <c r="W184">
        <v>288</v>
      </c>
      <c r="X184" s="28">
        <v>279936</v>
      </c>
      <c r="Y184">
        <v>288</v>
      </c>
      <c r="Z184" s="28">
        <v>279936</v>
      </c>
      <c r="AI184" s="27">
        <f t="shared" si="50"/>
        <v>86.399999999999991</v>
      </c>
      <c r="AJ184" s="27">
        <f t="shared" si="51"/>
        <v>172.79999999999998</v>
      </c>
      <c r="AK184" s="27">
        <f t="shared" si="52"/>
        <v>0</v>
      </c>
      <c r="AL184" s="27">
        <f t="shared" si="53"/>
        <v>0</v>
      </c>
      <c r="AM184" s="27">
        <f t="shared" si="54"/>
        <v>172.79999999999998</v>
      </c>
      <c r="AN184" s="27">
        <f t="shared" si="55"/>
        <v>86.399999999999991</v>
      </c>
      <c r="AO184" s="27">
        <f t="shared" si="56"/>
        <v>172.79999999999998</v>
      </c>
      <c r="AP184" s="27">
        <f t="shared" si="57"/>
        <v>172.79999999999998</v>
      </c>
      <c r="AQ184" s="27">
        <f t="shared" si="58"/>
        <v>0</v>
      </c>
      <c r="AR184" s="27">
        <f t="shared" si="59"/>
        <v>0</v>
      </c>
      <c r="AS184" s="27">
        <f t="shared" si="60"/>
        <v>0</v>
      </c>
      <c r="AT184" s="27">
        <f t="shared" si="61"/>
        <v>0</v>
      </c>
      <c r="AU184" s="29">
        <f t="shared" si="62"/>
        <v>863.99999999999989</v>
      </c>
      <c r="AV184" s="27">
        <f>+L184/AI184</f>
        <v>1620.0000000000002</v>
      </c>
      <c r="AW184" s="27">
        <f>+N184/AJ184</f>
        <v>1620.0000000000002</v>
      </c>
      <c r="AX184" s="27"/>
      <c r="AY184" s="27"/>
      <c r="AZ184" s="27">
        <f>+T184/AM184</f>
        <v>1620.0000000000002</v>
      </c>
      <c r="BA184" s="27">
        <f>+V184/AN184</f>
        <v>1620.0000000000002</v>
      </c>
      <c r="BB184" s="27">
        <f>+X184/AO184</f>
        <v>1620.0000000000002</v>
      </c>
      <c r="BC184" s="27">
        <f>+Z184/AP184</f>
        <v>1620.0000000000002</v>
      </c>
      <c r="BD184" s="27"/>
      <c r="BE184" s="27"/>
      <c r="BF184" s="27"/>
      <c r="BG184" s="27"/>
      <c r="BH184" s="27">
        <f t="shared" si="63"/>
        <v>1620.0000000000002</v>
      </c>
      <c r="BI184" s="22">
        <f t="shared" si="48"/>
        <v>979776</v>
      </c>
      <c r="BJ184" s="22">
        <f t="shared" si="49"/>
        <v>604.79999999999995</v>
      </c>
    </row>
    <row r="185" spans="1:62" x14ac:dyDescent="0.25">
      <c r="A185">
        <v>5242</v>
      </c>
      <c r="B185" t="s">
        <v>577</v>
      </c>
      <c r="C185" t="s">
        <v>578</v>
      </c>
      <c r="D185" t="s">
        <v>571</v>
      </c>
      <c r="E185" t="s">
        <v>150</v>
      </c>
      <c r="F185" t="s">
        <v>1288</v>
      </c>
      <c r="G185" s="53">
        <f>VLOOKUP(B185,[1]Articulos!$A$2:$F$16025,4,0)</f>
        <v>0.6</v>
      </c>
      <c r="H185" s="28" t="str">
        <f>VLOOKUP(F185,'[5]Anexo Ventas mes a mes  2020'!B$5:G$58,6,0)</f>
        <v>Hot melt</v>
      </c>
      <c r="I185" s="28" t="s">
        <v>339</v>
      </c>
      <c r="J185" s="28">
        <v>156528</v>
      </c>
      <c r="S185">
        <v>144</v>
      </c>
      <c r="T185" s="28">
        <v>156528</v>
      </c>
      <c r="AI185" s="27">
        <f t="shared" si="50"/>
        <v>0</v>
      </c>
      <c r="AJ185" s="27">
        <f t="shared" si="51"/>
        <v>0</v>
      </c>
      <c r="AK185" s="27">
        <f t="shared" si="52"/>
        <v>0</v>
      </c>
      <c r="AL185" s="27">
        <f t="shared" si="53"/>
        <v>0</v>
      </c>
      <c r="AM185" s="27">
        <f t="shared" si="54"/>
        <v>86.399999999999991</v>
      </c>
      <c r="AN185" s="27">
        <f t="shared" si="55"/>
        <v>0</v>
      </c>
      <c r="AO185" s="27">
        <f t="shared" si="56"/>
        <v>0</v>
      </c>
      <c r="AP185" s="27">
        <f t="shared" si="57"/>
        <v>0</v>
      </c>
      <c r="AQ185" s="27">
        <f t="shared" si="58"/>
        <v>0</v>
      </c>
      <c r="AR185" s="27">
        <f t="shared" si="59"/>
        <v>0</v>
      </c>
      <c r="AS185" s="27">
        <f t="shared" si="60"/>
        <v>0</v>
      </c>
      <c r="AT185" s="27">
        <f t="shared" si="61"/>
        <v>0</v>
      </c>
      <c r="AU185" s="29">
        <f t="shared" si="62"/>
        <v>86.399999999999991</v>
      </c>
      <c r="AV185" s="27"/>
      <c r="AW185" s="27"/>
      <c r="AX185" s="27"/>
      <c r="AY185" s="27"/>
      <c r="AZ185" s="27">
        <f>+T185/AM185</f>
        <v>1811.6666666666667</v>
      </c>
      <c r="BA185" s="27"/>
      <c r="BB185" s="27"/>
      <c r="BC185" s="27"/>
      <c r="BD185" s="27"/>
      <c r="BE185" s="27"/>
      <c r="BF185" s="27"/>
      <c r="BG185" s="27"/>
      <c r="BH185" s="27">
        <f t="shared" si="63"/>
        <v>1811.6666666666667</v>
      </c>
      <c r="BI185" s="22">
        <f t="shared" si="48"/>
        <v>156528</v>
      </c>
      <c r="BJ185" s="22">
        <f t="shared" si="49"/>
        <v>86.399999999999991</v>
      </c>
    </row>
    <row r="186" spans="1:62" x14ac:dyDescent="0.25">
      <c r="A186">
        <v>5243</v>
      </c>
      <c r="B186" t="s">
        <v>577</v>
      </c>
      <c r="C186" t="s">
        <v>578</v>
      </c>
      <c r="D186" t="s">
        <v>595</v>
      </c>
      <c r="E186" t="s">
        <v>81</v>
      </c>
      <c r="F186" t="s">
        <v>1288</v>
      </c>
      <c r="G186" s="53">
        <f>VLOOKUP(B186,[1]Articulos!$A$2:$F$16025,4,0)</f>
        <v>0.6</v>
      </c>
      <c r="H186" s="28" t="str">
        <f>VLOOKUP(F186,'[5]Anexo Ventas mes a mes  2020'!B$5:G$58,6,0)</f>
        <v>Hot melt</v>
      </c>
      <c r="I186" s="28" t="s">
        <v>339</v>
      </c>
      <c r="J186" s="28">
        <v>4053888</v>
      </c>
      <c r="K186">
        <v>-288</v>
      </c>
      <c r="L186" s="28">
        <v>-225216</v>
      </c>
      <c r="M186" s="31">
        <v>1440</v>
      </c>
      <c r="N186" s="28">
        <v>1126080</v>
      </c>
      <c r="O186" s="31">
        <v>1440</v>
      </c>
      <c r="P186" s="28">
        <v>1126080</v>
      </c>
      <c r="S186" s="31">
        <v>1440</v>
      </c>
      <c r="T186" s="28">
        <v>1126080</v>
      </c>
      <c r="U186">
        <v>864</v>
      </c>
      <c r="V186" s="28">
        <v>675648</v>
      </c>
      <c r="W186" s="31">
        <v>1008</v>
      </c>
      <c r="X186" s="28">
        <v>788256</v>
      </c>
      <c r="Y186">
        <v>720</v>
      </c>
      <c r="Z186" s="28">
        <v>563040</v>
      </c>
      <c r="AC186" s="31">
        <v>-1440</v>
      </c>
      <c r="AD186" s="28">
        <v>-1126080</v>
      </c>
      <c r="AI186" s="27">
        <f t="shared" si="50"/>
        <v>-172.79999999999998</v>
      </c>
      <c r="AJ186" s="27">
        <f t="shared" si="51"/>
        <v>864</v>
      </c>
      <c r="AK186" s="27">
        <f t="shared" si="52"/>
        <v>864</v>
      </c>
      <c r="AL186" s="27">
        <f t="shared" si="53"/>
        <v>0</v>
      </c>
      <c r="AM186" s="27">
        <f t="shared" si="54"/>
        <v>864</v>
      </c>
      <c r="AN186" s="27">
        <f t="shared" si="55"/>
        <v>518.4</v>
      </c>
      <c r="AO186" s="27">
        <f t="shared" si="56"/>
        <v>604.79999999999995</v>
      </c>
      <c r="AP186" s="27">
        <f t="shared" si="57"/>
        <v>432</v>
      </c>
      <c r="AQ186" s="27">
        <f t="shared" si="58"/>
        <v>0</v>
      </c>
      <c r="AR186" s="27">
        <f t="shared" si="59"/>
        <v>-864</v>
      </c>
      <c r="AS186" s="27">
        <f t="shared" si="60"/>
        <v>0</v>
      </c>
      <c r="AT186" s="27">
        <f t="shared" si="61"/>
        <v>0</v>
      </c>
      <c r="AU186" s="29">
        <f t="shared" si="62"/>
        <v>3110.3999999999996</v>
      </c>
      <c r="AV186" s="27">
        <f>+L186/AI186</f>
        <v>1303.3333333333335</v>
      </c>
      <c r="AW186" s="27">
        <f>+N186/AJ186</f>
        <v>1303.3333333333333</v>
      </c>
      <c r="AX186" s="27">
        <f>+P186/AK186</f>
        <v>1303.3333333333333</v>
      </c>
      <c r="AY186" s="27"/>
      <c r="AZ186" s="27">
        <f>+T186/AM186</f>
        <v>1303.3333333333333</v>
      </c>
      <c r="BA186" s="27">
        <f>+V186/AN186</f>
        <v>1303.3333333333335</v>
      </c>
      <c r="BB186" s="27">
        <f>+X186/AO186</f>
        <v>1303.3333333333335</v>
      </c>
      <c r="BC186" s="27">
        <f>+Z186/AP186</f>
        <v>1303.3333333333333</v>
      </c>
      <c r="BD186" s="27"/>
      <c r="BE186" s="27">
        <f>+AD186/AR186</f>
        <v>1303.3333333333333</v>
      </c>
      <c r="BF186" s="27"/>
      <c r="BG186" s="27"/>
      <c r="BH186" s="27">
        <f t="shared" si="63"/>
        <v>1303.3333333333335</v>
      </c>
      <c r="BI186" s="22">
        <f t="shared" si="48"/>
        <v>2026944</v>
      </c>
      <c r="BJ186" s="22">
        <f t="shared" si="49"/>
        <v>1555.1999999999998</v>
      </c>
    </row>
    <row r="187" spans="1:62" x14ac:dyDescent="0.25">
      <c r="A187">
        <v>5244</v>
      </c>
      <c r="B187" t="s">
        <v>577</v>
      </c>
      <c r="C187" t="s">
        <v>578</v>
      </c>
      <c r="D187" t="s">
        <v>1012</v>
      </c>
      <c r="E187" t="s">
        <v>94</v>
      </c>
      <c r="F187" t="s">
        <v>1288</v>
      </c>
      <c r="G187" s="53">
        <f>VLOOKUP(B187,[1]Articulos!$A$2:$F$16025,4,0)</f>
        <v>0.6</v>
      </c>
      <c r="H187" s="28" t="str">
        <f>VLOOKUP(F187,'[5]Anexo Ventas mes a mes  2020'!B$5:G$58,6,0)</f>
        <v>Hot melt</v>
      </c>
      <c r="I187" s="28" t="s">
        <v>339</v>
      </c>
      <c r="J187" s="28">
        <v>711204</v>
      </c>
      <c r="S187">
        <v>720</v>
      </c>
      <c r="T187" s="28">
        <v>838080</v>
      </c>
      <c r="AA187">
        <v>288</v>
      </c>
      <c r="AB187" s="28">
        <v>335232</v>
      </c>
      <c r="AE187">
        <v>720</v>
      </c>
      <c r="AF187" s="28">
        <v>838080</v>
      </c>
      <c r="AG187" s="31">
        <v>-1117</v>
      </c>
      <c r="AH187" s="28">
        <v>-1300188</v>
      </c>
      <c r="AI187" s="27">
        <f t="shared" si="50"/>
        <v>0</v>
      </c>
      <c r="AJ187" s="27">
        <f t="shared" si="51"/>
        <v>0</v>
      </c>
      <c r="AK187" s="27">
        <f t="shared" si="52"/>
        <v>0</v>
      </c>
      <c r="AL187" s="27">
        <f t="shared" si="53"/>
        <v>0</v>
      </c>
      <c r="AM187" s="27">
        <f t="shared" si="54"/>
        <v>432</v>
      </c>
      <c r="AN187" s="27">
        <f t="shared" si="55"/>
        <v>0</v>
      </c>
      <c r="AO187" s="27">
        <f t="shared" si="56"/>
        <v>0</v>
      </c>
      <c r="AP187" s="27">
        <f t="shared" si="57"/>
        <v>0</v>
      </c>
      <c r="AQ187" s="27">
        <f t="shared" si="58"/>
        <v>172.79999999999998</v>
      </c>
      <c r="AR187" s="27">
        <f t="shared" si="59"/>
        <v>0</v>
      </c>
      <c r="AS187" s="27">
        <f t="shared" si="60"/>
        <v>432</v>
      </c>
      <c r="AT187" s="27">
        <f t="shared" si="61"/>
        <v>-670.19999999999993</v>
      </c>
      <c r="AU187" s="29">
        <f t="shared" si="62"/>
        <v>366.6</v>
      </c>
      <c r="AV187" s="27"/>
      <c r="AW187" s="27"/>
      <c r="AX187" s="27"/>
      <c r="AY187" s="27"/>
      <c r="AZ187" s="27">
        <f>+T187/AM187</f>
        <v>1940</v>
      </c>
      <c r="BA187" s="27"/>
      <c r="BB187" s="27"/>
      <c r="BC187" s="27"/>
      <c r="BD187" s="27">
        <f>+AB187/AQ187</f>
        <v>1940.0000000000002</v>
      </c>
      <c r="BE187" s="27"/>
      <c r="BF187" s="27">
        <f>+AF187/AS187</f>
        <v>1940</v>
      </c>
      <c r="BG187" s="27">
        <f>+AH187/AT187</f>
        <v>1940.0000000000002</v>
      </c>
      <c r="BH187" s="27">
        <f t="shared" si="63"/>
        <v>1939.9999999999998</v>
      </c>
      <c r="BI187" s="22">
        <f t="shared" si="48"/>
        <v>711204</v>
      </c>
      <c r="BJ187" s="22">
        <f t="shared" si="49"/>
        <v>366.6</v>
      </c>
    </row>
    <row r="188" spans="1:62" x14ac:dyDescent="0.25">
      <c r="A188">
        <v>5245</v>
      </c>
      <c r="B188" t="s">
        <v>577</v>
      </c>
      <c r="C188" t="s">
        <v>578</v>
      </c>
      <c r="D188" t="s">
        <v>596</v>
      </c>
      <c r="E188" t="s">
        <v>66</v>
      </c>
      <c r="F188" t="s">
        <v>1288</v>
      </c>
      <c r="G188" s="53">
        <f>VLOOKUP(B188,[1]Articulos!$A$2:$F$16025,4,0)</f>
        <v>0.6</v>
      </c>
      <c r="H188" s="28" t="str">
        <f>VLOOKUP(F188,'[5]Anexo Ventas mes a mes  2020'!B$5:G$58,6,0)</f>
        <v>Hot melt</v>
      </c>
      <c r="I188" s="28" t="s">
        <v>339</v>
      </c>
      <c r="J188" s="28">
        <v>7421040</v>
      </c>
      <c r="M188">
        <v>0</v>
      </c>
      <c r="N188" s="28">
        <v>0</v>
      </c>
      <c r="Q188" s="31">
        <v>7920</v>
      </c>
      <c r="R188" s="28">
        <v>7421040</v>
      </c>
      <c r="AI188" s="27">
        <f t="shared" si="50"/>
        <v>0</v>
      </c>
      <c r="AJ188" s="27">
        <f t="shared" si="51"/>
        <v>0</v>
      </c>
      <c r="AK188" s="27">
        <f t="shared" si="52"/>
        <v>0</v>
      </c>
      <c r="AL188" s="27">
        <f t="shared" si="53"/>
        <v>4752</v>
      </c>
      <c r="AM188" s="27">
        <f t="shared" si="54"/>
        <v>0</v>
      </c>
      <c r="AN188" s="27">
        <f t="shared" si="55"/>
        <v>0</v>
      </c>
      <c r="AO188" s="27">
        <f t="shared" si="56"/>
        <v>0</v>
      </c>
      <c r="AP188" s="27">
        <f t="shared" si="57"/>
        <v>0</v>
      </c>
      <c r="AQ188" s="27">
        <f t="shared" si="58"/>
        <v>0</v>
      </c>
      <c r="AR188" s="27">
        <f t="shared" si="59"/>
        <v>0</v>
      </c>
      <c r="AS188" s="27">
        <f t="shared" si="60"/>
        <v>0</v>
      </c>
      <c r="AT188" s="27">
        <f t="shared" si="61"/>
        <v>0</v>
      </c>
      <c r="AU188" s="29">
        <f t="shared" si="62"/>
        <v>4752</v>
      </c>
      <c r="AV188" s="27"/>
      <c r="AW188" s="27"/>
      <c r="AX188" s="27"/>
      <c r="AY188" s="27">
        <f>+R188/AL188</f>
        <v>1561.6666666666667</v>
      </c>
      <c r="AZ188" s="27"/>
      <c r="BA188" s="27"/>
      <c r="BB188" s="27"/>
      <c r="BC188" s="27"/>
      <c r="BD188" s="27"/>
      <c r="BE188" s="27"/>
      <c r="BF188" s="27"/>
      <c r="BG188" s="27"/>
      <c r="BH188" s="27">
        <f t="shared" si="63"/>
        <v>1561.6666666666667</v>
      </c>
      <c r="BI188" s="22">
        <f t="shared" si="48"/>
        <v>7421040</v>
      </c>
      <c r="BJ188" s="22">
        <f t="shared" si="49"/>
        <v>4752</v>
      </c>
    </row>
    <row r="189" spans="1:62" x14ac:dyDescent="0.25">
      <c r="A189">
        <v>5246</v>
      </c>
      <c r="B189" t="s">
        <v>577</v>
      </c>
      <c r="C189" t="s">
        <v>578</v>
      </c>
      <c r="D189" t="s">
        <v>572</v>
      </c>
      <c r="E189" t="s">
        <v>130</v>
      </c>
      <c r="F189" t="s">
        <v>1288</v>
      </c>
      <c r="G189" s="53">
        <f>VLOOKUP(B189,[1]Articulos!$A$2:$F$16025,4,0)</f>
        <v>0.6</v>
      </c>
      <c r="H189" s="28" t="str">
        <f>VLOOKUP(F189,'[5]Anexo Ventas mes a mes  2020'!B$5:G$58,6,0)</f>
        <v>Hot melt</v>
      </c>
      <c r="I189" s="28" t="s">
        <v>339</v>
      </c>
      <c r="J189" s="28">
        <v>269568</v>
      </c>
      <c r="W189">
        <v>144</v>
      </c>
      <c r="X189" s="28">
        <v>134784</v>
      </c>
      <c r="AE189">
        <v>144</v>
      </c>
      <c r="AF189" s="28">
        <v>134784</v>
      </c>
      <c r="AI189" s="27">
        <f t="shared" si="50"/>
        <v>0</v>
      </c>
      <c r="AJ189" s="27">
        <f t="shared" si="51"/>
        <v>0</v>
      </c>
      <c r="AK189" s="27">
        <f t="shared" si="52"/>
        <v>0</v>
      </c>
      <c r="AL189" s="27">
        <f t="shared" si="53"/>
        <v>0</v>
      </c>
      <c r="AM189" s="27">
        <f t="shared" si="54"/>
        <v>0</v>
      </c>
      <c r="AN189" s="27">
        <f t="shared" si="55"/>
        <v>0</v>
      </c>
      <c r="AO189" s="27">
        <f t="shared" si="56"/>
        <v>86.399999999999991</v>
      </c>
      <c r="AP189" s="27">
        <f t="shared" si="57"/>
        <v>0</v>
      </c>
      <c r="AQ189" s="27">
        <f t="shared" si="58"/>
        <v>0</v>
      </c>
      <c r="AR189" s="27">
        <f t="shared" si="59"/>
        <v>0</v>
      </c>
      <c r="AS189" s="27">
        <f t="shared" si="60"/>
        <v>86.399999999999991</v>
      </c>
      <c r="AT189" s="27">
        <f t="shared" si="61"/>
        <v>0</v>
      </c>
      <c r="AU189" s="29">
        <f t="shared" si="62"/>
        <v>172.79999999999998</v>
      </c>
      <c r="AV189" s="27"/>
      <c r="AW189" s="27"/>
      <c r="AX189" s="27"/>
      <c r="AY189" s="27"/>
      <c r="AZ189" s="27"/>
      <c r="BA189" s="27"/>
      <c r="BB189" s="27">
        <f>+X189/AO189</f>
        <v>1560.0000000000002</v>
      </c>
      <c r="BC189" s="27"/>
      <c r="BD189" s="27"/>
      <c r="BE189" s="27"/>
      <c r="BF189" s="27">
        <f>+AF189/AS189</f>
        <v>1560.0000000000002</v>
      </c>
      <c r="BG189" s="27"/>
      <c r="BH189" s="27">
        <f t="shared" si="63"/>
        <v>1560.0000000000002</v>
      </c>
      <c r="BI189" s="22">
        <f t="shared" si="48"/>
        <v>269568</v>
      </c>
      <c r="BJ189" s="22">
        <f t="shared" si="49"/>
        <v>172.79999999999998</v>
      </c>
    </row>
    <row r="190" spans="1:62" x14ac:dyDescent="0.25">
      <c r="A190">
        <v>5247</v>
      </c>
      <c r="B190" t="s">
        <v>577</v>
      </c>
      <c r="C190" t="s">
        <v>578</v>
      </c>
      <c r="D190" t="s">
        <v>1320</v>
      </c>
      <c r="E190" t="s">
        <v>40</v>
      </c>
      <c r="F190" t="s">
        <v>1288</v>
      </c>
      <c r="G190" s="53">
        <f>VLOOKUP(B190,[1]Articulos!$A$2:$F$16025,4,0)</f>
        <v>0.6</v>
      </c>
      <c r="H190" s="28" t="str">
        <f>VLOOKUP(F190,'[5]Anexo Ventas mes a mes  2020'!B$5:G$58,6,0)</f>
        <v>Hot melt</v>
      </c>
      <c r="I190" s="28" t="s">
        <v>339</v>
      </c>
      <c r="J190" s="28">
        <v>310176</v>
      </c>
      <c r="M190">
        <v>288</v>
      </c>
      <c r="N190" s="28">
        <v>310176</v>
      </c>
      <c r="AI190" s="27">
        <f t="shared" si="50"/>
        <v>0</v>
      </c>
      <c r="AJ190" s="27">
        <f t="shared" si="51"/>
        <v>172.79999999999998</v>
      </c>
      <c r="AK190" s="27">
        <f t="shared" si="52"/>
        <v>0</v>
      </c>
      <c r="AL190" s="27">
        <f t="shared" si="53"/>
        <v>0</v>
      </c>
      <c r="AM190" s="27">
        <f t="shared" si="54"/>
        <v>0</v>
      </c>
      <c r="AN190" s="27">
        <f t="shared" si="55"/>
        <v>0</v>
      </c>
      <c r="AO190" s="27">
        <f t="shared" si="56"/>
        <v>0</v>
      </c>
      <c r="AP190" s="27">
        <f t="shared" si="57"/>
        <v>0</v>
      </c>
      <c r="AQ190" s="27">
        <f t="shared" si="58"/>
        <v>0</v>
      </c>
      <c r="AR190" s="27">
        <f t="shared" si="59"/>
        <v>0</v>
      </c>
      <c r="AS190" s="27">
        <f t="shared" si="60"/>
        <v>0</v>
      </c>
      <c r="AT190" s="27">
        <f t="shared" si="61"/>
        <v>0</v>
      </c>
      <c r="AU190" s="29">
        <f t="shared" si="62"/>
        <v>172.79999999999998</v>
      </c>
      <c r="AV190" s="27"/>
      <c r="AW190" s="27">
        <f>+N190/AJ190</f>
        <v>1795.0000000000002</v>
      </c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>
        <f t="shared" si="63"/>
        <v>1795.0000000000002</v>
      </c>
      <c r="BI190" s="22">
        <f t="shared" si="48"/>
        <v>0</v>
      </c>
      <c r="BJ190" s="22">
        <f t="shared" si="49"/>
        <v>0</v>
      </c>
    </row>
    <row r="191" spans="1:62" x14ac:dyDescent="0.25">
      <c r="A191">
        <v>5248</v>
      </c>
      <c r="B191" t="s">
        <v>577</v>
      </c>
      <c r="C191" t="s">
        <v>578</v>
      </c>
      <c r="D191" t="s">
        <v>1321</v>
      </c>
      <c r="E191" t="s">
        <v>187</v>
      </c>
      <c r="F191" t="s">
        <v>1288</v>
      </c>
      <c r="G191" s="53">
        <f>VLOOKUP(B191,[1]Articulos!$A$2:$F$16025,4,0)</f>
        <v>0.6</v>
      </c>
      <c r="H191" s="28" t="str">
        <f>VLOOKUP(F191,'[5]Anexo Ventas mes a mes  2020'!B$5:G$58,6,0)</f>
        <v>Hot melt</v>
      </c>
      <c r="I191" s="28" t="s">
        <v>339</v>
      </c>
      <c r="J191" s="28">
        <v>170640</v>
      </c>
      <c r="Y191">
        <v>144</v>
      </c>
      <c r="Z191" s="28">
        <v>170640</v>
      </c>
      <c r="AI191" s="27">
        <f t="shared" si="50"/>
        <v>0</v>
      </c>
      <c r="AJ191" s="27">
        <f t="shared" si="51"/>
        <v>0</v>
      </c>
      <c r="AK191" s="27">
        <f t="shared" si="52"/>
        <v>0</v>
      </c>
      <c r="AL191" s="27">
        <f t="shared" si="53"/>
        <v>0</v>
      </c>
      <c r="AM191" s="27">
        <f t="shared" si="54"/>
        <v>0</v>
      </c>
      <c r="AN191" s="27">
        <f t="shared" si="55"/>
        <v>0</v>
      </c>
      <c r="AO191" s="27">
        <f t="shared" si="56"/>
        <v>0</v>
      </c>
      <c r="AP191" s="27">
        <f t="shared" si="57"/>
        <v>86.399999999999991</v>
      </c>
      <c r="AQ191" s="27">
        <f t="shared" si="58"/>
        <v>0</v>
      </c>
      <c r="AR191" s="27">
        <f t="shared" si="59"/>
        <v>0</v>
      </c>
      <c r="AS191" s="27">
        <f t="shared" si="60"/>
        <v>0</v>
      </c>
      <c r="AT191" s="27">
        <f t="shared" si="61"/>
        <v>0</v>
      </c>
      <c r="AU191" s="29">
        <f t="shared" si="62"/>
        <v>86.399999999999991</v>
      </c>
      <c r="AV191" s="27"/>
      <c r="AW191" s="27"/>
      <c r="AX191" s="27"/>
      <c r="AY191" s="27"/>
      <c r="AZ191" s="27"/>
      <c r="BA191" s="27"/>
      <c r="BB191" s="27"/>
      <c r="BC191" s="27">
        <f>+Z191/AP191</f>
        <v>1975.0000000000002</v>
      </c>
      <c r="BD191" s="27"/>
      <c r="BE191" s="27"/>
      <c r="BF191" s="27"/>
      <c r="BG191" s="27"/>
      <c r="BH191" s="27">
        <f t="shared" si="63"/>
        <v>1975.0000000000002</v>
      </c>
      <c r="BI191" s="22">
        <f t="shared" si="48"/>
        <v>170640</v>
      </c>
      <c r="BJ191" s="22">
        <f t="shared" si="49"/>
        <v>86.399999999999991</v>
      </c>
    </row>
    <row r="192" spans="1:62" x14ac:dyDescent="0.25">
      <c r="A192">
        <v>5249</v>
      </c>
      <c r="B192" t="s">
        <v>577</v>
      </c>
      <c r="C192" t="s">
        <v>578</v>
      </c>
      <c r="D192" t="s">
        <v>1019</v>
      </c>
      <c r="E192" t="s">
        <v>102</v>
      </c>
      <c r="F192" t="s">
        <v>1288</v>
      </c>
      <c r="G192" s="53">
        <f>VLOOKUP(B192,[1]Articulos!$A$2:$F$16025,4,0)</f>
        <v>0.6</v>
      </c>
      <c r="H192" s="28" t="str">
        <f>VLOOKUP(F192,'[5]Anexo Ventas mes a mes  2020'!B$5:G$58,6,0)</f>
        <v>Hot melt</v>
      </c>
      <c r="I192" s="28" t="s">
        <v>339</v>
      </c>
      <c r="J192" s="28">
        <v>1890432</v>
      </c>
      <c r="M192">
        <v>576</v>
      </c>
      <c r="N192" s="28">
        <v>630144</v>
      </c>
      <c r="O192">
        <v>720</v>
      </c>
      <c r="P192" s="28">
        <v>787680</v>
      </c>
      <c r="Q192">
        <v>432</v>
      </c>
      <c r="R192" s="28">
        <v>472608</v>
      </c>
      <c r="AI192" s="27">
        <f t="shared" si="50"/>
        <v>0</v>
      </c>
      <c r="AJ192" s="27">
        <f t="shared" si="51"/>
        <v>345.59999999999997</v>
      </c>
      <c r="AK192" s="27">
        <f t="shared" si="52"/>
        <v>432</v>
      </c>
      <c r="AL192" s="27">
        <f t="shared" si="53"/>
        <v>259.2</v>
      </c>
      <c r="AM192" s="27">
        <f t="shared" si="54"/>
        <v>0</v>
      </c>
      <c r="AN192" s="27">
        <f t="shared" si="55"/>
        <v>0</v>
      </c>
      <c r="AO192" s="27">
        <f t="shared" si="56"/>
        <v>0</v>
      </c>
      <c r="AP192" s="27">
        <f t="shared" si="57"/>
        <v>0</v>
      </c>
      <c r="AQ192" s="27">
        <f t="shared" si="58"/>
        <v>0</v>
      </c>
      <c r="AR192" s="27">
        <f t="shared" si="59"/>
        <v>0</v>
      </c>
      <c r="AS192" s="27">
        <f t="shared" si="60"/>
        <v>0</v>
      </c>
      <c r="AT192" s="27">
        <f t="shared" si="61"/>
        <v>0</v>
      </c>
      <c r="AU192" s="29">
        <f t="shared" si="62"/>
        <v>1036.8</v>
      </c>
      <c r="AV192" s="27"/>
      <c r="AW192" s="27">
        <f>+N192/AJ192</f>
        <v>1823.3333333333335</v>
      </c>
      <c r="AX192" s="27">
        <f>+P192/AK192</f>
        <v>1823.3333333333333</v>
      </c>
      <c r="AY192" s="27">
        <f>+R192/AL192</f>
        <v>1823.3333333333335</v>
      </c>
      <c r="AZ192" s="27"/>
      <c r="BA192" s="27"/>
      <c r="BB192" s="27"/>
      <c r="BC192" s="27"/>
      <c r="BD192" s="27"/>
      <c r="BE192" s="27"/>
      <c r="BF192" s="27"/>
      <c r="BG192" s="27"/>
      <c r="BH192" s="27">
        <f t="shared" si="63"/>
        <v>1823.3333333333335</v>
      </c>
      <c r="BI192" s="22">
        <f t="shared" si="48"/>
        <v>472608</v>
      </c>
      <c r="BJ192" s="22">
        <f t="shared" si="49"/>
        <v>259.2</v>
      </c>
    </row>
    <row r="193" spans="1:62" x14ac:dyDescent="0.25">
      <c r="A193">
        <v>5250</v>
      </c>
      <c r="B193" t="s">
        <v>598</v>
      </c>
      <c r="C193" t="s">
        <v>599</v>
      </c>
      <c r="D193" t="s">
        <v>579</v>
      </c>
      <c r="E193" t="s">
        <v>50</v>
      </c>
      <c r="F193" t="s">
        <v>1288</v>
      </c>
      <c r="G193" s="53">
        <f>VLOOKUP(B193,[1]Articulos!$A$2:$F$16025,4,0)</f>
        <v>1.2</v>
      </c>
      <c r="H193" s="28" t="str">
        <f>VLOOKUP(F193,'[5]Anexo Ventas mes a mes  2020'!B$5:G$58,6,0)</f>
        <v>Hot melt</v>
      </c>
      <c r="I193" s="28" t="s">
        <v>339</v>
      </c>
      <c r="J193" s="28">
        <v>127693065.06</v>
      </c>
      <c r="K193" s="31">
        <v>4032</v>
      </c>
      <c r="L193" s="28">
        <v>7977880.5099999998</v>
      </c>
      <c r="M193" s="31">
        <v>15793</v>
      </c>
      <c r="N193" s="28">
        <v>31220281.5</v>
      </c>
      <c r="O193" s="31">
        <v>5002</v>
      </c>
      <c r="P193" s="28">
        <v>11049558.189999999</v>
      </c>
      <c r="Q193" s="31">
        <v>15264</v>
      </c>
      <c r="R193" s="28">
        <v>35085562.68</v>
      </c>
      <c r="S193" s="31">
        <v>15840</v>
      </c>
      <c r="T193" s="28">
        <v>36269136.289999999</v>
      </c>
      <c r="AE193" s="31">
        <v>2880</v>
      </c>
      <c r="AF193" s="28">
        <v>6090645.8899999997</v>
      </c>
      <c r="AI193" s="27">
        <f t="shared" si="50"/>
        <v>4838.3999999999996</v>
      </c>
      <c r="AJ193" s="27">
        <f t="shared" si="51"/>
        <v>18951.599999999999</v>
      </c>
      <c r="AK193" s="27">
        <f t="shared" si="52"/>
        <v>6002.4</v>
      </c>
      <c r="AL193" s="27">
        <f t="shared" si="53"/>
        <v>18316.8</v>
      </c>
      <c r="AM193" s="27">
        <f t="shared" si="54"/>
        <v>19008</v>
      </c>
      <c r="AN193" s="27">
        <f t="shared" si="55"/>
        <v>0</v>
      </c>
      <c r="AO193" s="27">
        <f t="shared" si="56"/>
        <v>0</v>
      </c>
      <c r="AP193" s="27">
        <f t="shared" si="57"/>
        <v>0</v>
      </c>
      <c r="AQ193" s="27">
        <f t="shared" si="58"/>
        <v>0</v>
      </c>
      <c r="AR193" s="27">
        <f t="shared" si="59"/>
        <v>0</v>
      </c>
      <c r="AS193" s="27">
        <f t="shared" si="60"/>
        <v>3456</v>
      </c>
      <c r="AT193" s="27">
        <f t="shared" si="61"/>
        <v>0</v>
      </c>
      <c r="AU193" s="29">
        <f t="shared" si="62"/>
        <v>70573.2</v>
      </c>
      <c r="AV193" s="27">
        <f>+L193/AI193</f>
        <v>1648.8674995866402</v>
      </c>
      <c r="AW193" s="27">
        <f>+N193/AJ193</f>
        <v>1647.3691667194328</v>
      </c>
      <c r="AX193" s="27">
        <f>+P193/AK193</f>
        <v>1840.8566889910703</v>
      </c>
      <c r="AY193" s="27">
        <f>+R193/AL193</f>
        <v>1915.4853839098532</v>
      </c>
      <c r="AZ193" s="27">
        <f>+T193/AM193</f>
        <v>1908.0985001052188</v>
      </c>
      <c r="BA193" s="27"/>
      <c r="BB193" s="27"/>
      <c r="BC193" s="27"/>
      <c r="BD193" s="27"/>
      <c r="BE193" s="27"/>
      <c r="BF193" s="27">
        <f>+AF193/AS193</f>
        <v>1762.3396672453703</v>
      </c>
      <c r="BG193" s="27"/>
      <c r="BH193" s="27">
        <f t="shared" si="63"/>
        <v>1809.3704842631482</v>
      </c>
      <c r="BI193" s="22">
        <f t="shared" si="48"/>
        <v>77445344.859999999</v>
      </c>
      <c r="BJ193" s="22">
        <f t="shared" si="49"/>
        <v>40780.800000000003</v>
      </c>
    </row>
    <row r="194" spans="1:62" x14ac:dyDescent="0.25">
      <c r="A194">
        <v>5251</v>
      </c>
      <c r="B194" t="s">
        <v>598</v>
      </c>
      <c r="C194" t="s">
        <v>599</v>
      </c>
      <c r="D194" t="s">
        <v>556</v>
      </c>
      <c r="E194" t="s">
        <v>90</v>
      </c>
      <c r="F194" t="s">
        <v>1288</v>
      </c>
      <c r="G194" s="53">
        <f>VLOOKUP(B194,[1]Articulos!$A$2:$F$16025,4,0)</f>
        <v>1.2</v>
      </c>
      <c r="H194" s="28" t="str">
        <f>VLOOKUP(F194,'[5]Anexo Ventas mes a mes  2020'!B$5:G$58,6,0)</f>
        <v>Hot melt</v>
      </c>
      <c r="I194" s="28" t="s">
        <v>339</v>
      </c>
      <c r="J194" s="28">
        <v>566872</v>
      </c>
      <c r="W194">
        <v>236</v>
      </c>
      <c r="X194" s="28">
        <v>566872</v>
      </c>
      <c r="AI194" s="27">
        <f t="shared" si="50"/>
        <v>0</v>
      </c>
      <c r="AJ194" s="27">
        <f t="shared" si="51"/>
        <v>0</v>
      </c>
      <c r="AK194" s="27">
        <f t="shared" si="52"/>
        <v>0</v>
      </c>
      <c r="AL194" s="27">
        <f t="shared" si="53"/>
        <v>0</v>
      </c>
      <c r="AM194" s="27">
        <f t="shared" si="54"/>
        <v>0</v>
      </c>
      <c r="AN194" s="27">
        <f t="shared" si="55"/>
        <v>0</v>
      </c>
      <c r="AO194" s="27">
        <f t="shared" si="56"/>
        <v>283.2</v>
      </c>
      <c r="AP194" s="27">
        <f t="shared" si="57"/>
        <v>0</v>
      </c>
      <c r="AQ194" s="27">
        <f t="shared" si="58"/>
        <v>0</v>
      </c>
      <c r="AR194" s="27">
        <f t="shared" si="59"/>
        <v>0</v>
      </c>
      <c r="AS194" s="27">
        <f t="shared" si="60"/>
        <v>0</v>
      </c>
      <c r="AT194" s="27">
        <f t="shared" si="61"/>
        <v>0</v>
      </c>
      <c r="AU194" s="29">
        <f t="shared" si="62"/>
        <v>283.2</v>
      </c>
      <c r="AV194" s="27"/>
      <c r="AW194" s="27"/>
      <c r="AX194" s="27"/>
      <c r="AY194" s="27"/>
      <c r="AZ194" s="27"/>
      <c r="BA194" s="27"/>
      <c r="BB194" s="27">
        <f>+X194/AO194</f>
        <v>2001.6666666666667</v>
      </c>
      <c r="BC194" s="27"/>
      <c r="BD194" s="27"/>
      <c r="BE194" s="27"/>
      <c r="BF194" s="27"/>
      <c r="BG194" s="27"/>
      <c r="BH194" s="27">
        <f t="shared" si="63"/>
        <v>2001.6666666666667</v>
      </c>
      <c r="BI194" s="22">
        <f t="shared" si="48"/>
        <v>566872</v>
      </c>
      <c r="BJ194" s="22">
        <f t="shared" si="49"/>
        <v>283.2</v>
      </c>
    </row>
    <row r="195" spans="1:62" x14ac:dyDescent="0.25">
      <c r="A195">
        <v>5252</v>
      </c>
      <c r="B195" t="s">
        <v>598</v>
      </c>
      <c r="C195" t="s">
        <v>599</v>
      </c>
      <c r="D195" t="s">
        <v>1322</v>
      </c>
      <c r="E195" t="s">
        <v>203</v>
      </c>
      <c r="F195" t="s">
        <v>1288</v>
      </c>
      <c r="G195" s="53">
        <f>VLOOKUP(B195,[1]Articulos!$A$2:$F$16025,4,0)</f>
        <v>1.2</v>
      </c>
      <c r="H195" s="28" t="str">
        <f>VLOOKUP(F195,'[5]Anexo Ventas mes a mes  2020'!B$5:G$58,6,0)</f>
        <v>Hot melt</v>
      </c>
      <c r="I195" s="28" t="s">
        <v>339</v>
      </c>
      <c r="J195" s="28">
        <v>12852</v>
      </c>
      <c r="Y195">
        <v>17</v>
      </c>
      <c r="Z195" s="28">
        <v>12852</v>
      </c>
      <c r="AI195" s="27">
        <f t="shared" si="50"/>
        <v>0</v>
      </c>
      <c r="AJ195" s="27">
        <f t="shared" si="51"/>
        <v>0</v>
      </c>
      <c r="AK195" s="27">
        <f t="shared" si="52"/>
        <v>0</v>
      </c>
      <c r="AL195" s="27">
        <f t="shared" si="53"/>
        <v>0</v>
      </c>
      <c r="AM195" s="27">
        <f t="shared" si="54"/>
        <v>0</v>
      </c>
      <c r="AN195" s="27">
        <f t="shared" si="55"/>
        <v>0</v>
      </c>
      <c r="AO195" s="27">
        <f t="shared" si="56"/>
        <v>0</v>
      </c>
      <c r="AP195" s="27">
        <f t="shared" si="57"/>
        <v>20.399999999999999</v>
      </c>
      <c r="AQ195" s="27">
        <f t="shared" si="58"/>
        <v>0</v>
      </c>
      <c r="AR195" s="27">
        <f t="shared" si="59"/>
        <v>0</v>
      </c>
      <c r="AS195" s="27">
        <f t="shared" si="60"/>
        <v>0</v>
      </c>
      <c r="AT195" s="27">
        <f t="shared" si="61"/>
        <v>0</v>
      </c>
      <c r="AU195" s="29">
        <f t="shared" si="62"/>
        <v>20.399999999999999</v>
      </c>
      <c r="AV195" s="27"/>
      <c r="AW195" s="27"/>
      <c r="AX195" s="27"/>
      <c r="AY195" s="27"/>
      <c r="AZ195" s="27"/>
      <c r="BA195" s="27"/>
      <c r="BB195" s="27"/>
      <c r="BC195" s="27">
        <f>+Z195/AP195</f>
        <v>630</v>
      </c>
      <c r="BD195" s="27"/>
      <c r="BE195" s="27"/>
      <c r="BF195" s="27"/>
      <c r="BG195" s="27"/>
      <c r="BH195" s="27">
        <f t="shared" si="63"/>
        <v>630</v>
      </c>
      <c r="BI195" s="22">
        <f t="shared" si="48"/>
        <v>12852</v>
      </c>
      <c r="BJ195" s="22">
        <f t="shared" si="49"/>
        <v>20.399999999999999</v>
      </c>
    </row>
    <row r="196" spans="1:62" x14ac:dyDescent="0.25">
      <c r="A196">
        <v>5253</v>
      </c>
      <c r="B196" t="s">
        <v>598</v>
      </c>
      <c r="C196" t="s">
        <v>599</v>
      </c>
      <c r="D196" t="s">
        <v>1323</v>
      </c>
      <c r="E196" t="s">
        <v>194</v>
      </c>
      <c r="F196" t="s">
        <v>1288</v>
      </c>
      <c r="G196" s="53">
        <f>VLOOKUP(B196,[1]Articulos!$A$2:$F$16025,4,0)</f>
        <v>1.2</v>
      </c>
      <c r="H196" s="28" t="str">
        <f>VLOOKUP(F196,'[5]Anexo Ventas mes a mes  2020'!B$5:G$58,6,0)</f>
        <v>Hot melt</v>
      </c>
      <c r="I196" s="28" t="s">
        <v>339</v>
      </c>
      <c r="J196" s="28">
        <v>23880</v>
      </c>
      <c r="Q196">
        <v>10</v>
      </c>
      <c r="R196" s="28">
        <v>23880</v>
      </c>
      <c r="AI196" s="27">
        <f t="shared" si="50"/>
        <v>0</v>
      </c>
      <c r="AJ196" s="27">
        <f t="shared" si="51"/>
        <v>0</v>
      </c>
      <c r="AK196" s="27">
        <f t="shared" si="52"/>
        <v>0</v>
      </c>
      <c r="AL196" s="27">
        <f t="shared" si="53"/>
        <v>12</v>
      </c>
      <c r="AM196" s="27">
        <f t="shared" si="54"/>
        <v>0</v>
      </c>
      <c r="AN196" s="27">
        <f t="shared" si="55"/>
        <v>0</v>
      </c>
      <c r="AO196" s="27">
        <f t="shared" si="56"/>
        <v>0</v>
      </c>
      <c r="AP196" s="27">
        <f t="shared" si="57"/>
        <v>0</v>
      </c>
      <c r="AQ196" s="27">
        <f t="shared" si="58"/>
        <v>0</v>
      </c>
      <c r="AR196" s="27">
        <f t="shared" si="59"/>
        <v>0</v>
      </c>
      <c r="AS196" s="27">
        <f t="shared" si="60"/>
        <v>0</v>
      </c>
      <c r="AT196" s="27">
        <f t="shared" si="61"/>
        <v>0</v>
      </c>
      <c r="AU196" s="29">
        <f t="shared" si="62"/>
        <v>12</v>
      </c>
      <c r="AV196" s="27"/>
      <c r="AW196" s="27"/>
      <c r="AX196" s="27"/>
      <c r="AY196" s="27">
        <f>+R196/AL196</f>
        <v>1990</v>
      </c>
      <c r="AZ196" s="27"/>
      <c r="BA196" s="27"/>
      <c r="BB196" s="27"/>
      <c r="BC196" s="27"/>
      <c r="BD196" s="27"/>
      <c r="BE196" s="27"/>
      <c r="BF196" s="27"/>
      <c r="BG196" s="27"/>
      <c r="BH196" s="27">
        <f t="shared" si="63"/>
        <v>1990</v>
      </c>
      <c r="BI196" s="22">
        <f t="shared" ref="BI196:BI259" si="64">+R196+T196+V196+X196+Z196+AB196+AD196+AF196+AH196</f>
        <v>23880</v>
      </c>
      <c r="BJ196" s="22">
        <f t="shared" ref="BJ196:BJ259" si="65">+SUM(AL196:AT196)</f>
        <v>12</v>
      </c>
    </row>
    <row r="197" spans="1:62" x14ac:dyDescent="0.25">
      <c r="A197">
        <v>5254</v>
      </c>
      <c r="B197" t="s">
        <v>598</v>
      </c>
      <c r="C197" t="s">
        <v>599</v>
      </c>
      <c r="D197" t="s">
        <v>1324</v>
      </c>
      <c r="E197" t="s">
        <v>204</v>
      </c>
      <c r="F197" t="s">
        <v>1288</v>
      </c>
      <c r="G197" s="53">
        <f>VLOOKUP(B197,[1]Articulos!$A$2:$F$16025,4,0)</f>
        <v>1.2</v>
      </c>
      <c r="H197" s="28" t="str">
        <f>VLOOKUP(F197,'[5]Anexo Ventas mes a mes  2020'!B$5:G$58,6,0)</f>
        <v>Hot melt</v>
      </c>
      <c r="I197" s="28" t="s">
        <v>339</v>
      </c>
      <c r="J197" s="28">
        <v>7164</v>
      </c>
      <c r="S197">
        <v>3</v>
      </c>
      <c r="T197" s="28">
        <v>7164</v>
      </c>
      <c r="AI197" s="27">
        <f t="shared" si="50"/>
        <v>0</v>
      </c>
      <c r="AJ197" s="27">
        <f t="shared" si="51"/>
        <v>0</v>
      </c>
      <c r="AK197" s="27">
        <f t="shared" si="52"/>
        <v>0</v>
      </c>
      <c r="AL197" s="27">
        <f t="shared" si="53"/>
        <v>0</v>
      </c>
      <c r="AM197" s="27">
        <f t="shared" si="54"/>
        <v>3.5999999999999996</v>
      </c>
      <c r="AN197" s="27">
        <f t="shared" si="55"/>
        <v>0</v>
      </c>
      <c r="AO197" s="27">
        <f t="shared" si="56"/>
        <v>0</v>
      </c>
      <c r="AP197" s="27">
        <f t="shared" si="57"/>
        <v>0</v>
      </c>
      <c r="AQ197" s="27">
        <f t="shared" si="58"/>
        <v>0</v>
      </c>
      <c r="AR197" s="27">
        <f t="shared" si="59"/>
        <v>0</v>
      </c>
      <c r="AS197" s="27">
        <f t="shared" si="60"/>
        <v>0</v>
      </c>
      <c r="AT197" s="27">
        <f t="shared" si="61"/>
        <v>0</v>
      </c>
      <c r="AU197" s="29">
        <f t="shared" si="62"/>
        <v>3.5999999999999996</v>
      </c>
      <c r="AV197" s="27"/>
      <c r="AW197" s="27"/>
      <c r="AX197" s="27"/>
      <c r="AY197" s="27"/>
      <c r="AZ197" s="27">
        <f>+T197/AM197</f>
        <v>1990.0000000000002</v>
      </c>
      <c r="BA197" s="27"/>
      <c r="BB197" s="27"/>
      <c r="BC197" s="27"/>
      <c r="BD197" s="27"/>
      <c r="BE197" s="27"/>
      <c r="BF197" s="27"/>
      <c r="BG197" s="27"/>
      <c r="BH197" s="27">
        <f t="shared" si="63"/>
        <v>1990.0000000000002</v>
      </c>
      <c r="BI197" s="22">
        <f t="shared" si="64"/>
        <v>7164</v>
      </c>
      <c r="BJ197" s="22">
        <f t="shared" si="65"/>
        <v>3.5999999999999996</v>
      </c>
    </row>
    <row r="198" spans="1:62" x14ac:dyDescent="0.25">
      <c r="A198">
        <v>5255</v>
      </c>
      <c r="B198" t="s">
        <v>598</v>
      </c>
      <c r="C198" t="s">
        <v>599</v>
      </c>
      <c r="D198" t="s">
        <v>1325</v>
      </c>
      <c r="E198" t="s">
        <v>199</v>
      </c>
      <c r="F198" t="s">
        <v>1288</v>
      </c>
      <c r="G198" s="53">
        <f>VLOOKUP(B198,[1]Articulos!$A$2:$F$16025,4,0)</f>
        <v>1.2</v>
      </c>
      <c r="H198" s="28" t="str">
        <f>VLOOKUP(F198,'[5]Anexo Ventas mes a mes  2020'!B$5:G$58,6,0)</f>
        <v>Hot melt</v>
      </c>
      <c r="I198" s="28" t="s">
        <v>339</v>
      </c>
      <c r="J198" s="28">
        <v>23880</v>
      </c>
      <c r="U198">
        <v>10</v>
      </c>
      <c r="V198" s="28">
        <v>23880</v>
      </c>
      <c r="AI198" s="27">
        <f t="shared" si="50"/>
        <v>0</v>
      </c>
      <c r="AJ198" s="27">
        <f t="shared" si="51"/>
        <v>0</v>
      </c>
      <c r="AK198" s="27">
        <f t="shared" si="52"/>
        <v>0</v>
      </c>
      <c r="AL198" s="27">
        <f t="shared" si="53"/>
        <v>0</v>
      </c>
      <c r="AM198" s="27">
        <f t="shared" si="54"/>
        <v>0</v>
      </c>
      <c r="AN198" s="27">
        <f t="shared" si="55"/>
        <v>12</v>
      </c>
      <c r="AO198" s="27">
        <f t="shared" si="56"/>
        <v>0</v>
      </c>
      <c r="AP198" s="27">
        <f t="shared" si="57"/>
        <v>0</v>
      </c>
      <c r="AQ198" s="27">
        <f t="shared" si="58"/>
        <v>0</v>
      </c>
      <c r="AR198" s="27">
        <f t="shared" si="59"/>
        <v>0</v>
      </c>
      <c r="AS198" s="27">
        <f t="shared" si="60"/>
        <v>0</v>
      </c>
      <c r="AT198" s="27">
        <f t="shared" si="61"/>
        <v>0</v>
      </c>
      <c r="AU198" s="29">
        <f t="shared" si="62"/>
        <v>12</v>
      </c>
      <c r="AV198" s="27"/>
      <c r="AW198" s="27"/>
      <c r="AX198" s="27"/>
      <c r="AY198" s="27"/>
      <c r="AZ198" s="27"/>
      <c r="BA198" s="27">
        <f>+V198/AN198</f>
        <v>1990</v>
      </c>
      <c r="BB198" s="27"/>
      <c r="BC198" s="27"/>
      <c r="BD198" s="27"/>
      <c r="BE198" s="27"/>
      <c r="BF198" s="27"/>
      <c r="BG198" s="27"/>
      <c r="BH198" s="27">
        <f t="shared" si="63"/>
        <v>1990</v>
      </c>
      <c r="BI198" s="22">
        <f t="shared" si="64"/>
        <v>23880</v>
      </c>
      <c r="BJ198" s="22">
        <f t="shared" si="65"/>
        <v>12</v>
      </c>
    </row>
    <row r="199" spans="1:62" x14ac:dyDescent="0.25">
      <c r="A199">
        <v>5256</v>
      </c>
      <c r="B199" t="s">
        <v>598</v>
      </c>
      <c r="C199" t="s">
        <v>599</v>
      </c>
      <c r="D199" t="s">
        <v>1019</v>
      </c>
      <c r="E199" t="s">
        <v>102</v>
      </c>
      <c r="F199" t="s">
        <v>1288</v>
      </c>
      <c r="G199" s="53">
        <f>VLOOKUP(B199,[1]Articulos!$A$2:$F$16025,4,0)</f>
        <v>1.2</v>
      </c>
      <c r="H199" s="28" t="str">
        <f>VLOOKUP(F199,'[5]Anexo Ventas mes a mes  2020'!B$5:G$58,6,0)</f>
        <v>Hot melt</v>
      </c>
      <c r="I199" s="28" t="s">
        <v>339</v>
      </c>
      <c r="J199" s="28">
        <v>787680</v>
      </c>
      <c r="S199">
        <v>360</v>
      </c>
      <c r="T199" s="28">
        <v>787680</v>
      </c>
      <c r="AI199" s="27">
        <f t="shared" si="50"/>
        <v>0</v>
      </c>
      <c r="AJ199" s="27">
        <f t="shared" si="51"/>
        <v>0</v>
      </c>
      <c r="AK199" s="27">
        <f t="shared" si="52"/>
        <v>0</v>
      </c>
      <c r="AL199" s="27">
        <f t="shared" si="53"/>
        <v>0</v>
      </c>
      <c r="AM199" s="27">
        <f t="shared" si="54"/>
        <v>432</v>
      </c>
      <c r="AN199" s="27">
        <f t="shared" si="55"/>
        <v>0</v>
      </c>
      <c r="AO199" s="27">
        <f t="shared" si="56"/>
        <v>0</v>
      </c>
      <c r="AP199" s="27">
        <f t="shared" si="57"/>
        <v>0</v>
      </c>
      <c r="AQ199" s="27">
        <f t="shared" si="58"/>
        <v>0</v>
      </c>
      <c r="AR199" s="27">
        <f t="shared" si="59"/>
        <v>0</v>
      </c>
      <c r="AS199" s="27">
        <f t="shared" si="60"/>
        <v>0</v>
      </c>
      <c r="AT199" s="27">
        <f t="shared" si="61"/>
        <v>0</v>
      </c>
      <c r="AU199" s="29">
        <f t="shared" si="62"/>
        <v>432</v>
      </c>
      <c r="AV199" s="27"/>
      <c r="AW199" s="27"/>
      <c r="AX199" s="27"/>
      <c r="AY199" s="27"/>
      <c r="AZ199" s="27">
        <f>+T199/AM199</f>
        <v>1823.3333333333333</v>
      </c>
      <c r="BA199" s="27"/>
      <c r="BB199" s="27"/>
      <c r="BC199" s="27"/>
      <c r="BD199" s="27"/>
      <c r="BE199" s="27"/>
      <c r="BF199" s="27"/>
      <c r="BG199" s="27"/>
      <c r="BH199" s="27">
        <f t="shared" si="63"/>
        <v>1823.3333333333333</v>
      </c>
      <c r="BI199" s="22">
        <f t="shared" si="64"/>
        <v>787680</v>
      </c>
      <c r="BJ199" s="22">
        <f t="shared" si="65"/>
        <v>432</v>
      </c>
    </row>
    <row r="200" spans="1:62" x14ac:dyDescent="0.25">
      <c r="A200">
        <v>5338</v>
      </c>
      <c r="B200" t="s">
        <v>600</v>
      </c>
      <c r="C200" t="s">
        <v>601</v>
      </c>
      <c r="D200" t="s">
        <v>579</v>
      </c>
      <c r="E200" t="s">
        <v>50</v>
      </c>
      <c r="F200" t="str">
        <f>VLOOKUP(B200,[1]Articulos!$A$2:$C$16025,3,0)</f>
        <v>PT PP 6000 CIERRE B</v>
      </c>
      <c r="G200" s="53">
        <f>VLOOKUP(B200,[1]Articulos!$A$2:$F$16025,4,0)</f>
        <v>0.6</v>
      </c>
      <c r="H200" s="28" t="str">
        <f>VLOOKUP(F200,'[5]Anexo Ventas mes a mes  2020'!B$5:G$58,6,0)</f>
        <v>Hot melt</v>
      </c>
      <c r="I200" s="28" t="s">
        <v>339</v>
      </c>
      <c r="J200" s="28">
        <v>16935626.32</v>
      </c>
      <c r="M200" s="31">
        <v>2880</v>
      </c>
      <c r="N200" s="28">
        <v>3016137.31</v>
      </c>
      <c r="AC200" s="31">
        <v>3600</v>
      </c>
      <c r="AD200" s="28">
        <v>4294791.63</v>
      </c>
      <c r="AE200">
        <v>720</v>
      </c>
      <c r="AF200" s="28">
        <v>806073.41</v>
      </c>
      <c r="AG200" s="31">
        <v>8208</v>
      </c>
      <c r="AH200" s="28">
        <v>8818623.9700000007</v>
      </c>
      <c r="AI200" s="27">
        <f t="shared" si="50"/>
        <v>0</v>
      </c>
      <c r="AJ200" s="27">
        <f t="shared" si="51"/>
        <v>1728</v>
      </c>
      <c r="AK200" s="27">
        <f t="shared" si="52"/>
        <v>0</v>
      </c>
      <c r="AL200" s="27">
        <f t="shared" si="53"/>
        <v>0</v>
      </c>
      <c r="AM200" s="27">
        <f t="shared" si="54"/>
        <v>0</v>
      </c>
      <c r="AN200" s="27">
        <f t="shared" si="55"/>
        <v>0</v>
      </c>
      <c r="AO200" s="27">
        <f t="shared" si="56"/>
        <v>0</v>
      </c>
      <c r="AP200" s="27">
        <f t="shared" si="57"/>
        <v>0</v>
      </c>
      <c r="AQ200" s="27">
        <f t="shared" si="58"/>
        <v>0</v>
      </c>
      <c r="AR200" s="27">
        <f t="shared" si="59"/>
        <v>2160</v>
      </c>
      <c r="AS200" s="27">
        <f t="shared" si="60"/>
        <v>432</v>
      </c>
      <c r="AT200" s="27">
        <f t="shared" si="61"/>
        <v>4924.8</v>
      </c>
      <c r="AU200" s="29">
        <f t="shared" si="62"/>
        <v>9244.7999999999993</v>
      </c>
      <c r="AV200" s="27"/>
      <c r="AW200" s="27">
        <f>+N200/AJ200</f>
        <v>1745.4498321759258</v>
      </c>
      <c r="AX200" s="27"/>
      <c r="AY200" s="27"/>
      <c r="AZ200" s="27"/>
      <c r="BA200" s="27"/>
      <c r="BB200" s="27"/>
      <c r="BC200" s="27"/>
      <c r="BD200" s="27"/>
      <c r="BE200" s="27">
        <f>+AD200/AR200</f>
        <v>1988.3294583333334</v>
      </c>
      <c r="BF200" s="27">
        <f>+AF200/AS200</f>
        <v>1865.9106712962964</v>
      </c>
      <c r="BG200" s="27">
        <f>+AH200/AT200</f>
        <v>1790.6562642137753</v>
      </c>
      <c r="BH200" s="27">
        <f t="shared" si="63"/>
        <v>1831.9083506403601</v>
      </c>
      <c r="BI200" s="22">
        <f t="shared" si="64"/>
        <v>13919489.010000002</v>
      </c>
      <c r="BJ200" s="22">
        <f t="shared" si="65"/>
        <v>7516.8</v>
      </c>
    </row>
    <row r="201" spans="1:62" x14ac:dyDescent="0.25">
      <c r="A201">
        <v>5339</v>
      </c>
      <c r="B201" t="s">
        <v>600</v>
      </c>
      <c r="C201" t="s">
        <v>601</v>
      </c>
      <c r="D201" t="s">
        <v>410</v>
      </c>
      <c r="E201" t="s">
        <v>51</v>
      </c>
      <c r="F201" t="str">
        <f>VLOOKUP(B201,[1]Articulos!$A$2:$C$16025,3,0)</f>
        <v>PT PP 6000 CIERRE B</v>
      </c>
      <c r="G201" s="53">
        <f>VLOOKUP(B201,[1]Articulos!$A$2:$F$16025,4,0)</f>
        <v>0.6</v>
      </c>
      <c r="H201" s="28" t="str">
        <f>VLOOKUP(F201,'[5]Anexo Ventas mes a mes  2020'!B$5:G$58,6,0)</f>
        <v>Hot melt</v>
      </c>
      <c r="I201" s="28" t="s">
        <v>339</v>
      </c>
      <c r="J201" s="28">
        <v>6558375.5999999996</v>
      </c>
      <c r="K201">
        <v>864</v>
      </c>
      <c r="L201" s="28">
        <v>705080.16</v>
      </c>
      <c r="M201">
        <v>576</v>
      </c>
      <c r="N201" s="28">
        <v>495498.23999999999</v>
      </c>
      <c r="Q201" s="31">
        <v>1440</v>
      </c>
      <c r="R201" s="28">
        <v>1393311.6</v>
      </c>
      <c r="U201" s="31">
        <v>1440</v>
      </c>
      <c r="V201" s="28">
        <v>1295640</v>
      </c>
      <c r="Y201" s="31">
        <v>1440</v>
      </c>
      <c r="Z201" s="28">
        <v>1357279.2</v>
      </c>
      <c r="AE201" s="31">
        <v>1440</v>
      </c>
      <c r="AF201" s="28">
        <v>1311566.3999999999</v>
      </c>
      <c r="AI201" s="27">
        <f t="shared" si="50"/>
        <v>518.4</v>
      </c>
      <c r="AJ201" s="27">
        <f t="shared" si="51"/>
        <v>345.59999999999997</v>
      </c>
      <c r="AK201" s="27">
        <f t="shared" si="52"/>
        <v>0</v>
      </c>
      <c r="AL201" s="27">
        <f t="shared" si="53"/>
        <v>864</v>
      </c>
      <c r="AM201" s="27">
        <f t="shared" si="54"/>
        <v>0</v>
      </c>
      <c r="AN201" s="27">
        <f t="shared" si="55"/>
        <v>864</v>
      </c>
      <c r="AO201" s="27">
        <f t="shared" si="56"/>
        <v>0</v>
      </c>
      <c r="AP201" s="27">
        <f t="shared" si="57"/>
        <v>864</v>
      </c>
      <c r="AQ201" s="27">
        <f t="shared" si="58"/>
        <v>0</v>
      </c>
      <c r="AR201" s="27">
        <f t="shared" si="59"/>
        <v>0</v>
      </c>
      <c r="AS201" s="27">
        <f t="shared" si="60"/>
        <v>864</v>
      </c>
      <c r="AT201" s="27">
        <f t="shared" si="61"/>
        <v>0</v>
      </c>
      <c r="AU201" s="29">
        <f t="shared" si="62"/>
        <v>4320</v>
      </c>
      <c r="AV201" s="27">
        <f>+L201/AI201</f>
        <v>1360.1083333333333</v>
      </c>
      <c r="AW201" s="27">
        <f>+N201/AJ201</f>
        <v>1433.7333333333333</v>
      </c>
      <c r="AX201" s="27"/>
      <c r="AY201" s="27">
        <f>+R201/AL201</f>
        <v>1612.6291666666668</v>
      </c>
      <c r="AZ201" s="27"/>
      <c r="BA201" s="27">
        <f>+V201/AN201</f>
        <v>1499.5833333333333</v>
      </c>
      <c r="BB201" s="27"/>
      <c r="BC201" s="27">
        <f>+Z201/AP201</f>
        <v>1570.925</v>
      </c>
      <c r="BD201" s="27"/>
      <c r="BE201" s="27"/>
      <c r="BF201" s="27">
        <f>+AF201/AS201</f>
        <v>1518.0166666666667</v>
      </c>
      <c r="BG201" s="27"/>
      <c r="BH201" s="27">
        <f t="shared" si="63"/>
        <v>1518.1424999999999</v>
      </c>
      <c r="BI201" s="22">
        <f t="shared" si="64"/>
        <v>5357797.1999999993</v>
      </c>
      <c r="BJ201" s="22">
        <f t="shared" si="65"/>
        <v>3456</v>
      </c>
    </row>
    <row r="202" spans="1:62" x14ac:dyDescent="0.25">
      <c r="A202">
        <v>5340</v>
      </c>
      <c r="B202" t="s">
        <v>600</v>
      </c>
      <c r="C202" t="s">
        <v>601</v>
      </c>
      <c r="D202" t="s">
        <v>549</v>
      </c>
      <c r="E202" t="s">
        <v>89</v>
      </c>
      <c r="F202" t="str">
        <f>VLOOKUP(B202,[1]Articulos!$A$2:$C$16025,3,0)</f>
        <v>PT PP 6000 CIERRE B</v>
      </c>
      <c r="G202" s="53">
        <f>VLOOKUP(B202,[1]Articulos!$A$2:$F$16025,4,0)</f>
        <v>0.6</v>
      </c>
      <c r="H202" s="28" t="str">
        <f>VLOOKUP(F202,'[5]Anexo Ventas mes a mes  2020'!B$5:G$58,6,0)</f>
        <v>Hot melt</v>
      </c>
      <c r="I202" s="28" t="s">
        <v>339</v>
      </c>
      <c r="J202" s="28">
        <v>9626496</v>
      </c>
      <c r="K202">
        <v>60</v>
      </c>
      <c r="L202" s="28">
        <v>57840</v>
      </c>
      <c r="M202" s="31">
        <v>1440</v>
      </c>
      <c r="N202" s="28">
        <v>1484640</v>
      </c>
      <c r="O202">
        <v>720</v>
      </c>
      <c r="P202" s="28">
        <v>742320</v>
      </c>
      <c r="Q202">
        <v>720</v>
      </c>
      <c r="R202" s="28">
        <v>742320</v>
      </c>
      <c r="W202" s="31">
        <v>1440</v>
      </c>
      <c r="X202" s="28">
        <v>1484640</v>
      </c>
      <c r="AA202" s="31">
        <v>1440</v>
      </c>
      <c r="AB202" s="28">
        <v>1484640</v>
      </c>
      <c r="AC202">
        <v>576</v>
      </c>
      <c r="AD202" s="28">
        <v>593856</v>
      </c>
      <c r="AE202" s="31">
        <v>2880</v>
      </c>
      <c r="AF202" s="28">
        <v>3036240</v>
      </c>
      <c r="AI202" s="27">
        <f t="shared" si="50"/>
        <v>36</v>
      </c>
      <c r="AJ202" s="27">
        <f t="shared" si="51"/>
        <v>864</v>
      </c>
      <c r="AK202" s="27">
        <f t="shared" si="52"/>
        <v>432</v>
      </c>
      <c r="AL202" s="27">
        <f t="shared" si="53"/>
        <v>432</v>
      </c>
      <c r="AM202" s="27">
        <f t="shared" si="54"/>
        <v>0</v>
      </c>
      <c r="AN202" s="27">
        <f t="shared" si="55"/>
        <v>0</v>
      </c>
      <c r="AO202" s="27">
        <f t="shared" si="56"/>
        <v>864</v>
      </c>
      <c r="AP202" s="27">
        <f t="shared" si="57"/>
        <v>0</v>
      </c>
      <c r="AQ202" s="27">
        <f t="shared" si="58"/>
        <v>864</v>
      </c>
      <c r="AR202" s="27">
        <f t="shared" si="59"/>
        <v>345.59999999999997</v>
      </c>
      <c r="AS202" s="27">
        <f t="shared" si="60"/>
        <v>1728</v>
      </c>
      <c r="AT202" s="27">
        <f t="shared" si="61"/>
        <v>0</v>
      </c>
      <c r="AU202" s="29">
        <f t="shared" si="62"/>
        <v>5565.6</v>
      </c>
      <c r="AV202" s="27">
        <f>+L202/AI202</f>
        <v>1606.6666666666667</v>
      </c>
      <c r="AW202" s="27">
        <f>+N202/AJ202</f>
        <v>1718.3333333333333</v>
      </c>
      <c r="AX202" s="27">
        <f>+P202/AK202</f>
        <v>1718.3333333333333</v>
      </c>
      <c r="AY202" s="27">
        <f>+R202/AL202</f>
        <v>1718.3333333333333</v>
      </c>
      <c r="AZ202" s="27"/>
      <c r="BA202" s="27"/>
      <c r="BB202" s="27">
        <f>+X202/AO202</f>
        <v>1718.3333333333333</v>
      </c>
      <c r="BC202" s="27"/>
      <c r="BD202" s="27">
        <f>+AB202/AQ202</f>
        <v>1718.3333333333333</v>
      </c>
      <c r="BE202" s="27">
        <f>+AD202/AR202</f>
        <v>1718.3333333333335</v>
      </c>
      <c r="BF202" s="27">
        <f>+AF202/AS202</f>
        <v>1757.0833333333333</v>
      </c>
      <c r="BG202" s="27"/>
      <c r="BH202" s="27">
        <f t="shared" si="63"/>
        <v>1729.6420871065113</v>
      </c>
      <c r="BI202" s="22">
        <f t="shared" si="64"/>
        <v>7341696</v>
      </c>
      <c r="BJ202" s="22">
        <f t="shared" si="65"/>
        <v>4233.6000000000004</v>
      </c>
    </row>
    <row r="203" spans="1:62" x14ac:dyDescent="0.25">
      <c r="A203">
        <v>5341</v>
      </c>
      <c r="B203" t="s">
        <v>600</v>
      </c>
      <c r="C203" t="s">
        <v>601</v>
      </c>
      <c r="D203" t="s">
        <v>581</v>
      </c>
      <c r="E203" t="s">
        <v>103</v>
      </c>
      <c r="F203" t="str">
        <f>VLOOKUP(B203,[1]Articulos!$A$2:$C$16025,3,0)</f>
        <v>PT PP 6000 CIERRE B</v>
      </c>
      <c r="G203" s="53">
        <f>VLOOKUP(B203,[1]Articulos!$A$2:$F$16025,4,0)</f>
        <v>0.6</v>
      </c>
      <c r="H203" s="28" t="str">
        <f>VLOOKUP(F203,'[5]Anexo Ventas mes a mes  2020'!B$5:G$58,6,0)</f>
        <v>Hot melt</v>
      </c>
      <c r="I203" s="28" t="s">
        <v>339</v>
      </c>
      <c r="J203" s="28">
        <v>857088</v>
      </c>
      <c r="Q203">
        <v>288</v>
      </c>
      <c r="R203" s="28">
        <v>285696</v>
      </c>
      <c r="AG203">
        <v>576</v>
      </c>
      <c r="AH203" s="28">
        <v>571392</v>
      </c>
      <c r="AI203" s="27">
        <f t="shared" si="50"/>
        <v>0</v>
      </c>
      <c r="AJ203" s="27">
        <f t="shared" si="51"/>
        <v>0</v>
      </c>
      <c r="AK203" s="27">
        <f t="shared" si="52"/>
        <v>0</v>
      </c>
      <c r="AL203" s="27">
        <f t="shared" si="53"/>
        <v>172.79999999999998</v>
      </c>
      <c r="AM203" s="27">
        <f t="shared" si="54"/>
        <v>0</v>
      </c>
      <c r="AN203" s="27">
        <f t="shared" si="55"/>
        <v>0</v>
      </c>
      <c r="AO203" s="27">
        <f t="shared" si="56"/>
        <v>0</v>
      </c>
      <c r="AP203" s="27">
        <f t="shared" si="57"/>
        <v>0</v>
      </c>
      <c r="AQ203" s="27">
        <f t="shared" si="58"/>
        <v>0</v>
      </c>
      <c r="AR203" s="27">
        <f t="shared" si="59"/>
        <v>0</v>
      </c>
      <c r="AS203" s="27">
        <f t="shared" si="60"/>
        <v>0</v>
      </c>
      <c r="AT203" s="27">
        <f t="shared" si="61"/>
        <v>345.59999999999997</v>
      </c>
      <c r="AU203" s="29">
        <f t="shared" si="62"/>
        <v>518.4</v>
      </c>
      <c r="AV203" s="27"/>
      <c r="AW203" s="27"/>
      <c r="AX203" s="27"/>
      <c r="AY203" s="27">
        <f>+R203/AL203</f>
        <v>1653.3333333333335</v>
      </c>
      <c r="AZ203" s="27"/>
      <c r="BA203" s="27"/>
      <c r="BB203" s="27"/>
      <c r="BC203" s="27"/>
      <c r="BD203" s="27"/>
      <c r="BE203" s="27"/>
      <c r="BF203" s="27"/>
      <c r="BG203" s="27">
        <f>+AH203/AT203</f>
        <v>1653.3333333333335</v>
      </c>
      <c r="BH203" s="27">
        <f t="shared" si="63"/>
        <v>1653.3333333333335</v>
      </c>
      <c r="BI203" s="22">
        <f t="shared" si="64"/>
        <v>857088</v>
      </c>
      <c r="BJ203" s="22">
        <f t="shared" si="65"/>
        <v>518.4</v>
      </c>
    </row>
    <row r="204" spans="1:62" x14ac:dyDescent="0.25">
      <c r="A204">
        <v>5342</v>
      </c>
      <c r="B204" t="s">
        <v>600</v>
      </c>
      <c r="C204" t="s">
        <v>601</v>
      </c>
      <c r="D204" t="s">
        <v>602</v>
      </c>
      <c r="E204" t="s">
        <v>105</v>
      </c>
      <c r="F204" t="str">
        <f>VLOOKUP(B204,[1]Articulos!$A$2:$C$16025,3,0)</f>
        <v>PT PP 6000 CIERRE B</v>
      </c>
      <c r="G204" s="53">
        <f>VLOOKUP(B204,[1]Articulos!$A$2:$F$16025,4,0)</f>
        <v>0.6</v>
      </c>
      <c r="H204" s="28" t="str">
        <f>VLOOKUP(F204,'[5]Anexo Ventas mes a mes  2020'!B$5:G$58,6,0)</f>
        <v>Hot melt</v>
      </c>
      <c r="I204" s="28" t="s">
        <v>339</v>
      </c>
      <c r="J204" s="28">
        <v>3294034</v>
      </c>
      <c r="O204">
        <v>432</v>
      </c>
      <c r="P204" s="28">
        <v>472608</v>
      </c>
      <c r="U204">
        <v>576</v>
      </c>
      <c r="V204" s="28">
        <v>630144</v>
      </c>
      <c r="W204">
        <v>720</v>
      </c>
      <c r="X204" s="28">
        <v>787680</v>
      </c>
      <c r="AA204">
        <v>144</v>
      </c>
      <c r="AB204" s="28">
        <v>157536</v>
      </c>
      <c r="AC204">
        <v>419</v>
      </c>
      <c r="AD204" s="28">
        <v>458386</v>
      </c>
      <c r="AE204">
        <v>720</v>
      </c>
      <c r="AF204" s="28">
        <v>787680</v>
      </c>
      <c r="AI204" s="27">
        <f t="shared" si="50"/>
        <v>0</v>
      </c>
      <c r="AJ204" s="27">
        <f t="shared" si="51"/>
        <v>0</v>
      </c>
      <c r="AK204" s="27">
        <f t="shared" si="52"/>
        <v>259.2</v>
      </c>
      <c r="AL204" s="27">
        <f t="shared" si="53"/>
        <v>0</v>
      </c>
      <c r="AM204" s="27">
        <f t="shared" si="54"/>
        <v>0</v>
      </c>
      <c r="AN204" s="27">
        <f t="shared" si="55"/>
        <v>345.59999999999997</v>
      </c>
      <c r="AO204" s="27">
        <f t="shared" si="56"/>
        <v>432</v>
      </c>
      <c r="AP204" s="27">
        <f t="shared" si="57"/>
        <v>0</v>
      </c>
      <c r="AQ204" s="27">
        <f t="shared" si="58"/>
        <v>86.399999999999991</v>
      </c>
      <c r="AR204" s="27">
        <f t="shared" si="59"/>
        <v>251.39999999999998</v>
      </c>
      <c r="AS204" s="27">
        <f t="shared" si="60"/>
        <v>432</v>
      </c>
      <c r="AT204" s="27">
        <f t="shared" si="61"/>
        <v>0</v>
      </c>
      <c r="AU204" s="29">
        <f t="shared" si="62"/>
        <v>1806.6</v>
      </c>
      <c r="AV204" s="27"/>
      <c r="AW204" s="27"/>
      <c r="AX204" s="27">
        <f>+P204/AK204</f>
        <v>1823.3333333333335</v>
      </c>
      <c r="AY204" s="27"/>
      <c r="AZ204" s="27"/>
      <c r="BA204" s="27">
        <f>+V204/AN204</f>
        <v>1823.3333333333335</v>
      </c>
      <c r="BB204" s="27">
        <f>+X204/AO204</f>
        <v>1823.3333333333333</v>
      </c>
      <c r="BC204" s="27"/>
      <c r="BD204" s="27">
        <f>+AB204/AQ204</f>
        <v>1823.3333333333335</v>
      </c>
      <c r="BE204" s="27">
        <f>+AD204/AR204</f>
        <v>1823.3333333333335</v>
      </c>
      <c r="BF204" s="27">
        <f>+AF204/AS204</f>
        <v>1823.3333333333333</v>
      </c>
      <c r="BG204" s="27"/>
      <c r="BH204" s="27">
        <f t="shared" si="63"/>
        <v>1823.3333333333335</v>
      </c>
      <c r="BI204" s="22">
        <f t="shared" si="64"/>
        <v>2821426</v>
      </c>
      <c r="BJ204" s="22">
        <f t="shared" si="65"/>
        <v>1547.3999999999999</v>
      </c>
    </row>
    <row r="205" spans="1:62" x14ac:dyDescent="0.25">
      <c r="A205">
        <v>5343</v>
      </c>
      <c r="B205" t="s">
        <v>600</v>
      </c>
      <c r="C205" t="s">
        <v>601</v>
      </c>
      <c r="D205" t="s">
        <v>603</v>
      </c>
      <c r="E205" t="s">
        <v>121</v>
      </c>
      <c r="F205" t="str">
        <f>VLOOKUP(B205,[1]Articulos!$A$2:$C$16025,3,0)</f>
        <v>PT PP 6000 CIERRE B</v>
      </c>
      <c r="G205" s="53">
        <f>VLOOKUP(B205,[1]Articulos!$A$2:$F$16025,4,0)</f>
        <v>0.6</v>
      </c>
      <c r="H205" s="28" t="str">
        <f>VLOOKUP(F205,'[5]Anexo Ventas mes a mes  2020'!B$5:G$58,6,0)</f>
        <v>Hot melt</v>
      </c>
      <c r="I205" s="28" t="s">
        <v>339</v>
      </c>
      <c r="J205" s="28">
        <v>986688</v>
      </c>
      <c r="M205">
        <v>288</v>
      </c>
      <c r="N205" s="28">
        <v>324576</v>
      </c>
      <c r="U205">
        <v>288</v>
      </c>
      <c r="V205" s="28">
        <v>324576</v>
      </c>
      <c r="AE205">
        <v>288</v>
      </c>
      <c r="AF205" s="28">
        <v>337536</v>
      </c>
      <c r="AI205" s="27">
        <f t="shared" si="50"/>
        <v>0</v>
      </c>
      <c r="AJ205" s="27">
        <f t="shared" si="51"/>
        <v>172.79999999999998</v>
      </c>
      <c r="AK205" s="27">
        <f t="shared" si="52"/>
        <v>0</v>
      </c>
      <c r="AL205" s="27">
        <f t="shared" si="53"/>
        <v>0</v>
      </c>
      <c r="AM205" s="27">
        <f t="shared" si="54"/>
        <v>0</v>
      </c>
      <c r="AN205" s="27">
        <f t="shared" si="55"/>
        <v>172.79999999999998</v>
      </c>
      <c r="AO205" s="27">
        <f t="shared" si="56"/>
        <v>0</v>
      </c>
      <c r="AP205" s="27">
        <f t="shared" si="57"/>
        <v>0</v>
      </c>
      <c r="AQ205" s="27">
        <f t="shared" si="58"/>
        <v>0</v>
      </c>
      <c r="AR205" s="27">
        <f t="shared" si="59"/>
        <v>0</v>
      </c>
      <c r="AS205" s="27">
        <f t="shared" si="60"/>
        <v>172.79999999999998</v>
      </c>
      <c r="AT205" s="27">
        <f t="shared" si="61"/>
        <v>0</v>
      </c>
      <c r="AU205" s="29">
        <f t="shared" si="62"/>
        <v>518.4</v>
      </c>
      <c r="AV205" s="27"/>
      <c r="AW205" s="27">
        <f>+N205/AJ205</f>
        <v>1878.3333333333335</v>
      </c>
      <c r="AX205" s="27"/>
      <c r="AY205" s="27"/>
      <c r="AZ205" s="27"/>
      <c r="BA205" s="27">
        <f>+V205/AN205</f>
        <v>1878.3333333333335</v>
      </c>
      <c r="BB205" s="27"/>
      <c r="BC205" s="27"/>
      <c r="BD205" s="27"/>
      <c r="BE205" s="27"/>
      <c r="BF205" s="27">
        <f>+AF205/AS205</f>
        <v>1953.3333333333335</v>
      </c>
      <c r="BG205" s="27"/>
      <c r="BH205" s="27">
        <f t="shared" si="63"/>
        <v>1903.3333333333335</v>
      </c>
      <c r="BI205" s="22">
        <f t="shared" si="64"/>
        <v>662112</v>
      </c>
      <c r="BJ205" s="22">
        <f t="shared" si="65"/>
        <v>345.59999999999997</v>
      </c>
    </row>
    <row r="206" spans="1:62" x14ac:dyDescent="0.25">
      <c r="A206">
        <v>5344</v>
      </c>
      <c r="B206" t="s">
        <v>600</v>
      </c>
      <c r="C206" t="s">
        <v>601</v>
      </c>
      <c r="D206" t="s">
        <v>550</v>
      </c>
      <c r="E206" t="s">
        <v>120</v>
      </c>
      <c r="F206" t="str">
        <f>VLOOKUP(B206,[1]Articulos!$A$2:$C$16025,3,0)</f>
        <v>PT PP 6000 CIERRE B</v>
      </c>
      <c r="G206" s="53">
        <f>VLOOKUP(B206,[1]Articulos!$A$2:$F$16025,4,0)</f>
        <v>0.6</v>
      </c>
      <c r="H206" s="28" t="str">
        <f>VLOOKUP(F206,'[5]Anexo Ventas mes a mes  2020'!B$5:G$58,6,0)</f>
        <v>Hot melt</v>
      </c>
      <c r="I206" s="28" t="s">
        <v>339</v>
      </c>
      <c r="J206" s="28">
        <v>172800</v>
      </c>
      <c r="AG206">
        <v>144</v>
      </c>
      <c r="AH206" s="28">
        <v>172800</v>
      </c>
      <c r="AI206" s="27">
        <f t="shared" si="50"/>
        <v>0</v>
      </c>
      <c r="AJ206" s="27">
        <f t="shared" si="51"/>
        <v>0</v>
      </c>
      <c r="AK206" s="27">
        <f t="shared" si="52"/>
        <v>0</v>
      </c>
      <c r="AL206" s="27">
        <f t="shared" si="53"/>
        <v>0</v>
      </c>
      <c r="AM206" s="27">
        <f t="shared" si="54"/>
        <v>0</v>
      </c>
      <c r="AN206" s="27">
        <f t="shared" si="55"/>
        <v>0</v>
      </c>
      <c r="AO206" s="27">
        <f t="shared" si="56"/>
        <v>0</v>
      </c>
      <c r="AP206" s="27">
        <f t="shared" si="57"/>
        <v>0</v>
      </c>
      <c r="AQ206" s="27">
        <f t="shared" si="58"/>
        <v>0</v>
      </c>
      <c r="AR206" s="27">
        <f t="shared" si="59"/>
        <v>0</v>
      </c>
      <c r="AS206" s="27">
        <f t="shared" si="60"/>
        <v>0</v>
      </c>
      <c r="AT206" s="27">
        <f t="shared" si="61"/>
        <v>86.399999999999991</v>
      </c>
      <c r="AU206" s="29">
        <f t="shared" si="62"/>
        <v>86.399999999999991</v>
      </c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>
        <f>+AH206/AT206</f>
        <v>2000.0000000000002</v>
      </c>
      <c r="BH206" s="27">
        <f t="shared" si="63"/>
        <v>2000.0000000000002</v>
      </c>
      <c r="BI206" s="22">
        <f t="shared" si="64"/>
        <v>172800</v>
      </c>
      <c r="BJ206" s="22">
        <f t="shared" si="65"/>
        <v>86.399999999999991</v>
      </c>
    </row>
    <row r="207" spans="1:62" x14ac:dyDescent="0.25">
      <c r="A207">
        <v>5345</v>
      </c>
      <c r="B207" t="s">
        <v>600</v>
      </c>
      <c r="C207" t="s">
        <v>601</v>
      </c>
      <c r="D207" t="s">
        <v>604</v>
      </c>
      <c r="E207" t="s">
        <v>112</v>
      </c>
      <c r="F207" t="str">
        <f>VLOOKUP(B207,[1]Articulos!$A$2:$C$16025,3,0)</f>
        <v>PT PP 6000 CIERRE B</v>
      </c>
      <c r="G207" s="53">
        <f>VLOOKUP(B207,[1]Articulos!$A$2:$F$16025,4,0)</f>
        <v>0.6</v>
      </c>
      <c r="H207" s="28" t="str">
        <f>VLOOKUP(F207,'[5]Anexo Ventas mes a mes  2020'!B$5:G$58,6,0)</f>
        <v>Hot melt</v>
      </c>
      <c r="I207" s="28" t="s">
        <v>339</v>
      </c>
      <c r="J207" s="28">
        <v>625536</v>
      </c>
      <c r="K207">
        <v>144</v>
      </c>
      <c r="L207" s="28">
        <v>156384</v>
      </c>
      <c r="U207">
        <v>144</v>
      </c>
      <c r="V207" s="28">
        <v>156384</v>
      </c>
      <c r="AA207">
        <v>144</v>
      </c>
      <c r="AB207" s="28">
        <v>156384</v>
      </c>
      <c r="AE207">
        <v>144</v>
      </c>
      <c r="AF207" s="28">
        <v>156384</v>
      </c>
      <c r="AI207" s="27">
        <f t="shared" si="50"/>
        <v>86.399999999999991</v>
      </c>
      <c r="AJ207" s="27">
        <f t="shared" si="51"/>
        <v>0</v>
      </c>
      <c r="AK207" s="27">
        <f t="shared" si="52"/>
        <v>0</v>
      </c>
      <c r="AL207" s="27">
        <f t="shared" si="53"/>
        <v>0</v>
      </c>
      <c r="AM207" s="27">
        <f t="shared" si="54"/>
        <v>0</v>
      </c>
      <c r="AN207" s="27">
        <f t="shared" si="55"/>
        <v>86.399999999999991</v>
      </c>
      <c r="AO207" s="27">
        <f t="shared" si="56"/>
        <v>0</v>
      </c>
      <c r="AP207" s="27">
        <f t="shared" si="57"/>
        <v>0</v>
      </c>
      <c r="AQ207" s="27">
        <f t="shared" si="58"/>
        <v>86.399999999999991</v>
      </c>
      <c r="AR207" s="27">
        <f t="shared" si="59"/>
        <v>0</v>
      </c>
      <c r="AS207" s="27">
        <f t="shared" si="60"/>
        <v>86.399999999999991</v>
      </c>
      <c r="AT207" s="27">
        <f t="shared" si="61"/>
        <v>0</v>
      </c>
      <c r="AU207" s="29">
        <f t="shared" si="62"/>
        <v>345.59999999999997</v>
      </c>
      <c r="AV207" s="27">
        <f>+L207/AI207</f>
        <v>1810.0000000000002</v>
      </c>
      <c r="AW207" s="27"/>
      <c r="AX207" s="27"/>
      <c r="AY207" s="27"/>
      <c r="AZ207" s="27"/>
      <c r="BA207" s="27">
        <f>+V207/AN207</f>
        <v>1810.0000000000002</v>
      </c>
      <c r="BB207" s="27"/>
      <c r="BC207" s="27"/>
      <c r="BD207" s="27">
        <f>+AB207/AQ207</f>
        <v>1810.0000000000002</v>
      </c>
      <c r="BE207" s="27"/>
      <c r="BF207" s="27">
        <f>+AF207/AS207</f>
        <v>1810.0000000000002</v>
      </c>
      <c r="BG207" s="27"/>
      <c r="BH207" s="27">
        <f t="shared" si="63"/>
        <v>1810.0000000000002</v>
      </c>
      <c r="BI207" s="22">
        <f t="shared" si="64"/>
        <v>469152</v>
      </c>
      <c r="BJ207" s="22">
        <f t="shared" si="65"/>
        <v>259.2</v>
      </c>
    </row>
    <row r="208" spans="1:62" x14ac:dyDescent="0.25">
      <c r="A208">
        <v>5346</v>
      </c>
      <c r="B208" t="s">
        <v>600</v>
      </c>
      <c r="C208" t="s">
        <v>601</v>
      </c>
      <c r="D208" t="s">
        <v>553</v>
      </c>
      <c r="E208" t="s">
        <v>116</v>
      </c>
      <c r="F208" t="str">
        <f>VLOOKUP(B208,[1]Articulos!$A$2:$C$16025,3,0)</f>
        <v>PT PP 6000 CIERRE B</v>
      </c>
      <c r="G208" s="53">
        <f>VLOOKUP(B208,[1]Articulos!$A$2:$F$16025,4,0)</f>
        <v>0.6</v>
      </c>
      <c r="H208" s="28" t="str">
        <f>VLOOKUP(F208,'[5]Anexo Ventas mes a mes  2020'!B$5:G$58,6,0)</f>
        <v>Hot melt</v>
      </c>
      <c r="I208" s="28" t="s">
        <v>339</v>
      </c>
      <c r="J208" s="28">
        <v>175680</v>
      </c>
      <c r="U208">
        <v>144</v>
      </c>
      <c r="V208" s="28">
        <v>175680</v>
      </c>
      <c r="AI208" s="27">
        <f t="shared" si="50"/>
        <v>0</v>
      </c>
      <c r="AJ208" s="27">
        <f t="shared" si="51"/>
        <v>0</v>
      </c>
      <c r="AK208" s="27">
        <f t="shared" si="52"/>
        <v>0</v>
      </c>
      <c r="AL208" s="27">
        <f t="shared" si="53"/>
        <v>0</v>
      </c>
      <c r="AM208" s="27">
        <f t="shared" si="54"/>
        <v>0</v>
      </c>
      <c r="AN208" s="27">
        <f t="shared" si="55"/>
        <v>86.399999999999991</v>
      </c>
      <c r="AO208" s="27">
        <f t="shared" si="56"/>
        <v>0</v>
      </c>
      <c r="AP208" s="27">
        <f t="shared" si="57"/>
        <v>0</v>
      </c>
      <c r="AQ208" s="27">
        <f t="shared" si="58"/>
        <v>0</v>
      </c>
      <c r="AR208" s="27">
        <f t="shared" si="59"/>
        <v>0</v>
      </c>
      <c r="AS208" s="27">
        <f t="shared" si="60"/>
        <v>0</v>
      </c>
      <c r="AT208" s="27">
        <f t="shared" si="61"/>
        <v>0</v>
      </c>
      <c r="AU208" s="29">
        <f t="shared" si="62"/>
        <v>86.399999999999991</v>
      </c>
      <c r="AV208" s="27"/>
      <c r="AW208" s="27"/>
      <c r="AX208" s="27"/>
      <c r="AY208" s="27"/>
      <c r="AZ208" s="27"/>
      <c r="BA208" s="27">
        <f>+V208/AN208</f>
        <v>2033.3333333333335</v>
      </c>
      <c r="BB208" s="27"/>
      <c r="BC208" s="27"/>
      <c r="BD208" s="27"/>
      <c r="BE208" s="27"/>
      <c r="BF208" s="27"/>
      <c r="BG208" s="27"/>
      <c r="BH208" s="27">
        <f t="shared" si="63"/>
        <v>2033.3333333333335</v>
      </c>
      <c r="BI208" s="22">
        <f t="shared" si="64"/>
        <v>175680</v>
      </c>
      <c r="BJ208" s="22">
        <f t="shared" si="65"/>
        <v>86.399999999999991</v>
      </c>
    </row>
    <row r="209" spans="1:62" x14ac:dyDescent="0.25">
      <c r="A209">
        <v>5347</v>
      </c>
      <c r="B209" t="s">
        <v>600</v>
      </c>
      <c r="C209" t="s">
        <v>601</v>
      </c>
      <c r="D209" t="s">
        <v>554</v>
      </c>
      <c r="E209" t="s">
        <v>125</v>
      </c>
      <c r="F209" t="str">
        <f>VLOOKUP(B209,[1]Articulos!$A$2:$C$16025,3,0)</f>
        <v>PT PP 6000 CIERRE B</v>
      </c>
      <c r="G209" s="53">
        <f>VLOOKUP(B209,[1]Articulos!$A$2:$F$16025,4,0)</f>
        <v>0.6</v>
      </c>
      <c r="H209" s="28" t="str">
        <f>VLOOKUP(F209,'[5]Anexo Ventas mes a mes  2020'!B$5:G$58,6,0)</f>
        <v>Hot melt</v>
      </c>
      <c r="I209" s="28" t="s">
        <v>339</v>
      </c>
      <c r="J209" s="28">
        <v>172800</v>
      </c>
      <c r="AE209">
        <v>144</v>
      </c>
      <c r="AF209" s="28">
        <v>172800</v>
      </c>
      <c r="AI209" s="27">
        <f t="shared" si="50"/>
        <v>0</v>
      </c>
      <c r="AJ209" s="27">
        <f t="shared" si="51"/>
        <v>0</v>
      </c>
      <c r="AK209" s="27">
        <f t="shared" si="52"/>
        <v>0</v>
      </c>
      <c r="AL209" s="27">
        <f t="shared" si="53"/>
        <v>0</v>
      </c>
      <c r="AM209" s="27">
        <f t="shared" si="54"/>
        <v>0</v>
      </c>
      <c r="AN209" s="27">
        <f t="shared" si="55"/>
        <v>0</v>
      </c>
      <c r="AO209" s="27">
        <f t="shared" si="56"/>
        <v>0</v>
      </c>
      <c r="AP209" s="27">
        <f t="shared" si="57"/>
        <v>0</v>
      </c>
      <c r="AQ209" s="27">
        <f t="shared" si="58"/>
        <v>0</v>
      </c>
      <c r="AR209" s="27">
        <f t="shared" si="59"/>
        <v>0</v>
      </c>
      <c r="AS209" s="27">
        <f t="shared" si="60"/>
        <v>86.399999999999991</v>
      </c>
      <c r="AT209" s="27">
        <f t="shared" si="61"/>
        <v>0</v>
      </c>
      <c r="AU209" s="29">
        <f t="shared" si="62"/>
        <v>86.399999999999991</v>
      </c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>
        <f>+AF209/AS209</f>
        <v>2000.0000000000002</v>
      </c>
      <c r="BG209" s="27"/>
      <c r="BH209" s="27">
        <f t="shared" si="63"/>
        <v>2000.0000000000002</v>
      </c>
      <c r="BI209" s="22">
        <f t="shared" si="64"/>
        <v>172800</v>
      </c>
      <c r="BJ209" s="22">
        <f t="shared" si="65"/>
        <v>86.399999999999991</v>
      </c>
    </row>
    <row r="210" spans="1:62" x14ac:dyDescent="0.25">
      <c r="A210">
        <v>5348</v>
      </c>
      <c r="B210" t="s">
        <v>600</v>
      </c>
      <c r="C210" t="s">
        <v>601</v>
      </c>
      <c r="D210" t="s">
        <v>1289</v>
      </c>
      <c r="E210" t="s">
        <v>162</v>
      </c>
      <c r="F210" t="str">
        <f>VLOOKUP(B210,[1]Articulos!$A$2:$C$16025,3,0)</f>
        <v>PT PP 6000 CIERRE B</v>
      </c>
      <c r="G210" s="53">
        <f>VLOOKUP(B210,[1]Articulos!$A$2:$F$16025,4,0)</f>
        <v>0.6</v>
      </c>
      <c r="H210" s="28" t="str">
        <f>VLOOKUP(F210,'[5]Anexo Ventas mes a mes  2020'!B$5:G$58,6,0)</f>
        <v>Hot melt</v>
      </c>
      <c r="I210" s="28" t="s">
        <v>339</v>
      </c>
      <c r="J210" s="28">
        <v>343872</v>
      </c>
      <c r="AA210">
        <v>144</v>
      </c>
      <c r="AB210" s="28">
        <v>171936</v>
      </c>
      <c r="AG210">
        <v>144</v>
      </c>
      <c r="AH210" s="28">
        <v>171936</v>
      </c>
      <c r="AI210" s="27">
        <f t="shared" si="50"/>
        <v>0</v>
      </c>
      <c r="AJ210" s="27">
        <f t="shared" si="51"/>
        <v>0</v>
      </c>
      <c r="AK210" s="27">
        <f t="shared" si="52"/>
        <v>0</v>
      </c>
      <c r="AL210" s="27">
        <f t="shared" si="53"/>
        <v>0</v>
      </c>
      <c r="AM210" s="27">
        <f t="shared" si="54"/>
        <v>0</v>
      </c>
      <c r="AN210" s="27">
        <f t="shared" si="55"/>
        <v>0</v>
      </c>
      <c r="AO210" s="27">
        <f t="shared" si="56"/>
        <v>0</v>
      </c>
      <c r="AP210" s="27">
        <f t="shared" si="57"/>
        <v>0</v>
      </c>
      <c r="AQ210" s="27">
        <f t="shared" si="58"/>
        <v>86.399999999999991</v>
      </c>
      <c r="AR210" s="27">
        <f t="shared" si="59"/>
        <v>0</v>
      </c>
      <c r="AS210" s="27">
        <f t="shared" si="60"/>
        <v>0</v>
      </c>
      <c r="AT210" s="27">
        <f t="shared" si="61"/>
        <v>86.399999999999991</v>
      </c>
      <c r="AU210" s="29">
        <f t="shared" si="62"/>
        <v>172.79999999999998</v>
      </c>
      <c r="AV210" s="27"/>
      <c r="AW210" s="27"/>
      <c r="AX210" s="27"/>
      <c r="AY210" s="27"/>
      <c r="AZ210" s="27"/>
      <c r="BA210" s="27"/>
      <c r="BB210" s="27"/>
      <c r="BC210" s="27"/>
      <c r="BD210" s="27">
        <f>+AB210/AQ210</f>
        <v>1990.0000000000002</v>
      </c>
      <c r="BE210" s="27"/>
      <c r="BF210" s="27"/>
      <c r="BG210" s="27">
        <f>+AH210/AT210</f>
        <v>1990.0000000000002</v>
      </c>
      <c r="BH210" s="27">
        <f t="shared" si="63"/>
        <v>1990.0000000000002</v>
      </c>
      <c r="BI210" s="22">
        <f t="shared" si="64"/>
        <v>343872</v>
      </c>
      <c r="BJ210" s="22">
        <f t="shared" si="65"/>
        <v>172.79999999999998</v>
      </c>
    </row>
    <row r="211" spans="1:62" x14ac:dyDescent="0.25">
      <c r="A211">
        <v>5349</v>
      </c>
      <c r="B211" t="s">
        <v>600</v>
      </c>
      <c r="C211" t="s">
        <v>601</v>
      </c>
      <c r="D211" t="s">
        <v>605</v>
      </c>
      <c r="E211" t="s">
        <v>34</v>
      </c>
      <c r="F211" t="str">
        <f>VLOOKUP(B211,[1]Articulos!$A$2:$C$16025,3,0)</f>
        <v>PT PP 6000 CIERRE B</v>
      </c>
      <c r="G211" s="53">
        <f>VLOOKUP(B211,[1]Articulos!$A$2:$F$16025,4,0)</f>
        <v>0.6</v>
      </c>
      <c r="H211" s="28" t="str">
        <f>VLOOKUP(F211,'[5]Anexo Ventas mes a mes  2020'!B$5:G$58,6,0)</f>
        <v>Hot melt</v>
      </c>
      <c r="I211" s="28" t="s">
        <v>339</v>
      </c>
      <c r="J211" s="28">
        <v>172944</v>
      </c>
      <c r="O211">
        <v>144</v>
      </c>
      <c r="P211" s="28">
        <v>172944</v>
      </c>
      <c r="AI211" s="27">
        <f t="shared" si="50"/>
        <v>0</v>
      </c>
      <c r="AJ211" s="27">
        <f t="shared" si="51"/>
        <v>0</v>
      </c>
      <c r="AK211" s="27">
        <f t="shared" si="52"/>
        <v>86.399999999999991</v>
      </c>
      <c r="AL211" s="27">
        <f t="shared" si="53"/>
        <v>0</v>
      </c>
      <c r="AM211" s="27">
        <f t="shared" si="54"/>
        <v>0</v>
      </c>
      <c r="AN211" s="27">
        <f t="shared" si="55"/>
        <v>0</v>
      </c>
      <c r="AO211" s="27">
        <f t="shared" si="56"/>
        <v>0</v>
      </c>
      <c r="AP211" s="27">
        <f t="shared" si="57"/>
        <v>0</v>
      </c>
      <c r="AQ211" s="27">
        <f t="shared" si="58"/>
        <v>0</v>
      </c>
      <c r="AR211" s="27">
        <f t="shared" si="59"/>
        <v>0</v>
      </c>
      <c r="AS211" s="27">
        <f t="shared" si="60"/>
        <v>0</v>
      </c>
      <c r="AT211" s="27">
        <f t="shared" si="61"/>
        <v>0</v>
      </c>
      <c r="AU211" s="29">
        <f t="shared" si="62"/>
        <v>86.399999999999991</v>
      </c>
      <c r="AV211" s="27"/>
      <c r="AW211" s="27"/>
      <c r="AX211" s="27">
        <f>+P211/AK211</f>
        <v>2001.666666666667</v>
      </c>
      <c r="AY211" s="27"/>
      <c r="AZ211" s="27"/>
      <c r="BA211" s="27"/>
      <c r="BB211" s="27"/>
      <c r="BC211" s="27"/>
      <c r="BD211" s="27"/>
      <c r="BE211" s="27"/>
      <c r="BF211" s="27"/>
      <c r="BG211" s="27"/>
      <c r="BH211" s="27">
        <f t="shared" si="63"/>
        <v>2001.666666666667</v>
      </c>
      <c r="BI211" s="22">
        <f t="shared" si="64"/>
        <v>0</v>
      </c>
      <c r="BJ211" s="22">
        <f t="shared" si="65"/>
        <v>0</v>
      </c>
    </row>
    <row r="212" spans="1:62" x14ac:dyDescent="0.25">
      <c r="A212">
        <v>5350</v>
      </c>
      <c r="B212" t="s">
        <v>600</v>
      </c>
      <c r="C212" t="s">
        <v>601</v>
      </c>
      <c r="D212" t="s">
        <v>556</v>
      </c>
      <c r="E212" t="s">
        <v>90</v>
      </c>
      <c r="F212" t="str">
        <f>VLOOKUP(B212,[1]Articulos!$A$2:$C$16025,3,0)</f>
        <v>PT PP 6000 CIERRE B</v>
      </c>
      <c r="G212" s="53">
        <f>VLOOKUP(B212,[1]Articulos!$A$2:$F$16025,4,0)</f>
        <v>0.6</v>
      </c>
      <c r="H212" s="28" t="str">
        <f>VLOOKUP(F212,'[5]Anexo Ventas mes a mes  2020'!B$5:G$58,6,0)</f>
        <v>Hot melt</v>
      </c>
      <c r="I212" s="28" t="s">
        <v>339</v>
      </c>
      <c r="J212" s="28">
        <v>345888</v>
      </c>
      <c r="M212">
        <v>144</v>
      </c>
      <c r="N212" s="28">
        <v>172944</v>
      </c>
      <c r="Q212">
        <v>144</v>
      </c>
      <c r="R212" s="28">
        <v>172944</v>
      </c>
      <c r="AI212" s="27">
        <f t="shared" si="50"/>
        <v>0</v>
      </c>
      <c r="AJ212" s="27">
        <f t="shared" si="51"/>
        <v>86.399999999999991</v>
      </c>
      <c r="AK212" s="27">
        <f t="shared" si="52"/>
        <v>0</v>
      </c>
      <c r="AL212" s="27">
        <f t="shared" si="53"/>
        <v>86.399999999999991</v>
      </c>
      <c r="AM212" s="27">
        <f t="shared" si="54"/>
        <v>0</v>
      </c>
      <c r="AN212" s="27">
        <f t="shared" si="55"/>
        <v>0</v>
      </c>
      <c r="AO212" s="27">
        <f t="shared" si="56"/>
        <v>0</v>
      </c>
      <c r="AP212" s="27">
        <f t="shared" si="57"/>
        <v>0</v>
      </c>
      <c r="AQ212" s="27">
        <f t="shared" si="58"/>
        <v>0</v>
      </c>
      <c r="AR212" s="27">
        <f t="shared" si="59"/>
        <v>0</v>
      </c>
      <c r="AS212" s="27">
        <f t="shared" si="60"/>
        <v>0</v>
      </c>
      <c r="AT212" s="27">
        <f t="shared" si="61"/>
        <v>0</v>
      </c>
      <c r="AU212" s="29">
        <f t="shared" si="62"/>
        <v>172.79999999999998</v>
      </c>
      <c r="AV212" s="27"/>
      <c r="AW212" s="27">
        <f>+N212/AJ212</f>
        <v>2001.666666666667</v>
      </c>
      <c r="AX212" s="27"/>
      <c r="AY212" s="27">
        <f>+R212/AL212</f>
        <v>2001.666666666667</v>
      </c>
      <c r="AZ212" s="27"/>
      <c r="BA212" s="27"/>
      <c r="BB212" s="27"/>
      <c r="BC212" s="27"/>
      <c r="BD212" s="27"/>
      <c r="BE212" s="27"/>
      <c r="BF212" s="27"/>
      <c r="BG212" s="27"/>
      <c r="BH212" s="27">
        <f t="shared" si="63"/>
        <v>2001.666666666667</v>
      </c>
      <c r="BI212" s="22">
        <f t="shared" si="64"/>
        <v>172944</v>
      </c>
      <c r="BJ212" s="22">
        <f t="shared" si="65"/>
        <v>86.399999999999991</v>
      </c>
    </row>
    <row r="213" spans="1:62" x14ac:dyDescent="0.25">
      <c r="A213">
        <v>5351</v>
      </c>
      <c r="B213" t="s">
        <v>600</v>
      </c>
      <c r="C213" t="s">
        <v>601</v>
      </c>
      <c r="D213" t="s">
        <v>606</v>
      </c>
      <c r="E213" t="s">
        <v>139</v>
      </c>
      <c r="F213" t="str">
        <f>VLOOKUP(B213,[1]Articulos!$A$2:$C$16025,3,0)</f>
        <v>PT PP 6000 CIERRE B</v>
      </c>
      <c r="G213" s="53">
        <f>VLOOKUP(B213,[1]Articulos!$A$2:$F$16025,4,0)</f>
        <v>0.6</v>
      </c>
      <c r="H213" s="28" t="str">
        <f>VLOOKUP(F213,'[5]Anexo Ventas mes a mes  2020'!B$5:G$58,6,0)</f>
        <v>Hot melt</v>
      </c>
      <c r="I213" s="28" t="s">
        <v>339</v>
      </c>
      <c r="J213" s="28">
        <v>172800</v>
      </c>
      <c r="AG213">
        <v>144</v>
      </c>
      <c r="AH213" s="28">
        <v>172800</v>
      </c>
      <c r="AI213" s="27">
        <f t="shared" si="50"/>
        <v>0</v>
      </c>
      <c r="AJ213" s="27">
        <f t="shared" si="51"/>
        <v>0</v>
      </c>
      <c r="AK213" s="27">
        <f t="shared" si="52"/>
        <v>0</v>
      </c>
      <c r="AL213" s="27">
        <f t="shared" si="53"/>
        <v>0</v>
      </c>
      <c r="AM213" s="27">
        <f t="shared" si="54"/>
        <v>0</v>
      </c>
      <c r="AN213" s="27">
        <f t="shared" si="55"/>
        <v>0</v>
      </c>
      <c r="AO213" s="27">
        <f t="shared" si="56"/>
        <v>0</v>
      </c>
      <c r="AP213" s="27">
        <f t="shared" si="57"/>
        <v>0</v>
      </c>
      <c r="AQ213" s="27">
        <f t="shared" si="58"/>
        <v>0</v>
      </c>
      <c r="AR213" s="27">
        <f t="shared" si="59"/>
        <v>0</v>
      </c>
      <c r="AS213" s="27">
        <f t="shared" si="60"/>
        <v>0</v>
      </c>
      <c r="AT213" s="27">
        <f t="shared" si="61"/>
        <v>86.399999999999991</v>
      </c>
      <c r="AU213" s="29">
        <f t="shared" si="62"/>
        <v>86.399999999999991</v>
      </c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>
        <f>+AH213/AT213</f>
        <v>2000.0000000000002</v>
      </c>
      <c r="BH213" s="27">
        <f t="shared" si="63"/>
        <v>2000.0000000000002</v>
      </c>
      <c r="BI213" s="22">
        <f t="shared" si="64"/>
        <v>172800</v>
      </c>
      <c r="BJ213" s="22">
        <f t="shared" si="65"/>
        <v>86.399999999999991</v>
      </c>
    </row>
    <row r="214" spans="1:62" x14ac:dyDescent="0.25">
      <c r="A214">
        <v>5352</v>
      </c>
      <c r="B214" t="s">
        <v>600</v>
      </c>
      <c r="C214" t="s">
        <v>601</v>
      </c>
      <c r="D214" t="s">
        <v>1326</v>
      </c>
      <c r="E214" t="s">
        <v>44</v>
      </c>
      <c r="F214" t="str">
        <f>VLOOKUP(B214,[1]Articulos!$A$2:$C$16025,3,0)</f>
        <v>PT PP 6000 CIERRE B</v>
      </c>
      <c r="G214" s="53">
        <f>VLOOKUP(B214,[1]Articulos!$A$2:$F$16025,4,0)</f>
        <v>0.6</v>
      </c>
      <c r="H214" s="28" t="str">
        <f>VLOOKUP(F214,'[5]Anexo Ventas mes a mes  2020'!B$5:G$58,6,0)</f>
        <v>Hot melt</v>
      </c>
      <c r="I214" s="28" t="s">
        <v>339</v>
      </c>
      <c r="J214" s="28">
        <v>162288</v>
      </c>
      <c r="K214">
        <v>144</v>
      </c>
      <c r="L214" s="28">
        <v>162288</v>
      </c>
      <c r="AI214" s="27">
        <f t="shared" si="50"/>
        <v>86.399999999999991</v>
      </c>
      <c r="AJ214" s="27">
        <f t="shared" si="51"/>
        <v>0</v>
      </c>
      <c r="AK214" s="27">
        <f t="shared" si="52"/>
        <v>0</v>
      </c>
      <c r="AL214" s="27">
        <f t="shared" si="53"/>
        <v>0</v>
      </c>
      <c r="AM214" s="27">
        <f t="shared" si="54"/>
        <v>0</v>
      </c>
      <c r="AN214" s="27">
        <f t="shared" si="55"/>
        <v>0</v>
      </c>
      <c r="AO214" s="27">
        <f t="shared" si="56"/>
        <v>0</v>
      </c>
      <c r="AP214" s="27">
        <f t="shared" si="57"/>
        <v>0</v>
      </c>
      <c r="AQ214" s="27">
        <f t="shared" si="58"/>
        <v>0</v>
      </c>
      <c r="AR214" s="27">
        <f t="shared" si="59"/>
        <v>0</v>
      </c>
      <c r="AS214" s="27">
        <f t="shared" si="60"/>
        <v>0</v>
      </c>
      <c r="AT214" s="27">
        <f t="shared" si="61"/>
        <v>0</v>
      </c>
      <c r="AU214" s="29">
        <f t="shared" si="62"/>
        <v>86.399999999999991</v>
      </c>
      <c r="AV214" s="27">
        <f>+L214/AI214</f>
        <v>1878.3333333333335</v>
      </c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>
        <f t="shared" si="63"/>
        <v>1878.3333333333335</v>
      </c>
      <c r="BI214" s="22">
        <f t="shared" si="64"/>
        <v>0</v>
      </c>
      <c r="BJ214" s="22">
        <f t="shared" si="65"/>
        <v>0</v>
      </c>
    </row>
    <row r="215" spans="1:62" x14ac:dyDescent="0.25">
      <c r="A215">
        <v>5353</v>
      </c>
      <c r="B215" t="s">
        <v>600</v>
      </c>
      <c r="C215" t="s">
        <v>601</v>
      </c>
      <c r="D215" t="s">
        <v>1327</v>
      </c>
      <c r="E215" t="s">
        <v>176</v>
      </c>
      <c r="F215" t="str">
        <f>VLOOKUP(B215,[1]Articulos!$A$2:$C$16025,3,0)</f>
        <v>PT PP 6000 CIERRE B</v>
      </c>
      <c r="G215" s="53">
        <f>VLOOKUP(B215,[1]Articulos!$A$2:$F$16025,4,0)</f>
        <v>0.6</v>
      </c>
      <c r="H215" s="28" t="str">
        <f>VLOOKUP(F215,'[5]Anexo Ventas mes a mes  2020'!B$5:G$58,6,0)</f>
        <v>Hot melt</v>
      </c>
      <c r="I215" s="28" t="s">
        <v>339</v>
      </c>
      <c r="J215" s="28">
        <v>518400</v>
      </c>
      <c r="S215">
        <v>144</v>
      </c>
      <c r="T215" s="28">
        <v>172800</v>
      </c>
      <c r="U215">
        <v>144</v>
      </c>
      <c r="V215" s="28">
        <v>172800</v>
      </c>
      <c r="W215">
        <v>144</v>
      </c>
      <c r="X215" s="28">
        <v>172800</v>
      </c>
      <c r="AI215" s="27">
        <f t="shared" si="50"/>
        <v>0</v>
      </c>
      <c r="AJ215" s="27">
        <f t="shared" si="51"/>
        <v>0</v>
      </c>
      <c r="AK215" s="27">
        <f t="shared" si="52"/>
        <v>0</v>
      </c>
      <c r="AL215" s="27">
        <f t="shared" si="53"/>
        <v>0</v>
      </c>
      <c r="AM215" s="27">
        <f t="shared" si="54"/>
        <v>86.399999999999991</v>
      </c>
      <c r="AN215" s="27">
        <f t="shared" si="55"/>
        <v>86.399999999999991</v>
      </c>
      <c r="AO215" s="27">
        <f t="shared" si="56"/>
        <v>86.399999999999991</v>
      </c>
      <c r="AP215" s="27">
        <f t="shared" si="57"/>
        <v>0</v>
      </c>
      <c r="AQ215" s="27">
        <f t="shared" si="58"/>
        <v>0</v>
      </c>
      <c r="AR215" s="27">
        <f t="shared" si="59"/>
        <v>0</v>
      </c>
      <c r="AS215" s="27">
        <f t="shared" si="60"/>
        <v>0</v>
      </c>
      <c r="AT215" s="27">
        <f t="shared" si="61"/>
        <v>0</v>
      </c>
      <c r="AU215" s="29">
        <f t="shared" si="62"/>
        <v>259.2</v>
      </c>
      <c r="AV215" s="27"/>
      <c r="AW215" s="27"/>
      <c r="AX215" s="27"/>
      <c r="AY215" s="27"/>
      <c r="AZ215" s="27">
        <f>+T215/AM215</f>
        <v>2000.0000000000002</v>
      </c>
      <c r="BA215" s="27">
        <f>+V215/AN215</f>
        <v>2000.0000000000002</v>
      </c>
      <c r="BB215" s="27">
        <f>+X215/AO215</f>
        <v>2000.0000000000002</v>
      </c>
      <c r="BC215" s="27"/>
      <c r="BD215" s="27"/>
      <c r="BE215" s="27"/>
      <c r="BF215" s="27"/>
      <c r="BG215" s="27"/>
      <c r="BH215" s="27">
        <f t="shared" si="63"/>
        <v>2000</v>
      </c>
      <c r="BI215" s="22">
        <f t="shared" si="64"/>
        <v>518400</v>
      </c>
      <c r="BJ215" s="22">
        <f t="shared" si="65"/>
        <v>259.2</v>
      </c>
    </row>
    <row r="216" spans="1:62" x14ac:dyDescent="0.25">
      <c r="A216">
        <v>5354</v>
      </c>
      <c r="B216" t="s">
        <v>600</v>
      </c>
      <c r="C216" t="s">
        <v>601</v>
      </c>
      <c r="D216" t="s">
        <v>1323</v>
      </c>
      <c r="E216" t="s">
        <v>194</v>
      </c>
      <c r="F216" t="str">
        <f>VLOOKUP(B216,[1]Articulos!$A$2:$C$16025,3,0)</f>
        <v>PT PP 6000 CIERRE B</v>
      </c>
      <c r="G216" s="53">
        <f>VLOOKUP(B216,[1]Articulos!$A$2:$F$16025,4,0)</f>
        <v>0.6</v>
      </c>
      <c r="H216" s="28" t="str">
        <f>VLOOKUP(F216,'[5]Anexo Ventas mes a mes  2020'!B$5:G$58,6,0)</f>
        <v>Hot melt</v>
      </c>
      <c r="I216" s="28" t="s">
        <v>339</v>
      </c>
      <c r="J216" s="28">
        <v>28656</v>
      </c>
      <c r="U216">
        <v>24</v>
      </c>
      <c r="V216" s="28">
        <v>28656</v>
      </c>
      <c r="AI216" s="27">
        <f t="shared" si="50"/>
        <v>0</v>
      </c>
      <c r="AJ216" s="27">
        <f t="shared" si="51"/>
        <v>0</v>
      </c>
      <c r="AK216" s="27">
        <f t="shared" si="52"/>
        <v>0</v>
      </c>
      <c r="AL216" s="27">
        <f t="shared" si="53"/>
        <v>0</v>
      </c>
      <c r="AM216" s="27">
        <f t="shared" si="54"/>
        <v>0</v>
      </c>
      <c r="AN216" s="27">
        <f t="shared" si="55"/>
        <v>14.399999999999999</v>
      </c>
      <c r="AO216" s="27">
        <f t="shared" si="56"/>
        <v>0</v>
      </c>
      <c r="AP216" s="27">
        <f t="shared" si="57"/>
        <v>0</v>
      </c>
      <c r="AQ216" s="27">
        <f t="shared" si="58"/>
        <v>0</v>
      </c>
      <c r="AR216" s="27">
        <f t="shared" si="59"/>
        <v>0</v>
      </c>
      <c r="AS216" s="27">
        <f t="shared" si="60"/>
        <v>0</v>
      </c>
      <c r="AT216" s="27">
        <f t="shared" si="61"/>
        <v>0</v>
      </c>
      <c r="AU216" s="29">
        <f t="shared" si="62"/>
        <v>14.399999999999999</v>
      </c>
      <c r="AV216" s="27"/>
      <c r="AW216" s="27"/>
      <c r="AX216" s="27"/>
      <c r="AY216" s="27"/>
      <c r="AZ216" s="27"/>
      <c r="BA216" s="27">
        <f>+V216/AN216</f>
        <v>1990.0000000000002</v>
      </c>
      <c r="BB216" s="27"/>
      <c r="BC216" s="27"/>
      <c r="BD216" s="27"/>
      <c r="BE216" s="27"/>
      <c r="BF216" s="27"/>
      <c r="BG216" s="27"/>
      <c r="BH216" s="27">
        <f t="shared" si="63"/>
        <v>1990.0000000000002</v>
      </c>
      <c r="BI216" s="22">
        <f t="shared" si="64"/>
        <v>28656</v>
      </c>
      <c r="BJ216" s="22">
        <f t="shared" si="65"/>
        <v>14.399999999999999</v>
      </c>
    </row>
    <row r="217" spans="1:62" x14ac:dyDescent="0.25">
      <c r="A217">
        <v>5355</v>
      </c>
      <c r="B217" t="s">
        <v>600</v>
      </c>
      <c r="C217" t="s">
        <v>601</v>
      </c>
      <c r="D217" t="s">
        <v>1328</v>
      </c>
      <c r="E217" t="s">
        <v>197</v>
      </c>
      <c r="F217" t="str">
        <f>VLOOKUP(B217,[1]Articulos!$A$2:$C$16025,3,0)</f>
        <v>PT PP 6000 CIERRE B</v>
      </c>
      <c r="G217" s="53">
        <f>VLOOKUP(B217,[1]Articulos!$A$2:$F$16025,4,0)</f>
        <v>0.6</v>
      </c>
      <c r="H217" s="28" t="str">
        <f>VLOOKUP(F217,'[5]Anexo Ventas mes a mes  2020'!B$5:G$58,6,0)</f>
        <v>Hot melt</v>
      </c>
      <c r="I217" s="28" t="s">
        <v>339</v>
      </c>
      <c r="J217" s="28">
        <v>28656</v>
      </c>
      <c r="S217">
        <v>24</v>
      </c>
      <c r="T217" s="28">
        <v>28656</v>
      </c>
      <c r="AI217" s="27">
        <f t="shared" si="50"/>
        <v>0</v>
      </c>
      <c r="AJ217" s="27">
        <f t="shared" si="51"/>
        <v>0</v>
      </c>
      <c r="AK217" s="27">
        <f t="shared" si="52"/>
        <v>0</v>
      </c>
      <c r="AL217" s="27">
        <f t="shared" si="53"/>
        <v>0</v>
      </c>
      <c r="AM217" s="27">
        <f t="shared" si="54"/>
        <v>14.399999999999999</v>
      </c>
      <c r="AN217" s="27">
        <f t="shared" si="55"/>
        <v>0</v>
      </c>
      <c r="AO217" s="27">
        <f t="shared" si="56"/>
        <v>0</v>
      </c>
      <c r="AP217" s="27">
        <f t="shared" si="57"/>
        <v>0</v>
      </c>
      <c r="AQ217" s="27">
        <f t="shared" si="58"/>
        <v>0</v>
      </c>
      <c r="AR217" s="27">
        <f t="shared" si="59"/>
        <v>0</v>
      </c>
      <c r="AS217" s="27">
        <f t="shared" si="60"/>
        <v>0</v>
      </c>
      <c r="AT217" s="27">
        <f t="shared" si="61"/>
        <v>0</v>
      </c>
      <c r="AU217" s="29">
        <f t="shared" si="62"/>
        <v>14.399999999999999</v>
      </c>
      <c r="AV217" s="27"/>
      <c r="AW217" s="27"/>
      <c r="AX217" s="27"/>
      <c r="AY217" s="27"/>
      <c r="AZ217" s="27">
        <f>+T217/AM217</f>
        <v>1990.0000000000002</v>
      </c>
      <c r="BA217" s="27"/>
      <c r="BB217" s="27"/>
      <c r="BC217" s="27"/>
      <c r="BD217" s="27"/>
      <c r="BE217" s="27"/>
      <c r="BF217" s="27"/>
      <c r="BG217" s="27"/>
      <c r="BH217" s="27">
        <f t="shared" si="63"/>
        <v>1990.0000000000002</v>
      </c>
      <c r="BI217" s="22">
        <f t="shared" si="64"/>
        <v>28656</v>
      </c>
      <c r="BJ217" s="22">
        <f t="shared" si="65"/>
        <v>14.399999999999999</v>
      </c>
    </row>
    <row r="218" spans="1:62" x14ac:dyDescent="0.25">
      <c r="A218">
        <v>5356</v>
      </c>
      <c r="B218" t="s">
        <v>600</v>
      </c>
      <c r="C218" t="s">
        <v>601</v>
      </c>
      <c r="D218" t="s">
        <v>1329</v>
      </c>
      <c r="E218" t="s">
        <v>198</v>
      </c>
      <c r="F218" t="str">
        <f>VLOOKUP(B218,[1]Articulos!$A$2:$C$16025,3,0)</f>
        <v>PT PP 6000 CIERRE B</v>
      </c>
      <c r="G218" s="53">
        <f>VLOOKUP(B218,[1]Articulos!$A$2:$F$16025,4,0)</f>
        <v>0.6</v>
      </c>
      <c r="H218" s="28" t="str">
        <f>VLOOKUP(F218,'[5]Anexo Ventas mes a mes  2020'!B$5:G$58,6,0)</f>
        <v>Hot melt</v>
      </c>
      <c r="I218" s="28" t="s">
        <v>339</v>
      </c>
      <c r="J218" s="28">
        <v>28656</v>
      </c>
      <c r="S218">
        <v>24</v>
      </c>
      <c r="T218" s="28">
        <v>28656</v>
      </c>
      <c r="AI218" s="27">
        <f t="shared" si="50"/>
        <v>0</v>
      </c>
      <c r="AJ218" s="27">
        <f t="shared" si="51"/>
        <v>0</v>
      </c>
      <c r="AK218" s="27">
        <f t="shared" si="52"/>
        <v>0</v>
      </c>
      <c r="AL218" s="27">
        <f t="shared" si="53"/>
        <v>0</v>
      </c>
      <c r="AM218" s="27">
        <f t="shared" si="54"/>
        <v>14.399999999999999</v>
      </c>
      <c r="AN218" s="27">
        <f t="shared" si="55"/>
        <v>0</v>
      </c>
      <c r="AO218" s="27">
        <f t="shared" si="56"/>
        <v>0</v>
      </c>
      <c r="AP218" s="27">
        <f t="shared" si="57"/>
        <v>0</v>
      </c>
      <c r="AQ218" s="27">
        <f t="shared" si="58"/>
        <v>0</v>
      </c>
      <c r="AR218" s="27">
        <f t="shared" si="59"/>
        <v>0</v>
      </c>
      <c r="AS218" s="27">
        <f t="shared" si="60"/>
        <v>0</v>
      </c>
      <c r="AT218" s="27">
        <f t="shared" si="61"/>
        <v>0</v>
      </c>
      <c r="AU218" s="29">
        <f t="shared" si="62"/>
        <v>14.399999999999999</v>
      </c>
      <c r="AV218" s="27"/>
      <c r="AW218" s="27"/>
      <c r="AX218" s="27"/>
      <c r="AY218" s="27"/>
      <c r="AZ218" s="27">
        <f>+T218/AM218</f>
        <v>1990.0000000000002</v>
      </c>
      <c r="BA218" s="27"/>
      <c r="BB218" s="27"/>
      <c r="BC218" s="27"/>
      <c r="BD218" s="27"/>
      <c r="BE218" s="27"/>
      <c r="BF218" s="27"/>
      <c r="BG218" s="27"/>
      <c r="BH218" s="27">
        <f t="shared" si="63"/>
        <v>1990.0000000000002</v>
      </c>
      <c r="BI218" s="22">
        <f t="shared" si="64"/>
        <v>28656</v>
      </c>
      <c r="BJ218" s="22">
        <f t="shared" si="65"/>
        <v>14.399999999999999</v>
      </c>
    </row>
    <row r="219" spans="1:62" x14ac:dyDescent="0.25">
      <c r="A219">
        <v>5357</v>
      </c>
      <c r="B219" t="s">
        <v>600</v>
      </c>
      <c r="C219" t="s">
        <v>601</v>
      </c>
      <c r="D219" t="s">
        <v>1297</v>
      </c>
      <c r="E219" t="s">
        <v>191</v>
      </c>
      <c r="F219" t="str">
        <f>VLOOKUP(B219,[1]Articulos!$A$2:$C$16025,3,0)</f>
        <v>PT PP 6000 CIERRE B</v>
      </c>
      <c r="G219" s="53">
        <f>VLOOKUP(B219,[1]Articulos!$A$2:$F$16025,4,0)</f>
        <v>0.6</v>
      </c>
      <c r="H219" s="28" t="str">
        <f>VLOOKUP(F219,'[5]Anexo Ventas mes a mes  2020'!B$5:G$58,6,0)</f>
        <v>Hot melt</v>
      </c>
      <c r="I219" s="28" t="s">
        <v>339</v>
      </c>
      <c r="J219" s="28">
        <v>28656</v>
      </c>
      <c r="S219">
        <v>12</v>
      </c>
      <c r="T219" s="28">
        <v>14328</v>
      </c>
      <c r="U219">
        <v>12</v>
      </c>
      <c r="V219" s="28">
        <v>14328</v>
      </c>
      <c r="AI219" s="27">
        <f t="shared" si="50"/>
        <v>0</v>
      </c>
      <c r="AJ219" s="27">
        <f t="shared" si="51"/>
        <v>0</v>
      </c>
      <c r="AK219" s="27">
        <f t="shared" si="52"/>
        <v>0</v>
      </c>
      <c r="AL219" s="27">
        <f t="shared" si="53"/>
        <v>0</v>
      </c>
      <c r="AM219" s="27">
        <f t="shared" si="54"/>
        <v>7.1999999999999993</v>
      </c>
      <c r="AN219" s="27">
        <f t="shared" si="55"/>
        <v>7.1999999999999993</v>
      </c>
      <c r="AO219" s="27">
        <f t="shared" si="56"/>
        <v>0</v>
      </c>
      <c r="AP219" s="27">
        <f t="shared" si="57"/>
        <v>0</v>
      </c>
      <c r="AQ219" s="27">
        <f t="shared" si="58"/>
        <v>0</v>
      </c>
      <c r="AR219" s="27">
        <f t="shared" si="59"/>
        <v>0</v>
      </c>
      <c r="AS219" s="27">
        <f t="shared" si="60"/>
        <v>0</v>
      </c>
      <c r="AT219" s="27">
        <f t="shared" si="61"/>
        <v>0</v>
      </c>
      <c r="AU219" s="29">
        <f t="shared" si="62"/>
        <v>14.399999999999999</v>
      </c>
      <c r="AV219" s="27"/>
      <c r="AW219" s="27"/>
      <c r="AX219" s="27"/>
      <c r="AY219" s="27"/>
      <c r="AZ219" s="27">
        <f>+T219/AM219</f>
        <v>1990.0000000000002</v>
      </c>
      <c r="BA219" s="27">
        <f>+V219/AN219</f>
        <v>1990.0000000000002</v>
      </c>
      <c r="BB219" s="27"/>
      <c r="BC219" s="27"/>
      <c r="BD219" s="27"/>
      <c r="BE219" s="27"/>
      <c r="BF219" s="27"/>
      <c r="BG219" s="27"/>
      <c r="BH219" s="27">
        <f t="shared" si="63"/>
        <v>1990.0000000000002</v>
      </c>
      <c r="BI219" s="22">
        <f t="shared" si="64"/>
        <v>28656</v>
      </c>
      <c r="BJ219" s="22">
        <f t="shared" si="65"/>
        <v>14.399999999999999</v>
      </c>
    </row>
    <row r="220" spans="1:62" x14ac:dyDescent="0.25">
      <c r="A220">
        <v>5358</v>
      </c>
      <c r="B220" t="s">
        <v>600</v>
      </c>
      <c r="C220" t="s">
        <v>601</v>
      </c>
      <c r="D220" t="s">
        <v>1299</v>
      </c>
      <c r="E220" t="s">
        <v>201</v>
      </c>
      <c r="F220" t="str">
        <f>VLOOKUP(B220,[1]Articulos!$A$2:$C$16025,3,0)</f>
        <v>PT PP 6000 CIERRE B</v>
      </c>
      <c r="G220" s="53">
        <f>VLOOKUP(B220,[1]Articulos!$A$2:$F$16025,4,0)</f>
        <v>0.6</v>
      </c>
      <c r="H220" s="28" t="str">
        <f>VLOOKUP(F220,'[5]Anexo Ventas mes a mes  2020'!B$5:G$58,6,0)</f>
        <v>Hot melt</v>
      </c>
      <c r="I220" s="28" t="s">
        <v>339</v>
      </c>
      <c r="J220" s="28">
        <v>1194</v>
      </c>
      <c r="S220">
        <v>1</v>
      </c>
      <c r="T220" s="28">
        <v>1194</v>
      </c>
      <c r="AI220" s="27">
        <f t="shared" si="50"/>
        <v>0</v>
      </c>
      <c r="AJ220" s="27">
        <f t="shared" si="51"/>
        <v>0</v>
      </c>
      <c r="AK220" s="27">
        <f t="shared" si="52"/>
        <v>0</v>
      </c>
      <c r="AL220" s="27">
        <f t="shared" si="53"/>
        <v>0</v>
      </c>
      <c r="AM220" s="27">
        <f t="shared" si="54"/>
        <v>0.6</v>
      </c>
      <c r="AN220" s="27">
        <f t="shared" si="55"/>
        <v>0</v>
      </c>
      <c r="AO220" s="27">
        <f t="shared" si="56"/>
        <v>0</v>
      </c>
      <c r="AP220" s="27">
        <f t="shared" si="57"/>
        <v>0</v>
      </c>
      <c r="AQ220" s="27">
        <f t="shared" si="58"/>
        <v>0</v>
      </c>
      <c r="AR220" s="27">
        <f t="shared" si="59"/>
        <v>0</v>
      </c>
      <c r="AS220" s="27">
        <f t="shared" si="60"/>
        <v>0</v>
      </c>
      <c r="AT220" s="27">
        <f t="shared" si="61"/>
        <v>0</v>
      </c>
      <c r="AU220" s="29">
        <f t="shared" si="62"/>
        <v>0.6</v>
      </c>
      <c r="AV220" s="27"/>
      <c r="AW220" s="27"/>
      <c r="AX220" s="27"/>
      <c r="AY220" s="27"/>
      <c r="AZ220" s="27">
        <f>+T220/AM220</f>
        <v>1990</v>
      </c>
      <c r="BA220" s="27"/>
      <c r="BB220" s="27"/>
      <c r="BC220" s="27"/>
      <c r="BD220" s="27"/>
      <c r="BE220" s="27"/>
      <c r="BF220" s="27"/>
      <c r="BG220" s="27"/>
      <c r="BH220" s="27">
        <f t="shared" si="63"/>
        <v>1990</v>
      </c>
      <c r="BI220" s="22">
        <f t="shared" si="64"/>
        <v>1194</v>
      </c>
      <c r="BJ220" s="22">
        <f t="shared" si="65"/>
        <v>0.6</v>
      </c>
    </row>
    <row r="221" spans="1:62" x14ac:dyDescent="0.25">
      <c r="A221">
        <v>5359</v>
      </c>
      <c r="B221" t="s">
        <v>600</v>
      </c>
      <c r="C221" t="s">
        <v>601</v>
      </c>
      <c r="D221" t="s">
        <v>1301</v>
      </c>
      <c r="E221" t="s">
        <v>183</v>
      </c>
      <c r="F221" t="str">
        <f>VLOOKUP(B221,[1]Articulos!$A$2:$C$16025,3,0)</f>
        <v>PT PP 6000 CIERRE B</v>
      </c>
      <c r="G221" s="53">
        <f>VLOOKUP(B221,[1]Articulos!$A$2:$F$16025,4,0)</f>
        <v>0.6</v>
      </c>
      <c r="H221" s="28" t="str">
        <f>VLOOKUP(F221,'[5]Anexo Ventas mes a mes  2020'!B$5:G$58,6,0)</f>
        <v>Hot melt</v>
      </c>
      <c r="I221" s="28" t="s">
        <v>339</v>
      </c>
      <c r="J221" s="28">
        <v>66864</v>
      </c>
      <c r="W221">
        <v>20</v>
      </c>
      <c r="X221" s="28">
        <v>23880</v>
      </c>
      <c r="AA221">
        <v>36</v>
      </c>
      <c r="AB221" s="28">
        <v>42984</v>
      </c>
      <c r="AI221" s="27">
        <f t="shared" si="50"/>
        <v>0</v>
      </c>
      <c r="AJ221" s="27">
        <f t="shared" si="51"/>
        <v>0</v>
      </c>
      <c r="AK221" s="27">
        <f t="shared" si="52"/>
        <v>0</v>
      </c>
      <c r="AL221" s="27">
        <f t="shared" si="53"/>
        <v>0</v>
      </c>
      <c r="AM221" s="27">
        <f t="shared" si="54"/>
        <v>0</v>
      </c>
      <c r="AN221" s="27">
        <f t="shared" si="55"/>
        <v>0</v>
      </c>
      <c r="AO221" s="27">
        <f t="shared" si="56"/>
        <v>12</v>
      </c>
      <c r="AP221" s="27">
        <f t="shared" si="57"/>
        <v>0</v>
      </c>
      <c r="AQ221" s="27">
        <f t="shared" si="58"/>
        <v>21.599999999999998</v>
      </c>
      <c r="AR221" s="27">
        <f t="shared" si="59"/>
        <v>0</v>
      </c>
      <c r="AS221" s="27">
        <f t="shared" si="60"/>
        <v>0</v>
      </c>
      <c r="AT221" s="27">
        <f t="shared" si="61"/>
        <v>0</v>
      </c>
      <c r="AU221" s="29">
        <f t="shared" si="62"/>
        <v>33.599999999999994</v>
      </c>
      <c r="AV221" s="27"/>
      <c r="AW221" s="27"/>
      <c r="AX221" s="27"/>
      <c r="AY221" s="27"/>
      <c r="AZ221" s="27"/>
      <c r="BA221" s="27"/>
      <c r="BB221" s="27">
        <f>+X221/AO221</f>
        <v>1990</v>
      </c>
      <c r="BC221" s="27"/>
      <c r="BD221" s="27">
        <f>+AB221/AQ221</f>
        <v>1990.0000000000002</v>
      </c>
      <c r="BE221" s="27"/>
      <c r="BF221" s="27"/>
      <c r="BG221" s="27"/>
      <c r="BH221" s="27">
        <f t="shared" si="63"/>
        <v>1990.0000000000002</v>
      </c>
      <c r="BI221" s="22">
        <f t="shared" si="64"/>
        <v>66864</v>
      </c>
      <c r="BJ221" s="22">
        <f t="shared" si="65"/>
        <v>33.599999999999994</v>
      </c>
    </row>
    <row r="222" spans="1:62" x14ac:dyDescent="0.25">
      <c r="A222">
        <v>5360</v>
      </c>
      <c r="B222" t="s">
        <v>600</v>
      </c>
      <c r="C222" t="s">
        <v>601</v>
      </c>
      <c r="D222" t="s">
        <v>1330</v>
      </c>
      <c r="E222" t="s">
        <v>185</v>
      </c>
      <c r="F222" t="str">
        <f>VLOOKUP(B222,[1]Articulos!$A$2:$C$16025,3,0)</f>
        <v>PT PP 6000 CIERRE B</v>
      </c>
      <c r="G222" s="53">
        <f>VLOOKUP(B222,[1]Articulos!$A$2:$F$16025,4,0)</f>
        <v>0.6</v>
      </c>
      <c r="H222" s="28" t="str">
        <f>VLOOKUP(F222,'[5]Anexo Ventas mes a mes  2020'!B$5:G$58,6,0)</f>
        <v>Hot melt</v>
      </c>
      <c r="I222" s="28" t="s">
        <v>339</v>
      </c>
      <c r="J222" s="28">
        <v>172224</v>
      </c>
      <c r="W222">
        <v>144</v>
      </c>
      <c r="X222" s="28">
        <v>172224</v>
      </c>
      <c r="AI222" s="27">
        <f t="shared" si="50"/>
        <v>0</v>
      </c>
      <c r="AJ222" s="27">
        <f t="shared" si="51"/>
        <v>0</v>
      </c>
      <c r="AK222" s="27">
        <f t="shared" si="52"/>
        <v>0</v>
      </c>
      <c r="AL222" s="27">
        <f t="shared" si="53"/>
        <v>0</v>
      </c>
      <c r="AM222" s="27">
        <f t="shared" si="54"/>
        <v>0</v>
      </c>
      <c r="AN222" s="27">
        <f t="shared" si="55"/>
        <v>0</v>
      </c>
      <c r="AO222" s="27">
        <f t="shared" si="56"/>
        <v>86.399999999999991</v>
      </c>
      <c r="AP222" s="27">
        <f t="shared" si="57"/>
        <v>0</v>
      </c>
      <c r="AQ222" s="27">
        <f t="shared" si="58"/>
        <v>0</v>
      </c>
      <c r="AR222" s="27">
        <f t="shared" si="59"/>
        <v>0</v>
      </c>
      <c r="AS222" s="27">
        <f t="shared" si="60"/>
        <v>0</v>
      </c>
      <c r="AT222" s="27">
        <f t="shared" si="61"/>
        <v>0</v>
      </c>
      <c r="AU222" s="29">
        <f t="shared" si="62"/>
        <v>86.399999999999991</v>
      </c>
      <c r="AV222" s="27"/>
      <c r="AW222" s="27"/>
      <c r="AX222" s="27"/>
      <c r="AY222" s="27"/>
      <c r="AZ222" s="27"/>
      <c r="BA222" s="27"/>
      <c r="BB222" s="27">
        <f>+X222/AO222</f>
        <v>1993.3333333333335</v>
      </c>
      <c r="BC222" s="27"/>
      <c r="BD222" s="27"/>
      <c r="BE222" s="27"/>
      <c r="BF222" s="27"/>
      <c r="BG222" s="27"/>
      <c r="BH222" s="27">
        <f t="shared" si="63"/>
        <v>1993.3333333333335</v>
      </c>
      <c r="BI222" s="22">
        <f t="shared" si="64"/>
        <v>172224</v>
      </c>
      <c r="BJ222" s="22">
        <f t="shared" si="65"/>
        <v>86.399999999999991</v>
      </c>
    </row>
    <row r="223" spans="1:62" x14ac:dyDescent="0.25">
      <c r="A223">
        <v>5361</v>
      </c>
      <c r="B223" t="s">
        <v>600</v>
      </c>
      <c r="C223" t="s">
        <v>601</v>
      </c>
      <c r="D223" t="s">
        <v>466</v>
      </c>
      <c r="E223" t="s">
        <v>96</v>
      </c>
      <c r="F223" t="str">
        <f>VLOOKUP(B223,[1]Articulos!$A$2:$C$16025,3,0)</f>
        <v>PT PP 6000 CIERRE B</v>
      </c>
      <c r="G223" s="53">
        <f>VLOOKUP(B223,[1]Articulos!$A$2:$F$16025,4,0)</f>
        <v>0.6</v>
      </c>
      <c r="H223" s="28" t="str">
        <f>VLOOKUP(F223,'[5]Anexo Ventas mes a mes  2020'!B$5:G$58,6,0)</f>
        <v>Hot melt</v>
      </c>
      <c r="I223" s="28" t="s">
        <v>339</v>
      </c>
      <c r="J223" s="28">
        <v>242784</v>
      </c>
      <c r="AE223">
        <v>288</v>
      </c>
      <c r="AF223" s="28">
        <v>242784</v>
      </c>
      <c r="AI223" s="27">
        <f t="shared" si="50"/>
        <v>0</v>
      </c>
      <c r="AJ223" s="27">
        <f t="shared" si="51"/>
        <v>0</v>
      </c>
      <c r="AK223" s="27">
        <f t="shared" si="52"/>
        <v>0</v>
      </c>
      <c r="AL223" s="27">
        <f t="shared" si="53"/>
        <v>0</v>
      </c>
      <c r="AM223" s="27">
        <f t="shared" si="54"/>
        <v>0</v>
      </c>
      <c r="AN223" s="27">
        <f t="shared" si="55"/>
        <v>0</v>
      </c>
      <c r="AO223" s="27">
        <f t="shared" si="56"/>
        <v>0</v>
      </c>
      <c r="AP223" s="27">
        <f t="shared" si="57"/>
        <v>0</v>
      </c>
      <c r="AQ223" s="27">
        <f t="shared" si="58"/>
        <v>0</v>
      </c>
      <c r="AR223" s="27">
        <f t="shared" si="59"/>
        <v>0</v>
      </c>
      <c r="AS223" s="27">
        <f t="shared" si="60"/>
        <v>172.79999999999998</v>
      </c>
      <c r="AT223" s="27">
        <f t="shared" si="61"/>
        <v>0</v>
      </c>
      <c r="AU223" s="29">
        <f t="shared" si="62"/>
        <v>172.79999999999998</v>
      </c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>
        <f>+AF223/AS223</f>
        <v>1405.0000000000002</v>
      </c>
      <c r="BG223" s="27"/>
      <c r="BH223" s="27">
        <f t="shared" si="63"/>
        <v>1405.0000000000002</v>
      </c>
      <c r="BI223" s="22">
        <f t="shared" si="64"/>
        <v>242784</v>
      </c>
      <c r="BJ223" s="22">
        <f t="shared" si="65"/>
        <v>172.79999999999998</v>
      </c>
    </row>
    <row r="224" spans="1:62" x14ac:dyDescent="0.25">
      <c r="A224">
        <v>5362</v>
      </c>
      <c r="B224" t="s">
        <v>600</v>
      </c>
      <c r="C224" t="s">
        <v>601</v>
      </c>
      <c r="D224" t="s">
        <v>564</v>
      </c>
      <c r="E224" t="s">
        <v>36</v>
      </c>
      <c r="F224" t="str">
        <f>VLOOKUP(B224,[1]Articulos!$A$2:$C$16025,3,0)</f>
        <v>PT PP 6000 CIERRE B</v>
      </c>
      <c r="G224" s="53">
        <f>VLOOKUP(B224,[1]Articulos!$A$2:$F$16025,4,0)</f>
        <v>0.6</v>
      </c>
      <c r="H224" s="28" t="str">
        <f>VLOOKUP(F224,'[5]Anexo Ventas mes a mes  2020'!B$5:G$58,6,0)</f>
        <v>Hot melt</v>
      </c>
      <c r="I224" s="28" t="s">
        <v>339</v>
      </c>
      <c r="J224" s="28">
        <v>148464</v>
      </c>
      <c r="M224">
        <v>144</v>
      </c>
      <c r="N224" s="28">
        <v>148464</v>
      </c>
      <c r="AI224" s="27">
        <f t="shared" si="50"/>
        <v>0</v>
      </c>
      <c r="AJ224" s="27">
        <f t="shared" si="51"/>
        <v>86.399999999999991</v>
      </c>
      <c r="AK224" s="27">
        <f t="shared" si="52"/>
        <v>0</v>
      </c>
      <c r="AL224" s="27">
        <f t="shared" si="53"/>
        <v>0</v>
      </c>
      <c r="AM224" s="27">
        <f t="shared" si="54"/>
        <v>0</v>
      </c>
      <c r="AN224" s="27">
        <f t="shared" si="55"/>
        <v>0</v>
      </c>
      <c r="AO224" s="27">
        <f t="shared" si="56"/>
        <v>0</v>
      </c>
      <c r="AP224" s="27">
        <f t="shared" si="57"/>
        <v>0</v>
      </c>
      <c r="AQ224" s="27">
        <f t="shared" si="58"/>
        <v>0</v>
      </c>
      <c r="AR224" s="27">
        <f t="shared" si="59"/>
        <v>0</v>
      </c>
      <c r="AS224" s="27">
        <f t="shared" si="60"/>
        <v>0</v>
      </c>
      <c r="AT224" s="27">
        <f t="shared" si="61"/>
        <v>0</v>
      </c>
      <c r="AU224" s="29">
        <f t="shared" si="62"/>
        <v>86.399999999999991</v>
      </c>
      <c r="AV224" s="27"/>
      <c r="AW224" s="27">
        <f>+N224/AJ224</f>
        <v>1718.3333333333335</v>
      </c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>
        <f t="shared" si="63"/>
        <v>1718.3333333333335</v>
      </c>
      <c r="BI224" s="22">
        <f t="shared" si="64"/>
        <v>0</v>
      </c>
      <c r="BJ224" s="22">
        <f t="shared" si="65"/>
        <v>0</v>
      </c>
    </row>
    <row r="225" spans="1:62" x14ac:dyDescent="0.25">
      <c r="A225">
        <v>5363</v>
      </c>
      <c r="B225" t="s">
        <v>600</v>
      </c>
      <c r="C225" t="s">
        <v>601</v>
      </c>
      <c r="D225" t="s">
        <v>607</v>
      </c>
      <c r="E225" t="s">
        <v>178</v>
      </c>
      <c r="F225" t="str">
        <f>VLOOKUP(B225,[1]Articulos!$A$2:$C$16025,3,0)</f>
        <v>PT PP 6000 CIERRE B</v>
      </c>
      <c r="G225" s="53">
        <f>VLOOKUP(B225,[1]Articulos!$A$2:$F$16025,4,0)</f>
        <v>0.6</v>
      </c>
      <c r="H225" s="28" t="str">
        <f>VLOOKUP(F225,'[5]Anexo Ventas mes a mes  2020'!B$5:G$58,6,0)</f>
        <v>Hot melt</v>
      </c>
      <c r="I225" s="28" t="s">
        <v>339</v>
      </c>
      <c r="J225" s="28">
        <v>155088</v>
      </c>
      <c r="Y225">
        <v>144</v>
      </c>
      <c r="Z225" s="28">
        <v>155088</v>
      </c>
      <c r="AI225" s="27">
        <f t="shared" si="50"/>
        <v>0</v>
      </c>
      <c r="AJ225" s="27">
        <f t="shared" si="51"/>
        <v>0</v>
      </c>
      <c r="AK225" s="27">
        <f t="shared" si="52"/>
        <v>0</v>
      </c>
      <c r="AL225" s="27">
        <f t="shared" si="53"/>
        <v>0</v>
      </c>
      <c r="AM225" s="27">
        <f t="shared" si="54"/>
        <v>0</v>
      </c>
      <c r="AN225" s="27">
        <f t="shared" si="55"/>
        <v>0</v>
      </c>
      <c r="AO225" s="27">
        <f t="shared" si="56"/>
        <v>0</v>
      </c>
      <c r="AP225" s="27">
        <f t="shared" si="57"/>
        <v>86.399999999999991</v>
      </c>
      <c r="AQ225" s="27">
        <f t="shared" si="58"/>
        <v>0</v>
      </c>
      <c r="AR225" s="27">
        <f t="shared" si="59"/>
        <v>0</v>
      </c>
      <c r="AS225" s="27">
        <f t="shared" si="60"/>
        <v>0</v>
      </c>
      <c r="AT225" s="27">
        <f t="shared" si="61"/>
        <v>0</v>
      </c>
      <c r="AU225" s="29">
        <f t="shared" si="62"/>
        <v>86.399999999999991</v>
      </c>
      <c r="AV225" s="27"/>
      <c r="AW225" s="27"/>
      <c r="AX225" s="27"/>
      <c r="AY225" s="27"/>
      <c r="AZ225" s="27"/>
      <c r="BA225" s="27"/>
      <c r="BB225" s="27"/>
      <c r="BC225" s="27">
        <f>+Z225/AP225</f>
        <v>1795.0000000000002</v>
      </c>
      <c r="BD225" s="27"/>
      <c r="BE225" s="27"/>
      <c r="BF225" s="27"/>
      <c r="BG225" s="27"/>
      <c r="BH225" s="27">
        <f t="shared" si="63"/>
        <v>1795.0000000000002</v>
      </c>
      <c r="BI225" s="22">
        <f t="shared" si="64"/>
        <v>155088</v>
      </c>
      <c r="BJ225" s="22">
        <f t="shared" si="65"/>
        <v>86.399999999999991</v>
      </c>
    </row>
    <row r="226" spans="1:62" x14ac:dyDescent="0.25">
      <c r="A226">
        <v>5364</v>
      </c>
      <c r="B226" t="s">
        <v>600</v>
      </c>
      <c r="C226" t="s">
        <v>601</v>
      </c>
      <c r="D226" t="s">
        <v>1306</v>
      </c>
      <c r="E226" t="s">
        <v>171</v>
      </c>
      <c r="F226" t="str">
        <f>VLOOKUP(B226,[1]Articulos!$A$2:$C$16025,3,0)</f>
        <v>PT PP 6000 CIERRE B</v>
      </c>
      <c r="G226" s="53">
        <f>VLOOKUP(B226,[1]Articulos!$A$2:$F$16025,4,0)</f>
        <v>0.6</v>
      </c>
      <c r="H226" s="28" t="str">
        <f>VLOOKUP(F226,'[5]Anexo Ventas mes a mes  2020'!B$5:G$58,6,0)</f>
        <v>Hot melt</v>
      </c>
      <c r="I226" s="28" t="s">
        <v>339</v>
      </c>
      <c r="J226" s="28">
        <v>853920</v>
      </c>
      <c r="AE226">
        <v>432</v>
      </c>
      <c r="AF226" s="28">
        <v>512352</v>
      </c>
      <c r="AG226">
        <v>288</v>
      </c>
      <c r="AH226" s="28">
        <v>341568</v>
      </c>
      <c r="AI226" s="27">
        <f t="shared" si="50"/>
        <v>0</v>
      </c>
      <c r="AJ226" s="27">
        <f t="shared" si="51"/>
        <v>0</v>
      </c>
      <c r="AK226" s="27">
        <f t="shared" si="52"/>
        <v>0</v>
      </c>
      <c r="AL226" s="27">
        <f t="shared" si="53"/>
        <v>0</v>
      </c>
      <c r="AM226" s="27">
        <f t="shared" si="54"/>
        <v>0</v>
      </c>
      <c r="AN226" s="27">
        <f t="shared" si="55"/>
        <v>0</v>
      </c>
      <c r="AO226" s="27">
        <f t="shared" si="56"/>
        <v>0</v>
      </c>
      <c r="AP226" s="27">
        <f t="shared" si="57"/>
        <v>0</v>
      </c>
      <c r="AQ226" s="27">
        <f t="shared" si="58"/>
        <v>0</v>
      </c>
      <c r="AR226" s="27">
        <f t="shared" si="59"/>
        <v>0</v>
      </c>
      <c r="AS226" s="27">
        <f t="shared" si="60"/>
        <v>259.2</v>
      </c>
      <c r="AT226" s="27">
        <f t="shared" si="61"/>
        <v>172.79999999999998</v>
      </c>
      <c r="AU226" s="29">
        <f t="shared" si="62"/>
        <v>432</v>
      </c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>
        <f>+AF226/AS226</f>
        <v>1976.6666666666667</v>
      </c>
      <c r="BG226" s="27">
        <f>+AH226/AT226</f>
        <v>1976.666666666667</v>
      </c>
      <c r="BH226" s="27">
        <f t="shared" si="63"/>
        <v>1976.6666666666667</v>
      </c>
      <c r="BI226" s="22">
        <f t="shared" si="64"/>
        <v>853920</v>
      </c>
      <c r="BJ226" s="22">
        <f t="shared" si="65"/>
        <v>432</v>
      </c>
    </row>
    <row r="227" spans="1:62" x14ac:dyDescent="0.25">
      <c r="A227">
        <v>5365</v>
      </c>
      <c r="B227" t="s">
        <v>600</v>
      </c>
      <c r="C227" t="s">
        <v>601</v>
      </c>
      <c r="D227" t="s">
        <v>1331</v>
      </c>
      <c r="E227" t="s">
        <v>172</v>
      </c>
      <c r="F227" t="str">
        <f>VLOOKUP(B227,[1]Articulos!$A$2:$C$16025,3,0)</f>
        <v>PT PP 6000 CIERRE B</v>
      </c>
      <c r="G227" s="53">
        <f>VLOOKUP(B227,[1]Articulos!$A$2:$F$16025,4,0)</f>
        <v>0.6</v>
      </c>
      <c r="H227" s="28" t="str">
        <f>VLOOKUP(F227,'[5]Anexo Ventas mes a mes  2020'!B$5:G$58,6,0)</f>
        <v>Hot melt</v>
      </c>
      <c r="I227" s="28" t="s">
        <v>339</v>
      </c>
      <c r="J227" s="28">
        <v>930528</v>
      </c>
      <c r="Y227">
        <v>864</v>
      </c>
      <c r="Z227" s="28">
        <v>930528</v>
      </c>
      <c r="AI227" s="27">
        <f t="shared" si="50"/>
        <v>0</v>
      </c>
      <c r="AJ227" s="27">
        <f t="shared" si="51"/>
        <v>0</v>
      </c>
      <c r="AK227" s="27">
        <f t="shared" si="52"/>
        <v>0</v>
      </c>
      <c r="AL227" s="27">
        <f t="shared" si="53"/>
        <v>0</v>
      </c>
      <c r="AM227" s="27">
        <f t="shared" si="54"/>
        <v>0</v>
      </c>
      <c r="AN227" s="27">
        <f t="shared" si="55"/>
        <v>0</v>
      </c>
      <c r="AO227" s="27">
        <f t="shared" si="56"/>
        <v>0</v>
      </c>
      <c r="AP227" s="27">
        <f t="shared" si="57"/>
        <v>518.4</v>
      </c>
      <c r="AQ227" s="27">
        <f t="shared" si="58"/>
        <v>0</v>
      </c>
      <c r="AR227" s="27">
        <f t="shared" si="59"/>
        <v>0</v>
      </c>
      <c r="AS227" s="27">
        <f t="shared" si="60"/>
        <v>0</v>
      </c>
      <c r="AT227" s="27">
        <f t="shared" si="61"/>
        <v>0</v>
      </c>
      <c r="AU227" s="29">
        <f t="shared" si="62"/>
        <v>518.4</v>
      </c>
      <c r="AV227" s="27"/>
      <c r="AW227" s="27"/>
      <c r="AX227" s="27"/>
      <c r="AY227" s="27"/>
      <c r="AZ227" s="27"/>
      <c r="BA227" s="27"/>
      <c r="BB227" s="27"/>
      <c r="BC227" s="27">
        <f>+Z227/AP227</f>
        <v>1795</v>
      </c>
      <c r="BD227" s="27"/>
      <c r="BE227" s="27"/>
      <c r="BF227" s="27"/>
      <c r="BG227" s="27"/>
      <c r="BH227" s="27">
        <f t="shared" si="63"/>
        <v>1795</v>
      </c>
      <c r="BI227" s="22">
        <f t="shared" si="64"/>
        <v>930528</v>
      </c>
      <c r="BJ227" s="22">
        <f t="shared" si="65"/>
        <v>518.4</v>
      </c>
    </row>
    <row r="228" spans="1:62" x14ac:dyDescent="0.25">
      <c r="A228">
        <v>5366</v>
      </c>
      <c r="B228" t="s">
        <v>600</v>
      </c>
      <c r="C228" t="s">
        <v>601</v>
      </c>
      <c r="D228" t="s">
        <v>1011</v>
      </c>
      <c r="E228" t="s">
        <v>79</v>
      </c>
      <c r="F228" t="str">
        <f>VLOOKUP(B228,[1]Articulos!$A$2:$C$16025,3,0)</f>
        <v>PT PP 6000 CIERRE B</v>
      </c>
      <c r="G228" s="53">
        <f>VLOOKUP(B228,[1]Articulos!$A$2:$F$16025,4,0)</f>
        <v>0.6</v>
      </c>
      <c r="H228" s="28" t="str">
        <f>VLOOKUP(F228,'[5]Anexo Ventas mes a mes  2020'!B$5:G$58,6,0)</f>
        <v>Hot melt</v>
      </c>
      <c r="I228" s="28" t="s">
        <v>339</v>
      </c>
      <c r="J228" s="28">
        <v>1868976</v>
      </c>
      <c r="K228">
        <v>288</v>
      </c>
      <c r="L228" s="28">
        <v>305136</v>
      </c>
      <c r="M228">
        <v>576</v>
      </c>
      <c r="N228" s="28">
        <v>625536</v>
      </c>
      <c r="O228">
        <v>144</v>
      </c>
      <c r="P228" s="28">
        <v>156384</v>
      </c>
      <c r="AC228">
        <v>720</v>
      </c>
      <c r="AD228" s="28">
        <v>781920</v>
      </c>
      <c r="AI228" s="27">
        <f t="shared" si="50"/>
        <v>172.79999999999998</v>
      </c>
      <c r="AJ228" s="27">
        <f t="shared" si="51"/>
        <v>345.59999999999997</v>
      </c>
      <c r="AK228" s="27">
        <f t="shared" si="52"/>
        <v>86.399999999999991</v>
      </c>
      <c r="AL228" s="27">
        <f t="shared" si="53"/>
        <v>0</v>
      </c>
      <c r="AM228" s="27">
        <f t="shared" si="54"/>
        <v>0</v>
      </c>
      <c r="AN228" s="27">
        <f t="shared" si="55"/>
        <v>0</v>
      </c>
      <c r="AO228" s="27">
        <f t="shared" si="56"/>
        <v>0</v>
      </c>
      <c r="AP228" s="27">
        <f t="shared" si="57"/>
        <v>0</v>
      </c>
      <c r="AQ228" s="27">
        <f t="shared" si="58"/>
        <v>0</v>
      </c>
      <c r="AR228" s="27">
        <f t="shared" si="59"/>
        <v>432</v>
      </c>
      <c r="AS228" s="27">
        <f t="shared" si="60"/>
        <v>0</v>
      </c>
      <c r="AT228" s="27">
        <f t="shared" si="61"/>
        <v>0</v>
      </c>
      <c r="AU228" s="29">
        <f t="shared" si="62"/>
        <v>1036.8</v>
      </c>
      <c r="AV228" s="27">
        <f>+L228/AI228</f>
        <v>1765.8333333333335</v>
      </c>
      <c r="AW228" s="27">
        <f>+N228/AJ228</f>
        <v>1810.0000000000002</v>
      </c>
      <c r="AX228" s="27">
        <f>+P228/AK228</f>
        <v>1810.0000000000002</v>
      </c>
      <c r="AY228" s="27"/>
      <c r="AZ228" s="27"/>
      <c r="BA228" s="27"/>
      <c r="BB228" s="27"/>
      <c r="BC228" s="27"/>
      <c r="BD228" s="27"/>
      <c r="BE228" s="27">
        <f>+AD228/AR228</f>
        <v>1810</v>
      </c>
      <c r="BF228" s="27"/>
      <c r="BG228" s="27"/>
      <c r="BH228" s="27">
        <f t="shared" si="63"/>
        <v>1802.6388888888889</v>
      </c>
      <c r="BI228" s="22">
        <f t="shared" si="64"/>
        <v>781920</v>
      </c>
      <c r="BJ228" s="22">
        <f t="shared" si="65"/>
        <v>432</v>
      </c>
    </row>
    <row r="229" spans="1:62" x14ac:dyDescent="0.25">
      <c r="A229">
        <v>5367</v>
      </c>
      <c r="B229" t="s">
        <v>600</v>
      </c>
      <c r="C229" t="s">
        <v>601</v>
      </c>
      <c r="D229" t="s">
        <v>1056</v>
      </c>
      <c r="E229" t="s">
        <v>52</v>
      </c>
      <c r="F229" t="str">
        <f>VLOOKUP(B229,[1]Articulos!$A$2:$C$16025,3,0)</f>
        <v>PT PP 6000 CIERRE B</v>
      </c>
      <c r="G229" s="53">
        <f>VLOOKUP(B229,[1]Articulos!$A$2:$F$16025,4,0)</f>
        <v>0.6</v>
      </c>
      <c r="H229" s="28" t="str">
        <f>VLOOKUP(F229,'[5]Anexo Ventas mes a mes  2020'!B$5:G$58,6,0)</f>
        <v>Hot melt</v>
      </c>
      <c r="I229" s="28" t="s">
        <v>339</v>
      </c>
      <c r="J229" s="28">
        <v>187920</v>
      </c>
      <c r="AE229">
        <v>288</v>
      </c>
      <c r="AF229" s="28">
        <v>375840</v>
      </c>
      <c r="AG229">
        <v>-144</v>
      </c>
      <c r="AH229" s="28">
        <v>-187920</v>
      </c>
      <c r="AI229" s="27">
        <f t="shared" si="50"/>
        <v>0</v>
      </c>
      <c r="AJ229" s="27">
        <f t="shared" si="51"/>
        <v>0</v>
      </c>
      <c r="AK229" s="27">
        <f t="shared" si="52"/>
        <v>0</v>
      </c>
      <c r="AL229" s="27">
        <f t="shared" si="53"/>
        <v>0</v>
      </c>
      <c r="AM229" s="27">
        <f t="shared" si="54"/>
        <v>0</v>
      </c>
      <c r="AN229" s="27">
        <f t="shared" si="55"/>
        <v>0</v>
      </c>
      <c r="AO229" s="27">
        <f t="shared" si="56"/>
        <v>0</v>
      </c>
      <c r="AP229" s="27">
        <f t="shared" si="57"/>
        <v>0</v>
      </c>
      <c r="AQ229" s="27">
        <f t="shared" si="58"/>
        <v>0</v>
      </c>
      <c r="AR229" s="27">
        <f t="shared" si="59"/>
        <v>0</v>
      </c>
      <c r="AS229" s="27">
        <f t="shared" si="60"/>
        <v>172.79999999999998</v>
      </c>
      <c r="AT229" s="27">
        <f t="shared" si="61"/>
        <v>-86.399999999999991</v>
      </c>
      <c r="AU229" s="29">
        <f t="shared" si="62"/>
        <v>86.399999999999991</v>
      </c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>
        <f>+AF229/AS229</f>
        <v>2175</v>
      </c>
      <c r="BG229" s="27">
        <f>+AH229/AT229</f>
        <v>2175</v>
      </c>
      <c r="BH229" s="27">
        <f t="shared" si="63"/>
        <v>2175</v>
      </c>
      <c r="BI229" s="22">
        <f t="shared" si="64"/>
        <v>187920</v>
      </c>
      <c r="BJ229" s="22">
        <f t="shared" si="65"/>
        <v>86.399999999999991</v>
      </c>
    </row>
    <row r="230" spans="1:62" x14ac:dyDescent="0.25">
      <c r="A230">
        <v>5368</v>
      </c>
      <c r="B230" t="s">
        <v>600</v>
      </c>
      <c r="C230" t="s">
        <v>601</v>
      </c>
      <c r="D230" t="s">
        <v>593</v>
      </c>
      <c r="E230" t="s">
        <v>117</v>
      </c>
      <c r="F230" t="str">
        <f>VLOOKUP(B230,[1]Articulos!$A$2:$C$16025,3,0)</f>
        <v>PT PP 6000 CIERRE B</v>
      </c>
      <c r="G230" s="53">
        <f>VLOOKUP(B230,[1]Articulos!$A$2:$F$16025,4,0)</f>
        <v>0.6</v>
      </c>
      <c r="H230" s="28" t="str">
        <f>VLOOKUP(F230,'[5]Anexo Ventas mes a mes  2020'!B$5:G$58,6,0)</f>
        <v>Hot melt</v>
      </c>
      <c r="I230" s="28" t="s">
        <v>339</v>
      </c>
      <c r="J230" s="28">
        <v>266688</v>
      </c>
      <c r="AE230">
        <v>288</v>
      </c>
      <c r="AF230" s="28">
        <v>266688</v>
      </c>
      <c r="AI230" s="27">
        <f t="shared" si="50"/>
        <v>0</v>
      </c>
      <c r="AJ230" s="27">
        <f t="shared" si="51"/>
        <v>0</v>
      </c>
      <c r="AK230" s="27">
        <f t="shared" si="52"/>
        <v>0</v>
      </c>
      <c r="AL230" s="27">
        <f t="shared" si="53"/>
        <v>0</v>
      </c>
      <c r="AM230" s="27">
        <f t="shared" si="54"/>
        <v>0</v>
      </c>
      <c r="AN230" s="27">
        <f t="shared" si="55"/>
        <v>0</v>
      </c>
      <c r="AO230" s="27">
        <f t="shared" si="56"/>
        <v>0</v>
      </c>
      <c r="AP230" s="27">
        <f t="shared" si="57"/>
        <v>0</v>
      </c>
      <c r="AQ230" s="27">
        <f t="shared" si="58"/>
        <v>0</v>
      </c>
      <c r="AR230" s="27">
        <f t="shared" si="59"/>
        <v>0</v>
      </c>
      <c r="AS230" s="27">
        <f t="shared" si="60"/>
        <v>172.79999999999998</v>
      </c>
      <c r="AT230" s="27">
        <f t="shared" si="61"/>
        <v>0</v>
      </c>
      <c r="AU230" s="29">
        <f t="shared" si="62"/>
        <v>172.79999999999998</v>
      </c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>
        <f>+AF230/AS230</f>
        <v>1543.3333333333335</v>
      </c>
      <c r="BG230" s="27"/>
      <c r="BH230" s="27">
        <f t="shared" si="63"/>
        <v>1543.3333333333335</v>
      </c>
      <c r="BI230" s="22">
        <f t="shared" si="64"/>
        <v>266688</v>
      </c>
      <c r="BJ230" s="22">
        <f t="shared" si="65"/>
        <v>172.79999999999998</v>
      </c>
    </row>
    <row r="231" spans="1:62" x14ac:dyDescent="0.25">
      <c r="A231">
        <v>5369</v>
      </c>
      <c r="B231" t="s">
        <v>600</v>
      </c>
      <c r="C231" t="s">
        <v>601</v>
      </c>
      <c r="D231" t="s">
        <v>611</v>
      </c>
      <c r="E231" t="s">
        <v>33</v>
      </c>
      <c r="F231" t="str">
        <f>VLOOKUP(B231,[1]Articulos!$A$2:$C$16025,3,0)</f>
        <v>PT PP 6000 CIERRE B</v>
      </c>
      <c r="G231" s="53">
        <f>VLOOKUP(B231,[1]Articulos!$A$2:$F$16025,4,0)</f>
        <v>0.6</v>
      </c>
      <c r="H231" s="28" t="str">
        <f>VLOOKUP(F231,'[5]Anexo Ventas mes a mes  2020'!B$5:G$58,6,0)</f>
        <v>Hot melt</v>
      </c>
      <c r="I231" s="28" t="s">
        <v>339</v>
      </c>
      <c r="J231" s="28">
        <v>573120</v>
      </c>
      <c r="M231">
        <v>576</v>
      </c>
      <c r="N231" s="28">
        <v>573120</v>
      </c>
      <c r="AI231" s="27">
        <f t="shared" si="50"/>
        <v>0</v>
      </c>
      <c r="AJ231" s="27">
        <f t="shared" si="51"/>
        <v>345.59999999999997</v>
      </c>
      <c r="AK231" s="27">
        <f t="shared" si="52"/>
        <v>0</v>
      </c>
      <c r="AL231" s="27">
        <f t="shared" si="53"/>
        <v>0</v>
      </c>
      <c r="AM231" s="27">
        <f t="shared" si="54"/>
        <v>0</v>
      </c>
      <c r="AN231" s="27">
        <f t="shared" si="55"/>
        <v>0</v>
      </c>
      <c r="AO231" s="27">
        <f t="shared" si="56"/>
        <v>0</v>
      </c>
      <c r="AP231" s="27">
        <f t="shared" si="57"/>
        <v>0</v>
      </c>
      <c r="AQ231" s="27">
        <f t="shared" si="58"/>
        <v>0</v>
      </c>
      <c r="AR231" s="27">
        <f t="shared" si="59"/>
        <v>0</v>
      </c>
      <c r="AS231" s="27">
        <f t="shared" si="60"/>
        <v>0</v>
      </c>
      <c r="AT231" s="27">
        <f t="shared" si="61"/>
        <v>0</v>
      </c>
      <c r="AU231" s="29">
        <f t="shared" si="62"/>
        <v>345.59999999999997</v>
      </c>
      <c r="AV231" s="27"/>
      <c r="AW231" s="27">
        <f>+N231/AJ231</f>
        <v>1658.3333333333335</v>
      </c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>
        <f t="shared" si="63"/>
        <v>1658.3333333333335</v>
      </c>
      <c r="BI231" s="22">
        <f t="shared" si="64"/>
        <v>0</v>
      </c>
      <c r="BJ231" s="22">
        <f t="shared" si="65"/>
        <v>0</v>
      </c>
    </row>
    <row r="232" spans="1:62" x14ac:dyDescent="0.25">
      <c r="A232">
        <v>5370</v>
      </c>
      <c r="B232" t="s">
        <v>600</v>
      </c>
      <c r="C232" t="s">
        <v>601</v>
      </c>
      <c r="D232" t="s">
        <v>1114</v>
      </c>
      <c r="E232" t="s">
        <v>87</v>
      </c>
      <c r="F232" t="str">
        <f>VLOOKUP(B232,[1]Articulos!$A$2:$C$16025,3,0)</f>
        <v>PT PP 6000 CIERRE B</v>
      </c>
      <c r="G232" s="53">
        <f>VLOOKUP(B232,[1]Articulos!$A$2:$F$16025,4,0)</f>
        <v>0.6</v>
      </c>
      <c r="H232" s="28" t="str">
        <f>VLOOKUP(F232,'[5]Anexo Ventas mes a mes  2020'!B$5:G$58,6,0)</f>
        <v>Hot melt</v>
      </c>
      <c r="I232" s="28" t="s">
        <v>339</v>
      </c>
      <c r="J232" s="28">
        <v>1013148</v>
      </c>
      <c r="O232" s="31">
        <v>3024</v>
      </c>
      <c r="P232" s="28">
        <v>4327344</v>
      </c>
      <c r="Q232" s="31">
        <v>-2016</v>
      </c>
      <c r="R232" s="28">
        <v>-2884896</v>
      </c>
      <c r="S232">
        <v>-300</v>
      </c>
      <c r="T232" s="28">
        <v>-429300</v>
      </c>
      <c r="U232">
        <v>0</v>
      </c>
      <c r="V232" s="28">
        <v>0</v>
      </c>
      <c r="AI232" s="27">
        <f t="shared" si="50"/>
        <v>0</v>
      </c>
      <c r="AJ232" s="27">
        <f t="shared" si="51"/>
        <v>0</v>
      </c>
      <c r="AK232" s="27">
        <f t="shared" si="52"/>
        <v>1814.3999999999999</v>
      </c>
      <c r="AL232" s="27">
        <f t="shared" si="53"/>
        <v>-1209.5999999999999</v>
      </c>
      <c r="AM232" s="27">
        <f t="shared" si="54"/>
        <v>-180</v>
      </c>
      <c r="AN232" s="27">
        <f t="shared" si="55"/>
        <v>0</v>
      </c>
      <c r="AO232" s="27">
        <f t="shared" si="56"/>
        <v>0</v>
      </c>
      <c r="AP232" s="27">
        <f t="shared" si="57"/>
        <v>0</v>
      </c>
      <c r="AQ232" s="27">
        <f t="shared" si="58"/>
        <v>0</v>
      </c>
      <c r="AR232" s="27">
        <f t="shared" si="59"/>
        <v>0</v>
      </c>
      <c r="AS232" s="27">
        <f t="shared" si="60"/>
        <v>0</v>
      </c>
      <c r="AT232" s="27">
        <f t="shared" si="61"/>
        <v>0</v>
      </c>
      <c r="AU232" s="29">
        <f t="shared" si="62"/>
        <v>424.79999999999995</v>
      </c>
      <c r="AV232" s="27"/>
      <c r="AW232" s="27"/>
      <c r="AX232" s="27">
        <f>+P232/AK232</f>
        <v>2385</v>
      </c>
      <c r="AY232" s="27">
        <f>+R232/AL232</f>
        <v>2385</v>
      </c>
      <c r="AZ232" s="27">
        <f>+T232/AM232</f>
        <v>2385</v>
      </c>
      <c r="BA232" s="27"/>
      <c r="BB232" s="27"/>
      <c r="BC232" s="27"/>
      <c r="BD232" s="27"/>
      <c r="BE232" s="27"/>
      <c r="BF232" s="27"/>
      <c r="BG232" s="27"/>
      <c r="BH232" s="27">
        <f t="shared" si="63"/>
        <v>2385.0000000000005</v>
      </c>
      <c r="BI232" s="22">
        <f t="shared" si="64"/>
        <v>-3314196</v>
      </c>
      <c r="BJ232" s="22">
        <f t="shared" si="65"/>
        <v>-1389.6</v>
      </c>
    </row>
    <row r="233" spans="1:62" x14ac:dyDescent="0.25">
      <c r="A233">
        <v>5371</v>
      </c>
      <c r="B233" t="s">
        <v>600</v>
      </c>
      <c r="C233" t="s">
        <v>601</v>
      </c>
      <c r="D233" t="s">
        <v>570</v>
      </c>
      <c r="E233" t="s">
        <v>92</v>
      </c>
      <c r="F233" t="str">
        <f>VLOOKUP(B233,[1]Articulos!$A$2:$C$16025,3,0)</f>
        <v>PT PP 6000 CIERRE B</v>
      </c>
      <c r="G233" s="53">
        <f>VLOOKUP(B233,[1]Articulos!$A$2:$F$16025,4,0)</f>
        <v>0.6</v>
      </c>
      <c r="H233" s="28" t="str">
        <f>VLOOKUP(F233,'[5]Anexo Ventas mes a mes  2020'!B$5:G$58,6,0)</f>
        <v>Hot melt</v>
      </c>
      <c r="I233" s="28" t="s">
        <v>339</v>
      </c>
      <c r="J233" s="28">
        <v>1539648</v>
      </c>
      <c r="O233">
        <v>144</v>
      </c>
      <c r="P233" s="28">
        <v>139968</v>
      </c>
      <c r="Q233">
        <v>144</v>
      </c>
      <c r="R233" s="28">
        <v>139968</v>
      </c>
      <c r="S233">
        <v>288</v>
      </c>
      <c r="T233" s="28">
        <v>279936</v>
      </c>
      <c r="U233">
        <v>144</v>
      </c>
      <c r="V233" s="28">
        <v>139968</v>
      </c>
      <c r="Y233">
        <v>144</v>
      </c>
      <c r="Z233" s="28">
        <v>139968</v>
      </c>
      <c r="AC233">
        <v>144</v>
      </c>
      <c r="AD233" s="28">
        <v>139968</v>
      </c>
      <c r="AE233">
        <v>288</v>
      </c>
      <c r="AF233" s="28">
        <v>279936</v>
      </c>
      <c r="AG233">
        <v>288</v>
      </c>
      <c r="AH233" s="28">
        <v>279936</v>
      </c>
      <c r="AI233" s="27">
        <f t="shared" si="50"/>
        <v>0</v>
      </c>
      <c r="AJ233" s="27">
        <f t="shared" si="51"/>
        <v>0</v>
      </c>
      <c r="AK233" s="27">
        <f t="shared" si="52"/>
        <v>86.399999999999991</v>
      </c>
      <c r="AL233" s="27">
        <f t="shared" si="53"/>
        <v>86.399999999999991</v>
      </c>
      <c r="AM233" s="27">
        <f t="shared" si="54"/>
        <v>172.79999999999998</v>
      </c>
      <c r="AN233" s="27">
        <f t="shared" si="55"/>
        <v>86.399999999999991</v>
      </c>
      <c r="AO233" s="27">
        <f t="shared" si="56"/>
        <v>0</v>
      </c>
      <c r="AP233" s="27">
        <f t="shared" si="57"/>
        <v>86.399999999999991</v>
      </c>
      <c r="AQ233" s="27">
        <f t="shared" si="58"/>
        <v>0</v>
      </c>
      <c r="AR233" s="27">
        <f t="shared" si="59"/>
        <v>86.399999999999991</v>
      </c>
      <c r="AS233" s="27">
        <f t="shared" si="60"/>
        <v>172.79999999999998</v>
      </c>
      <c r="AT233" s="27">
        <f t="shared" si="61"/>
        <v>172.79999999999998</v>
      </c>
      <c r="AU233" s="29">
        <f t="shared" si="62"/>
        <v>950.39999999999986</v>
      </c>
      <c r="AV233" s="27"/>
      <c r="AW233" s="27"/>
      <c r="AX233" s="27">
        <f>+P233/AK233</f>
        <v>1620.0000000000002</v>
      </c>
      <c r="AY233" s="27">
        <f>+R233/AL233</f>
        <v>1620.0000000000002</v>
      </c>
      <c r="AZ233" s="27">
        <f>+T233/AM233</f>
        <v>1620.0000000000002</v>
      </c>
      <c r="BA233" s="27">
        <f>+V233/AN233</f>
        <v>1620.0000000000002</v>
      </c>
      <c r="BB233" s="27"/>
      <c r="BC233" s="27">
        <f>+Z233/AP233</f>
        <v>1620.0000000000002</v>
      </c>
      <c r="BD233" s="27"/>
      <c r="BE233" s="27">
        <f>+AD233/AR233</f>
        <v>1620.0000000000002</v>
      </c>
      <c r="BF233" s="27">
        <f>+AF233/AS233</f>
        <v>1620.0000000000002</v>
      </c>
      <c r="BG233" s="27">
        <f>+AH233/AT233</f>
        <v>1620.0000000000002</v>
      </c>
      <c r="BH233" s="27">
        <f t="shared" si="63"/>
        <v>1620.0000000000002</v>
      </c>
      <c r="BI233" s="22">
        <f t="shared" si="64"/>
        <v>1399680</v>
      </c>
      <c r="BJ233" s="22">
        <f t="shared" si="65"/>
        <v>863.99999999999989</v>
      </c>
    </row>
    <row r="234" spans="1:62" x14ac:dyDescent="0.25">
      <c r="A234">
        <v>5372</v>
      </c>
      <c r="B234" t="s">
        <v>600</v>
      </c>
      <c r="C234" t="s">
        <v>601</v>
      </c>
      <c r="D234" t="s">
        <v>595</v>
      </c>
      <c r="E234" t="s">
        <v>81</v>
      </c>
      <c r="F234" t="str">
        <f>VLOOKUP(B234,[1]Articulos!$A$2:$C$16025,3,0)</f>
        <v>PT PP 6000 CIERRE B</v>
      </c>
      <c r="G234" s="53">
        <f>VLOOKUP(B234,[1]Articulos!$A$2:$F$16025,4,0)</f>
        <v>0.6</v>
      </c>
      <c r="H234" s="28" t="str">
        <f>VLOOKUP(F234,'[5]Anexo Ventas mes a mes  2020'!B$5:G$58,6,0)</f>
        <v>Hot melt</v>
      </c>
      <c r="I234" s="28" t="s">
        <v>339</v>
      </c>
      <c r="J234" s="28">
        <v>0</v>
      </c>
      <c r="W234" s="31">
        <v>1008</v>
      </c>
      <c r="X234" s="28">
        <v>788256</v>
      </c>
      <c r="Y234" s="31">
        <v>-1008</v>
      </c>
      <c r="Z234" s="28">
        <v>-788256</v>
      </c>
      <c r="AI234" s="27">
        <f t="shared" si="50"/>
        <v>0</v>
      </c>
      <c r="AJ234" s="27">
        <f t="shared" si="51"/>
        <v>0</v>
      </c>
      <c r="AK234" s="27">
        <f t="shared" si="52"/>
        <v>0</v>
      </c>
      <c r="AL234" s="27">
        <f t="shared" si="53"/>
        <v>0</v>
      </c>
      <c r="AM234" s="27">
        <f t="shared" si="54"/>
        <v>0</v>
      </c>
      <c r="AN234" s="27">
        <f t="shared" si="55"/>
        <v>0</v>
      </c>
      <c r="AO234" s="27">
        <f t="shared" si="56"/>
        <v>604.79999999999995</v>
      </c>
      <c r="AP234" s="27">
        <f t="shared" si="57"/>
        <v>-604.79999999999995</v>
      </c>
      <c r="AQ234" s="27">
        <f t="shared" si="58"/>
        <v>0</v>
      </c>
      <c r="AR234" s="27">
        <f t="shared" si="59"/>
        <v>0</v>
      </c>
      <c r="AS234" s="27">
        <f t="shared" si="60"/>
        <v>0</v>
      </c>
      <c r="AT234" s="27">
        <f t="shared" si="61"/>
        <v>0</v>
      </c>
      <c r="AU234" s="29">
        <f t="shared" si="62"/>
        <v>0</v>
      </c>
      <c r="AV234" s="27"/>
      <c r="AW234" s="27"/>
      <c r="AX234" s="27"/>
      <c r="AY234" s="27"/>
      <c r="AZ234" s="27"/>
      <c r="BA234" s="27"/>
      <c r="BB234" s="27">
        <f>+X234/AO234</f>
        <v>1303.3333333333335</v>
      </c>
      <c r="BC234" s="27">
        <f>+Z234/AP234</f>
        <v>1303.3333333333335</v>
      </c>
      <c r="BD234" s="27"/>
      <c r="BE234" s="27"/>
      <c r="BF234" s="27"/>
      <c r="BG234" s="27"/>
      <c r="BH234" s="27" t="e">
        <f t="shared" si="63"/>
        <v>#DIV/0!</v>
      </c>
      <c r="BI234" s="22">
        <f t="shared" si="64"/>
        <v>0</v>
      </c>
      <c r="BJ234" s="22">
        <f t="shared" si="65"/>
        <v>0</v>
      </c>
    </row>
    <row r="235" spans="1:62" x14ac:dyDescent="0.25">
      <c r="A235">
        <v>5373</v>
      </c>
      <c r="B235" t="s">
        <v>600</v>
      </c>
      <c r="C235" t="s">
        <v>601</v>
      </c>
      <c r="D235" t="s">
        <v>1012</v>
      </c>
      <c r="E235" t="s">
        <v>94</v>
      </c>
      <c r="F235" t="str">
        <f>VLOOKUP(B235,[1]Articulos!$A$2:$C$16025,3,0)</f>
        <v>PT PP 6000 CIERRE B</v>
      </c>
      <c r="G235" s="53">
        <f>VLOOKUP(B235,[1]Articulos!$A$2:$F$16025,4,0)</f>
        <v>0.6</v>
      </c>
      <c r="H235" s="28" t="str">
        <f>VLOOKUP(F235,'[5]Anexo Ventas mes a mes  2020'!B$5:G$58,6,0)</f>
        <v>Hot melt</v>
      </c>
      <c r="I235" s="28" t="s">
        <v>339</v>
      </c>
      <c r="J235" s="28">
        <v>4676832</v>
      </c>
      <c r="M235">
        <v>288</v>
      </c>
      <c r="N235" s="28">
        <v>298080</v>
      </c>
      <c r="S235">
        <v>720</v>
      </c>
      <c r="T235" s="28">
        <v>781920</v>
      </c>
      <c r="U235">
        <v>720</v>
      </c>
      <c r="V235" s="28">
        <v>781920</v>
      </c>
      <c r="W235">
        <v>720</v>
      </c>
      <c r="X235" s="28">
        <v>781920</v>
      </c>
      <c r="AA235" s="31">
        <v>1152</v>
      </c>
      <c r="AB235" s="28">
        <v>1251072</v>
      </c>
      <c r="AG235">
        <v>720</v>
      </c>
      <c r="AH235" s="28">
        <v>781920</v>
      </c>
      <c r="AI235" s="27">
        <f t="shared" si="50"/>
        <v>0</v>
      </c>
      <c r="AJ235" s="27">
        <f t="shared" si="51"/>
        <v>172.79999999999998</v>
      </c>
      <c r="AK235" s="27">
        <f t="shared" si="52"/>
        <v>0</v>
      </c>
      <c r="AL235" s="27">
        <f t="shared" si="53"/>
        <v>0</v>
      </c>
      <c r="AM235" s="27">
        <f t="shared" si="54"/>
        <v>432</v>
      </c>
      <c r="AN235" s="27">
        <f t="shared" si="55"/>
        <v>432</v>
      </c>
      <c r="AO235" s="27">
        <f t="shared" si="56"/>
        <v>432</v>
      </c>
      <c r="AP235" s="27">
        <f t="shared" si="57"/>
        <v>0</v>
      </c>
      <c r="AQ235" s="27">
        <f t="shared" si="58"/>
        <v>691.19999999999993</v>
      </c>
      <c r="AR235" s="27">
        <f t="shared" si="59"/>
        <v>0</v>
      </c>
      <c r="AS235" s="27">
        <f t="shared" si="60"/>
        <v>0</v>
      </c>
      <c r="AT235" s="27">
        <f t="shared" si="61"/>
        <v>432</v>
      </c>
      <c r="AU235" s="29">
        <f t="shared" si="62"/>
        <v>2592</v>
      </c>
      <c r="AV235" s="27"/>
      <c r="AW235" s="27">
        <f>+N235/AJ235</f>
        <v>1725.0000000000002</v>
      </c>
      <c r="AX235" s="27"/>
      <c r="AY235" s="27"/>
      <c r="AZ235" s="27">
        <f>+T235/AM235</f>
        <v>1810</v>
      </c>
      <c r="BA235" s="27">
        <f>+V235/AN235</f>
        <v>1810</v>
      </c>
      <c r="BB235" s="27">
        <f>+X235/AO235</f>
        <v>1810</v>
      </c>
      <c r="BC235" s="27"/>
      <c r="BD235" s="27">
        <f>+AB235/AQ235</f>
        <v>1810.0000000000002</v>
      </c>
      <c r="BE235" s="27"/>
      <c r="BF235" s="27"/>
      <c r="BG235" s="27">
        <f>+AH235/AT235</f>
        <v>1810</v>
      </c>
      <c r="BH235" s="27">
        <f t="shared" si="63"/>
        <v>1804.3333333333333</v>
      </c>
      <c r="BI235" s="22">
        <f t="shared" si="64"/>
        <v>4378752</v>
      </c>
      <c r="BJ235" s="22">
        <f t="shared" si="65"/>
        <v>2419.1999999999998</v>
      </c>
    </row>
    <row r="236" spans="1:62" x14ac:dyDescent="0.25">
      <c r="A236">
        <v>5374</v>
      </c>
      <c r="B236" t="s">
        <v>600</v>
      </c>
      <c r="C236" t="s">
        <v>601</v>
      </c>
      <c r="D236" t="s">
        <v>596</v>
      </c>
      <c r="E236" t="s">
        <v>66</v>
      </c>
      <c r="F236" t="str">
        <f>VLOOKUP(B236,[1]Articulos!$A$2:$C$16025,3,0)</f>
        <v>PT PP 6000 CIERRE B</v>
      </c>
      <c r="G236" s="53">
        <f>VLOOKUP(B236,[1]Articulos!$A$2:$F$16025,4,0)</f>
        <v>0.6</v>
      </c>
      <c r="H236" s="28" t="str">
        <f>VLOOKUP(F236,'[5]Anexo Ventas mes a mes  2020'!B$5:G$58,6,0)</f>
        <v>Hot melt</v>
      </c>
      <c r="I236" s="28" t="s">
        <v>339</v>
      </c>
      <c r="J236" s="28">
        <v>4182768</v>
      </c>
      <c r="K236">
        <v>864</v>
      </c>
      <c r="L236" s="28">
        <v>809568</v>
      </c>
      <c r="M236">
        <v>0</v>
      </c>
      <c r="N236" s="28">
        <v>0</v>
      </c>
      <c r="O236">
        <v>720</v>
      </c>
      <c r="P236" s="28">
        <v>674640</v>
      </c>
      <c r="Q236" s="31">
        <v>2016</v>
      </c>
      <c r="R236" s="28">
        <v>1888992</v>
      </c>
      <c r="AE236">
        <v>864</v>
      </c>
      <c r="AF236" s="28">
        <v>809568</v>
      </c>
      <c r="AI236" s="27">
        <f t="shared" si="50"/>
        <v>518.4</v>
      </c>
      <c r="AJ236" s="27">
        <f t="shared" si="51"/>
        <v>0</v>
      </c>
      <c r="AK236" s="27">
        <f t="shared" si="52"/>
        <v>432</v>
      </c>
      <c r="AL236" s="27">
        <f t="shared" si="53"/>
        <v>1209.5999999999999</v>
      </c>
      <c r="AM236" s="27">
        <f t="shared" si="54"/>
        <v>0</v>
      </c>
      <c r="AN236" s="27">
        <f t="shared" si="55"/>
        <v>0</v>
      </c>
      <c r="AO236" s="27">
        <f t="shared" si="56"/>
        <v>0</v>
      </c>
      <c r="AP236" s="27">
        <f t="shared" si="57"/>
        <v>0</v>
      </c>
      <c r="AQ236" s="27">
        <f t="shared" si="58"/>
        <v>0</v>
      </c>
      <c r="AR236" s="27">
        <f t="shared" si="59"/>
        <v>0</v>
      </c>
      <c r="AS236" s="27">
        <f t="shared" si="60"/>
        <v>518.4</v>
      </c>
      <c r="AT236" s="27">
        <f t="shared" si="61"/>
        <v>0</v>
      </c>
      <c r="AU236" s="29">
        <f t="shared" si="62"/>
        <v>2678.4</v>
      </c>
      <c r="AV236" s="27">
        <f>+L236/AI236</f>
        <v>1561.6666666666667</v>
      </c>
      <c r="AW236" s="27"/>
      <c r="AX236" s="27">
        <f>+P236/AK236</f>
        <v>1561.6666666666667</v>
      </c>
      <c r="AY236" s="27">
        <f>+R236/AL236</f>
        <v>1561.6666666666667</v>
      </c>
      <c r="AZ236" s="27"/>
      <c r="BA236" s="27"/>
      <c r="BB236" s="27"/>
      <c r="BC236" s="27"/>
      <c r="BD236" s="27"/>
      <c r="BE236" s="27"/>
      <c r="BF236" s="27">
        <f>+AF236/AS236</f>
        <v>1561.6666666666667</v>
      </c>
      <c r="BG236" s="27"/>
      <c r="BH236" s="27">
        <f t="shared" si="63"/>
        <v>1561.6666666666665</v>
      </c>
      <c r="BI236" s="22">
        <f t="shared" si="64"/>
        <v>2698560</v>
      </c>
      <c r="BJ236" s="22">
        <f t="shared" si="65"/>
        <v>1728</v>
      </c>
    </row>
    <row r="237" spans="1:62" x14ac:dyDescent="0.25">
      <c r="A237">
        <v>5375</v>
      </c>
      <c r="B237" t="s">
        <v>600</v>
      </c>
      <c r="C237" t="s">
        <v>601</v>
      </c>
      <c r="D237" t="s">
        <v>574</v>
      </c>
      <c r="E237" t="s">
        <v>115</v>
      </c>
      <c r="F237" t="str">
        <f>VLOOKUP(B237,[1]Articulos!$A$2:$C$16025,3,0)</f>
        <v>PT PP 6000 CIERRE B</v>
      </c>
      <c r="G237" s="53">
        <f>VLOOKUP(B237,[1]Articulos!$A$2:$F$16025,4,0)</f>
        <v>0.6</v>
      </c>
      <c r="H237" s="28" t="str">
        <f>VLOOKUP(F237,'[5]Anexo Ventas mes a mes  2020'!B$5:G$58,6,0)</f>
        <v>Hot melt</v>
      </c>
      <c r="I237" s="28" t="s">
        <v>339</v>
      </c>
      <c r="J237" s="28">
        <v>149904</v>
      </c>
      <c r="AG237">
        <v>144</v>
      </c>
      <c r="AH237" s="28">
        <v>149904</v>
      </c>
      <c r="AI237" s="27">
        <f t="shared" si="50"/>
        <v>0</v>
      </c>
      <c r="AJ237" s="27">
        <f t="shared" si="51"/>
        <v>0</v>
      </c>
      <c r="AK237" s="27">
        <f t="shared" si="52"/>
        <v>0</v>
      </c>
      <c r="AL237" s="27">
        <f t="shared" si="53"/>
        <v>0</v>
      </c>
      <c r="AM237" s="27">
        <f t="shared" si="54"/>
        <v>0</v>
      </c>
      <c r="AN237" s="27">
        <f t="shared" si="55"/>
        <v>0</v>
      </c>
      <c r="AO237" s="27">
        <f t="shared" si="56"/>
        <v>0</v>
      </c>
      <c r="AP237" s="27">
        <f t="shared" si="57"/>
        <v>0</v>
      </c>
      <c r="AQ237" s="27">
        <f t="shared" si="58"/>
        <v>0</v>
      </c>
      <c r="AR237" s="27">
        <f t="shared" si="59"/>
        <v>0</v>
      </c>
      <c r="AS237" s="27">
        <f t="shared" si="60"/>
        <v>0</v>
      </c>
      <c r="AT237" s="27">
        <f t="shared" si="61"/>
        <v>86.399999999999991</v>
      </c>
      <c r="AU237" s="29">
        <f t="shared" si="62"/>
        <v>86.399999999999991</v>
      </c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>
        <f>+AH237/AT237</f>
        <v>1735.0000000000002</v>
      </c>
      <c r="BH237" s="27">
        <f t="shared" si="63"/>
        <v>1735.0000000000002</v>
      </c>
      <c r="BI237" s="22">
        <f t="shared" si="64"/>
        <v>149904</v>
      </c>
      <c r="BJ237" s="22">
        <f t="shared" si="65"/>
        <v>86.399999999999991</v>
      </c>
    </row>
    <row r="238" spans="1:62" x14ac:dyDescent="0.25">
      <c r="A238">
        <v>5376</v>
      </c>
      <c r="B238" t="s">
        <v>600</v>
      </c>
      <c r="C238" t="s">
        <v>601</v>
      </c>
      <c r="D238" t="s">
        <v>575</v>
      </c>
      <c r="E238" t="s">
        <v>145</v>
      </c>
      <c r="F238" t="str">
        <f>VLOOKUP(B238,[1]Articulos!$A$2:$C$16025,3,0)</f>
        <v>PT PP 6000 CIERRE B</v>
      </c>
      <c r="G238" s="53">
        <f>VLOOKUP(B238,[1]Articulos!$A$2:$F$16025,4,0)</f>
        <v>0.6</v>
      </c>
      <c r="H238" s="28" t="str">
        <f>VLOOKUP(F238,'[5]Anexo Ventas mes a mes  2020'!B$5:G$58,6,0)</f>
        <v>Hot melt</v>
      </c>
      <c r="I238" s="28" t="s">
        <v>339</v>
      </c>
      <c r="J238" s="28">
        <v>172800</v>
      </c>
      <c r="AG238">
        <v>144</v>
      </c>
      <c r="AH238" s="28">
        <v>172800</v>
      </c>
      <c r="AI238" s="27">
        <f t="shared" si="50"/>
        <v>0</v>
      </c>
      <c r="AJ238" s="27">
        <f t="shared" si="51"/>
        <v>0</v>
      </c>
      <c r="AK238" s="27">
        <f t="shared" si="52"/>
        <v>0</v>
      </c>
      <c r="AL238" s="27">
        <f t="shared" si="53"/>
        <v>0</v>
      </c>
      <c r="AM238" s="27">
        <f t="shared" si="54"/>
        <v>0</v>
      </c>
      <c r="AN238" s="27">
        <f t="shared" si="55"/>
        <v>0</v>
      </c>
      <c r="AO238" s="27">
        <f t="shared" si="56"/>
        <v>0</v>
      </c>
      <c r="AP238" s="27">
        <f t="shared" si="57"/>
        <v>0</v>
      </c>
      <c r="AQ238" s="27">
        <f t="shared" si="58"/>
        <v>0</v>
      </c>
      <c r="AR238" s="27">
        <f t="shared" si="59"/>
        <v>0</v>
      </c>
      <c r="AS238" s="27">
        <f t="shared" si="60"/>
        <v>0</v>
      </c>
      <c r="AT238" s="27">
        <f t="shared" si="61"/>
        <v>86.399999999999991</v>
      </c>
      <c r="AU238" s="29">
        <f t="shared" si="62"/>
        <v>86.399999999999991</v>
      </c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>
        <f>+AH238/AT238</f>
        <v>2000.0000000000002</v>
      </c>
      <c r="BH238" s="27">
        <f t="shared" si="63"/>
        <v>2000.0000000000002</v>
      </c>
      <c r="BI238" s="22">
        <f t="shared" si="64"/>
        <v>172800</v>
      </c>
      <c r="BJ238" s="22">
        <f t="shared" si="65"/>
        <v>86.399999999999991</v>
      </c>
    </row>
    <row r="239" spans="1:62" x14ac:dyDescent="0.25">
      <c r="A239">
        <v>5377</v>
      </c>
      <c r="B239" t="s">
        <v>600</v>
      </c>
      <c r="C239" t="s">
        <v>601</v>
      </c>
      <c r="D239" t="s">
        <v>576</v>
      </c>
      <c r="E239" t="s">
        <v>31</v>
      </c>
      <c r="F239" t="str">
        <f>VLOOKUP(B239,[1]Articulos!$A$2:$C$16025,3,0)</f>
        <v>PT PP 6000 CIERRE B</v>
      </c>
      <c r="G239" s="53">
        <f>VLOOKUP(B239,[1]Articulos!$A$2:$F$16025,4,0)</f>
        <v>0.6</v>
      </c>
      <c r="H239" s="28" t="str">
        <f>VLOOKUP(F239,'[5]Anexo Ventas mes a mes  2020'!B$5:G$58,6,0)</f>
        <v>Hot melt</v>
      </c>
      <c r="I239" s="28" t="s">
        <v>339</v>
      </c>
      <c r="J239" s="28">
        <v>141120</v>
      </c>
      <c r="M239">
        <v>144</v>
      </c>
      <c r="N239" s="28">
        <v>141120</v>
      </c>
      <c r="AI239" s="27">
        <f t="shared" ref="AI239:AI302" si="66">+($G239*K239)</f>
        <v>0</v>
      </c>
      <c r="AJ239" s="27">
        <f t="shared" ref="AJ239:AJ302" si="67">+($G239*M239)</f>
        <v>86.399999999999991</v>
      </c>
      <c r="AK239" s="27">
        <f t="shared" ref="AK239:AK302" si="68">+($G239*O239)</f>
        <v>0</v>
      </c>
      <c r="AL239" s="27">
        <f t="shared" ref="AL239:AL302" si="69">+($G239*Q239)</f>
        <v>0</v>
      </c>
      <c r="AM239" s="27">
        <f t="shared" ref="AM239:AM302" si="70">+($G239*S239)</f>
        <v>0</v>
      </c>
      <c r="AN239" s="27">
        <f t="shared" ref="AN239:AN302" si="71">+($G239*U239)</f>
        <v>0</v>
      </c>
      <c r="AO239" s="27">
        <f t="shared" ref="AO239:AO302" si="72">+($G239*W239)</f>
        <v>0</v>
      </c>
      <c r="AP239" s="27">
        <f t="shared" ref="AP239:AP302" si="73">+($G239*Y239)</f>
        <v>0</v>
      </c>
      <c r="AQ239" s="27">
        <f t="shared" ref="AQ239:AQ302" si="74">+($G239*AA239)</f>
        <v>0</v>
      </c>
      <c r="AR239" s="27">
        <f t="shared" ref="AR239:AR302" si="75">+($G239*AC239)</f>
        <v>0</v>
      </c>
      <c r="AS239" s="27">
        <f t="shared" ref="AS239:AS302" si="76">+($G239*AE239)</f>
        <v>0</v>
      </c>
      <c r="AT239" s="27">
        <f t="shared" ref="AT239:AT302" si="77">+($G239*AG239)</f>
        <v>0</v>
      </c>
      <c r="AU239" s="29">
        <f t="shared" ref="AU239:AU302" si="78">SUM(AI239:AT239)</f>
        <v>86.399999999999991</v>
      </c>
      <c r="AV239" s="27"/>
      <c r="AW239" s="27">
        <f>+N239/AJ239</f>
        <v>1633.3333333333335</v>
      </c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>
        <f t="shared" ref="BH239:BH302" si="79">+J239/AU239</f>
        <v>1633.3333333333335</v>
      </c>
      <c r="BI239" s="22">
        <f t="shared" si="64"/>
        <v>0</v>
      </c>
      <c r="BJ239" s="22">
        <f t="shared" si="65"/>
        <v>0</v>
      </c>
    </row>
    <row r="240" spans="1:62" x14ac:dyDescent="0.25">
      <c r="A240">
        <v>5383</v>
      </c>
      <c r="B240" t="s">
        <v>616</v>
      </c>
      <c r="C240" t="s">
        <v>617</v>
      </c>
      <c r="D240" t="s">
        <v>612</v>
      </c>
      <c r="E240" t="s">
        <v>55</v>
      </c>
      <c r="F240" t="str">
        <f>VLOOKUP(B240,[1]Articulos!$A$2:$C$16025,3,0)</f>
        <v>PT PP 5001 CIERRE B</v>
      </c>
      <c r="G240" s="53">
        <f>VLOOKUP(B240,[1]Articulos!$A$2:$F$16025,4,0)</f>
        <v>0.6</v>
      </c>
      <c r="H240" s="28" t="str">
        <f>VLOOKUP(F240,'[5]Anexo Ventas mes a mes  2020'!B$5:G$58,6,0)</f>
        <v>Hot melt</v>
      </c>
      <c r="I240" s="28" t="s">
        <v>339</v>
      </c>
      <c r="J240" s="28">
        <v>4533408</v>
      </c>
      <c r="K240">
        <v>288</v>
      </c>
      <c r="L240" s="28">
        <v>412128</v>
      </c>
      <c r="M240">
        <v>144</v>
      </c>
      <c r="N240" s="28">
        <v>206064</v>
      </c>
      <c r="O240">
        <v>432</v>
      </c>
      <c r="P240" s="28">
        <v>618192</v>
      </c>
      <c r="Q240">
        <v>864</v>
      </c>
      <c r="R240" s="28">
        <v>1236384</v>
      </c>
      <c r="S240">
        <v>288</v>
      </c>
      <c r="T240" s="28">
        <v>412128</v>
      </c>
      <c r="U240">
        <v>288</v>
      </c>
      <c r="V240" s="28">
        <v>412128</v>
      </c>
      <c r="W240">
        <v>576</v>
      </c>
      <c r="X240" s="28">
        <v>824256</v>
      </c>
      <c r="AE240">
        <v>288</v>
      </c>
      <c r="AF240" s="28">
        <v>412128</v>
      </c>
      <c r="AI240" s="27">
        <f t="shared" si="66"/>
        <v>172.79999999999998</v>
      </c>
      <c r="AJ240" s="27">
        <f t="shared" si="67"/>
        <v>86.399999999999991</v>
      </c>
      <c r="AK240" s="27">
        <f t="shared" si="68"/>
        <v>259.2</v>
      </c>
      <c r="AL240" s="27">
        <f t="shared" si="69"/>
        <v>518.4</v>
      </c>
      <c r="AM240" s="27">
        <f t="shared" si="70"/>
        <v>172.79999999999998</v>
      </c>
      <c r="AN240" s="27">
        <f t="shared" si="71"/>
        <v>172.79999999999998</v>
      </c>
      <c r="AO240" s="27">
        <f t="shared" si="72"/>
        <v>345.59999999999997</v>
      </c>
      <c r="AP240" s="27">
        <f t="shared" si="73"/>
        <v>0</v>
      </c>
      <c r="AQ240" s="27">
        <f t="shared" si="74"/>
        <v>0</v>
      </c>
      <c r="AR240" s="27">
        <f t="shared" si="75"/>
        <v>0</v>
      </c>
      <c r="AS240" s="27">
        <f t="shared" si="76"/>
        <v>172.79999999999998</v>
      </c>
      <c r="AT240" s="27">
        <f t="shared" si="77"/>
        <v>0</v>
      </c>
      <c r="AU240" s="29">
        <f t="shared" si="78"/>
        <v>1900.7999999999997</v>
      </c>
      <c r="AV240" s="27">
        <f>+L240/AI240</f>
        <v>2385.0000000000005</v>
      </c>
      <c r="AW240" s="27">
        <f>+N240/AJ240</f>
        <v>2385.0000000000005</v>
      </c>
      <c r="AX240" s="27">
        <f>+P240/AK240</f>
        <v>2385</v>
      </c>
      <c r="AY240" s="27">
        <f>+R240/AL240</f>
        <v>2385</v>
      </c>
      <c r="AZ240" s="27">
        <f>+T240/AM240</f>
        <v>2385.0000000000005</v>
      </c>
      <c r="BA240" s="27">
        <f>+V240/AN240</f>
        <v>2385.0000000000005</v>
      </c>
      <c r="BB240" s="27">
        <f>+X240/AO240</f>
        <v>2385.0000000000005</v>
      </c>
      <c r="BC240" s="27"/>
      <c r="BD240" s="27"/>
      <c r="BE240" s="27"/>
      <c r="BF240" s="27">
        <f>+AF240/AS240</f>
        <v>2385.0000000000005</v>
      </c>
      <c r="BG240" s="27"/>
      <c r="BH240" s="27">
        <f t="shared" si="79"/>
        <v>2385.0000000000005</v>
      </c>
      <c r="BI240" s="22">
        <f t="shared" si="64"/>
        <v>3297024</v>
      </c>
      <c r="BJ240" s="22">
        <f t="shared" si="65"/>
        <v>1382.3999999999999</v>
      </c>
    </row>
    <row r="241" spans="1:62" x14ac:dyDescent="0.25">
      <c r="A241">
        <v>5834</v>
      </c>
      <c r="B241" t="s">
        <v>618</v>
      </c>
      <c r="C241" t="s">
        <v>619</v>
      </c>
      <c r="D241" t="s">
        <v>579</v>
      </c>
      <c r="E241" t="s">
        <v>50</v>
      </c>
      <c r="F241" s="15" t="s">
        <v>1288</v>
      </c>
      <c r="G241" s="53">
        <f>VLOOKUP(B241,[1]Articulos!$A$2:$F$16025,4,0)</f>
        <v>0.6</v>
      </c>
      <c r="H241" s="28" t="str">
        <f>VLOOKUP(F241,'[5]Anexo Ventas mes a mes  2020'!B$5:G$58,6,0)</f>
        <v>Hot melt</v>
      </c>
      <c r="I241" s="28" t="s">
        <v>339</v>
      </c>
      <c r="J241" s="28">
        <v>25458106.77</v>
      </c>
      <c r="M241" s="31">
        <v>6132</v>
      </c>
      <c r="N241" s="28">
        <v>6479000.6799999997</v>
      </c>
      <c r="Q241" s="31">
        <v>9913</v>
      </c>
      <c r="R241" s="28">
        <v>12193045.51</v>
      </c>
      <c r="AA241" s="31">
        <v>5902</v>
      </c>
      <c r="AB241" s="28">
        <v>6786060.5800000001</v>
      </c>
      <c r="AI241" s="27">
        <f t="shared" si="66"/>
        <v>0</v>
      </c>
      <c r="AJ241" s="27">
        <f t="shared" si="67"/>
        <v>3679.2</v>
      </c>
      <c r="AK241" s="27">
        <f t="shared" si="68"/>
        <v>0</v>
      </c>
      <c r="AL241" s="27">
        <f t="shared" si="69"/>
        <v>5947.8</v>
      </c>
      <c r="AM241" s="27">
        <f t="shared" si="70"/>
        <v>0</v>
      </c>
      <c r="AN241" s="27">
        <f t="shared" si="71"/>
        <v>0</v>
      </c>
      <c r="AO241" s="27">
        <f t="shared" si="72"/>
        <v>0</v>
      </c>
      <c r="AP241" s="27">
        <f t="shared" si="73"/>
        <v>0</v>
      </c>
      <c r="AQ241" s="27">
        <f t="shared" si="74"/>
        <v>3541.2</v>
      </c>
      <c r="AR241" s="27">
        <f t="shared" si="75"/>
        <v>0</v>
      </c>
      <c r="AS241" s="27">
        <f t="shared" si="76"/>
        <v>0</v>
      </c>
      <c r="AT241" s="27">
        <f t="shared" si="77"/>
        <v>0</v>
      </c>
      <c r="AU241" s="29">
        <f t="shared" si="78"/>
        <v>13168.2</v>
      </c>
      <c r="AV241" s="27"/>
      <c r="AW241" s="27">
        <f>+N241/AJ241</f>
        <v>1760.980832789737</v>
      </c>
      <c r="AX241" s="27"/>
      <c r="AY241" s="27">
        <f>+R241/AL241</f>
        <v>2050.0093328625708</v>
      </c>
      <c r="AZ241" s="27"/>
      <c r="BA241" s="27"/>
      <c r="BB241" s="27"/>
      <c r="BC241" s="27"/>
      <c r="BD241" s="27">
        <f>+AB241/AQ241</f>
        <v>1916.3166666666668</v>
      </c>
      <c r="BE241" s="27"/>
      <c r="BF241" s="27"/>
      <c r="BG241" s="27"/>
      <c r="BH241" s="27">
        <f t="shared" si="79"/>
        <v>1933.3019524308561</v>
      </c>
      <c r="BI241" s="22">
        <f t="shared" si="64"/>
        <v>18979106.09</v>
      </c>
      <c r="BJ241" s="22">
        <f t="shared" si="65"/>
        <v>9489</v>
      </c>
    </row>
    <row r="242" spans="1:62" x14ac:dyDescent="0.25">
      <c r="A242">
        <v>6359</v>
      </c>
      <c r="B242" t="s">
        <v>620</v>
      </c>
      <c r="C242" t="s">
        <v>621</v>
      </c>
      <c r="D242" t="s">
        <v>1332</v>
      </c>
      <c r="E242" t="s">
        <v>174</v>
      </c>
      <c r="F242" t="str">
        <f>VLOOKUP(B242,[1]Articulos!$A$2:$C$16025,3,0)</f>
        <v>PT PP 5001 CIERRE B</v>
      </c>
      <c r="G242" s="53">
        <f>VLOOKUP(B242,[1]Articulos!$A$2:$F$16025,4,0)</f>
        <v>1.6</v>
      </c>
      <c r="H242" s="28" t="str">
        <f>VLOOKUP(F242,'[5]Anexo Ventas mes a mes  2020'!B$5:G$58,6,0)</f>
        <v>Hot melt</v>
      </c>
      <c r="I242" s="28" t="s">
        <v>339</v>
      </c>
      <c r="J242" s="28">
        <v>633600</v>
      </c>
      <c r="W242">
        <v>198</v>
      </c>
      <c r="X242" s="28">
        <v>633600</v>
      </c>
      <c r="AI242" s="27">
        <f t="shared" si="66"/>
        <v>0</v>
      </c>
      <c r="AJ242" s="27">
        <f t="shared" si="67"/>
        <v>0</v>
      </c>
      <c r="AK242" s="27">
        <f t="shared" si="68"/>
        <v>0</v>
      </c>
      <c r="AL242" s="27">
        <f t="shared" si="69"/>
        <v>0</v>
      </c>
      <c r="AM242" s="27">
        <f t="shared" si="70"/>
        <v>0</v>
      </c>
      <c r="AN242" s="27">
        <f t="shared" si="71"/>
        <v>0</v>
      </c>
      <c r="AO242" s="27">
        <f t="shared" si="72"/>
        <v>316.8</v>
      </c>
      <c r="AP242" s="27">
        <f t="shared" si="73"/>
        <v>0</v>
      </c>
      <c r="AQ242" s="27">
        <f t="shared" si="74"/>
        <v>0</v>
      </c>
      <c r="AR242" s="27">
        <f t="shared" si="75"/>
        <v>0</v>
      </c>
      <c r="AS242" s="27">
        <f t="shared" si="76"/>
        <v>0</v>
      </c>
      <c r="AT242" s="27">
        <f t="shared" si="77"/>
        <v>0</v>
      </c>
      <c r="AU242" s="29">
        <f t="shared" si="78"/>
        <v>316.8</v>
      </c>
      <c r="AV242" s="27"/>
      <c r="AW242" s="27"/>
      <c r="AX242" s="27"/>
      <c r="AY242" s="27"/>
      <c r="AZ242" s="27"/>
      <c r="BA242" s="27"/>
      <c r="BB242" s="27">
        <f>+X242/AO242</f>
        <v>2000</v>
      </c>
      <c r="BC242" s="27"/>
      <c r="BD242" s="27"/>
      <c r="BE242" s="27"/>
      <c r="BF242" s="27"/>
      <c r="BG242" s="27"/>
      <c r="BH242" s="27">
        <f t="shared" si="79"/>
        <v>2000</v>
      </c>
      <c r="BI242" s="22">
        <f t="shared" si="64"/>
        <v>633600</v>
      </c>
      <c r="BJ242" s="22">
        <f t="shared" si="65"/>
        <v>316.8</v>
      </c>
    </row>
    <row r="243" spans="1:62" x14ac:dyDescent="0.25">
      <c r="A243">
        <v>6360</v>
      </c>
      <c r="B243" t="s">
        <v>620</v>
      </c>
      <c r="C243" t="s">
        <v>621</v>
      </c>
      <c r="D243" t="s">
        <v>553</v>
      </c>
      <c r="E243" t="s">
        <v>116</v>
      </c>
      <c r="F243" t="str">
        <f>VLOOKUP(B243,[1]Articulos!$A$2:$C$16025,3,0)</f>
        <v>PT PP 5001 CIERRE B</v>
      </c>
      <c r="G243" s="53">
        <f>VLOOKUP(B243,[1]Articulos!$A$2:$F$16025,4,0)</f>
        <v>1.6</v>
      </c>
      <c r="H243" s="28" t="str">
        <f>VLOOKUP(F243,'[5]Anexo Ventas mes a mes  2020'!B$5:G$58,6,0)</f>
        <v>Hot melt</v>
      </c>
      <c r="I243" s="28" t="s">
        <v>339</v>
      </c>
      <c r="J243" s="28">
        <v>415800</v>
      </c>
      <c r="AG243">
        <v>198</v>
      </c>
      <c r="AH243" s="28">
        <v>415800</v>
      </c>
      <c r="AI243" s="27">
        <f t="shared" si="66"/>
        <v>0</v>
      </c>
      <c r="AJ243" s="27">
        <f t="shared" si="67"/>
        <v>0</v>
      </c>
      <c r="AK243" s="27">
        <f t="shared" si="68"/>
        <v>0</v>
      </c>
      <c r="AL243" s="27">
        <f t="shared" si="69"/>
        <v>0</v>
      </c>
      <c r="AM243" s="27">
        <f t="shared" si="70"/>
        <v>0</v>
      </c>
      <c r="AN243" s="27">
        <f t="shared" si="71"/>
        <v>0</v>
      </c>
      <c r="AO243" s="27">
        <f t="shared" si="72"/>
        <v>0</v>
      </c>
      <c r="AP243" s="27">
        <f t="shared" si="73"/>
        <v>0</v>
      </c>
      <c r="AQ243" s="27">
        <f t="shared" si="74"/>
        <v>0</v>
      </c>
      <c r="AR243" s="27">
        <f t="shared" si="75"/>
        <v>0</v>
      </c>
      <c r="AS243" s="27">
        <f t="shared" si="76"/>
        <v>0</v>
      </c>
      <c r="AT243" s="27">
        <f t="shared" si="77"/>
        <v>316.8</v>
      </c>
      <c r="AU243" s="29">
        <f t="shared" si="78"/>
        <v>316.8</v>
      </c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>
        <f>+AH243/AT243</f>
        <v>1312.5</v>
      </c>
      <c r="BH243" s="27">
        <f t="shared" si="79"/>
        <v>1312.5</v>
      </c>
      <c r="BI243" s="22">
        <f t="shared" si="64"/>
        <v>415800</v>
      </c>
      <c r="BJ243" s="22">
        <f t="shared" si="65"/>
        <v>316.8</v>
      </c>
    </row>
    <row r="244" spans="1:62" x14ac:dyDescent="0.25">
      <c r="A244">
        <v>6361</v>
      </c>
      <c r="B244" t="s">
        <v>620</v>
      </c>
      <c r="C244" t="s">
        <v>621</v>
      </c>
      <c r="D244" t="s">
        <v>556</v>
      </c>
      <c r="E244" t="s">
        <v>90</v>
      </c>
      <c r="F244" t="str">
        <f>VLOOKUP(B244,[1]Articulos!$A$2:$C$16025,3,0)</f>
        <v>PT PP 5001 CIERRE B</v>
      </c>
      <c r="G244" s="53">
        <f>VLOOKUP(B244,[1]Articulos!$A$2:$F$16025,4,0)</f>
        <v>1.6</v>
      </c>
      <c r="H244" s="28" t="str">
        <f>VLOOKUP(F244,'[5]Anexo Ventas mes a mes  2020'!B$5:G$58,6,0)</f>
        <v>Hot melt</v>
      </c>
      <c r="I244" s="28" t="s">
        <v>339</v>
      </c>
      <c r="J244" s="28">
        <v>831600</v>
      </c>
      <c r="AC244">
        <v>198</v>
      </c>
      <c r="AD244" s="28">
        <v>415800</v>
      </c>
      <c r="AE244">
        <v>198</v>
      </c>
      <c r="AF244" s="28">
        <v>415800</v>
      </c>
      <c r="AI244" s="27">
        <f t="shared" si="66"/>
        <v>0</v>
      </c>
      <c r="AJ244" s="27">
        <f t="shared" si="67"/>
        <v>0</v>
      </c>
      <c r="AK244" s="27">
        <f t="shared" si="68"/>
        <v>0</v>
      </c>
      <c r="AL244" s="27">
        <f t="shared" si="69"/>
        <v>0</v>
      </c>
      <c r="AM244" s="27">
        <f t="shared" si="70"/>
        <v>0</v>
      </c>
      <c r="AN244" s="27">
        <f t="shared" si="71"/>
        <v>0</v>
      </c>
      <c r="AO244" s="27">
        <f t="shared" si="72"/>
        <v>0</v>
      </c>
      <c r="AP244" s="27">
        <f t="shared" si="73"/>
        <v>0</v>
      </c>
      <c r="AQ244" s="27">
        <f t="shared" si="74"/>
        <v>0</v>
      </c>
      <c r="AR244" s="27">
        <f t="shared" si="75"/>
        <v>316.8</v>
      </c>
      <c r="AS244" s="27">
        <f t="shared" si="76"/>
        <v>316.8</v>
      </c>
      <c r="AT244" s="27">
        <f t="shared" si="77"/>
        <v>0</v>
      </c>
      <c r="AU244" s="29">
        <f t="shared" si="78"/>
        <v>633.6</v>
      </c>
      <c r="AV244" s="27"/>
      <c r="AW244" s="27"/>
      <c r="AX244" s="27"/>
      <c r="AY244" s="27"/>
      <c r="AZ244" s="27"/>
      <c r="BA244" s="27"/>
      <c r="BB244" s="27"/>
      <c r="BC244" s="27"/>
      <c r="BD244" s="27"/>
      <c r="BE244" s="27">
        <f>+AD244/AR244</f>
        <v>1312.5</v>
      </c>
      <c r="BF244" s="27">
        <f>+AF244/AS244</f>
        <v>1312.5</v>
      </c>
      <c r="BG244" s="27"/>
      <c r="BH244" s="27">
        <f t="shared" si="79"/>
        <v>1312.5</v>
      </c>
      <c r="BI244" s="22">
        <f t="shared" si="64"/>
        <v>831600</v>
      </c>
      <c r="BJ244" s="22">
        <f t="shared" si="65"/>
        <v>633.6</v>
      </c>
    </row>
    <row r="245" spans="1:62" x14ac:dyDescent="0.25">
      <c r="A245">
        <v>6362</v>
      </c>
      <c r="B245" t="s">
        <v>620</v>
      </c>
      <c r="C245" t="s">
        <v>621</v>
      </c>
      <c r="D245" t="s">
        <v>563</v>
      </c>
      <c r="E245" t="s">
        <v>134</v>
      </c>
      <c r="F245" t="str">
        <f>VLOOKUP(B245,[1]Articulos!$A$2:$C$16025,3,0)</f>
        <v>PT PP 5001 CIERRE B</v>
      </c>
      <c r="G245" s="53">
        <f>VLOOKUP(B245,[1]Articulos!$A$2:$F$16025,4,0)</f>
        <v>1.6</v>
      </c>
      <c r="H245" s="28" t="str">
        <f>VLOOKUP(F245,'[5]Anexo Ventas mes a mes  2020'!B$5:G$58,6,0)</f>
        <v>Hot melt</v>
      </c>
      <c r="I245" s="28" t="s">
        <v>339</v>
      </c>
      <c r="J245" s="28">
        <v>415800</v>
      </c>
      <c r="AC245">
        <v>198</v>
      </c>
      <c r="AD245" s="28">
        <v>415800</v>
      </c>
      <c r="AI245" s="27">
        <f t="shared" si="66"/>
        <v>0</v>
      </c>
      <c r="AJ245" s="27">
        <f t="shared" si="67"/>
        <v>0</v>
      </c>
      <c r="AK245" s="27">
        <f t="shared" si="68"/>
        <v>0</v>
      </c>
      <c r="AL245" s="27">
        <f t="shared" si="69"/>
        <v>0</v>
      </c>
      <c r="AM245" s="27">
        <f t="shared" si="70"/>
        <v>0</v>
      </c>
      <c r="AN245" s="27">
        <f t="shared" si="71"/>
        <v>0</v>
      </c>
      <c r="AO245" s="27">
        <f t="shared" si="72"/>
        <v>0</v>
      </c>
      <c r="AP245" s="27">
        <f t="shared" si="73"/>
        <v>0</v>
      </c>
      <c r="AQ245" s="27">
        <f t="shared" si="74"/>
        <v>0</v>
      </c>
      <c r="AR245" s="27">
        <f t="shared" si="75"/>
        <v>316.8</v>
      </c>
      <c r="AS245" s="27">
        <f t="shared" si="76"/>
        <v>0</v>
      </c>
      <c r="AT245" s="27">
        <f t="shared" si="77"/>
        <v>0</v>
      </c>
      <c r="AU245" s="29">
        <f t="shared" si="78"/>
        <v>316.8</v>
      </c>
      <c r="AV245" s="27"/>
      <c r="AW245" s="27"/>
      <c r="AX245" s="27"/>
      <c r="AY245" s="27"/>
      <c r="AZ245" s="27"/>
      <c r="BA245" s="27"/>
      <c r="BB245" s="27"/>
      <c r="BC245" s="27"/>
      <c r="BD245" s="27"/>
      <c r="BE245" s="27">
        <f>+AD245/AR245</f>
        <v>1312.5</v>
      </c>
      <c r="BF245" s="27"/>
      <c r="BG245" s="27"/>
      <c r="BH245" s="27">
        <f t="shared" si="79"/>
        <v>1312.5</v>
      </c>
      <c r="BI245" s="22">
        <f t="shared" si="64"/>
        <v>415800</v>
      </c>
      <c r="BJ245" s="22">
        <f t="shared" si="65"/>
        <v>316.8</v>
      </c>
    </row>
    <row r="246" spans="1:62" x14ac:dyDescent="0.25">
      <c r="A246">
        <v>6363</v>
      </c>
      <c r="B246" t="s">
        <v>620</v>
      </c>
      <c r="C246" t="s">
        <v>621</v>
      </c>
      <c r="D246" t="s">
        <v>587</v>
      </c>
      <c r="E246" t="s">
        <v>111</v>
      </c>
      <c r="F246" t="str">
        <f>VLOOKUP(B246,[1]Articulos!$A$2:$C$16025,3,0)</f>
        <v>PT PP 5001 CIERRE B</v>
      </c>
      <c r="G246" s="53">
        <f>VLOOKUP(B246,[1]Articulos!$A$2:$F$16025,4,0)</f>
        <v>1.6</v>
      </c>
      <c r="H246" s="28" t="str">
        <f>VLOOKUP(F246,'[5]Anexo Ventas mes a mes  2020'!B$5:G$58,6,0)</f>
        <v>Hot melt</v>
      </c>
      <c r="I246" s="28" t="s">
        <v>339</v>
      </c>
      <c r="J246" s="28">
        <v>1247400</v>
      </c>
      <c r="Y246">
        <v>198</v>
      </c>
      <c r="Z246" s="28">
        <v>415800</v>
      </c>
      <c r="AA246">
        <v>396</v>
      </c>
      <c r="AB246" s="28">
        <v>831600</v>
      </c>
      <c r="AI246" s="27">
        <f t="shared" si="66"/>
        <v>0</v>
      </c>
      <c r="AJ246" s="27">
        <f t="shared" si="67"/>
        <v>0</v>
      </c>
      <c r="AK246" s="27">
        <f t="shared" si="68"/>
        <v>0</v>
      </c>
      <c r="AL246" s="27">
        <f t="shared" si="69"/>
        <v>0</v>
      </c>
      <c r="AM246" s="27">
        <f t="shared" si="70"/>
        <v>0</v>
      </c>
      <c r="AN246" s="27">
        <f t="shared" si="71"/>
        <v>0</v>
      </c>
      <c r="AO246" s="27">
        <f t="shared" si="72"/>
        <v>0</v>
      </c>
      <c r="AP246" s="27">
        <f t="shared" si="73"/>
        <v>316.8</v>
      </c>
      <c r="AQ246" s="27">
        <f t="shared" si="74"/>
        <v>633.6</v>
      </c>
      <c r="AR246" s="27">
        <f t="shared" si="75"/>
        <v>0</v>
      </c>
      <c r="AS246" s="27">
        <f t="shared" si="76"/>
        <v>0</v>
      </c>
      <c r="AT246" s="27">
        <f t="shared" si="77"/>
        <v>0</v>
      </c>
      <c r="AU246" s="29">
        <f t="shared" si="78"/>
        <v>950.40000000000009</v>
      </c>
      <c r="AV246" s="27"/>
      <c r="AW246" s="27"/>
      <c r="AX246" s="27"/>
      <c r="AY246" s="27"/>
      <c r="AZ246" s="27"/>
      <c r="BA246" s="27"/>
      <c r="BB246" s="27"/>
      <c r="BC246" s="27">
        <f>+Z246/AP246</f>
        <v>1312.5</v>
      </c>
      <c r="BD246" s="27">
        <f>+AB246/AQ246</f>
        <v>1312.5</v>
      </c>
      <c r="BE246" s="27"/>
      <c r="BF246" s="27"/>
      <c r="BG246" s="27"/>
      <c r="BH246" s="27">
        <f t="shared" si="79"/>
        <v>1312.4999999999998</v>
      </c>
      <c r="BI246" s="22">
        <f t="shared" si="64"/>
        <v>1247400</v>
      </c>
      <c r="BJ246" s="22">
        <f t="shared" si="65"/>
        <v>950.40000000000009</v>
      </c>
    </row>
    <row r="247" spans="1:62" x14ac:dyDescent="0.25">
      <c r="A247">
        <v>6364</v>
      </c>
      <c r="B247" t="s">
        <v>620</v>
      </c>
      <c r="C247" t="s">
        <v>621</v>
      </c>
      <c r="D247" t="s">
        <v>565</v>
      </c>
      <c r="E247" t="s">
        <v>128</v>
      </c>
      <c r="F247" t="str">
        <f>VLOOKUP(B247,[1]Articulos!$A$2:$C$16025,3,0)</f>
        <v>PT PP 5001 CIERRE B</v>
      </c>
      <c r="G247" s="53">
        <f>VLOOKUP(B247,[1]Articulos!$A$2:$F$16025,4,0)</f>
        <v>1.6</v>
      </c>
      <c r="H247" s="28" t="str">
        <f>VLOOKUP(F247,'[5]Anexo Ventas mes a mes  2020'!B$5:G$58,6,0)</f>
        <v>Hot melt</v>
      </c>
      <c r="I247" s="28" t="s">
        <v>339</v>
      </c>
      <c r="J247" s="28">
        <v>415800</v>
      </c>
      <c r="AE247">
        <v>198</v>
      </c>
      <c r="AF247" s="28">
        <v>415800</v>
      </c>
      <c r="AI247" s="27">
        <f t="shared" si="66"/>
        <v>0</v>
      </c>
      <c r="AJ247" s="27">
        <f t="shared" si="67"/>
        <v>0</v>
      </c>
      <c r="AK247" s="27">
        <f t="shared" si="68"/>
        <v>0</v>
      </c>
      <c r="AL247" s="27">
        <f t="shared" si="69"/>
        <v>0</v>
      </c>
      <c r="AM247" s="27">
        <f t="shared" si="70"/>
        <v>0</v>
      </c>
      <c r="AN247" s="27">
        <f t="shared" si="71"/>
        <v>0</v>
      </c>
      <c r="AO247" s="27">
        <f t="shared" si="72"/>
        <v>0</v>
      </c>
      <c r="AP247" s="27">
        <f t="shared" si="73"/>
        <v>0</v>
      </c>
      <c r="AQ247" s="27">
        <f t="shared" si="74"/>
        <v>0</v>
      </c>
      <c r="AR247" s="27">
        <f t="shared" si="75"/>
        <v>0</v>
      </c>
      <c r="AS247" s="27">
        <f t="shared" si="76"/>
        <v>316.8</v>
      </c>
      <c r="AT247" s="27">
        <f t="shared" si="77"/>
        <v>0</v>
      </c>
      <c r="AU247" s="29">
        <f t="shared" si="78"/>
        <v>316.8</v>
      </c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>
        <f>+AF247/AS247</f>
        <v>1312.5</v>
      </c>
      <c r="BG247" s="27"/>
      <c r="BH247" s="27">
        <f t="shared" si="79"/>
        <v>1312.5</v>
      </c>
      <c r="BI247" s="22">
        <f t="shared" si="64"/>
        <v>415800</v>
      </c>
      <c r="BJ247" s="22">
        <f t="shared" si="65"/>
        <v>316.8</v>
      </c>
    </row>
    <row r="248" spans="1:62" x14ac:dyDescent="0.25">
      <c r="A248">
        <v>6386</v>
      </c>
      <c r="B248" t="s">
        <v>625</v>
      </c>
      <c r="C248" t="s">
        <v>626</v>
      </c>
      <c r="D248" t="s">
        <v>579</v>
      </c>
      <c r="E248" t="s">
        <v>50</v>
      </c>
      <c r="F248" t="s">
        <v>1288</v>
      </c>
      <c r="G248" s="53">
        <f>VLOOKUP(B248,[1]Articulos!$A$2:$F$16025,4,0)</f>
        <v>1.8</v>
      </c>
      <c r="H248" s="28" t="str">
        <f>VLOOKUP(F248,'[5]Anexo Ventas mes a mes  2020'!B$5:G$58,6,0)</f>
        <v>Hot melt</v>
      </c>
      <c r="I248" s="28" t="s">
        <v>339</v>
      </c>
      <c r="J248" s="28">
        <v>29519554.039999999</v>
      </c>
      <c r="M248" s="31">
        <v>4943</v>
      </c>
      <c r="N248" s="28">
        <v>9668567.5999999996</v>
      </c>
      <c r="Q248" s="31">
        <v>8362</v>
      </c>
      <c r="R248" s="28">
        <v>18901357.27</v>
      </c>
      <c r="S248">
        <v>422</v>
      </c>
      <c r="T248" s="28">
        <v>949629.17</v>
      </c>
      <c r="AI248" s="27">
        <f t="shared" si="66"/>
        <v>0</v>
      </c>
      <c r="AJ248" s="27">
        <f t="shared" si="67"/>
        <v>8897.4</v>
      </c>
      <c r="AK248" s="27">
        <f t="shared" si="68"/>
        <v>0</v>
      </c>
      <c r="AL248" s="27">
        <f t="shared" si="69"/>
        <v>15051.6</v>
      </c>
      <c r="AM248" s="27">
        <f t="shared" si="70"/>
        <v>759.6</v>
      </c>
      <c r="AN248" s="27">
        <f t="shared" si="71"/>
        <v>0</v>
      </c>
      <c r="AO248" s="27">
        <f t="shared" si="72"/>
        <v>0</v>
      </c>
      <c r="AP248" s="27">
        <f t="shared" si="73"/>
        <v>0</v>
      </c>
      <c r="AQ248" s="27">
        <f t="shared" si="74"/>
        <v>0</v>
      </c>
      <c r="AR248" s="27">
        <f t="shared" si="75"/>
        <v>0</v>
      </c>
      <c r="AS248" s="27">
        <f t="shared" si="76"/>
        <v>0</v>
      </c>
      <c r="AT248" s="27">
        <f t="shared" si="77"/>
        <v>0</v>
      </c>
      <c r="AU248" s="29">
        <f t="shared" si="78"/>
        <v>24708.6</v>
      </c>
      <c r="AV248" s="27"/>
      <c r="AW248" s="27">
        <f>+N248/AJ248</f>
        <v>1086.6733652527705</v>
      </c>
      <c r="AX248" s="27"/>
      <c r="AY248" s="27">
        <f>+R248/AL248</f>
        <v>1255.7706336867841</v>
      </c>
      <c r="AZ248" s="27">
        <f>+T248/AM248</f>
        <v>1250.1700500263296</v>
      </c>
      <c r="BA248" s="27"/>
      <c r="BB248" s="27"/>
      <c r="BC248" s="27"/>
      <c r="BD248" s="27"/>
      <c r="BE248" s="27"/>
      <c r="BF248" s="27"/>
      <c r="BG248" s="27"/>
      <c r="BH248" s="27">
        <f t="shared" si="79"/>
        <v>1194.7076742510706</v>
      </c>
      <c r="BI248" s="22">
        <f t="shared" si="64"/>
        <v>19850986.440000001</v>
      </c>
      <c r="BJ248" s="22">
        <f t="shared" si="65"/>
        <v>15811.2</v>
      </c>
    </row>
    <row r="249" spans="1:62" x14ac:dyDescent="0.25">
      <c r="A249">
        <v>6401</v>
      </c>
      <c r="B249" t="s">
        <v>1022</v>
      </c>
      <c r="C249" t="s">
        <v>1023</v>
      </c>
      <c r="D249" t="s">
        <v>1024</v>
      </c>
      <c r="E249" t="s">
        <v>69</v>
      </c>
      <c r="F249" t="str">
        <f>VLOOKUP(B249,[1]Articulos!$A$2:$C$16025,3,0)</f>
        <v>PT PP 6000 CIERRE B</v>
      </c>
      <c r="G249" s="53">
        <f>VLOOKUP(B249,[1]Articulos!$A$2:$F$16025,4,0)</f>
        <v>1.968</v>
      </c>
      <c r="H249" s="28" t="str">
        <f>VLOOKUP(F249,'[5]Anexo Ventas mes a mes  2020'!B$5:G$58,6,0)</f>
        <v>Hot melt</v>
      </c>
      <c r="I249" s="28" t="s">
        <v>339</v>
      </c>
      <c r="J249" s="28">
        <v>24907697.280000001</v>
      </c>
      <c r="U249" s="31">
        <v>7200</v>
      </c>
      <c r="V249" s="28">
        <v>24907697.280000001</v>
      </c>
      <c r="AI249" s="27">
        <f t="shared" si="66"/>
        <v>0</v>
      </c>
      <c r="AJ249" s="27">
        <f t="shared" si="67"/>
        <v>0</v>
      </c>
      <c r="AK249" s="27">
        <f t="shared" si="68"/>
        <v>0</v>
      </c>
      <c r="AL249" s="27">
        <f t="shared" si="69"/>
        <v>0</v>
      </c>
      <c r="AM249" s="27">
        <f t="shared" si="70"/>
        <v>0</v>
      </c>
      <c r="AN249" s="27">
        <f t="shared" si="71"/>
        <v>14169.6</v>
      </c>
      <c r="AO249" s="27">
        <f t="shared" si="72"/>
        <v>0</v>
      </c>
      <c r="AP249" s="27">
        <f t="shared" si="73"/>
        <v>0</v>
      </c>
      <c r="AQ249" s="27">
        <f t="shared" si="74"/>
        <v>0</v>
      </c>
      <c r="AR249" s="27">
        <f t="shared" si="75"/>
        <v>0</v>
      </c>
      <c r="AS249" s="27">
        <f t="shared" si="76"/>
        <v>0</v>
      </c>
      <c r="AT249" s="27">
        <f t="shared" si="77"/>
        <v>0</v>
      </c>
      <c r="AU249" s="29">
        <f t="shared" si="78"/>
        <v>14169.6</v>
      </c>
      <c r="AV249" s="27"/>
      <c r="AW249" s="27"/>
      <c r="AX249" s="27"/>
      <c r="AY249" s="27"/>
      <c r="AZ249" s="27"/>
      <c r="BA249" s="27">
        <f>+V249/AN249</f>
        <v>1757.8264227642276</v>
      </c>
      <c r="BB249" s="27"/>
      <c r="BC249" s="27"/>
      <c r="BD249" s="27"/>
      <c r="BE249" s="27"/>
      <c r="BF249" s="27"/>
      <c r="BG249" s="27"/>
      <c r="BH249" s="27">
        <f t="shared" si="79"/>
        <v>1757.8264227642276</v>
      </c>
      <c r="BI249" s="22">
        <f t="shared" si="64"/>
        <v>24907697.280000001</v>
      </c>
      <c r="BJ249" s="22">
        <f t="shared" si="65"/>
        <v>14169.6</v>
      </c>
    </row>
    <row r="250" spans="1:62" x14ac:dyDescent="0.25">
      <c r="A250">
        <v>6402</v>
      </c>
      <c r="B250" t="s">
        <v>1022</v>
      </c>
      <c r="C250" t="s">
        <v>1023</v>
      </c>
      <c r="D250" t="s">
        <v>1025</v>
      </c>
      <c r="E250" t="s">
        <v>63</v>
      </c>
      <c r="F250" t="str">
        <f>VLOOKUP(B250,[1]Articulos!$A$2:$C$16025,3,0)</f>
        <v>PT PP 6000 CIERRE B</v>
      </c>
      <c r="G250" s="53">
        <f>VLOOKUP(B250,[1]Articulos!$A$2:$F$16025,4,0)</f>
        <v>1.968</v>
      </c>
      <c r="H250" s="28" t="str">
        <f>VLOOKUP(F250,'[5]Anexo Ventas mes a mes  2020'!B$5:G$58,6,0)</f>
        <v>Hot melt</v>
      </c>
      <c r="I250" s="28" t="s">
        <v>339</v>
      </c>
      <c r="J250" s="28">
        <v>125805992.61</v>
      </c>
      <c r="O250" s="31">
        <v>7001</v>
      </c>
      <c r="P250" s="28">
        <v>24349189.559999999</v>
      </c>
      <c r="Q250" s="31">
        <v>5616</v>
      </c>
      <c r="R250" s="28">
        <v>19996808.079999998</v>
      </c>
      <c r="S250" s="31">
        <v>5400</v>
      </c>
      <c r="T250" s="28">
        <v>18792254.879999999</v>
      </c>
      <c r="W250" s="31">
        <v>7200</v>
      </c>
      <c r="X250" s="28">
        <v>24620679.359999999</v>
      </c>
      <c r="AC250" s="31">
        <v>10743</v>
      </c>
      <c r="AD250" s="28">
        <v>38047060.729999997</v>
      </c>
      <c r="AI250" s="27">
        <f t="shared" si="66"/>
        <v>0</v>
      </c>
      <c r="AJ250" s="27">
        <f t="shared" si="67"/>
        <v>0</v>
      </c>
      <c r="AK250" s="27">
        <f t="shared" si="68"/>
        <v>13777.967999999999</v>
      </c>
      <c r="AL250" s="27">
        <f t="shared" si="69"/>
        <v>11052.288</v>
      </c>
      <c r="AM250" s="27">
        <f t="shared" si="70"/>
        <v>10627.2</v>
      </c>
      <c r="AN250" s="27">
        <f t="shared" si="71"/>
        <v>0</v>
      </c>
      <c r="AO250" s="27">
        <f t="shared" si="72"/>
        <v>14169.6</v>
      </c>
      <c r="AP250" s="27">
        <f t="shared" si="73"/>
        <v>0</v>
      </c>
      <c r="AQ250" s="27">
        <f t="shared" si="74"/>
        <v>0</v>
      </c>
      <c r="AR250" s="27">
        <f t="shared" si="75"/>
        <v>21142.223999999998</v>
      </c>
      <c r="AS250" s="27">
        <f t="shared" si="76"/>
        <v>0</v>
      </c>
      <c r="AT250" s="27">
        <f t="shared" si="77"/>
        <v>0</v>
      </c>
      <c r="AU250" s="29">
        <f t="shared" si="78"/>
        <v>70769.279999999999</v>
      </c>
      <c r="AV250" s="27"/>
      <c r="AW250" s="27"/>
      <c r="AX250" s="27">
        <f>+P250/AK250</f>
        <v>1767.2554878919736</v>
      </c>
      <c r="AY250" s="27">
        <f>+R250/AL250</f>
        <v>1809.2912598730686</v>
      </c>
      <c r="AZ250" s="27">
        <f>+T250/AM250</f>
        <v>1768.3166666666664</v>
      </c>
      <c r="BA250" s="27"/>
      <c r="BB250" s="27">
        <f>+X250/AO250</f>
        <v>1737.5705284552844</v>
      </c>
      <c r="BC250" s="27"/>
      <c r="BD250" s="27"/>
      <c r="BE250" s="27">
        <f>+AD250/AR250</f>
        <v>1799.5770326716811</v>
      </c>
      <c r="BF250" s="27"/>
      <c r="BG250" s="27"/>
      <c r="BH250" s="27">
        <f t="shared" si="79"/>
        <v>1777.6921371815567</v>
      </c>
      <c r="BI250" s="22">
        <f t="shared" si="64"/>
        <v>101456803.04999998</v>
      </c>
      <c r="BJ250" s="22">
        <f t="shared" si="65"/>
        <v>56991.312000000005</v>
      </c>
    </row>
    <row r="251" spans="1:62" x14ac:dyDescent="0.25">
      <c r="A251">
        <v>6406</v>
      </c>
      <c r="B251" t="s">
        <v>1333</v>
      </c>
      <c r="C251" t="s">
        <v>1334</v>
      </c>
      <c r="D251" t="s">
        <v>579</v>
      </c>
      <c r="E251" t="s">
        <v>50</v>
      </c>
      <c r="F251" s="15" t="s">
        <v>1335</v>
      </c>
      <c r="G251" s="53">
        <f>VLOOKUP(B251,[1]Articulos!$A$2:$F$16025,4,0)</f>
        <v>144</v>
      </c>
      <c r="H251" s="28" t="s">
        <v>1217</v>
      </c>
      <c r="I251" s="28" t="s">
        <v>339</v>
      </c>
      <c r="J251" s="28">
        <v>431961790.80000001</v>
      </c>
      <c r="S251" s="31">
        <v>1216</v>
      </c>
      <c r="T251" s="28">
        <v>123111480.34</v>
      </c>
      <c r="W251" s="31">
        <v>1301</v>
      </c>
      <c r="X251" s="28">
        <v>123800842.39</v>
      </c>
      <c r="Y251">
        <v>780</v>
      </c>
      <c r="Z251" s="28">
        <v>76841920.629999995</v>
      </c>
      <c r="AA251">
        <v>500</v>
      </c>
      <c r="AB251" s="28">
        <v>50414664.869999997</v>
      </c>
      <c r="AC251">
        <v>-14</v>
      </c>
      <c r="AD251" s="28">
        <v>-1415192.47</v>
      </c>
      <c r="AG251">
        <v>660</v>
      </c>
      <c r="AH251" s="28">
        <v>59208075.039999999</v>
      </c>
      <c r="AI251" s="27">
        <f t="shared" si="66"/>
        <v>0</v>
      </c>
      <c r="AJ251" s="27">
        <f t="shared" si="67"/>
        <v>0</v>
      </c>
      <c r="AK251" s="27">
        <f t="shared" si="68"/>
        <v>0</v>
      </c>
      <c r="AL251" s="27">
        <f t="shared" si="69"/>
        <v>0</v>
      </c>
      <c r="AM251" s="27">
        <f t="shared" si="70"/>
        <v>175104</v>
      </c>
      <c r="AN251" s="27">
        <f t="shared" si="71"/>
        <v>0</v>
      </c>
      <c r="AO251" s="27">
        <f t="shared" si="72"/>
        <v>187344</v>
      </c>
      <c r="AP251" s="27">
        <f t="shared" si="73"/>
        <v>112320</v>
      </c>
      <c r="AQ251" s="27">
        <f t="shared" si="74"/>
        <v>72000</v>
      </c>
      <c r="AR251" s="27">
        <f t="shared" si="75"/>
        <v>-2016</v>
      </c>
      <c r="AS251" s="27">
        <f t="shared" si="76"/>
        <v>0</v>
      </c>
      <c r="AT251" s="27">
        <f t="shared" si="77"/>
        <v>95040</v>
      </c>
      <c r="AU251" s="29">
        <f t="shared" si="78"/>
        <v>639792</v>
      </c>
      <c r="AV251" s="27"/>
      <c r="AW251" s="27"/>
      <c r="AX251" s="27"/>
      <c r="AY251" s="27"/>
      <c r="AZ251" s="27">
        <f>+T251/AM251</f>
        <v>703.07634514345762</v>
      </c>
      <c r="BA251" s="27"/>
      <c r="BB251" s="27">
        <f>+X251/AO251</f>
        <v>660.82096245409514</v>
      </c>
      <c r="BC251" s="27">
        <f>+Z251/AP251</f>
        <v>684.13390874287745</v>
      </c>
      <c r="BD251" s="27">
        <f>+AB251/AQ251</f>
        <v>700.20367874999999</v>
      </c>
      <c r="BE251" s="27">
        <f>+AD251/AR251</f>
        <v>701.98039186507935</v>
      </c>
      <c r="BF251" s="27"/>
      <c r="BG251" s="27">
        <f>+AH251/AT251</f>
        <v>622.98058754208751</v>
      </c>
      <c r="BH251" s="27">
        <f t="shared" si="79"/>
        <v>675.1597250356366</v>
      </c>
      <c r="BI251" s="22">
        <f t="shared" si="64"/>
        <v>431961790.80000001</v>
      </c>
      <c r="BJ251" s="22">
        <f t="shared" si="65"/>
        <v>639792</v>
      </c>
    </row>
    <row r="252" spans="1:62" x14ac:dyDescent="0.25">
      <c r="A252">
        <v>6411</v>
      </c>
      <c r="B252" t="s">
        <v>1336</v>
      </c>
      <c r="C252" t="s">
        <v>1337</v>
      </c>
      <c r="D252" t="s">
        <v>1025</v>
      </c>
      <c r="E252" t="s">
        <v>63</v>
      </c>
      <c r="F252" t="str">
        <f>VLOOKUP(B252,[1]Articulos!$A$2:$C$16025,3,0)</f>
        <v>PT PP 6000 CIERRE B</v>
      </c>
      <c r="G252" s="53">
        <f>VLOOKUP(B252,[1]Articulos!$A$2:$F$16025,4,0)</f>
        <v>1.968</v>
      </c>
      <c r="H252" s="28" t="str">
        <f>VLOOKUP(F252,'[5]Anexo Ventas mes a mes  2020'!B$5:G$58,6,0)</f>
        <v>Hot melt</v>
      </c>
      <c r="I252" s="28" t="s">
        <v>339</v>
      </c>
      <c r="J252" s="28">
        <v>5318571.8899999997</v>
      </c>
      <c r="AE252" s="31">
        <v>1512</v>
      </c>
      <c r="AF252" s="28">
        <v>5318571.8899999997</v>
      </c>
      <c r="AI252" s="27">
        <f t="shared" si="66"/>
        <v>0</v>
      </c>
      <c r="AJ252" s="27">
        <f t="shared" si="67"/>
        <v>0</v>
      </c>
      <c r="AK252" s="27">
        <f t="shared" si="68"/>
        <v>0</v>
      </c>
      <c r="AL252" s="27">
        <f t="shared" si="69"/>
        <v>0</v>
      </c>
      <c r="AM252" s="27">
        <f t="shared" si="70"/>
        <v>0</v>
      </c>
      <c r="AN252" s="27">
        <f t="shared" si="71"/>
        <v>0</v>
      </c>
      <c r="AO252" s="27">
        <f t="shared" si="72"/>
        <v>0</v>
      </c>
      <c r="AP252" s="27">
        <f t="shared" si="73"/>
        <v>0</v>
      </c>
      <c r="AQ252" s="27">
        <f t="shared" si="74"/>
        <v>0</v>
      </c>
      <c r="AR252" s="27">
        <f t="shared" si="75"/>
        <v>0</v>
      </c>
      <c r="AS252" s="27">
        <f t="shared" si="76"/>
        <v>2975.616</v>
      </c>
      <c r="AT252" s="27">
        <f t="shared" si="77"/>
        <v>0</v>
      </c>
      <c r="AU252" s="29">
        <f t="shared" si="78"/>
        <v>2975.616</v>
      </c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>
        <f>+AF252/AS252</f>
        <v>1787.3851632737556</v>
      </c>
      <c r="BG252" s="27"/>
      <c r="BH252" s="27">
        <f t="shared" si="79"/>
        <v>1787.3851632737556</v>
      </c>
      <c r="BI252" s="22">
        <f t="shared" si="64"/>
        <v>5318571.8899999997</v>
      </c>
      <c r="BJ252" s="22">
        <f t="shared" si="65"/>
        <v>2975.616</v>
      </c>
    </row>
    <row r="253" spans="1:62" x14ac:dyDescent="0.25">
      <c r="A253">
        <v>6412</v>
      </c>
      <c r="B253" t="s">
        <v>1338</v>
      </c>
      <c r="C253" t="s">
        <v>1339</v>
      </c>
      <c r="D253" t="s">
        <v>579</v>
      </c>
      <c r="E253" t="s">
        <v>50</v>
      </c>
      <c r="F253" t="str">
        <f>VLOOKUP(B253,[1]Articulos!$A$2:$C$16025,3,0)</f>
        <v>PT PP 6000 CIERRE B</v>
      </c>
      <c r="G253" s="53">
        <f>VLOOKUP(B253,[1]Articulos!$A$2:$F$16025,4,0)</f>
        <v>1.2</v>
      </c>
      <c r="H253" s="28" t="str">
        <f>VLOOKUP(F253,'[5]Anexo Ventas mes a mes  2020'!B$5:G$58,6,0)</f>
        <v>Hot melt</v>
      </c>
      <c r="I253" s="28" t="s">
        <v>339</v>
      </c>
      <c r="J253" s="28">
        <v>17169532.129999999</v>
      </c>
      <c r="AC253" s="31">
        <v>2016</v>
      </c>
      <c r="AD253" s="28">
        <v>4501178.4400000004</v>
      </c>
      <c r="AE253" s="31">
        <v>6048</v>
      </c>
      <c r="AF253" s="28">
        <v>12668353.689999999</v>
      </c>
      <c r="AI253" s="27">
        <f t="shared" si="66"/>
        <v>0</v>
      </c>
      <c r="AJ253" s="27">
        <f t="shared" si="67"/>
        <v>0</v>
      </c>
      <c r="AK253" s="27">
        <f t="shared" si="68"/>
        <v>0</v>
      </c>
      <c r="AL253" s="27">
        <f t="shared" si="69"/>
        <v>0</v>
      </c>
      <c r="AM253" s="27">
        <f t="shared" si="70"/>
        <v>0</v>
      </c>
      <c r="AN253" s="27">
        <f t="shared" si="71"/>
        <v>0</v>
      </c>
      <c r="AO253" s="27">
        <f t="shared" si="72"/>
        <v>0</v>
      </c>
      <c r="AP253" s="27">
        <f t="shared" si="73"/>
        <v>0</v>
      </c>
      <c r="AQ253" s="27">
        <f t="shared" si="74"/>
        <v>0</v>
      </c>
      <c r="AR253" s="27">
        <f t="shared" si="75"/>
        <v>2419.1999999999998</v>
      </c>
      <c r="AS253" s="27">
        <f t="shared" si="76"/>
        <v>7257.5999999999995</v>
      </c>
      <c r="AT253" s="27">
        <f t="shared" si="77"/>
        <v>0</v>
      </c>
      <c r="AU253" s="29">
        <f t="shared" si="78"/>
        <v>9676.7999999999993</v>
      </c>
      <c r="AV253" s="27"/>
      <c r="AW253" s="27"/>
      <c r="AX253" s="27"/>
      <c r="AY253" s="27"/>
      <c r="AZ253" s="27"/>
      <c r="BA253" s="27"/>
      <c r="BB253" s="27"/>
      <c r="BC253" s="27"/>
      <c r="BD253" s="27"/>
      <c r="BE253" s="27">
        <f>+AD253/AR253</f>
        <v>1860.6061673280426</v>
      </c>
      <c r="BF253" s="27">
        <f>+AF253/AS253</f>
        <v>1745.5293333884481</v>
      </c>
      <c r="BG253" s="27"/>
      <c r="BH253" s="27">
        <f t="shared" si="79"/>
        <v>1774.2985418733465</v>
      </c>
      <c r="BI253" s="22">
        <f t="shared" si="64"/>
        <v>17169532.129999999</v>
      </c>
      <c r="BJ253" s="22">
        <f t="shared" si="65"/>
        <v>9676.7999999999993</v>
      </c>
    </row>
    <row r="254" spans="1:62" x14ac:dyDescent="0.25">
      <c r="A254">
        <v>6413</v>
      </c>
      <c r="B254" t="s">
        <v>1338</v>
      </c>
      <c r="C254" t="s">
        <v>1339</v>
      </c>
      <c r="D254" t="s">
        <v>1340</v>
      </c>
      <c r="E254" t="s">
        <v>166</v>
      </c>
      <c r="F254" t="str">
        <f>VLOOKUP(B254,[1]Articulos!$A$2:$C$16025,3,0)</f>
        <v>PT PP 6000 CIERRE B</v>
      </c>
      <c r="G254" s="53">
        <f>VLOOKUP(B254,[1]Articulos!$A$2:$F$16025,4,0)</f>
        <v>1.2</v>
      </c>
      <c r="H254" s="28" t="str">
        <f>VLOOKUP(F254,'[5]Anexo Ventas mes a mes  2020'!B$5:G$58,6,0)</f>
        <v>Hot melt</v>
      </c>
      <c r="I254" s="28" t="s">
        <v>339</v>
      </c>
      <c r="J254" s="28">
        <v>42083593.649999999</v>
      </c>
      <c r="AE254" s="31">
        <v>9152</v>
      </c>
      <c r="AF254" s="28">
        <v>21188533.649999999</v>
      </c>
      <c r="AG254" s="31">
        <v>10000</v>
      </c>
      <c r="AH254" s="28">
        <v>20895060</v>
      </c>
      <c r="AI254" s="27">
        <f t="shared" si="66"/>
        <v>0</v>
      </c>
      <c r="AJ254" s="27">
        <f t="shared" si="67"/>
        <v>0</v>
      </c>
      <c r="AK254" s="27">
        <f t="shared" si="68"/>
        <v>0</v>
      </c>
      <c r="AL254" s="27">
        <f t="shared" si="69"/>
        <v>0</v>
      </c>
      <c r="AM254" s="27">
        <f t="shared" si="70"/>
        <v>0</v>
      </c>
      <c r="AN254" s="27">
        <f t="shared" si="71"/>
        <v>0</v>
      </c>
      <c r="AO254" s="27">
        <f t="shared" si="72"/>
        <v>0</v>
      </c>
      <c r="AP254" s="27">
        <f t="shared" si="73"/>
        <v>0</v>
      </c>
      <c r="AQ254" s="27">
        <f t="shared" si="74"/>
        <v>0</v>
      </c>
      <c r="AR254" s="27">
        <f t="shared" si="75"/>
        <v>0</v>
      </c>
      <c r="AS254" s="27">
        <f t="shared" si="76"/>
        <v>10982.4</v>
      </c>
      <c r="AT254" s="27">
        <f t="shared" si="77"/>
        <v>12000</v>
      </c>
      <c r="AU254" s="29">
        <f t="shared" si="78"/>
        <v>22982.400000000001</v>
      </c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>
        <f>+AF254/AS254</f>
        <v>1929.3172394012238</v>
      </c>
      <c r="BG254" s="27">
        <f>+AH254/AT254</f>
        <v>1741.2550000000001</v>
      </c>
      <c r="BH254" s="27">
        <f t="shared" si="79"/>
        <v>1831.1226699561403</v>
      </c>
      <c r="BI254" s="22">
        <f t="shared" si="64"/>
        <v>42083593.649999999</v>
      </c>
      <c r="BJ254" s="22">
        <f t="shared" si="65"/>
        <v>22982.400000000001</v>
      </c>
    </row>
    <row r="255" spans="1:62" x14ac:dyDescent="0.25">
      <c r="A255">
        <v>8263</v>
      </c>
      <c r="B255" t="s">
        <v>1341</v>
      </c>
      <c r="C255" t="s">
        <v>1342</v>
      </c>
      <c r="D255" t="s">
        <v>1024</v>
      </c>
      <c r="E255" t="s">
        <v>69</v>
      </c>
      <c r="F255" t="str">
        <f>VLOOKUP(B255,[1]Articulos!$A$2:$C$16025,3,0)</f>
        <v>PT PP25 5001 IMP</v>
      </c>
      <c r="G255" s="53">
        <f>VLOOKUP(B255,[1]Articulos!$A$2:$F$16025,4,0)</f>
        <v>9.6</v>
      </c>
      <c r="H255" s="28" t="str">
        <f>VLOOKUP(F255,'[5]Anexo Ventas mes a mes  2020'!B$5:G$58,6,0)</f>
        <v>Hot melt</v>
      </c>
      <c r="I255" s="28" t="s">
        <v>339</v>
      </c>
      <c r="J255" s="28">
        <v>108670408.54000001</v>
      </c>
      <c r="K255" s="31">
        <v>2565</v>
      </c>
      <c r="L255" s="28">
        <v>36530516.590000004</v>
      </c>
      <c r="M255" s="31">
        <v>1710</v>
      </c>
      <c r="N255" s="28">
        <v>25188064.02</v>
      </c>
      <c r="O255" s="31">
        <v>2807</v>
      </c>
      <c r="P255" s="28">
        <v>46951827.93</v>
      </c>
      <c r="AI255" s="27">
        <f t="shared" si="66"/>
        <v>24624</v>
      </c>
      <c r="AJ255" s="27">
        <f t="shared" si="67"/>
        <v>16416</v>
      </c>
      <c r="AK255" s="27">
        <f t="shared" si="68"/>
        <v>26947.200000000001</v>
      </c>
      <c r="AL255" s="27">
        <f t="shared" si="69"/>
        <v>0</v>
      </c>
      <c r="AM255" s="27">
        <f t="shared" si="70"/>
        <v>0</v>
      </c>
      <c r="AN255" s="27">
        <f t="shared" si="71"/>
        <v>0</v>
      </c>
      <c r="AO255" s="27">
        <f t="shared" si="72"/>
        <v>0</v>
      </c>
      <c r="AP255" s="27">
        <f t="shared" si="73"/>
        <v>0</v>
      </c>
      <c r="AQ255" s="27">
        <f t="shared" si="74"/>
        <v>0</v>
      </c>
      <c r="AR255" s="27">
        <f t="shared" si="75"/>
        <v>0</v>
      </c>
      <c r="AS255" s="27">
        <f t="shared" si="76"/>
        <v>0</v>
      </c>
      <c r="AT255" s="27">
        <f t="shared" si="77"/>
        <v>0</v>
      </c>
      <c r="AU255" s="29">
        <f t="shared" si="78"/>
        <v>67987.199999999997</v>
      </c>
      <c r="AV255" s="27">
        <f>+L255/AI255</f>
        <v>1483.5329999187786</v>
      </c>
      <c r="AW255" s="27">
        <f>+N255/AJ255</f>
        <v>1534.360625</v>
      </c>
      <c r="AX255" s="27">
        <f>+P255/AK255</f>
        <v>1742.3638793640898</v>
      </c>
      <c r="AY255" s="27"/>
      <c r="AZ255" s="27"/>
      <c r="BA255" s="27"/>
      <c r="BB255" s="27"/>
      <c r="BC255" s="27"/>
      <c r="BD255" s="27"/>
      <c r="BE255" s="27"/>
      <c r="BF255" s="27"/>
      <c r="BG255" s="27"/>
      <c r="BH255" s="27">
        <f t="shared" si="79"/>
        <v>1598.395117610374</v>
      </c>
      <c r="BI255" s="22">
        <f t="shared" si="64"/>
        <v>0</v>
      </c>
      <c r="BJ255" s="22">
        <f t="shared" si="65"/>
        <v>0</v>
      </c>
    </row>
    <row r="256" spans="1:62" x14ac:dyDescent="0.25">
      <c r="A256">
        <v>8264</v>
      </c>
      <c r="B256" t="s">
        <v>1343</v>
      </c>
      <c r="C256" t="s">
        <v>1030</v>
      </c>
      <c r="D256" t="s">
        <v>579</v>
      </c>
      <c r="E256" t="s">
        <v>50</v>
      </c>
      <c r="F256" t="str">
        <f>VLOOKUP(B256,[1]Articulos!$A$2:$C$16025,3,0)</f>
        <v>PT PP25 5001 IMP</v>
      </c>
      <c r="G256" s="53">
        <f>VLOOKUP(B256,[1]Articulos!$A$2:$F$16025,4,0)</f>
        <v>3.6</v>
      </c>
      <c r="H256" s="28" t="str">
        <f>VLOOKUP(F256,'[5]Anexo Ventas mes a mes  2020'!B$5:G$58,6,0)</f>
        <v>Hot melt</v>
      </c>
      <c r="I256" s="28" t="s">
        <v>339</v>
      </c>
      <c r="J256" s="28">
        <v>5200821.5</v>
      </c>
      <c r="O256" s="31">
        <v>1010</v>
      </c>
      <c r="P256" s="28">
        <v>5200821.5</v>
      </c>
      <c r="AI256" s="27">
        <f t="shared" si="66"/>
        <v>0</v>
      </c>
      <c r="AJ256" s="27">
        <f t="shared" si="67"/>
        <v>0</v>
      </c>
      <c r="AK256" s="27">
        <f t="shared" si="68"/>
        <v>3636</v>
      </c>
      <c r="AL256" s="27">
        <f t="shared" si="69"/>
        <v>0</v>
      </c>
      <c r="AM256" s="27">
        <f t="shared" si="70"/>
        <v>0</v>
      </c>
      <c r="AN256" s="27">
        <f t="shared" si="71"/>
        <v>0</v>
      </c>
      <c r="AO256" s="27">
        <f t="shared" si="72"/>
        <v>0</v>
      </c>
      <c r="AP256" s="27">
        <f t="shared" si="73"/>
        <v>0</v>
      </c>
      <c r="AQ256" s="27">
        <f t="shared" si="74"/>
        <v>0</v>
      </c>
      <c r="AR256" s="27">
        <f t="shared" si="75"/>
        <v>0</v>
      </c>
      <c r="AS256" s="27">
        <f t="shared" si="76"/>
        <v>0</v>
      </c>
      <c r="AT256" s="27">
        <f t="shared" si="77"/>
        <v>0</v>
      </c>
      <c r="AU256" s="29">
        <f t="shared" si="78"/>
        <v>3636</v>
      </c>
      <c r="AV256" s="27"/>
      <c r="AW256" s="27"/>
      <c r="AX256" s="27">
        <f>+P256/AK256</f>
        <v>1430.3689493949396</v>
      </c>
      <c r="AY256" s="27"/>
      <c r="AZ256" s="27"/>
      <c r="BA256" s="27"/>
      <c r="BB256" s="27"/>
      <c r="BC256" s="27"/>
      <c r="BD256" s="27"/>
      <c r="BE256" s="27"/>
      <c r="BF256" s="27"/>
      <c r="BG256" s="27"/>
      <c r="BH256" s="27">
        <f t="shared" si="79"/>
        <v>1430.3689493949396</v>
      </c>
      <c r="BI256" s="22">
        <f t="shared" si="64"/>
        <v>0</v>
      </c>
      <c r="BJ256" s="22">
        <f t="shared" si="65"/>
        <v>0</v>
      </c>
    </row>
    <row r="257" spans="1:62" x14ac:dyDescent="0.25">
      <c r="A257">
        <v>8265</v>
      </c>
      <c r="B257" t="s">
        <v>649</v>
      </c>
      <c r="C257" t="s">
        <v>650</v>
      </c>
      <c r="D257" t="s">
        <v>651</v>
      </c>
      <c r="E257" t="s">
        <v>71</v>
      </c>
      <c r="F257" t="str">
        <f>VLOOKUP(B257,[1]Articulos!$A$2:$C$16025,3,0)</f>
        <v>PT PP RISTRAS</v>
      </c>
      <c r="G257" s="53">
        <f>VLOOKUP(B257,[1]Articulos!$A$2:$F$16025,4,0)</f>
        <v>3.6</v>
      </c>
      <c r="H257" s="28" t="str">
        <f>VLOOKUP(F257,'[5]Anexo Ventas mes a mes  2020'!B$5:G$58,6,0)</f>
        <v>Hot melt</v>
      </c>
      <c r="I257" s="28" t="s">
        <v>339</v>
      </c>
      <c r="J257" s="28">
        <v>26332800</v>
      </c>
      <c r="K257">
        <v>960</v>
      </c>
      <c r="L257" s="28">
        <v>5266560</v>
      </c>
      <c r="M257">
        <v>480</v>
      </c>
      <c r="N257" s="28">
        <v>2633280</v>
      </c>
      <c r="S257">
        <v>960</v>
      </c>
      <c r="T257" s="28">
        <v>5266560</v>
      </c>
      <c r="U257">
        <v>0</v>
      </c>
      <c r="V257" s="28">
        <v>0</v>
      </c>
      <c r="W257">
        <v>480</v>
      </c>
      <c r="X257" s="28">
        <v>2633280</v>
      </c>
      <c r="Y257">
        <v>480</v>
      </c>
      <c r="Z257" s="28">
        <v>2633280</v>
      </c>
      <c r="AA257">
        <v>480</v>
      </c>
      <c r="AB257" s="28">
        <v>2633280</v>
      </c>
      <c r="AC257">
        <v>480</v>
      </c>
      <c r="AD257" s="28">
        <v>2633280</v>
      </c>
      <c r="AE257">
        <v>480</v>
      </c>
      <c r="AF257" s="28">
        <v>2633280</v>
      </c>
      <c r="AI257" s="27">
        <f t="shared" si="66"/>
        <v>3456</v>
      </c>
      <c r="AJ257" s="27">
        <f t="shared" si="67"/>
        <v>1728</v>
      </c>
      <c r="AK257" s="27">
        <f t="shared" si="68"/>
        <v>0</v>
      </c>
      <c r="AL257" s="27">
        <f t="shared" si="69"/>
        <v>0</v>
      </c>
      <c r="AM257" s="27">
        <f t="shared" si="70"/>
        <v>3456</v>
      </c>
      <c r="AN257" s="27">
        <f t="shared" si="71"/>
        <v>0</v>
      </c>
      <c r="AO257" s="27">
        <f t="shared" si="72"/>
        <v>1728</v>
      </c>
      <c r="AP257" s="27">
        <f t="shared" si="73"/>
        <v>1728</v>
      </c>
      <c r="AQ257" s="27">
        <f t="shared" si="74"/>
        <v>1728</v>
      </c>
      <c r="AR257" s="27">
        <f t="shared" si="75"/>
        <v>1728</v>
      </c>
      <c r="AS257" s="27">
        <f t="shared" si="76"/>
        <v>1728</v>
      </c>
      <c r="AT257" s="27">
        <f t="shared" si="77"/>
        <v>0</v>
      </c>
      <c r="AU257" s="29">
        <f t="shared" si="78"/>
        <v>17280</v>
      </c>
      <c r="AV257" s="27">
        <f>+L257/AI257</f>
        <v>1523.8888888888889</v>
      </c>
      <c r="AW257" s="27">
        <f>+N257/AJ257</f>
        <v>1523.8888888888889</v>
      </c>
      <c r="AX257" s="27"/>
      <c r="AY257" s="27"/>
      <c r="AZ257" s="27">
        <f>+T257/AM257</f>
        <v>1523.8888888888889</v>
      </c>
      <c r="BA257" s="27"/>
      <c r="BB257" s="27">
        <f>+X257/AO257</f>
        <v>1523.8888888888889</v>
      </c>
      <c r="BC257" s="27">
        <f>+Z257/AP257</f>
        <v>1523.8888888888889</v>
      </c>
      <c r="BD257" s="27">
        <f>+AB257/AQ257</f>
        <v>1523.8888888888889</v>
      </c>
      <c r="BE257" s="27">
        <f>+AD257/AR257</f>
        <v>1523.8888888888889</v>
      </c>
      <c r="BF257" s="27">
        <f>+AF257/AS257</f>
        <v>1523.8888888888889</v>
      </c>
      <c r="BG257" s="27"/>
      <c r="BH257" s="27">
        <f t="shared" si="79"/>
        <v>1523.8888888888889</v>
      </c>
      <c r="BI257" s="22">
        <f t="shared" si="64"/>
        <v>18432960</v>
      </c>
      <c r="BJ257" s="22">
        <f t="shared" si="65"/>
        <v>12096</v>
      </c>
    </row>
    <row r="258" spans="1:62" x14ac:dyDescent="0.25">
      <c r="A258">
        <v>8266</v>
      </c>
      <c r="B258" t="s">
        <v>652</v>
      </c>
      <c r="C258" t="s">
        <v>653</v>
      </c>
      <c r="D258" t="s">
        <v>654</v>
      </c>
      <c r="E258" t="s">
        <v>54</v>
      </c>
      <c r="F258" t="str">
        <f>VLOOKUP(B258,[1]Articulos!$A$2:$C$16025,3,0)</f>
        <v>PT PP RISTRAS</v>
      </c>
      <c r="G258" s="53">
        <f>VLOOKUP(B258,[1]Articulos!$A$2:$F$16025,4,0)</f>
        <v>48</v>
      </c>
      <c r="H258" s="28" t="str">
        <f>VLOOKUP(F258,'[5]Anexo Ventas mes a mes  2020'!B$5:G$58,6,0)</f>
        <v>Hot melt</v>
      </c>
      <c r="I258" s="28" t="s">
        <v>339</v>
      </c>
      <c r="J258" s="28">
        <v>-5775000</v>
      </c>
      <c r="S258">
        <v>-216</v>
      </c>
      <c r="T258" s="28">
        <v>-14850000</v>
      </c>
      <c r="W258">
        <v>132</v>
      </c>
      <c r="X258" s="28">
        <v>9075000</v>
      </c>
      <c r="AI258" s="27">
        <f t="shared" si="66"/>
        <v>0</v>
      </c>
      <c r="AJ258" s="27">
        <f t="shared" si="67"/>
        <v>0</v>
      </c>
      <c r="AK258" s="27">
        <f t="shared" si="68"/>
        <v>0</v>
      </c>
      <c r="AL258" s="27">
        <f t="shared" si="69"/>
        <v>0</v>
      </c>
      <c r="AM258" s="27">
        <f t="shared" si="70"/>
        <v>-10368</v>
      </c>
      <c r="AN258" s="27">
        <f t="shared" si="71"/>
        <v>0</v>
      </c>
      <c r="AO258" s="27">
        <f t="shared" si="72"/>
        <v>6336</v>
      </c>
      <c r="AP258" s="27">
        <f t="shared" si="73"/>
        <v>0</v>
      </c>
      <c r="AQ258" s="27">
        <f t="shared" si="74"/>
        <v>0</v>
      </c>
      <c r="AR258" s="27">
        <f t="shared" si="75"/>
        <v>0</v>
      </c>
      <c r="AS258" s="27">
        <f t="shared" si="76"/>
        <v>0</v>
      </c>
      <c r="AT258" s="27">
        <f t="shared" si="77"/>
        <v>0</v>
      </c>
      <c r="AU258" s="29">
        <f t="shared" si="78"/>
        <v>-4032</v>
      </c>
      <c r="AV258" s="27"/>
      <c r="AW258" s="27"/>
      <c r="AX258" s="27"/>
      <c r="AY258" s="27"/>
      <c r="AZ258" s="27">
        <f>+T258/AM258</f>
        <v>1432.2916666666667</v>
      </c>
      <c r="BA258" s="27"/>
      <c r="BB258" s="27">
        <f>+X258/AO258</f>
        <v>1432.2916666666667</v>
      </c>
      <c r="BC258" s="27"/>
      <c r="BD258" s="27"/>
      <c r="BE258" s="27"/>
      <c r="BF258" s="27"/>
      <c r="BG258" s="27"/>
      <c r="BH258" s="27">
        <f t="shared" si="79"/>
        <v>1432.2916666666667</v>
      </c>
      <c r="BI258" s="22">
        <f t="shared" si="64"/>
        <v>-5775000</v>
      </c>
      <c r="BJ258" s="22">
        <f t="shared" si="65"/>
        <v>-4032</v>
      </c>
    </row>
    <row r="259" spans="1:62" x14ac:dyDescent="0.25">
      <c r="A259">
        <v>8267</v>
      </c>
      <c r="B259" t="s">
        <v>1344</v>
      </c>
      <c r="C259" t="s">
        <v>1345</v>
      </c>
      <c r="D259" t="s">
        <v>1346</v>
      </c>
      <c r="E259" t="s">
        <v>45</v>
      </c>
      <c r="F259" t="str">
        <f>VLOOKUP(B259,[1]Articulos!$A$2:$C$16025,3,0)</f>
        <v>PT PP40 5001 COLORES</v>
      </c>
      <c r="G259" s="53">
        <f>VLOOKUP(B259,[1]Articulos!$A$2:$F$16025,4,0)</f>
        <v>30</v>
      </c>
      <c r="H259" s="28" t="str">
        <f>VLOOKUP(F259,'[5]Anexo Ventas mes a mes  2020'!B$5:G$58,6,0)</f>
        <v>Hot melt</v>
      </c>
      <c r="I259" s="28" t="s">
        <v>339</v>
      </c>
      <c r="J259" s="28">
        <v>40000</v>
      </c>
      <c r="M259">
        <v>1</v>
      </c>
      <c r="N259" s="28">
        <v>40000</v>
      </c>
      <c r="AI259" s="27">
        <f t="shared" si="66"/>
        <v>0</v>
      </c>
      <c r="AJ259" s="27">
        <f t="shared" si="67"/>
        <v>30</v>
      </c>
      <c r="AK259" s="27">
        <f t="shared" si="68"/>
        <v>0</v>
      </c>
      <c r="AL259" s="27">
        <f t="shared" si="69"/>
        <v>0</v>
      </c>
      <c r="AM259" s="27">
        <f t="shared" si="70"/>
        <v>0</v>
      </c>
      <c r="AN259" s="27">
        <f t="shared" si="71"/>
        <v>0</v>
      </c>
      <c r="AO259" s="27">
        <f t="shared" si="72"/>
        <v>0</v>
      </c>
      <c r="AP259" s="27">
        <f t="shared" si="73"/>
        <v>0</v>
      </c>
      <c r="AQ259" s="27">
        <f t="shared" si="74"/>
        <v>0</v>
      </c>
      <c r="AR259" s="27">
        <f t="shared" si="75"/>
        <v>0</v>
      </c>
      <c r="AS259" s="27">
        <f t="shared" si="76"/>
        <v>0</v>
      </c>
      <c r="AT259" s="27">
        <f t="shared" si="77"/>
        <v>0</v>
      </c>
      <c r="AU259" s="29">
        <f t="shared" si="78"/>
        <v>30</v>
      </c>
      <c r="AV259" s="27"/>
      <c r="AW259" s="27">
        <f t="shared" ref="AW259:AW266" si="80">+N259/AJ259</f>
        <v>1333.3333333333333</v>
      </c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>
        <f t="shared" si="79"/>
        <v>1333.3333333333333</v>
      </c>
      <c r="BI259" s="22">
        <f t="shared" si="64"/>
        <v>0</v>
      </c>
      <c r="BJ259" s="22">
        <f t="shared" si="65"/>
        <v>0</v>
      </c>
    </row>
    <row r="260" spans="1:62" x14ac:dyDescent="0.25">
      <c r="A260">
        <v>8268</v>
      </c>
      <c r="B260" t="s">
        <v>1032</v>
      </c>
      <c r="C260" t="s">
        <v>1033</v>
      </c>
      <c r="D260" t="s">
        <v>1034</v>
      </c>
      <c r="E260" t="s">
        <v>57</v>
      </c>
      <c r="F260" t="str">
        <f>VLOOKUP(B260,[1]Articulos!$A$2:$C$16025,3,0)</f>
        <v>PT PP40 5001 COLORES</v>
      </c>
      <c r="G260" s="53">
        <f>VLOOKUP(B260,[1]Articulos!$A$2:$F$16025,4,0)</f>
        <v>30</v>
      </c>
      <c r="H260" s="28" t="str">
        <f>VLOOKUP(F260,'[5]Anexo Ventas mes a mes  2020'!B$5:G$58,6,0)</f>
        <v>Hot melt</v>
      </c>
      <c r="I260" s="28" t="s">
        <v>339</v>
      </c>
      <c r="J260" s="28">
        <v>81312000</v>
      </c>
      <c r="K260">
        <v>604</v>
      </c>
      <c r="L260" s="28">
        <v>25368000</v>
      </c>
      <c r="M260" s="31">
        <v>1342</v>
      </c>
      <c r="N260" s="28">
        <v>56364000</v>
      </c>
      <c r="W260">
        <v>-10</v>
      </c>
      <c r="X260" s="28">
        <v>-420000</v>
      </c>
      <c r="AI260" s="27">
        <f t="shared" si="66"/>
        <v>18120</v>
      </c>
      <c r="AJ260" s="27">
        <f t="shared" si="67"/>
        <v>40260</v>
      </c>
      <c r="AK260" s="27">
        <f t="shared" si="68"/>
        <v>0</v>
      </c>
      <c r="AL260" s="27">
        <f t="shared" si="69"/>
        <v>0</v>
      </c>
      <c r="AM260" s="27">
        <f t="shared" si="70"/>
        <v>0</v>
      </c>
      <c r="AN260" s="27">
        <f t="shared" si="71"/>
        <v>0</v>
      </c>
      <c r="AO260" s="27">
        <f t="shared" si="72"/>
        <v>-300</v>
      </c>
      <c r="AP260" s="27">
        <f t="shared" si="73"/>
        <v>0</v>
      </c>
      <c r="AQ260" s="27">
        <f t="shared" si="74"/>
        <v>0</v>
      </c>
      <c r="AR260" s="27">
        <f t="shared" si="75"/>
        <v>0</v>
      </c>
      <c r="AS260" s="27">
        <f t="shared" si="76"/>
        <v>0</v>
      </c>
      <c r="AT260" s="27">
        <f t="shared" si="77"/>
        <v>0</v>
      </c>
      <c r="AU260" s="29">
        <f t="shared" si="78"/>
        <v>58080</v>
      </c>
      <c r="AV260" s="27">
        <f>+L260/AI260</f>
        <v>1400</v>
      </c>
      <c r="AW260" s="27">
        <f t="shared" si="80"/>
        <v>1400</v>
      </c>
      <c r="AX260" s="27"/>
      <c r="AY260" s="27"/>
      <c r="AZ260" s="27"/>
      <c r="BA260" s="27"/>
      <c r="BB260" s="27">
        <f>+X260/AO260</f>
        <v>1400</v>
      </c>
      <c r="BC260" s="27"/>
      <c r="BD260" s="27"/>
      <c r="BE260" s="27"/>
      <c r="BF260" s="27"/>
      <c r="BG260" s="27"/>
      <c r="BH260" s="27">
        <f t="shared" si="79"/>
        <v>1400</v>
      </c>
      <c r="BI260" s="22">
        <f t="shared" ref="BI260:BI323" si="81">+R260+T260+V260+X260+Z260+AB260+AD260+AF260+AH260</f>
        <v>-420000</v>
      </c>
      <c r="BJ260" s="22">
        <f t="shared" ref="BJ260:BJ323" si="82">+SUM(AL260:AT260)</f>
        <v>-300</v>
      </c>
    </row>
    <row r="261" spans="1:62" x14ac:dyDescent="0.25">
      <c r="A261">
        <v>8269</v>
      </c>
      <c r="B261" t="s">
        <v>1037</v>
      </c>
      <c r="C261" t="s">
        <v>1038</v>
      </c>
      <c r="D261" t="s">
        <v>637</v>
      </c>
      <c r="E261" t="s">
        <v>18</v>
      </c>
      <c r="F261" t="str">
        <f>VLOOKUP(B261,[1]Articulos!$A$2:$C$16025,3,0)</f>
        <v>PT PP40 5001 COLORES</v>
      </c>
      <c r="G261" s="53">
        <f>VLOOKUP(B261,[1]Articulos!$A$2:$F$16025,4,0)</f>
        <v>30</v>
      </c>
      <c r="H261" s="28" t="str">
        <f>VLOOKUP(F261,'[5]Anexo Ventas mes a mes  2020'!B$5:G$58,6,0)</f>
        <v>Hot melt</v>
      </c>
      <c r="I261" s="28" t="s">
        <v>339</v>
      </c>
      <c r="J261" s="28">
        <v>5630160</v>
      </c>
      <c r="M261">
        <v>60</v>
      </c>
      <c r="N261" s="28">
        <v>5630160</v>
      </c>
      <c r="AI261" s="27">
        <f t="shared" si="66"/>
        <v>0</v>
      </c>
      <c r="AJ261" s="27">
        <f t="shared" si="67"/>
        <v>1800</v>
      </c>
      <c r="AK261" s="27">
        <f t="shared" si="68"/>
        <v>0</v>
      </c>
      <c r="AL261" s="27">
        <f t="shared" si="69"/>
        <v>0</v>
      </c>
      <c r="AM261" s="27">
        <f t="shared" si="70"/>
        <v>0</v>
      </c>
      <c r="AN261" s="27">
        <f t="shared" si="71"/>
        <v>0</v>
      </c>
      <c r="AO261" s="27">
        <f t="shared" si="72"/>
        <v>0</v>
      </c>
      <c r="AP261" s="27">
        <f t="shared" si="73"/>
        <v>0</v>
      </c>
      <c r="AQ261" s="27">
        <f t="shared" si="74"/>
        <v>0</v>
      </c>
      <c r="AR261" s="27">
        <f t="shared" si="75"/>
        <v>0</v>
      </c>
      <c r="AS261" s="27">
        <f t="shared" si="76"/>
        <v>0</v>
      </c>
      <c r="AT261" s="27">
        <f t="shared" si="77"/>
        <v>0</v>
      </c>
      <c r="AU261" s="29">
        <f t="shared" si="78"/>
        <v>1800</v>
      </c>
      <c r="AV261" s="27"/>
      <c r="AW261" s="27">
        <f t="shared" si="80"/>
        <v>3127.8666666666668</v>
      </c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>
        <f t="shared" si="79"/>
        <v>3127.8666666666668</v>
      </c>
      <c r="BI261" s="22">
        <f t="shared" si="81"/>
        <v>0</v>
      </c>
      <c r="BJ261" s="22">
        <f t="shared" si="82"/>
        <v>0</v>
      </c>
    </row>
    <row r="262" spans="1:62" x14ac:dyDescent="0.25">
      <c r="A262">
        <v>8270</v>
      </c>
      <c r="B262" t="s">
        <v>1039</v>
      </c>
      <c r="C262" t="s">
        <v>1040</v>
      </c>
      <c r="D262" t="s">
        <v>637</v>
      </c>
      <c r="E262" t="s">
        <v>18</v>
      </c>
      <c r="F262" t="str">
        <f>VLOOKUP(B262,[1]Articulos!$A$2:$C$16025,3,0)</f>
        <v>PT PP40 5001 COLORES</v>
      </c>
      <c r="G262" s="53">
        <f>VLOOKUP(B262,[1]Articulos!$A$2:$F$16025,4,0)</f>
        <v>30</v>
      </c>
      <c r="H262" s="28" t="str">
        <f>VLOOKUP(F262,'[5]Anexo Ventas mes a mes  2020'!B$5:G$58,6,0)</f>
        <v>Hot melt</v>
      </c>
      <c r="I262" s="28" t="s">
        <v>339</v>
      </c>
      <c r="J262" s="28">
        <v>5630160</v>
      </c>
      <c r="M262">
        <v>60</v>
      </c>
      <c r="N262" s="28">
        <v>5630160</v>
      </c>
      <c r="AI262" s="27">
        <f t="shared" si="66"/>
        <v>0</v>
      </c>
      <c r="AJ262" s="27">
        <f t="shared" si="67"/>
        <v>1800</v>
      </c>
      <c r="AK262" s="27">
        <f t="shared" si="68"/>
        <v>0</v>
      </c>
      <c r="AL262" s="27">
        <f t="shared" si="69"/>
        <v>0</v>
      </c>
      <c r="AM262" s="27">
        <f t="shared" si="70"/>
        <v>0</v>
      </c>
      <c r="AN262" s="27">
        <f t="shared" si="71"/>
        <v>0</v>
      </c>
      <c r="AO262" s="27">
        <f t="shared" si="72"/>
        <v>0</v>
      </c>
      <c r="AP262" s="27">
        <f t="shared" si="73"/>
        <v>0</v>
      </c>
      <c r="AQ262" s="27">
        <f t="shared" si="74"/>
        <v>0</v>
      </c>
      <c r="AR262" s="27">
        <f t="shared" si="75"/>
        <v>0</v>
      </c>
      <c r="AS262" s="27">
        <f t="shared" si="76"/>
        <v>0</v>
      </c>
      <c r="AT262" s="27">
        <f t="shared" si="77"/>
        <v>0</v>
      </c>
      <c r="AU262" s="29">
        <f t="shared" si="78"/>
        <v>1800</v>
      </c>
      <c r="AV262" s="27"/>
      <c r="AW262" s="27">
        <f t="shared" si="80"/>
        <v>3127.8666666666668</v>
      </c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>
        <f t="shared" si="79"/>
        <v>3127.8666666666668</v>
      </c>
      <c r="BI262" s="22">
        <f t="shared" si="81"/>
        <v>0</v>
      </c>
      <c r="BJ262" s="22">
        <f t="shared" si="82"/>
        <v>0</v>
      </c>
    </row>
    <row r="263" spans="1:62" x14ac:dyDescent="0.25">
      <c r="A263">
        <v>8271</v>
      </c>
      <c r="B263" t="s">
        <v>1041</v>
      </c>
      <c r="C263" t="s">
        <v>1042</v>
      </c>
      <c r="D263" t="s">
        <v>1034</v>
      </c>
      <c r="E263" t="s">
        <v>57</v>
      </c>
      <c r="F263" t="str">
        <f>VLOOKUP(B263,[1]Articulos!$A$2:$C$16025,3,0)</f>
        <v>PT PP25 5001 IMP</v>
      </c>
      <c r="G263" s="53">
        <f>VLOOKUP(B263,[1]Articulos!$A$2:$F$16025,4,0)</f>
        <v>30</v>
      </c>
      <c r="H263" s="28" t="str">
        <f>VLOOKUP(F263,'[5]Anexo Ventas mes a mes  2020'!B$5:G$58,6,0)</f>
        <v>Hot melt</v>
      </c>
      <c r="I263" s="28" t="s">
        <v>339</v>
      </c>
      <c r="J263" s="28">
        <v>2520000</v>
      </c>
      <c r="M263">
        <v>60</v>
      </c>
      <c r="N263" s="28">
        <v>2520000</v>
      </c>
      <c r="AI263" s="27">
        <f t="shared" si="66"/>
        <v>0</v>
      </c>
      <c r="AJ263" s="27">
        <f t="shared" si="67"/>
        <v>1800</v>
      </c>
      <c r="AK263" s="27">
        <f t="shared" si="68"/>
        <v>0</v>
      </c>
      <c r="AL263" s="27">
        <f t="shared" si="69"/>
        <v>0</v>
      </c>
      <c r="AM263" s="27">
        <f t="shared" si="70"/>
        <v>0</v>
      </c>
      <c r="AN263" s="27">
        <f t="shared" si="71"/>
        <v>0</v>
      </c>
      <c r="AO263" s="27">
        <f t="shared" si="72"/>
        <v>0</v>
      </c>
      <c r="AP263" s="27">
        <f t="shared" si="73"/>
        <v>0</v>
      </c>
      <c r="AQ263" s="27">
        <f t="shared" si="74"/>
        <v>0</v>
      </c>
      <c r="AR263" s="27">
        <f t="shared" si="75"/>
        <v>0</v>
      </c>
      <c r="AS263" s="27">
        <f t="shared" si="76"/>
        <v>0</v>
      </c>
      <c r="AT263" s="27">
        <f t="shared" si="77"/>
        <v>0</v>
      </c>
      <c r="AU263" s="29">
        <f t="shared" si="78"/>
        <v>1800</v>
      </c>
      <c r="AV263" s="27"/>
      <c r="AW263" s="27">
        <f t="shared" si="80"/>
        <v>1400</v>
      </c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>
        <f t="shared" si="79"/>
        <v>1400</v>
      </c>
      <c r="BI263" s="22">
        <f t="shared" si="81"/>
        <v>0</v>
      </c>
      <c r="BJ263" s="22">
        <f t="shared" si="82"/>
        <v>0</v>
      </c>
    </row>
    <row r="264" spans="1:62" x14ac:dyDescent="0.25">
      <c r="A264">
        <v>8272</v>
      </c>
      <c r="B264" t="s">
        <v>661</v>
      </c>
      <c r="C264" t="s">
        <v>662</v>
      </c>
      <c r="D264" t="s">
        <v>637</v>
      </c>
      <c r="E264" t="s">
        <v>18</v>
      </c>
      <c r="F264" t="str">
        <f>VLOOKUP(B264,[1]Articulos!$A$2:$C$16025,3,0)</f>
        <v>PT PP40 5001 COLORES</v>
      </c>
      <c r="G264" s="53">
        <f>VLOOKUP(B264,[1]Articulos!$A$2:$F$16025,4,0)</f>
        <v>30</v>
      </c>
      <c r="H264" s="28" t="str">
        <f>VLOOKUP(F264,'[5]Anexo Ventas mes a mes  2020'!B$5:G$58,6,0)</f>
        <v>Hot melt</v>
      </c>
      <c r="I264" s="28" t="s">
        <v>339</v>
      </c>
      <c r="J264" s="28">
        <v>5630160</v>
      </c>
      <c r="M264">
        <v>60</v>
      </c>
      <c r="N264" s="28">
        <v>5630160</v>
      </c>
      <c r="AI264" s="27">
        <f t="shared" si="66"/>
        <v>0</v>
      </c>
      <c r="AJ264" s="27">
        <f t="shared" si="67"/>
        <v>1800</v>
      </c>
      <c r="AK264" s="27">
        <f t="shared" si="68"/>
        <v>0</v>
      </c>
      <c r="AL264" s="27">
        <f t="shared" si="69"/>
        <v>0</v>
      </c>
      <c r="AM264" s="27">
        <f t="shared" si="70"/>
        <v>0</v>
      </c>
      <c r="AN264" s="27">
        <f t="shared" si="71"/>
        <v>0</v>
      </c>
      <c r="AO264" s="27">
        <f t="shared" si="72"/>
        <v>0</v>
      </c>
      <c r="AP264" s="27">
        <f t="shared" si="73"/>
        <v>0</v>
      </c>
      <c r="AQ264" s="27">
        <f t="shared" si="74"/>
        <v>0</v>
      </c>
      <c r="AR264" s="27">
        <f t="shared" si="75"/>
        <v>0</v>
      </c>
      <c r="AS264" s="27">
        <f t="shared" si="76"/>
        <v>0</v>
      </c>
      <c r="AT264" s="27">
        <f t="shared" si="77"/>
        <v>0</v>
      </c>
      <c r="AU264" s="29">
        <f t="shared" si="78"/>
        <v>1800</v>
      </c>
      <c r="AV264" s="27"/>
      <c r="AW264" s="27">
        <f t="shared" si="80"/>
        <v>3127.8666666666668</v>
      </c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>
        <f t="shared" si="79"/>
        <v>3127.8666666666668</v>
      </c>
      <c r="BI264" s="22">
        <f t="shared" si="81"/>
        <v>0</v>
      </c>
      <c r="BJ264" s="22">
        <f t="shared" si="82"/>
        <v>0</v>
      </c>
    </row>
    <row r="265" spans="1:62" x14ac:dyDescent="0.25">
      <c r="A265">
        <v>8273</v>
      </c>
      <c r="B265" t="s">
        <v>661</v>
      </c>
      <c r="C265" t="s">
        <v>662</v>
      </c>
      <c r="D265" t="s">
        <v>1034</v>
      </c>
      <c r="E265" t="s">
        <v>57</v>
      </c>
      <c r="F265" t="str">
        <f>VLOOKUP(B265,[1]Articulos!$A$2:$C$16025,3,0)</f>
        <v>PT PP40 5001 COLORES</v>
      </c>
      <c r="G265" s="53">
        <f>VLOOKUP(B265,[1]Articulos!$A$2:$F$16025,4,0)</f>
        <v>30</v>
      </c>
      <c r="H265" s="28" t="str">
        <f>VLOOKUP(F265,'[5]Anexo Ventas mes a mes  2020'!B$5:G$58,6,0)</f>
        <v>Hot melt</v>
      </c>
      <c r="I265" s="28" t="s">
        <v>339</v>
      </c>
      <c r="J265" s="28">
        <v>3196200</v>
      </c>
      <c r="M265">
        <v>60</v>
      </c>
      <c r="N265" s="28">
        <v>2520000</v>
      </c>
      <c r="AA265">
        <v>14</v>
      </c>
      <c r="AB265" s="28">
        <v>676200</v>
      </c>
      <c r="AI265" s="27">
        <f t="shared" si="66"/>
        <v>0</v>
      </c>
      <c r="AJ265" s="27">
        <f t="shared" si="67"/>
        <v>1800</v>
      </c>
      <c r="AK265" s="27">
        <f t="shared" si="68"/>
        <v>0</v>
      </c>
      <c r="AL265" s="27">
        <f t="shared" si="69"/>
        <v>0</v>
      </c>
      <c r="AM265" s="27">
        <f t="shared" si="70"/>
        <v>0</v>
      </c>
      <c r="AN265" s="27">
        <f t="shared" si="71"/>
        <v>0</v>
      </c>
      <c r="AO265" s="27">
        <f t="shared" si="72"/>
        <v>0</v>
      </c>
      <c r="AP265" s="27">
        <f t="shared" si="73"/>
        <v>0</v>
      </c>
      <c r="AQ265" s="27">
        <f t="shared" si="74"/>
        <v>420</v>
      </c>
      <c r="AR265" s="27">
        <f t="shared" si="75"/>
        <v>0</v>
      </c>
      <c r="AS265" s="27">
        <f t="shared" si="76"/>
        <v>0</v>
      </c>
      <c r="AT265" s="27">
        <f t="shared" si="77"/>
        <v>0</v>
      </c>
      <c r="AU265" s="29">
        <f t="shared" si="78"/>
        <v>2220</v>
      </c>
      <c r="AV265" s="27"/>
      <c r="AW265" s="27">
        <f t="shared" si="80"/>
        <v>1400</v>
      </c>
      <c r="AX265" s="27"/>
      <c r="AY265" s="27"/>
      <c r="AZ265" s="27"/>
      <c r="BA265" s="27"/>
      <c r="BB265" s="27"/>
      <c r="BC265" s="27"/>
      <c r="BD265" s="27">
        <f>+AB265/AQ265</f>
        <v>1610</v>
      </c>
      <c r="BE265" s="27"/>
      <c r="BF265" s="27"/>
      <c r="BG265" s="27"/>
      <c r="BH265" s="27">
        <f t="shared" si="79"/>
        <v>1439.7297297297298</v>
      </c>
      <c r="BI265" s="22">
        <f t="shared" si="81"/>
        <v>676200</v>
      </c>
      <c r="BJ265" s="22">
        <f t="shared" si="82"/>
        <v>420</v>
      </c>
    </row>
    <row r="266" spans="1:62" x14ac:dyDescent="0.25">
      <c r="A266">
        <v>8274</v>
      </c>
      <c r="B266" t="s">
        <v>663</v>
      </c>
      <c r="C266" t="s">
        <v>664</v>
      </c>
      <c r="D266" t="s">
        <v>637</v>
      </c>
      <c r="E266" t="s">
        <v>18</v>
      </c>
      <c r="F266" t="str">
        <f>VLOOKUP(B266,[1]Articulos!$A$2:$C$16025,3,0)</f>
        <v>PT PP40 5001 COLORES</v>
      </c>
      <c r="G266" s="53">
        <f>VLOOKUP(B266,[1]Articulos!$A$2:$F$16025,4,0)</f>
        <v>30</v>
      </c>
      <c r="H266" s="28" t="str">
        <f>VLOOKUP(F266,'[5]Anexo Ventas mes a mes  2020'!B$5:G$58,6,0)</f>
        <v>Hot melt</v>
      </c>
      <c r="I266" s="28" t="s">
        <v>339</v>
      </c>
      <c r="J266" s="28">
        <v>5630160</v>
      </c>
      <c r="M266">
        <v>60</v>
      </c>
      <c r="N266" s="28">
        <v>5630160</v>
      </c>
      <c r="AI266" s="27">
        <f t="shared" si="66"/>
        <v>0</v>
      </c>
      <c r="AJ266" s="27">
        <f t="shared" si="67"/>
        <v>1800</v>
      </c>
      <c r="AK266" s="27">
        <f t="shared" si="68"/>
        <v>0</v>
      </c>
      <c r="AL266" s="27">
        <f t="shared" si="69"/>
        <v>0</v>
      </c>
      <c r="AM266" s="27">
        <f t="shared" si="70"/>
        <v>0</v>
      </c>
      <c r="AN266" s="27">
        <f t="shared" si="71"/>
        <v>0</v>
      </c>
      <c r="AO266" s="27">
        <f t="shared" si="72"/>
        <v>0</v>
      </c>
      <c r="AP266" s="27">
        <f t="shared" si="73"/>
        <v>0</v>
      </c>
      <c r="AQ266" s="27">
        <f t="shared" si="74"/>
        <v>0</v>
      </c>
      <c r="AR266" s="27">
        <f t="shared" si="75"/>
        <v>0</v>
      </c>
      <c r="AS266" s="27">
        <f t="shared" si="76"/>
        <v>0</v>
      </c>
      <c r="AT266" s="27">
        <f t="shared" si="77"/>
        <v>0</v>
      </c>
      <c r="AU266" s="29">
        <f t="shared" si="78"/>
        <v>1800</v>
      </c>
      <c r="AV266" s="27"/>
      <c r="AW266" s="27">
        <f t="shared" si="80"/>
        <v>3127.8666666666668</v>
      </c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>
        <f t="shared" si="79"/>
        <v>3127.8666666666668</v>
      </c>
      <c r="BI266" s="22">
        <f t="shared" si="81"/>
        <v>0</v>
      </c>
      <c r="BJ266" s="22">
        <f t="shared" si="82"/>
        <v>0</v>
      </c>
    </row>
    <row r="267" spans="1:62" x14ac:dyDescent="0.25">
      <c r="A267">
        <v>8275</v>
      </c>
      <c r="B267" t="s">
        <v>669</v>
      </c>
      <c r="C267" t="s">
        <v>670</v>
      </c>
      <c r="D267" t="s">
        <v>651</v>
      </c>
      <c r="E267" t="s">
        <v>71</v>
      </c>
      <c r="F267" t="str">
        <f>VLOOKUP(B267,[1]Articulos!$A$2:$C$16025,3,0)</f>
        <v>PT PP RISTRAS</v>
      </c>
      <c r="G267" s="53">
        <f>VLOOKUP(B267,[1]Articulos!$A$2:$F$16025,4,0)</f>
        <v>4.8</v>
      </c>
      <c r="H267" s="28" t="str">
        <f>VLOOKUP(F267,'[5]Anexo Ventas mes a mes  2020'!B$5:G$58,6,0)</f>
        <v>Hot melt</v>
      </c>
      <c r="I267" s="28" t="s">
        <v>339</v>
      </c>
      <c r="J267" s="28">
        <v>3159648</v>
      </c>
      <c r="U267">
        <v>432</v>
      </c>
      <c r="V267" s="28">
        <v>3159648</v>
      </c>
      <c r="AI267" s="27">
        <f t="shared" si="66"/>
        <v>0</v>
      </c>
      <c r="AJ267" s="27">
        <f t="shared" si="67"/>
        <v>0</v>
      </c>
      <c r="AK267" s="27">
        <f t="shared" si="68"/>
        <v>0</v>
      </c>
      <c r="AL267" s="27">
        <f t="shared" si="69"/>
        <v>0</v>
      </c>
      <c r="AM267" s="27">
        <f t="shared" si="70"/>
        <v>0</v>
      </c>
      <c r="AN267" s="27">
        <f t="shared" si="71"/>
        <v>2073.6</v>
      </c>
      <c r="AO267" s="27">
        <f t="shared" si="72"/>
        <v>0</v>
      </c>
      <c r="AP267" s="27">
        <f t="shared" si="73"/>
        <v>0</v>
      </c>
      <c r="AQ267" s="27">
        <f t="shared" si="74"/>
        <v>0</v>
      </c>
      <c r="AR267" s="27">
        <f t="shared" si="75"/>
        <v>0</v>
      </c>
      <c r="AS267" s="27">
        <f t="shared" si="76"/>
        <v>0</v>
      </c>
      <c r="AT267" s="27">
        <f t="shared" si="77"/>
        <v>0</v>
      </c>
      <c r="AU267" s="29">
        <f t="shared" si="78"/>
        <v>2073.6</v>
      </c>
      <c r="AV267" s="27"/>
      <c r="AW267" s="27"/>
      <c r="AX267" s="27"/>
      <c r="AY267" s="27"/>
      <c r="AZ267" s="27"/>
      <c r="BA267" s="27">
        <f>+V267/AN267</f>
        <v>1523.75</v>
      </c>
      <c r="BB267" s="27"/>
      <c r="BC267" s="27"/>
      <c r="BD267" s="27"/>
      <c r="BE267" s="27"/>
      <c r="BF267" s="27"/>
      <c r="BG267" s="27"/>
      <c r="BH267" s="27">
        <f t="shared" si="79"/>
        <v>1523.75</v>
      </c>
      <c r="BI267" s="22">
        <f t="shared" si="81"/>
        <v>3159648</v>
      </c>
      <c r="BJ267" s="22">
        <f t="shared" si="82"/>
        <v>2073.6</v>
      </c>
    </row>
    <row r="268" spans="1:62" x14ac:dyDescent="0.25">
      <c r="A268">
        <v>8276</v>
      </c>
      <c r="B268" t="s">
        <v>669</v>
      </c>
      <c r="C268" t="s">
        <v>670</v>
      </c>
      <c r="D268" t="s">
        <v>654</v>
      </c>
      <c r="E268" t="s">
        <v>54</v>
      </c>
      <c r="F268" t="str">
        <f>VLOOKUP(B268,[1]Articulos!$A$2:$C$16025,3,0)</f>
        <v>PT PP RISTRAS</v>
      </c>
      <c r="G268" s="53">
        <f>VLOOKUP(B268,[1]Articulos!$A$2:$F$16025,4,0)</f>
        <v>4.8</v>
      </c>
      <c r="H268" s="28" t="str">
        <f>VLOOKUP(F268,'[5]Anexo Ventas mes a mes  2020'!B$5:G$58,6,0)</f>
        <v>Hot melt</v>
      </c>
      <c r="I268" s="28" t="s">
        <v>339</v>
      </c>
      <c r="J268" s="28">
        <v>81558414</v>
      </c>
      <c r="K268">
        <v>720</v>
      </c>
      <c r="L268" s="28">
        <v>5266080</v>
      </c>
      <c r="M268" s="31">
        <v>1440</v>
      </c>
      <c r="N268" s="28">
        <v>10532160</v>
      </c>
      <c r="O268" s="31">
        <v>1152</v>
      </c>
      <c r="P268" s="28">
        <v>8425728</v>
      </c>
      <c r="S268" s="31">
        <v>1368</v>
      </c>
      <c r="T268" s="28">
        <v>10005552</v>
      </c>
      <c r="U268">
        <v>783</v>
      </c>
      <c r="V268" s="28">
        <v>5726862</v>
      </c>
      <c r="W268">
        <v>648</v>
      </c>
      <c r="X268" s="28">
        <v>4739472</v>
      </c>
      <c r="Y268" s="31">
        <v>2880</v>
      </c>
      <c r="Z268" s="28">
        <v>21064320</v>
      </c>
      <c r="AA268">
        <v>0</v>
      </c>
      <c r="AB268" s="28">
        <v>0</v>
      </c>
      <c r="AC268">
        <v>360</v>
      </c>
      <c r="AD268" s="28">
        <v>2633040</v>
      </c>
      <c r="AE268" s="31">
        <v>1800</v>
      </c>
      <c r="AF268" s="28">
        <v>13165200</v>
      </c>
      <c r="AI268" s="27">
        <f t="shared" si="66"/>
        <v>3456</v>
      </c>
      <c r="AJ268" s="27">
        <f t="shared" si="67"/>
        <v>6912</v>
      </c>
      <c r="AK268" s="27">
        <f t="shared" si="68"/>
        <v>5529.5999999999995</v>
      </c>
      <c r="AL268" s="27">
        <f t="shared" si="69"/>
        <v>0</v>
      </c>
      <c r="AM268" s="27">
        <f t="shared" si="70"/>
        <v>6566.4</v>
      </c>
      <c r="AN268" s="27">
        <f t="shared" si="71"/>
        <v>3758.3999999999996</v>
      </c>
      <c r="AO268" s="27">
        <f t="shared" si="72"/>
        <v>3110.4</v>
      </c>
      <c r="AP268" s="27">
        <f t="shared" si="73"/>
        <v>13824</v>
      </c>
      <c r="AQ268" s="27">
        <f t="shared" si="74"/>
        <v>0</v>
      </c>
      <c r="AR268" s="27">
        <f t="shared" si="75"/>
        <v>1728</v>
      </c>
      <c r="AS268" s="27">
        <f t="shared" si="76"/>
        <v>8640</v>
      </c>
      <c r="AT268" s="27">
        <f t="shared" si="77"/>
        <v>0</v>
      </c>
      <c r="AU268" s="29">
        <f t="shared" si="78"/>
        <v>53524.800000000003</v>
      </c>
      <c r="AV268" s="27">
        <f>+L268/AI268</f>
        <v>1523.75</v>
      </c>
      <c r="AW268" s="27">
        <f>+N268/AJ268</f>
        <v>1523.75</v>
      </c>
      <c r="AX268" s="27">
        <f>+P268/AK268</f>
        <v>1523.7500000000002</v>
      </c>
      <c r="AY268" s="27"/>
      <c r="AZ268" s="27">
        <f>+T268/AM268</f>
        <v>1523.75</v>
      </c>
      <c r="BA268" s="27">
        <f>+V268/AN268</f>
        <v>1523.7500000000002</v>
      </c>
      <c r="BB268" s="27">
        <f>+X268/AO268</f>
        <v>1523.75</v>
      </c>
      <c r="BC268" s="27">
        <f>+Z268/AP268</f>
        <v>1523.75</v>
      </c>
      <c r="BD268" s="27"/>
      <c r="BE268" s="27">
        <f>+AD268/AR268</f>
        <v>1523.75</v>
      </c>
      <c r="BF268" s="27">
        <f>+AF268/AS268</f>
        <v>1523.75</v>
      </c>
      <c r="BG268" s="27"/>
      <c r="BH268" s="27">
        <f t="shared" si="79"/>
        <v>1523.75</v>
      </c>
      <c r="BI268" s="22">
        <f t="shared" si="81"/>
        <v>57334446</v>
      </c>
      <c r="BJ268" s="22">
        <f t="shared" si="82"/>
        <v>37627.199999999997</v>
      </c>
    </row>
    <row r="269" spans="1:62" x14ac:dyDescent="0.25">
      <c r="A269">
        <v>8277</v>
      </c>
      <c r="B269" t="s">
        <v>669</v>
      </c>
      <c r="C269" t="s">
        <v>670</v>
      </c>
      <c r="D269" t="s">
        <v>338</v>
      </c>
      <c r="E269" t="s">
        <v>19</v>
      </c>
      <c r="F269" t="str">
        <f>VLOOKUP(B269,[1]Articulos!$A$2:$C$16025,3,0)</f>
        <v>PT PP RISTRAS</v>
      </c>
      <c r="G269" s="53">
        <f>VLOOKUP(B269,[1]Articulos!$A$2:$F$16025,4,0)</f>
        <v>4.8</v>
      </c>
      <c r="H269" s="28" t="str">
        <f>VLOOKUP(F269,'[5]Anexo Ventas mes a mes  2020'!B$5:G$58,6,0)</f>
        <v>Hot melt</v>
      </c>
      <c r="I269" s="28" t="s">
        <v>339</v>
      </c>
      <c r="J269" s="28">
        <v>1752840</v>
      </c>
      <c r="O269">
        <v>360</v>
      </c>
      <c r="P269" s="28">
        <v>1752840</v>
      </c>
      <c r="AI269" s="27">
        <f t="shared" si="66"/>
        <v>0</v>
      </c>
      <c r="AJ269" s="27">
        <f t="shared" si="67"/>
        <v>0</v>
      </c>
      <c r="AK269" s="27">
        <f t="shared" si="68"/>
        <v>1728</v>
      </c>
      <c r="AL269" s="27">
        <f t="shared" si="69"/>
        <v>0</v>
      </c>
      <c r="AM269" s="27">
        <f t="shared" si="70"/>
        <v>0</v>
      </c>
      <c r="AN269" s="27">
        <f t="shared" si="71"/>
        <v>0</v>
      </c>
      <c r="AO269" s="27">
        <f t="shared" si="72"/>
        <v>0</v>
      </c>
      <c r="AP269" s="27">
        <f t="shared" si="73"/>
        <v>0</v>
      </c>
      <c r="AQ269" s="27">
        <f t="shared" si="74"/>
        <v>0</v>
      </c>
      <c r="AR269" s="27">
        <f t="shared" si="75"/>
        <v>0</v>
      </c>
      <c r="AS269" s="27">
        <f t="shared" si="76"/>
        <v>0</v>
      </c>
      <c r="AT269" s="27">
        <f t="shared" si="77"/>
        <v>0</v>
      </c>
      <c r="AU269" s="29">
        <f t="shared" si="78"/>
        <v>1728</v>
      </c>
      <c r="AV269" s="27"/>
      <c r="AW269" s="27"/>
      <c r="AX269" s="27">
        <f>+P269/AK269</f>
        <v>1014.375</v>
      </c>
      <c r="AY269" s="27"/>
      <c r="AZ269" s="27"/>
      <c r="BA269" s="27"/>
      <c r="BB269" s="27"/>
      <c r="BC269" s="27"/>
      <c r="BD269" s="27"/>
      <c r="BE269" s="27"/>
      <c r="BF269" s="27"/>
      <c r="BG269" s="27"/>
      <c r="BH269" s="27">
        <f t="shared" si="79"/>
        <v>1014.375</v>
      </c>
      <c r="BI269" s="22">
        <f t="shared" si="81"/>
        <v>0</v>
      </c>
      <c r="BJ269" s="22">
        <f t="shared" si="82"/>
        <v>0</v>
      </c>
    </row>
    <row r="270" spans="1:62" x14ac:dyDescent="0.25">
      <c r="A270">
        <v>8278</v>
      </c>
      <c r="B270" t="s">
        <v>669</v>
      </c>
      <c r="C270" t="s">
        <v>670</v>
      </c>
      <c r="D270" t="s">
        <v>673</v>
      </c>
      <c r="E270" t="s">
        <v>100</v>
      </c>
      <c r="F270" t="str">
        <f>VLOOKUP(B270,[1]Articulos!$A$2:$C$16025,3,0)</f>
        <v>PT PP RISTRAS</v>
      </c>
      <c r="G270" s="53">
        <f>VLOOKUP(B270,[1]Articulos!$A$2:$F$16025,4,0)</f>
        <v>4.8</v>
      </c>
      <c r="H270" s="28" t="str">
        <f>VLOOKUP(F270,'[5]Anexo Ventas mes a mes  2020'!B$5:G$58,6,0)</f>
        <v>Hot melt</v>
      </c>
      <c r="I270" s="28" t="s">
        <v>339</v>
      </c>
      <c r="J270" s="28">
        <v>2173080</v>
      </c>
      <c r="K270">
        <v>1</v>
      </c>
      <c r="L270" s="28">
        <v>4200</v>
      </c>
      <c r="M270">
        <v>71</v>
      </c>
      <c r="N270" s="28">
        <v>298200</v>
      </c>
      <c r="O270">
        <v>72</v>
      </c>
      <c r="P270" s="28">
        <v>302400</v>
      </c>
      <c r="Q270">
        <v>-1</v>
      </c>
      <c r="R270" s="28">
        <v>-4200</v>
      </c>
      <c r="Y270">
        <v>216</v>
      </c>
      <c r="Z270" s="28">
        <v>907200</v>
      </c>
      <c r="AE270">
        <v>144</v>
      </c>
      <c r="AF270" s="28">
        <v>665280</v>
      </c>
      <c r="AI270" s="27">
        <f t="shared" si="66"/>
        <v>4.8</v>
      </c>
      <c r="AJ270" s="27">
        <f t="shared" si="67"/>
        <v>340.8</v>
      </c>
      <c r="AK270" s="27">
        <f t="shared" si="68"/>
        <v>345.59999999999997</v>
      </c>
      <c r="AL270" s="27">
        <f t="shared" si="69"/>
        <v>-4.8</v>
      </c>
      <c r="AM270" s="27">
        <f t="shared" si="70"/>
        <v>0</v>
      </c>
      <c r="AN270" s="27">
        <f t="shared" si="71"/>
        <v>0</v>
      </c>
      <c r="AO270" s="27">
        <f t="shared" si="72"/>
        <v>0</v>
      </c>
      <c r="AP270" s="27">
        <f t="shared" si="73"/>
        <v>1036.8</v>
      </c>
      <c r="AQ270" s="27">
        <f t="shared" si="74"/>
        <v>0</v>
      </c>
      <c r="AR270" s="27">
        <f t="shared" si="75"/>
        <v>0</v>
      </c>
      <c r="AS270" s="27">
        <f t="shared" si="76"/>
        <v>691.19999999999993</v>
      </c>
      <c r="AT270" s="27">
        <f t="shared" si="77"/>
        <v>0</v>
      </c>
      <c r="AU270" s="29">
        <f t="shared" si="78"/>
        <v>2414.4</v>
      </c>
      <c r="AV270" s="27">
        <f>+L270/AI270</f>
        <v>875</v>
      </c>
      <c r="AW270" s="27">
        <f>+N270/AJ270</f>
        <v>875</v>
      </c>
      <c r="AX270" s="27">
        <f>+P270/AK270</f>
        <v>875.00000000000011</v>
      </c>
      <c r="AY270" s="27">
        <f>+R270/AL270</f>
        <v>875</v>
      </c>
      <c r="AZ270" s="27"/>
      <c r="BA270" s="27"/>
      <c r="BB270" s="27"/>
      <c r="BC270" s="27">
        <f>+Z270/AP270</f>
        <v>875</v>
      </c>
      <c r="BD270" s="27"/>
      <c r="BE270" s="27"/>
      <c r="BF270" s="27">
        <f>+AF270/AS270</f>
        <v>962.50000000000011</v>
      </c>
      <c r="BG270" s="27"/>
      <c r="BH270" s="27">
        <f t="shared" si="79"/>
        <v>900.04970178926442</v>
      </c>
      <c r="BI270" s="22">
        <f t="shared" si="81"/>
        <v>1568280</v>
      </c>
      <c r="BJ270" s="22">
        <f t="shared" si="82"/>
        <v>1723.1999999999998</v>
      </c>
    </row>
    <row r="271" spans="1:62" x14ac:dyDescent="0.25">
      <c r="A271">
        <v>8279</v>
      </c>
      <c r="B271" t="s">
        <v>1048</v>
      </c>
      <c r="C271" t="s">
        <v>1047</v>
      </c>
      <c r="D271" t="s">
        <v>579</v>
      </c>
      <c r="E271" t="s">
        <v>50</v>
      </c>
      <c r="F271" t="str">
        <f>VLOOKUP(B271,[1]Articulos!$A$2:$C$16025,3,0)</f>
        <v>PT PP25 5001 IMP</v>
      </c>
      <c r="G271" s="53">
        <f>VLOOKUP(B271,[1]Articulos!$A$2:$F$16025,4,0)</f>
        <v>18</v>
      </c>
      <c r="H271" s="28" t="str">
        <f>VLOOKUP(F271,'[5]Anexo Ventas mes a mes  2020'!B$5:G$58,6,0)</f>
        <v>Hot melt</v>
      </c>
      <c r="I271" s="28" t="s">
        <v>339</v>
      </c>
      <c r="J271" s="28">
        <v>66804.23</v>
      </c>
      <c r="S271">
        <v>3</v>
      </c>
      <c r="T271" s="28">
        <v>66804.23</v>
      </c>
      <c r="AI271" s="27">
        <f t="shared" si="66"/>
        <v>0</v>
      </c>
      <c r="AJ271" s="27">
        <f t="shared" si="67"/>
        <v>0</v>
      </c>
      <c r="AK271" s="27">
        <f t="shared" si="68"/>
        <v>0</v>
      </c>
      <c r="AL271" s="27">
        <f t="shared" si="69"/>
        <v>0</v>
      </c>
      <c r="AM271" s="27">
        <f t="shared" si="70"/>
        <v>54</v>
      </c>
      <c r="AN271" s="27">
        <f t="shared" si="71"/>
        <v>0</v>
      </c>
      <c r="AO271" s="27">
        <f t="shared" si="72"/>
        <v>0</v>
      </c>
      <c r="AP271" s="27">
        <f t="shared" si="73"/>
        <v>0</v>
      </c>
      <c r="AQ271" s="27">
        <f t="shared" si="74"/>
        <v>0</v>
      </c>
      <c r="AR271" s="27">
        <f t="shared" si="75"/>
        <v>0</v>
      </c>
      <c r="AS271" s="27">
        <f t="shared" si="76"/>
        <v>0</v>
      </c>
      <c r="AT271" s="27">
        <f t="shared" si="77"/>
        <v>0</v>
      </c>
      <c r="AU271" s="29">
        <f t="shared" si="78"/>
        <v>54</v>
      </c>
      <c r="AV271" s="27"/>
      <c r="AW271" s="27"/>
      <c r="AX271" s="27"/>
      <c r="AY271" s="27"/>
      <c r="AZ271" s="27">
        <f>+T271/AM271</f>
        <v>1237.1153703703703</v>
      </c>
      <c r="BA271" s="27"/>
      <c r="BB271" s="27"/>
      <c r="BC271" s="27"/>
      <c r="BD271" s="27"/>
      <c r="BE271" s="27"/>
      <c r="BF271" s="27"/>
      <c r="BG271" s="27"/>
      <c r="BH271" s="27">
        <f t="shared" si="79"/>
        <v>1237.1153703703703</v>
      </c>
      <c r="BI271" s="22">
        <f t="shared" si="81"/>
        <v>66804.23</v>
      </c>
      <c r="BJ271" s="22">
        <f t="shared" si="82"/>
        <v>54</v>
      </c>
    </row>
    <row r="272" spans="1:62" x14ac:dyDescent="0.25">
      <c r="A272">
        <v>8280</v>
      </c>
      <c r="B272" t="s">
        <v>1347</v>
      </c>
      <c r="C272" t="s">
        <v>1047</v>
      </c>
      <c r="D272" t="s">
        <v>410</v>
      </c>
      <c r="E272" t="s">
        <v>51</v>
      </c>
      <c r="F272" t="str">
        <f>VLOOKUP(B272,[1]Articulos!$A$2:$C$16025,3,0)</f>
        <v>PT PP25 5001 IMP</v>
      </c>
      <c r="G272" s="53">
        <f>VLOOKUP(B272,[1]Articulos!$A$2:$F$16025,4,0)</f>
        <v>18</v>
      </c>
      <c r="H272" s="28" t="str">
        <f>VLOOKUP(F272,'[5]Anexo Ventas mes a mes  2020'!B$5:G$58,6,0)</f>
        <v>Hot melt</v>
      </c>
      <c r="I272" s="28" t="s">
        <v>339</v>
      </c>
      <c r="J272" s="28">
        <v>12666991.199999999</v>
      </c>
      <c r="M272">
        <v>722</v>
      </c>
      <c r="N272" s="28">
        <v>12666991.199999999</v>
      </c>
      <c r="AI272" s="27">
        <f t="shared" si="66"/>
        <v>0</v>
      </c>
      <c r="AJ272" s="27">
        <f t="shared" si="67"/>
        <v>12996</v>
      </c>
      <c r="AK272" s="27">
        <f t="shared" si="68"/>
        <v>0</v>
      </c>
      <c r="AL272" s="27">
        <f t="shared" si="69"/>
        <v>0</v>
      </c>
      <c r="AM272" s="27">
        <f t="shared" si="70"/>
        <v>0</v>
      </c>
      <c r="AN272" s="27">
        <f t="shared" si="71"/>
        <v>0</v>
      </c>
      <c r="AO272" s="27">
        <f t="shared" si="72"/>
        <v>0</v>
      </c>
      <c r="AP272" s="27">
        <f t="shared" si="73"/>
        <v>0</v>
      </c>
      <c r="AQ272" s="27">
        <f t="shared" si="74"/>
        <v>0</v>
      </c>
      <c r="AR272" s="27">
        <f t="shared" si="75"/>
        <v>0</v>
      </c>
      <c r="AS272" s="27">
        <f t="shared" si="76"/>
        <v>0</v>
      </c>
      <c r="AT272" s="27">
        <f t="shared" si="77"/>
        <v>0</v>
      </c>
      <c r="AU272" s="29">
        <f t="shared" si="78"/>
        <v>12996</v>
      </c>
      <c r="AV272" s="27"/>
      <c r="AW272" s="27">
        <f>+N272/AJ272</f>
        <v>974.68384118190204</v>
      </c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>
        <f t="shared" si="79"/>
        <v>974.68384118190204</v>
      </c>
      <c r="BI272" s="22">
        <f t="shared" si="81"/>
        <v>0</v>
      </c>
      <c r="BJ272" s="22">
        <f t="shared" si="82"/>
        <v>0</v>
      </c>
    </row>
    <row r="273" spans="1:62" x14ac:dyDescent="0.25">
      <c r="A273">
        <v>8281</v>
      </c>
      <c r="B273" t="s">
        <v>1052</v>
      </c>
      <c r="C273" t="s">
        <v>1047</v>
      </c>
      <c r="D273" t="s">
        <v>579</v>
      </c>
      <c r="E273" t="s">
        <v>50</v>
      </c>
      <c r="F273" t="str">
        <f>VLOOKUP(B273,[1]Articulos!$A$2:$C$16025,3,0)</f>
        <v>PT PP25 5001 IMP</v>
      </c>
      <c r="G273" s="53">
        <f>VLOOKUP(B273,[1]Articulos!$A$2:$F$16025,4,0)</f>
        <v>18</v>
      </c>
      <c r="H273" s="28" t="str">
        <f>VLOOKUP(F273,'[5]Anexo Ventas mes a mes  2020'!B$5:G$58,6,0)</f>
        <v>Hot melt</v>
      </c>
      <c r="I273" s="28" t="s">
        <v>339</v>
      </c>
      <c r="J273" s="28">
        <v>14490653.699999999</v>
      </c>
      <c r="K273">
        <v>728</v>
      </c>
      <c r="L273" s="28">
        <v>14247079.279999999</v>
      </c>
      <c r="O273">
        <v>10</v>
      </c>
      <c r="P273" s="28">
        <v>243574.42</v>
      </c>
      <c r="AI273" s="27">
        <f t="shared" si="66"/>
        <v>13104</v>
      </c>
      <c r="AJ273" s="27">
        <f t="shared" si="67"/>
        <v>0</v>
      </c>
      <c r="AK273" s="27">
        <f t="shared" si="68"/>
        <v>180</v>
      </c>
      <c r="AL273" s="27">
        <f t="shared" si="69"/>
        <v>0</v>
      </c>
      <c r="AM273" s="27">
        <f t="shared" si="70"/>
        <v>0</v>
      </c>
      <c r="AN273" s="27">
        <f t="shared" si="71"/>
        <v>0</v>
      </c>
      <c r="AO273" s="27">
        <f t="shared" si="72"/>
        <v>0</v>
      </c>
      <c r="AP273" s="27">
        <f t="shared" si="73"/>
        <v>0</v>
      </c>
      <c r="AQ273" s="27">
        <f t="shared" si="74"/>
        <v>0</v>
      </c>
      <c r="AR273" s="27">
        <f t="shared" si="75"/>
        <v>0</v>
      </c>
      <c r="AS273" s="27">
        <f t="shared" si="76"/>
        <v>0</v>
      </c>
      <c r="AT273" s="27">
        <f t="shared" si="77"/>
        <v>0</v>
      </c>
      <c r="AU273" s="29">
        <f t="shared" si="78"/>
        <v>13284</v>
      </c>
      <c r="AV273" s="27">
        <f t="shared" ref="AV273:AV288" si="83">+L273/AI273</f>
        <v>1087.2313247863246</v>
      </c>
      <c r="AW273" s="27"/>
      <c r="AX273" s="27">
        <f>+P273/AK273</f>
        <v>1353.1912222222222</v>
      </c>
      <c r="AY273" s="27"/>
      <c r="AZ273" s="27"/>
      <c r="BA273" s="27"/>
      <c r="BB273" s="27"/>
      <c r="BC273" s="27"/>
      <c r="BD273" s="27"/>
      <c r="BE273" s="27"/>
      <c r="BF273" s="27"/>
      <c r="BG273" s="27"/>
      <c r="BH273" s="27">
        <f t="shared" si="79"/>
        <v>1090.8351174345075</v>
      </c>
      <c r="BI273" s="22">
        <f t="shared" si="81"/>
        <v>0</v>
      </c>
      <c r="BJ273" s="22">
        <f t="shared" si="82"/>
        <v>0</v>
      </c>
    </row>
    <row r="274" spans="1:62" x14ac:dyDescent="0.25">
      <c r="A274">
        <v>8282</v>
      </c>
      <c r="B274" t="s">
        <v>1054</v>
      </c>
      <c r="C274" t="s">
        <v>1047</v>
      </c>
      <c r="D274" t="s">
        <v>697</v>
      </c>
      <c r="E274" t="s">
        <v>53</v>
      </c>
      <c r="F274" t="str">
        <f>VLOOKUP(B274,[1]Articulos!$A$2:$C$16025,3,0)</f>
        <v>PT PP25 5001 IMP</v>
      </c>
      <c r="G274" s="53">
        <f>VLOOKUP(B274,[1]Articulos!$A$2:$F$16025,4,0)</f>
        <v>18</v>
      </c>
      <c r="H274" s="28" t="str">
        <f>VLOOKUP(F274,'[5]Anexo Ventas mes a mes  2020'!B$5:G$58,6,0)</f>
        <v>Hot melt</v>
      </c>
      <c r="I274" s="28" t="s">
        <v>339</v>
      </c>
      <c r="J274" s="28">
        <v>46017300</v>
      </c>
      <c r="K274" s="31">
        <v>1064</v>
      </c>
      <c r="L274" s="28">
        <v>27429920</v>
      </c>
      <c r="M274">
        <v>721</v>
      </c>
      <c r="N274" s="28">
        <v>18587380</v>
      </c>
      <c r="AI274" s="27">
        <f t="shared" si="66"/>
        <v>19152</v>
      </c>
      <c r="AJ274" s="27">
        <f t="shared" si="67"/>
        <v>12978</v>
      </c>
      <c r="AK274" s="27">
        <f t="shared" si="68"/>
        <v>0</v>
      </c>
      <c r="AL274" s="27">
        <f t="shared" si="69"/>
        <v>0</v>
      </c>
      <c r="AM274" s="27">
        <f t="shared" si="70"/>
        <v>0</v>
      </c>
      <c r="AN274" s="27">
        <f t="shared" si="71"/>
        <v>0</v>
      </c>
      <c r="AO274" s="27">
        <f t="shared" si="72"/>
        <v>0</v>
      </c>
      <c r="AP274" s="27">
        <f t="shared" si="73"/>
        <v>0</v>
      </c>
      <c r="AQ274" s="27">
        <f t="shared" si="74"/>
        <v>0</v>
      </c>
      <c r="AR274" s="27">
        <f t="shared" si="75"/>
        <v>0</v>
      </c>
      <c r="AS274" s="27">
        <f t="shared" si="76"/>
        <v>0</v>
      </c>
      <c r="AT274" s="27">
        <f t="shared" si="77"/>
        <v>0</v>
      </c>
      <c r="AU274" s="29">
        <f t="shared" si="78"/>
        <v>32130</v>
      </c>
      <c r="AV274" s="27">
        <f t="shared" si="83"/>
        <v>1432.2222222222222</v>
      </c>
      <c r="AW274" s="27">
        <f>+N274/AJ274</f>
        <v>1432.2222222222222</v>
      </c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>
        <f t="shared" si="79"/>
        <v>1432.2222222222222</v>
      </c>
      <c r="BI274" s="22">
        <f t="shared" si="81"/>
        <v>0</v>
      </c>
      <c r="BJ274" s="22">
        <f t="shared" si="82"/>
        <v>0</v>
      </c>
    </row>
    <row r="275" spans="1:62" x14ac:dyDescent="0.25">
      <c r="A275">
        <v>8283</v>
      </c>
      <c r="B275" t="s">
        <v>1054</v>
      </c>
      <c r="C275" t="s">
        <v>1047</v>
      </c>
      <c r="D275" t="s">
        <v>1348</v>
      </c>
      <c r="E275" t="s">
        <v>160</v>
      </c>
      <c r="F275" t="str">
        <f>VLOOKUP(B275,[1]Articulos!$A$2:$C$16025,3,0)</f>
        <v>PT PP25 5001 IMP</v>
      </c>
      <c r="G275" s="53">
        <f>VLOOKUP(B275,[1]Articulos!$A$2:$F$16025,4,0)</f>
        <v>18</v>
      </c>
      <c r="H275" s="28" t="str">
        <f>VLOOKUP(F275,'[5]Anexo Ventas mes a mes  2020'!B$5:G$58,6,0)</f>
        <v>Hot melt</v>
      </c>
      <c r="I275" s="28" t="s">
        <v>339</v>
      </c>
      <c r="J275" s="28">
        <v>2887360</v>
      </c>
      <c r="K275">
        <v>112</v>
      </c>
      <c r="L275" s="28">
        <v>2887360</v>
      </c>
      <c r="AI275" s="27">
        <f t="shared" si="66"/>
        <v>2016</v>
      </c>
      <c r="AJ275" s="27">
        <f t="shared" si="67"/>
        <v>0</v>
      </c>
      <c r="AK275" s="27">
        <f t="shared" si="68"/>
        <v>0</v>
      </c>
      <c r="AL275" s="27">
        <f t="shared" si="69"/>
        <v>0</v>
      </c>
      <c r="AM275" s="27">
        <f t="shared" si="70"/>
        <v>0</v>
      </c>
      <c r="AN275" s="27">
        <f t="shared" si="71"/>
        <v>0</v>
      </c>
      <c r="AO275" s="27">
        <f t="shared" si="72"/>
        <v>0</v>
      </c>
      <c r="AP275" s="27">
        <f t="shared" si="73"/>
        <v>0</v>
      </c>
      <c r="AQ275" s="27">
        <f t="shared" si="74"/>
        <v>0</v>
      </c>
      <c r="AR275" s="27">
        <f t="shared" si="75"/>
        <v>0</v>
      </c>
      <c r="AS275" s="27">
        <f t="shared" si="76"/>
        <v>0</v>
      </c>
      <c r="AT275" s="27">
        <f t="shared" si="77"/>
        <v>0</v>
      </c>
      <c r="AU275" s="29">
        <f t="shared" si="78"/>
        <v>2016</v>
      </c>
      <c r="AV275" s="27">
        <f t="shared" si="83"/>
        <v>1432.2222222222222</v>
      </c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>
        <f t="shared" si="79"/>
        <v>1432.2222222222222</v>
      </c>
      <c r="BI275" s="22">
        <f t="shared" si="81"/>
        <v>0</v>
      </c>
      <c r="BJ275" s="22">
        <f t="shared" si="82"/>
        <v>0</v>
      </c>
    </row>
    <row r="276" spans="1:62" x14ac:dyDescent="0.25">
      <c r="A276">
        <v>8284</v>
      </c>
      <c r="B276" t="s">
        <v>1054</v>
      </c>
      <c r="C276" t="s">
        <v>1047</v>
      </c>
      <c r="D276" t="s">
        <v>1349</v>
      </c>
      <c r="E276" t="s">
        <v>39</v>
      </c>
      <c r="F276" t="str">
        <f>VLOOKUP(B276,[1]Articulos!$A$2:$C$16025,3,0)</f>
        <v>PT PP25 5001 IMP</v>
      </c>
      <c r="G276" s="53">
        <f>VLOOKUP(B276,[1]Articulos!$A$2:$F$16025,4,0)</f>
        <v>18</v>
      </c>
      <c r="H276" s="28" t="str">
        <f>VLOOKUP(F276,'[5]Anexo Ventas mes a mes  2020'!B$5:G$58,6,0)</f>
        <v>Hot melt</v>
      </c>
      <c r="I276" s="28" t="s">
        <v>339</v>
      </c>
      <c r="J276" s="28">
        <v>2887360</v>
      </c>
      <c r="K276">
        <v>112</v>
      </c>
      <c r="L276" s="28">
        <v>2887360</v>
      </c>
      <c r="AI276" s="27">
        <f t="shared" si="66"/>
        <v>2016</v>
      </c>
      <c r="AJ276" s="27">
        <f t="shared" si="67"/>
        <v>0</v>
      </c>
      <c r="AK276" s="27">
        <f t="shared" si="68"/>
        <v>0</v>
      </c>
      <c r="AL276" s="27">
        <f t="shared" si="69"/>
        <v>0</v>
      </c>
      <c r="AM276" s="27">
        <f t="shared" si="70"/>
        <v>0</v>
      </c>
      <c r="AN276" s="27">
        <f t="shared" si="71"/>
        <v>0</v>
      </c>
      <c r="AO276" s="27">
        <f t="shared" si="72"/>
        <v>0</v>
      </c>
      <c r="AP276" s="27">
        <f t="shared" si="73"/>
        <v>0</v>
      </c>
      <c r="AQ276" s="27">
        <f t="shared" si="74"/>
        <v>0</v>
      </c>
      <c r="AR276" s="27">
        <f t="shared" si="75"/>
        <v>0</v>
      </c>
      <c r="AS276" s="27">
        <f t="shared" si="76"/>
        <v>0</v>
      </c>
      <c r="AT276" s="27">
        <f t="shared" si="77"/>
        <v>0</v>
      </c>
      <c r="AU276" s="29">
        <f t="shared" si="78"/>
        <v>2016</v>
      </c>
      <c r="AV276" s="27">
        <f t="shared" si="83"/>
        <v>1432.2222222222222</v>
      </c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>
        <f t="shared" si="79"/>
        <v>1432.2222222222222</v>
      </c>
      <c r="BI276" s="22">
        <f t="shared" si="81"/>
        <v>0</v>
      </c>
      <c r="BJ276" s="22">
        <f t="shared" si="82"/>
        <v>0</v>
      </c>
    </row>
    <row r="277" spans="1:62" x14ac:dyDescent="0.25">
      <c r="A277">
        <v>8285</v>
      </c>
      <c r="B277" t="s">
        <v>1054</v>
      </c>
      <c r="C277" t="s">
        <v>1047</v>
      </c>
      <c r="D277" t="s">
        <v>1350</v>
      </c>
      <c r="E277" t="s">
        <v>159</v>
      </c>
      <c r="F277" t="str">
        <f>VLOOKUP(B277,[1]Articulos!$A$2:$C$16025,3,0)</f>
        <v>PT PP25 5001 IMP</v>
      </c>
      <c r="G277" s="53">
        <f>VLOOKUP(B277,[1]Articulos!$A$2:$F$16025,4,0)</f>
        <v>18</v>
      </c>
      <c r="H277" s="28" t="str">
        <f>VLOOKUP(F277,'[5]Anexo Ventas mes a mes  2020'!B$5:G$58,6,0)</f>
        <v>Hot melt</v>
      </c>
      <c r="I277" s="28" t="s">
        <v>339</v>
      </c>
      <c r="J277" s="28">
        <v>721840</v>
      </c>
      <c r="K277">
        <v>28</v>
      </c>
      <c r="L277" s="28">
        <v>721840</v>
      </c>
      <c r="AI277" s="27">
        <f t="shared" si="66"/>
        <v>504</v>
      </c>
      <c r="AJ277" s="27">
        <f t="shared" si="67"/>
        <v>0</v>
      </c>
      <c r="AK277" s="27">
        <f t="shared" si="68"/>
        <v>0</v>
      </c>
      <c r="AL277" s="27">
        <f t="shared" si="69"/>
        <v>0</v>
      </c>
      <c r="AM277" s="27">
        <f t="shared" si="70"/>
        <v>0</v>
      </c>
      <c r="AN277" s="27">
        <f t="shared" si="71"/>
        <v>0</v>
      </c>
      <c r="AO277" s="27">
        <f t="shared" si="72"/>
        <v>0</v>
      </c>
      <c r="AP277" s="27">
        <f t="shared" si="73"/>
        <v>0</v>
      </c>
      <c r="AQ277" s="27">
        <f t="shared" si="74"/>
        <v>0</v>
      </c>
      <c r="AR277" s="27">
        <f t="shared" si="75"/>
        <v>0</v>
      </c>
      <c r="AS277" s="27">
        <f t="shared" si="76"/>
        <v>0</v>
      </c>
      <c r="AT277" s="27">
        <f t="shared" si="77"/>
        <v>0</v>
      </c>
      <c r="AU277" s="29">
        <f t="shared" si="78"/>
        <v>504</v>
      </c>
      <c r="AV277" s="27">
        <f t="shared" si="83"/>
        <v>1432.2222222222222</v>
      </c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>
        <f t="shared" si="79"/>
        <v>1432.2222222222222</v>
      </c>
      <c r="BI277" s="22">
        <f t="shared" si="81"/>
        <v>0</v>
      </c>
      <c r="BJ277" s="22">
        <f t="shared" si="82"/>
        <v>0</v>
      </c>
    </row>
    <row r="278" spans="1:62" x14ac:dyDescent="0.25">
      <c r="A278">
        <v>8286</v>
      </c>
      <c r="B278" t="s">
        <v>1055</v>
      </c>
      <c r="C278" t="s">
        <v>1047</v>
      </c>
      <c r="D278" t="s">
        <v>1056</v>
      </c>
      <c r="E278" t="s">
        <v>52</v>
      </c>
      <c r="F278" t="str">
        <f>VLOOKUP(B278,[1]Articulos!$A$2:$C$16025,3,0)</f>
        <v>PT PP25 5001 IMP</v>
      </c>
      <c r="G278" s="53">
        <f>VLOOKUP(B278,[1]Articulos!$A$2:$F$16025,4,0)</f>
        <v>18</v>
      </c>
      <c r="H278" s="28" t="str">
        <f>VLOOKUP(F278,'[5]Anexo Ventas mes a mes  2020'!B$5:G$58,6,0)</f>
        <v>Hot melt</v>
      </c>
      <c r="I278" s="28" t="s">
        <v>339</v>
      </c>
      <c r="J278" s="28">
        <v>-10069794</v>
      </c>
      <c r="K278">
        <v>-233</v>
      </c>
      <c r="L278" s="28">
        <v>-10069794</v>
      </c>
      <c r="AI278" s="27">
        <f t="shared" si="66"/>
        <v>-4194</v>
      </c>
      <c r="AJ278" s="27">
        <f t="shared" si="67"/>
        <v>0</v>
      </c>
      <c r="AK278" s="27">
        <f t="shared" si="68"/>
        <v>0</v>
      </c>
      <c r="AL278" s="27">
        <f t="shared" si="69"/>
        <v>0</v>
      </c>
      <c r="AM278" s="27">
        <f t="shared" si="70"/>
        <v>0</v>
      </c>
      <c r="AN278" s="27">
        <f t="shared" si="71"/>
        <v>0</v>
      </c>
      <c r="AO278" s="27">
        <f t="shared" si="72"/>
        <v>0</v>
      </c>
      <c r="AP278" s="27">
        <f t="shared" si="73"/>
        <v>0</v>
      </c>
      <c r="AQ278" s="27">
        <f t="shared" si="74"/>
        <v>0</v>
      </c>
      <c r="AR278" s="27">
        <f t="shared" si="75"/>
        <v>0</v>
      </c>
      <c r="AS278" s="27">
        <f t="shared" si="76"/>
        <v>0</v>
      </c>
      <c r="AT278" s="27">
        <f t="shared" si="77"/>
        <v>0</v>
      </c>
      <c r="AU278" s="29">
        <f t="shared" si="78"/>
        <v>-4194</v>
      </c>
      <c r="AV278" s="27">
        <f t="shared" si="83"/>
        <v>2401</v>
      </c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>
        <f t="shared" si="79"/>
        <v>2401</v>
      </c>
      <c r="BI278" s="22">
        <f t="shared" si="81"/>
        <v>0</v>
      </c>
      <c r="BJ278" s="22">
        <f t="shared" si="82"/>
        <v>0</v>
      </c>
    </row>
    <row r="279" spans="1:62" x14ac:dyDescent="0.25">
      <c r="A279">
        <v>8287</v>
      </c>
      <c r="B279" t="s">
        <v>1055</v>
      </c>
      <c r="C279" t="s">
        <v>1047</v>
      </c>
      <c r="D279" t="s">
        <v>1129</v>
      </c>
      <c r="E279" t="s">
        <v>17</v>
      </c>
      <c r="F279" t="str">
        <f>VLOOKUP(B279,[1]Articulos!$A$2:$C$16025,3,0)</f>
        <v>PT PP25 5001 IMP</v>
      </c>
      <c r="G279" s="53">
        <f>VLOOKUP(B279,[1]Articulos!$A$2:$F$16025,4,0)</f>
        <v>18</v>
      </c>
      <c r="H279" s="28" t="str">
        <f>VLOOKUP(F279,'[5]Anexo Ventas mes a mes  2020'!B$5:G$58,6,0)</f>
        <v>Hot melt</v>
      </c>
      <c r="I279" s="28" t="s">
        <v>339</v>
      </c>
      <c r="J279" s="28">
        <v>4105710</v>
      </c>
      <c r="K279">
        <v>95</v>
      </c>
      <c r="L279" s="28">
        <v>4105710</v>
      </c>
      <c r="AI279" s="27">
        <f t="shared" si="66"/>
        <v>1710</v>
      </c>
      <c r="AJ279" s="27">
        <f t="shared" si="67"/>
        <v>0</v>
      </c>
      <c r="AK279" s="27">
        <f t="shared" si="68"/>
        <v>0</v>
      </c>
      <c r="AL279" s="27">
        <f t="shared" si="69"/>
        <v>0</v>
      </c>
      <c r="AM279" s="27">
        <f t="shared" si="70"/>
        <v>0</v>
      </c>
      <c r="AN279" s="27">
        <f t="shared" si="71"/>
        <v>0</v>
      </c>
      <c r="AO279" s="27">
        <f t="shared" si="72"/>
        <v>0</v>
      </c>
      <c r="AP279" s="27">
        <f t="shared" si="73"/>
        <v>0</v>
      </c>
      <c r="AQ279" s="27">
        <f t="shared" si="74"/>
        <v>0</v>
      </c>
      <c r="AR279" s="27">
        <f t="shared" si="75"/>
        <v>0</v>
      </c>
      <c r="AS279" s="27">
        <f t="shared" si="76"/>
        <v>0</v>
      </c>
      <c r="AT279" s="27">
        <f t="shared" si="77"/>
        <v>0</v>
      </c>
      <c r="AU279" s="29">
        <f t="shared" si="78"/>
        <v>1710</v>
      </c>
      <c r="AV279" s="27">
        <f t="shared" si="83"/>
        <v>2401</v>
      </c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>
        <f t="shared" si="79"/>
        <v>2401</v>
      </c>
      <c r="BI279" s="22">
        <f t="shared" si="81"/>
        <v>0</v>
      </c>
      <c r="BJ279" s="22">
        <f t="shared" si="82"/>
        <v>0</v>
      </c>
    </row>
    <row r="280" spans="1:62" x14ac:dyDescent="0.25">
      <c r="A280">
        <v>8288</v>
      </c>
      <c r="B280" t="s">
        <v>1055</v>
      </c>
      <c r="C280" t="s">
        <v>1047</v>
      </c>
      <c r="D280" t="s">
        <v>1057</v>
      </c>
      <c r="E280" t="s">
        <v>20</v>
      </c>
      <c r="F280" t="str">
        <f>VLOOKUP(B280,[1]Articulos!$A$2:$C$16025,3,0)</f>
        <v>PT PP25 5001 IMP</v>
      </c>
      <c r="G280" s="53">
        <f>VLOOKUP(B280,[1]Articulos!$A$2:$F$16025,4,0)</f>
        <v>18</v>
      </c>
      <c r="H280" s="28" t="str">
        <f>VLOOKUP(F280,'[5]Anexo Ventas mes a mes  2020'!B$5:G$58,6,0)</f>
        <v>Hot melt</v>
      </c>
      <c r="I280" s="28" t="s">
        <v>339</v>
      </c>
      <c r="J280" s="28">
        <v>3543876</v>
      </c>
      <c r="K280">
        <v>82</v>
      </c>
      <c r="L280" s="28">
        <v>3543876</v>
      </c>
      <c r="AI280" s="27">
        <f t="shared" si="66"/>
        <v>1476</v>
      </c>
      <c r="AJ280" s="27">
        <f t="shared" si="67"/>
        <v>0</v>
      </c>
      <c r="AK280" s="27">
        <f t="shared" si="68"/>
        <v>0</v>
      </c>
      <c r="AL280" s="27">
        <f t="shared" si="69"/>
        <v>0</v>
      </c>
      <c r="AM280" s="27">
        <f t="shared" si="70"/>
        <v>0</v>
      </c>
      <c r="AN280" s="27">
        <f t="shared" si="71"/>
        <v>0</v>
      </c>
      <c r="AO280" s="27">
        <f t="shared" si="72"/>
        <v>0</v>
      </c>
      <c r="AP280" s="27">
        <f t="shared" si="73"/>
        <v>0</v>
      </c>
      <c r="AQ280" s="27">
        <f t="shared" si="74"/>
        <v>0</v>
      </c>
      <c r="AR280" s="27">
        <f t="shared" si="75"/>
        <v>0</v>
      </c>
      <c r="AS280" s="27">
        <f t="shared" si="76"/>
        <v>0</v>
      </c>
      <c r="AT280" s="27">
        <f t="shared" si="77"/>
        <v>0</v>
      </c>
      <c r="AU280" s="29">
        <f t="shared" si="78"/>
        <v>1476</v>
      </c>
      <c r="AV280" s="27">
        <f t="shared" si="83"/>
        <v>2401</v>
      </c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>
        <f t="shared" si="79"/>
        <v>2401</v>
      </c>
      <c r="BI280" s="22">
        <f t="shared" si="81"/>
        <v>0</v>
      </c>
      <c r="BJ280" s="22">
        <f t="shared" si="82"/>
        <v>0</v>
      </c>
    </row>
    <row r="281" spans="1:62" x14ac:dyDescent="0.25">
      <c r="A281">
        <v>8289</v>
      </c>
      <c r="B281" t="s">
        <v>1055</v>
      </c>
      <c r="C281" t="s">
        <v>1047</v>
      </c>
      <c r="D281" t="s">
        <v>1130</v>
      </c>
      <c r="E281" t="s">
        <v>27</v>
      </c>
      <c r="F281" t="str">
        <f>VLOOKUP(B281,[1]Articulos!$A$2:$C$16025,3,0)</f>
        <v>PT PP25 5001 IMP</v>
      </c>
      <c r="G281" s="53">
        <f>VLOOKUP(B281,[1]Articulos!$A$2:$F$16025,4,0)</f>
        <v>18</v>
      </c>
      <c r="H281" s="28" t="str">
        <f>VLOOKUP(F281,'[5]Anexo Ventas mes a mes  2020'!B$5:G$58,6,0)</f>
        <v>Hot melt</v>
      </c>
      <c r="I281" s="28" t="s">
        <v>339</v>
      </c>
      <c r="J281" s="28">
        <v>864360</v>
      </c>
      <c r="K281">
        <v>20</v>
      </c>
      <c r="L281" s="28">
        <v>864360</v>
      </c>
      <c r="AI281" s="27">
        <f t="shared" si="66"/>
        <v>360</v>
      </c>
      <c r="AJ281" s="27">
        <f t="shared" si="67"/>
        <v>0</v>
      </c>
      <c r="AK281" s="27">
        <f t="shared" si="68"/>
        <v>0</v>
      </c>
      <c r="AL281" s="27">
        <f t="shared" si="69"/>
        <v>0</v>
      </c>
      <c r="AM281" s="27">
        <f t="shared" si="70"/>
        <v>0</v>
      </c>
      <c r="AN281" s="27">
        <f t="shared" si="71"/>
        <v>0</v>
      </c>
      <c r="AO281" s="27">
        <f t="shared" si="72"/>
        <v>0</v>
      </c>
      <c r="AP281" s="27">
        <f t="shared" si="73"/>
        <v>0</v>
      </c>
      <c r="AQ281" s="27">
        <f t="shared" si="74"/>
        <v>0</v>
      </c>
      <c r="AR281" s="27">
        <f t="shared" si="75"/>
        <v>0</v>
      </c>
      <c r="AS281" s="27">
        <f t="shared" si="76"/>
        <v>0</v>
      </c>
      <c r="AT281" s="27">
        <f t="shared" si="77"/>
        <v>0</v>
      </c>
      <c r="AU281" s="29">
        <f t="shared" si="78"/>
        <v>360</v>
      </c>
      <c r="AV281" s="27">
        <f t="shared" si="83"/>
        <v>2401</v>
      </c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>
        <f t="shared" si="79"/>
        <v>2401</v>
      </c>
      <c r="BI281" s="22">
        <f t="shared" si="81"/>
        <v>0</v>
      </c>
      <c r="BJ281" s="22">
        <f t="shared" si="82"/>
        <v>0</v>
      </c>
    </row>
    <row r="282" spans="1:62" x14ac:dyDescent="0.25">
      <c r="A282">
        <v>8290</v>
      </c>
      <c r="B282" t="s">
        <v>1055</v>
      </c>
      <c r="C282" t="s">
        <v>1047</v>
      </c>
      <c r="D282" t="s">
        <v>1131</v>
      </c>
      <c r="E282" t="s">
        <v>26</v>
      </c>
      <c r="F282" t="str">
        <f>VLOOKUP(B282,[1]Articulos!$A$2:$C$16025,3,0)</f>
        <v>PT PP25 5001 IMP</v>
      </c>
      <c r="G282" s="53">
        <f>VLOOKUP(B282,[1]Articulos!$A$2:$F$16025,4,0)</f>
        <v>18</v>
      </c>
      <c r="H282" s="28" t="str">
        <f>VLOOKUP(F282,'[5]Anexo Ventas mes a mes  2020'!B$5:G$58,6,0)</f>
        <v>Hot melt</v>
      </c>
      <c r="I282" s="28" t="s">
        <v>339</v>
      </c>
      <c r="J282" s="28">
        <v>1512630</v>
      </c>
      <c r="K282">
        <v>35</v>
      </c>
      <c r="L282" s="28">
        <v>1512630</v>
      </c>
      <c r="AI282" s="27">
        <f t="shared" si="66"/>
        <v>630</v>
      </c>
      <c r="AJ282" s="27">
        <f t="shared" si="67"/>
        <v>0</v>
      </c>
      <c r="AK282" s="27">
        <f t="shared" si="68"/>
        <v>0</v>
      </c>
      <c r="AL282" s="27">
        <f t="shared" si="69"/>
        <v>0</v>
      </c>
      <c r="AM282" s="27">
        <f t="shared" si="70"/>
        <v>0</v>
      </c>
      <c r="AN282" s="27">
        <f t="shared" si="71"/>
        <v>0</v>
      </c>
      <c r="AO282" s="27">
        <f t="shared" si="72"/>
        <v>0</v>
      </c>
      <c r="AP282" s="27">
        <f t="shared" si="73"/>
        <v>0</v>
      </c>
      <c r="AQ282" s="27">
        <f t="shared" si="74"/>
        <v>0</v>
      </c>
      <c r="AR282" s="27">
        <f t="shared" si="75"/>
        <v>0</v>
      </c>
      <c r="AS282" s="27">
        <f t="shared" si="76"/>
        <v>0</v>
      </c>
      <c r="AT282" s="27">
        <f t="shared" si="77"/>
        <v>0</v>
      </c>
      <c r="AU282" s="29">
        <f t="shared" si="78"/>
        <v>630</v>
      </c>
      <c r="AV282" s="27">
        <f t="shared" si="83"/>
        <v>2401</v>
      </c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>
        <f t="shared" si="79"/>
        <v>2401</v>
      </c>
      <c r="BI282" s="22">
        <f t="shared" si="81"/>
        <v>0</v>
      </c>
      <c r="BJ282" s="22">
        <f t="shared" si="82"/>
        <v>0</v>
      </c>
    </row>
    <row r="283" spans="1:62" x14ac:dyDescent="0.25">
      <c r="A283">
        <v>8291</v>
      </c>
      <c r="B283" t="s">
        <v>1055</v>
      </c>
      <c r="C283" t="s">
        <v>1047</v>
      </c>
      <c r="D283" t="s">
        <v>1058</v>
      </c>
      <c r="E283" t="s">
        <v>25</v>
      </c>
      <c r="F283" t="str">
        <f>VLOOKUP(B283,[1]Articulos!$A$2:$C$16025,3,0)</f>
        <v>PT PP25 5001 IMP</v>
      </c>
      <c r="G283" s="53">
        <f>VLOOKUP(B283,[1]Articulos!$A$2:$F$16025,4,0)</f>
        <v>18</v>
      </c>
      <c r="H283" s="28" t="str">
        <f>VLOOKUP(F283,'[5]Anexo Ventas mes a mes  2020'!B$5:G$58,6,0)</f>
        <v>Hot melt</v>
      </c>
      <c r="I283" s="28" t="s">
        <v>339</v>
      </c>
      <c r="J283" s="28">
        <v>864360</v>
      </c>
      <c r="K283">
        <v>20</v>
      </c>
      <c r="L283" s="28">
        <v>864360</v>
      </c>
      <c r="AI283" s="27">
        <f t="shared" si="66"/>
        <v>360</v>
      </c>
      <c r="AJ283" s="27">
        <f t="shared" si="67"/>
        <v>0</v>
      </c>
      <c r="AK283" s="27">
        <f t="shared" si="68"/>
        <v>0</v>
      </c>
      <c r="AL283" s="27">
        <f t="shared" si="69"/>
        <v>0</v>
      </c>
      <c r="AM283" s="27">
        <f t="shared" si="70"/>
        <v>0</v>
      </c>
      <c r="AN283" s="27">
        <f t="shared" si="71"/>
        <v>0</v>
      </c>
      <c r="AO283" s="27">
        <f t="shared" si="72"/>
        <v>0</v>
      </c>
      <c r="AP283" s="27">
        <f t="shared" si="73"/>
        <v>0</v>
      </c>
      <c r="AQ283" s="27">
        <f t="shared" si="74"/>
        <v>0</v>
      </c>
      <c r="AR283" s="27">
        <f t="shared" si="75"/>
        <v>0</v>
      </c>
      <c r="AS283" s="27">
        <f t="shared" si="76"/>
        <v>0</v>
      </c>
      <c r="AT283" s="27">
        <f t="shared" si="77"/>
        <v>0</v>
      </c>
      <c r="AU283" s="29">
        <f t="shared" si="78"/>
        <v>360</v>
      </c>
      <c r="AV283" s="27">
        <f t="shared" si="83"/>
        <v>2401</v>
      </c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>
        <f t="shared" si="79"/>
        <v>2401</v>
      </c>
      <c r="BI283" s="22">
        <f t="shared" si="81"/>
        <v>0</v>
      </c>
      <c r="BJ283" s="22">
        <f t="shared" si="82"/>
        <v>0</v>
      </c>
    </row>
    <row r="284" spans="1:62" x14ac:dyDescent="0.25">
      <c r="A284">
        <v>8292</v>
      </c>
      <c r="B284" t="s">
        <v>1055</v>
      </c>
      <c r="C284" t="s">
        <v>1047</v>
      </c>
      <c r="D284" t="s">
        <v>1059</v>
      </c>
      <c r="E284" t="s">
        <v>23</v>
      </c>
      <c r="F284" t="str">
        <f>VLOOKUP(B284,[1]Articulos!$A$2:$C$16025,3,0)</f>
        <v>PT PP25 5001 IMP</v>
      </c>
      <c r="G284" s="53">
        <f>VLOOKUP(B284,[1]Articulos!$A$2:$F$16025,4,0)</f>
        <v>18</v>
      </c>
      <c r="H284" s="28" t="str">
        <f>VLOOKUP(F284,'[5]Anexo Ventas mes a mes  2020'!B$5:G$58,6,0)</f>
        <v>Hot melt</v>
      </c>
      <c r="I284" s="28" t="s">
        <v>339</v>
      </c>
      <c r="J284" s="28">
        <v>864360</v>
      </c>
      <c r="K284">
        <v>20</v>
      </c>
      <c r="L284" s="28">
        <v>864360</v>
      </c>
      <c r="AI284" s="27">
        <f t="shared" si="66"/>
        <v>360</v>
      </c>
      <c r="AJ284" s="27">
        <f t="shared" si="67"/>
        <v>0</v>
      </c>
      <c r="AK284" s="27">
        <f t="shared" si="68"/>
        <v>0</v>
      </c>
      <c r="AL284" s="27">
        <f t="shared" si="69"/>
        <v>0</v>
      </c>
      <c r="AM284" s="27">
        <f t="shared" si="70"/>
        <v>0</v>
      </c>
      <c r="AN284" s="27">
        <f t="shared" si="71"/>
        <v>0</v>
      </c>
      <c r="AO284" s="27">
        <f t="shared" si="72"/>
        <v>0</v>
      </c>
      <c r="AP284" s="27">
        <f t="shared" si="73"/>
        <v>0</v>
      </c>
      <c r="AQ284" s="27">
        <f t="shared" si="74"/>
        <v>0</v>
      </c>
      <c r="AR284" s="27">
        <f t="shared" si="75"/>
        <v>0</v>
      </c>
      <c r="AS284" s="27">
        <f t="shared" si="76"/>
        <v>0</v>
      </c>
      <c r="AT284" s="27">
        <f t="shared" si="77"/>
        <v>0</v>
      </c>
      <c r="AU284" s="29">
        <f t="shared" si="78"/>
        <v>360</v>
      </c>
      <c r="AV284" s="27">
        <f t="shared" si="83"/>
        <v>2401</v>
      </c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>
        <f t="shared" si="79"/>
        <v>2401</v>
      </c>
      <c r="BI284" s="22">
        <f t="shared" si="81"/>
        <v>0</v>
      </c>
      <c r="BJ284" s="22">
        <f t="shared" si="82"/>
        <v>0</v>
      </c>
    </row>
    <row r="285" spans="1:62" x14ac:dyDescent="0.25">
      <c r="A285">
        <v>8293</v>
      </c>
      <c r="B285" t="s">
        <v>1055</v>
      </c>
      <c r="C285" t="s">
        <v>1047</v>
      </c>
      <c r="D285" t="s">
        <v>1132</v>
      </c>
      <c r="E285" t="s">
        <v>29</v>
      </c>
      <c r="F285" t="str">
        <f>VLOOKUP(B285,[1]Articulos!$A$2:$C$16025,3,0)</f>
        <v>PT PP25 5001 IMP</v>
      </c>
      <c r="G285" s="53">
        <f>VLOOKUP(B285,[1]Articulos!$A$2:$F$16025,4,0)</f>
        <v>18</v>
      </c>
      <c r="H285" s="28" t="str">
        <f>VLOOKUP(F285,'[5]Anexo Ventas mes a mes  2020'!B$5:G$58,6,0)</f>
        <v>Hot melt</v>
      </c>
      <c r="I285" s="28" t="s">
        <v>339</v>
      </c>
      <c r="J285" s="28">
        <v>432180</v>
      </c>
      <c r="K285">
        <v>10</v>
      </c>
      <c r="L285" s="28">
        <v>432180</v>
      </c>
      <c r="AI285" s="27">
        <f t="shared" si="66"/>
        <v>180</v>
      </c>
      <c r="AJ285" s="27">
        <f t="shared" si="67"/>
        <v>0</v>
      </c>
      <c r="AK285" s="27">
        <f t="shared" si="68"/>
        <v>0</v>
      </c>
      <c r="AL285" s="27">
        <f t="shared" si="69"/>
        <v>0</v>
      </c>
      <c r="AM285" s="27">
        <f t="shared" si="70"/>
        <v>0</v>
      </c>
      <c r="AN285" s="27">
        <f t="shared" si="71"/>
        <v>0</v>
      </c>
      <c r="AO285" s="27">
        <f t="shared" si="72"/>
        <v>0</v>
      </c>
      <c r="AP285" s="27">
        <f t="shared" si="73"/>
        <v>0</v>
      </c>
      <c r="AQ285" s="27">
        <f t="shared" si="74"/>
        <v>0</v>
      </c>
      <c r="AR285" s="27">
        <f t="shared" si="75"/>
        <v>0</v>
      </c>
      <c r="AS285" s="27">
        <f t="shared" si="76"/>
        <v>0</v>
      </c>
      <c r="AT285" s="27">
        <f t="shared" si="77"/>
        <v>0</v>
      </c>
      <c r="AU285" s="29">
        <f t="shared" si="78"/>
        <v>180</v>
      </c>
      <c r="AV285" s="27">
        <f t="shared" si="83"/>
        <v>2401</v>
      </c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>
        <f t="shared" si="79"/>
        <v>2401</v>
      </c>
      <c r="BI285" s="22">
        <f t="shared" si="81"/>
        <v>0</v>
      </c>
      <c r="BJ285" s="22">
        <f t="shared" si="82"/>
        <v>0</v>
      </c>
    </row>
    <row r="286" spans="1:62" x14ac:dyDescent="0.25">
      <c r="A286">
        <v>8294</v>
      </c>
      <c r="B286" t="s">
        <v>1055</v>
      </c>
      <c r="C286" t="s">
        <v>1047</v>
      </c>
      <c r="D286" t="s">
        <v>1133</v>
      </c>
      <c r="E286" t="s">
        <v>28</v>
      </c>
      <c r="F286" t="str">
        <f>VLOOKUP(B286,[1]Articulos!$A$2:$C$16025,3,0)</f>
        <v>PT PP25 5001 IMP</v>
      </c>
      <c r="G286" s="53">
        <f>VLOOKUP(B286,[1]Articulos!$A$2:$F$16025,4,0)</f>
        <v>18</v>
      </c>
      <c r="H286" s="28" t="str">
        <f>VLOOKUP(F286,'[5]Anexo Ventas mes a mes  2020'!B$5:G$58,6,0)</f>
        <v>Hot melt</v>
      </c>
      <c r="I286" s="28" t="s">
        <v>339</v>
      </c>
      <c r="J286" s="28">
        <v>864360</v>
      </c>
      <c r="K286">
        <v>20</v>
      </c>
      <c r="L286" s="28">
        <v>864360</v>
      </c>
      <c r="AI286" s="27">
        <f t="shared" si="66"/>
        <v>360</v>
      </c>
      <c r="AJ286" s="27">
        <f t="shared" si="67"/>
        <v>0</v>
      </c>
      <c r="AK286" s="27">
        <f t="shared" si="68"/>
        <v>0</v>
      </c>
      <c r="AL286" s="27">
        <f t="shared" si="69"/>
        <v>0</v>
      </c>
      <c r="AM286" s="27">
        <f t="shared" si="70"/>
        <v>0</v>
      </c>
      <c r="AN286" s="27">
        <f t="shared" si="71"/>
        <v>0</v>
      </c>
      <c r="AO286" s="27">
        <f t="shared" si="72"/>
        <v>0</v>
      </c>
      <c r="AP286" s="27">
        <f t="shared" si="73"/>
        <v>0</v>
      </c>
      <c r="AQ286" s="27">
        <f t="shared" si="74"/>
        <v>0</v>
      </c>
      <c r="AR286" s="27">
        <f t="shared" si="75"/>
        <v>0</v>
      </c>
      <c r="AS286" s="27">
        <f t="shared" si="76"/>
        <v>0</v>
      </c>
      <c r="AT286" s="27">
        <f t="shared" si="77"/>
        <v>0</v>
      </c>
      <c r="AU286" s="29">
        <f t="shared" si="78"/>
        <v>360</v>
      </c>
      <c r="AV286" s="27">
        <f t="shared" si="83"/>
        <v>2401</v>
      </c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>
        <f t="shared" si="79"/>
        <v>2401</v>
      </c>
      <c r="BI286" s="22">
        <f t="shared" si="81"/>
        <v>0</v>
      </c>
      <c r="BJ286" s="22">
        <f t="shared" si="82"/>
        <v>0</v>
      </c>
    </row>
    <row r="287" spans="1:62" x14ac:dyDescent="0.25">
      <c r="A287">
        <v>8295</v>
      </c>
      <c r="B287" t="s">
        <v>1055</v>
      </c>
      <c r="C287" t="s">
        <v>1047</v>
      </c>
      <c r="D287" t="s">
        <v>1060</v>
      </c>
      <c r="E287" t="s">
        <v>21</v>
      </c>
      <c r="F287" t="str">
        <f>VLOOKUP(B287,[1]Articulos!$A$2:$C$16025,3,0)</f>
        <v>PT PP25 5001 IMP</v>
      </c>
      <c r="G287" s="53">
        <f>VLOOKUP(B287,[1]Articulos!$A$2:$F$16025,4,0)</f>
        <v>18</v>
      </c>
      <c r="H287" s="28" t="str">
        <f>VLOOKUP(F287,'[5]Anexo Ventas mes a mes  2020'!B$5:G$58,6,0)</f>
        <v>Hot melt</v>
      </c>
      <c r="I287" s="28" t="s">
        <v>339</v>
      </c>
      <c r="J287" s="28">
        <v>2593080</v>
      </c>
      <c r="K287">
        <v>60</v>
      </c>
      <c r="L287" s="28">
        <v>2593080</v>
      </c>
      <c r="AI287" s="27">
        <f t="shared" si="66"/>
        <v>1080</v>
      </c>
      <c r="AJ287" s="27">
        <f t="shared" si="67"/>
        <v>0</v>
      </c>
      <c r="AK287" s="27">
        <f t="shared" si="68"/>
        <v>0</v>
      </c>
      <c r="AL287" s="27">
        <f t="shared" si="69"/>
        <v>0</v>
      </c>
      <c r="AM287" s="27">
        <f t="shared" si="70"/>
        <v>0</v>
      </c>
      <c r="AN287" s="27">
        <f t="shared" si="71"/>
        <v>0</v>
      </c>
      <c r="AO287" s="27">
        <f t="shared" si="72"/>
        <v>0</v>
      </c>
      <c r="AP287" s="27">
        <f t="shared" si="73"/>
        <v>0</v>
      </c>
      <c r="AQ287" s="27">
        <f t="shared" si="74"/>
        <v>0</v>
      </c>
      <c r="AR287" s="27">
        <f t="shared" si="75"/>
        <v>0</v>
      </c>
      <c r="AS287" s="27">
        <f t="shared" si="76"/>
        <v>0</v>
      </c>
      <c r="AT287" s="27">
        <f t="shared" si="77"/>
        <v>0</v>
      </c>
      <c r="AU287" s="29">
        <f t="shared" si="78"/>
        <v>1080</v>
      </c>
      <c r="AV287" s="27">
        <f t="shared" si="83"/>
        <v>2401</v>
      </c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>
        <f t="shared" si="79"/>
        <v>2401</v>
      </c>
      <c r="BI287" s="22">
        <f t="shared" si="81"/>
        <v>0</v>
      </c>
      <c r="BJ287" s="22">
        <f t="shared" si="82"/>
        <v>0</v>
      </c>
    </row>
    <row r="288" spans="1:62" x14ac:dyDescent="0.25">
      <c r="A288">
        <v>8296</v>
      </c>
      <c r="B288" t="s">
        <v>1055</v>
      </c>
      <c r="C288" t="s">
        <v>1047</v>
      </c>
      <c r="D288" t="s">
        <v>1061</v>
      </c>
      <c r="E288" t="s">
        <v>24</v>
      </c>
      <c r="F288" t="str">
        <f>VLOOKUP(B288,[1]Articulos!$A$2:$C$16025,3,0)</f>
        <v>PT PP25 5001 IMP</v>
      </c>
      <c r="G288" s="53">
        <f>VLOOKUP(B288,[1]Articulos!$A$2:$F$16025,4,0)</f>
        <v>18</v>
      </c>
      <c r="H288" s="28" t="str">
        <f>VLOOKUP(F288,'[5]Anexo Ventas mes a mes  2020'!B$5:G$58,6,0)</f>
        <v>Hot melt</v>
      </c>
      <c r="I288" s="28" t="s">
        <v>339</v>
      </c>
      <c r="J288" s="28">
        <v>648270</v>
      </c>
      <c r="K288">
        <v>15</v>
      </c>
      <c r="L288" s="28">
        <v>648270</v>
      </c>
      <c r="AI288" s="27">
        <f t="shared" si="66"/>
        <v>270</v>
      </c>
      <c r="AJ288" s="27">
        <f t="shared" si="67"/>
        <v>0</v>
      </c>
      <c r="AK288" s="27">
        <f t="shared" si="68"/>
        <v>0</v>
      </c>
      <c r="AL288" s="27">
        <f t="shared" si="69"/>
        <v>0</v>
      </c>
      <c r="AM288" s="27">
        <f t="shared" si="70"/>
        <v>0</v>
      </c>
      <c r="AN288" s="27">
        <f t="shared" si="71"/>
        <v>0</v>
      </c>
      <c r="AO288" s="27">
        <f t="shared" si="72"/>
        <v>0</v>
      </c>
      <c r="AP288" s="27">
        <f t="shared" si="73"/>
        <v>0</v>
      </c>
      <c r="AQ288" s="27">
        <f t="shared" si="74"/>
        <v>0</v>
      </c>
      <c r="AR288" s="27">
        <f t="shared" si="75"/>
        <v>0</v>
      </c>
      <c r="AS288" s="27">
        <f t="shared" si="76"/>
        <v>0</v>
      </c>
      <c r="AT288" s="27">
        <f t="shared" si="77"/>
        <v>0</v>
      </c>
      <c r="AU288" s="29">
        <f t="shared" si="78"/>
        <v>270</v>
      </c>
      <c r="AV288" s="27">
        <f t="shared" si="83"/>
        <v>2401</v>
      </c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>
        <f t="shared" si="79"/>
        <v>2401</v>
      </c>
      <c r="BI288" s="22">
        <f t="shared" si="81"/>
        <v>0</v>
      </c>
      <c r="BJ288" s="22">
        <f t="shared" si="82"/>
        <v>0</v>
      </c>
    </row>
    <row r="289" spans="1:62" x14ac:dyDescent="0.25">
      <c r="A289">
        <v>8297</v>
      </c>
      <c r="B289" t="s">
        <v>1351</v>
      </c>
      <c r="C289" t="s">
        <v>1047</v>
      </c>
      <c r="D289" t="s">
        <v>579</v>
      </c>
      <c r="E289" t="s">
        <v>50</v>
      </c>
      <c r="F289" t="str">
        <f>VLOOKUP(B289,[1]Articulos!$A$2:$C$16025,3,0)</f>
        <v>PT PP25 5001 IMP</v>
      </c>
      <c r="G289" s="53">
        <f>VLOOKUP(B289,[1]Articulos!$A$2:$F$16025,4,0)</f>
        <v>18</v>
      </c>
      <c r="H289" s="28" t="str">
        <f>VLOOKUP(F289,'[5]Anexo Ventas mes a mes  2020'!B$5:G$58,6,0)</f>
        <v>Hot melt</v>
      </c>
      <c r="I289" s="28" t="s">
        <v>339</v>
      </c>
      <c r="J289" s="28">
        <v>5984079.9500000002</v>
      </c>
      <c r="M289">
        <v>300</v>
      </c>
      <c r="N289" s="28">
        <v>5984079.9500000002</v>
      </c>
      <c r="AI289" s="27">
        <f t="shared" si="66"/>
        <v>0</v>
      </c>
      <c r="AJ289" s="27">
        <f t="shared" si="67"/>
        <v>5400</v>
      </c>
      <c r="AK289" s="27">
        <f t="shared" si="68"/>
        <v>0</v>
      </c>
      <c r="AL289" s="27">
        <f t="shared" si="69"/>
        <v>0</v>
      </c>
      <c r="AM289" s="27">
        <f t="shared" si="70"/>
        <v>0</v>
      </c>
      <c r="AN289" s="27">
        <f t="shared" si="71"/>
        <v>0</v>
      </c>
      <c r="AO289" s="27">
        <f t="shared" si="72"/>
        <v>0</v>
      </c>
      <c r="AP289" s="27">
        <f t="shared" si="73"/>
        <v>0</v>
      </c>
      <c r="AQ289" s="27">
        <f t="shared" si="74"/>
        <v>0</v>
      </c>
      <c r="AR289" s="27">
        <f t="shared" si="75"/>
        <v>0</v>
      </c>
      <c r="AS289" s="27">
        <f t="shared" si="76"/>
        <v>0</v>
      </c>
      <c r="AT289" s="27">
        <f t="shared" si="77"/>
        <v>0</v>
      </c>
      <c r="AU289" s="29">
        <f t="shared" si="78"/>
        <v>5400</v>
      </c>
      <c r="AV289" s="27"/>
      <c r="AW289" s="27">
        <f t="shared" ref="AW289:AW295" si="84">+N289/AJ289</f>
        <v>1108.1629537037038</v>
      </c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>
        <f t="shared" si="79"/>
        <v>1108.1629537037038</v>
      </c>
      <c r="BI289" s="22">
        <f t="shared" si="81"/>
        <v>0</v>
      </c>
      <c r="BJ289" s="22">
        <f t="shared" si="82"/>
        <v>0</v>
      </c>
    </row>
    <row r="290" spans="1:62" x14ac:dyDescent="0.25">
      <c r="A290">
        <v>8298</v>
      </c>
      <c r="B290" t="s">
        <v>1352</v>
      </c>
      <c r="C290" t="s">
        <v>1047</v>
      </c>
      <c r="D290" t="s">
        <v>410</v>
      </c>
      <c r="E290" t="s">
        <v>51</v>
      </c>
      <c r="F290" t="str">
        <f>VLOOKUP(B290,[1]Articulos!$A$2:$C$16025,3,0)</f>
        <v>PT PP25 5001 IMP</v>
      </c>
      <c r="G290" s="53">
        <f>VLOOKUP(B290,[1]Articulos!$A$2:$F$16025,4,0)</f>
        <v>18</v>
      </c>
      <c r="H290" s="28" t="str">
        <f>VLOOKUP(F290,'[5]Anexo Ventas mes a mes  2020'!B$5:G$58,6,0)</f>
        <v>Hot melt</v>
      </c>
      <c r="I290" s="28" t="s">
        <v>339</v>
      </c>
      <c r="J290" s="28">
        <v>35498858.850000001</v>
      </c>
      <c r="M290" s="31">
        <v>2026</v>
      </c>
      <c r="N290" s="28">
        <v>35498858.850000001</v>
      </c>
      <c r="AI290" s="27">
        <f t="shared" si="66"/>
        <v>0</v>
      </c>
      <c r="AJ290" s="27">
        <f t="shared" si="67"/>
        <v>36468</v>
      </c>
      <c r="AK290" s="27">
        <f t="shared" si="68"/>
        <v>0</v>
      </c>
      <c r="AL290" s="27">
        <f t="shared" si="69"/>
        <v>0</v>
      </c>
      <c r="AM290" s="27">
        <f t="shared" si="70"/>
        <v>0</v>
      </c>
      <c r="AN290" s="27">
        <f t="shared" si="71"/>
        <v>0</v>
      </c>
      <c r="AO290" s="27">
        <f t="shared" si="72"/>
        <v>0</v>
      </c>
      <c r="AP290" s="27">
        <f t="shared" si="73"/>
        <v>0</v>
      </c>
      <c r="AQ290" s="27">
        <f t="shared" si="74"/>
        <v>0</v>
      </c>
      <c r="AR290" s="27">
        <f t="shared" si="75"/>
        <v>0</v>
      </c>
      <c r="AS290" s="27">
        <f t="shared" si="76"/>
        <v>0</v>
      </c>
      <c r="AT290" s="27">
        <f t="shared" si="77"/>
        <v>0</v>
      </c>
      <c r="AU290" s="29">
        <f t="shared" si="78"/>
        <v>36468</v>
      </c>
      <c r="AV290" s="27"/>
      <c r="AW290" s="27">
        <f t="shared" si="84"/>
        <v>973.4248889437315</v>
      </c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>
        <f t="shared" si="79"/>
        <v>973.4248889437315</v>
      </c>
      <c r="BI290" s="22">
        <f t="shared" si="81"/>
        <v>0</v>
      </c>
      <c r="BJ290" s="22">
        <f t="shared" si="82"/>
        <v>0</v>
      </c>
    </row>
    <row r="291" spans="1:62" x14ac:dyDescent="0.25">
      <c r="A291">
        <v>8299</v>
      </c>
      <c r="B291" t="s">
        <v>1065</v>
      </c>
      <c r="C291" t="s">
        <v>1047</v>
      </c>
      <c r="D291" t="s">
        <v>697</v>
      </c>
      <c r="E291" t="s">
        <v>53</v>
      </c>
      <c r="F291" t="str">
        <f>VLOOKUP(B291,[1]Articulos!$A$2:$C$16025,3,0)</f>
        <v>PT PP25 5001 IMP</v>
      </c>
      <c r="G291" s="53">
        <f>VLOOKUP(B291,[1]Articulos!$A$2:$F$16025,4,0)</f>
        <v>18</v>
      </c>
      <c r="H291" s="28" t="str">
        <f>VLOOKUP(F291,'[5]Anexo Ventas mes a mes  2020'!B$5:G$58,6,0)</f>
        <v>Hot melt</v>
      </c>
      <c r="I291" s="28" t="s">
        <v>339</v>
      </c>
      <c r="J291" s="28">
        <v>81909135</v>
      </c>
      <c r="K291">
        <v>728</v>
      </c>
      <c r="L291" s="28">
        <v>17657640</v>
      </c>
      <c r="M291" s="31">
        <v>1722</v>
      </c>
      <c r="N291" s="28">
        <v>41767110</v>
      </c>
      <c r="O291">
        <v>927</v>
      </c>
      <c r="P291" s="28">
        <v>22484385</v>
      </c>
      <c r="AI291" s="27">
        <f t="shared" si="66"/>
        <v>13104</v>
      </c>
      <c r="AJ291" s="27">
        <f t="shared" si="67"/>
        <v>30996</v>
      </c>
      <c r="AK291" s="27">
        <f t="shared" si="68"/>
        <v>16686</v>
      </c>
      <c r="AL291" s="27">
        <f t="shared" si="69"/>
        <v>0</v>
      </c>
      <c r="AM291" s="27">
        <f t="shared" si="70"/>
        <v>0</v>
      </c>
      <c r="AN291" s="27">
        <f t="shared" si="71"/>
        <v>0</v>
      </c>
      <c r="AO291" s="27">
        <f t="shared" si="72"/>
        <v>0</v>
      </c>
      <c r="AP291" s="27">
        <f t="shared" si="73"/>
        <v>0</v>
      </c>
      <c r="AQ291" s="27">
        <f t="shared" si="74"/>
        <v>0</v>
      </c>
      <c r="AR291" s="27">
        <f t="shared" si="75"/>
        <v>0</v>
      </c>
      <c r="AS291" s="27">
        <f t="shared" si="76"/>
        <v>0</v>
      </c>
      <c r="AT291" s="27">
        <f t="shared" si="77"/>
        <v>0</v>
      </c>
      <c r="AU291" s="29">
        <f t="shared" si="78"/>
        <v>60786</v>
      </c>
      <c r="AV291" s="27">
        <f>+L291/AI291</f>
        <v>1347.5</v>
      </c>
      <c r="AW291" s="27">
        <f t="shared" si="84"/>
        <v>1347.5</v>
      </c>
      <c r="AX291" s="27">
        <f>+P291/AK291</f>
        <v>1347.5</v>
      </c>
      <c r="AY291" s="27"/>
      <c r="AZ291" s="27"/>
      <c r="BA291" s="27"/>
      <c r="BB291" s="27"/>
      <c r="BC291" s="27"/>
      <c r="BD291" s="27"/>
      <c r="BE291" s="27"/>
      <c r="BF291" s="27"/>
      <c r="BG291" s="27"/>
      <c r="BH291" s="27">
        <f t="shared" si="79"/>
        <v>1347.5</v>
      </c>
      <c r="BI291" s="22">
        <f t="shared" si="81"/>
        <v>0</v>
      </c>
      <c r="BJ291" s="22">
        <f t="shared" si="82"/>
        <v>0</v>
      </c>
    </row>
    <row r="292" spans="1:62" x14ac:dyDescent="0.25">
      <c r="A292">
        <v>8300</v>
      </c>
      <c r="B292" t="s">
        <v>1065</v>
      </c>
      <c r="C292" t="s">
        <v>1047</v>
      </c>
      <c r="D292" t="s">
        <v>1348</v>
      </c>
      <c r="E292" t="s">
        <v>160</v>
      </c>
      <c r="F292" t="str">
        <f>VLOOKUP(B292,[1]Articulos!$A$2:$C$16025,3,0)</f>
        <v>PT PP25 5001 IMP</v>
      </c>
      <c r="G292" s="53">
        <f>VLOOKUP(B292,[1]Articulos!$A$2:$F$16025,4,0)</f>
        <v>18</v>
      </c>
      <c r="H292" s="28" t="str">
        <f>VLOOKUP(F292,'[5]Anexo Ventas mes a mes  2020'!B$5:G$58,6,0)</f>
        <v>Hot melt</v>
      </c>
      <c r="I292" s="28" t="s">
        <v>339</v>
      </c>
      <c r="J292" s="28">
        <v>679140</v>
      </c>
      <c r="M292">
        <v>28</v>
      </c>
      <c r="N292" s="28">
        <v>679140</v>
      </c>
      <c r="AI292" s="27">
        <f t="shared" si="66"/>
        <v>0</v>
      </c>
      <c r="AJ292" s="27">
        <f t="shared" si="67"/>
        <v>504</v>
      </c>
      <c r="AK292" s="27">
        <f t="shared" si="68"/>
        <v>0</v>
      </c>
      <c r="AL292" s="27">
        <f t="shared" si="69"/>
        <v>0</v>
      </c>
      <c r="AM292" s="27">
        <f t="shared" si="70"/>
        <v>0</v>
      </c>
      <c r="AN292" s="27">
        <f t="shared" si="71"/>
        <v>0</v>
      </c>
      <c r="AO292" s="27">
        <f t="shared" si="72"/>
        <v>0</v>
      </c>
      <c r="AP292" s="27">
        <f t="shared" si="73"/>
        <v>0</v>
      </c>
      <c r="AQ292" s="27">
        <f t="shared" si="74"/>
        <v>0</v>
      </c>
      <c r="AR292" s="27">
        <f t="shared" si="75"/>
        <v>0</v>
      </c>
      <c r="AS292" s="27">
        <f t="shared" si="76"/>
        <v>0</v>
      </c>
      <c r="AT292" s="27">
        <f t="shared" si="77"/>
        <v>0</v>
      </c>
      <c r="AU292" s="29">
        <f t="shared" si="78"/>
        <v>504</v>
      </c>
      <c r="AV292" s="27"/>
      <c r="AW292" s="27">
        <f t="shared" si="84"/>
        <v>1347.5</v>
      </c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>
        <f t="shared" si="79"/>
        <v>1347.5</v>
      </c>
      <c r="BI292" s="22">
        <f t="shared" si="81"/>
        <v>0</v>
      </c>
      <c r="BJ292" s="22">
        <f t="shared" si="82"/>
        <v>0</v>
      </c>
    </row>
    <row r="293" spans="1:62" x14ac:dyDescent="0.25">
      <c r="A293">
        <v>8301</v>
      </c>
      <c r="B293" t="s">
        <v>1065</v>
      </c>
      <c r="C293" t="s">
        <v>1047</v>
      </c>
      <c r="D293" t="s">
        <v>1353</v>
      </c>
      <c r="E293" t="s">
        <v>161</v>
      </c>
      <c r="F293" t="str">
        <f>VLOOKUP(B293,[1]Articulos!$A$2:$C$16025,3,0)</f>
        <v>PT PP25 5001 IMP</v>
      </c>
      <c r="G293" s="53">
        <f>VLOOKUP(B293,[1]Articulos!$A$2:$F$16025,4,0)</f>
        <v>18</v>
      </c>
      <c r="H293" s="28" t="str">
        <f>VLOOKUP(F293,'[5]Anexo Ventas mes a mes  2020'!B$5:G$58,6,0)</f>
        <v>Hot melt</v>
      </c>
      <c r="I293" s="28" t="s">
        <v>339</v>
      </c>
      <c r="J293" s="28">
        <v>2037420</v>
      </c>
      <c r="M293">
        <v>84</v>
      </c>
      <c r="N293" s="28">
        <v>2037420</v>
      </c>
      <c r="AI293" s="27">
        <f t="shared" si="66"/>
        <v>0</v>
      </c>
      <c r="AJ293" s="27">
        <f t="shared" si="67"/>
        <v>1512</v>
      </c>
      <c r="AK293" s="27">
        <f t="shared" si="68"/>
        <v>0</v>
      </c>
      <c r="AL293" s="27">
        <f t="shared" si="69"/>
        <v>0</v>
      </c>
      <c r="AM293" s="27">
        <f t="shared" si="70"/>
        <v>0</v>
      </c>
      <c r="AN293" s="27">
        <f t="shared" si="71"/>
        <v>0</v>
      </c>
      <c r="AO293" s="27">
        <f t="shared" si="72"/>
        <v>0</v>
      </c>
      <c r="AP293" s="27">
        <f t="shared" si="73"/>
        <v>0</v>
      </c>
      <c r="AQ293" s="27">
        <f t="shared" si="74"/>
        <v>0</v>
      </c>
      <c r="AR293" s="27">
        <f t="shared" si="75"/>
        <v>0</v>
      </c>
      <c r="AS293" s="27">
        <f t="shared" si="76"/>
        <v>0</v>
      </c>
      <c r="AT293" s="27">
        <f t="shared" si="77"/>
        <v>0</v>
      </c>
      <c r="AU293" s="29">
        <f t="shared" si="78"/>
        <v>1512</v>
      </c>
      <c r="AV293" s="27"/>
      <c r="AW293" s="27">
        <f t="shared" si="84"/>
        <v>1347.5</v>
      </c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>
        <f t="shared" si="79"/>
        <v>1347.5</v>
      </c>
      <c r="BI293" s="22">
        <f t="shared" si="81"/>
        <v>0</v>
      </c>
      <c r="BJ293" s="22">
        <f t="shared" si="82"/>
        <v>0</v>
      </c>
    </row>
    <row r="294" spans="1:62" x14ac:dyDescent="0.25">
      <c r="A294">
        <v>8302</v>
      </c>
      <c r="B294" t="s">
        <v>1065</v>
      </c>
      <c r="C294" t="s">
        <v>1047</v>
      </c>
      <c r="D294" t="s">
        <v>1349</v>
      </c>
      <c r="E294" t="s">
        <v>39</v>
      </c>
      <c r="F294" t="str">
        <f>VLOOKUP(B294,[1]Articulos!$A$2:$C$16025,3,0)</f>
        <v>PT PP25 5001 IMP</v>
      </c>
      <c r="G294" s="53">
        <f>VLOOKUP(B294,[1]Articulos!$A$2:$F$16025,4,0)</f>
        <v>18</v>
      </c>
      <c r="H294" s="28" t="str">
        <f>VLOOKUP(F294,'[5]Anexo Ventas mes a mes  2020'!B$5:G$58,6,0)</f>
        <v>Hot melt</v>
      </c>
      <c r="I294" s="28" t="s">
        <v>339</v>
      </c>
      <c r="J294" s="28">
        <v>1358280</v>
      </c>
      <c r="M294">
        <v>56</v>
      </c>
      <c r="N294" s="28">
        <v>1358280</v>
      </c>
      <c r="AI294" s="27">
        <f t="shared" si="66"/>
        <v>0</v>
      </c>
      <c r="AJ294" s="27">
        <f t="shared" si="67"/>
        <v>1008</v>
      </c>
      <c r="AK294" s="27">
        <f t="shared" si="68"/>
        <v>0</v>
      </c>
      <c r="AL294" s="27">
        <f t="shared" si="69"/>
        <v>0</v>
      </c>
      <c r="AM294" s="27">
        <f t="shared" si="70"/>
        <v>0</v>
      </c>
      <c r="AN294" s="27">
        <f t="shared" si="71"/>
        <v>0</v>
      </c>
      <c r="AO294" s="27">
        <f t="shared" si="72"/>
        <v>0</v>
      </c>
      <c r="AP294" s="27">
        <f t="shared" si="73"/>
        <v>0</v>
      </c>
      <c r="AQ294" s="27">
        <f t="shared" si="74"/>
        <v>0</v>
      </c>
      <c r="AR294" s="27">
        <f t="shared" si="75"/>
        <v>0</v>
      </c>
      <c r="AS294" s="27">
        <f t="shared" si="76"/>
        <v>0</v>
      </c>
      <c r="AT294" s="27">
        <f t="shared" si="77"/>
        <v>0</v>
      </c>
      <c r="AU294" s="29">
        <f t="shared" si="78"/>
        <v>1008</v>
      </c>
      <c r="AV294" s="27"/>
      <c r="AW294" s="27">
        <f t="shared" si="84"/>
        <v>1347.5</v>
      </c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>
        <f t="shared" si="79"/>
        <v>1347.5</v>
      </c>
      <c r="BI294" s="22">
        <f t="shared" si="81"/>
        <v>0</v>
      </c>
      <c r="BJ294" s="22">
        <f t="shared" si="82"/>
        <v>0</v>
      </c>
    </row>
    <row r="295" spans="1:62" x14ac:dyDescent="0.25">
      <c r="A295">
        <v>8303</v>
      </c>
      <c r="B295" t="s">
        <v>1065</v>
      </c>
      <c r="C295" t="s">
        <v>1047</v>
      </c>
      <c r="D295" t="s">
        <v>1350</v>
      </c>
      <c r="E295" t="s">
        <v>159</v>
      </c>
      <c r="F295" t="str">
        <f>VLOOKUP(B295,[1]Articulos!$A$2:$C$16025,3,0)</f>
        <v>PT PP25 5001 IMP</v>
      </c>
      <c r="G295" s="53">
        <f>VLOOKUP(B295,[1]Articulos!$A$2:$F$16025,4,0)</f>
        <v>18</v>
      </c>
      <c r="H295" s="28" t="str">
        <f>VLOOKUP(F295,'[5]Anexo Ventas mes a mes  2020'!B$5:G$58,6,0)</f>
        <v>Hot melt</v>
      </c>
      <c r="I295" s="28" t="s">
        <v>339</v>
      </c>
      <c r="J295" s="28">
        <v>14941080</v>
      </c>
      <c r="M295">
        <v>616</v>
      </c>
      <c r="N295" s="28">
        <v>14941080</v>
      </c>
      <c r="AI295" s="27">
        <f t="shared" si="66"/>
        <v>0</v>
      </c>
      <c r="AJ295" s="27">
        <f t="shared" si="67"/>
        <v>11088</v>
      </c>
      <c r="AK295" s="27">
        <f t="shared" si="68"/>
        <v>0</v>
      </c>
      <c r="AL295" s="27">
        <f t="shared" si="69"/>
        <v>0</v>
      </c>
      <c r="AM295" s="27">
        <f t="shared" si="70"/>
        <v>0</v>
      </c>
      <c r="AN295" s="27">
        <f t="shared" si="71"/>
        <v>0</v>
      </c>
      <c r="AO295" s="27">
        <f t="shared" si="72"/>
        <v>0</v>
      </c>
      <c r="AP295" s="27">
        <f t="shared" si="73"/>
        <v>0</v>
      </c>
      <c r="AQ295" s="27">
        <f t="shared" si="74"/>
        <v>0</v>
      </c>
      <c r="AR295" s="27">
        <f t="shared" si="75"/>
        <v>0</v>
      </c>
      <c r="AS295" s="27">
        <f t="shared" si="76"/>
        <v>0</v>
      </c>
      <c r="AT295" s="27">
        <f t="shared" si="77"/>
        <v>0</v>
      </c>
      <c r="AU295" s="29">
        <f t="shared" si="78"/>
        <v>11088</v>
      </c>
      <c r="AV295" s="27"/>
      <c r="AW295" s="27">
        <f t="shared" si="84"/>
        <v>1347.5</v>
      </c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>
        <f t="shared" si="79"/>
        <v>1347.5</v>
      </c>
      <c r="BI295" s="22">
        <f t="shared" si="81"/>
        <v>0</v>
      </c>
      <c r="BJ295" s="22">
        <f t="shared" si="82"/>
        <v>0</v>
      </c>
    </row>
    <row r="296" spans="1:62" x14ac:dyDescent="0.25">
      <c r="A296">
        <v>8304</v>
      </c>
      <c r="B296" t="s">
        <v>1354</v>
      </c>
      <c r="C296" t="s">
        <v>1047</v>
      </c>
      <c r="D296" t="s">
        <v>579</v>
      </c>
      <c r="E296" t="s">
        <v>50</v>
      </c>
      <c r="F296" t="str">
        <f>VLOOKUP(B296,[1]Articulos!$A$2:$C$16025,3,0)</f>
        <v>PT PP25 5001 IMP</v>
      </c>
      <c r="G296" s="53">
        <f>VLOOKUP(B296,[1]Articulos!$A$2:$F$16025,4,0)</f>
        <v>18</v>
      </c>
      <c r="H296" s="28" t="str">
        <f>VLOOKUP(F296,'[5]Anexo Ventas mes a mes  2020'!B$5:G$58,6,0)</f>
        <v>Hot melt</v>
      </c>
      <c r="I296" s="28" t="s">
        <v>339</v>
      </c>
      <c r="J296" s="28">
        <v>4629337.6500000004</v>
      </c>
      <c r="K296">
        <v>230</v>
      </c>
      <c r="L296" s="28">
        <v>4629337.6500000004</v>
      </c>
      <c r="AI296" s="27">
        <f t="shared" si="66"/>
        <v>4140</v>
      </c>
      <c r="AJ296" s="27">
        <f t="shared" si="67"/>
        <v>0</v>
      </c>
      <c r="AK296" s="27">
        <f t="shared" si="68"/>
        <v>0</v>
      </c>
      <c r="AL296" s="27">
        <f t="shared" si="69"/>
        <v>0</v>
      </c>
      <c r="AM296" s="27">
        <f t="shared" si="70"/>
        <v>0</v>
      </c>
      <c r="AN296" s="27">
        <f t="shared" si="71"/>
        <v>0</v>
      </c>
      <c r="AO296" s="27">
        <f t="shared" si="72"/>
        <v>0</v>
      </c>
      <c r="AP296" s="27">
        <f t="shared" si="73"/>
        <v>0</v>
      </c>
      <c r="AQ296" s="27">
        <f t="shared" si="74"/>
        <v>0</v>
      </c>
      <c r="AR296" s="27">
        <f t="shared" si="75"/>
        <v>0</v>
      </c>
      <c r="AS296" s="27">
        <f t="shared" si="76"/>
        <v>0</v>
      </c>
      <c r="AT296" s="27">
        <f t="shared" si="77"/>
        <v>0</v>
      </c>
      <c r="AU296" s="29">
        <f t="shared" si="78"/>
        <v>4140</v>
      </c>
      <c r="AV296" s="27">
        <f>+L296/AI296</f>
        <v>1118.1975</v>
      </c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>
        <f t="shared" si="79"/>
        <v>1118.1975</v>
      </c>
      <c r="BI296" s="22">
        <f t="shared" si="81"/>
        <v>0</v>
      </c>
      <c r="BJ296" s="22">
        <f t="shared" si="82"/>
        <v>0</v>
      </c>
    </row>
    <row r="297" spans="1:62" x14ac:dyDescent="0.25">
      <c r="A297">
        <v>8305</v>
      </c>
      <c r="B297" t="s">
        <v>1066</v>
      </c>
      <c r="C297" t="s">
        <v>1047</v>
      </c>
      <c r="D297" t="s">
        <v>579</v>
      </c>
      <c r="E297" t="s">
        <v>50</v>
      </c>
      <c r="F297" t="str">
        <f>VLOOKUP(B297,[1]Articulos!$A$2:$C$16025,3,0)</f>
        <v>PT PP25 5001 IMP</v>
      </c>
      <c r="G297" s="53">
        <f>VLOOKUP(B297,[1]Articulos!$A$2:$F$16025,4,0)</f>
        <v>18</v>
      </c>
      <c r="H297" s="28" t="str">
        <f>VLOOKUP(F297,'[5]Anexo Ventas mes a mes  2020'!B$5:G$58,6,0)</f>
        <v>Hot melt</v>
      </c>
      <c r="I297" s="28" t="s">
        <v>339</v>
      </c>
      <c r="J297" s="28">
        <v>8142925.1200000001</v>
      </c>
      <c r="K297">
        <v>416</v>
      </c>
      <c r="L297" s="28">
        <v>8142925.1200000001</v>
      </c>
      <c r="AI297" s="27">
        <f t="shared" si="66"/>
        <v>7488</v>
      </c>
      <c r="AJ297" s="27">
        <f t="shared" si="67"/>
        <v>0</v>
      </c>
      <c r="AK297" s="27">
        <f t="shared" si="68"/>
        <v>0</v>
      </c>
      <c r="AL297" s="27">
        <f t="shared" si="69"/>
        <v>0</v>
      </c>
      <c r="AM297" s="27">
        <f t="shared" si="70"/>
        <v>0</v>
      </c>
      <c r="AN297" s="27">
        <f t="shared" si="71"/>
        <v>0</v>
      </c>
      <c r="AO297" s="27">
        <f t="shared" si="72"/>
        <v>0</v>
      </c>
      <c r="AP297" s="27">
        <f t="shared" si="73"/>
        <v>0</v>
      </c>
      <c r="AQ297" s="27">
        <f t="shared" si="74"/>
        <v>0</v>
      </c>
      <c r="AR297" s="27">
        <f t="shared" si="75"/>
        <v>0</v>
      </c>
      <c r="AS297" s="27">
        <f t="shared" si="76"/>
        <v>0</v>
      </c>
      <c r="AT297" s="27">
        <f t="shared" si="77"/>
        <v>0</v>
      </c>
      <c r="AU297" s="29">
        <f t="shared" si="78"/>
        <v>7488</v>
      </c>
      <c r="AV297" s="27">
        <f>+L297/AI297</f>
        <v>1087.4632905982905</v>
      </c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>
        <f t="shared" si="79"/>
        <v>1087.4632905982905</v>
      </c>
      <c r="BI297" s="22">
        <f t="shared" si="81"/>
        <v>0</v>
      </c>
      <c r="BJ297" s="22">
        <f t="shared" si="82"/>
        <v>0</v>
      </c>
    </row>
    <row r="298" spans="1:62" x14ac:dyDescent="0.25">
      <c r="A298">
        <v>8306</v>
      </c>
      <c r="B298" t="s">
        <v>1355</v>
      </c>
      <c r="C298" t="s">
        <v>691</v>
      </c>
      <c r="D298" t="s">
        <v>1014</v>
      </c>
      <c r="E298" t="s">
        <v>59</v>
      </c>
      <c r="F298" t="str">
        <f>VLOOKUP(B298,[1]Articulos!$A$2:$C$16025,3,0)</f>
        <v>PT PP25 5001 IMP</v>
      </c>
      <c r="G298" s="53">
        <f>VLOOKUP(B298,[1]Articulos!$A$2:$F$16025,4,0)</f>
        <v>24</v>
      </c>
      <c r="H298" s="28" t="str">
        <f>VLOOKUP(F298,'[5]Anexo Ventas mes a mes  2020'!B$5:G$58,6,0)</f>
        <v>Hot melt</v>
      </c>
      <c r="I298" s="28" t="s">
        <v>339</v>
      </c>
      <c r="J298" s="28">
        <v>9414990.5899999999</v>
      </c>
      <c r="M298">
        <v>406</v>
      </c>
      <c r="N298" s="28">
        <v>9414990.5899999999</v>
      </c>
      <c r="AI298" s="27">
        <f t="shared" si="66"/>
        <v>0</v>
      </c>
      <c r="AJ298" s="27">
        <f t="shared" si="67"/>
        <v>9744</v>
      </c>
      <c r="AK298" s="27">
        <f t="shared" si="68"/>
        <v>0</v>
      </c>
      <c r="AL298" s="27">
        <f t="shared" si="69"/>
        <v>0</v>
      </c>
      <c r="AM298" s="27">
        <f t="shared" si="70"/>
        <v>0</v>
      </c>
      <c r="AN298" s="27">
        <f t="shared" si="71"/>
        <v>0</v>
      </c>
      <c r="AO298" s="27">
        <f t="shared" si="72"/>
        <v>0</v>
      </c>
      <c r="AP298" s="27">
        <f t="shared" si="73"/>
        <v>0</v>
      </c>
      <c r="AQ298" s="27">
        <f t="shared" si="74"/>
        <v>0</v>
      </c>
      <c r="AR298" s="27">
        <f t="shared" si="75"/>
        <v>0</v>
      </c>
      <c r="AS298" s="27">
        <f t="shared" si="76"/>
        <v>0</v>
      </c>
      <c r="AT298" s="27">
        <f t="shared" si="77"/>
        <v>0</v>
      </c>
      <c r="AU298" s="29">
        <f t="shared" si="78"/>
        <v>9744</v>
      </c>
      <c r="AV298" s="27"/>
      <c r="AW298" s="27">
        <f>+N298/AJ298</f>
        <v>966.23466646141219</v>
      </c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>
        <f t="shared" si="79"/>
        <v>966.23466646141219</v>
      </c>
      <c r="BI298" s="22">
        <f t="shared" si="81"/>
        <v>0</v>
      </c>
      <c r="BJ298" s="22">
        <f t="shared" si="82"/>
        <v>0</v>
      </c>
    </row>
    <row r="299" spans="1:62" x14ac:dyDescent="0.25">
      <c r="A299">
        <v>8307</v>
      </c>
      <c r="B299" t="s">
        <v>1356</v>
      </c>
      <c r="C299" t="s">
        <v>691</v>
      </c>
      <c r="D299" t="s">
        <v>410</v>
      </c>
      <c r="E299" t="s">
        <v>51</v>
      </c>
      <c r="F299" t="str">
        <f>VLOOKUP(B299,[1]Articulos!$A$2:$C$16025,3,0)</f>
        <v>PT PP25 5001 IMP</v>
      </c>
      <c r="G299" s="53">
        <f>VLOOKUP(B299,[1]Articulos!$A$2:$F$16025,4,0)</f>
        <v>24</v>
      </c>
      <c r="H299" s="28" t="str">
        <f>VLOOKUP(F299,'[5]Anexo Ventas mes a mes  2020'!B$5:G$58,6,0)</f>
        <v>Hot melt</v>
      </c>
      <c r="I299" s="28" t="s">
        <v>339</v>
      </c>
      <c r="J299" s="28">
        <v>28077637.940000001</v>
      </c>
      <c r="M299" s="31">
        <v>1232</v>
      </c>
      <c r="N299" s="28">
        <v>28077637.940000001</v>
      </c>
      <c r="AI299" s="27">
        <f t="shared" si="66"/>
        <v>0</v>
      </c>
      <c r="AJ299" s="27">
        <f t="shared" si="67"/>
        <v>29568</v>
      </c>
      <c r="AK299" s="27">
        <f t="shared" si="68"/>
        <v>0</v>
      </c>
      <c r="AL299" s="27">
        <f t="shared" si="69"/>
        <v>0</v>
      </c>
      <c r="AM299" s="27">
        <f t="shared" si="70"/>
        <v>0</v>
      </c>
      <c r="AN299" s="27">
        <f t="shared" si="71"/>
        <v>0</v>
      </c>
      <c r="AO299" s="27">
        <f t="shared" si="72"/>
        <v>0</v>
      </c>
      <c r="AP299" s="27">
        <f t="shared" si="73"/>
        <v>0</v>
      </c>
      <c r="AQ299" s="27">
        <f t="shared" si="74"/>
        <v>0</v>
      </c>
      <c r="AR299" s="27">
        <f t="shared" si="75"/>
        <v>0</v>
      </c>
      <c r="AS299" s="27">
        <f t="shared" si="76"/>
        <v>0</v>
      </c>
      <c r="AT299" s="27">
        <f t="shared" si="77"/>
        <v>0</v>
      </c>
      <c r="AU299" s="29">
        <f t="shared" si="78"/>
        <v>29568</v>
      </c>
      <c r="AV299" s="27"/>
      <c r="AW299" s="27">
        <f>+N299/AJ299</f>
        <v>949.59543898809534</v>
      </c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>
        <f t="shared" si="79"/>
        <v>949.59543898809534</v>
      </c>
      <c r="BI299" s="22">
        <f t="shared" si="81"/>
        <v>0</v>
      </c>
      <c r="BJ299" s="22">
        <f t="shared" si="82"/>
        <v>0</v>
      </c>
    </row>
    <row r="300" spans="1:62" x14ac:dyDescent="0.25">
      <c r="A300">
        <v>8308</v>
      </c>
      <c r="B300" t="s">
        <v>1070</v>
      </c>
      <c r="C300" t="s">
        <v>694</v>
      </c>
      <c r="D300" t="s">
        <v>579</v>
      </c>
      <c r="E300" t="s">
        <v>50</v>
      </c>
      <c r="F300" t="str">
        <f>VLOOKUP(B300,[1]Articulos!$A$2:$C$16025,3,0)</f>
        <v>PT PP25 5001 IMP</v>
      </c>
      <c r="G300" s="53">
        <f>VLOOKUP(B300,[1]Articulos!$A$2:$F$16025,4,0)</f>
        <v>7</v>
      </c>
      <c r="H300" s="28" t="str">
        <f>VLOOKUP(F300,'[5]Anexo Ventas mes a mes  2020'!B$5:G$58,6,0)</f>
        <v>Hot melt</v>
      </c>
      <c r="I300" s="28" t="s">
        <v>339</v>
      </c>
      <c r="J300" s="28">
        <v>10754997.92</v>
      </c>
      <c r="K300" s="31">
        <v>1134</v>
      </c>
      <c r="L300" s="28">
        <v>10251748.4</v>
      </c>
      <c r="O300">
        <v>46</v>
      </c>
      <c r="P300" s="28">
        <v>503249.52</v>
      </c>
      <c r="AI300" s="27">
        <f t="shared" si="66"/>
        <v>7938</v>
      </c>
      <c r="AJ300" s="27">
        <f t="shared" si="67"/>
        <v>0</v>
      </c>
      <c r="AK300" s="27">
        <f t="shared" si="68"/>
        <v>322</v>
      </c>
      <c r="AL300" s="27">
        <f t="shared" si="69"/>
        <v>0</v>
      </c>
      <c r="AM300" s="27">
        <f t="shared" si="70"/>
        <v>0</v>
      </c>
      <c r="AN300" s="27">
        <f t="shared" si="71"/>
        <v>0</v>
      </c>
      <c r="AO300" s="27">
        <f t="shared" si="72"/>
        <v>0</v>
      </c>
      <c r="AP300" s="27">
        <f t="shared" si="73"/>
        <v>0</v>
      </c>
      <c r="AQ300" s="27">
        <f t="shared" si="74"/>
        <v>0</v>
      </c>
      <c r="AR300" s="27">
        <f t="shared" si="75"/>
        <v>0</v>
      </c>
      <c r="AS300" s="27">
        <f t="shared" si="76"/>
        <v>0</v>
      </c>
      <c r="AT300" s="27">
        <f t="shared" si="77"/>
        <v>0</v>
      </c>
      <c r="AU300" s="29">
        <f t="shared" si="78"/>
        <v>8260</v>
      </c>
      <c r="AV300" s="27">
        <f>+L300/AI300</f>
        <v>1291.4775006298817</v>
      </c>
      <c r="AW300" s="27"/>
      <c r="AX300" s="27">
        <f>+P300/AK300</f>
        <v>1562.8867080745342</v>
      </c>
      <c r="AY300" s="27"/>
      <c r="AZ300" s="27"/>
      <c r="BA300" s="27"/>
      <c r="BB300" s="27"/>
      <c r="BC300" s="27"/>
      <c r="BD300" s="27"/>
      <c r="BE300" s="27"/>
      <c r="BF300" s="27"/>
      <c r="BG300" s="27"/>
      <c r="BH300" s="27">
        <f t="shared" si="79"/>
        <v>1302.0578595641646</v>
      </c>
      <c r="BI300" s="22">
        <f t="shared" si="81"/>
        <v>0</v>
      </c>
      <c r="BJ300" s="22">
        <f t="shared" si="82"/>
        <v>0</v>
      </c>
    </row>
    <row r="301" spans="1:62" x14ac:dyDescent="0.25">
      <c r="A301">
        <v>8309</v>
      </c>
      <c r="B301" t="s">
        <v>1357</v>
      </c>
      <c r="C301" t="s">
        <v>694</v>
      </c>
      <c r="D301" t="s">
        <v>579</v>
      </c>
      <c r="E301" t="s">
        <v>50</v>
      </c>
      <c r="F301" t="str">
        <f>VLOOKUP(B301,[1]Articulos!$A$2:$C$16025,3,0)</f>
        <v>PT PP25 5001 IMP</v>
      </c>
      <c r="G301" s="53">
        <f>VLOOKUP(B301,[1]Articulos!$A$2:$F$16025,4,0)</f>
        <v>7</v>
      </c>
      <c r="H301" s="28" t="str">
        <f>VLOOKUP(F301,'[5]Anexo Ventas mes a mes  2020'!B$5:G$58,6,0)</f>
        <v>Hot melt</v>
      </c>
      <c r="I301" s="28" t="s">
        <v>339</v>
      </c>
      <c r="J301" s="28">
        <v>22228032.260000002</v>
      </c>
      <c r="M301">
        <v>546</v>
      </c>
      <c r="N301" s="28">
        <v>4931541.62</v>
      </c>
      <c r="O301" s="31">
        <v>1716</v>
      </c>
      <c r="P301" s="28">
        <v>17296490.640000001</v>
      </c>
      <c r="AI301" s="27">
        <f t="shared" si="66"/>
        <v>0</v>
      </c>
      <c r="AJ301" s="27">
        <f t="shared" si="67"/>
        <v>3822</v>
      </c>
      <c r="AK301" s="27">
        <f t="shared" si="68"/>
        <v>12012</v>
      </c>
      <c r="AL301" s="27">
        <f t="shared" si="69"/>
        <v>0</v>
      </c>
      <c r="AM301" s="27">
        <f t="shared" si="70"/>
        <v>0</v>
      </c>
      <c r="AN301" s="27">
        <f t="shared" si="71"/>
        <v>0</v>
      </c>
      <c r="AO301" s="27">
        <f t="shared" si="72"/>
        <v>0</v>
      </c>
      <c r="AP301" s="27">
        <f t="shared" si="73"/>
        <v>0</v>
      </c>
      <c r="AQ301" s="27">
        <f t="shared" si="74"/>
        <v>0</v>
      </c>
      <c r="AR301" s="27">
        <f t="shared" si="75"/>
        <v>0</v>
      </c>
      <c r="AS301" s="27">
        <f t="shared" si="76"/>
        <v>0</v>
      </c>
      <c r="AT301" s="27">
        <f t="shared" si="77"/>
        <v>0</v>
      </c>
      <c r="AU301" s="29">
        <f t="shared" si="78"/>
        <v>15834</v>
      </c>
      <c r="AV301" s="27"/>
      <c r="AW301" s="27">
        <f>+N301/AJ301</f>
        <v>1290.3039298796441</v>
      </c>
      <c r="AX301" s="27">
        <f>+P301/AK301</f>
        <v>1439.9342857142858</v>
      </c>
      <c r="AY301" s="27"/>
      <c r="AZ301" s="27"/>
      <c r="BA301" s="27"/>
      <c r="BB301" s="27"/>
      <c r="BC301" s="27"/>
      <c r="BD301" s="27"/>
      <c r="BE301" s="27"/>
      <c r="BF301" s="27"/>
      <c r="BG301" s="27"/>
      <c r="BH301" s="27">
        <f t="shared" si="79"/>
        <v>1403.8166136162688</v>
      </c>
      <c r="BI301" s="22">
        <f t="shared" si="81"/>
        <v>0</v>
      </c>
      <c r="BJ301" s="22">
        <f t="shared" si="82"/>
        <v>0</v>
      </c>
    </row>
    <row r="302" spans="1:62" x14ac:dyDescent="0.25">
      <c r="A302">
        <v>8310</v>
      </c>
      <c r="B302" t="s">
        <v>1077</v>
      </c>
      <c r="C302" t="s">
        <v>694</v>
      </c>
      <c r="D302" t="s">
        <v>1025</v>
      </c>
      <c r="E302" t="s">
        <v>63</v>
      </c>
      <c r="F302" t="str">
        <f>VLOOKUP(B302,[1]Articulos!$A$2:$C$16025,3,0)</f>
        <v>PT PP25 5001 IMP</v>
      </c>
      <c r="G302" s="53">
        <f>VLOOKUP(B302,[1]Articulos!$A$2:$F$16025,4,0)</f>
        <v>7</v>
      </c>
      <c r="H302" s="28" t="str">
        <f>VLOOKUP(F302,'[5]Anexo Ventas mes a mes  2020'!B$5:G$58,6,0)</f>
        <v>Hot melt</v>
      </c>
      <c r="I302" s="28" t="s">
        <v>339</v>
      </c>
      <c r="J302" s="28">
        <v>-27849012.41</v>
      </c>
      <c r="U302" s="31">
        <v>-2646</v>
      </c>
      <c r="V302" s="28">
        <v>-27849012.41</v>
      </c>
      <c r="AI302" s="27">
        <f t="shared" si="66"/>
        <v>0</v>
      </c>
      <c r="AJ302" s="27">
        <f t="shared" si="67"/>
        <v>0</v>
      </c>
      <c r="AK302" s="27">
        <f t="shared" si="68"/>
        <v>0</v>
      </c>
      <c r="AL302" s="27">
        <f t="shared" si="69"/>
        <v>0</v>
      </c>
      <c r="AM302" s="27">
        <f t="shared" si="70"/>
        <v>0</v>
      </c>
      <c r="AN302" s="27">
        <f t="shared" si="71"/>
        <v>-18522</v>
      </c>
      <c r="AO302" s="27">
        <f t="shared" si="72"/>
        <v>0</v>
      </c>
      <c r="AP302" s="27">
        <f t="shared" si="73"/>
        <v>0</v>
      </c>
      <c r="AQ302" s="27">
        <f t="shared" si="74"/>
        <v>0</v>
      </c>
      <c r="AR302" s="27">
        <f t="shared" si="75"/>
        <v>0</v>
      </c>
      <c r="AS302" s="27">
        <f t="shared" si="76"/>
        <v>0</v>
      </c>
      <c r="AT302" s="27">
        <f t="shared" si="77"/>
        <v>0</v>
      </c>
      <c r="AU302" s="29">
        <f t="shared" si="78"/>
        <v>-18522</v>
      </c>
      <c r="AV302" s="27"/>
      <c r="AW302" s="27"/>
      <c r="AX302" s="27"/>
      <c r="AY302" s="27"/>
      <c r="AZ302" s="27"/>
      <c r="BA302" s="27">
        <f>+V302/AN302</f>
        <v>1503.5640001079796</v>
      </c>
      <c r="BB302" s="27"/>
      <c r="BC302" s="27"/>
      <c r="BD302" s="27"/>
      <c r="BE302" s="27"/>
      <c r="BF302" s="27"/>
      <c r="BG302" s="27"/>
      <c r="BH302" s="27">
        <f t="shared" si="79"/>
        <v>1503.5640001079796</v>
      </c>
      <c r="BI302" s="22">
        <f t="shared" si="81"/>
        <v>-27849012.41</v>
      </c>
      <c r="BJ302" s="22">
        <f t="shared" si="82"/>
        <v>-18522</v>
      </c>
    </row>
    <row r="303" spans="1:62" x14ac:dyDescent="0.25">
      <c r="A303">
        <v>8311</v>
      </c>
      <c r="B303" t="s">
        <v>1077</v>
      </c>
      <c r="C303" t="s">
        <v>694</v>
      </c>
      <c r="D303" t="s">
        <v>1114</v>
      </c>
      <c r="E303" t="s">
        <v>87</v>
      </c>
      <c r="F303" t="str">
        <f>VLOOKUP(B303,[1]Articulos!$A$2:$C$16025,3,0)</f>
        <v>PT PP25 5001 IMP</v>
      </c>
      <c r="G303" s="53">
        <f>VLOOKUP(B303,[1]Articulos!$A$2:$F$16025,4,0)</f>
        <v>7</v>
      </c>
      <c r="H303" s="28" t="str">
        <f>VLOOKUP(F303,'[5]Anexo Ventas mes a mes  2020'!B$5:G$58,6,0)</f>
        <v>Hot melt</v>
      </c>
      <c r="I303" s="28" t="s">
        <v>339</v>
      </c>
      <c r="J303" s="28">
        <v>1414230</v>
      </c>
      <c r="M303">
        <v>102</v>
      </c>
      <c r="N303" s="28">
        <v>1414230</v>
      </c>
      <c r="AI303" s="27">
        <f t="shared" ref="AI303:AI366" si="85">+($G303*K303)</f>
        <v>0</v>
      </c>
      <c r="AJ303" s="27">
        <f t="shared" ref="AJ303:AJ366" si="86">+($G303*M303)</f>
        <v>714</v>
      </c>
      <c r="AK303" s="27">
        <f t="shared" ref="AK303:AK366" si="87">+($G303*O303)</f>
        <v>0</v>
      </c>
      <c r="AL303" s="27">
        <f t="shared" ref="AL303:AL366" si="88">+($G303*Q303)</f>
        <v>0</v>
      </c>
      <c r="AM303" s="27">
        <f t="shared" ref="AM303:AM366" si="89">+($G303*S303)</f>
        <v>0</v>
      </c>
      <c r="AN303" s="27">
        <f t="shared" ref="AN303:AN366" si="90">+($G303*U303)</f>
        <v>0</v>
      </c>
      <c r="AO303" s="27">
        <f t="shared" ref="AO303:AO366" si="91">+($G303*W303)</f>
        <v>0</v>
      </c>
      <c r="AP303" s="27">
        <f t="shared" ref="AP303:AP366" si="92">+($G303*Y303)</f>
        <v>0</v>
      </c>
      <c r="AQ303" s="27">
        <f t="shared" ref="AQ303:AQ366" si="93">+($G303*AA303)</f>
        <v>0</v>
      </c>
      <c r="AR303" s="27">
        <f t="shared" ref="AR303:AR366" si="94">+($G303*AC303)</f>
        <v>0</v>
      </c>
      <c r="AS303" s="27">
        <f t="shared" ref="AS303:AS366" si="95">+($G303*AE303)</f>
        <v>0</v>
      </c>
      <c r="AT303" s="27">
        <f t="shared" ref="AT303:AT366" si="96">+($G303*AG303)</f>
        <v>0</v>
      </c>
      <c r="AU303" s="29">
        <f t="shared" ref="AU303:AU366" si="97">SUM(AI303:AT303)</f>
        <v>714</v>
      </c>
      <c r="AV303" s="27"/>
      <c r="AW303" s="27">
        <f>+N303/AJ303</f>
        <v>1980.7142857142858</v>
      </c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>
        <f t="shared" ref="BH303:BH366" si="98">+J303/AU303</f>
        <v>1980.7142857142858</v>
      </c>
      <c r="BI303" s="22">
        <f t="shared" si="81"/>
        <v>0</v>
      </c>
      <c r="BJ303" s="22">
        <f t="shared" si="82"/>
        <v>0</v>
      </c>
    </row>
    <row r="304" spans="1:62" x14ac:dyDescent="0.25">
      <c r="A304">
        <v>8312</v>
      </c>
      <c r="B304" t="s">
        <v>1358</v>
      </c>
      <c r="C304" t="s">
        <v>694</v>
      </c>
      <c r="D304" t="s">
        <v>410</v>
      </c>
      <c r="E304" t="s">
        <v>51</v>
      </c>
      <c r="F304" t="str">
        <f>VLOOKUP(B304,[1]Articulos!$A$2:$C$16025,3,0)</f>
        <v>PT PP25 5001 IMP</v>
      </c>
      <c r="G304" s="53">
        <f>VLOOKUP(B304,[1]Articulos!$A$2:$F$16025,4,0)</f>
        <v>7</v>
      </c>
      <c r="H304" s="28" t="str">
        <f>VLOOKUP(F304,'[5]Anexo Ventas mes a mes  2020'!B$5:G$58,6,0)</f>
        <v>Hot melt</v>
      </c>
      <c r="I304" s="28" t="s">
        <v>339</v>
      </c>
      <c r="J304" s="28">
        <v>4682309.9400000004</v>
      </c>
      <c r="M304">
        <v>693</v>
      </c>
      <c r="N304" s="28">
        <v>4682309.9400000004</v>
      </c>
      <c r="AI304" s="27">
        <f t="shared" si="85"/>
        <v>0</v>
      </c>
      <c r="AJ304" s="27">
        <f t="shared" si="86"/>
        <v>4851</v>
      </c>
      <c r="AK304" s="27">
        <f t="shared" si="87"/>
        <v>0</v>
      </c>
      <c r="AL304" s="27">
        <f t="shared" si="88"/>
        <v>0</v>
      </c>
      <c r="AM304" s="27">
        <f t="shared" si="89"/>
        <v>0</v>
      </c>
      <c r="AN304" s="27">
        <f t="shared" si="90"/>
        <v>0</v>
      </c>
      <c r="AO304" s="27">
        <f t="shared" si="91"/>
        <v>0</v>
      </c>
      <c r="AP304" s="27">
        <f t="shared" si="92"/>
        <v>0</v>
      </c>
      <c r="AQ304" s="27">
        <f t="shared" si="93"/>
        <v>0</v>
      </c>
      <c r="AR304" s="27">
        <f t="shared" si="94"/>
        <v>0</v>
      </c>
      <c r="AS304" s="27">
        <f t="shared" si="95"/>
        <v>0</v>
      </c>
      <c r="AT304" s="27">
        <f t="shared" si="96"/>
        <v>0</v>
      </c>
      <c r="AU304" s="29">
        <f t="shared" si="97"/>
        <v>4851</v>
      </c>
      <c r="AV304" s="27"/>
      <c r="AW304" s="27">
        <f>+N304/AJ304</f>
        <v>965.22571428571439</v>
      </c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>
        <f t="shared" si="98"/>
        <v>965.22571428571439</v>
      </c>
      <c r="BI304" s="22">
        <f t="shared" si="81"/>
        <v>0</v>
      </c>
      <c r="BJ304" s="22">
        <f t="shared" si="82"/>
        <v>0</v>
      </c>
    </row>
    <row r="305" spans="1:62" x14ac:dyDescent="0.25">
      <c r="A305">
        <v>8313</v>
      </c>
      <c r="B305" t="s">
        <v>1359</v>
      </c>
      <c r="C305" t="s">
        <v>694</v>
      </c>
      <c r="D305" t="s">
        <v>579</v>
      </c>
      <c r="E305" t="s">
        <v>50</v>
      </c>
      <c r="F305" t="str">
        <f>VLOOKUP(B305,[1]Articulos!$A$2:$C$16025,3,0)</f>
        <v>PT PP25 5001 IMP</v>
      </c>
      <c r="G305" s="53">
        <f>VLOOKUP(B305,[1]Articulos!$A$2:$F$16025,4,0)</f>
        <v>7</v>
      </c>
      <c r="H305" s="28" t="str">
        <f>VLOOKUP(F305,'[5]Anexo Ventas mes a mes  2020'!B$5:G$58,6,0)</f>
        <v>Hot melt</v>
      </c>
      <c r="I305" s="28" t="s">
        <v>339</v>
      </c>
      <c r="J305" s="28">
        <v>61335740.149999999</v>
      </c>
      <c r="O305" s="31">
        <v>6078</v>
      </c>
      <c r="P305" s="28">
        <v>61335740.149999999</v>
      </c>
      <c r="AI305" s="27">
        <f t="shared" si="85"/>
        <v>0</v>
      </c>
      <c r="AJ305" s="27">
        <f t="shared" si="86"/>
        <v>0</v>
      </c>
      <c r="AK305" s="27">
        <f t="shared" si="87"/>
        <v>42546</v>
      </c>
      <c r="AL305" s="27">
        <f t="shared" si="88"/>
        <v>0</v>
      </c>
      <c r="AM305" s="27">
        <f t="shared" si="89"/>
        <v>0</v>
      </c>
      <c r="AN305" s="27">
        <f t="shared" si="90"/>
        <v>0</v>
      </c>
      <c r="AO305" s="27">
        <f t="shared" si="91"/>
        <v>0</v>
      </c>
      <c r="AP305" s="27">
        <f t="shared" si="92"/>
        <v>0</v>
      </c>
      <c r="AQ305" s="27">
        <f t="shared" si="93"/>
        <v>0</v>
      </c>
      <c r="AR305" s="27">
        <f t="shared" si="94"/>
        <v>0</v>
      </c>
      <c r="AS305" s="27">
        <f t="shared" si="95"/>
        <v>0</v>
      </c>
      <c r="AT305" s="27">
        <f t="shared" si="96"/>
        <v>0</v>
      </c>
      <c r="AU305" s="29">
        <f t="shared" si="97"/>
        <v>42546</v>
      </c>
      <c r="AV305" s="27"/>
      <c r="AW305" s="27"/>
      <c r="AX305" s="27">
        <f>+P305/AK305</f>
        <v>1441.633529591501</v>
      </c>
      <c r="AY305" s="27"/>
      <c r="AZ305" s="27"/>
      <c r="BA305" s="27"/>
      <c r="BB305" s="27"/>
      <c r="BC305" s="27"/>
      <c r="BD305" s="27"/>
      <c r="BE305" s="27"/>
      <c r="BF305" s="27"/>
      <c r="BG305" s="27"/>
      <c r="BH305" s="27">
        <f t="shared" si="98"/>
        <v>1441.633529591501</v>
      </c>
      <c r="BI305" s="22">
        <f t="shared" si="81"/>
        <v>0</v>
      </c>
      <c r="BJ305" s="22">
        <f t="shared" si="82"/>
        <v>0</v>
      </c>
    </row>
    <row r="306" spans="1:62" x14ac:dyDescent="0.25">
      <c r="A306">
        <v>8314</v>
      </c>
      <c r="B306" t="s">
        <v>1078</v>
      </c>
      <c r="C306" t="s">
        <v>694</v>
      </c>
      <c r="D306" t="s">
        <v>1024</v>
      </c>
      <c r="E306" t="s">
        <v>69</v>
      </c>
      <c r="F306" t="str">
        <f>VLOOKUP(B306,[1]Articulos!$A$2:$C$16025,3,0)</f>
        <v>PT PP25 5001 IMP</v>
      </c>
      <c r="G306" s="53">
        <f>VLOOKUP(B306,[1]Articulos!$A$2:$F$16025,4,0)</f>
        <v>7</v>
      </c>
      <c r="H306" s="28" t="str">
        <f>VLOOKUP(F306,'[5]Anexo Ventas mes a mes  2020'!B$5:G$58,6,0)</f>
        <v>Hot melt</v>
      </c>
      <c r="I306" s="28" t="s">
        <v>339</v>
      </c>
      <c r="J306" s="28">
        <v>4985585.97</v>
      </c>
      <c r="K306">
        <v>350</v>
      </c>
      <c r="L306" s="28">
        <v>3509993.38</v>
      </c>
      <c r="O306">
        <v>117</v>
      </c>
      <c r="P306" s="28">
        <v>1475592.59</v>
      </c>
      <c r="AI306" s="27">
        <f t="shared" si="85"/>
        <v>2450</v>
      </c>
      <c r="AJ306" s="27">
        <f t="shared" si="86"/>
        <v>0</v>
      </c>
      <c r="AK306" s="27">
        <f t="shared" si="87"/>
        <v>819</v>
      </c>
      <c r="AL306" s="27">
        <f t="shared" si="88"/>
        <v>0</v>
      </c>
      <c r="AM306" s="27">
        <f t="shared" si="89"/>
        <v>0</v>
      </c>
      <c r="AN306" s="27">
        <f t="shared" si="90"/>
        <v>0</v>
      </c>
      <c r="AO306" s="27">
        <f t="shared" si="91"/>
        <v>0</v>
      </c>
      <c r="AP306" s="27">
        <f t="shared" si="92"/>
        <v>0</v>
      </c>
      <c r="AQ306" s="27">
        <f t="shared" si="93"/>
        <v>0</v>
      </c>
      <c r="AR306" s="27">
        <f t="shared" si="94"/>
        <v>0</v>
      </c>
      <c r="AS306" s="27">
        <f t="shared" si="95"/>
        <v>0</v>
      </c>
      <c r="AT306" s="27">
        <f t="shared" si="96"/>
        <v>0</v>
      </c>
      <c r="AU306" s="29">
        <f t="shared" si="97"/>
        <v>3269</v>
      </c>
      <c r="AV306" s="27">
        <f>+L306/AI306</f>
        <v>1432.6503591836733</v>
      </c>
      <c r="AW306" s="27"/>
      <c r="AX306" s="27">
        <f>+P306/AK306</f>
        <v>1801.7003540903543</v>
      </c>
      <c r="AY306" s="27"/>
      <c r="AZ306" s="27"/>
      <c r="BA306" s="27"/>
      <c r="BB306" s="27"/>
      <c r="BC306" s="27"/>
      <c r="BD306" s="27"/>
      <c r="BE306" s="27"/>
      <c r="BF306" s="27"/>
      <c r="BG306" s="27"/>
      <c r="BH306" s="27">
        <f t="shared" si="98"/>
        <v>1525.1104221474457</v>
      </c>
      <c r="BI306" s="22">
        <f t="shared" si="81"/>
        <v>0</v>
      </c>
      <c r="BJ306" s="22">
        <f t="shared" si="82"/>
        <v>0</v>
      </c>
    </row>
    <row r="307" spans="1:62" x14ac:dyDescent="0.25">
      <c r="A307">
        <v>8315</v>
      </c>
      <c r="B307" t="s">
        <v>1360</v>
      </c>
      <c r="C307" t="s">
        <v>694</v>
      </c>
      <c r="D307" t="s">
        <v>784</v>
      </c>
      <c r="E307" t="s">
        <v>56</v>
      </c>
      <c r="F307" t="str">
        <f>VLOOKUP(B307,[1]Articulos!$A$2:$C$16025,3,0)</f>
        <v>PT PP25 5001 IMP</v>
      </c>
      <c r="G307" s="53">
        <f>VLOOKUP(B307,[1]Articulos!$A$2:$F$16025,4,0)</f>
        <v>7</v>
      </c>
      <c r="H307" s="28" t="str">
        <f>VLOOKUP(F307,'[5]Anexo Ventas mes a mes  2020'!B$5:G$58,6,0)</f>
        <v>Hot melt</v>
      </c>
      <c r="I307" s="28" t="s">
        <v>339</v>
      </c>
      <c r="J307" s="28">
        <v>108323638.01000001</v>
      </c>
      <c r="K307" s="31">
        <v>20018</v>
      </c>
      <c r="L307" s="28">
        <v>108323638.01000001</v>
      </c>
      <c r="AI307" s="27">
        <f t="shared" si="85"/>
        <v>140126</v>
      </c>
      <c r="AJ307" s="27">
        <f t="shared" si="86"/>
        <v>0</v>
      </c>
      <c r="AK307" s="27">
        <f t="shared" si="87"/>
        <v>0</v>
      </c>
      <c r="AL307" s="27">
        <f t="shared" si="88"/>
        <v>0</v>
      </c>
      <c r="AM307" s="27">
        <f t="shared" si="89"/>
        <v>0</v>
      </c>
      <c r="AN307" s="27">
        <f t="shared" si="90"/>
        <v>0</v>
      </c>
      <c r="AO307" s="27">
        <f t="shared" si="91"/>
        <v>0</v>
      </c>
      <c r="AP307" s="27">
        <f t="shared" si="92"/>
        <v>0</v>
      </c>
      <c r="AQ307" s="27">
        <f t="shared" si="93"/>
        <v>0</v>
      </c>
      <c r="AR307" s="27">
        <f t="shared" si="94"/>
        <v>0</v>
      </c>
      <c r="AS307" s="27">
        <f t="shared" si="95"/>
        <v>0</v>
      </c>
      <c r="AT307" s="27">
        <f t="shared" si="96"/>
        <v>0</v>
      </c>
      <c r="AU307" s="29">
        <f t="shared" si="97"/>
        <v>140126</v>
      </c>
      <c r="AV307" s="27">
        <f>+L307/AI307</f>
        <v>773.04453142172054</v>
      </c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>
        <f t="shared" si="98"/>
        <v>773.04453142172054</v>
      </c>
      <c r="BI307" s="22">
        <f t="shared" si="81"/>
        <v>0</v>
      </c>
      <c r="BJ307" s="22">
        <f t="shared" si="82"/>
        <v>0</v>
      </c>
    </row>
    <row r="308" spans="1:62" x14ac:dyDescent="0.25">
      <c r="A308">
        <v>8316</v>
      </c>
      <c r="B308" t="s">
        <v>1361</v>
      </c>
      <c r="C308" t="s">
        <v>694</v>
      </c>
      <c r="D308" t="s">
        <v>1024</v>
      </c>
      <c r="E308" t="s">
        <v>69</v>
      </c>
      <c r="F308" t="str">
        <f>VLOOKUP(B308,[1]Articulos!$A$2:$C$16025,3,0)</f>
        <v>PT PP25 5001 IMP</v>
      </c>
      <c r="G308" s="53">
        <f>VLOOKUP(B308,[1]Articulos!$A$2:$F$16025,4,0)</f>
        <v>7</v>
      </c>
      <c r="H308" s="28" t="str">
        <f>VLOOKUP(F308,'[5]Anexo Ventas mes a mes  2020'!B$5:G$58,6,0)</f>
        <v>Hot melt</v>
      </c>
      <c r="I308" s="28" t="s">
        <v>339</v>
      </c>
      <c r="J308" s="28">
        <v>15071385.17</v>
      </c>
      <c r="M308" s="31">
        <v>1449</v>
      </c>
      <c r="N308" s="28">
        <v>15071385.17</v>
      </c>
      <c r="AI308" s="27">
        <f t="shared" si="85"/>
        <v>0</v>
      </c>
      <c r="AJ308" s="27">
        <f t="shared" si="86"/>
        <v>10143</v>
      </c>
      <c r="AK308" s="27">
        <f t="shared" si="87"/>
        <v>0</v>
      </c>
      <c r="AL308" s="27">
        <f t="shared" si="88"/>
        <v>0</v>
      </c>
      <c r="AM308" s="27">
        <f t="shared" si="89"/>
        <v>0</v>
      </c>
      <c r="AN308" s="27">
        <f t="shared" si="90"/>
        <v>0</v>
      </c>
      <c r="AO308" s="27">
        <f t="shared" si="91"/>
        <v>0</v>
      </c>
      <c r="AP308" s="27">
        <f t="shared" si="92"/>
        <v>0</v>
      </c>
      <c r="AQ308" s="27">
        <f t="shared" si="93"/>
        <v>0</v>
      </c>
      <c r="AR308" s="27">
        <f t="shared" si="94"/>
        <v>0</v>
      </c>
      <c r="AS308" s="27">
        <f t="shared" si="95"/>
        <v>0</v>
      </c>
      <c r="AT308" s="27">
        <f t="shared" si="96"/>
        <v>0</v>
      </c>
      <c r="AU308" s="29">
        <f t="shared" si="97"/>
        <v>10143</v>
      </c>
      <c r="AV308" s="27"/>
      <c r="AW308" s="27">
        <f>+N308/AJ308</f>
        <v>1485.890285911466</v>
      </c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>
        <f t="shared" si="98"/>
        <v>1485.890285911466</v>
      </c>
      <c r="BI308" s="22">
        <f t="shared" si="81"/>
        <v>0</v>
      </c>
      <c r="BJ308" s="22">
        <f t="shared" si="82"/>
        <v>0</v>
      </c>
    </row>
    <row r="309" spans="1:62" x14ac:dyDescent="0.25">
      <c r="A309">
        <v>8317</v>
      </c>
      <c r="B309" t="s">
        <v>1362</v>
      </c>
      <c r="C309" t="s">
        <v>694</v>
      </c>
      <c r="D309" t="s">
        <v>1024</v>
      </c>
      <c r="E309" t="s">
        <v>69</v>
      </c>
      <c r="F309" t="str">
        <f>VLOOKUP(B309,[1]Articulos!$A$2:$C$16025,3,0)</f>
        <v>PT PP25 5001 IMP</v>
      </c>
      <c r="G309" s="53">
        <f>VLOOKUP(B309,[1]Articulos!$A$2:$F$16025,4,0)</f>
        <v>7</v>
      </c>
      <c r="H309" s="28" t="str">
        <f>VLOOKUP(F309,'[5]Anexo Ventas mes a mes  2020'!B$5:G$58,6,0)</f>
        <v>Hot melt</v>
      </c>
      <c r="I309" s="28" t="s">
        <v>339</v>
      </c>
      <c r="J309" s="28">
        <v>7946541.25</v>
      </c>
      <c r="M309">
        <v>764</v>
      </c>
      <c r="N309" s="28">
        <v>7946541.25</v>
      </c>
      <c r="AI309" s="27">
        <f t="shared" si="85"/>
        <v>0</v>
      </c>
      <c r="AJ309" s="27">
        <f t="shared" si="86"/>
        <v>5348</v>
      </c>
      <c r="AK309" s="27">
        <f t="shared" si="87"/>
        <v>0</v>
      </c>
      <c r="AL309" s="27">
        <f t="shared" si="88"/>
        <v>0</v>
      </c>
      <c r="AM309" s="27">
        <f t="shared" si="89"/>
        <v>0</v>
      </c>
      <c r="AN309" s="27">
        <f t="shared" si="90"/>
        <v>0</v>
      </c>
      <c r="AO309" s="27">
        <f t="shared" si="91"/>
        <v>0</v>
      </c>
      <c r="AP309" s="27">
        <f t="shared" si="92"/>
        <v>0</v>
      </c>
      <c r="AQ309" s="27">
        <f t="shared" si="93"/>
        <v>0</v>
      </c>
      <c r="AR309" s="27">
        <f t="shared" si="94"/>
        <v>0</v>
      </c>
      <c r="AS309" s="27">
        <f t="shared" si="95"/>
        <v>0</v>
      </c>
      <c r="AT309" s="27">
        <f t="shared" si="96"/>
        <v>0</v>
      </c>
      <c r="AU309" s="29">
        <f t="shared" si="97"/>
        <v>5348</v>
      </c>
      <c r="AV309" s="27"/>
      <c r="AW309" s="27">
        <f>+N309/AJ309</f>
        <v>1485.8902860882572</v>
      </c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>
        <f t="shared" si="98"/>
        <v>1485.8902860882572</v>
      </c>
      <c r="BI309" s="22">
        <f t="shared" si="81"/>
        <v>0</v>
      </c>
      <c r="BJ309" s="22">
        <f t="shared" si="82"/>
        <v>0</v>
      </c>
    </row>
    <row r="310" spans="1:62" x14ac:dyDescent="0.25">
      <c r="A310">
        <v>8318</v>
      </c>
      <c r="B310" t="s">
        <v>1079</v>
      </c>
      <c r="C310" t="s">
        <v>696</v>
      </c>
      <c r="D310" t="s">
        <v>697</v>
      </c>
      <c r="E310" t="s">
        <v>53</v>
      </c>
      <c r="F310" t="str">
        <f>VLOOKUP(B310,[1]Articulos!$A$2:$C$16025,3,0)</f>
        <v>PT PP25 5001 IMP</v>
      </c>
      <c r="G310" s="53">
        <f>VLOOKUP(B310,[1]Articulos!$A$2:$F$16025,4,0)</f>
        <v>17.5</v>
      </c>
      <c r="H310" s="28" t="str">
        <f>VLOOKUP(F310,'[5]Anexo Ventas mes a mes  2020'!B$5:G$58,6,0)</f>
        <v>Hot melt</v>
      </c>
      <c r="I310" s="28" t="s">
        <v>339</v>
      </c>
      <c r="J310" s="28">
        <v>31070655</v>
      </c>
      <c r="K310">
        <v>317</v>
      </c>
      <c r="L310" s="28">
        <v>7688835</v>
      </c>
      <c r="M310">
        <v>964</v>
      </c>
      <c r="N310" s="28">
        <v>23381820</v>
      </c>
      <c r="AI310" s="27">
        <f t="shared" si="85"/>
        <v>5547.5</v>
      </c>
      <c r="AJ310" s="27">
        <f t="shared" si="86"/>
        <v>16870</v>
      </c>
      <c r="AK310" s="27">
        <f t="shared" si="87"/>
        <v>0</v>
      </c>
      <c r="AL310" s="27">
        <f t="shared" si="88"/>
        <v>0</v>
      </c>
      <c r="AM310" s="27">
        <f t="shared" si="89"/>
        <v>0</v>
      </c>
      <c r="AN310" s="27">
        <f t="shared" si="90"/>
        <v>0</v>
      </c>
      <c r="AO310" s="27">
        <f t="shared" si="91"/>
        <v>0</v>
      </c>
      <c r="AP310" s="27">
        <f t="shared" si="92"/>
        <v>0</v>
      </c>
      <c r="AQ310" s="27">
        <f t="shared" si="93"/>
        <v>0</v>
      </c>
      <c r="AR310" s="27">
        <f t="shared" si="94"/>
        <v>0</v>
      </c>
      <c r="AS310" s="27">
        <f t="shared" si="95"/>
        <v>0</v>
      </c>
      <c r="AT310" s="27">
        <f t="shared" si="96"/>
        <v>0</v>
      </c>
      <c r="AU310" s="29">
        <f t="shared" si="97"/>
        <v>22417.5</v>
      </c>
      <c r="AV310" s="27">
        <f>+L310/AI310</f>
        <v>1386</v>
      </c>
      <c r="AW310" s="27">
        <f>+N310/AJ310</f>
        <v>1386</v>
      </c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>
        <f t="shared" si="98"/>
        <v>1386</v>
      </c>
      <c r="BI310" s="22">
        <f t="shared" si="81"/>
        <v>0</v>
      </c>
      <c r="BJ310" s="22">
        <f t="shared" si="82"/>
        <v>0</v>
      </c>
    </row>
    <row r="311" spans="1:62" x14ac:dyDescent="0.25">
      <c r="A311">
        <v>8319</v>
      </c>
      <c r="B311" t="s">
        <v>1081</v>
      </c>
      <c r="C311" t="s">
        <v>696</v>
      </c>
      <c r="D311" t="s">
        <v>697</v>
      </c>
      <c r="E311" t="s">
        <v>53</v>
      </c>
      <c r="F311" t="str">
        <f>VLOOKUP(B311,[1]Articulos!$A$2:$C$16025,3,0)</f>
        <v>PT PP25 5001 IMP</v>
      </c>
      <c r="G311" s="53">
        <f>VLOOKUP(B311,[1]Articulos!$A$2:$F$16025,4,0)</f>
        <v>17.5</v>
      </c>
      <c r="H311" s="28" t="str">
        <f>VLOOKUP(F311,'[5]Anexo Ventas mes a mes  2020'!B$5:G$58,6,0)</f>
        <v>Hot melt</v>
      </c>
      <c r="I311" s="28" t="s">
        <v>339</v>
      </c>
      <c r="J311" s="28">
        <v>30391515</v>
      </c>
      <c r="K311">
        <v>0</v>
      </c>
      <c r="L311" s="28">
        <v>0</v>
      </c>
      <c r="M311" s="31">
        <v>1253</v>
      </c>
      <c r="N311" s="28">
        <v>30391515</v>
      </c>
      <c r="AI311" s="27">
        <f t="shared" si="85"/>
        <v>0</v>
      </c>
      <c r="AJ311" s="27">
        <f t="shared" si="86"/>
        <v>21927.5</v>
      </c>
      <c r="AK311" s="27">
        <f t="shared" si="87"/>
        <v>0</v>
      </c>
      <c r="AL311" s="27">
        <f t="shared" si="88"/>
        <v>0</v>
      </c>
      <c r="AM311" s="27">
        <f t="shared" si="89"/>
        <v>0</v>
      </c>
      <c r="AN311" s="27">
        <f t="shared" si="90"/>
        <v>0</v>
      </c>
      <c r="AO311" s="27">
        <f t="shared" si="91"/>
        <v>0</v>
      </c>
      <c r="AP311" s="27">
        <f t="shared" si="92"/>
        <v>0</v>
      </c>
      <c r="AQ311" s="27">
        <f t="shared" si="93"/>
        <v>0</v>
      </c>
      <c r="AR311" s="27">
        <f t="shared" si="94"/>
        <v>0</v>
      </c>
      <c r="AS311" s="27">
        <f t="shared" si="95"/>
        <v>0</v>
      </c>
      <c r="AT311" s="27">
        <f t="shared" si="96"/>
        <v>0</v>
      </c>
      <c r="AU311" s="29">
        <f t="shared" si="97"/>
        <v>21927.5</v>
      </c>
      <c r="AV311" s="27"/>
      <c r="AW311" s="27">
        <f>+N311/AJ311</f>
        <v>1386</v>
      </c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>
        <f t="shared" si="98"/>
        <v>1386</v>
      </c>
      <c r="BI311" s="22">
        <f t="shared" si="81"/>
        <v>0</v>
      </c>
      <c r="BJ311" s="22">
        <f t="shared" si="82"/>
        <v>0</v>
      </c>
    </row>
    <row r="312" spans="1:62" x14ac:dyDescent="0.25">
      <c r="A312">
        <v>8320</v>
      </c>
      <c r="B312" t="s">
        <v>1082</v>
      </c>
      <c r="C312" t="s">
        <v>696</v>
      </c>
      <c r="D312" t="s">
        <v>697</v>
      </c>
      <c r="E312" t="s">
        <v>53</v>
      </c>
      <c r="F312" t="str">
        <f>VLOOKUP(B312,[1]Articulos!$A$2:$C$16025,3,0)</f>
        <v>PT PP25 5001 IMP</v>
      </c>
      <c r="G312" s="53">
        <f>VLOOKUP(B312,[1]Articulos!$A$2:$F$16025,4,0)</f>
        <v>17.5</v>
      </c>
      <c r="H312" s="28" t="str">
        <f>VLOOKUP(F312,'[5]Anexo Ventas mes a mes  2020'!B$5:G$58,6,0)</f>
        <v>Hot melt</v>
      </c>
      <c r="I312" s="28" t="s">
        <v>339</v>
      </c>
      <c r="J312" s="28">
        <v>18433800</v>
      </c>
      <c r="O312">
        <v>760</v>
      </c>
      <c r="P312" s="28">
        <v>18433800</v>
      </c>
      <c r="AI312" s="27">
        <f t="shared" si="85"/>
        <v>0</v>
      </c>
      <c r="AJ312" s="27">
        <f t="shared" si="86"/>
        <v>0</v>
      </c>
      <c r="AK312" s="27">
        <f t="shared" si="87"/>
        <v>13300</v>
      </c>
      <c r="AL312" s="27">
        <f t="shared" si="88"/>
        <v>0</v>
      </c>
      <c r="AM312" s="27">
        <f t="shared" si="89"/>
        <v>0</v>
      </c>
      <c r="AN312" s="27">
        <f t="shared" si="90"/>
        <v>0</v>
      </c>
      <c r="AO312" s="27">
        <f t="shared" si="91"/>
        <v>0</v>
      </c>
      <c r="AP312" s="27">
        <f t="shared" si="92"/>
        <v>0</v>
      </c>
      <c r="AQ312" s="27">
        <f t="shared" si="93"/>
        <v>0</v>
      </c>
      <c r="AR312" s="27">
        <f t="shared" si="94"/>
        <v>0</v>
      </c>
      <c r="AS312" s="27">
        <f t="shared" si="95"/>
        <v>0</v>
      </c>
      <c r="AT312" s="27">
        <f t="shared" si="96"/>
        <v>0</v>
      </c>
      <c r="AU312" s="29">
        <f t="shared" si="97"/>
        <v>13300</v>
      </c>
      <c r="AV312" s="27"/>
      <c r="AW312" s="27"/>
      <c r="AX312" s="27">
        <f>+P312/AK312</f>
        <v>1386</v>
      </c>
      <c r="AY312" s="27"/>
      <c r="AZ312" s="27"/>
      <c r="BA312" s="27"/>
      <c r="BB312" s="27"/>
      <c r="BC312" s="27"/>
      <c r="BD312" s="27"/>
      <c r="BE312" s="27"/>
      <c r="BF312" s="27"/>
      <c r="BG312" s="27"/>
      <c r="BH312" s="27">
        <f t="shared" si="98"/>
        <v>1386</v>
      </c>
      <c r="BI312" s="22">
        <f t="shared" si="81"/>
        <v>0</v>
      </c>
      <c r="BJ312" s="22">
        <f t="shared" si="82"/>
        <v>0</v>
      </c>
    </row>
    <row r="313" spans="1:62" x14ac:dyDescent="0.25">
      <c r="A313">
        <v>8321</v>
      </c>
      <c r="B313" t="s">
        <v>1083</v>
      </c>
      <c r="C313" t="s">
        <v>696</v>
      </c>
      <c r="D313" t="s">
        <v>697</v>
      </c>
      <c r="E313" t="s">
        <v>53</v>
      </c>
      <c r="F313" t="str">
        <f>VLOOKUP(B313,[1]Articulos!$A$2:$C$16025,3,0)</f>
        <v>PT PP25 5001 IMP</v>
      </c>
      <c r="G313" s="53">
        <f>VLOOKUP(B313,[1]Articulos!$A$2:$F$16025,4,0)</f>
        <v>17.5</v>
      </c>
      <c r="H313" s="28" t="str">
        <f>VLOOKUP(F313,'[5]Anexo Ventas mes a mes  2020'!B$5:G$58,6,0)</f>
        <v>Hot melt</v>
      </c>
      <c r="I313" s="28" t="s">
        <v>339</v>
      </c>
      <c r="J313" s="28">
        <v>29954925</v>
      </c>
      <c r="M313">
        <v>915</v>
      </c>
      <c r="N313" s="28">
        <v>22193325</v>
      </c>
      <c r="O313">
        <v>320</v>
      </c>
      <c r="P313" s="28">
        <v>7761600</v>
      </c>
      <c r="AI313" s="27">
        <f t="shared" si="85"/>
        <v>0</v>
      </c>
      <c r="AJ313" s="27">
        <f t="shared" si="86"/>
        <v>16012.5</v>
      </c>
      <c r="AK313" s="27">
        <f t="shared" si="87"/>
        <v>5600</v>
      </c>
      <c r="AL313" s="27">
        <f t="shared" si="88"/>
        <v>0</v>
      </c>
      <c r="AM313" s="27">
        <f t="shared" si="89"/>
        <v>0</v>
      </c>
      <c r="AN313" s="27">
        <f t="shared" si="90"/>
        <v>0</v>
      </c>
      <c r="AO313" s="27">
        <f t="shared" si="91"/>
        <v>0</v>
      </c>
      <c r="AP313" s="27">
        <f t="shared" si="92"/>
        <v>0</v>
      </c>
      <c r="AQ313" s="27">
        <f t="shared" si="93"/>
        <v>0</v>
      </c>
      <c r="AR313" s="27">
        <f t="shared" si="94"/>
        <v>0</v>
      </c>
      <c r="AS313" s="27">
        <f t="shared" si="95"/>
        <v>0</v>
      </c>
      <c r="AT313" s="27">
        <f t="shared" si="96"/>
        <v>0</v>
      </c>
      <c r="AU313" s="29">
        <f t="shared" si="97"/>
        <v>21612.5</v>
      </c>
      <c r="AV313" s="27"/>
      <c r="AW313" s="27">
        <f>+N313/AJ313</f>
        <v>1386</v>
      </c>
      <c r="AX313" s="27">
        <f>+P313/AK313</f>
        <v>1386</v>
      </c>
      <c r="AY313" s="27"/>
      <c r="AZ313" s="27"/>
      <c r="BA313" s="27"/>
      <c r="BB313" s="27"/>
      <c r="BC313" s="27"/>
      <c r="BD313" s="27"/>
      <c r="BE313" s="27"/>
      <c r="BF313" s="27"/>
      <c r="BG313" s="27"/>
      <c r="BH313" s="27">
        <f t="shared" si="98"/>
        <v>1386</v>
      </c>
      <c r="BI313" s="22">
        <f t="shared" si="81"/>
        <v>0</v>
      </c>
      <c r="BJ313" s="22">
        <f t="shared" si="82"/>
        <v>0</v>
      </c>
    </row>
    <row r="314" spans="1:62" x14ac:dyDescent="0.25">
      <c r="A314">
        <v>8322</v>
      </c>
      <c r="B314" t="s">
        <v>1084</v>
      </c>
      <c r="C314" t="s">
        <v>1085</v>
      </c>
      <c r="D314" t="s">
        <v>579</v>
      </c>
      <c r="E314" t="s">
        <v>50</v>
      </c>
      <c r="F314" t="str">
        <f>VLOOKUP(B314,[1]Articulos!$A$2:$C$16025,3,0)</f>
        <v>PT PP25 5001 IMP</v>
      </c>
      <c r="G314" s="53">
        <f>VLOOKUP(B314,[1]Articulos!$A$2:$F$16025,4,0)</f>
        <v>4.8</v>
      </c>
      <c r="H314" s="28" t="str">
        <f>VLOOKUP(F314,'[5]Anexo Ventas mes a mes  2020'!B$5:G$58,6,0)</f>
        <v>Hot melt</v>
      </c>
      <c r="I314" s="28" t="s">
        <v>339</v>
      </c>
      <c r="J314" s="28">
        <v>75136.52</v>
      </c>
      <c r="O314">
        <v>10</v>
      </c>
      <c r="P314" s="28">
        <v>75136.52</v>
      </c>
      <c r="AI314" s="27">
        <f t="shared" si="85"/>
        <v>0</v>
      </c>
      <c r="AJ314" s="27">
        <f t="shared" si="86"/>
        <v>0</v>
      </c>
      <c r="AK314" s="27">
        <f t="shared" si="87"/>
        <v>48</v>
      </c>
      <c r="AL314" s="27">
        <f t="shared" si="88"/>
        <v>0</v>
      </c>
      <c r="AM314" s="27">
        <f t="shared" si="89"/>
        <v>0</v>
      </c>
      <c r="AN314" s="27">
        <f t="shared" si="90"/>
        <v>0</v>
      </c>
      <c r="AO314" s="27">
        <f t="shared" si="91"/>
        <v>0</v>
      </c>
      <c r="AP314" s="27">
        <f t="shared" si="92"/>
        <v>0</v>
      </c>
      <c r="AQ314" s="27">
        <f t="shared" si="93"/>
        <v>0</v>
      </c>
      <c r="AR314" s="27">
        <f t="shared" si="94"/>
        <v>0</v>
      </c>
      <c r="AS314" s="27">
        <f t="shared" si="95"/>
        <v>0</v>
      </c>
      <c r="AT314" s="27">
        <f t="shared" si="96"/>
        <v>0</v>
      </c>
      <c r="AU314" s="29">
        <f t="shared" si="97"/>
        <v>48</v>
      </c>
      <c r="AV314" s="27"/>
      <c r="AW314" s="27"/>
      <c r="AX314" s="27">
        <f>+P314/AK314</f>
        <v>1565.3441666666668</v>
      </c>
      <c r="AY314" s="27"/>
      <c r="AZ314" s="27"/>
      <c r="BA314" s="27"/>
      <c r="BB314" s="27"/>
      <c r="BC314" s="27"/>
      <c r="BD314" s="27"/>
      <c r="BE314" s="27"/>
      <c r="BF314" s="27"/>
      <c r="BG314" s="27"/>
      <c r="BH314" s="27">
        <f t="shared" si="98"/>
        <v>1565.3441666666668</v>
      </c>
      <c r="BI314" s="22">
        <f t="shared" si="81"/>
        <v>0</v>
      </c>
      <c r="BJ314" s="22">
        <f t="shared" si="82"/>
        <v>0</v>
      </c>
    </row>
    <row r="315" spans="1:62" x14ac:dyDescent="0.25">
      <c r="A315">
        <v>8323</v>
      </c>
      <c r="B315" t="s">
        <v>1086</v>
      </c>
      <c r="C315" t="s">
        <v>1085</v>
      </c>
      <c r="D315" t="s">
        <v>579</v>
      </c>
      <c r="E315" t="s">
        <v>50</v>
      </c>
      <c r="F315" t="str">
        <f>VLOOKUP(B315,[1]Articulos!$A$2:$C$16025,3,0)</f>
        <v>PT PP25 5001 IMP</v>
      </c>
      <c r="G315" s="53">
        <f>VLOOKUP(B315,[1]Articulos!$A$2:$F$16025,4,0)</f>
        <v>4.8</v>
      </c>
      <c r="H315" s="28" t="str">
        <f>VLOOKUP(F315,'[5]Anexo Ventas mes a mes  2020'!B$5:G$58,6,0)</f>
        <v>Hot melt</v>
      </c>
      <c r="I315" s="28" t="s">
        <v>339</v>
      </c>
      <c r="J315" s="28">
        <v>13833378.52</v>
      </c>
      <c r="M315" s="31">
        <v>2230</v>
      </c>
      <c r="N315" s="28">
        <v>13833378.52</v>
      </c>
      <c r="AI315" s="27">
        <f t="shared" si="85"/>
        <v>0</v>
      </c>
      <c r="AJ315" s="27">
        <f t="shared" si="86"/>
        <v>10704</v>
      </c>
      <c r="AK315" s="27">
        <f t="shared" si="87"/>
        <v>0</v>
      </c>
      <c r="AL315" s="27">
        <f t="shared" si="88"/>
        <v>0</v>
      </c>
      <c r="AM315" s="27">
        <f t="shared" si="89"/>
        <v>0</v>
      </c>
      <c r="AN315" s="27">
        <f t="shared" si="90"/>
        <v>0</v>
      </c>
      <c r="AO315" s="27">
        <f t="shared" si="91"/>
        <v>0</v>
      </c>
      <c r="AP315" s="27">
        <f t="shared" si="92"/>
        <v>0</v>
      </c>
      <c r="AQ315" s="27">
        <f t="shared" si="93"/>
        <v>0</v>
      </c>
      <c r="AR315" s="27">
        <f t="shared" si="94"/>
        <v>0</v>
      </c>
      <c r="AS315" s="27">
        <f t="shared" si="95"/>
        <v>0</v>
      </c>
      <c r="AT315" s="27">
        <f t="shared" si="96"/>
        <v>0</v>
      </c>
      <c r="AU315" s="29">
        <f t="shared" si="97"/>
        <v>10704</v>
      </c>
      <c r="AV315" s="27"/>
      <c r="AW315" s="27">
        <f>+N315/AJ315</f>
        <v>1292.3559902840059</v>
      </c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>
        <f t="shared" si="98"/>
        <v>1292.3559902840059</v>
      </c>
      <c r="BI315" s="22">
        <f t="shared" si="81"/>
        <v>0</v>
      </c>
      <c r="BJ315" s="22">
        <f t="shared" si="82"/>
        <v>0</v>
      </c>
    </row>
    <row r="316" spans="1:62" x14ac:dyDescent="0.25">
      <c r="A316">
        <v>8324</v>
      </c>
      <c r="B316" t="s">
        <v>1088</v>
      </c>
      <c r="C316" t="s">
        <v>701</v>
      </c>
      <c r="D316" t="s">
        <v>579</v>
      </c>
      <c r="E316" t="s">
        <v>50</v>
      </c>
      <c r="F316" t="str">
        <f>VLOOKUP(B316,[1]Articulos!$A$2:$C$16025,3,0)</f>
        <v>PT PP25 5001 IMP</v>
      </c>
      <c r="G316" s="53">
        <f>VLOOKUP(B316,[1]Articulos!$A$2:$F$16025,4,0)</f>
        <v>2.4</v>
      </c>
      <c r="H316" s="28" t="str">
        <f>VLOOKUP(F316,'[5]Anexo Ventas mes a mes  2020'!B$5:G$58,6,0)</f>
        <v>Hot melt</v>
      </c>
      <c r="I316" s="28" t="s">
        <v>339</v>
      </c>
      <c r="J316" s="28">
        <v>1803276.38</v>
      </c>
      <c r="O316">
        <v>480</v>
      </c>
      <c r="P316" s="28">
        <v>1803276.38</v>
      </c>
      <c r="AI316" s="27">
        <f t="shared" si="85"/>
        <v>0</v>
      </c>
      <c r="AJ316" s="27">
        <f t="shared" si="86"/>
        <v>0</v>
      </c>
      <c r="AK316" s="27">
        <f t="shared" si="87"/>
        <v>1152</v>
      </c>
      <c r="AL316" s="27">
        <f t="shared" si="88"/>
        <v>0</v>
      </c>
      <c r="AM316" s="27">
        <f t="shared" si="89"/>
        <v>0</v>
      </c>
      <c r="AN316" s="27">
        <f t="shared" si="90"/>
        <v>0</v>
      </c>
      <c r="AO316" s="27">
        <f t="shared" si="91"/>
        <v>0</v>
      </c>
      <c r="AP316" s="27">
        <f t="shared" si="92"/>
        <v>0</v>
      </c>
      <c r="AQ316" s="27">
        <f t="shared" si="93"/>
        <v>0</v>
      </c>
      <c r="AR316" s="27">
        <f t="shared" si="94"/>
        <v>0</v>
      </c>
      <c r="AS316" s="27">
        <f t="shared" si="95"/>
        <v>0</v>
      </c>
      <c r="AT316" s="27">
        <f t="shared" si="96"/>
        <v>0</v>
      </c>
      <c r="AU316" s="29">
        <f t="shared" si="97"/>
        <v>1152</v>
      </c>
      <c r="AV316" s="27"/>
      <c r="AW316" s="27"/>
      <c r="AX316" s="27">
        <f>+P316/AK316</f>
        <v>1565.3440798611109</v>
      </c>
      <c r="AY316" s="27"/>
      <c r="AZ316" s="27"/>
      <c r="BA316" s="27"/>
      <c r="BB316" s="27"/>
      <c r="BC316" s="27"/>
      <c r="BD316" s="27"/>
      <c r="BE316" s="27"/>
      <c r="BF316" s="27"/>
      <c r="BG316" s="27"/>
      <c r="BH316" s="27">
        <f t="shared" si="98"/>
        <v>1565.3440798611109</v>
      </c>
      <c r="BI316" s="22">
        <f t="shared" si="81"/>
        <v>0</v>
      </c>
      <c r="BJ316" s="22">
        <f t="shared" si="82"/>
        <v>0</v>
      </c>
    </row>
    <row r="317" spans="1:62" x14ac:dyDescent="0.25">
      <c r="A317">
        <v>8325</v>
      </c>
      <c r="B317" t="s">
        <v>1089</v>
      </c>
      <c r="C317" t="s">
        <v>701</v>
      </c>
      <c r="D317" t="s">
        <v>579</v>
      </c>
      <c r="E317" t="s">
        <v>50</v>
      </c>
      <c r="F317" t="str">
        <f>VLOOKUP(B317,[1]Articulos!$A$2:$C$16025,3,0)</f>
        <v>PT PP25 5001 IMP</v>
      </c>
      <c r="G317" s="53">
        <f>VLOOKUP(B317,[1]Articulos!$A$2:$F$16025,4,0)</f>
        <v>2.4</v>
      </c>
      <c r="H317" s="28" t="str">
        <f>VLOOKUP(F317,'[5]Anexo Ventas mes a mes  2020'!B$5:G$58,6,0)</f>
        <v>Hot melt</v>
      </c>
      <c r="I317" s="28" t="s">
        <v>339</v>
      </c>
      <c r="J317" s="28">
        <v>7046883.4500000002</v>
      </c>
      <c r="O317" s="31">
        <v>2044</v>
      </c>
      <c r="P317" s="28">
        <v>7046883.4500000002</v>
      </c>
      <c r="AI317" s="27">
        <f t="shared" si="85"/>
        <v>0</v>
      </c>
      <c r="AJ317" s="27">
        <f t="shared" si="86"/>
        <v>0</v>
      </c>
      <c r="AK317" s="27">
        <f t="shared" si="87"/>
        <v>4905.5999999999995</v>
      </c>
      <c r="AL317" s="27">
        <f t="shared" si="88"/>
        <v>0</v>
      </c>
      <c r="AM317" s="27">
        <f t="shared" si="89"/>
        <v>0</v>
      </c>
      <c r="AN317" s="27">
        <f t="shared" si="90"/>
        <v>0</v>
      </c>
      <c r="AO317" s="27">
        <f t="shared" si="91"/>
        <v>0</v>
      </c>
      <c r="AP317" s="27">
        <f t="shared" si="92"/>
        <v>0</v>
      </c>
      <c r="AQ317" s="27">
        <f t="shared" si="93"/>
        <v>0</v>
      </c>
      <c r="AR317" s="27">
        <f t="shared" si="94"/>
        <v>0</v>
      </c>
      <c r="AS317" s="27">
        <f t="shared" si="95"/>
        <v>0</v>
      </c>
      <c r="AT317" s="27">
        <f t="shared" si="96"/>
        <v>0</v>
      </c>
      <c r="AU317" s="29">
        <f t="shared" si="97"/>
        <v>4905.5999999999995</v>
      </c>
      <c r="AV317" s="27"/>
      <c r="AW317" s="27"/>
      <c r="AX317" s="27">
        <f>+P317/AK317</f>
        <v>1436.4977678571431</v>
      </c>
      <c r="AY317" s="27"/>
      <c r="AZ317" s="27"/>
      <c r="BA317" s="27"/>
      <c r="BB317" s="27"/>
      <c r="BC317" s="27"/>
      <c r="BD317" s="27"/>
      <c r="BE317" s="27"/>
      <c r="BF317" s="27"/>
      <c r="BG317" s="27"/>
      <c r="BH317" s="27">
        <f t="shared" si="98"/>
        <v>1436.4977678571431</v>
      </c>
      <c r="BI317" s="22">
        <f t="shared" si="81"/>
        <v>0</v>
      </c>
      <c r="BJ317" s="22">
        <f t="shared" si="82"/>
        <v>0</v>
      </c>
    </row>
    <row r="318" spans="1:62" x14ac:dyDescent="0.25">
      <c r="A318">
        <v>8326</v>
      </c>
      <c r="B318" t="s">
        <v>729</v>
      </c>
      <c r="C318" t="s">
        <v>730</v>
      </c>
      <c r="D318" t="s">
        <v>579</v>
      </c>
      <c r="E318" t="s">
        <v>50</v>
      </c>
      <c r="F318" t="str">
        <f>VLOOKUP(B318,[1]Articulos!$A$2:$C$16025,3,0)</f>
        <v>PT PP25 5001 IMP</v>
      </c>
      <c r="G318" s="53">
        <f>VLOOKUP(B318,[1]Articulos!$A$2:$F$16025,4,0)</f>
        <v>9</v>
      </c>
      <c r="H318" s="28" t="str">
        <f>VLOOKUP(F318,'[5]Anexo Ventas mes a mes  2020'!B$5:G$58,6,0)</f>
        <v>Hot melt</v>
      </c>
      <c r="I318" s="28" t="s">
        <v>339</v>
      </c>
      <c r="J318" s="28">
        <v>11621082.710000001</v>
      </c>
      <c r="K318">
        <v>990</v>
      </c>
      <c r="L318" s="28">
        <v>11550487.41</v>
      </c>
      <c r="O318">
        <v>5</v>
      </c>
      <c r="P318" s="28">
        <v>70595.3</v>
      </c>
      <c r="AI318" s="27">
        <f t="shared" si="85"/>
        <v>8910</v>
      </c>
      <c r="AJ318" s="27">
        <f t="shared" si="86"/>
        <v>0</v>
      </c>
      <c r="AK318" s="27">
        <f t="shared" si="87"/>
        <v>45</v>
      </c>
      <c r="AL318" s="27">
        <f t="shared" si="88"/>
        <v>0</v>
      </c>
      <c r="AM318" s="27">
        <f t="shared" si="89"/>
        <v>0</v>
      </c>
      <c r="AN318" s="27">
        <f t="shared" si="90"/>
        <v>0</v>
      </c>
      <c r="AO318" s="27">
        <f t="shared" si="91"/>
        <v>0</v>
      </c>
      <c r="AP318" s="27">
        <f t="shared" si="92"/>
        <v>0</v>
      </c>
      <c r="AQ318" s="27">
        <f t="shared" si="93"/>
        <v>0</v>
      </c>
      <c r="AR318" s="27">
        <f t="shared" si="94"/>
        <v>0</v>
      </c>
      <c r="AS318" s="27">
        <f t="shared" si="95"/>
        <v>0</v>
      </c>
      <c r="AT318" s="27">
        <f t="shared" si="96"/>
        <v>0</v>
      </c>
      <c r="AU318" s="29">
        <f t="shared" si="97"/>
        <v>8955</v>
      </c>
      <c r="AV318" s="27">
        <f>+L318/AI318</f>
        <v>1296.3510000000001</v>
      </c>
      <c r="AW318" s="27"/>
      <c r="AX318" s="27">
        <f>+P318/AK318</f>
        <v>1568.7844444444445</v>
      </c>
      <c r="AY318" s="27"/>
      <c r="AZ318" s="27"/>
      <c r="BA318" s="27"/>
      <c r="BB318" s="27"/>
      <c r="BC318" s="27"/>
      <c r="BD318" s="27"/>
      <c r="BE318" s="27"/>
      <c r="BF318" s="27"/>
      <c r="BG318" s="27"/>
      <c r="BH318" s="27">
        <f t="shared" si="98"/>
        <v>1297.7200122836405</v>
      </c>
      <c r="BI318" s="22">
        <f t="shared" si="81"/>
        <v>0</v>
      </c>
      <c r="BJ318" s="22">
        <f t="shared" si="82"/>
        <v>0</v>
      </c>
    </row>
    <row r="319" spans="1:62" x14ac:dyDescent="0.25">
      <c r="A319">
        <v>8327</v>
      </c>
      <c r="B319" t="s">
        <v>731</v>
      </c>
      <c r="C319" t="s">
        <v>730</v>
      </c>
      <c r="D319" t="s">
        <v>579</v>
      </c>
      <c r="E319" t="s">
        <v>50</v>
      </c>
      <c r="F319" t="str">
        <f>VLOOKUP(B319,[1]Articulos!$A$2:$C$16025,3,0)</f>
        <v>PT PP25 5001 IMP</v>
      </c>
      <c r="G319" s="53">
        <f>VLOOKUP(B319,[1]Articulos!$A$2:$F$16025,4,0)</f>
        <v>9</v>
      </c>
      <c r="H319" s="28" t="str">
        <f>VLOOKUP(F319,'[5]Anexo Ventas mes a mes  2020'!B$5:G$58,6,0)</f>
        <v>Hot melt</v>
      </c>
      <c r="I319" s="28" t="s">
        <v>339</v>
      </c>
      <c r="J319" s="28">
        <v>7333563.1799999997</v>
      </c>
      <c r="K319">
        <v>658</v>
      </c>
      <c r="L319" s="28">
        <v>7333563.1799999997</v>
      </c>
      <c r="AI319" s="27">
        <f t="shared" si="85"/>
        <v>5922</v>
      </c>
      <c r="AJ319" s="27">
        <f t="shared" si="86"/>
        <v>0</v>
      </c>
      <c r="AK319" s="27">
        <f t="shared" si="87"/>
        <v>0</v>
      </c>
      <c r="AL319" s="27">
        <f t="shared" si="88"/>
        <v>0</v>
      </c>
      <c r="AM319" s="27">
        <f t="shared" si="89"/>
        <v>0</v>
      </c>
      <c r="AN319" s="27">
        <f t="shared" si="90"/>
        <v>0</v>
      </c>
      <c r="AO319" s="27">
        <f t="shared" si="91"/>
        <v>0</v>
      </c>
      <c r="AP319" s="27">
        <f t="shared" si="92"/>
        <v>0</v>
      </c>
      <c r="AQ319" s="27">
        <f t="shared" si="93"/>
        <v>0</v>
      </c>
      <c r="AR319" s="27">
        <f t="shared" si="94"/>
        <v>0</v>
      </c>
      <c r="AS319" s="27">
        <f t="shared" si="95"/>
        <v>0</v>
      </c>
      <c r="AT319" s="27">
        <f t="shared" si="96"/>
        <v>0</v>
      </c>
      <c r="AU319" s="29">
        <f t="shared" si="97"/>
        <v>5922</v>
      </c>
      <c r="AV319" s="27">
        <f>+L319/AI319</f>
        <v>1238.3591995947315</v>
      </c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>
        <f t="shared" si="98"/>
        <v>1238.3591995947315</v>
      </c>
      <c r="BI319" s="22">
        <f t="shared" si="81"/>
        <v>0</v>
      </c>
      <c r="BJ319" s="22">
        <f t="shared" si="82"/>
        <v>0</v>
      </c>
    </row>
    <row r="320" spans="1:62" x14ac:dyDescent="0.25">
      <c r="A320">
        <v>8328</v>
      </c>
      <c r="B320" t="s">
        <v>732</v>
      </c>
      <c r="C320" t="s">
        <v>730</v>
      </c>
      <c r="D320" t="s">
        <v>579</v>
      </c>
      <c r="E320" t="s">
        <v>50</v>
      </c>
      <c r="F320" t="str">
        <f>VLOOKUP(B320,[1]Articulos!$A$2:$C$16025,3,0)</f>
        <v>PT PP25 5001 IMP</v>
      </c>
      <c r="G320" s="53">
        <f>VLOOKUP(B320,[1]Articulos!$A$2:$F$16025,4,0)</f>
        <v>9</v>
      </c>
      <c r="H320" s="28" t="str">
        <f>VLOOKUP(F320,'[5]Anexo Ventas mes a mes  2020'!B$5:G$58,6,0)</f>
        <v>Hot melt</v>
      </c>
      <c r="I320" s="28" t="s">
        <v>339</v>
      </c>
      <c r="J320" s="28">
        <v>1736826.99</v>
      </c>
      <c r="M320">
        <v>149</v>
      </c>
      <c r="N320" s="28">
        <v>1736826.99</v>
      </c>
      <c r="AI320" s="27">
        <f t="shared" si="85"/>
        <v>0</v>
      </c>
      <c r="AJ320" s="27">
        <f t="shared" si="86"/>
        <v>1341</v>
      </c>
      <c r="AK320" s="27">
        <f t="shared" si="87"/>
        <v>0</v>
      </c>
      <c r="AL320" s="27">
        <f t="shared" si="88"/>
        <v>0</v>
      </c>
      <c r="AM320" s="27">
        <f t="shared" si="89"/>
        <v>0</v>
      </c>
      <c r="AN320" s="27">
        <f t="shared" si="90"/>
        <v>0</v>
      </c>
      <c r="AO320" s="27">
        <f t="shared" si="91"/>
        <v>0</v>
      </c>
      <c r="AP320" s="27">
        <f t="shared" si="92"/>
        <v>0</v>
      </c>
      <c r="AQ320" s="27">
        <f t="shared" si="93"/>
        <v>0</v>
      </c>
      <c r="AR320" s="27">
        <f t="shared" si="94"/>
        <v>0</v>
      </c>
      <c r="AS320" s="27">
        <f t="shared" si="95"/>
        <v>0</v>
      </c>
      <c r="AT320" s="27">
        <f t="shared" si="96"/>
        <v>0</v>
      </c>
      <c r="AU320" s="29">
        <f t="shared" si="97"/>
        <v>1341</v>
      </c>
      <c r="AV320" s="27"/>
      <c r="AW320" s="27">
        <f>+N320/AJ320</f>
        <v>1295.1729977628636</v>
      </c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>
        <f t="shared" si="98"/>
        <v>1295.1729977628636</v>
      </c>
      <c r="BI320" s="22">
        <f t="shared" si="81"/>
        <v>0</v>
      </c>
      <c r="BJ320" s="22">
        <f t="shared" si="82"/>
        <v>0</v>
      </c>
    </row>
    <row r="321" spans="1:62" x14ac:dyDescent="0.25">
      <c r="A321">
        <v>8329</v>
      </c>
      <c r="B321" t="s">
        <v>1090</v>
      </c>
      <c r="C321" t="s">
        <v>730</v>
      </c>
      <c r="D321" t="s">
        <v>579</v>
      </c>
      <c r="E321" t="s">
        <v>50</v>
      </c>
      <c r="F321" t="str">
        <f>VLOOKUP(B321,[1]Articulos!$A$2:$C$16025,3,0)</f>
        <v>PT PP25 5001 IMP</v>
      </c>
      <c r="G321" s="53">
        <f>VLOOKUP(B321,[1]Articulos!$A$2:$F$16025,4,0)</f>
        <v>9</v>
      </c>
      <c r="H321" s="28" t="str">
        <f>VLOOKUP(F321,'[5]Anexo Ventas mes a mes  2020'!B$5:G$58,6,0)</f>
        <v>Hot melt</v>
      </c>
      <c r="I321" s="28" t="s">
        <v>339</v>
      </c>
      <c r="J321" s="28">
        <v>27663482.600000001</v>
      </c>
      <c r="K321" s="31">
        <v>2428</v>
      </c>
      <c r="L321" s="28">
        <v>27663482.600000001</v>
      </c>
      <c r="AI321" s="27">
        <f t="shared" si="85"/>
        <v>21852</v>
      </c>
      <c r="AJ321" s="27">
        <f t="shared" si="86"/>
        <v>0</v>
      </c>
      <c r="AK321" s="27">
        <f t="shared" si="87"/>
        <v>0</v>
      </c>
      <c r="AL321" s="27">
        <f t="shared" si="88"/>
        <v>0</v>
      </c>
      <c r="AM321" s="27">
        <f t="shared" si="89"/>
        <v>0</v>
      </c>
      <c r="AN321" s="27">
        <f t="shared" si="90"/>
        <v>0</v>
      </c>
      <c r="AO321" s="27">
        <f t="shared" si="91"/>
        <v>0</v>
      </c>
      <c r="AP321" s="27">
        <f t="shared" si="92"/>
        <v>0</v>
      </c>
      <c r="AQ321" s="27">
        <f t="shared" si="93"/>
        <v>0</v>
      </c>
      <c r="AR321" s="27">
        <f t="shared" si="94"/>
        <v>0</v>
      </c>
      <c r="AS321" s="27">
        <f t="shared" si="95"/>
        <v>0</v>
      </c>
      <c r="AT321" s="27">
        <f t="shared" si="96"/>
        <v>0</v>
      </c>
      <c r="AU321" s="29">
        <f t="shared" si="97"/>
        <v>21852</v>
      </c>
      <c r="AV321" s="27">
        <f>+L321/AI321</f>
        <v>1265.9474006955886</v>
      </c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>
        <f t="shared" si="98"/>
        <v>1265.9474006955886</v>
      </c>
      <c r="BI321" s="22">
        <f t="shared" si="81"/>
        <v>0</v>
      </c>
      <c r="BJ321" s="22">
        <f t="shared" si="82"/>
        <v>0</v>
      </c>
    </row>
    <row r="322" spans="1:62" x14ac:dyDescent="0.25">
      <c r="A322">
        <v>8330</v>
      </c>
      <c r="B322" t="s">
        <v>1094</v>
      </c>
      <c r="C322" t="s">
        <v>1092</v>
      </c>
      <c r="D322" t="s">
        <v>744</v>
      </c>
      <c r="E322" t="s">
        <v>15</v>
      </c>
      <c r="F322" t="str">
        <f>VLOOKUP(B322,[1]Articulos!$A$2:$C$16025,3,0)</f>
        <v>PT PP40 5001 IMP</v>
      </c>
      <c r="G322" s="53">
        <f>VLOOKUP(B322,[1]Articulos!$A$2:$F$16025,4,0)</f>
        <v>2</v>
      </c>
      <c r="H322" s="28" t="s">
        <v>1217</v>
      </c>
      <c r="I322" s="28" t="s">
        <v>339</v>
      </c>
      <c r="J322" s="28">
        <v>16765491.6</v>
      </c>
      <c r="O322" s="31">
        <v>4147</v>
      </c>
      <c r="P322" s="28">
        <v>16765491.6</v>
      </c>
      <c r="AI322" s="27">
        <f t="shared" si="85"/>
        <v>0</v>
      </c>
      <c r="AJ322" s="27">
        <f t="shared" si="86"/>
        <v>0</v>
      </c>
      <c r="AK322" s="27">
        <f t="shared" si="87"/>
        <v>8294</v>
      </c>
      <c r="AL322" s="27">
        <f t="shared" si="88"/>
        <v>0</v>
      </c>
      <c r="AM322" s="27">
        <f t="shared" si="89"/>
        <v>0</v>
      </c>
      <c r="AN322" s="27">
        <f t="shared" si="90"/>
        <v>0</v>
      </c>
      <c r="AO322" s="27">
        <f t="shared" si="91"/>
        <v>0</v>
      </c>
      <c r="AP322" s="27">
        <f t="shared" si="92"/>
        <v>0</v>
      </c>
      <c r="AQ322" s="27">
        <f t="shared" si="93"/>
        <v>0</v>
      </c>
      <c r="AR322" s="27">
        <f t="shared" si="94"/>
        <v>0</v>
      </c>
      <c r="AS322" s="27">
        <f t="shared" si="95"/>
        <v>0</v>
      </c>
      <c r="AT322" s="27">
        <f t="shared" si="96"/>
        <v>0</v>
      </c>
      <c r="AU322" s="29">
        <f t="shared" si="97"/>
        <v>8294</v>
      </c>
      <c r="AV322" s="27"/>
      <c r="AW322" s="27"/>
      <c r="AX322" s="27">
        <f>+P322/AK322</f>
        <v>2021.3999999999999</v>
      </c>
      <c r="AY322" s="27"/>
      <c r="AZ322" s="27"/>
      <c r="BA322" s="27"/>
      <c r="BB322" s="27"/>
      <c r="BC322" s="27"/>
      <c r="BD322" s="27"/>
      <c r="BE322" s="27"/>
      <c r="BF322" s="27"/>
      <c r="BG322" s="27"/>
      <c r="BH322" s="27">
        <f t="shared" si="98"/>
        <v>2021.3999999999999</v>
      </c>
      <c r="BI322" s="22">
        <f t="shared" si="81"/>
        <v>0</v>
      </c>
      <c r="BJ322" s="22">
        <f t="shared" si="82"/>
        <v>0</v>
      </c>
    </row>
    <row r="323" spans="1:62" x14ac:dyDescent="0.25">
      <c r="A323">
        <v>8331</v>
      </c>
      <c r="B323" t="s">
        <v>1106</v>
      </c>
      <c r="C323" t="s">
        <v>755</v>
      </c>
      <c r="D323" t="s">
        <v>1103</v>
      </c>
      <c r="E323" t="s">
        <v>16</v>
      </c>
      <c r="F323" t="str">
        <f>VLOOKUP(B323,[1]Articulos!$A$2:$C$16025,3,0)</f>
        <v>PT PP25 5001 IMP</v>
      </c>
      <c r="G323" s="53">
        <f>VLOOKUP(B323,[1]Articulos!$A$2:$F$16025,4,0)</f>
        <v>7.2</v>
      </c>
      <c r="H323" s="28" t="str">
        <f>VLOOKUP(F323,'[5]Anexo Ventas mes a mes  2020'!B$5:G$58,6,0)</f>
        <v>Hot melt</v>
      </c>
      <c r="I323" s="28" t="s">
        <v>339</v>
      </c>
      <c r="J323" s="28">
        <v>-13476960</v>
      </c>
      <c r="K323" s="31">
        <v>-1260</v>
      </c>
      <c r="L323" s="28">
        <v>-13476960</v>
      </c>
      <c r="AI323" s="27">
        <f t="shared" si="85"/>
        <v>-9072</v>
      </c>
      <c r="AJ323" s="27">
        <f t="shared" si="86"/>
        <v>0</v>
      </c>
      <c r="AK323" s="27">
        <f t="shared" si="87"/>
        <v>0</v>
      </c>
      <c r="AL323" s="27">
        <f t="shared" si="88"/>
        <v>0</v>
      </c>
      <c r="AM323" s="27">
        <f t="shared" si="89"/>
        <v>0</v>
      </c>
      <c r="AN323" s="27">
        <f t="shared" si="90"/>
        <v>0</v>
      </c>
      <c r="AO323" s="27">
        <f t="shared" si="91"/>
        <v>0</v>
      </c>
      <c r="AP323" s="27">
        <f t="shared" si="92"/>
        <v>0</v>
      </c>
      <c r="AQ323" s="27">
        <f t="shared" si="93"/>
        <v>0</v>
      </c>
      <c r="AR323" s="27">
        <f t="shared" si="94"/>
        <v>0</v>
      </c>
      <c r="AS323" s="27">
        <f t="shared" si="95"/>
        <v>0</v>
      </c>
      <c r="AT323" s="27">
        <f t="shared" si="96"/>
        <v>0</v>
      </c>
      <c r="AU323" s="29">
        <f t="shared" si="97"/>
        <v>-9072</v>
      </c>
      <c r="AV323" s="27">
        <f t="shared" ref="AV323:AV328" si="99">+L323/AI323</f>
        <v>1485.5555555555557</v>
      </c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>
        <f t="shared" si="98"/>
        <v>1485.5555555555557</v>
      </c>
      <c r="BI323" s="22">
        <f t="shared" si="81"/>
        <v>0</v>
      </c>
      <c r="BJ323" s="22">
        <f t="shared" si="82"/>
        <v>0</v>
      </c>
    </row>
    <row r="324" spans="1:62" x14ac:dyDescent="0.25">
      <c r="A324">
        <v>8332</v>
      </c>
      <c r="B324" t="s">
        <v>1111</v>
      </c>
      <c r="C324" t="s">
        <v>755</v>
      </c>
      <c r="D324" t="s">
        <v>410</v>
      </c>
      <c r="E324" t="s">
        <v>51</v>
      </c>
      <c r="F324" t="str">
        <f>VLOOKUP(B324,[1]Articulos!$A$2:$C$16025,3,0)</f>
        <v>PT PP25 5001 IMP</v>
      </c>
      <c r="G324" s="53">
        <f>VLOOKUP(B324,[1]Articulos!$A$2:$F$16025,4,0)</f>
        <v>7.2</v>
      </c>
      <c r="H324" s="28" t="str">
        <f>VLOOKUP(F324,'[5]Anexo Ventas mes a mes  2020'!B$5:G$58,6,0)</f>
        <v>Hot melt</v>
      </c>
      <c r="I324" s="28" t="s">
        <v>339</v>
      </c>
      <c r="J324" s="28">
        <v>1539882.01</v>
      </c>
      <c r="K324">
        <v>229</v>
      </c>
      <c r="L324" s="28">
        <v>1539882.01</v>
      </c>
      <c r="AI324" s="27">
        <f t="shared" si="85"/>
        <v>1648.8</v>
      </c>
      <c r="AJ324" s="27">
        <f t="shared" si="86"/>
        <v>0</v>
      </c>
      <c r="AK324" s="27">
        <f t="shared" si="87"/>
        <v>0</v>
      </c>
      <c r="AL324" s="27">
        <f t="shared" si="88"/>
        <v>0</v>
      </c>
      <c r="AM324" s="27">
        <f t="shared" si="89"/>
        <v>0</v>
      </c>
      <c r="AN324" s="27">
        <f t="shared" si="90"/>
        <v>0</v>
      </c>
      <c r="AO324" s="27">
        <f t="shared" si="91"/>
        <v>0</v>
      </c>
      <c r="AP324" s="27">
        <f t="shared" si="92"/>
        <v>0</v>
      </c>
      <c r="AQ324" s="27">
        <f t="shared" si="93"/>
        <v>0</v>
      </c>
      <c r="AR324" s="27">
        <f t="shared" si="94"/>
        <v>0</v>
      </c>
      <c r="AS324" s="27">
        <f t="shared" si="95"/>
        <v>0</v>
      </c>
      <c r="AT324" s="27">
        <f t="shared" si="96"/>
        <v>0</v>
      </c>
      <c r="AU324" s="29">
        <f t="shared" si="97"/>
        <v>1648.8</v>
      </c>
      <c r="AV324" s="27">
        <f t="shared" si="99"/>
        <v>933.94105409995154</v>
      </c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>
        <f t="shared" si="98"/>
        <v>933.94105409995154</v>
      </c>
      <c r="BI324" s="22">
        <f t="shared" ref="BI324:BI387" si="100">+R324+T324+V324+X324+Z324+AB324+AD324+AF324+AH324</f>
        <v>0</v>
      </c>
      <c r="BJ324" s="22">
        <f t="shared" ref="BJ324:BJ387" si="101">+SUM(AL324:AT324)</f>
        <v>0</v>
      </c>
    </row>
    <row r="325" spans="1:62" x14ac:dyDescent="0.25">
      <c r="A325">
        <v>8333</v>
      </c>
      <c r="B325" t="s">
        <v>1363</v>
      </c>
      <c r="C325" t="s">
        <v>1364</v>
      </c>
      <c r="D325" t="s">
        <v>612</v>
      </c>
      <c r="E325" t="s">
        <v>55</v>
      </c>
      <c r="F325" t="str">
        <f>VLOOKUP(B325,[1]Articulos!$A$2:$C$16025,3,0)</f>
        <v>PT PP25 5001 IMP</v>
      </c>
      <c r="G325" s="53">
        <f>VLOOKUP(B325,[1]Articulos!$A$2:$F$16025,4,0)</f>
        <v>7.2</v>
      </c>
      <c r="H325" s="28" t="str">
        <f>VLOOKUP(F325,'[5]Anexo Ventas mes a mes  2020'!B$5:G$58,6,0)</f>
        <v>Hot melt</v>
      </c>
      <c r="I325" s="28" t="s">
        <v>339</v>
      </c>
      <c r="J325" s="28">
        <v>7115584</v>
      </c>
      <c r="K325">
        <v>392</v>
      </c>
      <c r="L325" s="28">
        <v>7115584</v>
      </c>
      <c r="AI325" s="27">
        <f t="shared" si="85"/>
        <v>2822.4</v>
      </c>
      <c r="AJ325" s="27">
        <f t="shared" si="86"/>
        <v>0</v>
      </c>
      <c r="AK325" s="27">
        <f t="shared" si="87"/>
        <v>0</v>
      </c>
      <c r="AL325" s="27">
        <f t="shared" si="88"/>
        <v>0</v>
      </c>
      <c r="AM325" s="27">
        <f t="shared" si="89"/>
        <v>0</v>
      </c>
      <c r="AN325" s="27">
        <f t="shared" si="90"/>
        <v>0</v>
      </c>
      <c r="AO325" s="27">
        <f t="shared" si="91"/>
        <v>0</v>
      </c>
      <c r="AP325" s="27">
        <f t="shared" si="92"/>
        <v>0</v>
      </c>
      <c r="AQ325" s="27">
        <f t="shared" si="93"/>
        <v>0</v>
      </c>
      <c r="AR325" s="27">
        <f t="shared" si="94"/>
        <v>0</v>
      </c>
      <c r="AS325" s="27">
        <f t="shared" si="95"/>
        <v>0</v>
      </c>
      <c r="AT325" s="27">
        <f t="shared" si="96"/>
        <v>0</v>
      </c>
      <c r="AU325" s="29">
        <f t="shared" si="97"/>
        <v>2822.4</v>
      </c>
      <c r="AV325" s="27">
        <f t="shared" si="99"/>
        <v>2521.1111111111109</v>
      </c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>
        <f t="shared" si="98"/>
        <v>2521.1111111111109</v>
      </c>
      <c r="BI325" s="22">
        <f t="shared" si="100"/>
        <v>0</v>
      </c>
      <c r="BJ325" s="22">
        <f t="shared" si="101"/>
        <v>0</v>
      </c>
    </row>
    <row r="326" spans="1:62" x14ac:dyDescent="0.25">
      <c r="A326">
        <v>8334</v>
      </c>
      <c r="B326" t="s">
        <v>764</v>
      </c>
      <c r="C326" t="s">
        <v>760</v>
      </c>
      <c r="D326" t="s">
        <v>579</v>
      </c>
      <c r="E326" t="s">
        <v>50</v>
      </c>
      <c r="F326" t="str">
        <f>VLOOKUP(B326,[1]Articulos!$A$2:$C$16025,3,0)</f>
        <v>PT PP25 5001 IMP</v>
      </c>
      <c r="G326" s="53">
        <f>VLOOKUP(B326,[1]Articulos!$A$2:$F$16025,4,0)</f>
        <v>5</v>
      </c>
      <c r="H326" s="28" t="str">
        <f>VLOOKUP(F326,'[5]Anexo Ventas mes a mes  2020'!B$5:G$58,6,0)</f>
        <v>Hot melt</v>
      </c>
      <c r="I326" s="28" t="s">
        <v>339</v>
      </c>
      <c r="J326" s="28">
        <v>71873046.290000007</v>
      </c>
      <c r="K326" s="31">
        <v>5052</v>
      </c>
      <c r="L326" s="28">
        <v>31401497.219999999</v>
      </c>
      <c r="O326" s="31">
        <v>6025</v>
      </c>
      <c r="P326" s="28">
        <v>40471549.07</v>
      </c>
      <c r="AI326" s="27">
        <f t="shared" si="85"/>
        <v>25260</v>
      </c>
      <c r="AJ326" s="27">
        <f t="shared" si="86"/>
        <v>0</v>
      </c>
      <c r="AK326" s="27">
        <f t="shared" si="87"/>
        <v>30125</v>
      </c>
      <c r="AL326" s="27">
        <f t="shared" si="88"/>
        <v>0</v>
      </c>
      <c r="AM326" s="27">
        <f t="shared" si="89"/>
        <v>0</v>
      </c>
      <c r="AN326" s="27">
        <f t="shared" si="90"/>
        <v>0</v>
      </c>
      <c r="AO326" s="27">
        <f t="shared" si="91"/>
        <v>0</v>
      </c>
      <c r="AP326" s="27">
        <f t="shared" si="92"/>
        <v>0</v>
      </c>
      <c r="AQ326" s="27">
        <f t="shared" si="93"/>
        <v>0</v>
      </c>
      <c r="AR326" s="27">
        <f t="shared" si="94"/>
        <v>0</v>
      </c>
      <c r="AS326" s="27">
        <f t="shared" si="95"/>
        <v>0</v>
      </c>
      <c r="AT326" s="27">
        <f t="shared" si="96"/>
        <v>0</v>
      </c>
      <c r="AU326" s="29">
        <f t="shared" si="97"/>
        <v>55385</v>
      </c>
      <c r="AV326" s="27">
        <f t="shared" si="99"/>
        <v>1243.13132304038</v>
      </c>
      <c r="AW326" s="27"/>
      <c r="AX326" s="27">
        <f>+P326/AK326</f>
        <v>1343.4539110373444</v>
      </c>
      <c r="AY326" s="27"/>
      <c r="AZ326" s="27"/>
      <c r="BA326" s="27"/>
      <c r="BB326" s="27"/>
      <c r="BC326" s="27"/>
      <c r="BD326" s="27"/>
      <c r="BE326" s="27"/>
      <c r="BF326" s="27"/>
      <c r="BG326" s="27"/>
      <c r="BH326" s="27">
        <f t="shared" si="98"/>
        <v>1297.6987684391081</v>
      </c>
      <c r="BI326" s="22">
        <f t="shared" si="100"/>
        <v>0</v>
      </c>
      <c r="BJ326" s="22">
        <f t="shared" si="101"/>
        <v>0</v>
      </c>
    </row>
    <row r="327" spans="1:62" x14ac:dyDescent="0.25">
      <c r="A327">
        <v>8335</v>
      </c>
      <c r="B327" t="s">
        <v>766</v>
      </c>
      <c r="C327" t="s">
        <v>760</v>
      </c>
      <c r="D327" t="s">
        <v>579</v>
      </c>
      <c r="E327" t="s">
        <v>50</v>
      </c>
      <c r="F327" t="str">
        <f>VLOOKUP(B327,[1]Articulos!$A$2:$C$16025,3,0)</f>
        <v>PT PP25 5001 IMP</v>
      </c>
      <c r="G327" s="53">
        <f>VLOOKUP(B327,[1]Articulos!$A$2:$F$16025,4,0)</f>
        <v>5</v>
      </c>
      <c r="H327" s="28" t="str">
        <f>VLOOKUP(F327,'[5]Anexo Ventas mes a mes  2020'!B$5:G$58,6,0)</f>
        <v>Hot melt</v>
      </c>
      <c r="I327" s="28" t="s">
        <v>339</v>
      </c>
      <c r="J327" s="28">
        <v>700029.54</v>
      </c>
      <c r="K327">
        <v>108</v>
      </c>
      <c r="L327" s="28">
        <v>700029.54</v>
      </c>
      <c r="AI327" s="27">
        <f t="shared" si="85"/>
        <v>540</v>
      </c>
      <c r="AJ327" s="27">
        <f t="shared" si="86"/>
        <v>0</v>
      </c>
      <c r="AK327" s="27">
        <f t="shared" si="87"/>
        <v>0</v>
      </c>
      <c r="AL327" s="27">
        <f t="shared" si="88"/>
        <v>0</v>
      </c>
      <c r="AM327" s="27">
        <f t="shared" si="89"/>
        <v>0</v>
      </c>
      <c r="AN327" s="27">
        <f t="shared" si="90"/>
        <v>0</v>
      </c>
      <c r="AO327" s="27">
        <f t="shared" si="91"/>
        <v>0</v>
      </c>
      <c r="AP327" s="27">
        <f t="shared" si="92"/>
        <v>0</v>
      </c>
      <c r="AQ327" s="27">
        <f t="shared" si="93"/>
        <v>0</v>
      </c>
      <c r="AR327" s="27">
        <f t="shared" si="94"/>
        <v>0</v>
      </c>
      <c r="AS327" s="27">
        <f t="shared" si="95"/>
        <v>0</v>
      </c>
      <c r="AT327" s="27">
        <f t="shared" si="96"/>
        <v>0</v>
      </c>
      <c r="AU327" s="29">
        <f t="shared" si="97"/>
        <v>540</v>
      </c>
      <c r="AV327" s="27">
        <f t="shared" si="99"/>
        <v>1296.3510000000001</v>
      </c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>
        <f t="shared" si="98"/>
        <v>1296.3510000000001</v>
      </c>
      <c r="BI327" s="22">
        <f t="shared" si="100"/>
        <v>0</v>
      </c>
      <c r="BJ327" s="22">
        <f t="shared" si="101"/>
        <v>0</v>
      </c>
    </row>
    <row r="328" spans="1:62" x14ac:dyDescent="0.25">
      <c r="A328">
        <v>8336</v>
      </c>
      <c r="B328" t="s">
        <v>767</v>
      </c>
      <c r="C328" t="s">
        <v>760</v>
      </c>
      <c r="D328" t="s">
        <v>579</v>
      </c>
      <c r="E328" t="s">
        <v>50</v>
      </c>
      <c r="F328" t="str">
        <f>VLOOKUP(B328,[1]Articulos!$A$2:$C$16025,3,0)</f>
        <v>PT PP25 5001 IMP</v>
      </c>
      <c r="G328" s="53">
        <f>VLOOKUP(B328,[1]Articulos!$A$2:$F$16025,4,0)</f>
        <v>5</v>
      </c>
      <c r="H328" s="28" t="str">
        <f>VLOOKUP(F328,'[5]Anexo Ventas mes a mes  2020'!B$5:G$58,6,0)</f>
        <v>Hot melt</v>
      </c>
      <c r="I328" s="28" t="s">
        <v>339</v>
      </c>
      <c r="J328" s="28">
        <v>65047922.149999999</v>
      </c>
      <c r="K328" s="31">
        <v>2476</v>
      </c>
      <c r="L328" s="28">
        <v>15622230.390000001</v>
      </c>
      <c r="M328" s="31">
        <v>7689</v>
      </c>
      <c r="N328" s="28">
        <v>49425691.759999998</v>
      </c>
      <c r="AI328" s="27">
        <f t="shared" si="85"/>
        <v>12380</v>
      </c>
      <c r="AJ328" s="27">
        <f t="shared" si="86"/>
        <v>38445</v>
      </c>
      <c r="AK328" s="27">
        <f t="shared" si="87"/>
        <v>0</v>
      </c>
      <c r="AL328" s="27">
        <f t="shared" si="88"/>
        <v>0</v>
      </c>
      <c r="AM328" s="27">
        <f t="shared" si="89"/>
        <v>0</v>
      </c>
      <c r="AN328" s="27">
        <f t="shared" si="90"/>
        <v>0</v>
      </c>
      <c r="AO328" s="27">
        <f t="shared" si="91"/>
        <v>0</v>
      </c>
      <c r="AP328" s="27">
        <f t="shared" si="92"/>
        <v>0</v>
      </c>
      <c r="AQ328" s="27">
        <f t="shared" si="93"/>
        <v>0</v>
      </c>
      <c r="AR328" s="27">
        <f t="shared" si="94"/>
        <v>0</v>
      </c>
      <c r="AS328" s="27">
        <f t="shared" si="95"/>
        <v>0</v>
      </c>
      <c r="AT328" s="27">
        <f t="shared" si="96"/>
        <v>0</v>
      </c>
      <c r="AU328" s="29">
        <f t="shared" si="97"/>
        <v>50825</v>
      </c>
      <c r="AV328" s="27">
        <f t="shared" si="99"/>
        <v>1261.8926001615509</v>
      </c>
      <c r="AW328" s="27">
        <f>+N328/AJ328</f>
        <v>1285.6208027051632</v>
      </c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>
        <f t="shared" si="98"/>
        <v>1279.8410654205607</v>
      </c>
      <c r="BI328" s="22">
        <f t="shared" si="100"/>
        <v>0</v>
      </c>
      <c r="BJ328" s="22">
        <f t="shared" si="101"/>
        <v>0</v>
      </c>
    </row>
    <row r="329" spans="1:62" x14ac:dyDescent="0.25">
      <c r="A329">
        <v>8337</v>
      </c>
      <c r="B329" t="s">
        <v>768</v>
      </c>
      <c r="C329" t="s">
        <v>760</v>
      </c>
      <c r="D329" t="s">
        <v>579</v>
      </c>
      <c r="E329" t="s">
        <v>50</v>
      </c>
      <c r="F329" t="str">
        <f>VLOOKUP(B329,[1]Articulos!$A$2:$C$16025,3,0)</f>
        <v>PT PP25 5001 IMP</v>
      </c>
      <c r="G329" s="53">
        <f>VLOOKUP(B329,[1]Articulos!$A$2:$F$16025,4,0)</f>
        <v>5</v>
      </c>
      <c r="H329" s="28" t="str">
        <f>VLOOKUP(F329,'[5]Anexo Ventas mes a mes  2020'!B$5:G$58,6,0)</f>
        <v>Hot melt</v>
      </c>
      <c r="I329" s="28" t="s">
        <v>339</v>
      </c>
      <c r="J329" s="28">
        <v>14311661.65</v>
      </c>
      <c r="M329" s="31">
        <v>2210</v>
      </c>
      <c r="N329" s="28">
        <v>14311661.65</v>
      </c>
      <c r="AI329" s="27">
        <f t="shared" si="85"/>
        <v>0</v>
      </c>
      <c r="AJ329" s="27">
        <f t="shared" si="86"/>
        <v>11050</v>
      </c>
      <c r="AK329" s="27">
        <f t="shared" si="87"/>
        <v>0</v>
      </c>
      <c r="AL329" s="27">
        <f t="shared" si="88"/>
        <v>0</v>
      </c>
      <c r="AM329" s="27">
        <f t="shared" si="89"/>
        <v>0</v>
      </c>
      <c r="AN329" s="27">
        <f t="shared" si="90"/>
        <v>0</v>
      </c>
      <c r="AO329" s="27">
        <f t="shared" si="91"/>
        <v>0</v>
      </c>
      <c r="AP329" s="27">
        <f t="shared" si="92"/>
        <v>0</v>
      </c>
      <c r="AQ329" s="27">
        <f t="shared" si="93"/>
        <v>0</v>
      </c>
      <c r="AR329" s="27">
        <f t="shared" si="94"/>
        <v>0</v>
      </c>
      <c r="AS329" s="27">
        <f t="shared" si="95"/>
        <v>0</v>
      </c>
      <c r="AT329" s="27">
        <f t="shared" si="96"/>
        <v>0</v>
      </c>
      <c r="AU329" s="29">
        <f t="shared" si="97"/>
        <v>11050</v>
      </c>
      <c r="AV329" s="27"/>
      <c r="AW329" s="27">
        <f>+N329/AJ329</f>
        <v>1295.173</v>
      </c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>
        <f t="shared" si="98"/>
        <v>1295.173</v>
      </c>
      <c r="BI329" s="22">
        <f t="shared" si="100"/>
        <v>0</v>
      </c>
      <c r="BJ329" s="22">
        <f t="shared" si="101"/>
        <v>0</v>
      </c>
    </row>
    <row r="330" spans="1:62" x14ac:dyDescent="0.25">
      <c r="A330">
        <v>8338</v>
      </c>
      <c r="B330" t="s">
        <v>770</v>
      </c>
      <c r="C330" t="s">
        <v>760</v>
      </c>
      <c r="D330" t="s">
        <v>579</v>
      </c>
      <c r="E330" t="s">
        <v>50</v>
      </c>
      <c r="F330" t="str">
        <f>VLOOKUP(B330,[1]Articulos!$A$2:$C$16025,3,0)</f>
        <v>PT PP25 5001 IMP</v>
      </c>
      <c r="G330" s="53">
        <f>VLOOKUP(B330,[1]Articulos!$A$2:$F$16025,4,0)</f>
        <v>5</v>
      </c>
      <c r="H330" s="28" t="str">
        <f>VLOOKUP(F330,'[5]Anexo Ventas mes a mes  2020'!B$5:G$58,6,0)</f>
        <v>Hot melt</v>
      </c>
      <c r="I330" s="28" t="s">
        <v>339</v>
      </c>
      <c r="J330" s="28">
        <v>10173566.83</v>
      </c>
      <c r="O330" s="31">
        <v>1297</v>
      </c>
      <c r="P330" s="28">
        <v>10173566.83</v>
      </c>
      <c r="AI330" s="27">
        <f t="shared" si="85"/>
        <v>0</v>
      </c>
      <c r="AJ330" s="27">
        <f t="shared" si="86"/>
        <v>0</v>
      </c>
      <c r="AK330" s="27">
        <f t="shared" si="87"/>
        <v>6485</v>
      </c>
      <c r="AL330" s="27">
        <f t="shared" si="88"/>
        <v>0</v>
      </c>
      <c r="AM330" s="27">
        <f t="shared" si="89"/>
        <v>0</v>
      </c>
      <c r="AN330" s="27">
        <f t="shared" si="90"/>
        <v>0</v>
      </c>
      <c r="AO330" s="27">
        <f t="shared" si="91"/>
        <v>0</v>
      </c>
      <c r="AP330" s="27">
        <f t="shared" si="92"/>
        <v>0</v>
      </c>
      <c r="AQ330" s="27">
        <f t="shared" si="93"/>
        <v>0</v>
      </c>
      <c r="AR330" s="27">
        <f t="shared" si="94"/>
        <v>0</v>
      </c>
      <c r="AS330" s="27">
        <f t="shared" si="95"/>
        <v>0</v>
      </c>
      <c r="AT330" s="27">
        <f t="shared" si="96"/>
        <v>0</v>
      </c>
      <c r="AU330" s="29">
        <f t="shared" si="97"/>
        <v>6485</v>
      </c>
      <c r="AV330" s="27"/>
      <c r="AW330" s="27"/>
      <c r="AX330" s="27">
        <f>+P330/AK330</f>
        <v>1568.7843993831921</v>
      </c>
      <c r="AY330" s="27"/>
      <c r="AZ330" s="27"/>
      <c r="BA330" s="27"/>
      <c r="BB330" s="27"/>
      <c r="BC330" s="27"/>
      <c r="BD330" s="27"/>
      <c r="BE330" s="27"/>
      <c r="BF330" s="27"/>
      <c r="BG330" s="27"/>
      <c r="BH330" s="27">
        <f t="shared" si="98"/>
        <v>1568.7843993831921</v>
      </c>
      <c r="BI330" s="22">
        <f t="shared" si="100"/>
        <v>0</v>
      </c>
      <c r="BJ330" s="22">
        <f t="shared" si="101"/>
        <v>0</v>
      </c>
    </row>
    <row r="331" spans="1:62" x14ac:dyDescent="0.25">
      <c r="A331">
        <v>8339</v>
      </c>
      <c r="B331" t="s">
        <v>771</v>
      </c>
      <c r="C331" t="s">
        <v>760</v>
      </c>
      <c r="D331" t="s">
        <v>579</v>
      </c>
      <c r="E331" t="s">
        <v>50</v>
      </c>
      <c r="F331" t="str">
        <f>VLOOKUP(B331,[1]Articulos!$A$2:$C$16025,3,0)</f>
        <v>PT PP25 5001 IMP</v>
      </c>
      <c r="G331" s="53">
        <f>VLOOKUP(B331,[1]Articulos!$A$2:$F$16025,4,0)</f>
        <v>5</v>
      </c>
      <c r="H331" s="28" t="str">
        <f>VLOOKUP(F331,'[5]Anexo Ventas mes a mes  2020'!B$5:G$58,6,0)</f>
        <v>Hot melt</v>
      </c>
      <c r="I331" s="28" t="s">
        <v>339</v>
      </c>
      <c r="J331" s="28">
        <v>22827424.129999999</v>
      </c>
      <c r="M331" s="31">
        <v>3525</v>
      </c>
      <c r="N331" s="28">
        <v>22827424.129999999</v>
      </c>
      <c r="AI331" s="27">
        <f t="shared" si="85"/>
        <v>0</v>
      </c>
      <c r="AJ331" s="27">
        <f t="shared" si="86"/>
        <v>17625</v>
      </c>
      <c r="AK331" s="27">
        <f t="shared" si="87"/>
        <v>0</v>
      </c>
      <c r="AL331" s="27">
        <f t="shared" si="88"/>
        <v>0</v>
      </c>
      <c r="AM331" s="27">
        <f t="shared" si="89"/>
        <v>0</v>
      </c>
      <c r="AN331" s="27">
        <f t="shared" si="90"/>
        <v>0</v>
      </c>
      <c r="AO331" s="27">
        <f t="shared" si="91"/>
        <v>0</v>
      </c>
      <c r="AP331" s="27">
        <f t="shared" si="92"/>
        <v>0</v>
      </c>
      <c r="AQ331" s="27">
        <f t="shared" si="93"/>
        <v>0</v>
      </c>
      <c r="AR331" s="27">
        <f t="shared" si="94"/>
        <v>0</v>
      </c>
      <c r="AS331" s="27">
        <f t="shared" si="95"/>
        <v>0</v>
      </c>
      <c r="AT331" s="27">
        <f t="shared" si="96"/>
        <v>0</v>
      </c>
      <c r="AU331" s="29">
        <f t="shared" si="97"/>
        <v>17625</v>
      </c>
      <c r="AV331" s="27"/>
      <c r="AW331" s="27">
        <f>+N331/AJ331</f>
        <v>1295.173000283688</v>
      </c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>
        <f t="shared" si="98"/>
        <v>1295.173000283688</v>
      </c>
      <c r="BI331" s="22">
        <f t="shared" si="100"/>
        <v>0</v>
      </c>
      <c r="BJ331" s="22">
        <f t="shared" si="101"/>
        <v>0</v>
      </c>
    </row>
    <row r="332" spans="1:62" x14ac:dyDescent="0.25">
      <c r="A332">
        <v>8340</v>
      </c>
      <c r="B332" t="s">
        <v>1115</v>
      </c>
      <c r="C332" t="s">
        <v>773</v>
      </c>
      <c r="D332" t="s">
        <v>1014</v>
      </c>
      <c r="E332" t="s">
        <v>59</v>
      </c>
      <c r="F332" t="str">
        <f>VLOOKUP(B332,[1]Articulos!$A$2:$C$16025,3,0)</f>
        <v>PT PP25 5001 IMP</v>
      </c>
      <c r="G332" s="53">
        <f>VLOOKUP(B332,[1]Articulos!$A$2:$F$16025,4,0)</f>
        <v>7.5</v>
      </c>
      <c r="H332" s="28" t="str">
        <f>VLOOKUP(F332,'[5]Anexo Ventas mes a mes  2020'!B$5:G$58,6,0)</f>
        <v>Hot melt</v>
      </c>
      <c r="I332" s="28" t="s">
        <v>339</v>
      </c>
      <c r="J332" s="28">
        <v>-1708898.1</v>
      </c>
      <c r="M332" s="31">
        <v>1273</v>
      </c>
      <c r="N332" s="28">
        <v>8640108.1600000001</v>
      </c>
      <c r="O332" s="31">
        <v>-1273</v>
      </c>
      <c r="P332" s="28">
        <v>-10349006.26</v>
      </c>
      <c r="AI332" s="27">
        <f t="shared" si="85"/>
        <v>0</v>
      </c>
      <c r="AJ332" s="27">
        <f t="shared" si="86"/>
        <v>9547.5</v>
      </c>
      <c r="AK332" s="27">
        <f t="shared" si="87"/>
        <v>-9547.5</v>
      </c>
      <c r="AL332" s="27">
        <f t="shared" si="88"/>
        <v>0</v>
      </c>
      <c r="AM332" s="27">
        <f t="shared" si="89"/>
        <v>0</v>
      </c>
      <c r="AN332" s="27">
        <f t="shared" si="90"/>
        <v>0</v>
      </c>
      <c r="AO332" s="27">
        <f t="shared" si="91"/>
        <v>0</v>
      </c>
      <c r="AP332" s="27">
        <f t="shared" si="92"/>
        <v>0</v>
      </c>
      <c r="AQ332" s="27">
        <f t="shared" si="93"/>
        <v>0</v>
      </c>
      <c r="AR332" s="27">
        <f t="shared" si="94"/>
        <v>0</v>
      </c>
      <c r="AS332" s="27">
        <f t="shared" si="95"/>
        <v>0</v>
      </c>
      <c r="AT332" s="27">
        <f t="shared" si="96"/>
        <v>0</v>
      </c>
      <c r="AU332" s="29">
        <f t="shared" si="97"/>
        <v>0</v>
      </c>
      <c r="AV332" s="27"/>
      <c r="AW332" s="27">
        <f>+N332/AJ332</f>
        <v>904.9602681330191</v>
      </c>
      <c r="AX332" s="27">
        <f>+P332/AK332</f>
        <v>1083.9493333333332</v>
      </c>
      <c r="AY332" s="27"/>
      <c r="AZ332" s="27"/>
      <c r="BA332" s="27"/>
      <c r="BB332" s="27"/>
      <c r="BC332" s="27"/>
      <c r="BD332" s="27"/>
      <c r="BE332" s="27"/>
      <c r="BF332" s="27"/>
      <c r="BG332" s="27"/>
      <c r="BH332" s="27" t="e">
        <f t="shared" si="98"/>
        <v>#DIV/0!</v>
      </c>
      <c r="BI332" s="22">
        <f t="shared" si="100"/>
        <v>0</v>
      </c>
      <c r="BJ332" s="22">
        <f t="shared" si="101"/>
        <v>0</v>
      </c>
    </row>
    <row r="333" spans="1:62" x14ac:dyDescent="0.25">
      <c r="A333">
        <v>8341</v>
      </c>
      <c r="B333" t="s">
        <v>1116</v>
      </c>
      <c r="C333" t="s">
        <v>773</v>
      </c>
      <c r="D333" t="s">
        <v>1014</v>
      </c>
      <c r="E333" t="s">
        <v>59</v>
      </c>
      <c r="F333" t="str">
        <f>VLOOKUP(B333,[1]Articulos!$A$2:$C$16025,3,0)</f>
        <v>PT PP25 5001 IMP</v>
      </c>
      <c r="G333" s="53">
        <f>VLOOKUP(B333,[1]Articulos!$A$2:$F$16025,4,0)</f>
        <v>7.5</v>
      </c>
      <c r="H333" s="28" t="str">
        <f>VLOOKUP(F333,'[5]Anexo Ventas mes a mes  2020'!B$5:G$58,6,0)</f>
        <v>Hot melt</v>
      </c>
      <c r="I333" s="28" t="s">
        <v>339</v>
      </c>
      <c r="J333" s="28">
        <v>-3783265.92</v>
      </c>
      <c r="M333" s="31">
        <v>2720</v>
      </c>
      <c r="N333" s="28">
        <v>18329300.48</v>
      </c>
      <c r="O333" s="31">
        <v>-2720</v>
      </c>
      <c r="P333" s="28">
        <v>-22112566.399999999</v>
      </c>
      <c r="AI333" s="27">
        <f t="shared" si="85"/>
        <v>0</v>
      </c>
      <c r="AJ333" s="27">
        <f t="shared" si="86"/>
        <v>20400</v>
      </c>
      <c r="AK333" s="27">
        <f t="shared" si="87"/>
        <v>-20400</v>
      </c>
      <c r="AL333" s="27">
        <f t="shared" si="88"/>
        <v>0</v>
      </c>
      <c r="AM333" s="27">
        <f t="shared" si="89"/>
        <v>0</v>
      </c>
      <c r="AN333" s="27">
        <f t="shared" si="90"/>
        <v>0</v>
      </c>
      <c r="AO333" s="27">
        <f t="shared" si="91"/>
        <v>0</v>
      </c>
      <c r="AP333" s="27">
        <f t="shared" si="92"/>
        <v>0</v>
      </c>
      <c r="AQ333" s="27">
        <f t="shared" si="93"/>
        <v>0</v>
      </c>
      <c r="AR333" s="27">
        <f t="shared" si="94"/>
        <v>0</v>
      </c>
      <c r="AS333" s="27">
        <f t="shared" si="95"/>
        <v>0</v>
      </c>
      <c r="AT333" s="27">
        <f t="shared" si="96"/>
        <v>0</v>
      </c>
      <c r="AU333" s="29">
        <f t="shared" si="97"/>
        <v>0</v>
      </c>
      <c r="AV333" s="27"/>
      <c r="AW333" s="27">
        <f>+N333/AJ333</f>
        <v>898.4951215686275</v>
      </c>
      <c r="AX333" s="27">
        <f>+P333/AK333</f>
        <v>1083.9493333333332</v>
      </c>
      <c r="AY333" s="27"/>
      <c r="AZ333" s="27"/>
      <c r="BA333" s="27"/>
      <c r="BB333" s="27"/>
      <c r="BC333" s="27"/>
      <c r="BD333" s="27"/>
      <c r="BE333" s="27"/>
      <c r="BF333" s="27"/>
      <c r="BG333" s="27"/>
      <c r="BH333" s="27" t="e">
        <f t="shared" si="98"/>
        <v>#DIV/0!</v>
      </c>
      <c r="BI333" s="22">
        <f t="shared" si="100"/>
        <v>0</v>
      </c>
      <c r="BJ333" s="22">
        <f t="shared" si="101"/>
        <v>0</v>
      </c>
    </row>
    <row r="334" spans="1:62" x14ac:dyDescent="0.25">
      <c r="A334">
        <v>8342</v>
      </c>
      <c r="B334" t="s">
        <v>780</v>
      </c>
      <c r="C334" t="s">
        <v>781</v>
      </c>
      <c r="D334" t="s">
        <v>679</v>
      </c>
      <c r="E334" t="s">
        <v>65</v>
      </c>
      <c r="F334" t="str">
        <f>VLOOKUP(B334,[1]Articulos!$A$2:$C$16025,3,0)</f>
        <v>PT PP25 5001 IMP</v>
      </c>
      <c r="G334" s="53">
        <f>VLOOKUP(B334,[1]Articulos!$A$2:$F$16025,4,0)</f>
        <v>7.5</v>
      </c>
      <c r="H334" s="28" t="str">
        <f>VLOOKUP(F334,'[5]Anexo Ventas mes a mes  2020'!B$5:G$58,6,0)</f>
        <v>Hot melt</v>
      </c>
      <c r="I334" s="28" t="s">
        <v>339</v>
      </c>
      <c r="J334" s="28">
        <v>13282200</v>
      </c>
      <c r="K334">
        <v>846</v>
      </c>
      <c r="L334" s="28">
        <v>13282200</v>
      </c>
      <c r="AI334" s="27">
        <f t="shared" si="85"/>
        <v>6345</v>
      </c>
      <c r="AJ334" s="27">
        <f t="shared" si="86"/>
        <v>0</v>
      </c>
      <c r="AK334" s="27">
        <f t="shared" si="87"/>
        <v>0</v>
      </c>
      <c r="AL334" s="27">
        <f t="shared" si="88"/>
        <v>0</v>
      </c>
      <c r="AM334" s="27">
        <f t="shared" si="89"/>
        <v>0</v>
      </c>
      <c r="AN334" s="27">
        <f t="shared" si="90"/>
        <v>0</v>
      </c>
      <c r="AO334" s="27">
        <f t="shared" si="91"/>
        <v>0</v>
      </c>
      <c r="AP334" s="27">
        <f t="shared" si="92"/>
        <v>0</v>
      </c>
      <c r="AQ334" s="27">
        <f t="shared" si="93"/>
        <v>0</v>
      </c>
      <c r="AR334" s="27">
        <f t="shared" si="94"/>
        <v>0</v>
      </c>
      <c r="AS334" s="27">
        <f t="shared" si="95"/>
        <v>0</v>
      </c>
      <c r="AT334" s="27">
        <f t="shared" si="96"/>
        <v>0</v>
      </c>
      <c r="AU334" s="29">
        <f t="shared" si="97"/>
        <v>6345</v>
      </c>
      <c r="AV334" s="27">
        <f>+L334/AI334</f>
        <v>2093.3333333333335</v>
      </c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>
        <f t="shared" si="98"/>
        <v>2093.3333333333335</v>
      </c>
      <c r="BI334" s="22">
        <f t="shared" si="100"/>
        <v>0</v>
      </c>
      <c r="BJ334" s="22">
        <f t="shared" si="101"/>
        <v>0</v>
      </c>
    </row>
    <row r="335" spans="1:62" x14ac:dyDescent="0.25">
      <c r="A335">
        <v>8343</v>
      </c>
      <c r="B335" t="s">
        <v>787</v>
      </c>
      <c r="C335" t="s">
        <v>788</v>
      </c>
      <c r="D335" t="s">
        <v>744</v>
      </c>
      <c r="E335" t="s">
        <v>15</v>
      </c>
      <c r="F335" t="str">
        <f>VLOOKUP(B335,[1]Articulos!$A$2:$C$16025,3,0)</f>
        <v>PT PP40 5001 IMP</v>
      </c>
      <c r="G335" s="53">
        <f>VLOOKUP(B335,[1]Articulos!$A$2:$F$16025,4,0)</f>
        <v>2.4</v>
      </c>
      <c r="H335" s="28" t="s">
        <v>1217</v>
      </c>
      <c r="I335" s="28" t="s">
        <v>339</v>
      </c>
      <c r="J335" s="28">
        <v>81804249.010000005</v>
      </c>
      <c r="M335" s="31">
        <v>10521</v>
      </c>
      <c r="N335" s="28">
        <v>44277965.170000002</v>
      </c>
      <c r="O335" s="31">
        <v>7740</v>
      </c>
      <c r="P335" s="28">
        <v>37526283.840000004</v>
      </c>
      <c r="AI335" s="27">
        <f t="shared" si="85"/>
        <v>0</v>
      </c>
      <c r="AJ335" s="27">
        <f t="shared" si="86"/>
        <v>25250.399999999998</v>
      </c>
      <c r="AK335" s="27">
        <f t="shared" si="87"/>
        <v>18576</v>
      </c>
      <c r="AL335" s="27">
        <f t="shared" si="88"/>
        <v>0</v>
      </c>
      <c r="AM335" s="27">
        <f t="shared" si="89"/>
        <v>0</v>
      </c>
      <c r="AN335" s="27">
        <f t="shared" si="90"/>
        <v>0</v>
      </c>
      <c r="AO335" s="27">
        <f t="shared" si="91"/>
        <v>0</v>
      </c>
      <c r="AP335" s="27">
        <f t="shared" si="92"/>
        <v>0</v>
      </c>
      <c r="AQ335" s="27">
        <f t="shared" si="93"/>
        <v>0</v>
      </c>
      <c r="AR335" s="27">
        <f t="shared" si="94"/>
        <v>0</v>
      </c>
      <c r="AS335" s="27">
        <f t="shared" si="95"/>
        <v>0</v>
      </c>
      <c r="AT335" s="27">
        <f t="shared" si="96"/>
        <v>0</v>
      </c>
      <c r="AU335" s="29">
        <f t="shared" si="97"/>
        <v>43826.399999999994</v>
      </c>
      <c r="AV335" s="27"/>
      <c r="AW335" s="27">
        <f>+N335/AJ335</f>
        <v>1753.5549999207935</v>
      </c>
      <c r="AX335" s="27">
        <f>+P335/AK335</f>
        <v>2020.148785529716</v>
      </c>
      <c r="AY335" s="27"/>
      <c r="AZ335" s="27"/>
      <c r="BA335" s="27"/>
      <c r="BB335" s="27"/>
      <c r="BC335" s="27"/>
      <c r="BD335" s="27"/>
      <c r="BE335" s="27"/>
      <c r="BF335" s="27"/>
      <c r="BG335" s="27"/>
      <c r="BH335" s="27">
        <f t="shared" si="98"/>
        <v>1866.5518730719386</v>
      </c>
      <c r="BI335" s="22">
        <f t="shared" si="100"/>
        <v>0</v>
      </c>
      <c r="BJ335" s="22">
        <f t="shared" si="101"/>
        <v>0</v>
      </c>
    </row>
    <row r="336" spans="1:62" x14ac:dyDescent="0.25">
      <c r="A336">
        <v>8344</v>
      </c>
      <c r="B336" t="s">
        <v>789</v>
      </c>
      <c r="C336" t="s">
        <v>790</v>
      </c>
      <c r="D336" t="s">
        <v>744</v>
      </c>
      <c r="E336" t="s">
        <v>15</v>
      </c>
      <c r="F336" t="str">
        <f>VLOOKUP(B336,[1]Articulos!$A$2:$C$16025,3,0)</f>
        <v>PT PP40 5001 IMP</v>
      </c>
      <c r="G336" s="53">
        <f>VLOOKUP(B336,[1]Articulos!$A$2:$F$16025,4,0)</f>
        <v>3</v>
      </c>
      <c r="H336" s="28" t="s">
        <v>1217</v>
      </c>
      <c r="I336" s="28" t="s">
        <v>339</v>
      </c>
      <c r="J336" s="28">
        <v>25299842.399999999</v>
      </c>
      <c r="O336" s="31">
        <v>4172</v>
      </c>
      <c r="P336" s="28">
        <v>25299842.399999999</v>
      </c>
      <c r="AI336" s="27">
        <f t="shared" si="85"/>
        <v>0</v>
      </c>
      <c r="AJ336" s="27">
        <f t="shared" si="86"/>
        <v>0</v>
      </c>
      <c r="AK336" s="27">
        <f t="shared" si="87"/>
        <v>12516</v>
      </c>
      <c r="AL336" s="27">
        <f t="shared" si="88"/>
        <v>0</v>
      </c>
      <c r="AM336" s="27">
        <f t="shared" si="89"/>
        <v>0</v>
      </c>
      <c r="AN336" s="27">
        <f t="shared" si="90"/>
        <v>0</v>
      </c>
      <c r="AO336" s="27">
        <f t="shared" si="91"/>
        <v>0</v>
      </c>
      <c r="AP336" s="27">
        <f t="shared" si="92"/>
        <v>0</v>
      </c>
      <c r="AQ336" s="27">
        <f t="shared" si="93"/>
        <v>0</v>
      </c>
      <c r="AR336" s="27">
        <f t="shared" si="94"/>
        <v>0</v>
      </c>
      <c r="AS336" s="27">
        <f t="shared" si="95"/>
        <v>0</v>
      </c>
      <c r="AT336" s="27">
        <f t="shared" si="96"/>
        <v>0</v>
      </c>
      <c r="AU336" s="29">
        <f t="shared" si="97"/>
        <v>12516</v>
      </c>
      <c r="AV336" s="27"/>
      <c r="AW336" s="27"/>
      <c r="AX336" s="27">
        <f>+P336/AK336</f>
        <v>2021.3999999999999</v>
      </c>
      <c r="AY336" s="27"/>
      <c r="AZ336" s="27"/>
      <c r="BA336" s="27"/>
      <c r="BB336" s="27"/>
      <c r="BC336" s="27"/>
      <c r="BD336" s="27"/>
      <c r="BE336" s="27"/>
      <c r="BF336" s="27"/>
      <c r="BG336" s="27"/>
      <c r="BH336" s="27">
        <f t="shared" si="98"/>
        <v>2021.3999999999999</v>
      </c>
      <c r="BI336" s="22">
        <f t="shared" si="100"/>
        <v>0</v>
      </c>
      <c r="BJ336" s="22">
        <f t="shared" si="101"/>
        <v>0</v>
      </c>
    </row>
    <row r="337" spans="1:62" x14ac:dyDescent="0.25">
      <c r="A337">
        <v>8345</v>
      </c>
      <c r="B337" t="s">
        <v>1142</v>
      </c>
      <c r="C337" t="s">
        <v>1143</v>
      </c>
      <c r="D337" t="s">
        <v>1144</v>
      </c>
      <c r="E337" t="s">
        <v>58</v>
      </c>
      <c r="F337" t="str">
        <f>VLOOKUP(B337,[1]Articulos!$A$2:$C$16025,3,0)</f>
        <v>PT PP25 5001 IMP</v>
      </c>
      <c r="G337" s="53">
        <f>VLOOKUP(B337,[1]Articulos!$A$2:$F$16025,4,0)</f>
        <v>5.4249999999999998</v>
      </c>
      <c r="H337" s="28" t="str">
        <f>VLOOKUP(F337,'[5]Anexo Ventas mes a mes  2020'!B$5:G$58,6,0)</f>
        <v>Hot melt</v>
      </c>
      <c r="I337" s="28" t="s">
        <v>339</v>
      </c>
      <c r="J337" s="28">
        <v>93978951.480000004</v>
      </c>
      <c r="K337" s="31">
        <v>13815</v>
      </c>
      <c r="L337" s="28">
        <v>93340708.560000002</v>
      </c>
      <c r="M337">
        <v>0</v>
      </c>
      <c r="N337" s="28">
        <v>638242.92000000004</v>
      </c>
      <c r="AI337" s="27">
        <f t="shared" si="85"/>
        <v>74946.375</v>
      </c>
      <c r="AJ337" s="27">
        <f t="shared" si="86"/>
        <v>0</v>
      </c>
      <c r="AK337" s="27">
        <f t="shared" si="87"/>
        <v>0</v>
      </c>
      <c r="AL337" s="27">
        <f t="shared" si="88"/>
        <v>0</v>
      </c>
      <c r="AM337" s="27">
        <f t="shared" si="89"/>
        <v>0</v>
      </c>
      <c r="AN337" s="27">
        <f t="shared" si="90"/>
        <v>0</v>
      </c>
      <c r="AO337" s="27">
        <f t="shared" si="91"/>
        <v>0</v>
      </c>
      <c r="AP337" s="27">
        <f t="shared" si="92"/>
        <v>0</v>
      </c>
      <c r="AQ337" s="27">
        <f t="shared" si="93"/>
        <v>0</v>
      </c>
      <c r="AR337" s="27">
        <f t="shared" si="94"/>
        <v>0</v>
      </c>
      <c r="AS337" s="27">
        <f t="shared" si="95"/>
        <v>0</v>
      </c>
      <c r="AT337" s="27">
        <f t="shared" si="96"/>
        <v>0</v>
      </c>
      <c r="AU337" s="29">
        <f t="shared" si="97"/>
        <v>74946.375</v>
      </c>
      <c r="AV337" s="27">
        <f>+L337/AI337</f>
        <v>1245.4332655848932</v>
      </c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>
        <f t="shared" si="98"/>
        <v>1253.9492601209865</v>
      </c>
      <c r="BI337" s="22">
        <f t="shared" si="100"/>
        <v>0</v>
      </c>
      <c r="BJ337" s="22">
        <f t="shared" si="101"/>
        <v>0</v>
      </c>
    </row>
    <row r="338" spans="1:62" x14ac:dyDescent="0.25">
      <c r="A338">
        <v>8346</v>
      </c>
      <c r="B338" t="s">
        <v>1145</v>
      </c>
      <c r="C338" t="s">
        <v>1143</v>
      </c>
      <c r="D338" t="s">
        <v>410</v>
      </c>
      <c r="E338" t="s">
        <v>51</v>
      </c>
      <c r="F338" t="str">
        <f>VLOOKUP(B338,[1]Articulos!$A$2:$C$16025,3,0)</f>
        <v>PT PP25 5001 IMP</v>
      </c>
      <c r="G338" s="53">
        <f>VLOOKUP(B338,[1]Articulos!$A$2:$F$16025,4,0)</f>
        <v>5.4249999999999998</v>
      </c>
      <c r="H338" s="28" t="str">
        <f>VLOOKUP(F338,'[5]Anexo Ventas mes a mes  2020'!B$5:G$58,6,0)</f>
        <v>Hot melt</v>
      </c>
      <c r="I338" s="28" t="s">
        <v>339</v>
      </c>
      <c r="J338" s="28">
        <v>47916799.630000003</v>
      </c>
      <c r="K338" s="31">
        <v>6867</v>
      </c>
      <c r="L338" s="28">
        <v>34076788.75</v>
      </c>
      <c r="M338" s="31">
        <v>2664</v>
      </c>
      <c r="N338" s="28">
        <v>13840010.880000001</v>
      </c>
      <c r="AI338" s="27">
        <f t="shared" si="85"/>
        <v>37253.474999999999</v>
      </c>
      <c r="AJ338" s="27">
        <f t="shared" si="86"/>
        <v>14452.199999999999</v>
      </c>
      <c r="AK338" s="27">
        <f t="shared" si="87"/>
        <v>0</v>
      </c>
      <c r="AL338" s="27">
        <f t="shared" si="88"/>
        <v>0</v>
      </c>
      <c r="AM338" s="27">
        <f t="shared" si="89"/>
        <v>0</v>
      </c>
      <c r="AN338" s="27">
        <f t="shared" si="90"/>
        <v>0</v>
      </c>
      <c r="AO338" s="27">
        <f t="shared" si="91"/>
        <v>0</v>
      </c>
      <c r="AP338" s="27">
        <f t="shared" si="92"/>
        <v>0</v>
      </c>
      <c r="AQ338" s="27">
        <f t="shared" si="93"/>
        <v>0</v>
      </c>
      <c r="AR338" s="27">
        <f t="shared" si="94"/>
        <v>0</v>
      </c>
      <c r="AS338" s="27">
        <f t="shared" si="95"/>
        <v>0</v>
      </c>
      <c r="AT338" s="27">
        <f t="shared" si="96"/>
        <v>0</v>
      </c>
      <c r="AU338" s="29">
        <f t="shared" si="97"/>
        <v>51705.674999999996</v>
      </c>
      <c r="AV338" s="27">
        <f>+L338/AI338</f>
        <v>914.72778713932064</v>
      </c>
      <c r="AW338" s="27">
        <f>+N338/AJ338</f>
        <v>957.64042014364611</v>
      </c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>
        <f t="shared" si="98"/>
        <v>926.72225302154948</v>
      </c>
      <c r="BI338" s="22">
        <f t="shared" si="100"/>
        <v>0</v>
      </c>
      <c r="BJ338" s="22">
        <f t="shared" si="101"/>
        <v>0</v>
      </c>
    </row>
    <row r="339" spans="1:62" x14ac:dyDescent="0.25">
      <c r="A339">
        <v>8347</v>
      </c>
      <c r="B339" t="s">
        <v>1146</v>
      </c>
      <c r="C339" t="s">
        <v>1147</v>
      </c>
      <c r="D339" t="s">
        <v>579</v>
      </c>
      <c r="E339" t="s">
        <v>50</v>
      </c>
      <c r="F339" t="str">
        <f>VLOOKUP(B339,[1]Articulos!$A$2:$C$16025,3,0)</f>
        <v>PT PP25 5001 IMP</v>
      </c>
      <c r="G339" s="53">
        <f>VLOOKUP(B339,[1]Articulos!$A$2:$F$16025,4,0)</f>
        <v>19.68</v>
      </c>
      <c r="H339" s="28" t="str">
        <f>VLOOKUP(F339,'[5]Anexo Ventas mes a mes  2020'!B$5:G$58,6,0)</f>
        <v>Hot melt</v>
      </c>
      <c r="I339" s="28" t="s">
        <v>339</v>
      </c>
      <c r="J339" s="28">
        <v>277404.42</v>
      </c>
      <c r="AE339">
        <v>12</v>
      </c>
      <c r="AF339" s="28">
        <v>277404.42</v>
      </c>
      <c r="AI339" s="27">
        <f t="shared" si="85"/>
        <v>0</v>
      </c>
      <c r="AJ339" s="27">
        <f t="shared" si="86"/>
        <v>0</v>
      </c>
      <c r="AK339" s="27">
        <f t="shared" si="87"/>
        <v>0</v>
      </c>
      <c r="AL339" s="27">
        <f t="shared" si="88"/>
        <v>0</v>
      </c>
      <c r="AM339" s="27">
        <f t="shared" si="89"/>
        <v>0</v>
      </c>
      <c r="AN339" s="27">
        <f t="shared" si="90"/>
        <v>0</v>
      </c>
      <c r="AO339" s="27">
        <f t="shared" si="91"/>
        <v>0</v>
      </c>
      <c r="AP339" s="27">
        <f t="shared" si="92"/>
        <v>0</v>
      </c>
      <c r="AQ339" s="27">
        <f t="shared" si="93"/>
        <v>0</v>
      </c>
      <c r="AR339" s="27">
        <f t="shared" si="94"/>
        <v>0</v>
      </c>
      <c r="AS339" s="27">
        <f t="shared" si="95"/>
        <v>236.16</v>
      </c>
      <c r="AT339" s="27">
        <f t="shared" si="96"/>
        <v>0</v>
      </c>
      <c r="AU339" s="29">
        <f t="shared" si="97"/>
        <v>236.16</v>
      </c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>
        <f>+AF339/AS339</f>
        <v>1174.646087398374</v>
      </c>
      <c r="BG339" s="27"/>
      <c r="BH339" s="27">
        <f t="shared" si="98"/>
        <v>1174.646087398374</v>
      </c>
      <c r="BI339" s="22">
        <f t="shared" si="100"/>
        <v>277404.42</v>
      </c>
      <c r="BJ339" s="22">
        <f t="shared" si="101"/>
        <v>236.16</v>
      </c>
    </row>
    <row r="340" spans="1:62" x14ac:dyDescent="0.25">
      <c r="A340">
        <v>8390</v>
      </c>
      <c r="B340" t="s">
        <v>1365</v>
      </c>
      <c r="C340" t="s">
        <v>1366</v>
      </c>
      <c r="D340" t="s">
        <v>579</v>
      </c>
      <c r="E340" t="s">
        <v>50</v>
      </c>
      <c r="F340" t="str">
        <f>VLOOKUP(B340,[1]Articulos!$A$2:$C$16025,3,0)</f>
        <v>PT PP 6000 IMP RET</v>
      </c>
      <c r="G340" s="53">
        <f>VLOOKUP(B340,[1]Articulos!$A$2:$F$16025,4,0)</f>
        <v>18</v>
      </c>
      <c r="H340" s="28" t="str">
        <f>VLOOKUP(F340,'[5]Anexo Ventas mes a mes  2020'!B$5:G$58,6,0)</f>
        <v>Hot melt</v>
      </c>
      <c r="I340" s="28" t="s">
        <v>339</v>
      </c>
      <c r="J340" s="28">
        <v>25157132.280000001</v>
      </c>
      <c r="AG340" s="31">
        <v>1260</v>
      </c>
      <c r="AH340" s="28">
        <v>25157132.280000001</v>
      </c>
      <c r="AI340" s="27">
        <f t="shared" si="85"/>
        <v>0</v>
      </c>
      <c r="AJ340" s="27">
        <f t="shared" si="86"/>
        <v>0</v>
      </c>
      <c r="AK340" s="27">
        <f t="shared" si="87"/>
        <v>0</v>
      </c>
      <c r="AL340" s="27">
        <f t="shared" si="88"/>
        <v>0</v>
      </c>
      <c r="AM340" s="27">
        <f t="shared" si="89"/>
        <v>0</v>
      </c>
      <c r="AN340" s="27">
        <f t="shared" si="90"/>
        <v>0</v>
      </c>
      <c r="AO340" s="27">
        <f t="shared" si="91"/>
        <v>0</v>
      </c>
      <c r="AP340" s="27">
        <f t="shared" si="92"/>
        <v>0</v>
      </c>
      <c r="AQ340" s="27">
        <f t="shared" si="93"/>
        <v>0</v>
      </c>
      <c r="AR340" s="27">
        <f t="shared" si="94"/>
        <v>0</v>
      </c>
      <c r="AS340" s="27">
        <f t="shared" si="95"/>
        <v>0</v>
      </c>
      <c r="AT340" s="27">
        <f t="shared" si="96"/>
        <v>22680</v>
      </c>
      <c r="AU340" s="29">
        <f t="shared" si="97"/>
        <v>22680</v>
      </c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>
        <f>+AH340/AT340</f>
        <v>1109.221</v>
      </c>
      <c r="BH340" s="27">
        <f t="shared" si="98"/>
        <v>1109.221</v>
      </c>
      <c r="BI340" s="22">
        <f t="shared" si="100"/>
        <v>25157132.280000001</v>
      </c>
      <c r="BJ340" s="22">
        <f t="shared" si="101"/>
        <v>22680</v>
      </c>
    </row>
    <row r="341" spans="1:62" x14ac:dyDescent="0.25">
      <c r="A341">
        <v>8391</v>
      </c>
      <c r="B341" t="s">
        <v>1367</v>
      </c>
      <c r="C341" t="s">
        <v>1368</v>
      </c>
      <c r="D341" t="s">
        <v>410</v>
      </c>
      <c r="E341" t="s">
        <v>51</v>
      </c>
      <c r="F341" t="str">
        <f>VLOOKUP(B341,[1]Articulos!$A$2:$C$16025,3,0)</f>
        <v>PT PP 6000 IMP RET</v>
      </c>
      <c r="G341" s="53">
        <f>VLOOKUP(B341,[1]Articulos!$A$2:$F$16025,4,0)</f>
        <v>18</v>
      </c>
      <c r="H341" s="28" t="str">
        <f>VLOOKUP(F341,'[5]Anexo Ventas mes a mes  2020'!B$5:G$58,6,0)</f>
        <v>Hot melt</v>
      </c>
      <c r="I341" s="28" t="s">
        <v>339</v>
      </c>
      <c r="J341" s="28">
        <v>10498478.869999999</v>
      </c>
      <c r="AC341">
        <v>458</v>
      </c>
      <c r="AD341" s="28">
        <v>9696966.0700000003</v>
      </c>
      <c r="AE341">
        <v>40</v>
      </c>
      <c r="AF341" s="28">
        <v>801512.8</v>
      </c>
      <c r="AI341" s="27">
        <f t="shared" si="85"/>
        <v>0</v>
      </c>
      <c r="AJ341" s="27">
        <f t="shared" si="86"/>
        <v>0</v>
      </c>
      <c r="AK341" s="27">
        <f t="shared" si="87"/>
        <v>0</v>
      </c>
      <c r="AL341" s="27">
        <f t="shared" si="88"/>
        <v>0</v>
      </c>
      <c r="AM341" s="27">
        <f t="shared" si="89"/>
        <v>0</v>
      </c>
      <c r="AN341" s="27">
        <f t="shared" si="90"/>
        <v>0</v>
      </c>
      <c r="AO341" s="27">
        <f t="shared" si="91"/>
        <v>0</v>
      </c>
      <c r="AP341" s="27">
        <f t="shared" si="92"/>
        <v>0</v>
      </c>
      <c r="AQ341" s="27">
        <f t="shared" si="93"/>
        <v>0</v>
      </c>
      <c r="AR341" s="27">
        <f t="shared" si="94"/>
        <v>8244</v>
      </c>
      <c r="AS341" s="27">
        <f t="shared" si="95"/>
        <v>720</v>
      </c>
      <c r="AT341" s="27">
        <f t="shared" si="96"/>
        <v>0</v>
      </c>
      <c r="AU341" s="29">
        <f t="shared" si="97"/>
        <v>8964</v>
      </c>
      <c r="AV341" s="27"/>
      <c r="AW341" s="27"/>
      <c r="AX341" s="27"/>
      <c r="AY341" s="27"/>
      <c r="AZ341" s="27"/>
      <c r="BA341" s="27"/>
      <c r="BB341" s="27"/>
      <c r="BC341" s="27"/>
      <c r="BD341" s="27"/>
      <c r="BE341" s="27">
        <f>+AD341/AR341</f>
        <v>1176.2452777777778</v>
      </c>
      <c r="BF341" s="27">
        <f>+AF341/AS341</f>
        <v>1113.2122222222222</v>
      </c>
      <c r="BG341" s="27"/>
      <c r="BH341" s="27">
        <f t="shared" si="98"/>
        <v>1171.1823817492191</v>
      </c>
      <c r="BI341" s="22">
        <f t="shared" si="100"/>
        <v>10498478.870000001</v>
      </c>
      <c r="BJ341" s="22">
        <f t="shared" si="101"/>
        <v>8964</v>
      </c>
    </row>
    <row r="342" spans="1:62" x14ac:dyDescent="0.25">
      <c r="A342">
        <v>8392</v>
      </c>
      <c r="B342" t="s">
        <v>1369</v>
      </c>
      <c r="C342" t="s">
        <v>1368</v>
      </c>
      <c r="D342" t="s">
        <v>697</v>
      </c>
      <c r="E342" t="s">
        <v>53</v>
      </c>
      <c r="F342" t="str">
        <f>VLOOKUP(B342,[1]Articulos!$A$2:$C$16025,3,0)</f>
        <v>PT PP 6000 IMP RET</v>
      </c>
      <c r="G342" s="53">
        <f>VLOOKUP(B342,[1]Articulos!$A$2:$F$16025,4,0)</f>
        <v>18</v>
      </c>
      <c r="H342" s="28" t="str">
        <f>VLOOKUP(F342,'[5]Anexo Ventas mes a mes  2020'!B$5:G$58,6,0)</f>
        <v>Hot melt</v>
      </c>
      <c r="I342" s="28" t="s">
        <v>339</v>
      </c>
      <c r="J342" s="28">
        <v>30912798</v>
      </c>
      <c r="AA342">
        <v>504</v>
      </c>
      <c r="AB342" s="28">
        <v>13642776</v>
      </c>
      <c r="AC342">
        <v>345</v>
      </c>
      <c r="AD342" s="28">
        <v>9338805</v>
      </c>
      <c r="AG342">
        <v>293</v>
      </c>
      <c r="AH342" s="28">
        <v>7931217</v>
      </c>
      <c r="AI342" s="27">
        <f t="shared" si="85"/>
        <v>0</v>
      </c>
      <c r="AJ342" s="27">
        <f t="shared" si="86"/>
        <v>0</v>
      </c>
      <c r="AK342" s="27">
        <f t="shared" si="87"/>
        <v>0</v>
      </c>
      <c r="AL342" s="27">
        <f t="shared" si="88"/>
        <v>0</v>
      </c>
      <c r="AM342" s="27">
        <f t="shared" si="89"/>
        <v>0</v>
      </c>
      <c r="AN342" s="27">
        <f t="shared" si="90"/>
        <v>0</v>
      </c>
      <c r="AO342" s="27">
        <f t="shared" si="91"/>
        <v>0</v>
      </c>
      <c r="AP342" s="27">
        <f t="shared" si="92"/>
        <v>0</v>
      </c>
      <c r="AQ342" s="27">
        <f t="shared" si="93"/>
        <v>9072</v>
      </c>
      <c r="AR342" s="27">
        <f t="shared" si="94"/>
        <v>6210</v>
      </c>
      <c r="AS342" s="27">
        <f t="shared" si="95"/>
        <v>0</v>
      </c>
      <c r="AT342" s="27">
        <f t="shared" si="96"/>
        <v>5274</v>
      </c>
      <c r="AU342" s="29">
        <f t="shared" si="97"/>
        <v>20556</v>
      </c>
      <c r="AV342" s="27"/>
      <c r="AW342" s="27"/>
      <c r="AX342" s="27"/>
      <c r="AY342" s="27"/>
      <c r="AZ342" s="27"/>
      <c r="BA342" s="27"/>
      <c r="BB342" s="27"/>
      <c r="BC342" s="27"/>
      <c r="BD342" s="27">
        <f>+AB342/AQ342</f>
        <v>1503.8333333333333</v>
      </c>
      <c r="BE342" s="27">
        <f>+AD342/AR342</f>
        <v>1503.8333333333333</v>
      </c>
      <c r="BF342" s="27"/>
      <c r="BG342" s="27">
        <f>+AH342/AT342</f>
        <v>1503.8333333333333</v>
      </c>
      <c r="BH342" s="27">
        <f t="shared" si="98"/>
        <v>1503.8333333333333</v>
      </c>
      <c r="BI342" s="22">
        <f t="shared" si="100"/>
        <v>30912798</v>
      </c>
      <c r="BJ342" s="22">
        <f t="shared" si="101"/>
        <v>20556</v>
      </c>
    </row>
    <row r="343" spans="1:62" x14ac:dyDescent="0.25">
      <c r="A343">
        <v>8393</v>
      </c>
      <c r="B343" t="s">
        <v>1370</v>
      </c>
      <c r="C343" t="s">
        <v>1368</v>
      </c>
      <c r="D343" t="s">
        <v>410</v>
      </c>
      <c r="E343" t="s">
        <v>51</v>
      </c>
      <c r="F343" t="str">
        <f>VLOOKUP(B343,[1]Articulos!$A$2:$C$16025,3,0)</f>
        <v>PT PP 6000 IMP RET</v>
      </c>
      <c r="G343" s="53">
        <f>VLOOKUP(B343,[1]Articulos!$A$2:$F$16025,4,0)</f>
        <v>18</v>
      </c>
      <c r="H343" s="28" t="str">
        <f>VLOOKUP(F343,'[5]Anexo Ventas mes a mes  2020'!B$5:G$58,6,0)</f>
        <v>Hot melt</v>
      </c>
      <c r="I343" s="28" t="s">
        <v>339</v>
      </c>
      <c r="J343" s="28">
        <v>109947146.73</v>
      </c>
      <c r="K343" s="31">
        <v>1122</v>
      </c>
      <c r="L343" s="28">
        <v>19603460.579999998</v>
      </c>
      <c r="S343" s="31">
        <v>1200</v>
      </c>
      <c r="T343" s="28">
        <v>24658818</v>
      </c>
      <c r="W343">
        <v>608</v>
      </c>
      <c r="X343" s="28">
        <v>12303144.48</v>
      </c>
      <c r="Y343">
        <v>242</v>
      </c>
      <c r="Z343" s="28">
        <v>5015727.09</v>
      </c>
      <c r="AA343" s="31">
        <v>1432</v>
      </c>
      <c r="AB343" s="28">
        <v>30457181.039999999</v>
      </c>
      <c r="AC343">
        <v>854</v>
      </c>
      <c r="AD343" s="28">
        <v>17908815.539999999</v>
      </c>
      <c r="AI343" s="27">
        <f t="shared" si="85"/>
        <v>20196</v>
      </c>
      <c r="AJ343" s="27">
        <f t="shared" si="86"/>
        <v>0</v>
      </c>
      <c r="AK343" s="27">
        <f t="shared" si="87"/>
        <v>0</v>
      </c>
      <c r="AL343" s="27">
        <f t="shared" si="88"/>
        <v>0</v>
      </c>
      <c r="AM343" s="27">
        <f t="shared" si="89"/>
        <v>21600</v>
      </c>
      <c r="AN343" s="27">
        <f t="shared" si="90"/>
        <v>0</v>
      </c>
      <c r="AO343" s="27">
        <f t="shared" si="91"/>
        <v>10944</v>
      </c>
      <c r="AP343" s="27">
        <f t="shared" si="92"/>
        <v>4356</v>
      </c>
      <c r="AQ343" s="27">
        <f t="shared" si="93"/>
        <v>25776</v>
      </c>
      <c r="AR343" s="27">
        <f t="shared" si="94"/>
        <v>15372</v>
      </c>
      <c r="AS343" s="27">
        <f t="shared" si="95"/>
        <v>0</v>
      </c>
      <c r="AT343" s="27">
        <f t="shared" si="96"/>
        <v>0</v>
      </c>
      <c r="AU343" s="29">
        <f t="shared" si="97"/>
        <v>98244</v>
      </c>
      <c r="AV343" s="27">
        <f>+L343/AI343</f>
        <v>970.66055555555545</v>
      </c>
      <c r="AW343" s="27"/>
      <c r="AX343" s="27"/>
      <c r="AY343" s="27"/>
      <c r="AZ343" s="27">
        <f>+T343/AM343</f>
        <v>1141.6119444444444</v>
      </c>
      <c r="BA343" s="27"/>
      <c r="BB343" s="27">
        <f>+X343/AO343</f>
        <v>1124.1908333333333</v>
      </c>
      <c r="BC343" s="27">
        <f>+Z343/AP343</f>
        <v>1151.4524999999999</v>
      </c>
      <c r="BD343" s="27">
        <f>+AB343/AQ343</f>
        <v>1181.6100651769086</v>
      </c>
      <c r="BE343" s="27">
        <f>+AD343/AR343</f>
        <v>1165.0283333333332</v>
      </c>
      <c r="BF343" s="27"/>
      <c r="BG343" s="27"/>
      <c r="BH343" s="27">
        <f t="shared" si="98"/>
        <v>1119.1232719555394</v>
      </c>
      <c r="BI343" s="22">
        <f t="shared" si="100"/>
        <v>90343686.150000006</v>
      </c>
      <c r="BJ343" s="22">
        <f t="shared" si="101"/>
        <v>78048</v>
      </c>
    </row>
    <row r="344" spans="1:62" x14ac:dyDescent="0.25">
      <c r="A344">
        <v>8394</v>
      </c>
      <c r="B344" t="s">
        <v>1371</v>
      </c>
      <c r="C344" t="s">
        <v>1372</v>
      </c>
      <c r="D344" t="s">
        <v>697</v>
      </c>
      <c r="E344" t="s">
        <v>53</v>
      </c>
      <c r="F344" t="str">
        <f>VLOOKUP(B344,[1]Articulos!$A$2:$C$16025,3,0)</f>
        <v>PT PP 6000 IMP RET</v>
      </c>
      <c r="G344" s="53">
        <f>VLOOKUP(B344,[1]Articulos!$A$2:$F$16025,4,0)</f>
        <v>18</v>
      </c>
      <c r="H344" s="28" t="str">
        <f>VLOOKUP(F344,'[5]Anexo Ventas mes a mes  2020'!B$5:G$58,6,0)</f>
        <v>Hot melt</v>
      </c>
      <c r="I344" s="28" t="s">
        <v>339</v>
      </c>
      <c r="J344" s="28">
        <v>108009788</v>
      </c>
      <c r="Y344">
        <v>924</v>
      </c>
      <c r="Z344" s="28">
        <v>23532432</v>
      </c>
      <c r="AA344">
        <v>924</v>
      </c>
      <c r="AB344" s="28">
        <v>23532432</v>
      </c>
      <c r="AC344" s="31">
        <v>1086</v>
      </c>
      <c r="AD344" s="28">
        <v>27658248</v>
      </c>
      <c r="AG344" s="31">
        <v>1307</v>
      </c>
      <c r="AH344" s="28">
        <v>33286676</v>
      </c>
      <c r="AI344" s="27">
        <f t="shared" si="85"/>
        <v>0</v>
      </c>
      <c r="AJ344" s="27">
        <f t="shared" si="86"/>
        <v>0</v>
      </c>
      <c r="AK344" s="27">
        <f t="shared" si="87"/>
        <v>0</v>
      </c>
      <c r="AL344" s="27">
        <f t="shared" si="88"/>
        <v>0</v>
      </c>
      <c r="AM344" s="27">
        <f t="shared" si="89"/>
        <v>0</v>
      </c>
      <c r="AN344" s="27">
        <f t="shared" si="90"/>
        <v>0</v>
      </c>
      <c r="AO344" s="27">
        <f t="shared" si="91"/>
        <v>0</v>
      </c>
      <c r="AP344" s="27">
        <f t="shared" si="92"/>
        <v>16632</v>
      </c>
      <c r="AQ344" s="27">
        <f t="shared" si="93"/>
        <v>16632</v>
      </c>
      <c r="AR344" s="27">
        <f t="shared" si="94"/>
        <v>19548</v>
      </c>
      <c r="AS344" s="27">
        <f t="shared" si="95"/>
        <v>0</v>
      </c>
      <c r="AT344" s="27">
        <f t="shared" si="96"/>
        <v>23526</v>
      </c>
      <c r="AU344" s="29">
        <f t="shared" si="97"/>
        <v>76338</v>
      </c>
      <c r="AV344" s="27"/>
      <c r="AW344" s="27"/>
      <c r="AX344" s="27"/>
      <c r="AY344" s="27"/>
      <c r="AZ344" s="27"/>
      <c r="BA344" s="27"/>
      <c r="BB344" s="27"/>
      <c r="BC344" s="27">
        <f>+Z344/AP344</f>
        <v>1414.8888888888889</v>
      </c>
      <c r="BD344" s="27">
        <f>+AB344/AQ344</f>
        <v>1414.8888888888889</v>
      </c>
      <c r="BE344" s="27">
        <f>+AD344/AR344</f>
        <v>1414.8888888888889</v>
      </c>
      <c r="BF344" s="27"/>
      <c r="BG344" s="27">
        <f>+AH344/AT344</f>
        <v>1414.8888888888889</v>
      </c>
      <c r="BH344" s="27">
        <f t="shared" si="98"/>
        <v>1414.8888888888889</v>
      </c>
      <c r="BI344" s="22">
        <f t="shared" si="100"/>
        <v>108009788</v>
      </c>
      <c r="BJ344" s="22">
        <f t="shared" si="101"/>
        <v>76338</v>
      </c>
    </row>
    <row r="345" spans="1:62" x14ac:dyDescent="0.25">
      <c r="A345">
        <v>8395</v>
      </c>
      <c r="B345" t="s">
        <v>1371</v>
      </c>
      <c r="C345" t="s">
        <v>1372</v>
      </c>
      <c r="D345" t="s">
        <v>1348</v>
      </c>
      <c r="E345" t="s">
        <v>160</v>
      </c>
      <c r="F345" t="str">
        <f>VLOOKUP(B345,[1]Articulos!$A$2:$C$16025,3,0)</f>
        <v>PT PP 6000 IMP RET</v>
      </c>
      <c r="G345" s="53">
        <f>VLOOKUP(B345,[1]Articulos!$A$2:$F$16025,4,0)</f>
        <v>18</v>
      </c>
      <c r="H345" s="28" t="str">
        <f>VLOOKUP(F345,'[5]Anexo Ventas mes a mes  2020'!B$5:G$58,6,0)</f>
        <v>Hot melt</v>
      </c>
      <c r="I345" s="28" t="s">
        <v>339</v>
      </c>
      <c r="J345" s="28">
        <v>764040</v>
      </c>
      <c r="AE345">
        <v>30</v>
      </c>
      <c r="AF345" s="28">
        <v>764040</v>
      </c>
      <c r="AI345" s="27">
        <f t="shared" si="85"/>
        <v>0</v>
      </c>
      <c r="AJ345" s="27">
        <f t="shared" si="86"/>
        <v>0</v>
      </c>
      <c r="AK345" s="27">
        <f t="shared" si="87"/>
        <v>0</v>
      </c>
      <c r="AL345" s="27">
        <f t="shared" si="88"/>
        <v>0</v>
      </c>
      <c r="AM345" s="27">
        <f t="shared" si="89"/>
        <v>0</v>
      </c>
      <c r="AN345" s="27">
        <f t="shared" si="90"/>
        <v>0</v>
      </c>
      <c r="AO345" s="27">
        <f t="shared" si="91"/>
        <v>0</v>
      </c>
      <c r="AP345" s="27">
        <f t="shared" si="92"/>
        <v>0</v>
      </c>
      <c r="AQ345" s="27">
        <f t="shared" si="93"/>
        <v>0</v>
      </c>
      <c r="AR345" s="27">
        <f t="shared" si="94"/>
        <v>0</v>
      </c>
      <c r="AS345" s="27">
        <f t="shared" si="95"/>
        <v>540</v>
      </c>
      <c r="AT345" s="27">
        <f t="shared" si="96"/>
        <v>0</v>
      </c>
      <c r="AU345" s="29">
        <f t="shared" si="97"/>
        <v>540</v>
      </c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>
        <f>+AF345/AS345</f>
        <v>1414.8888888888889</v>
      </c>
      <c r="BG345" s="27"/>
      <c r="BH345" s="27">
        <f t="shared" si="98"/>
        <v>1414.8888888888889</v>
      </c>
      <c r="BI345" s="22">
        <f t="shared" si="100"/>
        <v>764040</v>
      </c>
      <c r="BJ345" s="22">
        <f t="shared" si="101"/>
        <v>540</v>
      </c>
    </row>
    <row r="346" spans="1:62" x14ac:dyDescent="0.25">
      <c r="A346">
        <v>8396</v>
      </c>
      <c r="B346" t="s">
        <v>1371</v>
      </c>
      <c r="C346" t="s">
        <v>1372</v>
      </c>
      <c r="D346" t="s">
        <v>1353</v>
      </c>
      <c r="E346" t="s">
        <v>161</v>
      </c>
      <c r="F346" t="str">
        <f>VLOOKUP(B346,[1]Articulos!$A$2:$C$16025,3,0)</f>
        <v>PT PP 6000 IMP RET</v>
      </c>
      <c r="G346" s="53">
        <f>VLOOKUP(B346,[1]Articulos!$A$2:$F$16025,4,0)</f>
        <v>18</v>
      </c>
      <c r="H346" s="28" t="str">
        <f>VLOOKUP(F346,'[5]Anexo Ventas mes a mes  2020'!B$5:G$58,6,0)</f>
        <v>Hot melt</v>
      </c>
      <c r="I346" s="28" t="s">
        <v>339</v>
      </c>
      <c r="J346" s="28">
        <v>764040</v>
      </c>
      <c r="AE346">
        <v>30</v>
      </c>
      <c r="AF346" s="28">
        <v>764040</v>
      </c>
      <c r="AI346" s="27">
        <f t="shared" si="85"/>
        <v>0</v>
      </c>
      <c r="AJ346" s="27">
        <f t="shared" si="86"/>
        <v>0</v>
      </c>
      <c r="AK346" s="27">
        <f t="shared" si="87"/>
        <v>0</v>
      </c>
      <c r="AL346" s="27">
        <f t="shared" si="88"/>
        <v>0</v>
      </c>
      <c r="AM346" s="27">
        <f t="shared" si="89"/>
        <v>0</v>
      </c>
      <c r="AN346" s="27">
        <f t="shared" si="90"/>
        <v>0</v>
      </c>
      <c r="AO346" s="27">
        <f t="shared" si="91"/>
        <v>0</v>
      </c>
      <c r="AP346" s="27">
        <f t="shared" si="92"/>
        <v>0</v>
      </c>
      <c r="AQ346" s="27">
        <f t="shared" si="93"/>
        <v>0</v>
      </c>
      <c r="AR346" s="27">
        <f t="shared" si="94"/>
        <v>0</v>
      </c>
      <c r="AS346" s="27">
        <f t="shared" si="95"/>
        <v>540</v>
      </c>
      <c r="AT346" s="27">
        <f t="shared" si="96"/>
        <v>0</v>
      </c>
      <c r="AU346" s="29">
        <f t="shared" si="97"/>
        <v>540</v>
      </c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>
        <f>+AF346/AS346</f>
        <v>1414.8888888888889</v>
      </c>
      <c r="BG346" s="27"/>
      <c r="BH346" s="27">
        <f t="shared" si="98"/>
        <v>1414.8888888888889</v>
      </c>
      <c r="BI346" s="22">
        <f t="shared" si="100"/>
        <v>764040</v>
      </c>
      <c r="BJ346" s="22">
        <f t="shared" si="101"/>
        <v>540</v>
      </c>
    </row>
    <row r="347" spans="1:62" x14ac:dyDescent="0.25">
      <c r="A347">
        <v>8397</v>
      </c>
      <c r="B347" t="s">
        <v>1371</v>
      </c>
      <c r="C347" t="s">
        <v>1372</v>
      </c>
      <c r="D347" t="s">
        <v>1350</v>
      </c>
      <c r="E347" t="s">
        <v>159</v>
      </c>
      <c r="F347" t="str">
        <f>VLOOKUP(B347,[1]Articulos!$A$2:$C$16025,3,0)</f>
        <v>PT PP 6000 IMP RET</v>
      </c>
      <c r="G347" s="53">
        <f>VLOOKUP(B347,[1]Articulos!$A$2:$F$16025,4,0)</f>
        <v>18</v>
      </c>
      <c r="H347" s="28" t="str">
        <f>VLOOKUP(F347,'[5]Anexo Ventas mes a mes  2020'!B$5:G$58,6,0)</f>
        <v>Hot melt</v>
      </c>
      <c r="I347" s="28" t="s">
        <v>339</v>
      </c>
      <c r="J347" s="28">
        <v>1018720</v>
      </c>
      <c r="AE347">
        <v>40</v>
      </c>
      <c r="AF347" s="28">
        <v>1018720</v>
      </c>
      <c r="AI347" s="27">
        <f t="shared" si="85"/>
        <v>0</v>
      </c>
      <c r="AJ347" s="27">
        <f t="shared" si="86"/>
        <v>0</v>
      </c>
      <c r="AK347" s="27">
        <f t="shared" si="87"/>
        <v>0</v>
      </c>
      <c r="AL347" s="27">
        <f t="shared" si="88"/>
        <v>0</v>
      </c>
      <c r="AM347" s="27">
        <f t="shared" si="89"/>
        <v>0</v>
      </c>
      <c r="AN347" s="27">
        <f t="shared" si="90"/>
        <v>0</v>
      </c>
      <c r="AO347" s="27">
        <f t="shared" si="91"/>
        <v>0</v>
      </c>
      <c r="AP347" s="27">
        <f t="shared" si="92"/>
        <v>0</v>
      </c>
      <c r="AQ347" s="27">
        <f t="shared" si="93"/>
        <v>0</v>
      </c>
      <c r="AR347" s="27">
        <f t="shared" si="94"/>
        <v>0</v>
      </c>
      <c r="AS347" s="27">
        <f t="shared" si="95"/>
        <v>720</v>
      </c>
      <c r="AT347" s="27">
        <f t="shared" si="96"/>
        <v>0</v>
      </c>
      <c r="AU347" s="29">
        <f t="shared" si="97"/>
        <v>720</v>
      </c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>
        <f>+AF347/AS347</f>
        <v>1414.8888888888889</v>
      </c>
      <c r="BG347" s="27"/>
      <c r="BH347" s="27">
        <f t="shared" si="98"/>
        <v>1414.8888888888889</v>
      </c>
      <c r="BI347" s="22">
        <f t="shared" si="100"/>
        <v>1018720</v>
      </c>
      <c r="BJ347" s="22">
        <f t="shared" si="101"/>
        <v>720</v>
      </c>
    </row>
    <row r="348" spans="1:62" x14ac:dyDescent="0.25">
      <c r="A348">
        <v>8398</v>
      </c>
      <c r="B348" t="s">
        <v>1373</v>
      </c>
      <c r="C348" t="s">
        <v>1374</v>
      </c>
      <c r="D348" t="s">
        <v>697</v>
      </c>
      <c r="E348" t="s">
        <v>53</v>
      </c>
      <c r="F348" t="str">
        <f>VLOOKUP(B348,[1]Articulos!$A$2:$C$16025,3,0)</f>
        <v>PT PP 6000 IMP RET</v>
      </c>
      <c r="G348" s="53">
        <f>VLOOKUP(B348,[1]Articulos!$A$2:$F$16025,4,0)</f>
        <v>18</v>
      </c>
      <c r="H348" s="28" t="str">
        <f>VLOOKUP(F348,'[5]Anexo Ventas mes a mes  2020'!B$5:G$58,6,0)</f>
        <v>Hot melt</v>
      </c>
      <c r="I348" s="28" t="s">
        <v>339</v>
      </c>
      <c r="J348" s="28">
        <v>18540704</v>
      </c>
      <c r="Y348">
        <v>420</v>
      </c>
      <c r="Z348" s="28">
        <v>10696560</v>
      </c>
      <c r="AC348">
        <v>308</v>
      </c>
      <c r="AD348" s="28">
        <v>7844144</v>
      </c>
      <c r="AI348" s="27">
        <f t="shared" si="85"/>
        <v>0</v>
      </c>
      <c r="AJ348" s="27">
        <f t="shared" si="86"/>
        <v>0</v>
      </c>
      <c r="AK348" s="27">
        <f t="shared" si="87"/>
        <v>0</v>
      </c>
      <c r="AL348" s="27">
        <f t="shared" si="88"/>
        <v>0</v>
      </c>
      <c r="AM348" s="27">
        <f t="shared" si="89"/>
        <v>0</v>
      </c>
      <c r="AN348" s="27">
        <f t="shared" si="90"/>
        <v>0</v>
      </c>
      <c r="AO348" s="27">
        <f t="shared" si="91"/>
        <v>0</v>
      </c>
      <c r="AP348" s="27">
        <f t="shared" si="92"/>
        <v>7560</v>
      </c>
      <c r="AQ348" s="27">
        <f t="shared" si="93"/>
        <v>0</v>
      </c>
      <c r="AR348" s="27">
        <f t="shared" si="94"/>
        <v>5544</v>
      </c>
      <c r="AS348" s="27">
        <f t="shared" si="95"/>
        <v>0</v>
      </c>
      <c r="AT348" s="27">
        <f t="shared" si="96"/>
        <v>0</v>
      </c>
      <c r="AU348" s="29">
        <f t="shared" si="97"/>
        <v>13104</v>
      </c>
      <c r="AV348" s="27"/>
      <c r="AW348" s="27"/>
      <c r="AX348" s="27"/>
      <c r="AY348" s="27"/>
      <c r="AZ348" s="27"/>
      <c r="BA348" s="27"/>
      <c r="BB348" s="27"/>
      <c r="BC348" s="27">
        <f>+Z348/AP348</f>
        <v>1414.8888888888889</v>
      </c>
      <c r="BD348" s="27"/>
      <c r="BE348" s="27">
        <f>+AD348/AR348</f>
        <v>1414.8888888888889</v>
      </c>
      <c r="BF348" s="27"/>
      <c r="BG348" s="27"/>
      <c r="BH348" s="27">
        <f t="shared" si="98"/>
        <v>1414.8888888888889</v>
      </c>
      <c r="BI348" s="22">
        <f t="shared" si="100"/>
        <v>18540704</v>
      </c>
      <c r="BJ348" s="22">
        <f t="shared" si="101"/>
        <v>13104</v>
      </c>
    </row>
    <row r="349" spans="1:62" x14ac:dyDescent="0.25">
      <c r="A349">
        <v>8399</v>
      </c>
      <c r="B349" t="s">
        <v>1375</v>
      </c>
      <c r="C349" t="s">
        <v>1368</v>
      </c>
      <c r="D349" t="s">
        <v>697</v>
      </c>
      <c r="E349" t="s">
        <v>53</v>
      </c>
      <c r="F349" t="str">
        <f>VLOOKUP(B349,[1]Articulos!$A$2:$C$16025,3,0)</f>
        <v>PT PP 6000 IMP RET</v>
      </c>
      <c r="G349" s="53">
        <f>VLOOKUP(B349,[1]Articulos!$A$2:$F$16025,4,0)</f>
        <v>18</v>
      </c>
      <c r="H349" s="28" t="str">
        <f>VLOOKUP(F349,'[5]Anexo Ventas mes a mes  2020'!B$5:G$58,6,0)</f>
        <v>Hot melt</v>
      </c>
      <c r="I349" s="28" t="s">
        <v>339</v>
      </c>
      <c r="J349" s="28">
        <v>22284500</v>
      </c>
      <c r="AA349">
        <v>420</v>
      </c>
      <c r="AB349" s="28">
        <v>10696560</v>
      </c>
      <c r="AC349">
        <v>455</v>
      </c>
      <c r="AD349" s="28">
        <v>11587940</v>
      </c>
      <c r="AI349" s="27">
        <f t="shared" si="85"/>
        <v>0</v>
      </c>
      <c r="AJ349" s="27">
        <f t="shared" si="86"/>
        <v>0</v>
      </c>
      <c r="AK349" s="27">
        <f t="shared" si="87"/>
        <v>0</v>
      </c>
      <c r="AL349" s="27">
        <f t="shared" si="88"/>
        <v>0</v>
      </c>
      <c r="AM349" s="27">
        <f t="shared" si="89"/>
        <v>0</v>
      </c>
      <c r="AN349" s="27">
        <f t="shared" si="90"/>
        <v>0</v>
      </c>
      <c r="AO349" s="27">
        <f t="shared" si="91"/>
        <v>0</v>
      </c>
      <c r="AP349" s="27">
        <f t="shared" si="92"/>
        <v>0</v>
      </c>
      <c r="AQ349" s="27">
        <f t="shared" si="93"/>
        <v>7560</v>
      </c>
      <c r="AR349" s="27">
        <f t="shared" si="94"/>
        <v>8190</v>
      </c>
      <c r="AS349" s="27">
        <f t="shared" si="95"/>
        <v>0</v>
      </c>
      <c r="AT349" s="27">
        <f t="shared" si="96"/>
        <v>0</v>
      </c>
      <c r="AU349" s="29">
        <f t="shared" si="97"/>
        <v>15750</v>
      </c>
      <c r="AV349" s="27"/>
      <c r="AW349" s="27"/>
      <c r="AX349" s="27"/>
      <c r="AY349" s="27"/>
      <c r="AZ349" s="27"/>
      <c r="BA349" s="27"/>
      <c r="BB349" s="27"/>
      <c r="BC349" s="27"/>
      <c r="BD349" s="27">
        <f>+AB349/AQ349</f>
        <v>1414.8888888888889</v>
      </c>
      <c r="BE349" s="27">
        <f>+AD349/AR349</f>
        <v>1414.8888888888889</v>
      </c>
      <c r="BF349" s="27"/>
      <c r="BG349" s="27"/>
      <c r="BH349" s="27">
        <f t="shared" si="98"/>
        <v>1414.8888888888889</v>
      </c>
      <c r="BI349" s="22">
        <f t="shared" si="100"/>
        <v>22284500</v>
      </c>
      <c r="BJ349" s="22">
        <f t="shared" si="101"/>
        <v>15750</v>
      </c>
    </row>
    <row r="350" spans="1:62" x14ac:dyDescent="0.25">
      <c r="A350">
        <v>8400</v>
      </c>
      <c r="B350" t="s">
        <v>1376</v>
      </c>
      <c r="C350" t="s">
        <v>1368</v>
      </c>
      <c r="D350" t="s">
        <v>1340</v>
      </c>
      <c r="E350" t="s">
        <v>166</v>
      </c>
      <c r="F350" t="str">
        <f>VLOOKUP(B350,[1]Articulos!$A$2:$C$16025,3,0)</f>
        <v>PT PP 6000 IMP RET</v>
      </c>
      <c r="G350" s="53">
        <f>VLOOKUP(B350,[1]Articulos!$A$2:$F$16025,4,0)</f>
        <v>18</v>
      </c>
      <c r="H350" s="28" t="str">
        <f>VLOOKUP(F350,'[5]Anexo Ventas mes a mes  2020'!B$5:G$58,6,0)</f>
        <v>Hot melt</v>
      </c>
      <c r="I350" s="28" t="s">
        <v>339</v>
      </c>
      <c r="J350" s="28">
        <v>18641565</v>
      </c>
      <c r="S350">
        <v>500</v>
      </c>
      <c r="T350" s="28">
        <v>18641565</v>
      </c>
      <c r="AI350" s="27">
        <f t="shared" si="85"/>
        <v>0</v>
      </c>
      <c r="AJ350" s="27">
        <f t="shared" si="86"/>
        <v>0</v>
      </c>
      <c r="AK350" s="27">
        <f t="shared" si="87"/>
        <v>0</v>
      </c>
      <c r="AL350" s="27">
        <f t="shared" si="88"/>
        <v>0</v>
      </c>
      <c r="AM350" s="27">
        <f t="shared" si="89"/>
        <v>9000</v>
      </c>
      <c r="AN350" s="27">
        <f t="shared" si="90"/>
        <v>0</v>
      </c>
      <c r="AO350" s="27">
        <f t="shared" si="91"/>
        <v>0</v>
      </c>
      <c r="AP350" s="27">
        <f t="shared" si="92"/>
        <v>0</v>
      </c>
      <c r="AQ350" s="27">
        <f t="shared" si="93"/>
        <v>0</v>
      </c>
      <c r="AR350" s="27">
        <f t="shared" si="94"/>
        <v>0</v>
      </c>
      <c r="AS350" s="27">
        <f t="shared" si="95"/>
        <v>0</v>
      </c>
      <c r="AT350" s="27">
        <f t="shared" si="96"/>
        <v>0</v>
      </c>
      <c r="AU350" s="29">
        <f t="shared" si="97"/>
        <v>9000</v>
      </c>
      <c r="AV350" s="27"/>
      <c r="AW350" s="27"/>
      <c r="AX350" s="27"/>
      <c r="AY350" s="27"/>
      <c r="AZ350" s="27">
        <f>+T350/AM350</f>
        <v>2071.2849999999999</v>
      </c>
      <c r="BA350" s="27"/>
      <c r="BB350" s="27"/>
      <c r="BC350" s="27"/>
      <c r="BD350" s="27"/>
      <c r="BE350" s="27"/>
      <c r="BF350" s="27"/>
      <c r="BG350" s="27"/>
      <c r="BH350" s="27">
        <f t="shared" si="98"/>
        <v>2071.2849999999999</v>
      </c>
      <c r="BI350" s="22">
        <f t="shared" si="100"/>
        <v>18641565</v>
      </c>
      <c r="BJ350" s="22">
        <f t="shared" si="101"/>
        <v>9000</v>
      </c>
    </row>
    <row r="351" spans="1:62" x14ac:dyDescent="0.25">
      <c r="A351">
        <v>8401</v>
      </c>
      <c r="B351" t="s">
        <v>1377</v>
      </c>
      <c r="C351" t="s">
        <v>1368</v>
      </c>
      <c r="D351" t="s">
        <v>410</v>
      </c>
      <c r="E351" t="s">
        <v>51</v>
      </c>
      <c r="F351" t="str">
        <f>VLOOKUP(B351,[1]Articulos!$A$2:$C$16025,3,0)</f>
        <v>PT PP 6000 IMP RET</v>
      </c>
      <c r="G351" s="53">
        <f>VLOOKUP(B351,[1]Articulos!$A$2:$F$16025,4,0)</f>
        <v>18</v>
      </c>
      <c r="H351" s="28" t="str">
        <f>VLOOKUP(F351,'[5]Anexo Ventas mes a mes  2020'!B$5:G$58,6,0)</f>
        <v>Hot melt</v>
      </c>
      <c r="I351" s="28" t="s">
        <v>339</v>
      </c>
      <c r="J351" s="28">
        <v>24191541</v>
      </c>
      <c r="U351" s="31">
        <v>1200</v>
      </c>
      <c r="V351" s="28">
        <v>24191541</v>
      </c>
      <c r="AI351" s="27">
        <f t="shared" si="85"/>
        <v>0</v>
      </c>
      <c r="AJ351" s="27">
        <f t="shared" si="86"/>
        <v>0</v>
      </c>
      <c r="AK351" s="27">
        <f t="shared" si="87"/>
        <v>0</v>
      </c>
      <c r="AL351" s="27">
        <f t="shared" si="88"/>
        <v>0</v>
      </c>
      <c r="AM351" s="27">
        <f t="shared" si="89"/>
        <v>0</v>
      </c>
      <c r="AN351" s="27">
        <f t="shared" si="90"/>
        <v>21600</v>
      </c>
      <c r="AO351" s="27">
        <f t="shared" si="91"/>
        <v>0</v>
      </c>
      <c r="AP351" s="27">
        <f t="shared" si="92"/>
        <v>0</v>
      </c>
      <c r="AQ351" s="27">
        <f t="shared" si="93"/>
        <v>0</v>
      </c>
      <c r="AR351" s="27">
        <f t="shared" si="94"/>
        <v>0</v>
      </c>
      <c r="AS351" s="27">
        <f t="shared" si="95"/>
        <v>0</v>
      </c>
      <c r="AT351" s="27">
        <f t="shared" si="96"/>
        <v>0</v>
      </c>
      <c r="AU351" s="29">
        <f t="shared" si="97"/>
        <v>21600</v>
      </c>
      <c r="AV351" s="27"/>
      <c r="AW351" s="27"/>
      <c r="AX351" s="27"/>
      <c r="AY351" s="27"/>
      <c r="AZ351" s="27"/>
      <c r="BA351" s="27">
        <f>+V351/AN351</f>
        <v>1119.97875</v>
      </c>
      <c r="BB351" s="27"/>
      <c r="BC351" s="27"/>
      <c r="BD351" s="27"/>
      <c r="BE351" s="27"/>
      <c r="BF351" s="27"/>
      <c r="BG351" s="27"/>
      <c r="BH351" s="27">
        <f t="shared" si="98"/>
        <v>1119.97875</v>
      </c>
      <c r="BI351" s="22">
        <f t="shared" si="100"/>
        <v>24191541</v>
      </c>
      <c r="BJ351" s="22">
        <f t="shared" si="101"/>
        <v>21600</v>
      </c>
    </row>
    <row r="352" spans="1:62" x14ac:dyDescent="0.25">
      <c r="A352">
        <v>8402</v>
      </c>
      <c r="B352" t="s">
        <v>1378</v>
      </c>
      <c r="C352" t="s">
        <v>1368</v>
      </c>
      <c r="D352" t="s">
        <v>410</v>
      </c>
      <c r="E352" t="s">
        <v>51</v>
      </c>
      <c r="F352" t="str">
        <f>VLOOKUP(B352,[1]Articulos!$A$2:$C$16025,3,0)</f>
        <v>PT PP 6000 IMP RET</v>
      </c>
      <c r="G352" s="53">
        <f>VLOOKUP(B352,[1]Articulos!$A$2:$F$16025,4,0)</f>
        <v>18</v>
      </c>
      <c r="H352" s="28" t="str">
        <f>VLOOKUP(F352,'[5]Anexo Ventas mes a mes  2020'!B$5:G$58,6,0)</f>
        <v>Hot melt</v>
      </c>
      <c r="I352" s="28" t="s">
        <v>339</v>
      </c>
      <c r="J352" s="28">
        <v>31649194.559999999</v>
      </c>
      <c r="AA352">
        <v>480</v>
      </c>
      <c r="AB352" s="28">
        <v>10240401.6</v>
      </c>
      <c r="AC352">
        <v>9</v>
      </c>
      <c r="AD352" s="28">
        <v>190257.71</v>
      </c>
      <c r="AE352" s="31">
        <v>1025</v>
      </c>
      <c r="AF352" s="28">
        <v>21218535.25</v>
      </c>
      <c r="AI352" s="27">
        <f t="shared" si="85"/>
        <v>0</v>
      </c>
      <c r="AJ352" s="27">
        <f t="shared" si="86"/>
        <v>0</v>
      </c>
      <c r="AK352" s="27">
        <f t="shared" si="87"/>
        <v>0</v>
      </c>
      <c r="AL352" s="27">
        <f t="shared" si="88"/>
        <v>0</v>
      </c>
      <c r="AM352" s="27">
        <f t="shared" si="89"/>
        <v>0</v>
      </c>
      <c r="AN352" s="27">
        <f t="shared" si="90"/>
        <v>0</v>
      </c>
      <c r="AO352" s="27">
        <f t="shared" si="91"/>
        <v>0</v>
      </c>
      <c r="AP352" s="27">
        <f t="shared" si="92"/>
        <v>0</v>
      </c>
      <c r="AQ352" s="27">
        <f t="shared" si="93"/>
        <v>8640</v>
      </c>
      <c r="AR352" s="27">
        <f t="shared" si="94"/>
        <v>162</v>
      </c>
      <c r="AS352" s="27">
        <f t="shared" si="95"/>
        <v>18450</v>
      </c>
      <c r="AT352" s="27">
        <f t="shared" si="96"/>
        <v>0</v>
      </c>
      <c r="AU352" s="29">
        <f t="shared" si="97"/>
        <v>27252</v>
      </c>
      <c r="AV352" s="27"/>
      <c r="AW352" s="27"/>
      <c r="AX352" s="27"/>
      <c r="AY352" s="27"/>
      <c r="AZ352" s="27"/>
      <c r="BA352" s="27"/>
      <c r="BB352" s="27"/>
      <c r="BC352" s="27"/>
      <c r="BD352" s="27">
        <f>+AB352/AQ352</f>
        <v>1185.2316666666666</v>
      </c>
      <c r="BE352" s="27">
        <f>+AD352/AR352</f>
        <v>1174.4303086419752</v>
      </c>
      <c r="BF352" s="27">
        <f>+AF352/AS352</f>
        <v>1150.056111111111</v>
      </c>
      <c r="BG352" s="27"/>
      <c r="BH352" s="27">
        <f t="shared" si="98"/>
        <v>1161.3530955526198</v>
      </c>
      <c r="BI352" s="22">
        <f t="shared" si="100"/>
        <v>31649194.560000002</v>
      </c>
      <c r="BJ352" s="22">
        <f t="shared" si="101"/>
        <v>27252</v>
      </c>
    </row>
    <row r="353" spans="1:62" x14ac:dyDescent="0.25">
      <c r="A353">
        <v>8403</v>
      </c>
      <c r="B353" t="s">
        <v>1379</v>
      </c>
      <c r="C353" t="s">
        <v>1380</v>
      </c>
      <c r="D353" t="s">
        <v>410</v>
      </c>
      <c r="E353" t="s">
        <v>51</v>
      </c>
      <c r="F353" t="str">
        <f>VLOOKUP(B353,[1]Articulos!$A$2:$C$16025,3,0)</f>
        <v>PT PP 6000 IMP RET</v>
      </c>
      <c r="G353" s="53">
        <f>VLOOKUP(B353,[1]Articulos!$A$2:$F$16025,4,0)</f>
        <v>18</v>
      </c>
      <c r="H353" s="28" t="str">
        <f>VLOOKUP(F353,'[5]Anexo Ventas mes a mes  2020'!B$5:G$58,6,0)</f>
        <v>Hot melt</v>
      </c>
      <c r="I353" s="28" t="s">
        <v>339</v>
      </c>
      <c r="J353" s="28">
        <v>16569287.460000001</v>
      </c>
      <c r="Y353">
        <v>788</v>
      </c>
      <c r="Z353" s="28">
        <v>16441282.439999999</v>
      </c>
      <c r="AA353">
        <v>6</v>
      </c>
      <c r="AB353" s="28">
        <v>128005.02</v>
      </c>
      <c r="AI353" s="27">
        <f t="shared" si="85"/>
        <v>0</v>
      </c>
      <c r="AJ353" s="27">
        <f t="shared" si="86"/>
        <v>0</v>
      </c>
      <c r="AK353" s="27">
        <f t="shared" si="87"/>
        <v>0</v>
      </c>
      <c r="AL353" s="27">
        <f t="shared" si="88"/>
        <v>0</v>
      </c>
      <c r="AM353" s="27">
        <f t="shared" si="89"/>
        <v>0</v>
      </c>
      <c r="AN353" s="27">
        <f t="shared" si="90"/>
        <v>0</v>
      </c>
      <c r="AO353" s="27">
        <f t="shared" si="91"/>
        <v>0</v>
      </c>
      <c r="AP353" s="27">
        <f t="shared" si="92"/>
        <v>14184</v>
      </c>
      <c r="AQ353" s="27">
        <f t="shared" si="93"/>
        <v>108</v>
      </c>
      <c r="AR353" s="27">
        <f t="shared" si="94"/>
        <v>0</v>
      </c>
      <c r="AS353" s="27">
        <f t="shared" si="95"/>
        <v>0</v>
      </c>
      <c r="AT353" s="27">
        <f t="shared" si="96"/>
        <v>0</v>
      </c>
      <c r="AU353" s="29">
        <f t="shared" si="97"/>
        <v>14292</v>
      </c>
      <c r="AV353" s="27"/>
      <c r="AW353" s="27"/>
      <c r="AX353" s="27"/>
      <c r="AY353" s="27"/>
      <c r="AZ353" s="27"/>
      <c r="BA353" s="27"/>
      <c r="BB353" s="27"/>
      <c r="BC353" s="27">
        <f>+Z353/AP353</f>
        <v>1159.1428680203046</v>
      </c>
      <c r="BD353" s="27">
        <f>+AB353/AQ353</f>
        <v>1185.2316666666668</v>
      </c>
      <c r="BE353" s="27"/>
      <c r="BF353" s="27"/>
      <c r="BG353" s="27"/>
      <c r="BH353" s="27">
        <f t="shared" si="98"/>
        <v>1159.3400125944586</v>
      </c>
      <c r="BI353" s="22">
        <f t="shared" si="100"/>
        <v>16569287.459999999</v>
      </c>
      <c r="BJ353" s="22">
        <f t="shared" si="101"/>
        <v>14292</v>
      </c>
    </row>
    <row r="354" spans="1:62" x14ac:dyDescent="0.25">
      <c r="A354">
        <v>8404</v>
      </c>
      <c r="B354" t="s">
        <v>1381</v>
      </c>
      <c r="C354" t="s">
        <v>1382</v>
      </c>
      <c r="D354" t="s">
        <v>697</v>
      </c>
      <c r="E354" t="s">
        <v>53</v>
      </c>
      <c r="F354" t="str">
        <f>VLOOKUP(B354,[1]Articulos!$A$2:$C$16025,3,0)</f>
        <v>PT PP 6000 IMP RET</v>
      </c>
      <c r="G354" s="53">
        <f>VLOOKUP(B354,[1]Articulos!$A$2:$F$16025,4,0)</f>
        <v>18</v>
      </c>
      <c r="H354" s="28" t="str">
        <f>VLOOKUP(F354,'[5]Anexo Ventas mes a mes  2020'!B$5:G$58,6,0)</f>
        <v>Hot melt</v>
      </c>
      <c r="I354" s="28" t="s">
        <v>339</v>
      </c>
      <c r="J354" s="28">
        <v>32471700</v>
      </c>
      <c r="Y354">
        <v>280</v>
      </c>
      <c r="Z354" s="28">
        <v>7131040</v>
      </c>
      <c r="AA354">
        <v>303</v>
      </c>
      <c r="AB354" s="28">
        <v>7716804</v>
      </c>
      <c r="AC354">
        <v>384</v>
      </c>
      <c r="AD354" s="28">
        <v>9779712</v>
      </c>
      <c r="AG354">
        <v>308</v>
      </c>
      <c r="AH354" s="28">
        <v>7844144</v>
      </c>
      <c r="AI354" s="27">
        <f t="shared" si="85"/>
        <v>0</v>
      </c>
      <c r="AJ354" s="27">
        <f t="shared" si="86"/>
        <v>0</v>
      </c>
      <c r="AK354" s="27">
        <f t="shared" si="87"/>
        <v>0</v>
      </c>
      <c r="AL354" s="27">
        <f t="shared" si="88"/>
        <v>0</v>
      </c>
      <c r="AM354" s="27">
        <f t="shared" si="89"/>
        <v>0</v>
      </c>
      <c r="AN354" s="27">
        <f t="shared" si="90"/>
        <v>0</v>
      </c>
      <c r="AO354" s="27">
        <f t="shared" si="91"/>
        <v>0</v>
      </c>
      <c r="AP354" s="27">
        <f t="shared" si="92"/>
        <v>5040</v>
      </c>
      <c r="AQ354" s="27">
        <f t="shared" si="93"/>
        <v>5454</v>
      </c>
      <c r="AR354" s="27">
        <f t="shared" si="94"/>
        <v>6912</v>
      </c>
      <c r="AS354" s="27">
        <f t="shared" si="95"/>
        <v>0</v>
      </c>
      <c r="AT354" s="27">
        <f t="shared" si="96"/>
        <v>5544</v>
      </c>
      <c r="AU354" s="29">
        <f t="shared" si="97"/>
        <v>22950</v>
      </c>
      <c r="AV354" s="27"/>
      <c r="AW354" s="27"/>
      <c r="AX354" s="27"/>
      <c r="AY354" s="27"/>
      <c r="AZ354" s="27"/>
      <c r="BA354" s="27"/>
      <c r="BB354" s="27"/>
      <c r="BC354" s="27">
        <f>+Z354/AP354</f>
        <v>1414.8888888888889</v>
      </c>
      <c r="BD354" s="27">
        <f>+AB354/AQ354</f>
        <v>1414.8888888888889</v>
      </c>
      <c r="BE354" s="27">
        <f>+AD354/AR354</f>
        <v>1414.8888888888889</v>
      </c>
      <c r="BF354" s="27"/>
      <c r="BG354" s="27">
        <f>+AH354/AT354</f>
        <v>1414.8888888888889</v>
      </c>
      <c r="BH354" s="27">
        <f t="shared" si="98"/>
        <v>1414.8888888888889</v>
      </c>
      <c r="BI354" s="22">
        <f t="shared" si="100"/>
        <v>32471700</v>
      </c>
      <c r="BJ354" s="22">
        <f t="shared" si="101"/>
        <v>22950</v>
      </c>
    </row>
    <row r="355" spans="1:62" x14ac:dyDescent="0.25">
      <c r="A355">
        <v>8405</v>
      </c>
      <c r="B355" t="s">
        <v>1383</v>
      </c>
      <c r="C355" t="s">
        <v>1368</v>
      </c>
      <c r="D355" t="s">
        <v>697</v>
      </c>
      <c r="E355" t="s">
        <v>53</v>
      </c>
      <c r="F355" t="str">
        <f>VLOOKUP(B355,[1]Articulos!$A$2:$C$16025,3,0)</f>
        <v>PT PP 6000 IMP RET</v>
      </c>
      <c r="G355" s="53">
        <f>VLOOKUP(B355,[1]Articulos!$A$2:$F$16025,4,0)</f>
        <v>18</v>
      </c>
      <c r="H355" s="28" t="str">
        <f>VLOOKUP(F355,'[5]Anexo Ventas mes a mes  2020'!B$5:G$58,6,0)</f>
        <v>Hot melt</v>
      </c>
      <c r="I355" s="28" t="s">
        <v>339</v>
      </c>
      <c r="J355" s="28">
        <v>8531780</v>
      </c>
      <c r="AC355">
        <v>335</v>
      </c>
      <c r="AD355" s="28">
        <v>8531780</v>
      </c>
      <c r="AI355" s="27">
        <f t="shared" si="85"/>
        <v>0</v>
      </c>
      <c r="AJ355" s="27">
        <f t="shared" si="86"/>
        <v>0</v>
      </c>
      <c r="AK355" s="27">
        <f t="shared" si="87"/>
        <v>0</v>
      </c>
      <c r="AL355" s="27">
        <f t="shared" si="88"/>
        <v>0</v>
      </c>
      <c r="AM355" s="27">
        <f t="shared" si="89"/>
        <v>0</v>
      </c>
      <c r="AN355" s="27">
        <f t="shared" si="90"/>
        <v>0</v>
      </c>
      <c r="AO355" s="27">
        <f t="shared" si="91"/>
        <v>0</v>
      </c>
      <c r="AP355" s="27">
        <f t="shared" si="92"/>
        <v>0</v>
      </c>
      <c r="AQ355" s="27">
        <f t="shared" si="93"/>
        <v>0</v>
      </c>
      <c r="AR355" s="27">
        <f t="shared" si="94"/>
        <v>6030</v>
      </c>
      <c r="AS355" s="27">
        <f t="shared" si="95"/>
        <v>0</v>
      </c>
      <c r="AT355" s="27">
        <f t="shared" si="96"/>
        <v>0</v>
      </c>
      <c r="AU355" s="29">
        <f t="shared" si="97"/>
        <v>6030</v>
      </c>
      <c r="AV355" s="27"/>
      <c r="AW355" s="27"/>
      <c r="AX355" s="27"/>
      <c r="AY355" s="27"/>
      <c r="AZ355" s="27"/>
      <c r="BA355" s="27"/>
      <c r="BB355" s="27"/>
      <c r="BC355" s="27"/>
      <c r="BD355" s="27"/>
      <c r="BE355" s="27">
        <f>+AD355/AR355</f>
        <v>1414.8888888888889</v>
      </c>
      <c r="BF355" s="27"/>
      <c r="BG355" s="27"/>
      <c r="BH355" s="27">
        <f t="shared" si="98"/>
        <v>1414.8888888888889</v>
      </c>
      <c r="BI355" s="22">
        <f t="shared" si="100"/>
        <v>8531780</v>
      </c>
      <c r="BJ355" s="22">
        <f t="shared" si="101"/>
        <v>6030</v>
      </c>
    </row>
    <row r="356" spans="1:62" x14ac:dyDescent="0.25">
      <c r="A356">
        <v>8406</v>
      </c>
      <c r="B356" t="s">
        <v>1384</v>
      </c>
      <c r="C356" t="s">
        <v>1385</v>
      </c>
      <c r="D356" t="s">
        <v>579</v>
      </c>
      <c r="E356" t="s">
        <v>50</v>
      </c>
      <c r="F356" t="str">
        <f>VLOOKUP(B356,[1]Articulos!$A$2:$C$16025,3,0)</f>
        <v>PT PP 6000 IMP RET</v>
      </c>
      <c r="G356" s="53">
        <f>VLOOKUP(B356,[1]Articulos!$A$2:$F$16025,4,0)</f>
        <v>18</v>
      </c>
      <c r="H356" s="28" t="str">
        <f>VLOOKUP(F356,'[5]Anexo Ventas mes a mes  2020'!B$5:G$58,6,0)</f>
        <v>Hot melt</v>
      </c>
      <c r="I356" s="28" t="s">
        <v>339</v>
      </c>
      <c r="J356" s="28">
        <v>8102772.2000000002</v>
      </c>
      <c r="AG356">
        <v>405</v>
      </c>
      <c r="AH356" s="28">
        <v>8102772.2000000002</v>
      </c>
      <c r="AI356" s="27">
        <f t="shared" si="85"/>
        <v>0</v>
      </c>
      <c r="AJ356" s="27">
        <f t="shared" si="86"/>
        <v>0</v>
      </c>
      <c r="AK356" s="27">
        <f t="shared" si="87"/>
        <v>0</v>
      </c>
      <c r="AL356" s="27">
        <f t="shared" si="88"/>
        <v>0</v>
      </c>
      <c r="AM356" s="27">
        <f t="shared" si="89"/>
        <v>0</v>
      </c>
      <c r="AN356" s="27">
        <f t="shared" si="90"/>
        <v>0</v>
      </c>
      <c r="AO356" s="27">
        <f t="shared" si="91"/>
        <v>0</v>
      </c>
      <c r="AP356" s="27">
        <f t="shared" si="92"/>
        <v>0</v>
      </c>
      <c r="AQ356" s="27">
        <f t="shared" si="93"/>
        <v>0</v>
      </c>
      <c r="AR356" s="27">
        <f t="shared" si="94"/>
        <v>0</v>
      </c>
      <c r="AS356" s="27">
        <f t="shared" si="95"/>
        <v>0</v>
      </c>
      <c r="AT356" s="27">
        <f t="shared" si="96"/>
        <v>7290</v>
      </c>
      <c r="AU356" s="29">
        <f t="shared" si="97"/>
        <v>7290</v>
      </c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>
        <f>+AH356/AT356</f>
        <v>1111.4913854595336</v>
      </c>
      <c r="BH356" s="27">
        <f t="shared" si="98"/>
        <v>1111.4913854595336</v>
      </c>
      <c r="BI356" s="22">
        <f t="shared" si="100"/>
        <v>8102772.2000000002</v>
      </c>
      <c r="BJ356" s="22">
        <f t="shared" si="101"/>
        <v>7290</v>
      </c>
    </row>
    <row r="357" spans="1:62" x14ac:dyDescent="0.25">
      <c r="A357">
        <v>8407</v>
      </c>
      <c r="B357" t="s">
        <v>1386</v>
      </c>
      <c r="C357" t="s">
        <v>1387</v>
      </c>
      <c r="D357" t="s">
        <v>579</v>
      </c>
      <c r="E357" t="s">
        <v>50</v>
      </c>
      <c r="F357" t="str">
        <f>VLOOKUP(B357,[1]Articulos!$A$2:$C$16025,3,0)</f>
        <v>PT PP 6000 IMP RET</v>
      </c>
      <c r="G357" s="53">
        <f>VLOOKUP(B357,[1]Articulos!$A$2:$F$16025,4,0)</f>
        <v>18</v>
      </c>
      <c r="H357" s="28" t="str">
        <f>VLOOKUP(F357,'[5]Anexo Ventas mes a mes  2020'!B$5:G$58,6,0)</f>
        <v>Hot melt</v>
      </c>
      <c r="I357" s="28" t="s">
        <v>339</v>
      </c>
      <c r="J357" s="28">
        <v>24598084.899999999</v>
      </c>
      <c r="AG357" s="31">
        <v>1232</v>
      </c>
      <c r="AH357" s="28">
        <v>24598084.899999999</v>
      </c>
      <c r="AI357" s="27">
        <f t="shared" si="85"/>
        <v>0</v>
      </c>
      <c r="AJ357" s="27">
        <f t="shared" si="86"/>
        <v>0</v>
      </c>
      <c r="AK357" s="27">
        <f t="shared" si="87"/>
        <v>0</v>
      </c>
      <c r="AL357" s="27">
        <f t="shared" si="88"/>
        <v>0</v>
      </c>
      <c r="AM357" s="27">
        <f t="shared" si="89"/>
        <v>0</v>
      </c>
      <c r="AN357" s="27">
        <f t="shared" si="90"/>
        <v>0</v>
      </c>
      <c r="AO357" s="27">
        <f t="shared" si="91"/>
        <v>0</v>
      </c>
      <c r="AP357" s="27">
        <f t="shared" si="92"/>
        <v>0</v>
      </c>
      <c r="AQ357" s="27">
        <f t="shared" si="93"/>
        <v>0</v>
      </c>
      <c r="AR357" s="27">
        <f t="shared" si="94"/>
        <v>0</v>
      </c>
      <c r="AS357" s="27">
        <f t="shared" si="95"/>
        <v>0</v>
      </c>
      <c r="AT357" s="27">
        <f t="shared" si="96"/>
        <v>22176</v>
      </c>
      <c r="AU357" s="29">
        <f t="shared" si="97"/>
        <v>22176</v>
      </c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>
        <f>+AH357/AT357</f>
        <v>1109.2210001803751</v>
      </c>
      <c r="BH357" s="27">
        <f t="shared" si="98"/>
        <v>1109.2210001803751</v>
      </c>
      <c r="BI357" s="22">
        <f t="shared" si="100"/>
        <v>24598084.899999999</v>
      </c>
      <c r="BJ357" s="22">
        <f t="shared" si="101"/>
        <v>22176</v>
      </c>
    </row>
    <row r="358" spans="1:62" x14ac:dyDescent="0.25">
      <c r="A358">
        <v>8409</v>
      </c>
      <c r="B358" t="s">
        <v>1388</v>
      </c>
      <c r="C358" t="s">
        <v>1368</v>
      </c>
      <c r="D358" t="s">
        <v>1144</v>
      </c>
      <c r="E358" t="s">
        <v>58</v>
      </c>
      <c r="F358" t="str">
        <f>VLOOKUP(B358,[1]Articulos!$A$2:$C$16025,3,0)</f>
        <v>PT PP 6000 IMP RET</v>
      </c>
      <c r="G358" s="53">
        <f>VLOOKUP(B358,[1]Articulos!$A$2:$F$16025,4,0)</f>
        <v>5.58</v>
      </c>
      <c r="H358" s="28" t="str">
        <f>VLOOKUP(F358,'[5]Anexo Ventas mes a mes  2020'!B$5:G$58,6,0)</f>
        <v>Hot melt</v>
      </c>
      <c r="I358" s="28" t="s">
        <v>339</v>
      </c>
      <c r="J358" s="28">
        <v>98625528.299999997</v>
      </c>
      <c r="Q358" s="31">
        <v>6000</v>
      </c>
      <c r="R358" s="28">
        <v>47891040.600000001</v>
      </c>
      <c r="S358" s="31">
        <v>5720</v>
      </c>
      <c r="T358" s="28">
        <v>48440706.979999997</v>
      </c>
      <c r="W358">
        <v>280</v>
      </c>
      <c r="X358" s="28">
        <v>2293780.7200000002</v>
      </c>
      <c r="AI358" s="27">
        <f t="shared" si="85"/>
        <v>0</v>
      </c>
      <c r="AJ358" s="27">
        <f t="shared" si="86"/>
        <v>0</v>
      </c>
      <c r="AK358" s="27">
        <f t="shared" si="87"/>
        <v>0</v>
      </c>
      <c r="AL358" s="27">
        <f t="shared" si="88"/>
        <v>33480</v>
      </c>
      <c r="AM358" s="27">
        <f t="shared" si="89"/>
        <v>31917.600000000002</v>
      </c>
      <c r="AN358" s="27">
        <f t="shared" si="90"/>
        <v>0</v>
      </c>
      <c r="AO358" s="27">
        <f t="shared" si="91"/>
        <v>1562.4</v>
      </c>
      <c r="AP358" s="27">
        <f t="shared" si="92"/>
        <v>0</v>
      </c>
      <c r="AQ358" s="27">
        <f t="shared" si="93"/>
        <v>0</v>
      </c>
      <c r="AR358" s="27">
        <f t="shared" si="94"/>
        <v>0</v>
      </c>
      <c r="AS358" s="27">
        <f t="shared" si="95"/>
        <v>0</v>
      </c>
      <c r="AT358" s="27">
        <f t="shared" si="96"/>
        <v>0</v>
      </c>
      <c r="AU358" s="29">
        <f t="shared" si="97"/>
        <v>66960</v>
      </c>
      <c r="AV358" s="27"/>
      <c r="AW358" s="27"/>
      <c r="AX358" s="27"/>
      <c r="AY358" s="27">
        <f>+R358/AL358</f>
        <v>1430.4372939068101</v>
      </c>
      <c r="AZ358" s="27">
        <f>+T358/AM358</f>
        <v>1517.6801194325385</v>
      </c>
      <c r="BA358" s="27"/>
      <c r="BB358" s="27">
        <f>+X358/AO358</f>
        <v>1468.1136200716846</v>
      </c>
      <c r="BC358" s="27"/>
      <c r="BD358" s="27"/>
      <c r="BE358" s="27"/>
      <c r="BF358" s="27"/>
      <c r="BG358" s="27"/>
      <c r="BH358" s="27">
        <f t="shared" si="98"/>
        <v>1472.9021550179211</v>
      </c>
      <c r="BI358" s="22">
        <f t="shared" si="100"/>
        <v>98625528.299999997</v>
      </c>
      <c r="BJ358" s="22">
        <f t="shared" si="101"/>
        <v>66960</v>
      </c>
    </row>
    <row r="359" spans="1:62" x14ac:dyDescent="0.25">
      <c r="A359">
        <v>8410</v>
      </c>
      <c r="B359" t="s">
        <v>1389</v>
      </c>
      <c r="C359" t="s">
        <v>1368</v>
      </c>
      <c r="D359" t="s">
        <v>410</v>
      </c>
      <c r="E359" t="s">
        <v>51</v>
      </c>
      <c r="F359" t="str">
        <f>VLOOKUP(B359,[1]Articulos!$A$2:$C$16025,3,0)</f>
        <v>PT PP 6000 IMP RET</v>
      </c>
      <c r="G359" s="53">
        <f>VLOOKUP(B359,[1]Articulos!$A$2:$F$16025,4,0)</f>
        <v>5.58</v>
      </c>
      <c r="H359" s="28" t="str">
        <f>VLOOKUP(F359,'[5]Anexo Ventas mes a mes  2020'!B$5:G$58,6,0)</f>
        <v>Hot melt</v>
      </c>
      <c r="I359" s="28" t="s">
        <v>339</v>
      </c>
      <c r="J359" s="28">
        <v>20720308.640000001</v>
      </c>
      <c r="Q359" s="31">
        <v>3000</v>
      </c>
      <c r="R359" s="28">
        <v>18445245.600000001</v>
      </c>
      <c r="U359">
        <v>400</v>
      </c>
      <c r="V359" s="28">
        <v>2275063.04</v>
      </c>
      <c r="AI359" s="27">
        <f t="shared" si="85"/>
        <v>0</v>
      </c>
      <c r="AJ359" s="27">
        <f t="shared" si="86"/>
        <v>0</v>
      </c>
      <c r="AK359" s="27">
        <f t="shared" si="87"/>
        <v>0</v>
      </c>
      <c r="AL359" s="27">
        <f t="shared" si="88"/>
        <v>16740</v>
      </c>
      <c r="AM359" s="27">
        <f t="shared" si="89"/>
        <v>0</v>
      </c>
      <c r="AN359" s="27">
        <f t="shared" si="90"/>
        <v>2232</v>
      </c>
      <c r="AO359" s="27">
        <f t="shared" si="91"/>
        <v>0</v>
      </c>
      <c r="AP359" s="27">
        <f t="shared" si="92"/>
        <v>0</v>
      </c>
      <c r="AQ359" s="27">
        <f t="shared" si="93"/>
        <v>0</v>
      </c>
      <c r="AR359" s="27">
        <f t="shared" si="94"/>
        <v>0</v>
      </c>
      <c r="AS359" s="27">
        <f t="shared" si="95"/>
        <v>0</v>
      </c>
      <c r="AT359" s="27">
        <f t="shared" si="96"/>
        <v>0</v>
      </c>
      <c r="AU359" s="29">
        <f t="shared" si="97"/>
        <v>18972</v>
      </c>
      <c r="AV359" s="27"/>
      <c r="AW359" s="27"/>
      <c r="AX359" s="27"/>
      <c r="AY359" s="27">
        <f>+R359/AL359</f>
        <v>1101.8665232974911</v>
      </c>
      <c r="AZ359" s="27"/>
      <c r="BA359" s="27">
        <f>+V359/AN359</f>
        <v>1019.293476702509</v>
      </c>
      <c r="BB359" s="27"/>
      <c r="BC359" s="27"/>
      <c r="BD359" s="27"/>
      <c r="BE359" s="27"/>
      <c r="BF359" s="27"/>
      <c r="BG359" s="27"/>
      <c r="BH359" s="27">
        <f t="shared" si="98"/>
        <v>1092.1520472274931</v>
      </c>
      <c r="BI359" s="22">
        <f t="shared" si="100"/>
        <v>20720308.640000001</v>
      </c>
      <c r="BJ359" s="22">
        <f t="shared" si="101"/>
        <v>18972</v>
      </c>
    </row>
    <row r="360" spans="1:62" x14ac:dyDescent="0.25">
      <c r="A360">
        <v>8411</v>
      </c>
      <c r="B360" t="s">
        <v>1390</v>
      </c>
      <c r="C360" t="s">
        <v>1391</v>
      </c>
      <c r="D360" t="s">
        <v>1144</v>
      </c>
      <c r="E360" t="s">
        <v>58</v>
      </c>
      <c r="F360" t="str">
        <f>VLOOKUP(B360,[1]Articulos!$A$2:$C$16025,3,0)</f>
        <v>PT PP 6000 IMP RET</v>
      </c>
      <c r="G360" s="53">
        <f>VLOOKUP(B360,[1]Articulos!$A$2:$F$16025,4,0)</f>
        <v>5.58</v>
      </c>
      <c r="H360" s="28" t="str">
        <f>VLOOKUP(F360,'[5]Anexo Ventas mes a mes  2020'!B$5:G$58,6,0)</f>
        <v>Hot melt</v>
      </c>
      <c r="I360" s="28" t="s">
        <v>339</v>
      </c>
      <c r="J360" s="28">
        <v>213274397.69</v>
      </c>
      <c r="W360" s="31">
        <v>12940</v>
      </c>
      <c r="X360" s="28">
        <v>104674326.31999999</v>
      </c>
      <c r="Y360">
        <v>0</v>
      </c>
      <c r="Z360" s="28">
        <v>1720775.37</v>
      </c>
      <c r="AA360" s="31">
        <v>4800</v>
      </c>
      <c r="AB360" s="28">
        <v>35606400</v>
      </c>
      <c r="AC360" s="31">
        <v>4800</v>
      </c>
      <c r="AD360" s="28">
        <v>36603072</v>
      </c>
      <c r="AE360" s="31">
        <v>4800</v>
      </c>
      <c r="AF360" s="28">
        <v>34669824</v>
      </c>
      <c r="AI360" s="27">
        <f t="shared" si="85"/>
        <v>0</v>
      </c>
      <c r="AJ360" s="27">
        <f t="shared" si="86"/>
        <v>0</v>
      </c>
      <c r="AK360" s="27">
        <f t="shared" si="87"/>
        <v>0</v>
      </c>
      <c r="AL360" s="27">
        <f t="shared" si="88"/>
        <v>0</v>
      </c>
      <c r="AM360" s="27">
        <f t="shared" si="89"/>
        <v>0</v>
      </c>
      <c r="AN360" s="27">
        <f t="shared" si="90"/>
        <v>0</v>
      </c>
      <c r="AO360" s="27">
        <f t="shared" si="91"/>
        <v>72205.2</v>
      </c>
      <c r="AP360" s="27">
        <f t="shared" si="92"/>
        <v>0</v>
      </c>
      <c r="AQ360" s="27">
        <f t="shared" si="93"/>
        <v>26784</v>
      </c>
      <c r="AR360" s="27">
        <f t="shared" si="94"/>
        <v>26784</v>
      </c>
      <c r="AS360" s="27">
        <f t="shared" si="95"/>
        <v>26784</v>
      </c>
      <c r="AT360" s="27">
        <f t="shared" si="96"/>
        <v>0</v>
      </c>
      <c r="AU360" s="29">
        <f t="shared" si="97"/>
        <v>152557.20000000001</v>
      </c>
      <c r="AV360" s="27"/>
      <c r="AW360" s="27"/>
      <c r="AX360" s="27"/>
      <c r="AY360" s="27"/>
      <c r="AZ360" s="27"/>
      <c r="BA360" s="27"/>
      <c r="BB360" s="27">
        <f>+X360/AO360</f>
        <v>1449.6785040412601</v>
      </c>
      <c r="BC360" s="27"/>
      <c r="BD360" s="27">
        <f>+AB360/AQ360</f>
        <v>1329.3906810035842</v>
      </c>
      <c r="BE360" s="27">
        <f>+AD360/AR360</f>
        <v>1366.6021505376343</v>
      </c>
      <c r="BF360" s="27">
        <f>+AF360/AS360</f>
        <v>1294.4229390681003</v>
      </c>
      <c r="BG360" s="27"/>
      <c r="BH360" s="27">
        <f t="shared" si="98"/>
        <v>1397.9962773962814</v>
      </c>
      <c r="BI360" s="22">
        <f t="shared" si="100"/>
        <v>213274397.69</v>
      </c>
      <c r="BJ360" s="22">
        <f t="shared" si="101"/>
        <v>152557.20000000001</v>
      </c>
    </row>
    <row r="361" spans="1:62" x14ac:dyDescent="0.25">
      <c r="A361">
        <v>8412</v>
      </c>
      <c r="B361" t="s">
        <v>1392</v>
      </c>
      <c r="C361" t="s">
        <v>1393</v>
      </c>
      <c r="D361" t="s">
        <v>410</v>
      </c>
      <c r="E361" t="s">
        <v>51</v>
      </c>
      <c r="F361" t="str">
        <f>VLOOKUP(B361,[1]Articulos!$A$2:$C$16025,3,0)</f>
        <v>PT PP 6000 IMP RET</v>
      </c>
      <c r="G361" s="53">
        <f>VLOOKUP(B361,[1]Articulos!$A$2:$F$16025,4,0)</f>
        <v>5.58</v>
      </c>
      <c r="H361" s="28" t="str">
        <f>VLOOKUP(F361,'[5]Anexo Ventas mes a mes  2020'!B$5:G$58,6,0)</f>
        <v>Hot melt</v>
      </c>
      <c r="I361" s="28" t="s">
        <v>339</v>
      </c>
      <c r="J361" s="28">
        <v>156781282.25999999</v>
      </c>
      <c r="W361" s="31">
        <v>11458</v>
      </c>
      <c r="X361" s="28">
        <v>69925932.079999998</v>
      </c>
      <c r="Y361" s="31">
        <v>6426</v>
      </c>
      <c r="Z361" s="28">
        <v>40459814.310000002</v>
      </c>
      <c r="AA361" s="31">
        <v>7869</v>
      </c>
      <c r="AB361" s="28">
        <v>46395535.869999997</v>
      </c>
      <c r="AI361" s="27">
        <f t="shared" si="85"/>
        <v>0</v>
      </c>
      <c r="AJ361" s="27">
        <f t="shared" si="86"/>
        <v>0</v>
      </c>
      <c r="AK361" s="27">
        <f t="shared" si="87"/>
        <v>0</v>
      </c>
      <c r="AL361" s="27">
        <f t="shared" si="88"/>
        <v>0</v>
      </c>
      <c r="AM361" s="27">
        <f t="shared" si="89"/>
        <v>0</v>
      </c>
      <c r="AN361" s="27">
        <f t="shared" si="90"/>
        <v>0</v>
      </c>
      <c r="AO361" s="27">
        <f t="shared" si="91"/>
        <v>63935.64</v>
      </c>
      <c r="AP361" s="27">
        <f t="shared" si="92"/>
        <v>35857.08</v>
      </c>
      <c r="AQ361" s="27">
        <f t="shared" si="93"/>
        <v>43909.020000000004</v>
      </c>
      <c r="AR361" s="27">
        <f t="shared" si="94"/>
        <v>0</v>
      </c>
      <c r="AS361" s="27">
        <f t="shared" si="95"/>
        <v>0</v>
      </c>
      <c r="AT361" s="27">
        <f t="shared" si="96"/>
        <v>0</v>
      </c>
      <c r="AU361" s="29">
        <f t="shared" si="97"/>
        <v>143701.74</v>
      </c>
      <c r="AV361" s="27"/>
      <c r="AW361" s="27"/>
      <c r="AX361" s="27"/>
      <c r="AY361" s="27"/>
      <c r="AZ361" s="27"/>
      <c r="BA361" s="27"/>
      <c r="BB361" s="27">
        <f>+X361/AO361</f>
        <v>1093.6925333038037</v>
      </c>
      <c r="BC361" s="27">
        <f>+Z361/AP361</f>
        <v>1128.363333266401</v>
      </c>
      <c r="BD361" s="27">
        <f>+AB361/AQ361</f>
        <v>1056.628817268069</v>
      </c>
      <c r="BE361" s="27"/>
      <c r="BF361" s="27"/>
      <c r="BG361" s="27"/>
      <c r="BH361" s="27">
        <f t="shared" si="98"/>
        <v>1091.0186770181072</v>
      </c>
      <c r="BI361" s="22">
        <f t="shared" si="100"/>
        <v>156781282.25999999</v>
      </c>
      <c r="BJ361" s="22">
        <f t="shared" si="101"/>
        <v>143701.74</v>
      </c>
    </row>
    <row r="362" spans="1:62" x14ac:dyDescent="0.25">
      <c r="A362">
        <v>8413</v>
      </c>
      <c r="B362" t="s">
        <v>1394</v>
      </c>
      <c r="C362" t="s">
        <v>1395</v>
      </c>
      <c r="D362" t="s">
        <v>579</v>
      </c>
      <c r="E362" t="s">
        <v>50</v>
      </c>
      <c r="F362" t="str">
        <f>VLOOKUP(B362,[1]Articulos!$A$2:$C$16025,3,0)</f>
        <v>PT PP 6000 IMP RET</v>
      </c>
      <c r="G362" s="53">
        <f>VLOOKUP(B362,[1]Articulos!$A$2:$F$16025,4,0)</f>
        <v>7.2</v>
      </c>
      <c r="H362" s="28" t="str">
        <f>VLOOKUP(F362,'[5]Anexo Ventas mes a mes  2020'!B$5:G$58,6,0)</f>
        <v>Hot melt</v>
      </c>
      <c r="I362" s="28" t="s">
        <v>339</v>
      </c>
      <c r="J362" s="28">
        <v>5647269.7800000003</v>
      </c>
      <c r="AG362">
        <v>612</v>
      </c>
      <c r="AH362" s="28">
        <v>5647269.7800000003</v>
      </c>
      <c r="AI362" s="27">
        <f t="shared" si="85"/>
        <v>0</v>
      </c>
      <c r="AJ362" s="27">
        <f t="shared" si="86"/>
        <v>0</v>
      </c>
      <c r="AK362" s="27">
        <f t="shared" si="87"/>
        <v>0</v>
      </c>
      <c r="AL362" s="27">
        <f t="shared" si="88"/>
        <v>0</v>
      </c>
      <c r="AM362" s="27">
        <f t="shared" si="89"/>
        <v>0</v>
      </c>
      <c r="AN362" s="27">
        <f t="shared" si="90"/>
        <v>0</v>
      </c>
      <c r="AO362" s="27">
        <f t="shared" si="91"/>
        <v>0</v>
      </c>
      <c r="AP362" s="27">
        <f t="shared" si="92"/>
        <v>0</v>
      </c>
      <c r="AQ362" s="27">
        <f t="shared" si="93"/>
        <v>0</v>
      </c>
      <c r="AR362" s="27">
        <f t="shared" si="94"/>
        <v>0</v>
      </c>
      <c r="AS362" s="27">
        <f t="shared" si="95"/>
        <v>0</v>
      </c>
      <c r="AT362" s="27">
        <f t="shared" si="96"/>
        <v>4406.4000000000005</v>
      </c>
      <c r="AU362" s="29">
        <f t="shared" si="97"/>
        <v>4406.4000000000005</v>
      </c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>
        <f>+AH362/AT362</f>
        <v>1281.6062499999998</v>
      </c>
      <c r="BH362" s="27">
        <f t="shared" si="98"/>
        <v>1281.6062499999998</v>
      </c>
      <c r="BI362" s="22">
        <f t="shared" si="100"/>
        <v>5647269.7800000003</v>
      </c>
      <c r="BJ362" s="22">
        <f t="shared" si="101"/>
        <v>4406.4000000000005</v>
      </c>
    </row>
    <row r="363" spans="1:62" x14ac:dyDescent="0.25">
      <c r="A363">
        <v>8414</v>
      </c>
      <c r="B363" t="s">
        <v>1396</v>
      </c>
      <c r="C363" t="s">
        <v>1368</v>
      </c>
      <c r="D363" t="s">
        <v>1024</v>
      </c>
      <c r="E363" t="s">
        <v>69</v>
      </c>
      <c r="F363" t="str">
        <f>VLOOKUP(B363,[1]Articulos!$A$2:$C$16025,3,0)</f>
        <v>PT PP 6000 IMP RET</v>
      </c>
      <c r="G363" s="53">
        <f>VLOOKUP(B363,[1]Articulos!$A$2:$F$16025,4,0)</f>
        <v>7.2</v>
      </c>
      <c r="H363" s="28" t="str">
        <f>VLOOKUP(F363,'[5]Anexo Ventas mes a mes  2020'!B$5:G$58,6,0)</f>
        <v>Hot melt</v>
      </c>
      <c r="I363" s="28" t="s">
        <v>339</v>
      </c>
      <c r="J363" s="28">
        <v>340578</v>
      </c>
      <c r="Q363">
        <v>500</v>
      </c>
      <c r="R363" s="28">
        <v>6273681.75</v>
      </c>
      <c r="Y363">
        <v>-500</v>
      </c>
      <c r="Z363" s="28">
        <v>-5933103.75</v>
      </c>
      <c r="AI363" s="27">
        <f t="shared" si="85"/>
        <v>0</v>
      </c>
      <c r="AJ363" s="27">
        <f t="shared" si="86"/>
        <v>0</v>
      </c>
      <c r="AK363" s="27">
        <f t="shared" si="87"/>
        <v>0</v>
      </c>
      <c r="AL363" s="27">
        <f t="shared" si="88"/>
        <v>3600</v>
      </c>
      <c r="AM363" s="27">
        <f t="shared" si="89"/>
        <v>0</v>
      </c>
      <c r="AN363" s="27">
        <f t="shared" si="90"/>
        <v>0</v>
      </c>
      <c r="AO363" s="27">
        <f t="shared" si="91"/>
        <v>0</v>
      </c>
      <c r="AP363" s="27">
        <f t="shared" si="92"/>
        <v>-3600</v>
      </c>
      <c r="AQ363" s="27">
        <f t="shared" si="93"/>
        <v>0</v>
      </c>
      <c r="AR363" s="27">
        <f t="shared" si="94"/>
        <v>0</v>
      </c>
      <c r="AS363" s="27">
        <f t="shared" si="95"/>
        <v>0</v>
      </c>
      <c r="AT363" s="27">
        <f t="shared" si="96"/>
        <v>0</v>
      </c>
      <c r="AU363" s="29">
        <f t="shared" si="97"/>
        <v>0</v>
      </c>
      <c r="AV363" s="27"/>
      <c r="AW363" s="27"/>
      <c r="AX363" s="27"/>
      <c r="AY363" s="27">
        <f>+R363/AL363</f>
        <v>1742.6893749999999</v>
      </c>
      <c r="AZ363" s="27"/>
      <c r="BA363" s="27"/>
      <c r="BB363" s="27"/>
      <c r="BC363" s="27">
        <f>+Z363/AP363</f>
        <v>1648.0843749999999</v>
      </c>
      <c r="BD363" s="27"/>
      <c r="BE363" s="27"/>
      <c r="BF363" s="27"/>
      <c r="BG363" s="27"/>
      <c r="BH363" s="27" t="e">
        <f>+J363/AU363</f>
        <v>#DIV/0!</v>
      </c>
      <c r="BI363" s="22">
        <f t="shared" si="100"/>
        <v>340578</v>
      </c>
      <c r="BJ363" s="22">
        <f t="shared" si="101"/>
        <v>0</v>
      </c>
    </row>
    <row r="364" spans="1:62" x14ac:dyDescent="0.25">
      <c r="A364">
        <v>8415</v>
      </c>
      <c r="B364" t="s">
        <v>1397</v>
      </c>
      <c r="C364" t="s">
        <v>1368</v>
      </c>
      <c r="D364" t="s">
        <v>1024</v>
      </c>
      <c r="E364" t="s">
        <v>69</v>
      </c>
      <c r="F364" t="str">
        <f>VLOOKUP(B364,[1]Articulos!$A$2:$C$16025,3,0)</f>
        <v>PT PP 6000 IMP RET</v>
      </c>
      <c r="G364" s="53">
        <f>VLOOKUP(B364,[1]Articulos!$A$2:$F$16025,4,0)</f>
        <v>7.2</v>
      </c>
      <c r="H364" s="28" t="str">
        <f>VLOOKUP(F364,'[5]Anexo Ventas mes a mes  2020'!B$5:G$58,6,0)</f>
        <v>Hot melt</v>
      </c>
      <c r="I364" s="28" t="s">
        <v>339</v>
      </c>
      <c r="J364" s="28">
        <v>6273681.75</v>
      </c>
      <c r="Q364">
        <v>500</v>
      </c>
      <c r="R364" s="28">
        <v>6273681.75</v>
      </c>
      <c r="AI364" s="27">
        <f t="shared" si="85"/>
        <v>0</v>
      </c>
      <c r="AJ364" s="27">
        <f t="shared" si="86"/>
        <v>0</v>
      </c>
      <c r="AK364" s="27">
        <f t="shared" si="87"/>
        <v>0</v>
      </c>
      <c r="AL364" s="27">
        <f t="shared" si="88"/>
        <v>3600</v>
      </c>
      <c r="AM364" s="27">
        <f t="shared" si="89"/>
        <v>0</v>
      </c>
      <c r="AN364" s="27">
        <f t="shared" si="90"/>
        <v>0</v>
      </c>
      <c r="AO364" s="27">
        <f t="shared" si="91"/>
        <v>0</v>
      </c>
      <c r="AP364" s="27">
        <f t="shared" si="92"/>
        <v>0</v>
      </c>
      <c r="AQ364" s="27">
        <f t="shared" si="93"/>
        <v>0</v>
      </c>
      <c r="AR364" s="27">
        <f t="shared" si="94"/>
        <v>0</v>
      </c>
      <c r="AS364" s="27">
        <f t="shared" si="95"/>
        <v>0</v>
      </c>
      <c r="AT364" s="27">
        <f t="shared" si="96"/>
        <v>0</v>
      </c>
      <c r="AU364" s="29">
        <f t="shared" si="97"/>
        <v>3600</v>
      </c>
      <c r="AV364" s="27"/>
      <c r="AW364" s="27"/>
      <c r="AX364" s="27"/>
      <c r="AY364" s="27">
        <f>+R364/AL364</f>
        <v>1742.6893749999999</v>
      </c>
      <c r="AZ364" s="27"/>
      <c r="BA364" s="27"/>
      <c r="BB364" s="27"/>
      <c r="BC364" s="27"/>
      <c r="BD364" s="27"/>
      <c r="BE364" s="27"/>
      <c r="BF364" s="27"/>
      <c r="BG364" s="27"/>
      <c r="BH364" s="27">
        <f t="shared" si="98"/>
        <v>1742.6893749999999</v>
      </c>
      <c r="BI364" s="22">
        <f t="shared" si="100"/>
        <v>6273681.75</v>
      </c>
      <c r="BJ364" s="22">
        <f t="shared" si="101"/>
        <v>3600</v>
      </c>
    </row>
    <row r="365" spans="1:62" x14ac:dyDescent="0.25">
      <c r="A365">
        <v>8416</v>
      </c>
      <c r="B365" t="s">
        <v>1398</v>
      </c>
      <c r="C365" t="s">
        <v>1368</v>
      </c>
      <c r="D365" t="s">
        <v>1024</v>
      </c>
      <c r="E365" t="s">
        <v>69</v>
      </c>
      <c r="F365" t="str">
        <f>VLOOKUP(B365,[1]Articulos!$A$2:$C$16025,3,0)</f>
        <v>PT PP 6000 IMP RET</v>
      </c>
      <c r="G365" s="53">
        <f>VLOOKUP(B365,[1]Articulos!$A$2:$F$16025,4,0)</f>
        <v>7.2</v>
      </c>
      <c r="H365" s="28" t="str">
        <f>VLOOKUP(F365,'[5]Anexo Ventas mes a mes  2020'!B$5:G$58,6,0)</f>
        <v>Hot melt</v>
      </c>
      <c r="I365" s="28" t="s">
        <v>339</v>
      </c>
      <c r="J365" s="28">
        <v>12547363.5</v>
      </c>
      <c r="Q365" s="31">
        <v>1000</v>
      </c>
      <c r="R365" s="28">
        <v>12547363.5</v>
      </c>
      <c r="AI365" s="27">
        <f t="shared" si="85"/>
        <v>0</v>
      </c>
      <c r="AJ365" s="27">
        <f t="shared" si="86"/>
        <v>0</v>
      </c>
      <c r="AK365" s="27">
        <f t="shared" si="87"/>
        <v>0</v>
      </c>
      <c r="AL365" s="27">
        <f t="shared" si="88"/>
        <v>7200</v>
      </c>
      <c r="AM365" s="27">
        <f t="shared" si="89"/>
        <v>0</v>
      </c>
      <c r="AN365" s="27">
        <f t="shared" si="90"/>
        <v>0</v>
      </c>
      <c r="AO365" s="27">
        <f t="shared" si="91"/>
        <v>0</v>
      </c>
      <c r="AP365" s="27">
        <f t="shared" si="92"/>
        <v>0</v>
      </c>
      <c r="AQ365" s="27">
        <f t="shared" si="93"/>
        <v>0</v>
      </c>
      <c r="AR365" s="27">
        <f t="shared" si="94"/>
        <v>0</v>
      </c>
      <c r="AS365" s="27">
        <f t="shared" si="95"/>
        <v>0</v>
      </c>
      <c r="AT365" s="27">
        <f t="shared" si="96"/>
        <v>0</v>
      </c>
      <c r="AU365" s="29">
        <f t="shared" si="97"/>
        <v>7200</v>
      </c>
      <c r="AV365" s="27"/>
      <c r="AW365" s="27"/>
      <c r="AX365" s="27"/>
      <c r="AY365" s="27">
        <f>+R365/AL365</f>
        <v>1742.6893749999999</v>
      </c>
      <c r="AZ365" s="27"/>
      <c r="BA365" s="27"/>
      <c r="BB365" s="27"/>
      <c r="BC365" s="27"/>
      <c r="BD365" s="27"/>
      <c r="BE365" s="27"/>
      <c r="BF365" s="27"/>
      <c r="BG365" s="27"/>
      <c r="BH365" s="27">
        <f t="shared" si="98"/>
        <v>1742.6893749999999</v>
      </c>
      <c r="BI365" s="22">
        <f t="shared" si="100"/>
        <v>12547363.5</v>
      </c>
      <c r="BJ365" s="22">
        <f t="shared" si="101"/>
        <v>7200</v>
      </c>
    </row>
    <row r="366" spans="1:62" x14ac:dyDescent="0.25">
      <c r="A366">
        <v>8417</v>
      </c>
      <c r="B366" t="s">
        <v>1399</v>
      </c>
      <c r="C366" t="s">
        <v>1368</v>
      </c>
      <c r="D366" t="s">
        <v>1024</v>
      </c>
      <c r="E366" t="s">
        <v>69</v>
      </c>
      <c r="F366" t="str">
        <f>VLOOKUP(B366,[1]Articulos!$A$2:$C$16025,3,0)</f>
        <v>PT PP 6000 IMP RET</v>
      </c>
      <c r="G366" s="53">
        <f>VLOOKUP(B366,[1]Articulos!$A$2:$F$16025,4,0)</f>
        <v>7.2</v>
      </c>
      <c r="H366" s="28" t="str">
        <f>VLOOKUP(F366,'[5]Anexo Ventas mes a mes  2020'!B$5:G$58,6,0)</f>
        <v>Hot melt</v>
      </c>
      <c r="I366" s="28" t="s">
        <v>339</v>
      </c>
      <c r="J366" s="28">
        <v>6273681.75</v>
      </c>
      <c r="Q366">
        <v>500</v>
      </c>
      <c r="R366" s="28">
        <v>6273681.75</v>
      </c>
      <c r="AI366" s="27">
        <f t="shared" si="85"/>
        <v>0</v>
      </c>
      <c r="AJ366" s="27">
        <f t="shared" si="86"/>
        <v>0</v>
      </c>
      <c r="AK366" s="27">
        <f t="shared" si="87"/>
        <v>0</v>
      </c>
      <c r="AL366" s="27">
        <f t="shared" si="88"/>
        <v>3600</v>
      </c>
      <c r="AM366" s="27">
        <f t="shared" si="89"/>
        <v>0</v>
      </c>
      <c r="AN366" s="27">
        <f t="shared" si="90"/>
        <v>0</v>
      </c>
      <c r="AO366" s="27">
        <f t="shared" si="91"/>
        <v>0</v>
      </c>
      <c r="AP366" s="27">
        <f t="shared" si="92"/>
        <v>0</v>
      </c>
      <c r="AQ366" s="27">
        <f t="shared" si="93"/>
        <v>0</v>
      </c>
      <c r="AR366" s="27">
        <f t="shared" si="94"/>
        <v>0</v>
      </c>
      <c r="AS366" s="27">
        <f t="shared" si="95"/>
        <v>0</v>
      </c>
      <c r="AT366" s="27">
        <f t="shared" si="96"/>
        <v>0</v>
      </c>
      <c r="AU366" s="29">
        <f t="shared" si="97"/>
        <v>3600</v>
      </c>
      <c r="AV366" s="27"/>
      <c r="AW366" s="27"/>
      <c r="AX366" s="27"/>
      <c r="AY366" s="27">
        <f>+R366/AL366</f>
        <v>1742.6893749999999</v>
      </c>
      <c r="AZ366" s="27"/>
      <c r="BA366" s="27"/>
      <c r="BB366" s="27"/>
      <c r="BC366" s="27"/>
      <c r="BD366" s="27"/>
      <c r="BE366" s="27"/>
      <c r="BF366" s="27"/>
      <c r="BG366" s="27"/>
      <c r="BH366" s="27">
        <f t="shared" si="98"/>
        <v>1742.6893749999999</v>
      </c>
      <c r="BI366" s="22">
        <f t="shared" si="100"/>
        <v>6273681.75</v>
      </c>
      <c r="BJ366" s="22">
        <f t="shared" si="101"/>
        <v>3600</v>
      </c>
    </row>
    <row r="367" spans="1:62" x14ac:dyDescent="0.25">
      <c r="A367">
        <v>8418</v>
      </c>
      <c r="B367" t="s">
        <v>1400</v>
      </c>
      <c r="C367" t="s">
        <v>1401</v>
      </c>
      <c r="D367" t="s">
        <v>784</v>
      </c>
      <c r="E367" t="s">
        <v>56</v>
      </c>
      <c r="F367" t="str">
        <f>VLOOKUP(B367,[1]Articulos!$A$2:$C$16025,3,0)</f>
        <v>PT PP 6000 IMP RET</v>
      </c>
      <c r="G367" s="53">
        <f>VLOOKUP(B367,[1]Articulos!$A$2:$F$16025,4,0)</f>
        <v>7.2</v>
      </c>
      <c r="H367" s="28" t="str">
        <f>VLOOKUP(F367,'[5]Anexo Ventas mes a mes  2020'!B$5:G$58,6,0)</f>
        <v>Hot melt</v>
      </c>
      <c r="I367" s="28" t="s">
        <v>339</v>
      </c>
      <c r="J367" s="28">
        <v>114746563.64</v>
      </c>
      <c r="Q367" s="31">
        <v>1176</v>
      </c>
      <c r="R367" s="28">
        <v>7729175.9199999999</v>
      </c>
      <c r="S367" s="31">
        <v>15763</v>
      </c>
      <c r="T367" s="28">
        <v>98442813.180000007</v>
      </c>
      <c r="U367" s="31">
        <v>1392</v>
      </c>
      <c r="V367" s="28">
        <v>8574574.5399999991</v>
      </c>
      <c r="AI367" s="27">
        <f t="shared" ref="AI367:AI395" si="102">+($G367*K367)</f>
        <v>0</v>
      </c>
      <c r="AJ367" s="27">
        <f t="shared" ref="AJ367:AJ395" si="103">+($G367*M367)</f>
        <v>0</v>
      </c>
      <c r="AK367" s="27">
        <f t="shared" ref="AK367:AK395" si="104">+($G367*O367)</f>
        <v>0</v>
      </c>
      <c r="AL367" s="27">
        <f t="shared" ref="AL367:AL395" si="105">+($G367*Q367)</f>
        <v>8467.2000000000007</v>
      </c>
      <c r="AM367" s="27">
        <f t="shared" ref="AM367:AM395" si="106">+($G367*S367)</f>
        <v>113493.6</v>
      </c>
      <c r="AN367" s="27">
        <f t="shared" ref="AN367:AN395" si="107">+($G367*U367)</f>
        <v>10022.4</v>
      </c>
      <c r="AO367" s="27">
        <f t="shared" ref="AO367:AO395" si="108">+($G367*W367)</f>
        <v>0</v>
      </c>
      <c r="AP367" s="27">
        <f t="shared" ref="AP367:AP395" si="109">+($G367*Y367)</f>
        <v>0</v>
      </c>
      <c r="AQ367" s="27">
        <f t="shared" ref="AQ367:AQ395" si="110">+($G367*AA367)</f>
        <v>0</v>
      </c>
      <c r="AR367" s="27">
        <f t="shared" ref="AR367:AR395" si="111">+($G367*AC367)</f>
        <v>0</v>
      </c>
      <c r="AS367" s="27">
        <f t="shared" ref="AS367:AS395" si="112">+($G367*AE367)</f>
        <v>0</v>
      </c>
      <c r="AT367" s="27">
        <f t="shared" ref="AT367:AT395" si="113">+($G367*AG367)</f>
        <v>0</v>
      </c>
      <c r="AU367" s="29">
        <f t="shared" ref="AU367:AU395" si="114">SUM(AI367:AT367)</f>
        <v>131983.20000000001</v>
      </c>
      <c r="AV367" s="27"/>
      <c r="AW367" s="27"/>
      <c r="AX367" s="27"/>
      <c r="AY367" s="27">
        <f>+R367/AL367</f>
        <v>912.83729213907782</v>
      </c>
      <c r="AZ367" s="27">
        <f>+T367/AM367</f>
        <v>867.38647095519048</v>
      </c>
      <c r="BA367" s="27">
        <f>+V367/AN367</f>
        <v>855.54104206577256</v>
      </c>
      <c r="BB367" s="27"/>
      <c r="BC367" s="27"/>
      <c r="BD367" s="27"/>
      <c r="BE367" s="27"/>
      <c r="BF367" s="27"/>
      <c r="BG367" s="27"/>
      <c r="BH367" s="27">
        <f t="shared" ref="BH367:BH395" si="115">+J367/AU367</f>
        <v>869.40280005334</v>
      </c>
      <c r="BI367" s="22">
        <f t="shared" si="100"/>
        <v>114746563.64000002</v>
      </c>
      <c r="BJ367" s="22">
        <f t="shared" si="101"/>
        <v>131983.20000000001</v>
      </c>
    </row>
    <row r="368" spans="1:62" x14ac:dyDescent="0.25">
      <c r="A368">
        <v>8419</v>
      </c>
      <c r="B368" t="s">
        <v>1402</v>
      </c>
      <c r="C368" t="s">
        <v>1403</v>
      </c>
      <c r="D368" t="s">
        <v>579</v>
      </c>
      <c r="E368" t="s">
        <v>50</v>
      </c>
      <c r="F368" t="str">
        <f>VLOOKUP(B368,[1]Articulos!$A$2:$C$16025,3,0)</f>
        <v>PT PP 6000 IMP RET</v>
      </c>
      <c r="G368" s="53">
        <f>VLOOKUP(B368,[1]Articulos!$A$2:$F$16025,4,0)</f>
        <v>7.2</v>
      </c>
      <c r="H368" s="28" t="str">
        <f>VLOOKUP(F368,'[5]Anexo Ventas mes a mes  2020'!B$5:G$58,6,0)</f>
        <v>Hot melt</v>
      </c>
      <c r="I368" s="28" t="s">
        <v>339</v>
      </c>
      <c r="J368" s="28">
        <v>254881153.93000001</v>
      </c>
      <c r="S368" s="31">
        <v>12600</v>
      </c>
      <c r="T368" s="28">
        <v>129796910.75</v>
      </c>
      <c r="AA368" s="31">
        <v>12217</v>
      </c>
      <c r="AB368" s="28">
        <v>125084243.18000001</v>
      </c>
      <c r="AI368" s="27">
        <f t="shared" si="102"/>
        <v>0</v>
      </c>
      <c r="AJ368" s="27">
        <f t="shared" si="103"/>
        <v>0</v>
      </c>
      <c r="AK368" s="27">
        <f t="shared" si="104"/>
        <v>0</v>
      </c>
      <c r="AL368" s="27">
        <f t="shared" si="105"/>
        <v>0</v>
      </c>
      <c r="AM368" s="27">
        <f t="shared" si="106"/>
        <v>90720</v>
      </c>
      <c r="AN368" s="27">
        <f t="shared" si="107"/>
        <v>0</v>
      </c>
      <c r="AO368" s="27">
        <f t="shared" si="108"/>
        <v>0</v>
      </c>
      <c r="AP368" s="27">
        <f t="shared" si="109"/>
        <v>0</v>
      </c>
      <c r="AQ368" s="27">
        <f t="shared" si="110"/>
        <v>87962.400000000009</v>
      </c>
      <c r="AR368" s="27">
        <f t="shared" si="111"/>
        <v>0</v>
      </c>
      <c r="AS368" s="27">
        <f t="shared" si="112"/>
        <v>0</v>
      </c>
      <c r="AT368" s="27">
        <f t="shared" si="113"/>
        <v>0</v>
      </c>
      <c r="AU368" s="29">
        <f t="shared" si="114"/>
        <v>178682.40000000002</v>
      </c>
      <c r="AV368" s="27"/>
      <c r="AW368" s="27"/>
      <c r="AX368" s="27"/>
      <c r="AY368" s="27"/>
      <c r="AZ368" s="27">
        <f>+T368/AM368</f>
        <v>1430.7419615299823</v>
      </c>
      <c r="BA368" s="27"/>
      <c r="BB368" s="27"/>
      <c r="BC368" s="27"/>
      <c r="BD368" s="27">
        <f>+AB368/AQ368</f>
        <v>1422.0194444444444</v>
      </c>
      <c r="BE368" s="27"/>
      <c r="BF368" s="27"/>
      <c r="BG368" s="27"/>
      <c r="BH368" s="27">
        <f t="shared" si="115"/>
        <v>1426.4480101565682</v>
      </c>
      <c r="BI368" s="22">
        <f t="shared" si="100"/>
        <v>254881153.93000001</v>
      </c>
      <c r="BJ368" s="22">
        <f t="shared" si="101"/>
        <v>178682.40000000002</v>
      </c>
    </row>
    <row r="369" spans="1:62" x14ac:dyDescent="0.25">
      <c r="A369">
        <v>8420</v>
      </c>
      <c r="B369" t="s">
        <v>1404</v>
      </c>
      <c r="C369" t="s">
        <v>1401</v>
      </c>
      <c r="D369" t="s">
        <v>579</v>
      </c>
      <c r="E369" t="s">
        <v>50</v>
      </c>
      <c r="F369" t="str">
        <f>VLOOKUP(B369,[1]Articulos!$A$2:$C$16025,3,0)</f>
        <v>PT PP 6000 IMP RET</v>
      </c>
      <c r="G369" s="53">
        <f>VLOOKUP(B369,[1]Articulos!$A$2:$F$16025,4,0)</f>
        <v>7.2</v>
      </c>
      <c r="H369" s="28" t="str">
        <f>VLOOKUP(F369,'[5]Anexo Ventas mes a mes  2020'!B$5:G$58,6,0)</f>
        <v>Hot melt</v>
      </c>
      <c r="I369" s="28" t="s">
        <v>339</v>
      </c>
      <c r="J369" s="28">
        <v>187542725.74000001</v>
      </c>
      <c r="W369" s="31">
        <v>1672</v>
      </c>
      <c r="X369" s="28">
        <v>16301666.439999999</v>
      </c>
      <c r="Y369" s="31">
        <v>2961</v>
      </c>
      <c r="Z369" s="28">
        <v>29583596.760000002</v>
      </c>
      <c r="AA369" s="31">
        <v>7047</v>
      </c>
      <c r="AB369" s="28">
        <v>72004702.689999998</v>
      </c>
      <c r="AE369" s="31">
        <v>7278</v>
      </c>
      <c r="AF369" s="28">
        <v>69652759.849999994</v>
      </c>
      <c r="AI369" s="27">
        <f t="shared" si="102"/>
        <v>0</v>
      </c>
      <c r="AJ369" s="27">
        <f t="shared" si="103"/>
        <v>0</v>
      </c>
      <c r="AK369" s="27">
        <f t="shared" si="104"/>
        <v>0</v>
      </c>
      <c r="AL369" s="27">
        <f t="shared" si="105"/>
        <v>0</v>
      </c>
      <c r="AM369" s="27">
        <f t="shared" si="106"/>
        <v>0</v>
      </c>
      <c r="AN369" s="27">
        <f t="shared" si="107"/>
        <v>0</v>
      </c>
      <c r="AO369" s="27">
        <f t="shared" si="108"/>
        <v>12038.4</v>
      </c>
      <c r="AP369" s="27">
        <f t="shared" si="109"/>
        <v>21319.200000000001</v>
      </c>
      <c r="AQ369" s="27">
        <f t="shared" si="110"/>
        <v>50738.400000000001</v>
      </c>
      <c r="AR369" s="27">
        <f t="shared" si="111"/>
        <v>0</v>
      </c>
      <c r="AS369" s="27">
        <f t="shared" si="112"/>
        <v>52401.599999999999</v>
      </c>
      <c r="AT369" s="27">
        <f t="shared" si="113"/>
        <v>0</v>
      </c>
      <c r="AU369" s="29">
        <f t="shared" si="114"/>
        <v>136497.60000000001</v>
      </c>
      <c r="AV369" s="27"/>
      <c r="AW369" s="27"/>
      <c r="AX369" s="27"/>
      <c r="AY369" s="27"/>
      <c r="AZ369" s="27"/>
      <c r="BA369" s="27"/>
      <c r="BB369" s="27">
        <f>+X369/AO369</f>
        <v>1354.1389586656035</v>
      </c>
      <c r="BC369" s="27">
        <f>+Z369/AP369</f>
        <v>1387.6504165259485</v>
      </c>
      <c r="BD369" s="27">
        <f>+AB369/AQ369</f>
        <v>1419.1362496649479</v>
      </c>
      <c r="BE369" s="27"/>
      <c r="BF369" s="27">
        <f t="shared" ref="BF369:BF374" si="116">+AF369/AS369</f>
        <v>1329.2105555937223</v>
      </c>
      <c r="BG369" s="27"/>
      <c r="BH369" s="27">
        <f t="shared" si="115"/>
        <v>1373.9635403113316</v>
      </c>
      <c r="BI369" s="22">
        <f t="shared" si="100"/>
        <v>187542725.74000001</v>
      </c>
      <c r="BJ369" s="22">
        <f t="shared" si="101"/>
        <v>136497.60000000001</v>
      </c>
    </row>
    <row r="370" spans="1:62" x14ac:dyDescent="0.25">
      <c r="A370">
        <v>8421</v>
      </c>
      <c r="B370" t="s">
        <v>1405</v>
      </c>
      <c r="C370" t="s">
        <v>1406</v>
      </c>
      <c r="D370" t="s">
        <v>579</v>
      </c>
      <c r="E370" t="s">
        <v>50</v>
      </c>
      <c r="F370" t="str">
        <f>VLOOKUP(B370,[1]Articulos!$A$2:$C$16025,3,0)</f>
        <v>PT PP 6000 IMP RET</v>
      </c>
      <c r="G370" s="53">
        <f>VLOOKUP(B370,[1]Articulos!$A$2:$F$16025,4,0)</f>
        <v>7.2</v>
      </c>
      <c r="H370" s="28" t="str">
        <f>VLOOKUP(F370,'[5]Anexo Ventas mes a mes  2020'!B$5:G$58,6,0)</f>
        <v>Hot melt</v>
      </c>
      <c r="I370" s="28" t="s">
        <v>339</v>
      </c>
      <c r="J370" s="28">
        <v>34020593.740000002</v>
      </c>
      <c r="AE370" s="31">
        <v>1260</v>
      </c>
      <c r="AF370" s="28">
        <v>12058598.16</v>
      </c>
      <c r="AG370" s="31">
        <v>2410</v>
      </c>
      <c r="AH370" s="28">
        <v>21961995.579999998</v>
      </c>
      <c r="AI370" s="27">
        <f t="shared" si="102"/>
        <v>0</v>
      </c>
      <c r="AJ370" s="27">
        <f t="shared" si="103"/>
        <v>0</v>
      </c>
      <c r="AK370" s="27">
        <f t="shared" si="104"/>
        <v>0</v>
      </c>
      <c r="AL370" s="27">
        <f t="shared" si="105"/>
        <v>0</v>
      </c>
      <c r="AM370" s="27">
        <f t="shared" si="106"/>
        <v>0</v>
      </c>
      <c r="AN370" s="27">
        <f t="shared" si="107"/>
        <v>0</v>
      </c>
      <c r="AO370" s="27">
        <f t="shared" si="108"/>
        <v>0</v>
      </c>
      <c r="AP370" s="27">
        <f t="shared" si="109"/>
        <v>0</v>
      </c>
      <c r="AQ370" s="27">
        <f t="shared" si="110"/>
        <v>0</v>
      </c>
      <c r="AR370" s="27">
        <f t="shared" si="111"/>
        <v>0</v>
      </c>
      <c r="AS370" s="27">
        <f t="shared" si="112"/>
        <v>9072</v>
      </c>
      <c r="AT370" s="27">
        <f t="shared" si="113"/>
        <v>17352</v>
      </c>
      <c r="AU370" s="29">
        <f t="shared" si="114"/>
        <v>26424</v>
      </c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>
        <f t="shared" si="116"/>
        <v>1329.2105555555556</v>
      </c>
      <c r="BG370" s="27">
        <f>+AH370/AT370</f>
        <v>1265.675171738128</v>
      </c>
      <c r="BH370" s="27">
        <f t="shared" si="115"/>
        <v>1287.4884097789889</v>
      </c>
      <c r="BI370" s="22">
        <f t="shared" si="100"/>
        <v>34020593.739999995</v>
      </c>
      <c r="BJ370" s="22">
        <f t="shared" si="101"/>
        <v>26424</v>
      </c>
    </row>
    <row r="371" spans="1:62" x14ac:dyDescent="0.25">
      <c r="A371">
        <v>8422</v>
      </c>
      <c r="B371" t="s">
        <v>1407</v>
      </c>
      <c r="C371" t="s">
        <v>1408</v>
      </c>
      <c r="D371" t="s">
        <v>579</v>
      </c>
      <c r="E371" t="s">
        <v>50</v>
      </c>
      <c r="F371" t="str">
        <f>VLOOKUP(B371,[1]Articulos!$A$2:$C$16025,3,0)</f>
        <v>PT PP 6000 IMP RET</v>
      </c>
      <c r="G371" s="53">
        <f>VLOOKUP(B371,[1]Articulos!$A$2:$F$16025,4,0)</f>
        <v>7.2</v>
      </c>
      <c r="H371" s="28" t="str">
        <f>VLOOKUP(F371,'[5]Anexo Ventas mes a mes  2020'!B$5:G$58,6,0)</f>
        <v>Hot melt</v>
      </c>
      <c r="I371" s="28" t="s">
        <v>339</v>
      </c>
      <c r="J371" s="28">
        <v>15495807.210000001</v>
      </c>
      <c r="AE371">
        <v>945</v>
      </c>
      <c r="AF371" s="28">
        <v>9043948.6199999992</v>
      </c>
      <c r="AG371">
        <v>706</v>
      </c>
      <c r="AH371" s="28">
        <v>6451858.5899999999</v>
      </c>
      <c r="AI371" s="27">
        <f t="shared" si="102"/>
        <v>0</v>
      </c>
      <c r="AJ371" s="27">
        <f t="shared" si="103"/>
        <v>0</v>
      </c>
      <c r="AK371" s="27">
        <f t="shared" si="104"/>
        <v>0</v>
      </c>
      <c r="AL371" s="27">
        <f t="shared" si="105"/>
        <v>0</v>
      </c>
      <c r="AM371" s="27">
        <f t="shared" si="106"/>
        <v>0</v>
      </c>
      <c r="AN371" s="27">
        <f t="shared" si="107"/>
        <v>0</v>
      </c>
      <c r="AO371" s="27">
        <f t="shared" si="108"/>
        <v>0</v>
      </c>
      <c r="AP371" s="27">
        <f t="shared" si="109"/>
        <v>0</v>
      </c>
      <c r="AQ371" s="27">
        <f t="shared" si="110"/>
        <v>0</v>
      </c>
      <c r="AR371" s="27">
        <f t="shared" si="111"/>
        <v>0</v>
      </c>
      <c r="AS371" s="27">
        <f t="shared" si="112"/>
        <v>6804</v>
      </c>
      <c r="AT371" s="27">
        <f t="shared" si="113"/>
        <v>5083.2</v>
      </c>
      <c r="AU371" s="29">
        <f t="shared" si="114"/>
        <v>11887.2</v>
      </c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>
        <f t="shared" si="116"/>
        <v>1329.2105555555554</v>
      </c>
      <c r="BG371" s="27">
        <f>+AH371/AT371</f>
        <v>1269.2513751180359</v>
      </c>
      <c r="BH371" s="27">
        <f t="shared" si="115"/>
        <v>1303.5708333333334</v>
      </c>
      <c r="BI371" s="22">
        <f t="shared" si="100"/>
        <v>15495807.209999999</v>
      </c>
      <c r="BJ371" s="22">
        <f t="shared" si="101"/>
        <v>11887.2</v>
      </c>
    </row>
    <row r="372" spans="1:62" x14ac:dyDescent="0.25">
      <c r="A372">
        <v>8423</v>
      </c>
      <c r="B372" t="s">
        <v>1409</v>
      </c>
      <c r="C372" t="s">
        <v>1410</v>
      </c>
      <c r="D372" t="s">
        <v>579</v>
      </c>
      <c r="E372" t="s">
        <v>50</v>
      </c>
      <c r="F372" t="str">
        <f>VLOOKUP(B372,[1]Articulos!$A$2:$C$16025,3,0)</f>
        <v>PT PP 6000 IMP RET</v>
      </c>
      <c r="G372" s="53">
        <f>VLOOKUP(B372,[1]Articulos!$A$2:$F$16025,4,0)</f>
        <v>7.2</v>
      </c>
      <c r="H372" s="28" t="str">
        <f>VLOOKUP(F372,'[5]Anexo Ventas mes a mes  2020'!B$5:G$58,6,0)</f>
        <v>Hot melt</v>
      </c>
      <c r="I372" s="28" t="s">
        <v>339</v>
      </c>
      <c r="J372" s="28">
        <v>15150286.539999999</v>
      </c>
      <c r="AE372">
        <v>630</v>
      </c>
      <c r="AF372" s="28">
        <v>6029299.0800000001</v>
      </c>
      <c r="AG372">
        <v>998</v>
      </c>
      <c r="AH372" s="28">
        <v>9120987.4600000009</v>
      </c>
      <c r="AI372" s="27">
        <f t="shared" si="102"/>
        <v>0</v>
      </c>
      <c r="AJ372" s="27">
        <f t="shared" si="103"/>
        <v>0</v>
      </c>
      <c r="AK372" s="27">
        <f t="shared" si="104"/>
        <v>0</v>
      </c>
      <c r="AL372" s="27">
        <f t="shared" si="105"/>
        <v>0</v>
      </c>
      <c r="AM372" s="27">
        <f t="shared" si="106"/>
        <v>0</v>
      </c>
      <c r="AN372" s="27">
        <f t="shared" si="107"/>
        <v>0</v>
      </c>
      <c r="AO372" s="27">
        <f t="shared" si="108"/>
        <v>0</v>
      </c>
      <c r="AP372" s="27">
        <f t="shared" si="109"/>
        <v>0</v>
      </c>
      <c r="AQ372" s="27">
        <f t="shared" si="110"/>
        <v>0</v>
      </c>
      <c r="AR372" s="27">
        <f t="shared" si="111"/>
        <v>0</v>
      </c>
      <c r="AS372" s="27">
        <f t="shared" si="112"/>
        <v>4536</v>
      </c>
      <c r="AT372" s="27">
        <f t="shared" si="113"/>
        <v>7185.6</v>
      </c>
      <c r="AU372" s="29">
        <f t="shared" si="114"/>
        <v>11721.6</v>
      </c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>
        <f t="shared" si="116"/>
        <v>1329.2105555555556</v>
      </c>
      <c r="BG372" s="27">
        <f>+AH372/AT372</f>
        <v>1269.3424988866623</v>
      </c>
      <c r="BH372" s="27">
        <f t="shared" si="115"/>
        <v>1292.5101129538627</v>
      </c>
      <c r="BI372" s="22">
        <f t="shared" si="100"/>
        <v>15150286.540000001</v>
      </c>
      <c r="BJ372" s="22">
        <f t="shared" si="101"/>
        <v>11721.6</v>
      </c>
    </row>
    <row r="373" spans="1:62" x14ac:dyDescent="0.25">
      <c r="A373">
        <v>8424</v>
      </c>
      <c r="B373" t="s">
        <v>1411</v>
      </c>
      <c r="C373" t="s">
        <v>1401</v>
      </c>
      <c r="D373" t="s">
        <v>579</v>
      </c>
      <c r="E373" t="s">
        <v>50</v>
      </c>
      <c r="F373" t="str">
        <f>VLOOKUP(B373,[1]Articulos!$A$2:$C$16025,3,0)</f>
        <v>PT PP 6000 IMP RET</v>
      </c>
      <c r="G373" s="53">
        <f>VLOOKUP(B373,[1]Articulos!$A$2:$F$16025,4,0)</f>
        <v>7.2</v>
      </c>
      <c r="H373" s="28" t="str">
        <f>VLOOKUP(F373,'[5]Anexo Ventas mes a mes  2020'!B$5:G$58,6,0)</f>
        <v>Hot melt</v>
      </c>
      <c r="I373" s="28" t="s">
        <v>339</v>
      </c>
      <c r="J373" s="28">
        <v>15305298.42</v>
      </c>
      <c r="AE373">
        <v>630</v>
      </c>
      <c r="AF373" s="28">
        <v>6029299.0800000001</v>
      </c>
      <c r="AG373" s="31">
        <v>1015</v>
      </c>
      <c r="AH373" s="28">
        <v>9275999.3399999999</v>
      </c>
      <c r="AI373" s="27">
        <f t="shared" si="102"/>
        <v>0</v>
      </c>
      <c r="AJ373" s="27">
        <f t="shared" si="103"/>
        <v>0</v>
      </c>
      <c r="AK373" s="27">
        <f t="shared" si="104"/>
        <v>0</v>
      </c>
      <c r="AL373" s="27">
        <f t="shared" si="105"/>
        <v>0</v>
      </c>
      <c r="AM373" s="27">
        <f t="shared" si="106"/>
        <v>0</v>
      </c>
      <c r="AN373" s="27">
        <f t="shared" si="107"/>
        <v>0</v>
      </c>
      <c r="AO373" s="27">
        <f t="shared" si="108"/>
        <v>0</v>
      </c>
      <c r="AP373" s="27">
        <f t="shared" si="109"/>
        <v>0</v>
      </c>
      <c r="AQ373" s="27">
        <f t="shared" si="110"/>
        <v>0</v>
      </c>
      <c r="AR373" s="27">
        <f t="shared" si="111"/>
        <v>0</v>
      </c>
      <c r="AS373" s="27">
        <f t="shared" si="112"/>
        <v>4536</v>
      </c>
      <c r="AT373" s="27">
        <f t="shared" si="113"/>
        <v>7308</v>
      </c>
      <c r="AU373" s="29">
        <f t="shared" si="114"/>
        <v>11844</v>
      </c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>
        <f t="shared" si="116"/>
        <v>1329.2105555555556</v>
      </c>
      <c r="BG373" s="27">
        <f>+AH373/AT373</f>
        <v>1269.2938341543513</v>
      </c>
      <c r="BH373" s="27">
        <f t="shared" si="115"/>
        <v>1292.240663627153</v>
      </c>
      <c r="BI373" s="22">
        <f t="shared" si="100"/>
        <v>15305298.42</v>
      </c>
      <c r="BJ373" s="22">
        <f t="shared" si="101"/>
        <v>11844</v>
      </c>
    </row>
    <row r="374" spans="1:62" x14ac:dyDescent="0.25">
      <c r="A374">
        <v>8425</v>
      </c>
      <c r="B374" t="s">
        <v>1412</v>
      </c>
      <c r="C374" t="s">
        <v>1413</v>
      </c>
      <c r="D374" t="s">
        <v>579</v>
      </c>
      <c r="E374" t="s">
        <v>50</v>
      </c>
      <c r="F374" t="str">
        <f>VLOOKUP(B374,[1]Articulos!$A$2:$C$16025,3,0)</f>
        <v>PT PP 6000 IMP RET</v>
      </c>
      <c r="G374" s="53">
        <f>VLOOKUP(B374,[1]Articulos!$A$2:$F$16025,4,0)</f>
        <v>7.2</v>
      </c>
      <c r="H374" s="28" t="str">
        <f>VLOOKUP(F374,'[5]Anexo Ventas mes a mes  2020'!B$5:G$58,6,0)</f>
        <v>Hot melt</v>
      </c>
      <c r="I374" s="28" t="s">
        <v>339</v>
      </c>
      <c r="J374" s="28">
        <v>5855121.3399999999</v>
      </c>
      <c r="AE374">
        <v>567</v>
      </c>
      <c r="AF374" s="28">
        <v>5426369.1699999999</v>
      </c>
      <c r="AG374">
        <v>47</v>
      </c>
      <c r="AH374" s="28">
        <v>428752.17</v>
      </c>
      <c r="AI374" s="27">
        <f t="shared" si="102"/>
        <v>0</v>
      </c>
      <c r="AJ374" s="27">
        <f t="shared" si="103"/>
        <v>0</v>
      </c>
      <c r="AK374" s="27">
        <f t="shared" si="104"/>
        <v>0</v>
      </c>
      <c r="AL374" s="27">
        <f t="shared" si="105"/>
        <v>0</v>
      </c>
      <c r="AM374" s="27">
        <f t="shared" si="106"/>
        <v>0</v>
      </c>
      <c r="AN374" s="27">
        <f t="shared" si="107"/>
        <v>0</v>
      </c>
      <c r="AO374" s="27">
        <f t="shared" si="108"/>
        <v>0</v>
      </c>
      <c r="AP374" s="27">
        <f t="shared" si="109"/>
        <v>0</v>
      </c>
      <c r="AQ374" s="27">
        <f t="shared" si="110"/>
        <v>0</v>
      </c>
      <c r="AR374" s="27">
        <f t="shared" si="111"/>
        <v>0</v>
      </c>
      <c r="AS374" s="27">
        <f t="shared" si="112"/>
        <v>4082.4</v>
      </c>
      <c r="AT374" s="27">
        <f t="shared" si="113"/>
        <v>338.40000000000003</v>
      </c>
      <c r="AU374" s="29">
        <f t="shared" si="114"/>
        <v>4420.8</v>
      </c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>
        <f t="shared" si="116"/>
        <v>1329.2105550656477</v>
      </c>
      <c r="BG374" s="27">
        <f>+AH374/AT374</f>
        <v>1266.9981382978722</v>
      </c>
      <c r="BH374" s="27">
        <f t="shared" si="115"/>
        <v>1324.4483668114367</v>
      </c>
      <c r="BI374" s="22">
        <f t="shared" si="100"/>
        <v>5855121.3399999999</v>
      </c>
      <c r="BJ374" s="22">
        <f t="shared" si="101"/>
        <v>4420.8</v>
      </c>
    </row>
    <row r="375" spans="1:62" x14ac:dyDescent="0.25">
      <c r="A375">
        <v>8426</v>
      </c>
      <c r="B375" t="s">
        <v>1414</v>
      </c>
      <c r="C375" t="s">
        <v>1415</v>
      </c>
      <c r="D375" t="s">
        <v>784</v>
      </c>
      <c r="E375" t="s">
        <v>56</v>
      </c>
      <c r="F375" t="str">
        <f>VLOOKUP(B375,[1]Articulos!$A$2:$C$16025,3,0)</f>
        <v>PT PP 6000 IMP RET</v>
      </c>
      <c r="G375" s="53">
        <f>VLOOKUP(B375,[1]Articulos!$A$2:$F$16025,4,0)</f>
        <v>7.2</v>
      </c>
      <c r="H375" s="28" t="str">
        <f>VLOOKUP(F375,'[5]Anexo Ventas mes a mes  2020'!B$5:G$58,6,0)</f>
        <v>Hot melt</v>
      </c>
      <c r="I375" s="28" t="s">
        <v>339</v>
      </c>
      <c r="J375" s="28">
        <v>15585346.08</v>
      </c>
      <c r="Q375" s="31">
        <v>1800</v>
      </c>
      <c r="R375" s="28">
        <v>15585346.08</v>
      </c>
      <c r="AI375" s="27">
        <f t="shared" si="102"/>
        <v>0</v>
      </c>
      <c r="AJ375" s="27">
        <f t="shared" si="103"/>
        <v>0</v>
      </c>
      <c r="AK375" s="27">
        <f t="shared" si="104"/>
        <v>0</v>
      </c>
      <c r="AL375" s="27">
        <f t="shared" si="105"/>
        <v>12960</v>
      </c>
      <c r="AM375" s="27">
        <f t="shared" si="106"/>
        <v>0</v>
      </c>
      <c r="AN375" s="27">
        <f t="shared" si="107"/>
        <v>0</v>
      </c>
      <c r="AO375" s="27">
        <f t="shared" si="108"/>
        <v>0</v>
      </c>
      <c r="AP375" s="27">
        <f t="shared" si="109"/>
        <v>0</v>
      </c>
      <c r="AQ375" s="27">
        <f t="shared" si="110"/>
        <v>0</v>
      </c>
      <c r="AR375" s="27">
        <f t="shared" si="111"/>
        <v>0</v>
      </c>
      <c r="AS375" s="27">
        <f t="shared" si="112"/>
        <v>0</v>
      </c>
      <c r="AT375" s="27">
        <f t="shared" si="113"/>
        <v>0</v>
      </c>
      <c r="AU375" s="29">
        <f t="shared" si="114"/>
        <v>12960</v>
      </c>
      <c r="AV375" s="27"/>
      <c r="AW375" s="27"/>
      <c r="AX375" s="27"/>
      <c r="AY375" s="27">
        <f>+R375/AL375</f>
        <v>1202.5730000000001</v>
      </c>
      <c r="AZ375" s="27"/>
      <c r="BA375" s="27"/>
      <c r="BB375" s="27"/>
      <c r="BC375" s="27"/>
      <c r="BD375" s="27"/>
      <c r="BE375" s="27"/>
      <c r="BF375" s="27"/>
      <c r="BG375" s="27"/>
      <c r="BH375" s="27">
        <f t="shared" si="115"/>
        <v>1202.5730000000001</v>
      </c>
      <c r="BI375" s="22">
        <f t="shared" si="100"/>
        <v>15585346.08</v>
      </c>
      <c r="BJ375" s="22">
        <f t="shared" si="101"/>
        <v>12960</v>
      </c>
    </row>
    <row r="376" spans="1:62" x14ac:dyDescent="0.25">
      <c r="A376">
        <v>8427</v>
      </c>
      <c r="B376" t="s">
        <v>1416</v>
      </c>
      <c r="C376" t="s">
        <v>1417</v>
      </c>
      <c r="D376" t="s">
        <v>579</v>
      </c>
      <c r="E376" t="s">
        <v>50</v>
      </c>
      <c r="F376" t="str">
        <f>VLOOKUP(B376,[1]Articulos!$A$2:$C$16025,3,0)</f>
        <v>PT PP 6000 IMP RET</v>
      </c>
      <c r="G376" s="53">
        <f>VLOOKUP(B376,[1]Articulos!$A$2:$F$16025,4,0)</f>
        <v>24</v>
      </c>
      <c r="H376" s="28" t="str">
        <f>VLOOKUP(F376,'[5]Anexo Ventas mes a mes  2020'!B$5:G$58,6,0)</f>
        <v>Hot melt</v>
      </c>
      <c r="I376" s="28" t="s">
        <v>339</v>
      </c>
      <c r="J376" s="28">
        <v>106982150.84999999</v>
      </c>
      <c r="S376" s="31">
        <v>1835</v>
      </c>
      <c r="T376" s="28">
        <v>55442763.119999997</v>
      </c>
      <c r="U376" s="31">
        <v>1755</v>
      </c>
      <c r="V376" s="28">
        <v>51539387.729999997</v>
      </c>
      <c r="AI376" s="27">
        <f t="shared" si="102"/>
        <v>0</v>
      </c>
      <c r="AJ376" s="27">
        <f t="shared" si="103"/>
        <v>0</v>
      </c>
      <c r="AK376" s="27">
        <f t="shared" si="104"/>
        <v>0</v>
      </c>
      <c r="AL376" s="27">
        <f t="shared" si="105"/>
        <v>0</v>
      </c>
      <c r="AM376" s="27">
        <f t="shared" si="106"/>
        <v>44040</v>
      </c>
      <c r="AN376" s="27">
        <f t="shared" si="107"/>
        <v>42120</v>
      </c>
      <c r="AO376" s="27">
        <f t="shared" si="108"/>
        <v>0</v>
      </c>
      <c r="AP376" s="27">
        <f t="shared" si="109"/>
        <v>0</v>
      </c>
      <c r="AQ376" s="27">
        <f t="shared" si="110"/>
        <v>0</v>
      </c>
      <c r="AR376" s="27">
        <f t="shared" si="111"/>
        <v>0</v>
      </c>
      <c r="AS376" s="27">
        <f t="shared" si="112"/>
        <v>0</v>
      </c>
      <c r="AT376" s="27">
        <f t="shared" si="113"/>
        <v>0</v>
      </c>
      <c r="AU376" s="29">
        <f t="shared" si="114"/>
        <v>86160</v>
      </c>
      <c r="AV376" s="27"/>
      <c r="AW376" s="27"/>
      <c r="AX376" s="27"/>
      <c r="AY376" s="27"/>
      <c r="AZ376" s="27">
        <f>+T376/AM376</f>
        <v>1258.9183269754767</v>
      </c>
      <c r="BA376" s="27">
        <f>+V376/AN376</f>
        <v>1223.6321873219372</v>
      </c>
      <c r="BB376" s="27"/>
      <c r="BC376" s="27"/>
      <c r="BD376" s="27"/>
      <c r="BE376" s="27"/>
      <c r="BF376" s="27"/>
      <c r="BG376" s="27"/>
      <c r="BH376" s="27">
        <f t="shared" si="115"/>
        <v>1241.6684174791085</v>
      </c>
      <c r="BI376" s="22">
        <f t="shared" si="100"/>
        <v>106982150.84999999</v>
      </c>
      <c r="BJ376" s="22">
        <f t="shared" si="101"/>
        <v>86160</v>
      </c>
    </row>
    <row r="377" spans="1:62" x14ac:dyDescent="0.25">
      <c r="A377">
        <v>8428</v>
      </c>
      <c r="B377" t="s">
        <v>1418</v>
      </c>
      <c r="C377" t="s">
        <v>1417</v>
      </c>
      <c r="D377" t="s">
        <v>410</v>
      </c>
      <c r="E377" t="s">
        <v>51</v>
      </c>
      <c r="F377" t="str">
        <f>VLOOKUP(B377,[1]Articulos!$A$2:$C$16025,3,0)</f>
        <v>PT PP 6000 IMP RET</v>
      </c>
      <c r="G377" s="53">
        <f>VLOOKUP(B377,[1]Articulos!$A$2:$F$16025,4,0)</f>
        <v>24</v>
      </c>
      <c r="H377" s="28" t="str">
        <f>VLOOKUP(F377,'[5]Anexo Ventas mes a mes  2020'!B$5:G$58,6,0)</f>
        <v>Hot melt</v>
      </c>
      <c r="I377" s="28" t="s">
        <v>339</v>
      </c>
      <c r="J377" s="28">
        <v>32266743.93</v>
      </c>
      <c r="U377" s="31">
        <v>1200</v>
      </c>
      <c r="V377" s="28">
        <v>32266743.93</v>
      </c>
      <c r="AI377" s="27">
        <f t="shared" si="102"/>
        <v>0</v>
      </c>
      <c r="AJ377" s="27">
        <f t="shared" si="103"/>
        <v>0</v>
      </c>
      <c r="AK377" s="27">
        <f t="shared" si="104"/>
        <v>0</v>
      </c>
      <c r="AL377" s="27">
        <f t="shared" si="105"/>
        <v>0</v>
      </c>
      <c r="AM377" s="27">
        <f t="shared" si="106"/>
        <v>0</v>
      </c>
      <c r="AN377" s="27">
        <f t="shared" si="107"/>
        <v>28800</v>
      </c>
      <c r="AO377" s="27">
        <f t="shared" si="108"/>
        <v>0</v>
      </c>
      <c r="AP377" s="27">
        <f t="shared" si="109"/>
        <v>0</v>
      </c>
      <c r="AQ377" s="27">
        <f t="shared" si="110"/>
        <v>0</v>
      </c>
      <c r="AR377" s="27">
        <f t="shared" si="111"/>
        <v>0</v>
      </c>
      <c r="AS377" s="27">
        <f t="shared" si="112"/>
        <v>0</v>
      </c>
      <c r="AT377" s="27">
        <f t="shared" si="113"/>
        <v>0</v>
      </c>
      <c r="AU377" s="29">
        <f t="shared" si="114"/>
        <v>28800</v>
      </c>
      <c r="AV377" s="27"/>
      <c r="AW377" s="27"/>
      <c r="AX377" s="27"/>
      <c r="AY377" s="27"/>
      <c r="AZ377" s="27"/>
      <c r="BA377" s="27">
        <f>+V377/AN377</f>
        <v>1120.3730531250001</v>
      </c>
      <c r="BB377" s="27"/>
      <c r="BC377" s="27"/>
      <c r="BD377" s="27"/>
      <c r="BE377" s="27"/>
      <c r="BF377" s="27"/>
      <c r="BG377" s="27"/>
      <c r="BH377" s="27">
        <f t="shared" si="115"/>
        <v>1120.3730531250001</v>
      </c>
      <c r="BI377" s="22">
        <f t="shared" si="100"/>
        <v>32266743.93</v>
      </c>
      <c r="BJ377" s="22">
        <f t="shared" si="101"/>
        <v>28800</v>
      </c>
    </row>
    <row r="378" spans="1:62" x14ac:dyDescent="0.25">
      <c r="A378">
        <v>8429</v>
      </c>
      <c r="B378" t="s">
        <v>1419</v>
      </c>
      <c r="C378" t="s">
        <v>1417</v>
      </c>
      <c r="D378" t="s">
        <v>579</v>
      </c>
      <c r="E378" t="s">
        <v>50</v>
      </c>
      <c r="F378" t="str">
        <f>VLOOKUP(B378,[1]Articulos!$A$2:$C$16025,3,0)</f>
        <v>PT PP 6000 IMP RET</v>
      </c>
      <c r="G378" s="53">
        <f>VLOOKUP(B378,[1]Articulos!$A$2:$F$16025,4,0)</f>
        <v>24</v>
      </c>
      <c r="H378" s="28" t="str">
        <f>VLOOKUP(F378,'[5]Anexo Ventas mes a mes  2020'!B$5:G$58,6,0)</f>
        <v>Hot melt</v>
      </c>
      <c r="I378" s="28" t="s">
        <v>339</v>
      </c>
      <c r="J378" s="28">
        <v>123033689.42</v>
      </c>
      <c r="W378" s="31">
        <v>4183</v>
      </c>
      <c r="X378" s="28">
        <v>123033689.42</v>
      </c>
      <c r="AI378" s="27">
        <f t="shared" si="102"/>
        <v>0</v>
      </c>
      <c r="AJ378" s="27">
        <f t="shared" si="103"/>
        <v>0</v>
      </c>
      <c r="AK378" s="27">
        <f t="shared" si="104"/>
        <v>0</v>
      </c>
      <c r="AL378" s="27">
        <f t="shared" si="105"/>
        <v>0</v>
      </c>
      <c r="AM378" s="27">
        <f t="shared" si="106"/>
        <v>0</v>
      </c>
      <c r="AN378" s="27">
        <f t="shared" si="107"/>
        <v>0</v>
      </c>
      <c r="AO378" s="27">
        <f t="shared" si="108"/>
        <v>100392</v>
      </c>
      <c r="AP378" s="27">
        <f t="shared" si="109"/>
        <v>0</v>
      </c>
      <c r="AQ378" s="27">
        <f t="shared" si="110"/>
        <v>0</v>
      </c>
      <c r="AR378" s="27">
        <f t="shared" si="111"/>
        <v>0</v>
      </c>
      <c r="AS378" s="27">
        <f t="shared" si="112"/>
        <v>0</v>
      </c>
      <c r="AT378" s="27">
        <f t="shared" si="113"/>
        <v>0</v>
      </c>
      <c r="AU378" s="29">
        <f t="shared" si="114"/>
        <v>100392</v>
      </c>
      <c r="AV378" s="27"/>
      <c r="AW378" s="27"/>
      <c r="AX378" s="27"/>
      <c r="AY378" s="27"/>
      <c r="AZ378" s="27"/>
      <c r="BA378" s="27"/>
      <c r="BB378" s="27">
        <f>+X378/AO378</f>
        <v>1225.5328056020401</v>
      </c>
      <c r="BC378" s="27"/>
      <c r="BD378" s="27"/>
      <c r="BE378" s="27"/>
      <c r="BF378" s="27"/>
      <c r="BG378" s="27"/>
      <c r="BH378" s="27">
        <f t="shared" si="115"/>
        <v>1225.5328056020401</v>
      </c>
      <c r="BI378" s="22">
        <f t="shared" si="100"/>
        <v>123033689.42</v>
      </c>
      <c r="BJ378" s="22">
        <f t="shared" si="101"/>
        <v>100392</v>
      </c>
    </row>
    <row r="379" spans="1:62" x14ac:dyDescent="0.25">
      <c r="A379">
        <v>8430</v>
      </c>
      <c r="B379" t="s">
        <v>1420</v>
      </c>
      <c r="C379" t="s">
        <v>1421</v>
      </c>
      <c r="D379" t="s">
        <v>410</v>
      </c>
      <c r="E379" t="s">
        <v>51</v>
      </c>
      <c r="F379" t="str">
        <f>VLOOKUP(B379,[1]Articulos!$A$2:$C$16025,3,0)</f>
        <v>PT PP 6000 IMP RET</v>
      </c>
      <c r="G379" s="53">
        <f>VLOOKUP(B379,[1]Articulos!$A$2:$F$16025,4,0)</f>
        <v>24</v>
      </c>
      <c r="H379" s="28" t="str">
        <f>VLOOKUP(F379,'[5]Anexo Ventas mes a mes  2020'!B$5:G$58,6,0)</f>
        <v>Hot melt</v>
      </c>
      <c r="I379" s="28" t="s">
        <v>339</v>
      </c>
      <c r="J379" s="28">
        <v>56444420.310000002</v>
      </c>
      <c r="Y379">
        <v>850</v>
      </c>
      <c r="Z379" s="28">
        <v>23586301.68</v>
      </c>
      <c r="AA379">
        <v>4</v>
      </c>
      <c r="AB379" s="28">
        <v>113885.68</v>
      </c>
      <c r="AC379">
        <v>722</v>
      </c>
      <c r="AD379" s="28">
        <v>20205963.329999998</v>
      </c>
      <c r="AE379">
        <v>473</v>
      </c>
      <c r="AF379" s="28">
        <v>12538269.619999999</v>
      </c>
      <c r="AI379" s="27">
        <f t="shared" si="102"/>
        <v>0</v>
      </c>
      <c r="AJ379" s="27">
        <f t="shared" si="103"/>
        <v>0</v>
      </c>
      <c r="AK379" s="27">
        <f t="shared" si="104"/>
        <v>0</v>
      </c>
      <c r="AL379" s="27">
        <f t="shared" si="105"/>
        <v>0</v>
      </c>
      <c r="AM379" s="27">
        <f t="shared" si="106"/>
        <v>0</v>
      </c>
      <c r="AN379" s="27">
        <f t="shared" si="107"/>
        <v>0</v>
      </c>
      <c r="AO379" s="27">
        <f t="shared" si="108"/>
        <v>0</v>
      </c>
      <c r="AP379" s="27">
        <f t="shared" si="109"/>
        <v>20400</v>
      </c>
      <c r="AQ379" s="27">
        <f t="shared" si="110"/>
        <v>96</v>
      </c>
      <c r="AR379" s="27">
        <f t="shared" si="111"/>
        <v>17328</v>
      </c>
      <c r="AS379" s="27">
        <f t="shared" si="112"/>
        <v>11352</v>
      </c>
      <c r="AT379" s="27">
        <f t="shared" si="113"/>
        <v>0</v>
      </c>
      <c r="AU379" s="29">
        <f t="shared" si="114"/>
        <v>49176</v>
      </c>
      <c r="AV379" s="27"/>
      <c r="AW379" s="27"/>
      <c r="AX379" s="27"/>
      <c r="AY379" s="27"/>
      <c r="AZ379" s="27"/>
      <c r="BA379" s="27"/>
      <c r="BB379" s="27"/>
      <c r="BC379" s="27">
        <f>+Z379/AP379</f>
        <v>1156.1912588235293</v>
      </c>
      <c r="BD379" s="27">
        <f>+AB379/AQ379</f>
        <v>1186.3091666666667</v>
      </c>
      <c r="BE379" s="27">
        <f>+AD379/AR379</f>
        <v>1166.0874497922437</v>
      </c>
      <c r="BF379" s="27">
        <f>+AF379/AS379</f>
        <v>1104.4987332628612</v>
      </c>
      <c r="BG379" s="27"/>
      <c r="BH379" s="27">
        <f t="shared" si="115"/>
        <v>1147.8042197413372</v>
      </c>
      <c r="BI379" s="22">
        <f t="shared" si="100"/>
        <v>56444420.309999995</v>
      </c>
      <c r="BJ379" s="22">
        <f t="shared" si="101"/>
        <v>49176</v>
      </c>
    </row>
    <row r="380" spans="1:62" x14ac:dyDescent="0.25">
      <c r="A380">
        <v>8432</v>
      </c>
      <c r="B380" t="s">
        <v>1422</v>
      </c>
      <c r="C380" t="s">
        <v>1423</v>
      </c>
      <c r="D380" t="s">
        <v>579</v>
      </c>
      <c r="E380" t="s">
        <v>50</v>
      </c>
      <c r="F380" t="str">
        <f>VLOOKUP(B380,[1]Articulos!$A$2:$C$16025,3,0)</f>
        <v>PT PP 6000 IMP RET</v>
      </c>
      <c r="G380" s="53">
        <f>VLOOKUP(B380,[1]Articulos!$A$2:$F$16025,4,0)</f>
        <v>4.8</v>
      </c>
      <c r="H380" s="28" t="str">
        <f>VLOOKUP(F380,'[5]Anexo Ventas mes a mes  2020'!B$5:G$58,6,0)</f>
        <v>Hot melt</v>
      </c>
      <c r="I380" s="28" t="s">
        <v>339</v>
      </c>
      <c r="J380" s="28">
        <v>5389602.9800000004</v>
      </c>
      <c r="AC380">
        <v>784</v>
      </c>
      <c r="AD380" s="28">
        <v>5389602.9800000004</v>
      </c>
      <c r="AI380" s="27">
        <f t="shared" si="102"/>
        <v>0</v>
      </c>
      <c r="AJ380" s="27">
        <f t="shared" si="103"/>
        <v>0</v>
      </c>
      <c r="AK380" s="27">
        <f t="shared" si="104"/>
        <v>0</v>
      </c>
      <c r="AL380" s="27">
        <f t="shared" si="105"/>
        <v>0</v>
      </c>
      <c r="AM380" s="27">
        <f t="shared" si="106"/>
        <v>0</v>
      </c>
      <c r="AN380" s="27">
        <f t="shared" si="107"/>
        <v>0</v>
      </c>
      <c r="AO380" s="27">
        <f t="shared" si="108"/>
        <v>0</v>
      </c>
      <c r="AP380" s="27">
        <f t="shared" si="109"/>
        <v>0</v>
      </c>
      <c r="AQ380" s="27">
        <f t="shared" si="110"/>
        <v>0</v>
      </c>
      <c r="AR380" s="27">
        <f t="shared" si="111"/>
        <v>3763.2</v>
      </c>
      <c r="AS380" s="27">
        <f t="shared" si="112"/>
        <v>0</v>
      </c>
      <c r="AT380" s="27">
        <f t="shared" si="113"/>
        <v>0</v>
      </c>
      <c r="AU380" s="29">
        <f t="shared" si="114"/>
        <v>3763.2</v>
      </c>
      <c r="AV380" s="27"/>
      <c r="AW380" s="27"/>
      <c r="AX380" s="27"/>
      <c r="AY380" s="27"/>
      <c r="AZ380" s="27"/>
      <c r="BA380" s="27"/>
      <c r="BB380" s="27"/>
      <c r="BC380" s="27"/>
      <c r="BD380" s="27"/>
      <c r="BE380" s="27">
        <f>+AD380/AR380</f>
        <v>1432.1861660289117</v>
      </c>
      <c r="BF380" s="27"/>
      <c r="BG380" s="27"/>
      <c r="BH380" s="27">
        <f t="shared" si="115"/>
        <v>1432.1861660289117</v>
      </c>
      <c r="BI380" s="22">
        <f t="shared" si="100"/>
        <v>5389602.9800000004</v>
      </c>
      <c r="BJ380" s="22">
        <f t="shared" si="101"/>
        <v>3763.2</v>
      </c>
    </row>
    <row r="381" spans="1:62" x14ac:dyDescent="0.25">
      <c r="A381">
        <v>8433</v>
      </c>
      <c r="B381" t="s">
        <v>1424</v>
      </c>
      <c r="C381" t="s">
        <v>1423</v>
      </c>
      <c r="D381" t="s">
        <v>1425</v>
      </c>
      <c r="E381" t="s">
        <v>168</v>
      </c>
      <c r="F381" t="str">
        <f>VLOOKUP(B381,[1]Articulos!$A$2:$C$16025,3,0)</f>
        <v>PT PP 6000 IMP RET</v>
      </c>
      <c r="G381" s="53">
        <f>VLOOKUP(B381,[1]Articulos!$A$2:$F$16025,4,0)</f>
        <v>4.8</v>
      </c>
      <c r="H381" s="28" t="str">
        <f>VLOOKUP(F381,'[5]Anexo Ventas mes a mes  2020'!B$5:G$58,6,0)</f>
        <v>Hot melt</v>
      </c>
      <c r="I381" s="28" t="s">
        <v>339</v>
      </c>
      <c r="J381" s="28">
        <v>4328052.75</v>
      </c>
      <c r="W381">
        <v>630</v>
      </c>
      <c r="X381" s="28">
        <v>4328052.75</v>
      </c>
      <c r="AI381" s="27">
        <f t="shared" si="102"/>
        <v>0</v>
      </c>
      <c r="AJ381" s="27">
        <f t="shared" si="103"/>
        <v>0</v>
      </c>
      <c r="AK381" s="27">
        <f t="shared" si="104"/>
        <v>0</v>
      </c>
      <c r="AL381" s="27">
        <f t="shared" si="105"/>
        <v>0</v>
      </c>
      <c r="AM381" s="27">
        <f t="shared" si="106"/>
        <v>0</v>
      </c>
      <c r="AN381" s="27">
        <f t="shared" si="107"/>
        <v>0</v>
      </c>
      <c r="AO381" s="27">
        <f t="shared" si="108"/>
        <v>3024</v>
      </c>
      <c r="AP381" s="27">
        <f t="shared" si="109"/>
        <v>0</v>
      </c>
      <c r="AQ381" s="27">
        <f t="shared" si="110"/>
        <v>0</v>
      </c>
      <c r="AR381" s="27">
        <f t="shared" si="111"/>
        <v>0</v>
      </c>
      <c r="AS381" s="27">
        <f t="shared" si="112"/>
        <v>0</v>
      </c>
      <c r="AT381" s="27">
        <f t="shared" si="113"/>
        <v>0</v>
      </c>
      <c r="AU381" s="29">
        <f t="shared" si="114"/>
        <v>3024</v>
      </c>
      <c r="AV381" s="27"/>
      <c r="AW381" s="27"/>
      <c r="AX381" s="27"/>
      <c r="AY381" s="27"/>
      <c r="AZ381" s="27"/>
      <c r="BA381" s="27"/>
      <c r="BB381" s="27">
        <f t="shared" ref="BB381:BB389" si="117">+X381/AO381</f>
        <v>1431.234375</v>
      </c>
      <c r="BC381" s="27"/>
      <c r="BD381" s="27"/>
      <c r="BE381" s="27"/>
      <c r="BF381" s="27"/>
      <c r="BG381" s="27"/>
      <c r="BH381" s="27">
        <f t="shared" si="115"/>
        <v>1431.234375</v>
      </c>
      <c r="BI381" s="22">
        <f t="shared" si="100"/>
        <v>4328052.75</v>
      </c>
      <c r="BJ381" s="22">
        <f t="shared" si="101"/>
        <v>3024</v>
      </c>
    </row>
    <row r="382" spans="1:62" x14ac:dyDescent="0.25">
      <c r="A382">
        <v>8434</v>
      </c>
      <c r="B382" t="s">
        <v>1426</v>
      </c>
      <c r="C382" t="s">
        <v>1427</v>
      </c>
      <c r="D382" t="s">
        <v>579</v>
      </c>
      <c r="E382" t="s">
        <v>50</v>
      </c>
      <c r="F382" t="str">
        <f>VLOOKUP(B382,[1]Articulos!$A$2:$C$16025,3,0)</f>
        <v>PT PP 6000 IMP RET</v>
      </c>
      <c r="G382" s="53">
        <f>VLOOKUP(B382,[1]Articulos!$A$2:$F$16025,4,0)</f>
        <v>4.8</v>
      </c>
      <c r="H382" s="28" t="str">
        <f>VLOOKUP(F382,'[5]Anexo Ventas mes a mes  2020'!B$5:G$58,6,0)</f>
        <v>Hot melt</v>
      </c>
      <c r="I382" s="28" t="s">
        <v>339</v>
      </c>
      <c r="J382" s="28">
        <v>107241397.06999999</v>
      </c>
      <c r="U382" s="31">
        <v>1541</v>
      </c>
      <c r="V382" s="28">
        <v>10540820.310000001</v>
      </c>
      <c r="W382" s="31">
        <v>3302</v>
      </c>
      <c r="X382" s="28">
        <v>22022200.27</v>
      </c>
      <c r="Y382" s="31">
        <v>5305</v>
      </c>
      <c r="Z382" s="28">
        <v>36613394.359999999</v>
      </c>
      <c r="AA382">
        <v>67</v>
      </c>
      <c r="AB382" s="28">
        <v>472997.94</v>
      </c>
      <c r="AC382" s="31">
        <v>5469</v>
      </c>
      <c r="AD382" s="28">
        <v>37591984.189999998</v>
      </c>
      <c r="AI382" s="27">
        <f t="shared" si="102"/>
        <v>0</v>
      </c>
      <c r="AJ382" s="27">
        <f t="shared" si="103"/>
        <v>0</v>
      </c>
      <c r="AK382" s="27">
        <f t="shared" si="104"/>
        <v>0</v>
      </c>
      <c r="AL382" s="27">
        <f t="shared" si="105"/>
        <v>0</v>
      </c>
      <c r="AM382" s="27">
        <f t="shared" si="106"/>
        <v>0</v>
      </c>
      <c r="AN382" s="27">
        <f t="shared" si="107"/>
        <v>7396.7999999999993</v>
      </c>
      <c r="AO382" s="27">
        <f t="shared" si="108"/>
        <v>15849.599999999999</v>
      </c>
      <c r="AP382" s="27">
        <f t="shared" si="109"/>
        <v>25464</v>
      </c>
      <c r="AQ382" s="27">
        <f t="shared" si="110"/>
        <v>321.59999999999997</v>
      </c>
      <c r="AR382" s="27">
        <f t="shared" si="111"/>
        <v>26251.200000000001</v>
      </c>
      <c r="AS382" s="27">
        <f t="shared" si="112"/>
        <v>0</v>
      </c>
      <c r="AT382" s="27">
        <f t="shared" si="113"/>
        <v>0</v>
      </c>
      <c r="AU382" s="29">
        <f t="shared" si="114"/>
        <v>75283.199999999997</v>
      </c>
      <c r="AV382" s="27"/>
      <c r="AW382" s="27"/>
      <c r="AX382" s="27"/>
      <c r="AY382" s="27"/>
      <c r="AZ382" s="27"/>
      <c r="BA382" s="27">
        <f>+V382/AN382</f>
        <v>1425.0514154769633</v>
      </c>
      <c r="BB382" s="27">
        <f t="shared" si="117"/>
        <v>1389.4483311881688</v>
      </c>
      <c r="BC382" s="27">
        <f>+Z382/AP382</f>
        <v>1437.8492915488532</v>
      </c>
      <c r="BD382" s="27">
        <f>+AB382/AQ382</f>
        <v>1470.7647388059704</v>
      </c>
      <c r="BE382" s="27">
        <f>+AD382/AR382</f>
        <v>1432.0101248704821</v>
      </c>
      <c r="BF382" s="27"/>
      <c r="BG382" s="27"/>
      <c r="BH382" s="27">
        <f t="shared" si="115"/>
        <v>1424.5063582578848</v>
      </c>
      <c r="BI382" s="22">
        <f t="shared" si="100"/>
        <v>107241397.06999999</v>
      </c>
      <c r="BJ382" s="22">
        <f t="shared" si="101"/>
        <v>75283.199999999997</v>
      </c>
    </row>
    <row r="383" spans="1:62" x14ac:dyDescent="0.25">
      <c r="A383">
        <v>8435</v>
      </c>
      <c r="B383" t="s">
        <v>1428</v>
      </c>
      <c r="C383" t="s">
        <v>1429</v>
      </c>
      <c r="D383" t="s">
        <v>579</v>
      </c>
      <c r="E383" t="s">
        <v>50</v>
      </c>
      <c r="F383" t="str">
        <f>VLOOKUP(B383,[1]Articulos!$A$2:$C$16025,3,0)</f>
        <v>PT PP 6000 IMP RET</v>
      </c>
      <c r="G383" s="53">
        <f>VLOOKUP(B383,[1]Articulos!$A$2:$F$16025,4,0)</f>
        <v>4.8</v>
      </c>
      <c r="H383" s="28" t="str">
        <f>VLOOKUP(F383,'[5]Anexo Ventas mes a mes  2020'!B$5:G$58,6,0)</f>
        <v>Hot melt</v>
      </c>
      <c r="I383" s="28" t="s">
        <v>339</v>
      </c>
      <c r="J383" s="28">
        <v>307117522.29000002</v>
      </c>
      <c r="U383" s="31">
        <v>10240</v>
      </c>
      <c r="V383" s="28">
        <v>69633194.909999996</v>
      </c>
      <c r="W383">
        <v>743</v>
      </c>
      <c r="X383" s="28">
        <v>4972691.01</v>
      </c>
      <c r="Y383" s="31">
        <v>16109</v>
      </c>
      <c r="Z383" s="28">
        <v>110539503.03</v>
      </c>
      <c r="AA383" s="31">
        <v>6216</v>
      </c>
      <c r="AB383" s="28">
        <v>41982631.020000003</v>
      </c>
      <c r="AC383" s="31">
        <v>5760</v>
      </c>
      <c r="AD383" s="28">
        <v>40355392.899999999</v>
      </c>
      <c r="AE383" s="31">
        <v>6030</v>
      </c>
      <c r="AF383" s="28">
        <v>39634109.420000002</v>
      </c>
      <c r="AI383" s="27">
        <f t="shared" si="102"/>
        <v>0</v>
      </c>
      <c r="AJ383" s="27">
        <f t="shared" si="103"/>
        <v>0</v>
      </c>
      <c r="AK383" s="27">
        <f t="shared" si="104"/>
        <v>0</v>
      </c>
      <c r="AL383" s="27">
        <f t="shared" si="105"/>
        <v>0</v>
      </c>
      <c r="AM383" s="27">
        <f t="shared" si="106"/>
        <v>0</v>
      </c>
      <c r="AN383" s="27">
        <f t="shared" si="107"/>
        <v>49152</v>
      </c>
      <c r="AO383" s="27">
        <f t="shared" si="108"/>
        <v>3566.4</v>
      </c>
      <c r="AP383" s="27">
        <f t="shared" si="109"/>
        <v>77323.199999999997</v>
      </c>
      <c r="AQ383" s="27">
        <f t="shared" si="110"/>
        <v>29836.799999999999</v>
      </c>
      <c r="AR383" s="27">
        <f t="shared" si="111"/>
        <v>27648</v>
      </c>
      <c r="AS383" s="27">
        <f t="shared" si="112"/>
        <v>28944</v>
      </c>
      <c r="AT383" s="27">
        <f t="shared" si="113"/>
        <v>0</v>
      </c>
      <c r="AU383" s="29">
        <f t="shared" si="114"/>
        <v>216470.39999999999</v>
      </c>
      <c r="AV383" s="27"/>
      <c r="AW383" s="27"/>
      <c r="AX383" s="27"/>
      <c r="AY383" s="27"/>
      <c r="AZ383" s="27"/>
      <c r="BA383" s="27">
        <f>+V383/AN383</f>
        <v>1416.6909771728515</v>
      </c>
      <c r="BB383" s="27">
        <f t="shared" si="117"/>
        <v>1394.3166806864065</v>
      </c>
      <c r="BC383" s="27">
        <f>+Z383/AP383</f>
        <v>1429.5774493295673</v>
      </c>
      <c r="BD383" s="27">
        <f>+AB383/AQ383</f>
        <v>1407.0755248552125</v>
      </c>
      <c r="BE383" s="27">
        <f>+AD383/AR383</f>
        <v>1459.6134584780093</v>
      </c>
      <c r="BF383" s="27">
        <f>+AF383/AS383</f>
        <v>1369.3376665284688</v>
      </c>
      <c r="BG383" s="27"/>
      <c r="BH383" s="27">
        <f t="shared" si="115"/>
        <v>1418.7506573185065</v>
      </c>
      <c r="BI383" s="22">
        <f t="shared" si="100"/>
        <v>307117522.29000002</v>
      </c>
      <c r="BJ383" s="22">
        <f t="shared" si="101"/>
        <v>216470.39999999999</v>
      </c>
    </row>
    <row r="384" spans="1:62" x14ac:dyDescent="0.25">
      <c r="A384">
        <v>8436</v>
      </c>
      <c r="B384" t="s">
        <v>1430</v>
      </c>
      <c r="C384" t="s">
        <v>1431</v>
      </c>
      <c r="D384" t="s">
        <v>579</v>
      </c>
      <c r="E384" t="s">
        <v>50</v>
      </c>
      <c r="F384" t="str">
        <f>VLOOKUP(B384,[1]Articulos!$A$2:$C$16025,3,0)</f>
        <v>PT PP 6000 IMP RET</v>
      </c>
      <c r="G384" s="53">
        <f>VLOOKUP(B384,[1]Articulos!$A$2:$F$16025,4,0)</f>
        <v>4.8</v>
      </c>
      <c r="H384" s="28" t="str">
        <f>VLOOKUP(F384,'[5]Anexo Ventas mes a mes  2020'!B$5:G$58,6,0)</f>
        <v>Hot melt</v>
      </c>
      <c r="I384" s="28" t="s">
        <v>339</v>
      </c>
      <c r="J384" s="28">
        <v>142750244.25999999</v>
      </c>
      <c r="U384" s="31">
        <v>4590</v>
      </c>
      <c r="V384" s="28">
        <v>31338184.879999999</v>
      </c>
      <c r="W384">
        <v>87</v>
      </c>
      <c r="X384" s="28">
        <v>575299.89</v>
      </c>
      <c r="Y384" s="31">
        <v>10754</v>
      </c>
      <c r="Z384" s="28">
        <v>73705644.230000004</v>
      </c>
      <c r="AA384">
        <v>8</v>
      </c>
      <c r="AB384" s="28">
        <v>56477.37</v>
      </c>
      <c r="AC384" s="31">
        <v>5392</v>
      </c>
      <c r="AD384" s="28">
        <v>37074637.890000001</v>
      </c>
      <c r="AI384" s="27">
        <f t="shared" si="102"/>
        <v>0</v>
      </c>
      <c r="AJ384" s="27">
        <f t="shared" si="103"/>
        <v>0</v>
      </c>
      <c r="AK384" s="27">
        <f t="shared" si="104"/>
        <v>0</v>
      </c>
      <c r="AL384" s="27">
        <f t="shared" si="105"/>
        <v>0</v>
      </c>
      <c r="AM384" s="27">
        <f t="shared" si="106"/>
        <v>0</v>
      </c>
      <c r="AN384" s="27">
        <f t="shared" si="107"/>
        <v>22032</v>
      </c>
      <c r="AO384" s="27">
        <f t="shared" si="108"/>
        <v>417.59999999999997</v>
      </c>
      <c r="AP384" s="27">
        <f t="shared" si="109"/>
        <v>51619.199999999997</v>
      </c>
      <c r="AQ384" s="27">
        <f t="shared" si="110"/>
        <v>38.4</v>
      </c>
      <c r="AR384" s="27">
        <f t="shared" si="111"/>
        <v>25881.599999999999</v>
      </c>
      <c r="AS384" s="27">
        <f t="shared" si="112"/>
        <v>0</v>
      </c>
      <c r="AT384" s="27">
        <f t="shared" si="113"/>
        <v>0</v>
      </c>
      <c r="AU384" s="29">
        <f t="shared" si="114"/>
        <v>99988.799999999988</v>
      </c>
      <c r="AV384" s="27"/>
      <c r="AW384" s="27"/>
      <c r="AX384" s="27"/>
      <c r="AY384" s="27"/>
      <c r="AZ384" s="27"/>
      <c r="BA384" s="27">
        <f>+V384/AN384</f>
        <v>1422.3940123456789</v>
      </c>
      <c r="BB384" s="27">
        <f t="shared" si="117"/>
        <v>1377.6338362068966</v>
      </c>
      <c r="BC384" s="27">
        <f>+Z384/AP384</f>
        <v>1427.8726564921581</v>
      </c>
      <c r="BD384" s="27">
        <f>+AB384/AQ384</f>
        <v>1470.7648437500002</v>
      </c>
      <c r="BE384" s="27">
        <f>+AD384/AR384</f>
        <v>1432.470863084199</v>
      </c>
      <c r="BF384" s="27"/>
      <c r="BG384" s="27"/>
      <c r="BH384" s="27">
        <f t="shared" si="115"/>
        <v>1427.6623407821676</v>
      </c>
      <c r="BI384" s="22">
        <f t="shared" si="100"/>
        <v>142750244.25999999</v>
      </c>
      <c r="BJ384" s="22">
        <f t="shared" si="101"/>
        <v>99988.799999999988</v>
      </c>
    </row>
    <row r="385" spans="1:62" x14ac:dyDescent="0.25">
      <c r="A385">
        <v>8437</v>
      </c>
      <c r="B385" t="s">
        <v>1432</v>
      </c>
      <c r="C385" t="s">
        <v>1433</v>
      </c>
      <c r="D385" t="s">
        <v>579</v>
      </c>
      <c r="E385" t="s">
        <v>50</v>
      </c>
      <c r="F385" t="str">
        <f>VLOOKUP(B385,[1]Articulos!$A$2:$C$16025,3,0)</f>
        <v>PT PP 6000 IMP RET</v>
      </c>
      <c r="G385" s="53">
        <f>VLOOKUP(B385,[1]Articulos!$A$2:$F$16025,4,0)</f>
        <v>4.8</v>
      </c>
      <c r="H385" s="28" t="str">
        <f>VLOOKUP(F385,'[5]Anexo Ventas mes a mes  2020'!B$5:G$58,6,0)</f>
        <v>Hot melt</v>
      </c>
      <c r="I385" s="28" t="s">
        <v>339</v>
      </c>
      <c r="J385" s="28">
        <v>196988222.65000001</v>
      </c>
      <c r="U385">
        <v>825</v>
      </c>
      <c r="V385" s="28">
        <v>5625309.6900000004</v>
      </c>
      <c r="W385" s="31">
        <v>3121</v>
      </c>
      <c r="X385" s="28">
        <v>20890379.710000001</v>
      </c>
      <c r="Y385" s="31">
        <v>16016</v>
      </c>
      <c r="Z385" s="28">
        <v>110243484.04000001</v>
      </c>
      <c r="AA385">
        <v>432</v>
      </c>
      <c r="AB385" s="28">
        <v>2920606.42</v>
      </c>
      <c r="AC385" s="31">
        <v>4050</v>
      </c>
      <c r="AD385" s="28">
        <v>28374885.629999999</v>
      </c>
      <c r="AE385" s="31">
        <v>4402</v>
      </c>
      <c r="AF385" s="28">
        <v>28933557.16</v>
      </c>
      <c r="AI385" s="27">
        <f t="shared" si="102"/>
        <v>0</v>
      </c>
      <c r="AJ385" s="27">
        <f t="shared" si="103"/>
        <v>0</v>
      </c>
      <c r="AK385" s="27">
        <f t="shared" si="104"/>
        <v>0</v>
      </c>
      <c r="AL385" s="27">
        <f t="shared" si="105"/>
        <v>0</v>
      </c>
      <c r="AM385" s="27">
        <f t="shared" si="106"/>
        <v>0</v>
      </c>
      <c r="AN385" s="27">
        <f t="shared" si="107"/>
        <v>3960</v>
      </c>
      <c r="AO385" s="27">
        <f t="shared" si="108"/>
        <v>14980.8</v>
      </c>
      <c r="AP385" s="27">
        <f t="shared" si="109"/>
        <v>76876.800000000003</v>
      </c>
      <c r="AQ385" s="27">
        <f t="shared" si="110"/>
        <v>2073.6</v>
      </c>
      <c r="AR385" s="27">
        <f t="shared" si="111"/>
        <v>19440</v>
      </c>
      <c r="AS385" s="27">
        <f t="shared" si="112"/>
        <v>21129.599999999999</v>
      </c>
      <c r="AT385" s="27">
        <f t="shared" si="113"/>
        <v>0</v>
      </c>
      <c r="AU385" s="29">
        <f t="shared" si="114"/>
        <v>138460.80000000002</v>
      </c>
      <c r="AV385" s="27"/>
      <c r="AW385" s="27"/>
      <c r="AX385" s="27"/>
      <c r="AY385" s="27"/>
      <c r="AZ385" s="27"/>
      <c r="BA385" s="27">
        <f>+V385/AN385</f>
        <v>1420.5327500000001</v>
      </c>
      <c r="BB385" s="27">
        <f t="shared" si="117"/>
        <v>1394.4769111128912</v>
      </c>
      <c r="BC385" s="27">
        <f>+Z385/AP385</f>
        <v>1434.0280037670664</v>
      </c>
      <c r="BD385" s="27">
        <f>+AB385/AQ385</f>
        <v>1408.4714602623458</v>
      </c>
      <c r="BE385" s="27">
        <f>+AD385/AR385</f>
        <v>1459.6134583333333</v>
      </c>
      <c r="BF385" s="27">
        <f>+AF385/AS385</f>
        <v>1369.3376665909436</v>
      </c>
      <c r="BG385" s="27"/>
      <c r="BH385" s="27">
        <f t="shared" si="115"/>
        <v>1422.7003068738588</v>
      </c>
      <c r="BI385" s="22">
        <f t="shared" si="100"/>
        <v>196988222.64999998</v>
      </c>
      <c r="BJ385" s="22">
        <f t="shared" si="101"/>
        <v>138460.80000000002</v>
      </c>
    </row>
    <row r="386" spans="1:62" x14ac:dyDescent="0.25">
      <c r="A386">
        <v>8438</v>
      </c>
      <c r="B386" t="s">
        <v>1434</v>
      </c>
      <c r="C386" t="s">
        <v>1435</v>
      </c>
      <c r="D386" t="s">
        <v>579</v>
      </c>
      <c r="E386" t="s">
        <v>50</v>
      </c>
      <c r="F386" t="str">
        <f>VLOOKUP(B386,[1]Articulos!$A$2:$C$16025,3,0)</f>
        <v>PT PP 6000 IMP RET</v>
      </c>
      <c r="G386" s="53">
        <f>VLOOKUP(B386,[1]Articulos!$A$2:$F$16025,4,0)</f>
        <v>4.8</v>
      </c>
      <c r="H386" s="28" t="str">
        <f>VLOOKUP(F386,'[5]Anexo Ventas mes a mes  2020'!B$5:G$58,6,0)</f>
        <v>Hot melt</v>
      </c>
      <c r="I386" s="28" t="s">
        <v>339</v>
      </c>
      <c r="J386" s="28">
        <v>29618492.809999999</v>
      </c>
      <c r="W386" s="31">
        <v>4403</v>
      </c>
      <c r="X386" s="28">
        <v>28941492.27</v>
      </c>
      <c r="AE386">
        <v>103</v>
      </c>
      <c r="AF386" s="28">
        <v>677000.54</v>
      </c>
      <c r="AI386" s="27">
        <f t="shared" si="102"/>
        <v>0</v>
      </c>
      <c r="AJ386" s="27">
        <f t="shared" si="103"/>
        <v>0</v>
      </c>
      <c r="AK386" s="27">
        <f t="shared" si="104"/>
        <v>0</v>
      </c>
      <c r="AL386" s="27">
        <f t="shared" si="105"/>
        <v>0</v>
      </c>
      <c r="AM386" s="27">
        <f t="shared" si="106"/>
        <v>0</v>
      </c>
      <c r="AN386" s="27">
        <f t="shared" si="107"/>
        <v>0</v>
      </c>
      <c r="AO386" s="27">
        <f t="shared" si="108"/>
        <v>21134.399999999998</v>
      </c>
      <c r="AP386" s="27">
        <f t="shared" si="109"/>
        <v>0</v>
      </c>
      <c r="AQ386" s="27">
        <f t="shared" si="110"/>
        <v>0</v>
      </c>
      <c r="AR386" s="27">
        <f t="shared" si="111"/>
        <v>0</v>
      </c>
      <c r="AS386" s="27">
        <f t="shared" si="112"/>
        <v>494.4</v>
      </c>
      <c r="AT386" s="27">
        <f t="shared" si="113"/>
        <v>0</v>
      </c>
      <c r="AU386" s="29">
        <f t="shared" si="114"/>
        <v>21628.799999999999</v>
      </c>
      <c r="AV386" s="27"/>
      <c r="AW386" s="27"/>
      <c r="AX386" s="27"/>
      <c r="AY386" s="27"/>
      <c r="AZ386" s="27"/>
      <c r="BA386" s="27"/>
      <c r="BB386" s="27">
        <f t="shared" si="117"/>
        <v>1369.4021249716104</v>
      </c>
      <c r="BC386" s="27"/>
      <c r="BD386" s="27"/>
      <c r="BE386" s="27"/>
      <c r="BF386" s="27">
        <f>+AF386/AS386</f>
        <v>1369.3376618122979</v>
      </c>
      <c r="BG386" s="27"/>
      <c r="BH386" s="27">
        <f t="shared" si="115"/>
        <v>1369.4006514462199</v>
      </c>
      <c r="BI386" s="22">
        <f t="shared" si="100"/>
        <v>29618492.809999999</v>
      </c>
      <c r="BJ386" s="22">
        <f t="shared" si="101"/>
        <v>21628.799999999999</v>
      </c>
    </row>
    <row r="387" spans="1:62" x14ac:dyDescent="0.25">
      <c r="A387">
        <v>8439</v>
      </c>
      <c r="B387" t="s">
        <v>1436</v>
      </c>
      <c r="C387" t="s">
        <v>1423</v>
      </c>
      <c r="D387" t="s">
        <v>579</v>
      </c>
      <c r="E387" t="s">
        <v>50</v>
      </c>
      <c r="F387" t="str">
        <f>VLOOKUP(B387,[1]Articulos!$A$2:$C$16025,3,0)</f>
        <v>PT PP 6000 IMP RET</v>
      </c>
      <c r="G387" s="53">
        <f>VLOOKUP(B387,[1]Articulos!$A$2:$F$16025,4,0)</f>
        <v>4.8</v>
      </c>
      <c r="H387" s="28" t="str">
        <f>VLOOKUP(F387,'[5]Anexo Ventas mes a mes  2020'!B$5:G$58,6,0)</f>
        <v>Hot melt</v>
      </c>
      <c r="I387" s="28" t="s">
        <v>339</v>
      </c>
      <c r="J387" s="28">
        <v>28225400.329999998</v>
      </c>
      <c r="W387" s="31">
        <v>4292</v>
      </c>
      <c r="X387" s="28">
        <v>28225400.329999998</v>
      </c>
      <c r="AI387" s="27">
        <f t="shared" si="102"/>
        <v>0</v>
      </c>
      <c r="AJ387" s="27">
        <f t="shared" si="103"/>
        <v>0</v>
      </c>
      <c r="AK387" s="27">
        <f t="shared" si="104"/>
        <v>0</v>
      </c>
      <c r="AL387" s="27">
        <f t="shared" si="105"/>
        <v>0</v>
      </c>
      <c r="AM387" s="27">
        <f t="shared" si="106"/>
        <v>0</v>
      </c>
      <c r="AN387" s="27">
        <f t="shared" si="107"/>
        <v>0</v>
      </c>
      <c r="AO387" s="27">
        <f t="shared" si="108"/>
        <v>20601.599999999999</v>
      </c>
      <c r="AP387" s="27">
        <f t="shared" si="109"/>
        <v>0</v>
      </c>
      <c r="AQ387" s="27">
        <f t="shared" si="110"/>
        <v>0</v>
      </c>
      <c r="AR387" s="27">
        <f t="shared" si="111"/>
        <v>0</v>
      </c>
      <c r="AS387" s="27">
        <f t="shared" si="112"/>
        <v>0</v>
      </c>
      <c r="AT387" s="27">
        <f t="shared" si="113"/>
        <v>0</v>
      </c>
      <c r="AU387" s="29">
        <f t="shared" si="114"/>
        <v>20601.599999999999</v>
      </c>
      <c r="AV387" s="27"/>
      <c r="AW387" s="27"/>
      <c r="AX387" s="27"/>
      <c r="AY387" s="27"/>
      <c r="AZ387" s="27"/>
      <c r="BA387" s="27"/>
      <c r="BB387" s="27">
        <f t="shared" si="117"/>
        <v>1370.0586522406027</v>
      </c>
      <c r="BC387" s="27"/>
      <c r="BD387" s="27"/>
      <c r="BE387" s="27"/>
      <c r="BF387" s="27"/>
      <c r="BG387" s="27"/>
      <c r="BH387" s="27">
        <f t="shared" si="115"/>
        <v>1370.0586522406027</v>
      </c>
      <c r="BI387" s="22">
        <f t="shared" si="100"/>
        <v>28225400.329999998</v>
      </c>
      <c r="BJ387" s="22">
        <f t="shared" si="101"/>
        <v>20601.599999999999</v>
      </c>
    </row>
    <row r="388" spans="1:62" x14ac:dyDescent="0.25">
      <c r="A388">
        <v>8440</v>
      </c>
      <c r="B388" t="s">
        <v>1437</v>
      </c>
      <c r="C388" t="s">
        <v>1423</v>
      </c>
      <c r="D388" t="s">
        <v>579</v>
      </c>
      <c r="E388" t="s">
        <v>50</v>
      </c>
      <c r="F388" t="str">
        <f>VLOOKUP(B388,[1]Articulos!$A$2:$C$16025,3,0)</f>
        <v>PT PP 6000 IMP RET</v>
      </c>
      <c r="G388" s="53">
        <f>VLOOKUP(B388,[1]Articulos!$A$2:$F$16025,4,0)</f>
        <v>4.8</v>
      </c>
      <c r="H388" s="28" t="str">
        <f>VLOOKUP(F388,'[5]Anexo Ventas mes a mes  2020'!B$5:G$58,6,0)</f>
        <v>Hot melt</v>
      </c>
      <c r="I388" s="28" t="s">
        <v>339</v>
      </c>
      <c r="J388" s="28">
        <v>25451546.300000001</v>
      </c>
      <c r="W388" s="31">
        <v>1516</v>
      </c>
      <c r="X388" s="28">
        <v>10151271.529999999</v>
      </c>
      <c r="Y388" s="31">
        <v>1526</v>
      </c>
      <c r="Z388" s="28">
        <v>10500754.59</v>
      </c>
      <c r="AA388">
        <v>711</v>
      </c>
      <c r="AB388" s="28">
        <v>4799520.18</v>
      </c>
      <c r="AI388" s="27">
        <f t="shared" si="102"/>
        <v>0</v>
      </c>
      <c r="AJ388" s="27">
        <f t="shared" si="103"/>
        <v>0</v>
      </c>
      <c r="AK388" s="27">
        <f t="shared" si="104"/>
        <v>0</v>
      </c>
      <c r="AL388" s="27">
        <f t="shared" si="105"/>
        <v>0</v>
      </c>
      <c r="AM388" s="27">
        <f t="shared" si="106"/>
        <v>0</v>
      </c>
      <c r="AN388" s="27">
        <f t="shared" si="107"/>
        <v>0</v>
      </c>
      <c r="AO388" s="27">
        <f t="shared" si="108"/>
        <v>7276.8</v>
      </c>
      <c r="AP388" s="27">
        <f t="shared" si="109"/>
        <v>7324.8</v>
      </c>
      <c r="AQ388" s="27">
        <f t="shared" si="110"/>
        <v>3412.7999999999997</v>
      </c>
      <c r="AR388" s="27">
        <f t="shared" si="111"/>
        <v>0</v>
      </c>
      <c r="AS388" s="27">
        <f t="shared" si="112"/>
        <v>0</v>
      </c>
      <c r="AT388" s="27">
        <f t="shared" si="113"/>
        <v>0</v>
      </c>
      <c r="AU388" s="29">
        <f t="shared" si="114"/>
        <v>18014.400000000001</v>
      </c>
      <c r="AV388" s="27"/>
      <c r="AW388" s="27"/>
      <c r="AX388" s="27"/>
      <c r="AY388" s="27"/>
      <c r="AZ388" s="27"/>
      <c r="BA388" s="27"/>
      <c r="BB388" s="27">
        <f t="shared" si="117"/>
        <v>1395.0186249450308</v>
      </c>
      <c r="BC388" s="27">
        <f>+Z388/AP388</f>
        <v>1433.5892570445608</v>
      </c>
      <c r="BD388" s="27">
        <f>+AB388/AQ388</f>
        <v>1406.3291666666667</v>
      </c>
      <c r="BE388" s="27"/>
      <c r="BF388" s="27"/>
      <c r="BG388" s="27"/>
      <c r="BH388" s="27">
        <f t="shared" si="115"/>
        <v>1412.8445188293808</v>
      </c>
      <c r="BI388" s="22">
        <f t="shared" ref="BI388:BI397" si="118">+R388+T388+V388+X388+Z388+AB388+AD388+AF388+AH388</f>
        <v>25451546.299999997</v>
      </c>
      <c r="BJ388" s="22">
        <f t="shared" ref="BJ388:BJ397" si="119">+SUM(AL388:AT388)</f>
        <v>18014.400000000001</v>
      </c>
    </row>
    <row r="389" spans="1:62" x14ac:dyDescent="0.25">
      <c r="A389">
        <v>8441</v>
      </c>
      <c r="B389" t="s">
        <v>1438</v>
      </c>
      <c r="C389" t="s">
        <v>1423</v>
      </c>
      <c r="D389" t="s">
        <v>579</v>
      </c>
      <c r="E389" t="s">
        <v>50</v>
      </c>
      <c r="F389" t="str">
        <f>VLOOKUP(B389,[1]Articulos!$A$2:$C$16025,3,0)</f>
        <v>PT PP 6000 IMP RET</v>
      </c>
      <c r="G389" s="53">
        <f>VLOOKUP(B389,[1]Articulos!$A$2:$F$16025,4,0)</f>
        <v>4.8</v>
      </c>
      <c r="H389" s="28" t="str">
        <f>VLOOKUP(F389,'[5]Anexo Ventas mes a mes  2020'!B$5:G$58,6,0)</f>
        <v>Hot melt</v>
      </c>
      <c r="I389" s="28" t="s">
        <v>339</v>
      </c>
      <c r="J389" s="28">
        <v>25648568.390000001</v>
      </c>
      <c r="W389" s="31">
        <v>1529</v>
      </c>
      <c r="X389" s="28">
        <v>10238320.689999999</v>
      </c>
      <c r="Y389" s="31">
        <v>1539</v>
      </c>
      <c r="Z389" s="28">
        <v>10590476.380000001</v>
      </c>
      <c r="AA389">
        <v>714</v>
      </c>
      <c r="AB389" s="28">
        <v>4819771.32</v>
      </c>
      <c r="AI389" s="27">
        <f t="shared" si="102"/>
        <v>0</v>
      </c>
      <c r="AJ389" s="27">
        <f t="shared" si="103"/>
        <v>0</v>
      </c>
      <c r="AK389" s="27">
        <f t="shared" si="104"/>
        <v>0</v>
      </c>
      <c r="AL389" s="27">
        <f t="shared" si="105"/>
        <v>0</v>
      </c>
      <c r="AM389" s="27">
        <f t="shared" si="106"/>
        <v>0</v>
      </c>
      <c r="AN389" s="27">
        <f t="shared" si="107"/>
        <v>0</v>
      </c>
      <c r="AO389" s="27">
        <f t="shared" si="108"/>
        <v>7339.2</v>
      </c>
      <c r="AP389" s="27">
        <f t="shared" si="109"/>
        <v>7387.2</v>
      </c>
      <c r="AQ389" s="27">
        <f t="shared" si="110"/>
        <v>3427.2</v>
      </c>
      <c r="AR389" s="27">
        <f t="shared" si="111"/>
        <v>0</v>
      </c>
      <c r="AS389" s="27">
        <f t="shared" si="112"/>
        <v>0</v>
      </c>
      <c r="AT389" s="27">
        <f t="shared" si="113"/>
        <v>0</v>
      </c>
      <c r="AU389" s="29">
        <f t="shared" si="114"/>
        <v>18153.599999999999</v>
      </c>
      <c r="AV389" s="27"/>
      <c r="AW389" s="27"/>
      <c r="AX389" s="27"/>
      <c r="AY389" s="27"/>
      <c r="AZ389" s="27"/>
      <c r="BA389" s="27"/>
      <c r="BB389" s="27">
        <f t="shared" si="117"/>
        <v>1395.0186246457379</v>
      </c>
      <c r="BC389" s="27">
        <f>+Z389/AP389</f>
        <v>1433.6252409573317</v>
      </c>
      <c r="BD389" s="27">
        <f>+AB389/AQ389</f>
        <v>1406.3291666666669</v>
      </c>
      <c r="BE389" s="27"/>
      <c r="BF389" s="27"/>
      <c r="BG389" s="27"/>
      <c r="BH389" s="27">
        <f t="shared" si="115"/>
        <v>1412.8640264190024</v>
      </c>
      <c r="BI389" s="22">
        <f t="shared" si="118"/>
        <v>25648568.390000001</v>
      </c>
      <c r="BJ389" s="22">
        <f t="shared" si="119"/>
        <v>18153.599999999999</v>
      </c>
    </row>
    <row r="390" spans="1:62" x14ac:dyDescent="0.25">
      <c r="A390">
        <v>8442</v>
      </c>
      <c r="B390" t="s">
        <v>1439</v>
      </c>
      <c r="C390" t="s">
        <v>1440</v>
      </c>
      <c r="D390" t="s">
        <v>579</v>
      </c>
      <c r="E390" t="s">
        <v>50</v>
      </c>
      <c r="F390" t="str">
        <f>VLOOKUP(B390,[1]Articulos!$A$2:$C$16025,3,0)</f>
        <v>PT PP 6000 IMP RET</v>
      </c>
      <c r="G390" s="53">
        <f>VLOOKUP(B390,[1]Articulos!$A$2:$F$16025,4,0)</f>
        <v>1.8</v>
      </c>
      <c r="H390" s="28" t="str">
        <f>VLOOKUP(F390,'[5]Anexo Ventas mes a mes  2020'!B$5:G$58,6,0)</f>
        <v>Hot melt</v>
      </c>
      <c r="I390" s="28" t="s">
        <v>339</v>
      </c>
      <c r="J390" s="28">
        <v>19369497.66</v>
      </c>
      <c r="S390" s="31">
        <v>3000</v>
      </c>
      <c r="T390" s="28">
        <v>6331816.8600000003</v>
      </c>
      <c r="U390" s="31">
        <v>6000</v>
      </c>
      <c r="V390" s="28">
        <v>13037680.800000001</v>
      </c>
      <c r="AI390" s="27">
        <f t="shared" si="102"/>
        <v>0</v>
      </c>
      <c r="AJ390" s="27">
        <f t="shared" si="103"/>
        <v>0</v>
      </c>
      <c r="AK390" s="27">
        <f t="shared" si="104"/>
        <v>0</v>
      </c>
      <c r="AL390" s="27">
        <f t="shared" si="105"/>
        <v>0</v>
      </c>
      <c r="AM390" s="27">
        <f t="shared" si="106"/>
        <v>5400</v>
      </c>
      <c r="AN390" s="27">
        <f t="shared" si="107"/>
        <v>10800</v>
      </c>
      <c r="AO390" s="27">
        <f t="shared" si="108"/>
        <v>0</v>
      </c>
      <c r="AP390" s="27">
        <f t="shared" si="109"/>
        <v>0</v>
      </c>
      <c r="AQ390" s="27">
        <f t="shared" si="110"/>
        <v>0</v>
      </c>
      <c r="AR390" s="27">
        <f t="shared" si="111"/>
        <v>0</v>
      </c>
      <c r="AS390" s="27">
        <f t="shared" si="112"/>
        <v>0</v>
      </c>
      <c r="AT390" s="27">
        <f t="shared" si="113"/>
        <v>0</v>
      </c>
      <c r="AU390" s="29">
        <f t="shared" si="114"/>
        <v>16200</v>
      </c>
      <c r="AV390" s="27"/>
      <c r="AW390" s="27"/>
      <c r="AX390" s="27"/>
      <c r="AY390" s="27"/>
      <c r="AZ390" s="27">
        <f>+T390/AM390</f>
        <v>1172.5586777777778</v>
      </c>
      <c r="BA390" s="27">
        <f>+V390/AN390</f>
        <v>1207.1926666666668</v>
      </c>
      <c r="BB390" s="27"/>
      <c r="BC390" s="27"/>
      <c r="BD390" s="27"/>
      <c r="BE390" s="27"/>
      <c r="BF390" s="27"/>
      <c r="BG390" s="27"/>
      <c r="BH390" s="27">
        <f t="shared" si="115"/>
        <v>1195.6480037037038</v>
      </c>
      <c r="BI390" s="22">
        <f t="shared" si="118"/>
        <v>19369497.66</v>
      </c>
      <c r="BJ390" s="22">
        <f t="shared" si="119"/>
        <v>16200</v>
      </c>
    </row>
    <row r="391" spans="1:62" x14ac:dyDescent="0.25">
      <c r="A391">
        <v>8444</v>
      </c>
      <c r="B391" t="s">
        <v>1441</v>
      </c>
      <c r="C391" t="s">
        <v>1442</v>
      </c>
      <c r="D391" t="s">
        <v>579</v>
      </c>
      <c r="E391" t="s">
        <v>50</v>
      </c>
      <c r="F391" t="str">
        <f>VLOOKUP(B391,[1]Articulos!$A$2:$C$16025,3,0)</f>
        <v>PT PP 6000 IMP RET</v>
      </c>
      <c r="G391" s="53">
        <f>VLOOKUP(B391,[1]Articulos!$A$2:$F$16025,4,0)</f>
        <v>9</v>
      </c>
      <c r="H391" s="28" t="str">
        <f>VLOOKUP(F391,'[5]Anexo Ventas mes a mes  2020'!B$5:G$58,6,0)</f>
        <v>Hot melt</v>
      </c>
      <c r="I391" s="28" t="s">
        <v>339</v>
      </c>
      <c r="J391" s="28">
        <v>15399156.689999999</v>
      </c>
      <c r="AA391" s="31">
        <v>1243</v>
      </c>
      <c r="AB391" s="28">
        <v>15399156.689999999</v>
      </c>
      <c r="AI391" s="27">
        <f t="shared" si="102"/>
        <v>0</v>
      </c>
      <c r="AJ391" s="27">
        <f t="shared" si="103"/>
        <v>0</v>
      </c>
      <c r="AK391" s="27">
        <f t="shared" si="104"/>
        <v>0</v>
      </c>
      <c r="AL391" s="27">
        <f t="shared" si="105"/>
        <v>0</v>
      </c>
      <c r="AM391" s="27">
        <f t="shared" si="106"/>
        <v>0</v>
      </c>
      <c r="AN391" s="27">
        <f t="shared" si="107"/>
        <v>0</v>
      </c>
      <c r="AO391" s="27">
        <f t="shared" si="108"/>
        <v>0</v>
      </c>
      <c r="AP391" s="27">
        <f t="shared" si="109"/>
        <v>0</v>
      </c>
      <c r="AQ391" s="27">
        <f t="shared" si="110"/>
        <v>11187</v>
      </c>
      <c r="AR391" s="27">
        <f t="shared" si="111"/>
        <v>0</v>
      </c>
      <c r="AS391" s="27">
        <f t="shared" si="112"/>
        <v>0</v>
      </c>
      <c r="AT391" s="27">
        <f t="shared" si="113"/>
        <v>0</v>
      </c>
      <c r="AU391" s="29">
        <f t="shared" si="114"/>
        <v>11187</v>
      </c>
      <c r="AV391" s="27"/>
      <c r="AW391" s="27"/>
      <c r="AX391" s="27"/>
      <c r="AY391" s="27"/>
      <c r="AZ391" s="27"/>
      <c r="BA391" s="27"/>
      <c r="BB391" s="27"/>
      <c r="BC391" s="27"/>
      <c r="BD391" s="27">
        <f>+AB391/AQ391</f>
        <v>1376.5224537409492</v>
      </c>
      <c r="BE391" s="27"/>
      <c r="BF391" s="27"/>
      <c r="BG391" s="27"/>
      <c r="BH391" s="27">
        <f t="shared" si="115"/>
        <v>1376.5224537409492</v>
      </c>
      <c r="BI391" s="22">
        <f t="shared" si="118"/>
        <v>15399156.689999999</v>
      </c>
      <c r="BJ391" s="22">
        <f t="shared" si="119"/>
        <v>11187</v>
      </c>
    </row>
    <row r="392" spans="1:62" x14ac:dyDescent="0.25">
      <c r="A392">
        <v>8445</v>
      </c>
      <c r="B392" t="s">
        <v>1443</v>
      </c>
      <c r="C392" t="s">
        <v>1442</v>
      </c>
      <c r="D392" t="s">
        <v>579</v>
      </c>
      <c r="E392" t="s">
        <v>50</v>
      </c>
      <c r="F392" t="str">
        <f>VLOOKUP(B392,[1]Articulos!$A$2:$C$16025,3,0)</f>
        <v>PT PP 6000 IMP RET</v>
      </c>
      <c r="G392" s="53">
        <f>VLOOKUP(B392,[1]Articulos!$A$2:$F$16025,4,0)</f>
        <v>9</v>
      </c>
      <c r="H392" s="28" t="str">
        <f>VLOOKUP(F392,'[5]Anexo Ventas mes a mes  2020'!B$5:G$58,6,0)</f>
        <v>Hot melt</v>
      </c>
      <c r="I392" s="28" t="s">
        <v>339</v>
      </c>
      <c r="J392" s="28">
        <v>6262227.6399999997</v>
      </c>
      <c r="AG392">
        <v>624</v>
      </c>
      <c r="AH392" s="28">
        <v>6262227.6399999997</v>
      </c>
      <c r="AI392" s="27">
        <f t="shared" si="102"/>
        <v>0</v>
      </c>
      <c r="AJ392" s="27">
        <f t="shared" si="103"/>
        <v>0</v>
      </c>
      <c r="AK392" s="27">
        <f t="shared" si="104"/>
        <v>0</v>
      </c>
      <c r="AL392" s="27">
        <f t="shared" si="105"/>
        <v>0</v>
      </c>
      <c r="AM392" s="27">
        <f t="shared" si="106"/>
        <v>0</v>
      </c>
      <c r="AN392" s="27">
        <f t="shared" si="107"/>
        <v>0</v>
      </c>
      <c r="AO392" s="27">
        <f t="shared" si="108"/>
        <v>0</v>
      </c>
      <c r="AP392" s="27">
        <f t="shared" si="109"/>
        <v>0</v>
      </c>
      <c r="AQ392" s="27">
        <f t="shared" si="110"/>
        <v>0</v>
      </c>
      <c r="AR392" s="27">
        <f t="shared" si="111"/>
        <v>0</v>
      </c>
      <c r="AS392" s="27">
        <f t="shared" si="112"/>
        <v>0</v>
      </c>
      <c r="AT392" s="27">
        <f t="shared" si="113"/>
        <v>5616</v>
      </c>
      <c r="AU392" s="29">
        <f t="shared" si="114"/>
        <v>5616</v>
      </c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>
        <f>+AH392/AT392</f>
        <v>1115.0690242165242</v>
      </c>
      <c r="BH392" s="27">
        <f t="shared" si="115"/>
        <v>1115.0690242165242</v>
      </c>
      <c r="BI392" s="22">
        <f t="shared" si="118"/>
        <v>6262227.6399999997</v>
      </c>
      <c r="BJ392" s="22">
        <f t="shared" si="119"/>
        <v>5616</v>
      </c>
    </row>
    <row r="393" spans="1:62" x14ac:dyDescent="0.25">
      <c r="A393">
        <v>8446</v>
      </c>
      <c r="B393" t="s">
        <v>1444</v>
      </c>
      <c r="C393" t="s">
        <v>1445</v>
      </c>
      <c r="D393" t="s">
        <v>679</v>
      </c>
      <c r="E393" t="s">
        <v>65</v>
      </c>
      <c r="F393" t="str">
        <f>VLOOKUP(B393,[1]Articulos!$A$2:$C$16025,3,0)</f>
        <v>PT PP 6000 IMP RET</v>
      </c>
      <c r="G393" s="53">
        <f>VLOOKUP(B393,[1]Articulos!$A$2:$F$16025,4,0)</f>
        <v>7.2</v>
      </c>
      <c r="H393" s="28" t="str">
        <f>VLOOKUP(F393,'[5]Anexo Ventas mes a mes  2020'!B$5:G$58,6,0)</f>
        <v>Hot melt</v>
      </c>
      <c r="I393" s="28" t="s">
        <v>339</v>
      </c>
      <c r="J393" s="28">
        <v>7912800</v>
      </c>
      <c r="AG393">
        <v>480</v>
      </c>
      <c r="AH393" s="28">
        <v>7912800</v>
      </c>
      <c r="AI393" s="27">
        <f t="shared" si="102"/>
        <v>0</v>
      </c>
      <c r="AJ393" s="27">
        <f t="shared" si="103"/>
        <v>0</v>
      </c>
      <c r="AK393" s="27">
        <f t="shared" si="104"/>
        <v>0</v>
      </c>
      <c r="AL393" s="27">
        <f t="shared" si="105"/>
        <v>0</v>
      </c>
      <c r="AM393" s="27">
        <f t="shared" si="106"/>
        <v>0</v>
      </c>
      <c r="AN393" s="27">
        <f t="shared" si="107"/>
        <v>0</v>
      </c>
      <c r="AO393" s="27">
        <f t="shared" si="108"/>
        <v>0</v>
      </c>
      <c r="AP393" s="27">
        <f t="shared" si="109"/>
        <v>0</v>
      </c>
      <c r="AQ393" s="27">
        <f t="shared" si="110"/>
        <v>0</v>
      </c>
      <c r="AR393" s="27">
        <f t="shared" si="111"/>
        <v>0</v>
      </c>
      <c r="AS393" s="27">
        <f t="shared" si="112"/>
        <v>0</v>
      </c>
      <c r="AT393" s="27">
        <f t="shared" si="113"/>
        <v>3456</v>
      </c>
      <c r="AU393" s="29">
        <f t="shared" si="114"/>
        <v>3456</v>
      </c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>
        <f>+AH393/AT393</f>
        <v>2289.5833333333335</v>
      </c>
      <c r="BH393" s="27">
        <f t="shared" si="115"/>
        <v>2289.5833333333335</v>
      </c>
      <c r="BI393" s="22">
        <f t="shared" si="118"/>
        <v>7912800</v>
      </c>
      <c r="BJ393" s="22">
        <f t="shared" si="119"/>
        <v>3456</v>
      </c>
    </row>
    <row r="394" spans="1:62" x14ac:dyDescent="0.25">
      <c r="A394">
        <v>8448</v>
      </c>
      <c r="B394" t="s">
        <v>1446</v>
      </c>
      <c r="C394" t="s">
        <v>1447</v>
      </c>
      <c r="D394" t="s">
        <v>579</v>
      </c>
      <c r="E394" t="s">
        <v>50</v>
      </c>
      <c r="F394" t="str">
        <f>VLOOKUP(B394,[1]Articulos!$A$2:$C$16025,3,0)</f>
        <v>PT PP 6000 IMP RET</v>
      </c>
      <c r="G394" s="53">
        <f>VLOOKUP(B394,[1]Articulos!$A$2:$F$16025,4,0)</f>
        <v>4.8</v>
      </c>
      <c r="H394" s="28" t="str">
        <f>VLOOKUP(F394,'[5]Anexo Ventas mes a mes  2020'!B$5:G$58,6,0)</f>
        <v>Hot melt</v>
      </c>
      <c r="I394" s="28" t="s">
        <v>339</v>
      </c>
      <c r="J394" s="28">
        <v>4811554.0199999996</v>
      </c>
      <c r="AC394" s="31">
        <v>1400</v>
      </c>
      <c r="AD394" s="28">
        <v>4811554.0199999996</v>
      </c>
      <c r="AI394" s="27">
        <f t="shared" si="102"/>
        <v>0</v>
      </c>
      <c r="AJ394" s="27">
        <f t="shared" si="103"/>
        <v>0</v>
      </c>
      <c r="AK394" s="27">
        <f t="shared" si="104"/>
        <v>0</v>
      </c>
      <c r="AL394" s="27">
        <f t="shared" si="105"/>
        <v>0</v>
      </c>
      <c r="AM394" s="27">
        <f t="shared" si="106"/>
        <v>0</v>
      </c>
      <c r="AN394" s="27">
        <f t="shared" si="107"/>
        <v>0</v>
      </c>
      <c r="AO394" s="27">
        <f t="shared" si="108"/>
        <v>0</v>
      </c>
      <c r="AP394" s="27">
        <f t="shared" si="109"/>
        <v>0</v>
      </c>
      <c r="AQ394" s="27">
        <f t="shared" si="110"/>
        <v>0</v>
      </c>
      <c r="AR394" s="27">
        <f t="shared" si="111"/>
        <v>6720</v>
      </c>
      <c r="AS394" s="27">
        <f t="shared" si="112"/>
        <v>0</v>
      </c>
      <c r="AT394" s="27">
        <f t="shared" si="113"/>
        <v>0</v>
      </c>
      <c r="AU394" s="29">
        <f t="shared" si="114"/>
        <v>6720</v>
      </c>
      <c r="AV394" s="27"/>
      <c r="AW394" s="27"/>
      <c r="AX394" s="27"/>
      <c r="AY394" s="27"/>
      <c r="AZ394" s="27"/>
      <c r="BA394" s="27"/>
      <c r="BB394" s="27"/>
      <c r="BC394" s="27"/>
      <c r="BD394" s="27"/>
      <c r="BE394" s="27">
        <f>+AD394/AR394</f>
        <v>716.00506249999989</v>
      </c>
      <c r="BF394" s="27"/>
      <c r="BG394" s="27"/>
      <c r="BH394" s="27">
        <f t="shared" si="115"/>
        <v>716.00506249999989</v>
      </c>
      <c r="BI394" s="22">
        <f t="shared" si="118"/>
        <v>4811554.0199999996</v>
      </c>
      <c r="BJ394" s="22">
        <f t="shared" si="119"/>
        <v>6720</v>
      </c>
    </row>
    <row r="395" spans="1:62" x14ac:dyDescent="0.25">
      <c r="A395">
        <v>8449</v>
      </c>
      <c r="B395" t="s">
        <v>1448</v>
      </c>
      <c r="C395" t="s">
        <v>1449</v>
      </c>
      <c r="D395" t="s">
        <v>549</v>
      </c>
      <c r="E395" t="s">
        <v>89</v>
      </c>
      <c r="F395" t="s">
        <v>1335</v>
      </c>
      <c r="G395" s="53">
        <f>VLOOKUP(B395,[1]Articulos!$A$2:$F$16025,4,0)</f>
        <v>1.2</v>
      </c>
      <c r="H395" s="28" t="s">
        <v>1217</v>
      </c>
      <c r="I395" s="28" t="s">
        <v>339</v>
      </c>
      <c r="J395" s="28">
        <v>1781568</v>
      </c>
      <c r="AC395">
        <v>576</v>
      </c>
      <c r="AD395" s="28">
        <v>1187712</v>
      </c>
      <c r="AE395">
        <v>288</v>
      </c>
      <c r="AF395" s="28">
        <v>593856</v>
      </c>
      <c r="AI395" s="27">
        <f t="shared" si="102"/>
        <v>0</v>
      </c>
      <c r="AJ395" s="27">
        <f t="shared" si="103"/>
        <v>0</v>
      </c>
      <c r="AK395" s="27">
        <f t="shared" si="104"/>
        <v>0</v>
      </c>
      <c r="AL395" s="27">
        <f t="shared" si="105"/>
        <v>0</v>
      </c>
      <c r="AM395" s="27">
        <f t="shared" si="106"/>
        <v>0</v>
      </c>
      <c r="AN395" s="27">
        <f t="shared" si="107"/>
        <v>0</v>
      </c>
      <c r="AO395" s="27">
        <f t="shared" si="108"/>
        <v>0</v>
      </c>
      <c r="AP395" s="27">
        <f t="shared" si="109"/>
        <v>0</v>
      </c>
      <c r="AQ395" s="27">
        <f t="shared" si="110"/>
        <v>0</v>
      </c>
      <c r="AR395" s="27">
        <f t="shared" si="111"/>
        <v>691.19999999999993</v>
      </c>
      <c r="AS395" s="27">
        <f t="shared" si="112"/>
        <v>345.59999999999997</v>
      </c>
      <c r="AT395" s="27">
        <f t="shared" si="113"/>
        <v>0</v>
      </c>
      <c r="AU395" s="29">
        <f t="shared" si="114"/>
        <v>1036.8</v>
      </c>
      <c r="AV395" s="27"/>
      <c r="AW395" s="27"/>
      <c r="AX395" s="27"/>
      <c r="AY395" s="27"/>
      <c r="AZ395" s="27"/>
      <c r="BA395" s="27"/>
      <c r="BB395" s="27"/>
      <c r="BC395" s="27"/>
      <c r="BD395" s="27"/>
      <c r="BE395" s="27">
        <f>+AD395/AR395</f>
        <v>1718.3333333333335</v>
      </c>
      <c r="BF395" s="27">
        <f>+AF395/AS395</f>
        <v>1718.3333333333335</v>
      </c>
      <c r="BG395" s="27"/>
      <c r="BH395" s="27">
        <f t="shared" si="115"/>
        <v>1718.3333333333335</v>
      </c>
      <c r="BI395" s="22">
        <f t="shared" si="118"/>
        <v>1781568</v>
      </c>
      <c r="BJ395" s="22">
        <f t="shared" si="119"/>
        <v>1036.8</v>
      </c>
    </row>
    <row r="396" spans="1:62" hidden="1" x14ac:dyDescent="0.25">
      <c r="G396" s="28"/>
      <c r="L396" s="22">
        <f>SUBTOTAL(9,L3:L395)</f>
        <v>563092122.34000015</v>
      </c>
      <c r="N396" s="22">
        <f>SUBTOTAL(9,N3:N395)</f>
        <v>714270313.11999989</v>
      </c>
      <c r="AV396"/>
      <c r="AW396"/>
      <c r="AX396"/>
      <c r="AY396"/>
      <c r="AZ396"/>
      <c r="BA396"/>
      <c r="BB396"/>
      <c r="BC396"/>
      <c r="BD396"/>
      <c r="BE396"/>
      <c r="BF396"/>
      <c r="BG396"/>
      <c r="BI396" s="22">
        <f t="shared" si="118"/>
        <v>0</v>
      </c>
      <c r="BJ396" s="22">
        <f t="shared" si="119"/>
        <v>0</v>
      </c>
    </row>
    <row r="397" spans="1:62" hidden="1" x14ac:dyDescent="0.25">
      <c r="G397" s="28"/>
      <c r="L397" s="59">
        <f>+L396-'[5]Anexo Ventas mes a mes  2020'!$D$72</f>
        <v>-32300442.419999838</v>
      </c>
      <c r="AV397"/>
      <c r="AW397"/>
      <c r="AX397"/>
      <c r="AY397"/>
      <c r="AZ397"/>
      <c r="BA397"/>
      <c r="BB397"/>
      <c r="BC397"/>
      <c r="BD397"/>
      <c r="BE397"/>
      <c r="BF397"/>
      <c r="BG397"/>
      <c r="BI397" s="22">
        <f t="shared" si="118"/>
        <v>0</v>
      </c>
      <c r="BJ397" s="22">
        <f t="shared" si="119"/>
        <v>0</v>
      </c>
    </row>
    <row r="398" spans="1:62" x14ac:dyDescent="0.25">
      <c r="L398" s="69">
        <f>SUBTOTAL(9,L3:L395)</f>
        <v>563092122.34000015</v>
      </c>
      <c r="N398" s="69">
        <f>SUBTOTAL(9,N3:N395)</f>
        <v>714270313.11999989</v>
      </c>
      <c r="P398" s="69">
        <f>SUBTOTAL(9,P3:P395)</f>
        <v>355598321.67000008</v>
      </c>
      <c r="R398" s="69">
        <f>SUBTOTAL(9,R3:R395)</f>
        <v>225349615.09</v>
      </c>
      <c r="T398" s="69">
        <f>SUBTOTAL(9,T3:T395)</f>
        <v>579054240.79999995</v>
      </c>
      <c r="V398" s="69">
        <f>SUBTOTAL(9,V3:V395)</f>
        <v>291555205.70000005</v>
      </c>
      <c r="X398" s="69">
        <f>SUBTOTAL(9,X3:X395)</f>
        <v>683118071.65999997</v>
      </c>
      <c r="Z398" s="69">
        <f>SUBTOTAL(9,Z3:Z395)</f>
        <v>640572827.36000001</v>
      </c>
      <c r="AB398" s="69">
        <f>SUBTOTAL(9,AB3:AB395)</f>
        <v>584487956.47000003</v>
      </c>
      <c r="AD398" s="69">
        <f>SUBTOTAL(9,AD3:AD395)</f>
        <v>475315439.58999991</v>
      </c>
      <c r="AF398" s="69">
        <f>SUBTOTAL(9,AF3:AF395)</f>
        <v>341870591.10000008</v>
      </c>
      <c r="AH398" s="69">
        <f>SUBTOTAL(9,AH3:AH395)</f>
        <v>308695792.94999993</v>
      </c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</row>
  </sheetData>
  <autoFilter ref="A2:BH397">
    <filterColumn colId="8">
      <filters>
        <filter val="No es Adhesivo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ECFF"/>
  </sheetPr>
  <dimension ref="A1:F59"/>
  <sheetViews>
    <sheetView workbookViewId="0">
      <pane xSplit="1" ySplit="4" topLeftCell="B47" activePane="bottomRight" state="frozen"/>
      <selection activeCell="A37" sqref="A37"/>
      <selection pane="topRight" activeCell="A37" sqref="A37"/>
      <selection pane="bottomLeft" activeCell="A37" sqref="A37"/>
      <selection pane="bottomRight" activeCell="B59" sqref="B59"/>
    </sheetView>
  </sheetViews>
  <sheetFormatPr baseColWidth="10" defaultRowHeight="15" x14ac:dyDescent="0.25"/>
  <cols>
    <col min="1" max="1" width="75.85546875" bestFit="1" customWidth="1"/>
    <col min="2" max="2" width="18.85546875" bestFit="1" customWidth="1"/>
    <col min="3" max="3" width="39.140625" bestFit="1" customWidth="1"/>
    <col min="4" max="4" width="34" bestFit="1" customWidth="1"/>
    <col min="5" max="5" width="41" bestFit="1" customWidth="1"/>
    <col min="6" max="6" width="34" bestFit="1" customWidth="1"/>
  </cols>
  <sheetData>
    <row r="1" spans="1:6" x14ac:dyDescent="0.25">
      <c r="A1" s="34" t="s">
        <v>1450</v>
      </c>
      <c r="B1" s="34" t="s">
        <v>339</v>
      </c>
    </row>
    <row r="3" spans="1:6" x14ac:dyDescent="0.25">
      <c r="A3" s="35"/>
      <c r="B3" s="35" t="s">
        <v>801</v>
      </c>
      <c r="C3" s="36"/>
      <c r="D3" s="36"/>
      <c r="E3" s="36"/>
      <c r="F3" s="37"/>
    </row>
    <row r="4" spans="1:6" x14ac:dyDescent="0.25">
      <c r="A4" s="35" t="s">
        <v>49</v>
      </c>
      <c r="B4" s="35" t="s">
        <v>230</v>
      </c>
      <c r="C4" s="38" t="s">
        <v>1451</v>
      </c>
      <c r="D4" s="38" t="s">
        <v>1452</v>
      </c>
      <c r="E4" s="38" t="s">
        <v>1453</v>
      </c>
      <c r="F4" s="39" t="s">
        <v>1454</v>
      </c>
    </row>
    <row r="5" spans="1:6" x14ac:dyDescent="0.25">
      <c r="A5" s="35" t="s">
        <v>1455</v>
      </c>
      <c r="B5" s="40">
        <v>659038400.77999985</v>
      </c>
      <c r="C5" s="41">
        <v>187686870.59999996</v>
      </c>
      <c r="D5" s="41">
        <v>136727.4</v>
      </c>
      <c r="E5" s="41">
        <v>471351530.18000007</v>
      </c>
      <c r="F5" s="42">
        <v>400871.04000000004</v>
      </c>
    </row>
    <row r="6" spans="1:6" x14ac:dyDescent="0.25">
      <c r="A6" s="43" t="s">
        <v>1456</v>
      </c>
      <c r="B6" s="44">
        <v>93319913.99000001</v>
      </c>
      <c r="C6" s="24">
        <v>67060434.060000002</v>
      </c>
      <c r="D6" s="24">
        <v>59473.56</v>
      </c>
      <c r="E6" s="24">
        <v>26259479.929999996</v>
      </c>
      <c r="F6" s="45">
        <v>22935.54</v>
      </c>
    </row>
    <row r="7" spans="1:6" x14ac:dyDescent="0.25">
      <c r="A7" s="43" t="s">
        <v>73</v>
      </c>
      <c r="B7" s="44">
        <v>56503259</v>
      </c>
      <c r="C7" s="24">
        <v>40298606</v>
      </c>
      <c r="D7" s="24">
        <v>13987.8</v>
      </c>
      <c r="E7" s="24">
        <v>16204653</v>
      </c>
      <c r="F7" s="45">
        <v>5729.4</v>
      </c>
    </row>
    <row r="8" spans="1:6" x14ac:dyDescent="0.25">
      <c r="A8" s="43" t="s">
        <v>53</v>
      </c>
      <c r="B8" s="44">
        <v>49277580</v>
      </c>
      <c r="C8" s="24"/>
      <c r="D8" s="24">
        <v>0</v>
      </c>
      <c r="E8" s="24">
        <v>49277580</v>
      </c>
      <c r="F8" s="45">
        <v>34416</v>
      </c>
    </row>
    <row r="9" spans="1:6" x14ac:dyDescent="0.25">
      <c r="A9" s="43" t="s">
        <v>58</v>
      </c>
      <c r="B9" s="44">
        <v>40411332.960000001</v>
      </c>
      <c r="C9" s="24">
        <v>40411332.960000001</v>
      </c>
      <c r="D9" s="24">
        <v>31393.08</v>
      </c>
      <c r="E9" s="24"/>
      <c r="F9" s="45">
        <v>0</v>
      </c>
    </row>
    <row r="10" spans="1:6" x14ac:dyDescent="0.25">
      <c r="A10" s="43" t="s">
        <v>61</v>
      </c>
      <c r="B10" s="44">
        <v>22798560</v>
      </c>
      <c r="C10" s="24">
        <v>22798560</v>
      </c>
      <c r="D10" s="24">
        <v>6912</v>
      </c>
      <c r="E10" s="24"/>
      <c r="F10" s="45">
        <v>0</v>
      </c>
    </row>
    <row r="11" spans="1:6" x14ac:dyDescent="0.25">
      <c r="A11" s="43" t="s">
        <v>159</v>
      </c>
      <c r="B11" s="44">
        <v>20680016</v>
      </c>
      <c r="C11" s="24">
        <v>20680016</v>
      </c>
      <c r="D11" s="24">
        <v>14616</v>
      </c>
      <c r="E11" s="24"/>
      <c r="F11" s="45">
        <v>0</v>
      </c>
    </row>
    <row r="12" spans="1:6" x14ac:dyDescent="0.25">
      <c r="A12" s="43" t="s">
        <v>54</v>
      </c>
      <c r="B12" s="44">
        <v>18431280</v>
      </c>
      <c r="C12" s="24">
        <v>5266080</v>
      </c>
      <c r="D12" s="24">
        <v>3456</v>
      </c>
      <c r="E12" s="24">
        <v>13165200</v>
      </c>
      <c r="F12" s="45">
        <v>8640</v>
      </c>
    </row>
    <row r="13" spans="1:6" x14ac:dyDescent="0.25">
      <c r="A13" s="43" t="s">
        <v>63</v>
      </c>
      <c r="B13" s="44">
        <v>11851296.48</v>
      </c>
      <c r="C13" s="24"/>
      <c r="D13" s="24">
        <v>0</v>
      </c>
      <c r="E13" s="24">
        <v>11851296.48</v>
      </c>
      <c r="F13" s="45">
        <v>7084.8</v>
      </c>
    </row>
    <row r="14" spans="1:6" x14ac:dyDescent="0.25">
      <c r="A14" s="43" t="s">
        <v>56</v>
      </c>
      <c r="B14" s="44">
        <v>11285236.5</v>
      </c>
      <c r="C14" s="24"/>
      <c r="D14" s="24">
        <v>0</v>
      </c>
      <c r="E14" s="24">
        <v>11285236.5</v>
      </c>
      <c r="F14" s="45">
        <v>10800</v>
      </c>
    </row>
    <row r="15" spans="1:6" x14ac:dyDescent="0.25">
      <c r="A15" s="43" t="s">
        <v>69</v>
      </c>
      <c r="B15" s="44">
        <v>9925821.5700000003</v>
      </c>
      <c r="C15" s="24"/>
      <c r="D15" s="24">
        <v>0</v>
      </c>
      <c r="E15" s="24">
        <v>9925821.5700000003</v>
      </c>
      <c r="F15" s="45">
        <v>5951.232</v>
      </c>
    </row>
    <row r="16" spans="1:6" x14ac:dyDescent="0.25">
      <c r="A16" s="43" t="s">
        <v>65</v>
      </c>
      <c r="B16" s="44">
        <v>7632555</v>
      </c>
      <c r="C16" s="24"/>
      <c r="D16" s="24">
        <v>0</v>
      </c>
      <c r="E16" s="24">
        <v>7632555</v>
      </c>
      <c r="F16" s="45">
        <v>3333.6</v>
      </c>
    </row>
    <row r="17" spans="1:6" x14ac:dyDescent="0.25">
      <c r="A17" s="43" t="s">
        <v>66</v>
      </c>
      <c r="B17" s="44">
        <v>6476544</v>
      </c>
      <c r="C17" s="24">
        <v>6476544</v>
      </c>
      <c r="D17" s="24">
        <v>4147.2</v>
      </c>
      <c r="E17" s="24"/>
      <c r="F17" s="45">
        <v>0</v>
      </c>
    </row>
    <row r="18" spans="1:6" x14ac:dyDescent="0.25">
      <c r="A18" s="43" t="s">
        <v>71</v>
      </c>
      <c r="B18" s="44">
        <v>5266560</v>
      </c>
      <c r="C18" s="24">
        <v>5266560</v>
      </c>
      <c r="D18" s="24">
        <v>3456</v>
      </c>
      <c r="E18" s="24"/>
      <c r="F18" s="45">
        <v>0</v>
      </c>
    </row>
    <row r="19" spans="1:6" x14ac:dyDescent="0.25">
      <c r="A19" s="43" t="s">
        <v>252</v>
      </c>
      <c r="B19" s="44">
        <v>4044726.05</v>
      </c>
      <c r="C19" s="24">
        <v>4044726.05</v>
      </c>
      <c r="D19" s="24">
        <v>3840</v>
      </c>
      <c r="E19" s="24"/>
      <c r="F19" s="45">
        <v>0</v>
      </c>
    </row>
    <row r="20" spans="1:6" x14ac:dyDescent="0.25">
      <c r="A20" s="43" t="s">
        <v>160</v>
      </c>
      <c r="B20" s="44">
        <v>3565520</v>
      </c>
      <c r="C20" s="24">
        <v>3565520</v>
      </c>
      <c r="D20" s="24">
        <v>2520</v>
      </c>
      <c r="E20" s="24"/>
      <c r="F20" s="45">
        <v>0</v>
      </c>
    </row>
    <row r="21" spans="1:6" x14ac:dyDescent="0.25">
      <c r="A21" s="43" t="s">
        <v>70</v>
      </c>
      <c r="B21" s="44">
        <v>3303740</v>
      </c>
      <c r="C21" s="24">
        <v>-1060</v>
      </c>
      <c r="D21" s="24">
        <v>-0.28195999999999999</v>
      </c>
      <c r="E21" s="24">
        <v>3304800</v>
      </c>
      <c r="F21" s="45">
        <v>879.07680000000005</v>
      </c>
    </row>
    <row r="22" spans="1:6" x14ac:dyDescent="0.25">
      <c r="A22" s="43" t="s">
        <v>89</v>
      </c>
      <c r="B22" s="44">
        <v>3237120</v>
      </c>
      <c r="C22" s="24">
        <v>3237120</v>
      </c>
      <c r="D22" s="24">
        <v>1728</v>
      </c>
      <c r="E22" s="24"/>
      <c r="F22" s="45">
        <v>0</v>
      </c>
    </row>
    <row r="23" spans="1:6" x14ac:dyDescent="0.25">
      <c r="A23" s="43" t="s">
        <v>72</v>
      </c>
      <c r="B23" s="44">
        <v>3024000</v>
      </c>
      <c r="C23" s="24"/>
      <c r="D23" s="24">
        <v>0</v>
      </c>
      <c r="E23" s="24">
        <v>3024000</v>
      </c>
      <c r="F23" s="45">
        <v>1382.3999999999999</v>
      </c>
    </row>
    <row r="24" spans="1:6" x14ac:dyDescent="0.25">
      <c r="A24" s="43" t="s">
        <v>96</v>
      </c>
      <c r="B24" s="44">
        <v>1681000</v>
      </c>
      <c r="C24" s="24"/>
      <c r="D24" s="24">
        <v>0</v>
      </c>
      <c r="E24" s="24">
        <v>1681000</v>
      </c>
      <c r="F24" s="45">
        <v>480</v>
      </c>
    </row>
    <row r="25" spans="1:6" x14ac:dyDescent="0.25">
      <c r="A25" s="43" t="s">
        <v>92</v>
      </c>
      <c r="B25" s="44">
        <v>1539648</v>
      </c>
      <c r="C25" s="24">
        <v>419904</v>
      </c>
      <c r="D25" s="24">
        <v>259.2</v>
      </c>
      <c r="E25" s="24">
        <v>1119744</v>
      </c>
      <c r="F25" s="45">
        <v>691.19999999999993</v>
      </c>
    </row>
    <row r="26" spans="1:6" x14ac:dyDescent="0.25">
      <c r="A26" s="43" t="s">
        <v>97</v>
      </c>
      <c r="B26" s="44">
        <v>1485440</v>
      </c>
      <c r="C26" s="24">
        <v>1485440</v>
      </c>
      <c r="D26" s="24">
        <v>192</v>
      </c>
      <c r="E26" s="24"/>
      <c r="F26" s="45">
        <v>0</v>
      </c>
    </row>
    <row r="27" spans="1:6" x14ac:dyDescent="0.25">
      <c r="A27" s="43" t="s">
        <v>161</v>
      </c>
      <c r="B27" s="44">
        <v>1426208</v>
      </c>
      <c r="C27" s="24">
        <v>1426208</v>
      </c>
      <c r="D27" s="24">
        <v>1008</v>
      </c>
      <c r="E27" s="24"/>
      <c r="F27" s="45">
        <v>0</v>
      </c>
    </row>
    <row r="28" spans="1:6" x14ac:dyDescent="0.25">
      <c r="A28" s="43" t="s">
        <v>98</v>
      </c>
      <c r="B28" s="44">
        <v>1292550</v>
      </c>
      <c r="C28" s="24"/>
      <c r="D28" s="24">
        <v>0</v>
      </c>
      <c r="E28" s="24">
        <v>1292550</v>
      </c>
      <c r="F28" s="45">
        <v>377.99999999999994</v>
      </c>
    </row>
    <row r="29" spans="1:6" x14ac:dyDescent="0.25">
      <c r="A29" s="43" t="s">
        <v>33</v>
      </c>
      <c r="B29" s="44">
        <v>1289520</v>
      </c>
      <c r="C29" s="24">
        <v>429840</v>
      </c>
      <c r="D29" s="24">
        <v>259.2</v>
      </c>
      <c r="E29" s="24">
        <v>859680</v>
      </c>
      <c r="F29" s="45">
        <v>518.4</v>
      </c>
    </row>
    <row r="30" spans="1:6" x14ac:dyDescent="0.25">
      <c r="A30" s="43" t="s">
        <v>81</v>
      </c>
      <c r="B30" s="44">
        <v>788256</v>
      </c>
      <c r="C30" s="24"/>
      <c r="D30" s="24">
        <v>0</v>
      </c>
      <c r="E30" s="24">
        <v>788256</v>
      </c>
      <c r="F30" s="45">
        <v>604.79999999999995</v>
      </c>
    </row>
    <row r="31" spans="1:6" x14ac:dyDescent="0.25">
      <c r="A31" s="43" t="s">
        <v>108</v>
      </c>
      <c r="B31" s="44">
        <v>718200</v>
      </c>
      <c r="C31" s="24"/>
      <c r="D31" s="24">
        <v>0</v>
      </c>
      <c r="E31" s="24">
        <v>718200</v>
      </c>
      <c r="F31" s="45">
        <v>175</v>
      </c>
    </row>
    <row r="32" spans="1:6" x14ac:dyDescent="0.25">
      <c r="A32" s="43" t="s">
        <v>163</v>
      </c>
      <c r="B32" s="44">
        <v>702072</v>
      </c>
      <c r="C32" s="24">
        <v>186264</v>
      </c>
      <c r="D32" s="24">
        <v>93.6</v>
      </c>
      <c r="E32" s="24">
        <v>515808</v>
      </c>
      <c r="F32" s="45">
        <v>259.2</v>
      </c>
    </row>
    <row r="33" spans="1:6" x14ac:dyDescent="0.25">
      <c r="A33" s="43" t="s">
        <v>83</v>
      </c>
      <c r="B33" s="44">
        <v>699840</v>
      </c>
      <c r="C33" s="24">
        <v>699840</v>
      </c>
      <c r="D33" s="24">
        <v>518.4</v>
      </c>
      <c r="E33" s="24"/>
      <c r="F33" s="45">
        <v>0</v>
      </c>
    </row>
    <row r="34" spans="1:6" x14ac:dyDescent="0.25">
      <c r="A34" s="43" t="s">
        <v>171</v>
      </c>
      <c r="B34" s="44">
        <v>683136</v>
      </c>
      <c r="C34" s="24">
        <v>341568</v>
      </c>
      <c r="D34" s="24">
        <v>172.79999999999998</v>
      </c>
      <c r="E34" s="24">
        <v>341568</v>
      </c>
      <c r="F34" s="45">
        <v>172.79999999999998</v>
      </c>
    </row>
    <row r="35" spans="1:6" x14ac:dyDescent="0.25">
      <c r="A35" s="43" t="s">
        <v>251</v>
      </c>
      <c r="B35" s="44">
        <v>591192</v>
      </c>
      <c r="C35" s="24"/>
      <c r="D35" s="24">
        <v>0</v>
      </c>
      <c r="E35" s="24">
        <v>591192</v>
      </c>
      <c r="F35" s="45">
        <v>345.59999999999997</v>
      </c>
    </row>
    <row r="36" spans="1:6" x14ac:dyDescent="0.25">
      <c r="A36" s="43" t="s">
        <v>175</v>
      </c>
      <c r="B36" s="44">
        <v>555120</v>
      </c>
      <c r="C36" s="24">
        <v>185040</v>
      </c>
      <c r="D36" s="24">
        <v>86.399999999999991</v>
      </c>
      <c r="E36" s="24">
        <v>370080</v>
      </c>
      <c r="F36" s="45">
        <v>172.79999999999998</v>
      </c>
    </row>
    <row r="37" spans="1:6" x14ac:dyDescent="0.25">
      <c r="A37" s="43" t="s">
        <v>105</v>
      </c>
      <c r="B37" s="44">
        <v>472608</v>
      </c>
      <c r="C37" s="24"/>
      <c r="D37" s="24">
        <v>0</v>
      </c>
      <c r="E37" s="24">
        <v>472608</v>
      </c>
      <c r="F37" s="45">
        <v>259.2</v>
      </c>
    </row>
    <row r="38" spans="1:6" x14ac:dyDescent="0.25">
      <c r="A38" s="43" t="s">
        <v>1457</v>
      </c>
      <c r="B38" s="44">
        <v>469152</v>
      </c>
      <c r="C38" s="24">
        <v>469152</v>
      </c>
      <c r="D38" s="24">
        <v>259.2</v>
      </c>
      <c r="E38" s="24"/>
      <c r="F38" s="45">
        <v>0</v>
      </c>
    </row>
    <row r="39" spans="1:6" x14ac:dyDescent="0.25">
      <c r="A39" s="43" t="s">
        <v>90</v>
      </c>
      <c r="B39" s="44">
        <v>415800</v>
      </c>
      <c r="C39" s="24">
        <v>415800</v>
      </c>
      <c r="D39" s="24">
        <v>316.8</v>
      </c>
      <c r="E39" s="24"/>
      <c r="F39" s="45">
        <v>0</v>
      </c>
    </row>
    <row r="40" spans="1:6" x14ac:dyDescent="0.25">
      <c r="A40" s="43" t="s">
        <v>113</v>
      </c>
      <c r="B40" s="44">
        <v>415800</v>
      </c>
      <c r="C40" s="24">
        <v>415800</v>
      </c>
      <c r="D40" s="24">
        <v>316.8</v>
      </c>
      <c r="E40" s="24"/>
      <c r="F40" s="45">
        <v>0</v>
      </c>
    </row>
    <row r="41" spans="1:6" x14ac:dyDescent="0.25">
      <c r="A41" s="43" t="s">
        <v>32</v>
      </c>
      <c r="B41" s="44">
        <v>316800</v>
      </c>
      <c r="C41" s="24">
        <v>316800</v>
      </c>
      <c r="D41" s="24">
        <v>172.79999999999998</v>
      </c>
      <c r="E41" s="24"/>
      <c r="F41" s="45">
        <v>0</v>
      </c>
    </row>
    <row r="42" spans="1:6" x14ac:dyDescent="0.25">
      <c r="A42" s="43" t="s">
        <v>31</v>
      </c>
      <c r="B42" s="44">
        <v>308736</v>
      </c>
      <c r="C42" s="24">
        <v>308736</v>
      </c>
      <c r="D42" s="24">
        <v>172.79999999999998</v>
      </c>
      <c r="E42" s="24"/>
      <c r="F42" s="45">
        <v>0</v>
      </c>
    </row>
    <row r="43" spans="1:6" x14ac:dyDescent="0.25">
      <c r="A43" s="43" t="s">
        <v>116</v>
      </c>
      <c r="B43" s="44">
        <v>286920</v>
      </c>
      <c r="C43" s="24">
        <v>-415800</v>
      </c>
      <c r="D43" s="24">
        <v>-316.8</v>
      </c>
      <c r="E43" s="24">
        <v>702720</v>
      </c>
      <c r="F43" s="45">
        <v>345.59999999999997</v>
      </c>
    </row>
    <row r="44" spans="1:6" x14ac:dyDescent="0.25">
      <c r="A44" s="43" t="s">
        <v>181</v>
      </c>
      <c r="B44" s="44">
        <v>187776</v>
      </c>
      <c r="C44" s="24"/>
      <c r="D44" s="24">
        <v>0</v>
      </c>
      <c r="E44" s="24">
        <v>187776</v>
      </c>
      <c r="F44" s="45">
        <v>86.399999999999991</v>
      </c>
    </row>
    <row r="45" spans="1:6" x14ac:dyDescent="0.25">
      <c r="A45" s="43" t="s">
        <v>182</v>
      </c>
      <c r="B45" s="44">
        <v>185040</v>
      </c>
      <c r="C45" s="24"/>
      <c r="D45" s="24">
        <v>0</v>
      </c>
      <c r="E45" s="24">
        <v>185040</v>
      </c>
      <c r="F45" s="45">
        <v>86.399999999999991</v>
      </c>
    </row>
    <row r="46" spans="1:6" x14ac:dyDescent="0.25">
      <c r="A46" s="43" t="s">
        <v>34</v>
      </c>
      <c r="B46" s="44">
        <v>172944</v>
      </c>
      <c r="C46" s="24">
        <v>172944</v>
      </c>
      <c r="D46" s="24">
        <v>86.399999999999991</v>
      </c>
      <c r="E46" s="24"/>
      <c r="F46" s="45">
        <v>0</v>
      </c>
    </row>
    <row r="47" spans="1:6" x14ac:dyDescent="0.25">
      <c r="A47" s="43" t="s">
        <v>1458</v>
      </c>
      <c r="B47" s="44">
        <v>172800</v>
      </c>
      <c r="C47" s="24"/>
      <c r="D47" s="24">
        <v>0</v>
      </c>
      <c r="E47" s="24">
        <v>172800</v>
      </c>
      <c r="F47" s="45">
        <v>86.399999999999991</v>
      </c>
    </row>
    <row r="48" spans="1:6" x14ac:dyDescent="0.25">
      <c r="A48" s="43" t="s">
        <v>162</v>
      </c>
      <c r="B48" s="44">
        <v>171936</v>
      </c>
      <c r="C48" s="24"/>
      <c r="D48" s="24">
        <v>0</v>
      </c>
      <c r="E48" s="24">
        <v>171936</v>
      </c>
      <c r="F48" s="45">
        <v>86.399999999999991</v>
      </c>
    </row>
    <row r="49" spans="1:6" x14ac:dyDescent="0.25">
      <c r="A49" s="43" t="s">
        <v>112</v>
      </c>
      <c r="B49" s="44">
        <v>156384</v>
      </c>
      <c r="C49" s="24">
        <v>156384</v>
      </c>
      <c r="D49" s="24">
        <v>86.399999999999991</v>
      </c>
      <c r="E49" s="24"/>
      <c r="F49" s="45">
        <v>0</v>
      </c>
    </row>
    <row r="50" spans="1:6" x14ac:dyDescent="0.25">
      <c r="A50" s="43" t="s">
        <v>36</v>
      </c>
      <c r="B50" s="44">
        <v>154368</v>
      </c>
      <c r="C50" s="24">
        <v>154368</v>
      </c>
      <c r="D50" s="24">
        <v>86.399999999999991</v>
      </c>
      <c r="E50" s="24"/>
      <c r="F50" s="45">
        <v>0</v>
      </c>
    </row>
    <row r="51" spans="1:6" x14ac:dyDescent="0.25">
      <c r="A51" s="43" t="s">
        <v>128</v>
      </c>
      <c r="B51" s="44">
        <v>145500</v>
      </c>
      <c r="C51" s="24"/>
      <c r="D51" s="24">
        <v>0</v>
      </c>
      <c r="E51" s="24">
        <v>145500</v>
      </c>
      <c r="F51" s="45">
        <v>-1.6000000000000227</v>
      </c>
    </row>
    <row r="52" spans="1:6" x14ac:dyDescent="0.25">
      <c r="A52" s="43" t="s">
        <v>1459</v>
      </c>
      <c r="B52" s="44">
        <v>90000</v>
      </c>
      <c r="C52" s="24"/>
      <c r="D52" s="24">
        <v>0</v>
      </c>
      <c r="E52" s="24">
        <v>90000</v>
      </c>
      <c r="F52" s="45">
        <v>150</v>
      </c>
    </row>
    <row r="53" spans="1:6" x14ac:dyDescent="0.25">
      <c r="A53" s="43" t="s">
        <v>1460</v>
      </c>
      <c r="B53" s="44">
        <v>31056</v>
      </c>
      <c r="C53" s="24"/>
      <c r="D53" s="24">
        <v>0</v>
      </c>
      <c r="E53" s="24">
        <v>31056</v>
      </c>
      <c r="F53" s="45">
        <v>14.399999999999999</v>
      </c>
    </row>
    <row r="54" spans="1:6" x14ac:dyDescent="0.25">
      <c r="A54" s="43" t="s">
        <v>1461</v>
      </c>
      <c r="B54" s="44">
        <v>25880</v>
      </c>
      <c r="C54" s="24"/>
      <c r="D54" s="24">
        <v>0</v>
      </c>
      <c r="E54" s="24">
        <v>25880</v>
      </c>
      <c r="F54" s="45">
        <v>12</v>
      </c>
    </row>
    <row r="55" spans="1:6" x14ac:dyDescent="0.25">
      <c r="A55" s="43" t="s">
        <v>200</v>
      </c>
      <c r="B55" s="44">
        <v>15528</v>
      </c>
      <c r="C55" s="24"/>
      <c r="D55" s="24">
        <v>0</v>
      </c>
      <c r="E55" s="24">
        <v>15528</v>
      </c>
      <c r="F55" s="45">
        <v>7.1999999999999993</v>
      </c>
    </row>
    <row r="56" spans="1:6" x14ac:dyDescent="0.25">
      <c r="A56" s="43" t="s">
        <v>196</v>
      </c>
      <c r="B56" s="44">
        <v>12940</v>
      </c>
      <c r="C56" s="24"/>
      <c r="D56" s="24">
        <v>0</v>
      </c>
      <c r="E56" s="24">
        <v>12940</v>
      </c>
      <c r="F56" s="45">
        <v>6</v>
      </c>
    </row>
    <row r="57" spans="1:6" x14ac:dyDescent="0.25">
      <c r="A57" s="43" t="s">
        <v>64</v>
      </c>
      <c r="B57" s="44">
        <v>0</v>
      </c>
      <c r="C57" s="24"/>
      <c r="D57" s="24">
        <v>0</v>
      </c>
      <c r="E57" s="24">
        <v>0</v>
      </c>
      <c r="F57" s="45">
        <v>0</v>
      </c>
    </row>
    <row r="58" spans="1:6" x14ac:dyDescent="0.25">
      <c r="A58" s="43" t="s">
        <v>119</v>
      </c>
      <c r="B58" s="44">
        <v>-718200</v>
      </c>
      <c r="C58" s="24">
        <v>0</v>
      </c>
      <c r="D58" s="24">
        <v>0</v>
      </c>
      <c r="E58" s="24">
        <v>-718200</v>
      </c>
      <c r="F58" s="45">
        <v>-175</v>
      </c>
    </row>
    <row r="59" spans="1:6" x14ac:dyDescent="0.25">
      <c r="A59" s="46" t="s">
        <v>278</v>
      </c>
      <c r="B59" s="47">
        <v>1047015412.3299999</v>
      </c>
      <c r="C59" s="48">
        <v>413959597.66999996</v>
      </c>
      <c r="D59" s="48">
        <v>286027.15804000007</v>
      </c>
      <c r="E59" s="48">
        <v>633055814.66000021</v>
      </c>
      <c r="F59" s="49">
        <v>506784.28880000021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Resumen Hot Melt</vt:lpstr>
      <vt:lpstr>Informe Final resumen ventas </vt:lpstr>
      <vt:lpstr>Comportamiento Mt2 año 2018</vt:lpstr>
      <vt:lpstr>Vtas Hot Melt Detalle año 2018</vt:lpstr>
      <vt:lpstr>Comportamiento Mt2 año 2019</vt:lpstr>
      <vt:lpstr>Ventas Hot Melt Detalle 2019</vt:lpstr>
      <vt:lpstr>Comportamiento Mt2 2020</vt:lpstr>
      <vt:lpstr>Ventas Hot Melt año 2020</vt:lpstr>
      <vt:lpstr>Comportamiento Ventas 2021</vt:lpstr>
      <vt:lpstr>Ventas Hot Melt año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Gonzalez</dc:creator>
  <cp:lastModifiedBy>Gloria</cp:lastModifiedBy>
  <dcterms:created xsi:type="dcterms:W3CDTF">2021-04-06T16:13:19Z</dcterms:created>
  <dcterms:modified xsi:type="dcterms:W3CDTF">2021-04-09T16:44:49Z</dcterms:modified>
</cp:coreProperties>
</file>